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nan\Documents\Sapphire Projects\Supermart Project\"/>
    </mc:Choice>
  </mc:AlternateContent>
  <xr:revisionPtr revIDLastSave="0" documentId="13_ncr:1_{2186B695-75EF-4B69-9A3F-BF15BBDEAD93}" xr6:coauthVersionLast="47" xr6:coauthVersionMax="47" xr10:uidLastSave="{00000000-0000-0000-0000-000000000000}"/>
  <bookViews>
    <workbookView xWindow="-108" yWindow="-108" windowWidth="23256" windowHeight="12456" activeTab="3" xr2:uid="{E4ACD264-5CC2-4ADA-8373-258FE7A53DED}"/>
  </bookViews>
  <sheets>
    <sheet name="Supermart_Grocery_Sales_Dashboa" sheetId="1" r:id="rId1"/>
    <sheet name="Calculations" sheetId="5" r:id="rId2"/>
    <sheet name="Pivot_Overall" sheetId="4" r:id="rId3"/>
    <sheet name="Dashboard" sheetId="6" r:id="rId4"/>
  </sheet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E2" i="5" l="1"/>
  <c r="M5" i="6" s="1"/>
  <c r="D2" i="5"/>
  <c r="I5" i="6" s="1"/>
  <c r="C2" i="5"/>
  <c r="E5" i="6" s="1"/>
  <c r="B2" i="5"/>
  <c r="A5" i="6" s="1"/>
  <c r="L3" i="1"/>
  <c r="O3" i="1" s="1"/>
  <c r="L4" i="1"/>
  <c r="O4" i="1" s="1"/>
  <c r="L5" i="1"/>
  <c r="O5" i="1" s="1"/>
  <c r="L6" i="1"/>
  <c r="O6" i="1" s="1"/>
  <c r="L7" i="1"/>
  <c r="O7" i="1" s="1"/>
  <c r="L8" i="1"/>
  <c r="O8" i="1" s="1"/>
  <c r="L9" i="1"/>
  <c r="O9" i="1" s="1"/>
  <c r="L10" i="1"/>
  <c r="O10" i="1" s="1"/>
  <c r="L11" i="1"/>
  <c r="O11" i="1" s="1"/>
  <c r="L12" i="1"/>
  <c r="O12" i="1" s="1"/>
  <c r="L13" i="1"/>
  <c r="O13" i="1" s="1"/>
  <c r="L14" i="1"/>
  <c r="O14" i="1" s="1"/>
  <c r="L15" i="1"/>
  <c r="O15" i="1" s="1"/>
  <c r="L16" i="1"/>
  <c r="O16" i="1" s="1"/>
  <c r="L17" i="1"/>
  <c r="O17" i="1" s="1"/>
  <c r="L18" i="1"/>
  <c r="O18" i="1" s="1"/>
  <c r="L19" i="1"/>
  <c r="O19" i="1" s="1"/>
  <c r="L20" i="1"/>
  <c r="O20" i="1" s="1"/>
  <c r="L21" i="1"/>
  <c r="O21" i="1" s="1"/>
  <c r="L22" i="1"/>
  <c r="O22" i="1" s="1"/>
  <c r="L23" i="1"/>
  <c r="O23" i="1" s="1"/>
  <c r="L24" i="1"/>
  <c r="O24" i="1" s="1"/>
  <c r="L25" i="1"/>
  <c r="O25" i="1" s="1"/>
  <c r="L26" i="1"/>
  <c r="O26" i="1" s="1"/>
  <c r="L27" i="1"/>
  <c r="O27" i="1" s="1"/>
  <c r="L28" i="1"/>
  <c r="O28" i="1" s="1"/>
  <c r="L29" i="1"/>
  <c r="O29" i="1" s="1"/>
  <c r="L30" i="1"/>
  <c r="O30" i="1" s="1"/>
  <c r="L31" i="1"/>
  <c r="O31" i="1" s="1"/>
  <c r="L32" i="1"/>
  <c r="O32" i="1" s="1"/>
  <c r="L33" i="1"/>
  <c r="O33" i="1" s="1"/>
  <c r="L34" i="1"/>
  <c r="O34" i="1" s="1"/>
  <c r="L35" i="1"/>
  <c r="O35" i="1" s="1"/>
  <c r="L36" i="1"/>
  <c r="O36" i="1" s="1"/>
  <c r="L37" i="1"/>
  <c r="O37" i="1" s="1"/>
  <c r="L38" i="1"/>
  <c r="O38" i="1" s="1"/>
  <c r="L39" i="1"/>
  <c r="O39" i="1" s="1"/>
  <c r="L40" i="1"/>
  <c r="O40" i="1" s="1"/>
  <c r="L41" i="1"/>
  <c r="O41" i="1" s="1"/>
  <c r="L42" i="1"/>
  <c r="O42" i="1" s="1"/>
  <c r="L43" i="1"/>
  <c r="O43" i="1" s="1"/>
  <c r="L44" i="1"/>
  <c r="O44" i="1" s="1"/>
  <c r="L45" i="1"/>
  <c r="O45" i="1" s="1"/>
  <c r="L46" i="1"/>
  <c r="O46" i="1" s="1"/>
  <c r="L47" i="1"/>
  <c r="O47" i="1" s="1"/>
  <c r="L48" i="1"/>
  <c r="O48" i="1" s="1"/>
  <c r="L49" i="1"/>
  <c r="O49" i="1" s="1"/>
  <c r="L50" i="1"/>
  <c r="O50" i="1" s="1"/>
  <c r="L51" i="1"/>
  <c r="O51" i="1" s="1"/>
  <c r="L52" i="1"/>
  <c r="O52" i="1" s="1"/>
  <c r="L53" i="1"/>
  <c r="O53" i="1" s="1"/>
  <c r="L54" i="1"/>
  <c r="O54" i="1" s="1"/>
  <c r="L55" i="1"/>
  <c r="O55" i="1" s="1"/>
  <c r="L56" i="1"/>
  <c r="O56" i="1" s="1"/>
  <c r="L57" i="1"/>
  <c r="O57" i="1" s="1"/>
  <c r="L58" i="1"/>
  <c r="O58" i="1" s="1"/>
  <c r="L59" i="1"/>
  <c r="O59" i="1" s="1"/>
  <c r="L60" i="1"/>
  <c r="O60" i="1" s="1"/>
  <c r="L61" i="1"/>
  <c r="O61" i="1" s="1"/>
  <c r="L62" i="1"/>
  <c r="O62" i="1" s="1"/>
  <c r="L63" i="1"/>
  <c r="O63" i="1" s="1"/>
  <c r="L64" i="1"/>
  <c r="O64" i="1" s="1"/>
  <c r="L65" i="1"/>
  <c r="O65" i="1" s="1"/>
  <c r="L66" i="1"/>
  <c r="O66" i="1" s="1"/>
  <c r="L67" i="1"/>
  <c r="O67" i="1" s="1"/>
  <c r="L68" i="1"/>
  <c r="O68" i="1" s="1"/>
  <c r="L69" i="1"/>
  <c r="O69" i="1" s="1"/>
  <c r="L70" i="1"/>
  <c r="O70" i="1" s="1"/>
  <c r="L71" i="1"/>
  <c r="O71" i="1" s="1"/>
  <c r="L72" i="1"/>
  <c r="O72" i="1" s="1"/>
  <c r="L73" i="1"/>
  <c r="O73" i="1" s="1"/>
  <c r="L74" i="1"/>
  <c r="O74" i="1" s="1"/>
  <c r="L75" i="1"/>
  <c r="O75" i="1" s="1"/>
  <c r="L76" i="1"/>
  <c r="O76" i="1" s="1"/>
  <c r="L77" i="1"/>
  <c r="O77" i="1" s="1"/>
  <c r="L78" i="1"/>
  <c r="O78" i="1" s="1"/>
  <c r="L79" i="1"/>
  <c r="O79" i="1" s="1"/>
  <c r="L80" i="1"/>
  <c r="O80" i="1" s="1"/>
  <c r="L81" i="1"/>
  <c r="O81" i="1" s="1"/>
  <c r="L82" i="1"/>
  <c r="O82" i="1" s="1"/>
  <c r="L83" i="1"/>
  <c r="O83" i="1" s="1"/>
  <c r="L84" i="1"/>
  <c r="O84" i="1" s="1"/>
  <c r="L85" i="1"/>
  <c r="O85" i="1" s="1"/>
  <c r="L86" i="1"/>
  <c r="O86" i="1" s="1"/>
  <c r="L87" i="1"/>
  <c r="O87" i="1" s="1"/>
  <c r="L88" i="1"/>
  <c r="O88" i="1" s="1"/>
  <c r="L89" i="1"/>
  <c r="O89" i="1" s="1"/>
  <c r="L90" i="1"/>
  <c r="O90" i="1" s="1"/>
  <c r="L91" i="1"/>
  <c r="O91" i="1" s="1"/>
  <c r="L92" i="1"/>
  <c r="O92" i="1" s="1"/>
  <c r="L93" i="1"/>
  <c r="O93" i="1" s="1"/>
  <c r="L94" i="1"/>
  <c r="O94" i="1" s="1"/>
  <c r="L95" i="1"/>
  <c r="O95" i="1" s="1"/>
  <c r="L96" i="1"/>
  <c r="O96" i="1" s="1"/>
  <c r="L97" i="1"/>
  <c r="O97" i="1" s="1"/>
  <c r="L98" i="1"/>
  <c r="O98" i="1" s="1"/>
  <c r="L99" i="1"/>
  <c r="O99" i="1" s="1"/>
  <c r="L100" i="1"/>
  <c r="O100" i="1" s="1"/>
  <c r="L101" i="1"/>
  <c r="O101" i="1" s="1"/>
  <c r="L102" i="1"/>
  <c r="O102" i="1" s="1"/>
  <c r="L103" i="1"/>
  <c r="O103" i="1" s="1"/>
  <c r="L104" i="1"/>
  <c r="O104" i="1" s="1"/>
  <c r="L105" i="1"/>
  <c r="O105" i="1" s="1"/>
  <c r="L106" i="1"/>
  <c r="O106" i="1" s="1"/>
  <c r="L107" i="1"/>
  <c r="O107" i="1" s="1"/>
  <c r="L108" i="1"/>
  <c r="O108" i="1" s="1"/>
  <c r="L109" i="1"/>
  <c r="O109" i="1" s="1"/>
  <c r="L110" i="1"/>
  <c r="O110" i="1" s="1"/>
  <c r="L111" i="1"/>
  <c r="O111" i="1" s="1"/>
  <c r="L112" i="1"/>
  <c r="O112" i="1" s="1"/>
  <c r="L113" i="1"/>
  <c r="O113" i="1" s="1"/>
  <c r="L114" i="1"/>
  <c r="O114" i="1" s="1"/>
  <c r="L115" i="1"/>
  <c r="O115" i="1" s="1"/>
  <c r="L116" i="1"/>
  <c r="O116" i="1" s="1"/>
  <c r="L117" i="1"/>
  <c r="O117" i="1" s="1"/>
  <c r="L118" i="1"/>
  <c r="O118" i="1" s="1"/>
  <c r="L119" i="1"/>
  <c r="O119" i="1" s="1"/>
  <c r="L120" i="1"/>
  <c r="O120" i="1" s="1"/>
  <c r="L121" i="1"/>
  <c r="O121" i="1" s="1"/>
  <c r="L122" i="1"/>
  <c r="O122" i="1" s="1"/>
  <c r="L123" i="1"/>
  <c r="O123" i="1" s="1"/>
  <c r="L124" i="1"/>
  <c r="O124" i="1" s="1"/>
  <c r="L125" i="1"/>
  <c r="O125" i="1" s="1"/>
  <c r="L126" i="1"/>
  <c r="O126" i="1" s="1"/>
  <c r="L127" i="1"/>
  <c r="O127" i="1" s="1"/>
  <c r="L128" i="1"/>
  <c r="O128" i="1" s="1"/>
  <c r="L129" i="1"/>
  <c r="O129" i="1" s="1"/>
  <c r="L130" i="1"/>
  <c r="O130" i="1" s="1"/>
  <c r="L131" i="1"/>
  <c r="O131" i="1" s="1"/>
  <c r="L132" i="1"/>
  <c r="O132" i="1" s="1"/>
  <c r="L133" i="1"/>
  <c r="O133" i="1" s="1"/>
  <c r="L134" i="1"/>
  <c r="O134" i="1" s="1"/>
  <c r="L135" i="1"/>
  <c r="O135" i="1" s="1"/>
  <c r="L136" i="1"/>
  <c r="O136" i="1" s="1"/>
  <c r="L137" i="1"/>
  <c r="O137" i="1" s="1"/>
  <c r="L138" i="1"/>
  <c r="O138" i="1" s="1"/>
  <c r="L139" i="1"/>
  <c r="O139" i="1" s="1"/>
  <c r="L140" i="1"/>
  <c r="O140" i="1" s="1"/>
  <c r="L141" i="1"/>
  <c r="O141" i="1" s="1"/>
  <c r="L142" i="1"/>
  <c r="O142" i="1" s="1"/>
  <c r="L143" i="1"/>
  <c r="O143" i="1" s="1"/>
  <c r="L144" i="1"/>
  <c r="O144" i="1" s="1"/>
  <c r="L145" i="1"/>
  <c r="O145" i="1" s="1"/>
  <c r="L146" i="1"/>
  <c r="O146" i="1" s="1"/>
  <c r="L147" i="1"/>
  <c r="O147" i="1" s="1"/>
  <c r="L148" i="1"/>
  <c r="O148" i="1" s="1"/>
  <c r="L149" i="1"/>
  <c r="O149" i="1" s="1"/>
  <c r="L150" i="1"/>
  <c r="O150" i="1" s="1"/>
  <c r="L151" i="1"/>
  <c r="O151" i="1" s="1"/>
  <c r="L152" i="1"/>
  <c r="O152" i="1" s="1"/>
  <c r="L153" i="1"/>
  <c r="O153" i="1" s="1"/>
  <c r="L154" i="1"/>
  <c r="O154" i="1" s="1"/>
  <c r="L155" i="1"/>
  <c r="O155" i="1" s="1"/>
  <c r="L156" i="1"/>
  <c r="O156" i="1" s="1"/>
  <c r="L157" i="1"/>
  <c r="O157" i="1" s="1"/>
  <c r="L158" i="1"/>
  <c r="O158" i="1" s="1"/>
  <c r="L159" i="1"/>
  <c r="O159" i="1" s="1"/>
  <c r="L160" i="1"/>
  <c r="O160" i="1" s="1"/>
  <c r="L161" i="1"/>
  <c r="O161" i="1" s="1"/>
  <c r="L162" i="1"/>
  <c r="O162" i="1" s="1"/>
  <c r="L163" i="1"/>
  <c r="O163" i="1" s="1"/>
  <c r="L164" i="1"/>
  <c r="O164" i="1" s="1"/>
  <c r="L165" i="1"/>
  <c r="O165" i="1" s="1"/>
  <c r="L166" i="1"/>
  <c r="O166" i="1" s="1"/>
  <c r="L167" i="1"/>
  <c r="O167" i="1" s="1"/>
  <c r="L168" i="1"/>
  <c r="O168" i="1" s="1"/>
  <c r="L169" i="1"/>
  <c r="O169" i="1" s="1"/>
  <c r="L170" i="1"/>
  <c r="O170" i="1" s="1"/>
  <c r="L171" i="1"/>
  <c r="O171" i="1" s="1"/>
  <c r="L172" i="1"/>
  <c r="O172" i="1" s="1"/>
  <c r="L173" i="1"/>
  <c r="O173" i="1" s="1"/>
  <c r="L174" i="1"/>
  <c r="O174" i="1" s="1"/>
  <c r="L175" i="1"/>
  <c r="O175" i="1" s="1"/>
  <c r="L176" i="1"/>
  <c r="O176" i="1" s="1"/>
  <c r="L177" i="1"/>
  <c r="O177" i="1" s="1"/>
  <c r="L178" i="1"/>
  <c r="O178" i="1" s="1"/>
  <c r="L179" i="1"/>
  <c r="O179" i="1" s="1"/>
  <c r="L180" i="1"/>
  <c r="O180" i="1" s="1"/>
  <c r="L181" i="1"/>
  <c r="O181" i="1" s="1"/>
  <c r="L182" i="1"/>
  <c r="O182" i="1" s="1"/>
  <c r="L183" i="1"/>
  <c r="O183" i="1" s="1"/>
  <c r="L184" i="1"/>
  <c r="O184" i="1" s="1"/>
  <c r="L185" i="1"/>
  <c r="O185" i="1" s="1"/>
  <c r="L186" i="1"/>
  <c r="O186" i="1" s="1"/>
  <c r="L187" i="1"/>
  <c r="O187" i="1" s="1"/>
  <c r="L188" i="1"/>
  <c r="O188" i="1" s="1"/>
  <c r="L189" i="1"/>
  <c r="O189" i="1" s="1"/>
  <c r="L190" i="1"/>
  <c r="O190" i="1" s="1"/>
  <c r="L191" i="1"/>
  <c r="O191" i="1" s="1"/>
  <c r="L192" i="1"/>
  <c r="O192" i="1" s="1"/>
  <c r="L193" i="1"/>
  <c r="O193" i="1" s="1"/>
  <c r="L194" i="1"/>
  <c r="O194" i="1" s="1"/>
  <c r="L195" i="1"/>
  <c r="O195" i="1" s="1"/>
  <c r="L196" i="1"/>
  <c r="O196" i="1" s="1"/>
  <c r="L197" i="1"/>
  <c r="O197" i="1" s="1"/>
  <c r="L198" i="1"/>
  <c r="O198" i="1" s="1"/>
  <c r="L199" i="1"/>
  <c r="O199" i="1" s="1"/>
  <c r="L200" i="1"/>
  <c r="O200" i="1" s="1"/>
  <c r="L201" i="1"/>
  <c r="O201" i="1" s="1"/>
  <c r="L202" i="1"/>
  <c r="O202" i="1" s="1"/>
  <c r="L203" i="1"/>
  <c r="O203" i="1" s="1"/>
  <c r="L204" i="1"/>
  <c r="O204" i="1" s="1"/>
  <c r="L205" i="1"/>
  <c r="O205" i="1" s="1"/>
  <c r="L206" i="1"/>
  <c r="O206" i="1" s="1"/>
  <c r="L207" i="1"/>
  <c r="O207" i="1" s="1"/>
  <c r="L208" i="1"/>
  <c r="O208" i="1" s="1"/>
  <c r="L209" i="1"/>
  <c r="O209" i="1" s="1"/>
  <c r="L210" i="1"/>
  <c r="O210" i="1" s="1"/>
  <c r="L211" i="1"/>
  <c r="O211" i="1" s="1"/>
  <c r="L212" i="1"/>
  <c r="O212" i="1" s="1"/>
  <c r="L213" i="1"/>
  <c r="O213" i="1" s="1"/>
  <c r="L214" i="1"/>
  <c r="O214" i="1" s="1"/>
  <c r="L215" i="1"/>
  <c r="O215" i="1" s="1"/>
  <c r="L216" i="1"/>
  <c r="O216" i="1" s="1"/>
  <c r="L217" i="1"/>
  <c r="O217" i="1" s="1"/>
  <c r="L218" i="1"/>
  <c r="O218" i="1" s="1"/>
  <c r="L219" i="1"/>
  <c r="O219" i="1" s="1"/>
  <c r="L220" i="1"/>
  <c r="O220" i="1" s="1"/>
  <c r="L221" i="1"/>
  <c r="O221" i="1" s="1"/>
  <c r="L222" i="1"/>
  <c r="O222" i="1" s="1"/>
  <c r="L223" i="1"/>
  <c r="O223" i="1" s="1"/>
  <c r="L224" i="1"/>
  <c r="O224" i="1" s="1"/>
  <c r="L225" i="1"/>
  <c r="O225" i="1" s="1"/>
  <c r="L226" i="1"/>
  <c r="O226" i="1" s="1"/>
  <c r="L227" i="1"/>
  <c r="O227" i="1" s="1"/>
  <c r="L228" i="1"/>
  <c r="O228" i="1" s="1"/>
  <c r="L229" i="1"/>
  <c r="O229" i="1" s="1"/>
  <c r="L230" i="1"/>
  <c r="O230" i="1" s="1"/>
  <c r="L231" i="1"/>
  <c r="O231" i="1" s="1"/>
  <c r="L232" i="1"/>
  <c r="O232" i="1" s="1"/>
  <c r="L233" i="1"/>
  <c r="O233" i="1" s="1"/>
  <c r="L234" i="1"/>
  <c r="O234" i="1" s="1"/>
  <c r="L235" i="1"/>
  <c r="O235" i="1" s="1"/>
  <c r="L236" i="1"/>
  <c r="O236" i="1" s="1"/>
  <c r="L237" i="1"/>
  <c r="O237" i="1" s="1"/>
  <c r="L238" i="1"/>
  <c r="O238" i="1" s="1"/>
  <c r="L239" i="1"/>
  <c r="O239" i="1" s="1"/>
  <c r="L240" i="1"/>
  <c r="O240" i="1" s="1"/>
  <c r="L241" i="1"/>
  <c r="O241" i="1" s="1"/>
  <c r="L242" i="1"/>
  <c r="O242" i="1" s="1"/>
  <c r="L243" i="1"/>
  <c r="O243" i="1" s="1"/>
  <c r="L244" i="1"/>
  <c r="O244" i="1" s="1"/>
  <c r="L245" i="1"/>
  <c r="O245" i="1" s="1"/>
  <c r="L246" i="1"/>
  <c r="O246" i="1" s="1"/>
  <c r="L247" i="1"/>
  <c r="O247" i="1" s="1"/>
  <c r="L248" i="1"/>
  <c r="O248" i="1" s="1"/>
  <c r="L249" i="1"/>
  <c r="O249" i="1" s="1"/>
  <c r="L250" i="1"/>
  <c r="O250" i="1" s="1"/>
  <c r="L251" i="1"/>
  <c r="O251" i="1" s="1"/>
  <c r="L252" i="1"/>
  <c r="O252" i="1" s="1"/>
  <c r="L253" i="1"/>
  <c r="O253" i="1" s="1"/>
  <c r="L254" i="1"/>
  <c r="O254" i="1" s="1"/>
  <c r="L255" i="1"/>
  <c r="O255" i="1" s="1"/>
  <c r="L256" i="1"/>
  <c r="O256" i="1" s="1"/>
  <c r="L257" i="1"/>
  <c r="O257" i="1" s="1"/>
  <c r="L258" i="1"/>
  <c r="O258" i="1" s="1"/>
  <c r="L259" i="1"/>
  <c r="O259" i="1" s="1"/>
  <c r="L260" i="1"/>
  <c r="O260" i="1" s="1"/>
  <c r="L261" i="1"/>
  <c r="O261" i="1" s="1"/>
  <c r="L262" i="1"/>
  <c r="O262" i="1" s="1"/>
  <c r="L263" i="1"/>
  <c r="O263" i="1" s="1"/>
  <c r="L264" i="1"/>
  <c r="O264" i="1" s="1"/>
  <c r="L265" i="1"/>
  <c r="O265" i="1" s="1"/>
  <c r="L266" i="1"/>
  <c r="O266" i="1" s="1"/>
  <c r="L267" i="1"/>
  <c r="O267" i="1" s="1"/>
  <c r="L268" i="1"/>
  <c r="O268" i="1" s="1"/>
  <c r="L269" i="1"/>
  <c r="O269" i="1" s="1"/>
  <c r="L270" i="1"/>
  <c r="O270" i="1" s="1"/>
  <c r="L271" i="1"/>
  <c r="O271" i="1" s="1"/>
  <c r="L272" i="1"/>
  <c r="O272" i="1" s="1"/>
  <c r="L273" i="1"/>
  <c r="O273" i="1" s="1"/>
  <c r="L274" i="1"/>
  <c r="O274" i="1" s="1"/>
  <c r="L275" i="1"/>
  <c r="O275" i="1" s="1"/>
  <c r="L276" i="1"/>
  <c r="O276" i="1" s="1"/>
  <c r="L277" i="1"/>
  <c r="O277" i="1" s="1"/>
  <c r="L278" i="1"/>
  <c r="O278" i="1" s="1"/>
  <c r="L279" i="1"/>
  <c r="O279" i="1" s="1"/>
  <c r="L280" i="1"/>
  <c r="O280" i="1" s="1"/>
  <c r="L281" i="1"/>
  <c r="O281" i="1" s="1"/>
  <c r="L282" i="1"/>
  <c r="O282" i="1" s="1"/>
  <c r="L283" i="1"/>
  <c r="O283" i="1" s="1"/>
  <c r="L284" i="1"/>
  <c r="O284" i="1" s="1"/>
  <c r="L285" i="1"/>
  <c r="O285" i="1" s="1"/>
  <c r="L286" i="1"/>
  <c r="O286" i="1" s="1"/>
  <c r="L287" i="1"/>
  <c r="O287" i="1" s="1"/>
  <c r="L288" i="1"/>
  <c r="O288" i="1" s="1"/>
  <c r="L289" i="1"/>
  <c r="O289" i="1" s="1"/>
  <c r="L290" i="1"/>
  <c r="O290" i="1" s="1"/>
  <c r="L291" i="1"/>
  <c r="O291" i="1" s="1"/>
  <c r="L292" i="1"/>
  <c r="O292" i="1" s="1"/>
  <c r="L293" i="1"/>
  <c r="O293" i="1" s="1"/>
  <c r="L294" i="1"/>
  <c r="O294" i="1" s="1"/>
  <c r="L295" i="1"/>
  <c r="O295" i="1" s="1"/>
  <c r="L296" i="1"/>
  <c r="O296" i="1" s="1"/>
  <c r="L297" i="1"/>
  <c r="O297" i="1" s="1"/>
  <c r="L298" i="1"/>
  <c r="O298" i="1" s="1"/>
  <c r="L299" i="1"/>
  <c r="O299" i="1" s="1"/>
  <c r="L300" i="1"/>
  <c r="O300" i="1" s="1"/>
  <c r="L301" i="1"/>
  <c r="O301" i="1" s="1"/>
  <c r="L302" i="1"/>
  <c r="O302" i="1" s="1"/>
  <c r="L303" i="1"/>
  <c r="O303" i="1" s="1"/>
  <c r="L304" i="1"/>
  <c r="O304" i="1" s="1"/>
  <c r="L305" i="1"/>
  <c r="O305" i="1" s="1"/>
  <c r="L306" i="1"/>
  <c r="O306" i="1" s="1"/>
  <c r="L307" i="1"/>
  <c r="O307" i="1" s="1"/>
  <c r="L308" i="1"/>
  <c r="O308" i="1" s="1"/>
  <c r="L309" i="1"/>
  <c r="O309" i="1" s="1"/>
  <c r="L310" i="1"/>
  <c r="O310" i="1" s="1"/>
  <c r="L311" i="1"/>
  <c r="O311" i="1" s="1"/>
  <c r="L312" i="1"/>
  <c r="O312" i="1" s="1"/>
  <c r="L313" i="1"/>
  <c r="O313" i="1" s="1"/>
  <c r="L314" i="1"/>
  <c r="O314" i="1" s="1"/>
  <c r="L315" i="1"/>
  <c r="O315" i="1" s="1"/>
  <c r="L316" i="1"/>
  <c r="O316" i="1" s="1"/>
  <c r="L317" i="1"/>
  <c r="O317" i="1" s="1"/>
  <c r="L318" i="1"/>
  <c r="O318" i="1" s="1"/>
  <c r="L319" i="1"/>
  <c r="O319" i="1" s="1"/>
  <c r="L320" i="1"/>
  <c r="O320" i="1" s="1"/>
  <c r="L321" i="1"/>
  <c r="O321" i="1" s="1"/>
  <c r="L322" i="1"/>
  <c r="O322" i="1" s="1"/>
  <c r="L323" i="1"/>
  <c r="O323" i="1" s="1"/>
  <c r="L324" i="1"/>
  <c r="O324" i="1" s="1"/>
  <c r="L325" i="1"/>
  <c r="O325" i="1" s="1"/>
  <c r="L326" i="1"/>
  <c r="O326" i="1" s="1"/>
  <c r="L327" i="1"/>
  <c r="O327" i="1" s="1"/>
  <c r="L328" i="1"/>
  <c r="O328" i="1" s="1"/>
  <c r="L329" i="1"/>
  <c r="O329" i="1" s="1"/>
  <c r="L330" i="1"/>
  <c r="O330" i="1" s="1"/>
  <c r="L331" i="1"/>
  <c r="O331" i="1" s="1"/>
  <c r="L332" i="1"/>
  <c r="O332" i="1" s="1"/>
  <c r="L333" i="1"/>
  <c r="O333" i="1" s="1"/>
  <c r="L334" i="1"/>
  <c r="O334" i="1" s="1"/>
  <c r="L335" i="1"/>
  <c r="O335" i="1" s="1"/>
  <c r="L336" i="1"/>
  <c r="O336" i="1" s="1"/>
  <c r="L337" i="1"/>
  <c r="O337" i="1" s="1"/>
  <c r="L338" i="1"/>
  <c r="O338" i="1" s="1"/>
  <c r="L339" i="1"/>
  <c r="O339" i="1" s="1"/>
  <c r="L340" i="1"/>
  <c r="O340" i="1" s="1"/>
  <c r="L341" i="1"/>
  <c r="O341" i="1" s="1"/>
  <c r="L342" i="1"/>
  <c r="O342" i="1" s="1"/>
  <c r="L343" i="1"/>
  <c r="O343" i="1" s="1"/>
  <c r="L344" i="1"/>
  <c r="O344" i="1" s="1"/>
  <c r="L345" i="1"/>
  <c r="O345" i="1" s="1"/>
  <c r="L346" i="1"/>
  <c r="O346" i="1" s="1"/>
  <c r="L347" i="1"/>
  <c r="O347" i="1" s="1"/>
  <c r="L348" i="1"/>
  <c r="O348" i="1" s="1"/>
  <c r="L349" i="1"/>
  <c r="O349" i="1" s="1"/>
  <c r="L350" i="1"/>
  <c r="O350" i="1" s="1"/>
  <c r="L351" i="1"/>
  <c r="O351" i="1" s="1"/>
  <c r="L352" i="1"/>
  <c r="O352" i="1" s="1"/>
  <c r="L353" i="1"/>
  <c r="O353" i="1" s="1"/>
  <c r="L354" i="1"/>
  <c r="O354" i="1" s="1"/>
  <c r="L355" i="1"/>
  <c r="O355" i="1" s="1"/>
  <c r="L356" i="1"/>
  <c r="O356" i="1" s="1"/>
  <c r="L357" i="1"/>
  <c r="O357" i="1" s="1"/>
  <c r="L358" i="1"/>
  <c r="O358" i="1" s="1"/>
  <c r="L359" i="1"/>
  <c r="O359" i="1" s="1"/>
  <c r="L360" i="1"/>
  <c r="O360" i="1" s="1"/>
  <c r="L361" i="1"/>
  <c r="O361" i="1" s="1"/>
  <c r="L362" i="1"/>
  <c r="O362" i="1" s="1"/>
  <c r="L363" i="1"/>
  <c r="O363" i="1" s="1"/>
  <c r="L364" i="1"/>
  <c r="O364" i="1" s="1"/>
  <c r="L365" i="1"/>
  <c r="O365" i="1" s="1"/>
  <c r="L366" i="1"/>
  <c r="O366" i="1" s="1"/>
  <c r="L367" i="1"/>
  <c r="O367" i="1" s="1"/>
  <c r="L368" i="1"/>
  <c r="O368" i="1" s="1"/>
  <c r="L369" i="1"/>
  <c r="O369" i="1" s="1"/>
  <c r="L370" i="1"/>
  <c r="O370" i="1" s="1"/>
  <c r="L371" i="1"/>
  <c r="O371" i="1" s="1"/>
  <c r="L372" i="1"/>
  <c r="O372" i="1" s="1"/>
  <c r="L373" i="1"/>
  <c r="O373" i="1" s="1"/>
  <c r="L374" i="1"/>
  <c r="O374" i="1" s="1"/>
  <c r="L375" i="1"/>
  <c r="O375" i="1" s="1"/>
  <c r="L376" i="1"/>
  <c r="O376" i="1" s="1"/>
  <c r="L377" i="1"/>
  <c r="O377" i="1" s="1"/>
  <c r="L378" i="1"/>
  <c r="O378" i="1" s="1"/>
  <c r="L379" i="1"/>
  <c r="O379" i="1" s="1"/>
  <c r="L380" i="1"/>
  <c r="O380" i="1" s="1"/>
  <c r="L381" i="1"/>
  <c r="O381" i="1" s="1"/>
  <c r="L382" i="1"/>
  <c r="O382" i="1" s="1"/>
  <c r="L383" i="1"/>
  <c r="O383" i="1" s="1"/>
  <c r="L384" i="1"/>
  <c r="O384" i="1" s="1"/>
  <c r="L385" i="1"/>
  <c r="O385" i="1" s="1"/>
  <c r="L386" i="1"/>
  <c r="O386" i="1" s="1"/>
  <c r="L387" i="1"/>
  <c r="O387" i="1" s="1"/>
  <c r="L388" i="1"/>
  <c r="O388" i="1" s="1"/>
  <c r="L389" i="1"/>
  <c r="O389" i="1" s="1"/>
  <c r="L390" i="1"/>
  <c r="O390" i="1" s="1"/>
  <c r="L391" i="1"/>
  <c r="O391" i="1" s="1"/>
  <c r="L392" i="1"/>
  <c r="O392" i="1" s="1"/>
  <c r="L393" i="1"/>
  <c r="O393" i="1" s="1"/>
  <c r="L394" i="1"/>
  <c r="O394" i="1" s="1"/>
  <c r="L395" i="1"/>
  <c r="O395" i="1" s="1"/>
  <c r="L396" i="1"/>
  <c r="O396" i="1" s="1"/>
  <c r="L397" i="1"/>
  <c r="O397" i="1" s="1"/>
  <c r="L398" i="1"/>
  <c r="O398" i="1" s="1"/>
  <c r="L399" i="1"/>
  <c r="O399" i="1" s="1"/>
  <c r="L400" i="1"/>
  <c r="O400" i="1" s="1"/>
  <c r="L401" i="1"/>
  <c r="O401" i="1" s="1"/>
  <c r="L402" i="1"/>
  <c r="O402" i="1" s="1"/>
  <c r="L403" i="1"/>
  <c r="O403" i="1" s="1"/>
  <c r="L404" i="1"/>
  <c r="O404" i="1" s="1"/>
  <c r="L405" i="1"/>
  <c r="O405" i="1" s="1"/>
  <c r="L406" i="1"/>
  <c r="O406" i="1" s="1"/>
  <c r="L407" i="1"/>
  <c r="O407" i="1" s="1"/>
  <c r="L408" i="1"/>
  <c r="O408" i="1" s="1"/>
  <c r="L409" i="1"/>
  <c r="O409" i="1" s="1"/>
  <c r="L410" i="1"/>
  <c r="O410" i="1" s="1"/>
  <c r="L411" i="1"/>
  <c r="O411" i="1" s="1"/>
  <c r="L412" i="1"/>
  <c r="O412" i="1" s="1"/>
  <c r="L413" i="1"/>
  <c r="O413" i="1" s="1"/>
  <c r="L414" i="1"/>
  <c r="O414" i="1" s="1"/>
  <c r="L415" i="1"/>
  <c r="O415" i="1" s="1"/>
  <c r="L416" i="1"/>
  <c r="O416" i="1" s="1"/>
  <c r="L417" i="1"/>
  <c r="O417" i="1" s="1"/>
  <c r="L418" i="1"/>
  <c r="O418" i="1" s="1"/>
  <c r="L419" i="1"/>
  <c r="O419" i="1" s="1"/>
  <c r="L420" i="1"/>
  <c r="O420" i="1" s="1"/>
  <c r="L421" i="1"/>
  <c r="O421" i="1" s="1"/>
  <c r="L422" i="1"/>
  <c r="O422" i="1" s="1"/>
  <c r="L423" i="1"/>
  <c r="O423" i="1" s="1"/>
  <c r="L424" i="1"/>
  <c r="O424" i="1" s="1"/>
  <c r="L425" i="1"/>
  <c r="O425" i="1" s="1"/>
  <c r="L426" i="1"/>
  <c r="O426" i="1" s="1"/>
  <c r="L427" i="1"/>
  <c r="O427" i="1" s="1"/>
  <c r="L428" i="1"/>
  <c r="O428" i="1" s="1"/>
  <c r="L429" i="1"/>
  <c r="O429" i="1" s="1"/>
  <c r="L430" i="1"/>
  <c r="O430" i="1" s="1"/>
  <c r="L431" i="1"/>
  <c r="O431" i="1" s="1"/>
  <c r="L432" i="1"/>
  <c r="O432" i="1" s="1"/>
  <c r="L433" i="1"/>
  <c r="O433" i="1" s="1"/>
  <c r="L434" i="1"/>
  <c r="O434" i="1" s="1"/>
  <c r="L435" i="1"/>
  <c r="O435" i="1" s="1"/>
  <c r="L436" i="1"/>
  <c r="O436" i="1" s="1"/>
  <c r="L437" i="1"/>
  <c r="O437" i="1" s="1"/>
  <c r="L438" i="1"/>
  <c r="O438" i="1" s="1"/>
  <c r="L439" i="1"/>
  <c r="O439" i="1" s="1"/>
  <c r="L440" i="1"/>
  <c r="O440" i="1" s="1"/>
  <c r="L441" i="1"/>
  <c r="O441" i="1" s="1"/>
  <c r="L442" i="1"/>
  <c r="O442" i="1" s="1"/>
  <c r="L443" i="1"/>
  <c r="O443" i="1" s="1"/>
  <c r="L444" i="1"/>
  <c r="O444" i="1" s="1"/>
  <c r="L445" i="1"/>
  <c r="O445" i="1" s="1"/>
  <c r="L446" i="1"/>
  <c r="O446" i="1" s="1"/>
  <c r="L447" i="1"/>
  <c r="O447" i="1" s="1"/>
  <c r="L448" i="1"/>
  <c r="O448" i="1" s="1"/>
  <c r="L449" i="1"/>
  <c r="O449" i="1" s="1"/>
  <c r="L450" i="1"/>
  <c r="O450" i="1" s="1"/>
  <c r="L451" i="1"/>
  <c r="O451" i="1" s="1"/>
  <c r="L452" i="1"/>
  <c r="O452" i="1" s="1"/>
  <c r="L453" i="1"/>
  <c r="O453" i="1" s="1"/>
  <c r="L454" i="1"/>
  <c r="O454" i="1" s="1"/>
  <c r="L455" i="1"/>
  <c r="O455" i="1" s="1"/>
  <c r="L456" i="1"/>
  <c r="O456" i="1" s="1"/>
  <c r="L457" i="1"/>
  <c r="O457" i="1" s="1"/>
  <c r="L458" i="1"/>
  <c r="O458" i="1" s="1"/>
  <c r="L459" i="1"/>
  <c r="O459" i="1" s="1"/>
  <c r="L460" i="1"/>
  <c r="O460" i="1" s="1"/>
  <c r="L461" i="1"/>
  <c r="O461" i="1" s="1"/>
  <c r="L462" i="1"/>
  <c r="O462" i="1" s="1"/>
  <c r="L463" i="1"/>
  <c r="O463" i="1" s="1"/>
  <c r="L464" i="1"/>
  <c r="O464" i="1" s="1"/>
  <c r="L465" i="1"/>
  <c r="O465" i="1" s="1"/>
  <c r="L466" i="1"/>
  <c r="O466" i="1" s="1"/>
  <c r="L467" i="1"/>
  <c r="O467" i="1" s="1"/>
  <c r="L468" i="1"/>
  <c r="O468" i="1" s="1"/>
  <c r="L469" i="1"/>
  <c r="O469" i="1" s="1"/>
  <c r="L470" i="1"/>
  <c r="O470" i="1" s="1"/>
  <c r="L471" i="1"/>
  <c r="O471" i="1" s="1"/>
  <c r="L472" i="1"/>
  <c r="O472" i="1" s="1"/>
  <c r="L473" i="1"/>
  <c r="O473" i="1" s="1"/>
  <c r="L474" i="1"/>
  <c r="O474" i="1" s="1"/>
  <c r="L475" i="1"/>
  <c r="O475" i="1" s="1"/>
  <c r="L476" i="1"/>
  <c r="O476" i="1" s="1"/>
  <c r="L477" i="1"/>
  <c r="O477" i="1" s="1"/>
  <c r="L478" i="1"/>
  <c r="O478" i="1" s="1"/>
  <c r="L479" i="1"/>
  <c r="O479" i="1" s="1"/>
  <c r="L480" i="1"/>
  <c r="O480" i="1" s="1"/>
  <c r="L481" i="1"/>
  <c r="O481" i="1" s="1"/>
  <c r="L482" i="1"/>
  <c r="O482" i="1" s="1"/>
  <c r="L483" i="1"/>
  <c r="O483" i="1" s="1"/>
  <c r="L484" i="1"/>
  <c r="O484" i="1" s="1"/>
  <c r="L485" i="1"/>
  <c r="O485" i="1" s="1"/>
  <c r="L486" i="1"/>
  <c r="O486" i="1" s="1"/>
  <c r="L487" i="1"/>
  <c r="O487" i="1" s="1"/>
  <c r="L488" i="1"/>
  <c r="O488" i="1" s="1"/>
  <c r="L489" i="1"/>
  <c r="O489" i="1" s="1"/>
  <c r="L490" i="1"/>
  <c r="O490" i="1" s="1"/>
  <c r="L491" i="1"/>
  <c r="O491" i="1" s="1"/>
  <c r="L492" i="1"/>
  <c r="O492" i="1" s="1"/>
  <c r="L493" i="1"/>
  <c r="O493" i="1" s="1"/>
  <c r="L494" i="1"/>
  <c r="O494" i="1" s="1"/>
  <c r="L495" i="1"/>
  <c r="O495" i="1" s="1"/>
  <c r="L496" i="1"/>
  <c r="O496" i="1" s="1"/>
  <c r="L497" i="1"/>
  <c r="O497" i="1" s="1"/>
  <c r="L498" i="1"/>
  <c r="O498" i="1" s="1"/>
  <c r="L499" i="1"/>
  <c r="O499" i="1" s="1"/>
  <c r="L500" i="1"/>
  <c r="O500" i="1" s="1"/>
  <c r="L501" i="1"/>
  <c r="O501" i="1" s="1"/>
  <c r="L502" i="1"/>
  <c r="O502" i="1" s="1"/>
  <c r="L503" i="1"/>
  <c r="O503" i="1" s="1"/>
  <c r="L504" i="1"/>
  <c r="O504" i="1" s="1"/>
  <c r="L505" i="1"/>
  <c r="O505" i="1" s="1"/>
  <c r="L506" i="1"/>
  <c r="O506" i="1" s="1"/>
  <c r="L507" i="1"/>
  <c r="O507" i="1" s="1"/>
  <c r="L508" i="1"/>
  <c r="O508" i="1" s="1"/>
  <c r="L509" i="1"/>
  <c r="O509" i="1" s="1"/>
  <c r="L510" i="1"/>
  <c r="O510" i="1" s="1"/>
  <c r="L511" i="1"/>
  <c r="O511" i="1" s="1"/>
  <c r="L512" i="1"/>
  <c r="O512" i="1" s="1"/>
  <c r="L513" i="1"/>
  <c r="O513" i="1" s="1"/>
  <c r="L514" i="1"/>
  <c r="O514" i="1" s="1"/>
  <c r="L515" i="1"/>
  <c r="O515" i="1" s="1"/>
  <c r="L516" i="1"/>
  <c r="O516" i="1" s="1"/>
  <c r="L517" i="1"/>
  <c r="O517" i="1" s="1"/>
  <c r="L518" i="1"/>
  <c r="O518" i="1" s="1"/>
  <c r="L519" i="1"/>
  <c r="O519" i="1" s="1"/>
  <c r="L520" i="1"/>
  <c r="O520" i="1" s="1"/>
  <c r="L521" i="1"/>
  <c r="O521" i="1" s="1"/>
  <c r="L522" i="1"/>
  <c r="O522" i="1" s="1"/>
  <c r="L523" i="1"/>
  <c r="O523" i="1" s="1"/>
  <c r="L524" i="1"/>
  <c r="O524" i="1" s="1"/>
  <c r="L525" i="1"/>
  <c r="O525" i="1" s="1"/>
  <c r="L526" i="1"/>
  <c r="O526" i="1" s="1"/>
  <c r="L527" i="1"/>
  <c r="O527" i="1" s="1"/>
  <c r="L528" i="1"/>
  <c r="O528" i="1" s="1"/>
  <c r="L529" i="1"/>
  <c r="O529" i="1" s="1"/>
  <c r="L530" i="1"/>
  <c r="O530" i="1" s="1"/>
  <c r="L531" i="1"/>
  <c r="O531" i="1" s="1"/>
  <c r="L532" i="1"/>
  <c r="O532" i="1" s="1"/>
  <c r="L533" i="1"/>
  <c r="O533" i="1" s="1"/>
  <c r="L534" i="1"/>
  <c r="O534" i="1" s="1"/>
  <c r="L535" i="1"/>
  <c r="O535" i="1" s="1"/>
  <c r="L536" i="1"/>
  <c r="O536" i="1" s="1"/>
  <c r="L537" i="1"/>
  <c r="O537" i="1" s="1"/>
  <c r="L538" i="1"/>
  <c r="O538" i="1" s="1"/>
  <c r="L539" i="1"/>
  <c r="O539" i="1" s="1"/>
  <c r="L540" i="1"/>
  <c r="O540" i="1" s="1"/>
  <c r="L541" i="1"/>
  <c r="O541" i="1" s="1"/>
  <c r="L542" i="1"/>
  <c r="O542" i="1" s="1"/>
  <c r="L543" i="1"/>
  <c r="O543" i="1" s="1"/>
  <c r="L544" i="1"/>
  <c r="O544" i="1" s="1"/>
  <c r="L545" i="1"/>
  <c r="O545" i="1" s="1"/>
  <c r="L546" i="1"/>
  <c r="O546" i="1" s="1"/>
  <c r="L547" i="1"/>
  <c r="O547" i="1" s="1"/>
  <c r="L548" i="1"/>
  <c r="O548" i="1" s="1"/>
  <c r="L549" i="1"/>
  <c r="O549" i="1" s="1"/>
  <c r="L550" i="1"/>
  <c r="O550" i="1" s="1"/>
  <c r="L551" i="1"/>
  <c r="O551" i="1" s="1"/>
  <c r="L552" i="1"/>
  <c r="O552" i="1" s="1"/>
  <c r="L553" i="1"/>
  <c r="O553" i="1" s="1"/>
  <c r="L554" i="1"/>
  <c r="O554" i="1" s="1"/>
  <c r="L555" i="1"/>
  <c r="O555" i="1" s="1"/>
  <c r="L556" i="1"/>
  <c r="O556" i="1" s="1"/>
  <c r="L557" i="1"/>
  <c r="O557" i="1" s="1"/>
  <c r="L558" i="1"/>
  <c r="O558" i="1" s="1"/>
  <c r="L559" i="1"/>
  <c r="O559" i="1" s="1"/>
  <c r="L560" i="1"/>
  <c r="O560" i="1" s="1"/>
  <c r="L561" i="1"/>
  <c r="O561" i="1" s="1"/>
  <c r="L562" i="1"/>
  <c r="O562" i="1" s="1"/>
  <c r="L563" i="1"/>
  <c r="O563" i="1" s="1"/>
  <c r="L564" i="1"/>
  <c r="O564" i="1" s="1"/>
  <c r="L565" i="1"/>
  <c r="O565" i="1" s="1"/>
  <c r="L566" i="1"/>
  <c r="O566" i="1" s="1"/>
  <c r="L567" i="1"/>
  <c r="O567" i="1" s="1"/>
  <c r="L568" i="1"/>
  <c r="O568" i="1" s="1"/>
  <c r="L569" i="1"/>
  <c r="O569" i="1" s="1"/>
  <c r="L570" i="1"/>
  <c r="O570" i="1" s="1"/>
  <c r="L571" i="1"/>
  <c r="O571" i="1" s="1"/>
  <c r="L572" i="1"/>
  <c r="O572" i="1" s="1"/>
  <c r="L573" i="1"/>
  <c r="O573" i="1" s="1"/>
  <c r="L574" i="1"/>
  <c r="O574" i="1" s="1"/>
  <c r="L575" i="1"/>
  <c r="O575" i="1" s="1"/>
  <c r="L576" i="1"/>
  <c r="O576" i="1" s="1"/>
  <c r="L577" i="1"/>
  <c r="O577" i="1" s="1"/>
  <c r="L578" i="1"/>
  <c r="O578" i="1" s="1"/>
  <c r="L579" i="1"/>
  <c r="O579" i="1" s="1"/>
  <c r="L580" i="1"/>
  <c r="O580" i="1" s="1"/>
  <c r="L581" i="1"/>
  <c r="O581" i="1" s="1"/>
  <c r="L582" i="1"/>
  <c r="O582" i="1" s="1"/>
  <c r="L583" i="1"/>
  <c r="O583" i="1" s="1"/>
  <c r="L584" i="1"/>
  <c r="O584" i="1" s="1"/>
  <c r="L585" i="1"/>
  <c r="O585" i="1" s="1"/>
  <c r="L586" i="1"/>
  <c r="O586" i="1" s="1"/>
  <c r="L587" i="1"/>
  <c r="O587" i="1" s="1"/>
  <c r="L588" i="1"/>
  <c r="O588" i="1" s="1"/>
  <c r="L589" i="1"/>
  <c r="O589" i="1" s="1"/>
  <c r="L590" i="1"/>
  <c r="O590" i="1" s="1"/>
  <c r="L591" i="1"/>
  <c r="O591" i="1" s="1"/>
  <c r="L592" i="1"/>
  <c r="O592" i="1" s="1"/>
  <c r="L593" i="1"/>
  <c r="O593" i="1" s="1"/>
  <c r="L594" i="1"/>
  <c r="O594" i="1" s="1"/>
  <c r="L595" i="1"/>
  <c r="O595" i="1" s="1"/>
  <c r="L596" i="1"/>
  <c r="O596" i="1" s="1"/>
  <c r="L597" i="1"/>
  <c r="O597" i="1" s="1"/>
  <c r="L598" i="1"/>
  <c r="O598" i="1" s="1"/>
  <c r="L599" i="1"/>
  <c r="O599" i="1" s="1"/>
  <c r="L600" i="1"/>
  <c r="O600" i="1" s="1"/>
  <c r="L601" i="1"/>
  <c r="O601" i="1" s="1"/>
  <c r="L602" i="1"/>
  <c r="O602" i="1" s="1"/>
  <c r="L603" i="1"/>
  <c r="O603" i="1" s="1"/>
  <c r="L604" i="1"/>
  <c r="O604" i="1" s="1"/>
  <c r="L605" i="1"/>
  <c r="O605" i="1" s="1"/>
  <c r="L606" i="1"/>
  <c r="O606" i="1" s="1"/>
  <c r="L607" i="1"/>
  <c r="O607" i="1" s="1"/>
  <c r="L608" i="1"/>
  <c r="O608" i="1" s="1"/>
  <c r="L609" i="1"/>
  <c r="O609" i="1" s="1"/>
  <c r="L610" i="1"/>
  <c r="O610" i="1" s="1"/>
  <c r="L611" i="1"/>
  <c r="O611" i="1" s="1"/>
  <c r="L612" i="1"/>
  <c r="O612" i="1" s="1"/>
  <c r="L613" i="1"/>
  <c r="O613" i="1" s="1"/>
  <c r="L614" i="1"/>
  <c r="O614" i="1" s="1"/>
  <c r="L615" i="1"/>
  <c r="O615" i="1" s="1"/>
  <c r="L616" i="1"/>
  <c r="O616" i="1" s="1"/>
  <c r="L617" i="1"/>
  <c r="O617" i="1" s="1"/>
  <c r="L618" i="1"/>
  <c r="O618" i="1" s="1"/>
  <c r="L619" i="1"/>
  <c r="O619" i="1" s="1"/>
  <c r="L620" i="1"/>
  <c r="O620" i="1" s="1"/>
  <c r="L621" i="1"/>
  <c r="O621" i="1" s="1"/>
  <c r="L622" i="1"/>
  <c r="O622" i="1" s="1"/>
  <c r="L623" i="1"/>
  <c r="O623" i="1" s="1"/>
  <c r="L624" i="1"/>
  <c r="O624" i="1" s="1"/>
  <c r="L625" i="1"/>
  <c r="O625" i="1" s="1"/>
  <c r="L626" i="1"/>
  <c r="O626" i="1" s="1"/>
  <c r="L627" i="1"/>
  <c r="O627" i="1" s="1"/>
  <c r="L628" i="1"/>
  <c r="O628" i="1" s="1"/>
  <c r="L629" i="1"/>
  <c r="O629" i="1" s="1"/>
  <c r="L630" i="1"/>
  <c r="O630" i="1" s="1"/>
  <c r="L631" i="1"/>
  <c r="O631" i="1" s="1"/>
  <c r="L632" i="1"/>
  <c r="O632" i="1" s="1"/>
  <c r="L633" i="1"/>
  <c r="O633" i="1" s="1"/>
  <c r="L634" i="1"/>
  <c r="O634" i="1" s="1"/>
  <c r="L635" i="1"/>
  <c r="O635" i="1" s="1"/>
  <c r="L636" i="1"/>
  <c r="O636" i="1" s="1"/>
  <c r="L637" i="1"/>
  <c r="O637" i="1" s="1"/>
  <c r="L638" i="1"/>
  <c r="O638" i="1" s="1"/>
  <c r="L639" i="1"/>
  <c r="O639" i="1" s="1"/>
  <c r="L640" i="1"/>
  <c r="O640" i="1" s="1"/>
  <c r="L641" i="1"/>
  <c r="O641" i="1" s="1"/>
  <c r="L642" i="1"/>
  <c r="O642" i="1" s="1"/>
  <c r="L643" i="1"/>
  <c r="O643" i="1" s="1"/>
  <c r="L644" i="1"/>
  <c r="O644" i="1" s="1"/>
  <c r="L645" i="1"/>
  <c r="O645" i="1" s="1"/>
  <c r="L646" i="1"/>
  <c r="O646" i="1" s="1"/>
  <c r="L647" i="1"/>
  <c r="O647" i="1" s="1"/>
  <c r="L648" i="1"/>
  <c r="O648" i="1" s="1"/>
  <c r="L649" i="1"/>
  <c r="O649" i="1" s="1"/>
  <c r="L650" i="1"/>
  <c r="O650" i="1" s="1"/>
  <c r="L651" i="1"/>
  <c r="O651" i="1" s="1"/>
  <c r="L652" i="1"/>
  <c r="O652" i="1" s="1"/>
  <c r="L653" i="1"/>
  <c r="O653" i="1" s="1"/>
  <c r="L654" i="1"/>
  <c r="O654" i="1" s="1"/>
  <c r="L655" i="1"/>
  <c r="O655" i="1" s="1"/>
  <c r="L656" i="1"/>
  <c r="O656" i="1" s="1"/>
  <c r="L657" i="1"/>
  <c r="O657" i="1" s="1"/>
  <c r="L658" i="1"/>
  <c r="O658" i="1" s="1"/>
  <c r="L659" i="1"/>
  <c r="O659" i="1" s="1"/>
  <c r="L660" i="1"/>
  <c r="O660" i="1" s="1"/>
  <c r="L661" i="1"/>
  <c r="O661" i="1" s="1"/>
  <c r="L662" i="1"/>
  <c r="O662" i="1" s="1"/>
  <c r="L663" i="1"/>
  <c r="O663" i="1" s="1"/>
  <c r="L664" i="1"/>
  <c r="O664" i="1" s="1"/>
  <c r="L665" i="1"/>
  <c r="O665" i="1" s="1"/>
  <c r="L666" i="1"/>
  <c r="O666" i="1" s="1"/>
  <c r="L667" i="1"/>
  <c r="O667" i="1" s="1"/>
  <c r="L668" i="1"/>
  <c r="O668" i="1" s="1"/>
  <c r="L669" i="1"/>
  <c r="O669" i="1" s="1"/>
  <c r="L670" i="1"/>
  <c r="O670" i="1" s="1"/>
  <c r="L671" i="1"/>
  <c r="O671" i="1" s="1"/>
  <c r="L672" i="1"/>
  <c r="O672" i="1" s="1"/>
  <c r="L673" i="1"/>
  <c r="O673" i="1" s="1"/>
  <c r="L674" i="1"/>
  <c r="O674" i="1" s="1"/>
  <c r="L675" i="1"/>
  <c r="O675" i="1" s="1"/>
  <c r="L676" i="1"/>
  <c r="O676" i="1" s="1"/>
  <c r="L677" i="1"/>
  <c r="O677" i="1" s="1"/>
  <c r="L678" i="1"/>
  <c r="O678" i="1" s="1"/>
  <c r="L679" i="1"/>
  <c r="O679" i="1" s="1"/>
  <c r="L680" i="1"/>
  <c r="O680" i="1" s="1"/>
  <c r="L681" i="1"/>
  <c r="O681" i="1" s="1"/>
  <c r="L682" i="1"/>
  <c r="O682" i="1" s="1"/>
  <c r="L683" i="1"/>
  <c r="O683" i="1" s="1"/>
  <c r="L684" i="1"/>
  <c r="O684" i="1" s="1"/>
  <c r="L685" i="1"/>
  <c r="O685" i="1" s="1"/>
  <c r="L686" i="1"/>
  <c r="O686" i="1" s="1"/>
  <c r="L687" i="1"/>
  <c r="O687" i="1" s="1"/>
  <c r="L688" i="1"/>
  <c r="O688" i="1" s="1"/>
  <c r="L689" i="1"/>
  <c r="O689" i="1" s="1"/>
  <c r="L690" i="1"/>
  <c r="O690" i="1" s="1"/>
  <c r="L691" i="1"/>
  <c r="O691" i="1" s="1"/>
  <c r="L692" i="1"/>
  <c r="O692" i="1" s="1"/>
  <c r="L693" i="1"/>
  <c r="O693" i="1" s="1"/>
  <c r="L694" i="1"/>
  <c r="O694" i="1" s="1"/>
  <c r="L695" i="1"/>
  <c r="O695" i="1" s="1"/>
  <c r="L696" i="1"/>
  <c r="O696" i="1" s="1"/>
  <c r="L697" i="1"/>
  <c r="O697" i="1" s="1"/>
  <c r="L698" i="1"/>
  <c r="O698" i="1" s="1"/>
  <c r="L699" i="1"/>
  <c r="O699" i="1" s="1"/>
  <c r="L700" i="1"/>
  <c r="O700" i="1" s="1"/>
  <c r="L701" i="1"/>
  <c r="O701" i="1" s="1"/>
  <c r="L702" i="1"/>
  <c r="O702" i="1" s="1"/>
  <c r="L703" i="1"/>
  <c r="O703" i="1" s="1"/>
  <c r="L704" i="1"/>
  <c r="O704" i="1" s="1"/>
  <c r="L705" i="1"/>
  <c r="O705" i="1" s="1"/>
  <c r="L706" i="1"/>
  <c r="O706" i="1" s="1"/>
  <c r="L707" i="1"/>
  <c r="O707" i="1" s="1"/>
  <c r="L708" i="1"/>
  <c r="O708" i="1" s="1"/>
  <c r="L709" i="1"/>
  <c r="O709" i="1" s="1"/>
  <c r="L710" i="1"/>
  <c r="O710" i="1" s="1"/>
  <c r="L711" i="1"/>
  <c r="O711" i="1" s="1"/>
  <c r="L712" i="1"/>
  <c r="O712" i="1" s="1"/>
  <c r="L713" i="1"/>
  <c r="O713" i="1" s="1"/>
  <c r="L714" i="1"/>
  <c r="O714" i="1" s="1"/>
  <c r="L715" i="1"/>
  <c r="O715" i="1" s="1"/>
  <c r="L716" i="1"/>
  <c r="O716" i="1" s="1"/>
  <c r="L717" i="1"/>
  <c r="O717" i="1" s="1"/>
  <c r="L718" i="1"/>
  <c r="O718" i="1" s="1"/>
  <c r="L719" i="1"/>
  <c r="O719" i="1" s="1"/>
  <c r="L720" i="1"/>
  <c r="O720" i="1" s="1"/>
  <c r="L721" i="1"/>
  <c r="O721" i="1" s="1"/>
  <c r="L722" i="1"/>
  <c r="O722" i="1" s="1"/>
  <c r="L723" i="1"/>
  <c r="O723" i="1" s="1"/>
  <c r="L724" i="1"/>
  <c r="O724" i="1" s="1"/>
  <c r="L725" i="1"/>
  <c r="O725" i="1" s="1"/>
  <c r="L726" i="1"/>
  <c r="O726" i="1" s="1"/>
  <c r="L727" i="1"/>
  <c r="O727" i="1" s="1"/>
  <c r="L728" i="1"/>
  <c r="O728" i="1" s="1"/>
  <c r="L729" i="1"/>
  <c r="O729" i="1" s="1"/>
  <c r="L730" i="1"/>
  <c r="O730" i="1" s="1"/>
  <c r="L731" i="1"/>
  <c r="O731" i="1" s="1"/>
  <c r="L732" i="1"/>
  <c r="O732" i="1" s="1"/>
  <c r="L733" i="1"/>
  <c r="O733" i="1" s="1"/>
  <c r="L734" i="1"/>
  <c r="O734" i="1" s="1"/>
  <c r="L735" i="1"/>
  <c r="O735" i="1" s="1"/>
  <c r="L736" i="1"/>
  <c r="O736" i="1" s="1"/>
  <c r="L737" i="1"/>
  <c r="O737" i="1" s="1"/>
  <c r="L738" i="1"/>
  <c r="O738" i="1" s="1"/>
  <c r="L739" i="1"/>
  <c r="O739" i="1" s="1"/>
  <c r="L740" i="1"/>
  <c r="O740" i="1" s="1"/>
  <c r="L741" i="1"/>
  <c r="O741" i="1" s="1"/>
  <c r="L742" i="1"/>
  <c r="O742" i="1" s="1"/>
  <c r="L743" i="1"/>
  <c r="O743" i="1" s="1"/>
  <c r="L744" i="1"/>
  <c r="O744" i="1" s="1"/>
  <c r="L745" i="1"/>
  <c r="O745" i="1" s="1"/>
  <c r="L746" i="1"/>
  <c r="O746" i="1" s="1"/>
  <c r="L747" i="1"/>
  <c r="O747" i="1" s="1"/>
  <c r="L748" i="1"/>
  <c r="O748" i="1" s="1"/>
  <c r="L749" i="1"/>
  <c r="O749" i="1" s="1"/>
  <c r="L750" i="1"/>
  <c r="O750" i="1" s="1"/>
  <c r="L751" i="1"/>
  <c r="O751" i="1" s="1"/>
  <c r="L752" i="1"/>
  <c r="O752" i="1" s="1"/>
  <c r="L753" i="1"/>
  <c r="O753" i="1" s="1"/>
  <c r="L754" i="1"/>
  <c r="O754" i="1" s="1"/>
  <c r="L755" i="1"/>
  <c r="O755" i="1" s="1"/>
  <c r="L756" i="1"/>
  <c r="O756" i="1" s="1"/>
  <c r="L757" i="1"/>
  <c r="O757" i="1" s="1"/>
  <c r="L758" i="1"/>
  <c r="O758" i="1" s="1"/>
  <c r="L759" i="1"/>
  <c r="O759" i="1" s="1"/>
  <c r="L760" i="1"/>
  <c r="O760" i="1" s="1"/>
  <c r="L761" i="1"/>
  <c r="O761" i="1" s="1"/>
  <c r="L762" i="1"/>
  <c r="O762" i="1" s="1"/>
  <c r="L763" i="1"/>
  <c r="O763" i="1" s="1"/>
  <c r="L764" i="1"/>
  <c r="O764" i="1" s="1"/>
  <c r="L765" i="1"/>
  <c r="O765" i="1" s="1"/>
  <c r="L766" i="1"/>
  <c r="O766" i="1" s="1"/>
  <c r="L767" i="1"/>
  <c r="O767" i="1" s="1"/>
  <c r="L768" i="1"/>
  <c r="O768" i="1" s="1"/>
  <c r="L769" i="1"/>
  <c r="O769" i="1" s="1"/>
  <c r="L770" i="1"/>
  <c r="O770" i="1" s="1"/>
  <c r="L771" i="1"/>
  <c r="O771" i="1" s="1"/>
  <c r="L772" i="1"/>
  <c r="O772" i="1" s="1"/>
  <c r="L773" i="1"/>
  <c r="O773" i="1" s="1"/>
  <c r="L774" i="1"/>
  <c r="O774" i="1" s="1"/>
  <c r="L775" i="1"/>
  <c r="O775" i="1" s="1"/>
  <c r="L776" i="1"/>
  <c r="O776" i="1" s="1"/>
  <c r="L777" i="1"/>
  <c r="O777" i="1" s="1"/>
  <c r="L778" i="1"/>
  <c r="O778" i="1" s="1"/>
  <c r="L779" i="1"/>
  <c r="O779" i="1" s="1"/>
  <c r="L780" i="1"/>
  <c r="O780" i="1" s="1"/>
  <c r="L781" i="1"/>
  <c r="O781" i="1" s="1"/>
  <c r="L782" i="1"/>
  <c r="O782" i="1" s="1"/>
  <c r="L783" i="1"/>
  <c r="O783" i="1" s="1"/>
  <c r="L784" i="1"/>
  <c r="O784" i="1" s="1"/>
  <c r="L785" i="1"/>
  <c r="O785" i="1" s="1"/>
  <c r="L786" i="1"/>
  <c r="O786" i="1" s="1"/>
  <c r="L787" i="1"/>
  <c r="O787" i="1" s="1"/>
  <c r="L788" i="1"/>
  <c r="O788" i="1" s="1"/>
  <c r="L789" i="1"/>
  <c r="O789" i="1" s="1"/>
  <c r="L790" i="1"/>
  <c r="O790" i="1" s="1"/>
  <c r="L791" i="1"/>
  <c r="O791" i="1" s="1"/>
  <c r="L792" i="1"/>
  <c r="O792" i="1" s="1"/>
  <c r="L793" i="1"/>
  <c r="O793" i="1" s="1"/>
  <c r="L794" i="1"/>
  <c r="O794" i="1" s="1"/>
  <c r="L795" i="1"/>
  <c r="O795" i="1" s="1"/>
  <c r="L796" i="1"/>
  <c r="O796" i="1" s="1"/>
  <c r="L797" i="1"/>
  <c r="O797" i="1" s="1"/>
  <c r="L798" i="1"/>
  <c r="O798" i="1" s="1"/>
  <c r="L799" i="1"/>
  <c r="O799" i="1" s="1"/>
  <c r="L800" i="1"/>
  <c r="O800" i="1" s="1"/>
  <c r="L801" i="1"/>
  <c r="O801" i="1" s="1"/>
  <c r="L802" i="1"/>
  <c r="O802" i="1" s="1"/>
  <c r="L803" i="1"/>
  <c r="O803" i="1" s="1"/>
  <c r="L804" i="1"/>
  <c r="O804" i="1" s="1"/>
  <c r="L805" i="1"/>
  <c r="O805" i="1" s="1"/>
  <c r="L806" i="1"/>
  <c r="O806" i="1" s="1"/>
  <c r="L807" i="1"/>
  <c r="O807" i="1" s="1"/>
  <c r="L808" i="1"/>
  <c r="O808" i="1" s="1"/>
  <c r="L809" i="1"/>
  <c r="O809" i="1" s="1"/>
  <c r="L810" i="1"/>
  <c r="O810" i="1" s="1"/>
  <c r="L811" i="1"/>
  <c r="O811" i="1" s="1"/>
  <c r="L812" i="1"/>
  <c r="O812" i="1" s="1"/>
  <c r="L813" i="1"/>
  <c r="O813" i="1" s="1"/>
  <c r="L814" i="1"/>
  <c r="O814" i="1" s="1"/>
  <c r="L815" i="1"/>
  <c r="O815" i="1" s="1"/>
  <c r="L816" i="1"/>
  <c r="O816" i="1" s="1"/>
  <c r="L817" i="1"/>
  <c r="O817" i="1" s="1"/>
  <c r="L818" i="1"/>
  <c r="O818" i="1" s="1"/>
  <c r="L819" i="1"/>
  <c r="O819" i="1" s="1"/>
  <c r="L820" i="1"/>
  <c r="O820" i="1" s="1"/>
  <c r="L821" i="1"/>
  <c r="O821" i="1" s="1"/>
  <c r="L822" i="1"/>
  <c r="O822" i="1" s="1"/>
  <c r="L823" i="1"/>
  <c r="O823" i="1" s="1"/>
  <c r="L824" i="1"/>
  <c r="O824" i="1" s="1"/>
  <c r="L825" i="1"/>
  <c r="O825" i="1" s="1"/>
  <c r="L826" i="1"/>
  <c r="O826" i="1" s="1"/>
  <c r="L827" i="1"/>
  <c r="O827" i="1" s="1"/>
  <c r="L828" i="1"/>
  <c r="O828" i="1" s="1"/>
  <c r="L829" i="1"/>
  <c r="O829" i="1" s="1"/>
  <c r="L830" i="1"/>
  <c r="O830" i="1" s="1"/>
  <c r="L831" i="1"/>
  <c r="O831" i="1" s="1"/>
  <c r="L832" i="1"/>
  <c r="O832" i="1" s="1"/>
  <c r="L833" i="1"/>
  <c r="O833" i="1" s="1"/>
  <c r="L834" i="1"/>
  <c r="O834" i="1" s="1"/>
  <c r="L835" i="1"/>
  <c r="O835" i="1" s="1"/>
  <c r="L836" i="1"/>
  <c r="O836" i="1" s="1"/>
  <c r="L837" i="1"/>
  <c r="O837" i="1" s="1"/>
  <c r="L838" i="1"/>
  <c r="O838" i="1" s="1"/>
  <c r="L839" i="1"/>
  <c r="O839" i="1" s="1"/>
  <c r="L840" i="1"/>
  <c r="O840" i="1" s="1"/>
  <c r="L841" i="1"/>
  <c r="O841" i="1" s="1"/>
  <c r="L842" i="1"/>
  <c r="O842" i="1" s="1"/>
  <c r="L843" i="1"/>
  <c r="O843" i="1" s="1"/>
  <c r="L844" i="1"/>
  <c r="O844" i="1" s="1"/>
  <c r="L845" i="1"/>
  <c r="O845" i="1" s="1"/>
  <c r="L846" i="1"/>
  <c r="O846" i="1" s="1"/>
  <c r="L847" i="1"/>
  <c r="O847" i="1" s="1"/>
  <c r="L848" i="1"/>
  <c r="O848" i="1" s="1"/>
  <c r="L849" i="1"/>
  <c r="O849" i="1" s="1"/>
  <c r="L850" i="1"/>
  <c r="O850" i="1" s="1"/>
  <c r="L851" i="1"/>
  <c r="O851" i="1" s="1"/>
  <c r="L852" i="1"/>
  <c r="O852" i="1" s="1"/>
  <c r="L853" i="1"/>
  <c r="O853" i="1" s="1"/>
  <c r="L854" i="1"/>
  <c r="O854" i="1" s="1"/>
  <c r="L855" i="1"/>
  <c r="O855" i="1" s="1"/>
  <c r="L856" i="1"/>
  <c r="O856" i="1" s="1"/>
  <c r="L857" i="1"/>
  <c r="O857" i="1" s="1"/>
  <c r="L858" i="1"/>
  <c r="O858" i="1" s="1"/>
  <c r="L859" i="1"/>
  <c r="O859" i="1" s="1"/>
  <c r="L860" i="1"/>
  <c r="O860" i="1" s="1"/>
  <c r="L861" i="1"/>
  <c r="O861" i="1" s="1"/>
  <c r="L862" i="1"/>
  <c r="O862" i="1" s="1"/>
  <c r="L863" i="1"/>
  <c r="O863" i="1" s="1"/>
  <c r="L864" i="1"/>
  <c r="O864" i="1" s="1"/>
  <c r="L865" i="1"/>
  <c r="O865" i="1" s="1"/>
  <c r="L866" i="1"/>
  <c r="O866" i="1" s="1"/>
  <c r="L867" i="1"/>
  <c r="O867" i="1" s="1"/>
  <c r="L868" i="1"/>
  <c r="O868" i="1" s="1"/>
  <c r="L869" i="1"/>
  <c r="O869" i="1" s="1"/>
  <c r="L870" i="1"/>
  <c r="O870" i="1" s="1"/>
  <c r="L871" i="1"/>
  <c r="O871" i="1" s="1"/>
  <c r="L872" i="1"/>
  <c r="O872" i="1" s="1"/>
  <c r="L873" i="1"/>
  <c r="O873" i="1" s="1"/>
  <c r="L874" i="1"/>
  <c r="O874" i="1" s="1"/>
  <c r="L875" i="1"/>
  <c r="O875" i="1" s="1"/>
  <c r="L876" i="1"/>
  <c r="O876" i="1" s="1"/>
  <c r="L877" i="1"/>
  <c r="O877" i="1" s="1"/>
  <c r="L878" i="1"/>
  <c r="O878" i="1" s="1"/>
  <c r="L879" i="1"/>
  <c r="O879" i="1" s="1"/>
  <c r="L880" i="1"/>
  <c r="O880" i="1" s="1"/>
  <c r="L881" i="1"/>
  <c r="O881" i="1" s="1"/>
  <c r="L882" i="1"/>
  <c r="O882" i="1" s="1"/>
  <c r="L883" i="1"/>
  <c r="O883" i="1" s="1"/>
  <c r="L884" i="1"/>
  <c r="O884" i="1" s="1"/>
  <c r="L885" i="1"/>
  <c r="O885" i="1" s="1"/>
  <c r="L886" i="1"/>
  <c r="O886" i="1" s="1"/>
  <c r="L887" i="1"/>
  <c r="O887" i="1" s="1"/>
  <c r="L888" i="1"/>
  <c r="O888" i="1" s="1"/>
  <c r="L889" i="1"/>
  <c r="O889" i="1" s="1"/>
  <c r="L890" i="1"/>
  <c r="O890" i="1" s="1"/>
  <c r="L891" i="1"/>
  <c r="O891" i="1" s="1"/>
  <c r="L892" i="1"/>
  <c r="O892" i="1" s="1"/>
  <c r="L893" i="1"/>
  <c r="O893" i="1" s="1"/>
  <c r="L894" i="1"/>
  <c r="O894" i="1" s="1"/>
  <c r="L895" i="1"/>
  <c r="O895" i="1" s="1"/>
  <c r="L896" i="1"/>
  <c r="O896" i="1" s="1"/>
  <c r="L897" i="1"/>
  <c r="O897" i="1" s="1"/>
  <c r="L898" i="1"/>
  <c r="O898" i="1" s="1"/>
  <c r="L899" i="1"/>
  <c r="O899" i="1" s="1"/>
  <c r="L900" i="1"/>
  <c r="O900" i="1" s="1"/>
  <c r="L901" i="1"/>
  <c r="O901" i="1" s="1"/>
  <c r="L902" i="1"/>
  <c r="O902" i="1" s="1"/>
  <c r="L903" i="1"/>
  <c r="O903" i="1" s="1"/>
  <c r="L904" i="1"/>
  <c r="O904" i="1" s="1"/>
  <c r="L905" i="1"/>
  <c r="O905" i="1" s="1"/>
  <c r="L906" i="1"/>
  <c r="O906" i="1" s="1"/>
  <c r="L907" i="1"/>
  <c r="O907" i="1" s="1"/>
  <c r="L908" i="1"/>
  <c r="O908" i="1" s="1"/>
  <c r="L909" i="1"/>
  <c r="O909" i="1" s="1"/>
  <c r="L910" i="1"/>
  <c r="O910" i="1" s="1"/>
  <c r="L911" i="1"/>
  <c r="O911" i="1" s="1"/>
  <c r="L912" i="1"/>
  <c r="O912" i="1" s="1"/>
  <c r="L913" i="1"/>
  <c r="O913" i="1" s="1"/>
  <c r="L914" i="1"/>
  <c r="O914" i="1" s="1"/>
  <c r="L915" i="1"/>
  <c r="O915" i="1" s="1"/>
  <c r="L916" i="1"/>
  <c r="O916" i="1" s="1"/>
  <c r="L917" i="1"/>
  <c r="O917" i="1" s="1"/>
  <c r="L918" i="1"/>
  <c r="O918" i="1" s="1"/>
  <c r="L919" i="1"/>
  <c r="O919" i="1" s="1"/>
  <c r="L920" i="1"/>
  <c r="O920" i="1" s="1"/>
  <c r="L921" i="1"/>
  <c r="O921" i="1" s="1"/>
  <c r="L922" i="1"/>
  <c r="O922" i="1" s="1"/>
  <c r="L923" i="1"/>
  <c r="O923" i="1" s="1"/>
  <c r="L924" i="1"/>
  <c r="O924" i="1" s="1"/>
  <c r="L925" i="1"/>
  <c r="O925" i="1" s="1"/>
  <c r="L926" i="1"/>
  <c r="O926" i="1" s="1"/>
  <c r="L927" i="1"/>
  <c r="O927" i="1" s="1"/>
  <c r="L928" i="1"/>
  <c r="O928" i="1" s="1"/>
  <c r="L929" i="1"/>
  <c r="O929" i="1" s="1"/>
  <c r="L930" i="1"/>
  <c r="O930" i="1" s="1"/>
  <c r="L931" i="1"/>
  <c r="O931" i="1" s="1"/>
  <c r="L932" i="1"/>
  <c r="O932" i="1" s="1"/>
  <c r="L933" i="1"/>
  <c r="O933" i="1" s="1"/>
  <c r="L934" i="1"/>
  <c r="O934" i="1" s="1"/>
  <c r="L935" i="1"/>
  <c r="O935" i="1" s="1"/>
  <c r="L936" i="1"/>
  <c r="O936" i="1" s="1"/>
  <c r="L937" i="1"/>
  <c r="O937" i="1" s="1"/>
  <c r="L938" i="1"/>
  <c r="O938" i="1" s="1"/>
  <c r="L939" i="1"/>
  <c r="O939" i="1" s="1"/>
  <c r="L940" i="1"/>
  <c r="O940" i="1" s="1"/>
  <c r="L941" i="1"/>
  <c r="O941" i="1" s="1"/>
  <c r="L942" i="1"/>
  <c r="O942" i="1" s="1"/>
  <c r="L943" i="1"/>
  <c r="O943" i="1" s="1"/>
  <c r="L944" i="1"/>
  <c r="O944" i="1" s="1"/>
  <c r="L945" i="1"/>
  <c r="O945" i="1" s="1"/>
  <c r="L946" i="1"/>
  <c r="O946" i="1" s="1"/>
  <c r="L947" i="1"/>
  <c r="O947" i="1" s="1"/>
  <c r="L948" i="1"/>
  <c r="O948" i="1" s="1"/>
  <c r="L949" i="1"/>
  <c r="O949" i="1" s="1"/>
  <c r="L950" i="1"/>
  <c r="O950" i="1" s="1"/>
  <c r="L951" i="1"/>
  <c r="O951" i="1" s="1"/>
  <c r="L952" i="1"/>
  <c r="O952" i="1" s="1"/>
  <c r="L953" i="1"/>
  <c r="O953" i="1" s="1"/>
  <c r="L954" i="1"/>
  <c r="O954" i="1" s="1"/>
  <c r="L955" i="1"/>
  <c r="O955" i="1" s="1"/>
  <c r="L956" i="1"/>
  <c r="O956" i="1" s="1"/>
  <c r="L957" i="1"/>
  <c r="O957" i="1" s="1"/>
  <c r="L958" i="1"/>
  <c r="O958" i="1" s="1"/>
  <c r="L959" i="1"/>
  <c r="O959" i="1" s="1"/>
  <c r="L960" i="1"/>
  <c r="O960" i="1" s="1"/>
  <c r="L961" i="1"/>
  <c r="O961" i="1" s="1"/>
  <c r="L962" i="1"/>
  <c r="O962" i="1" s="1"/>
  <c r="L963" i="1"/>
  <c r="O963" i="1" s="1"/>
  <c r="L964" i="1"/>
  <c r="O964" i="1" s="1"/>
  <c r="L965" i="1"/>
  <c r="O965" i="1" s="1"/>
  <c r="L966" i="1"/>
  <c r="O966" i="1" s="1"/>
  <c r="L967" i="1"/>
  <c r="O967" i="1" s="1"/>
  <c r="L968" i="1"/>
  <c r="O968" i="1" s="1"/>
  <c r="L969" i="1"/>
  <c r="O969" i="1" s="1"/>
  <c r="L970" i="1"/>
  <c r="O970" i="1" s="1"/>
  <c r="L971" i="1"/>
  <c r="O971" i="1" s="1"/>
  <c r="L972" i="1"/>
  <c r="O972" i="1" s="1"/>
  <c r="L973" i="1"/>
  <c r="O973" i="1" s="1"/>
  <c r="L974" i="1"/>
  <c r="O974" i="1" s="1"/>
  <c r="L975" i="1"/>
  <c r="O975" i="1" s="1"/>
  <c r="L976" i="1"/>
  <c r="O976" i="1" s="1"/>
  <c r="L977" i="1"/>
  <c r="O977" i="1" s="1"/>
  <c r="L978" i="1"/>
  <c r="O978" i="1" s="1"/>
  <c r="L979" i="1"/>
  <c r="O979" i="1" s="1"/>
  <c r="L980" i="1"/>
  <c r="O980" i="1" s="1"/>
  <c r="L981" i="1"/>
  <c r="O981" i="1" s="1"/>
  <c r="L982" i="1"/>
  <c r="O982" i="1" s="1"/>
  <c r="L983" i="1"/>
  <c r="O983" i="1" s="1"/>
  <c r="L984" i="1"/>
  <c r="O984" i="1" s="1"/>
  <c r="L985" i="1"/>
  <c r="O985" i="1" s="1"/>
  <c r="L986" i="1"/>
  <c r="O986" i="1" s="1"/>
  <c r="L987" i="1"/>
  <c r="O987" i="1" s="1"/>
  <c r="L988" i="1"/>
  <c r="O988" i="1" s="1"/>
  <c r="L989" i="1"/>
  <c r="O989" i="1" s="1"/>
  <c r="L990" i="1"/>
  <c r="O990" i="1" s="1"/>
  <c r="L991" i="1"/>
  <c r="O991" i="1" s="1"/>
  <c r="L992" i="1"/>
  <c r="O992" i="1" s="1"/>
  <c r="L993" i="1"/>
  <c r="O993" i="1" s="1"/>
  <c r="L994" i="1"/>
  <c r="O994" i="1" s="1"/>
  <c r="L995" i="1"/>
  <c r="O995" i="1" s="1"/>
  <c r="L996" i="1"/>
  <c r="O996" i="1" s="1"/>
  <c r="L997" i="1"/>
  <c r="O997" i="1" s="1"/>
  <c r="L998" i="1"/>
  <c r="O998" i="1" s="1"/>
  <c r="L999" i="1"/>
  <c r="O999" i="1" s="1"/>
  <c r="L1000" i="1"/>
  <c r="O1000" i="1" s="1"/>
  <c r="L1001" i="1"/>
  <c r="O1001" i="1" s="1"/>
  <c r="L1002" i="1"/>
  <c r="O1002" i="1" s="1"/>
  <c r="L1003" i="1"/>
  <c r="O1003" i="1" s="1"/>
  <c r="L1004" i="1"/>
  <c r="O1004" i="1" s="1"/>
  <c r="L1005" i="1"/>
  <c r="O1005" i="1" s="1"/>
  <c r="L1006" i="1"/>
  <c r="O1006" i="1" s="1"/>
  <c r="L1007" i="1"/>
  <c r="O1007" i="1" s="1"/>
  <c r="L1008" i="1"/>
  <c r="O1008" i="1" s="1"/>
  <c r="L1009" i="1"/>
  <c r="O1009" i="1" s="1"/>
  <c r="L1010" i="1"/>
  <c r="O1010" i="1" s="1"/>
  <c r="L1011" i="1"/>
  <c r="O1011" i="1" s="1"/>
  <c r="L1012" i="1"/>
  <c r="O1012" i="1" s="1"/>
  <c r="L1013" i="1"/>
  <c r="O1013" i="1" s="1"/>
  <c r="L1014" i="1"/>
  <c r="O1014" i="1" s="1"/>
  <c r="L1015" i="1"/>
  <c r="O1015" i="1" s="1"/>
  <c r="L1016" i="1"/>
  <c r="O1016" i="1" s="1"/>
  <c r="L1017" i="1"/>
  <c r="O1017" i="1" s="1"/>
  <c r="L1018" i="1"/>
  <c r="O1018" i="1" s="1"/>
  <c r="L1019" i="1"/>
  <c r="O1019" i="1" s="1"/>
  <c r="L1020" i="1"/>
  <c r="O1020" i="1" s="1"/>
  <c r="L1021" i="1"/>
  <c r="O1021" i="1" s="1"/>
  <c r="L1022" i="1"/>
  <c r="O1022" i="1" s="1"/>
  <c r="L1023" i="1"/>
  <c r="O1023" i="1" s="1"/>
  <c r="L1024" i="1"/>
  <c r="O1024" i="1" s="1"/>
  <c r="L1025" i="1"/>
  <c r="O1025" i="1" s="1"/>
  <c r="L1026" i="1"/>
  <c r="O1026" i="1" s="1"/>
  <c r="L1027" i="1"/>
  <c r="O1027" i="1" s="1"/>
  <c r="L1028" i="1"/>
  <c r="O1028" i="1" s="1"/>
  <c r="L1029" i="1"/>
  <c r="O1029" i="1" s="1"/>
  <c r="L1030" i="1"/>
  <c r="O1030" i="1" s="1"/>
  <c r="L1031" i="1"/>
  <c r="O1031" i="1" s="1"/>
  <c r="L1032" i="1"/>
  <c r="O1032" i="1" s="1"/>
  <c r="L1033" i="1"/>
  <c r="O1033" i="1" s="1"/>
  <c r="L1034" i="1"/>
  <c r="O1034" i="1" s="1"/>
  <c r="L1035" i="1"/>
  <c r="O1035" i="1" s="1"/>
  <c r="L1036" i="1"/>
  <c r="O1036" i="1" s="1"/>
  <c r="L1037" i="1"/>
  <c r="O1037" i="1" s="1"/>
  <c r="L1038" i="1"/>
  <c r="O1038" i="1" s="1"/>
  <c r="L1039" i="1"/>
  <c r="O1039" i="1" s="1"/>
  <c r="L1040" i="1"/>
  <c r="O1040" i="1" s="1"/>
  <c r="L1041" i="1"/>
  <c r="O1041" i="1" s="1"/>
  <c r="L1042" i="1"/>
  <c r="O1042" i="1" s="1"/>
  <c r="L1043" i="1"/>
  <c r="O1043" i="1" s="1"/>
  <c r="L1044" i="1"/>
  <c r="O1044" i="1" s="1"/>
  <c r="L1045" i="1"/>
  <c r="O1045" i="1" s="1"/>
  <c r="L1046" i="1"/>
  <c r="O1046" i="1" s="1"/>
  <c r="L1047" i="1"/>
  <c r="O1047" i="1" s="1"/>
  <c r="L1048" i="1"/>
  <c r="O1048" i="1" s="1"/>
  <c r="L1049" i="1"/>
  <c r="O1049" i="1" s="1"/>
  <c r="L1050" i="1"/>
  <c r="O1050" i="1" s="1"/>
  <c r="L1051" i="1"/>
  <c r="O1051" i="1" s="1"/>
  <c r="L1052" i="1"/>
  <c r="O1052" i="1" s="1"/>
  <c r="L1053" i="1"/>
  <c r="O1053" i="1" s="1"/>
  <c r="L1054" i="1"/>
  <c r="O1054" i="1" s="1"/>
  <c r="L1055" i="1"/>
  <c r="O1055" i="1" s="1"/>
  <c r="L1056" i="1"/>
  <c r="O1056" i="1" s="1"/>
  <c r="L1057" i="1"/>
  <c r="O1057" i="1" s="1"/>
  <c r="L1058" i="1"/>
  <c r="O1058" i="1" s="1"/>
  <c r="L1059" i="1"/>
  <c r="O1059" i="1" s="1"/>
  <c r="L1060" i="1"/>
  <c r="O1060" i="1" s="1"/>
  <c r="L1061" i="1"/>
  <c r="O1061" i="1" s="1"/>
  <c r="L1062" i="1"/>
  <c r="O1062" i="1" s="1"/>
  <c r="L1063" i="1"/>
  <c r="O1063" i="1" s="1"/>
  <c r="L1064" i="1"/>
  <c r="O1064" i="1" s="1"/>
  <c r="L1065" i="1"/>
  <c r="O1065" i="1" s="1"/>
  <c r="L1066" i="1"/>
  <c r="O1066" i="1" s="1"/>
  <c r="L1067" i="1"/>
  <c r="O1067" i="1" s="1"/>
  <c r="L1068" i="1"/>
  <c r="O1068" i="1" s="1"/>
  <c r="L1069" i="1"/>
  <c r="O1069" i="1" s="1"/>
  <c r="L1070" i="1"/>
  <c r="O1070" i="1" s="1"/>
  <c r="L1071" i="1"/>
  <c r="O1071" i="1" s="1"/>
  <c r="L1072" i="1"/>
  <c r="O1072" i="1" s="1"/>
  <c r="L1073" i="1"/>
  <c r="O1073" i="1" s="1"/>
  <c r="L1074" i="1"/>
  <c r="O1074" i="1" s="1"/>
  <c r="L1075" i="1"/>
  <c r="O1075" i="1" s="1"/>
  <c r="L1076" i="1"/>
  <c r="O1076" i="1" s="1"/>
  <c r="L1077" i="1"/>
  <c r="O1077" i="1" s="1"/>
  <c r="L1078" i="1"/>
  <c r="O1078" i="1" s="1"/>
  <c r="L1079" i="1"/>
  <c r="O1079" i="1" s="1"/>
  <c r="L1080" i="1"/>
  <c r="O1080" i="1" s="1"/>
  <c r="L1081" i="1"/>
  <c r="O1081" i="1" s="1"/>
  <c r="L1082" i="1"/>
  <c r="O1082" i="1" s="1"/>
  <c r="L1083" i="1"/>
  <c r="O1083" i="1" s="1"/>
  <c r="L1084" i="1"/>
  <c r="O1084" i="1" s="1"/>
  <c r="L1085" i="1"/>
  <c r="O1085" i="1" s="1"/>
  <c r="L1086" i="1"/>
  <c r="O1086" i="1" s="1"/>
  <c r="L1087" i="1"/>
  <c r="O1087" i="1" s="1"/>
  <c r="L1088" i="1"/>
  <c r="O1088" i="1" s="1"/>
  <c r="L1089" i="1"/>
  <c r="O1089" i="1" s="1"/>
  <c r="L1090" i="1"/>
  <c r="O1090" i="1" s="1"/>
  <c r="L1091" i="1"/>
  <c r="O1091" i="1" s="1"/>
  <c r="L1092" i="1"/>
  <c r="O1092" i="1" s="1"/>
  <c r="L1093" i="1"/>
  <c r="O1093" i="1" s="1"/>
  <c r="L1094" i="1"/>
  <c r="O1094" i="1" s="1"/>
  <c r="L1095" i="1"/>
  <c r="O1095" i="1" s="1"/>
  <c r="L1096" i="1"/>
  <c r="O1096" i="1" s="1"/>
  <c r="L1097" i="1"/>
  <c r="O1097" i="1" s="1"/>
  <c r="L1098" i="1"/>
  <c r="O1098" i="1" s="1"/>
  <c r="L1099" i="1"/>
  <c r="O1099" i="1" s="1"/>
  <c r="L1100" i="1"/>
  <c r="O1100" i="1" s="1"/>
  <c r="L1101" i="1"/>
  <c r="O1101" i="1" s="1"/>
  <c r="L1102" i="1"/>
  <c r="O1102" i="1" s="1"/>
  <c r="L1103" i="1"/>
  <c r="O1103" i="1" s="1"/>
  <c r="L1104" i="1"/>
  <c r="O1104" i="1" s="1"/>
  <c r="L1105" i="1"/>
  <c r="O1105" i="1" s="1"/>
  <c r="L1106" i="1"/>
  <c r="O1106" i="1" s="1"/>
  <c r="L1107" i="1"/>
  <c r="O1107" i="1" s="1"/>
  <c r="L1108" i="1"/>
  <c r="O1108" i="1" s="1"/>
  <c r="L1109" i="1"/>
  <c r="O1109" i="1" s="1"/>
  <c r="L1110" i="1"/>
  <c r="O1110" i="1" s="1"/>
  <c r="L1111" i="1"/>
  <c r="O1111" i="1" s="1"/>
  <c r="L1112" i="1"/>
  <c r="O1112" i="1" s="1"/>
  <c r="L1113" i="1"/>
  <c r="O1113" i="1" s="1"/>
  <c r="L1114" i="1"/>
  <c r="O1114" i="1" s="1"/>
  <c r="L1115" i="1"/>
  <c r="O1115" i="1" s="1"/>
  <c r="L1116" i="1"/>
  <c r="O1116" i="1" s="1"/>
  <c r="L1117" i="1"/>
  <c r="O1117" i="1" s="1"/>
  <c r="L1118" i="1"/>
  <c r="O1118" i="1" s="1"/>
  <c r="L1119" i="1"/>
  <c r="O1119" i="1" s="1"/>
  <c r="L1120" i="1"/>
  <c r="O1120" i="1" s="1"/>
  <c r="L1121" i="1"/>
  <c r="O1121" i="1" s="1"/>
  <c r="L1122" i="1"/>
  <c r="O1122" i="1" s="1"/>
  <c r="L1123" i="1"/>
  <c r="O1123" i="1" s="1"/>
  <c r="L1124" i="1"/>
  <c r="O1124" i="1" s="1"/>
  <c r="L1125" i="1"/>
  <c r="O1125" i="1" s="1"/>
  <c r="L1126" i="1"/>
  <c r="O1126" i="1" s="1"/>
  <c r="L1127" i="1"/>
  <c r="O1127" i="1" s="1"/>
  <c r="L1128" i="1"/>
  <c r="O1128" i="1" s="1"/>
  <c r="L1129" i="1"/>
  <c r="O1129" i="1" s="1"/>
  <c r="L1130" i="1"/>
  <c r="O1130" i="1" s="1"/>
  <c r="L1131" i="1"/>
  <c r="O1131" i="1" s="1"/>
  <c r="L1132" i="1"/>
  <c r="O1132" i="1" s="1"/>
  <c r="L1133" i="1"/>
  <c r="O1133" i="1" s="1"/>
  <c r="L1134" i="1"/>
  <c r="O1134" i="1" s="1"/>
  <c r="L1135" i="1"/>
  <c r="O1135" i="1" s="1"/>
  <c r="L1136" i="1"/>
  <c r="O1136" i="1" s="1"/>
  <c r="L1137" i="1"/>
  <c r="O1137" i="1" s="1"/>
  <c r="L1138" i="1"/>
  <c r="O1138" i="1" s="1"/>
  <c r="L1139" i="1"/>
  <c r="O1139" i="1" s="1"/>
  <c r="L1140" i="1"/>
  <c r="O1140" i="1" s="1"/>
  <c r="L1141" i="1"/>
  <c r="O1141" i="1" s="1"/>
  <c r="L1142" i="1"/>
  <c r="O1142" i="1" s="1"/>
  <c r="L1143" i="1"/>
  <c r="O1143" i="1" s="1"/>
  <c r="L1144" i="1"/>
  <c r="O1144" i="1" s="1"/>
  <c r="L1145" i="1"/>
  <c r="O1145" i="1" s="1"/>
  <c r="L1146" i="1"/>
  <c r="O1146" i="1" s="1"/>
  <c r="L1147" i="1"/>
  <c r="O1147" i="1" s="1"/>
  <c r="L1148" i="1"/>
  <c r="O1148" i="1" s="1"/>
  <c r="L1149" i="1"/>
  <c r="O1149" i="1" s="1"/>
  <c r="L1150" i="1"/>
  <c r="O1150" i="1" s="1"/>
  <c r="L1151" i="1"/>
  <c r="O1151" i="1" s="1"/>
  <c r="L1152" i="1"/>
  <c r="O1152" i="1" s="1"/>
  <c r="L1153" i="1"/>
  <c r="O1153" i="1" s="1"/>
  <c r="L1154" i="1"/>
  <c r="O1154" i="1" s="1"/>
  <c r="L1155" i="1"/>
  <c r="O1155" i="1" s="1"/>
  <c r="L1156" i="1"/>
  <c r="O1156" i="1" s="1"/>
  <c r="L1157" i="1"/>
  <c r="O1157" i="1" s="1"/>
  <c r="L1158" i="1"/>
  <c r="O1158" i="1" s="1"/>
  <c r="L1159" i="1"/>
  <c r="O1159" i="1" s="1"/>
  <c r="L1160" i="1"/>
  <c r="O1160" i="1" s="1"/>
  <c r="L1161" i="1"/>
  <c r="O1161" i="1" s="1"/>
  <c r="L1162" i="1"/>
  <c r="O1162" i="1" s="1"/>
  <c r="L1163" i="1"/>
  <c r="O1163" i="1" s="1"/>
  <c r="L1164" i="1"/>
  <c r="O1164" i="1" s="1"/>
  <c r="L1165" i="1"/>
  <c r="O1165" i="1" s="1"/>
  <c r="L1166" i="1"/>
  <c r="O1166" i="1" s="1"/>
  <c r="L1167" i="1"/>
  <c r="O1167" i="1" s="1"/>
  <c r="L1168" i="1"/>
  <c r="O1168" i="1" s="1"/>
  <c r="L1169" i="1"/>
  <c r="O1169" i="1" s="1"/>
  <c r="L1170" i="1"/>
  <c r="O1170" i="1" s="1"/>
  <c r="L1171" i="1"/>
  <c r="O1171" i="1" s="1"/>
  <c r="L1172" i="1"/>
  <c r="O1172" i="1" s="1"/>
  <c r="L1173" i="1"/>
  <c r="O1173" i="1" s="1"/>
  <c r="L1174" i="1"/>
  <c r="O1174" i="1" s="1"/>
  <c r="L1175" i="1"/>
  <c r="O1175" i="1" s="1"/>
  <c r="L1176" i="1"/>
  <c r="O1176" i="1" s="1"/>
  <c r="L1177" i="1"/>
  <c r="O1177" i="1" s="1"/>
  <c r="L1178" i="1"/>
  <c r="O1178" i="1" s="1"/>
  <c r="L1179" i="1"/>
  <c r="O1179" i="1" s="1"/>
  <c r="L1180" i="1"/>
  <c r="O1180" i="1" s="1"/>
  <c r="L1181" i="1"/>
  <c r="O1181" i="1" s="1"/>
  <c r="L1182" i="1"/>
  <c r="O1182" i="1" s="1"/>
  <c r="L1183" i="1"/>
  <c r="O1183" i="1" s="1"/>
  <c r="L1184" i="1"/>
  <c r="O1184" i="1" s="1"/>
  <c r="L1185" i="1"/>
  <c r="O1185" i="1" s="1"/>
  <c r="L1186" i="1"/>
  <c r="O1186" i="1" s="1"/>
  <c r="L1187" i="1"/>
  <c r="O1187" i="1" s="1"/>
  <c r="L1188" i="1"/>
  <c r="O1188" i="1" s="1"/>
  <c r="L1189" i="1"/>
  <c r="O1189" i="1" s="1"/>
  <c r="L1190" i="1"/>
  <c r="O1190" i="1" s="1"/>
  <c r="L1191" i="1"/>
  <c r="O1191" i="1" s="1"/>
  <c r="L1192" i="1"/>
  <c r="O1192" i="1" s="1"/>
  <c r="L1193" i="1"/>
  <c r="O1193" i="1" s="1"/>
  <c r="L1194" i="1"/>
  <c r="O1194" i="1" s="1"/>
  <c r="L1195" i="1"/>
  <c r="O1195" i="1" s="1"/>
  <c r="L1196" i="1"/>
  <c r="O1196" i="1" s="1"/>
  <c r="L1197" i="1"/>
  <c r="O1197" i="1" s="1"/>
  <c r="L1198" i="1"/>
  <c r="O1198" i="1" s="1"/>
  <c r="L1199" i="1"/>
  <c r="O1199" i="1" s="1"/>
  <c r="L1200" i="1"/>
  <c r="O1200" i="1" s="1"/>
  <c r="L1201" i="1"/>
  <c r="O1201" i="1" s="1"/>
  <c r="L1202" i="1"/>
  <c r="O1202" i="1" s="1"/>
  <c r="L1203" i="1"/>
  <c r="O1203" i="1" s="1"/>
  <c r="L1204" i="1"/>
  <c r="O1204" i="1" s="1"/>
  <c r="L1205" i="1"/>
  <c r="O1205" i="1" s="1"/>
  <c r="L1206" i="1"/>
  <c r="O1206" i="1" s="1"/>
  <c r="L1207" i="1"/>
  <c r="O1207" i="1" s="1"/>
  <c r="L1208" i="1"/>
  <c r="O1208" i="1" s="1"/>
  <c r="L1209" i="1"/>
  <c r="O1209" i="1" s="1"/>
  <c r="L1210" i="1"/>
  <c r="O1210" i="1" s="1"/>
  <c r="L1211" i="1"/>
  <c r="O1211" i="1" s="1"/>
  <c r="L1212" i="1"/>
  <c r="O1212" i="1" s="1"/>
  <c r="L1213" i="1"/>
  <c r="O1213" i="1" s="1"/>
  <c r="L1214" i="1"/>
  <c r="O1214" i="1" s="1"/>
  <c r="L1215" i="1"/>
  <c r="O1215" i="1" s="1"/>
  <c r="L1216" i="1"/>
  <c r="O1216" i="1" s="1"/>
  <c r="L1217" i="1"/>
  <c r="O1217" i="1" s="1"/>
  <c r="L1218" i="1"/>
  <c r="O1218" i="1" s="1"/>
  <c r="L1219" i="1"/>
  <c r="O1219" i="1" s="1"/>
  <c r="L1220" i="1"/>
  <c r="O1220" i="1" s="1"/>
  <c r="L1221" i="1"/>
  <c r="O1221" i="1" s="1"/>
  <c r="L1222" i="1"/>
  <c r="O1222" i="1" s="1"/>
  <c r="L1223" i="1"/>
  <c r="O1223" i="1" s="1"/>
  <c r="L1224" i="1"/>
  <c r="O1224" i="1" s="1"/>
  <c r="L1225" i="1"/>
  <c r="O1225" i="1" s="1"/>
  <c r="L1226" i="1"/>
  <c r="O1226" i="1" s="1"/>
  <c r="L1227" i="1"/>
  <c r="O1227" i="1" s="1"/>
  <c r="L1228" i="1"/>
  <c r="O1228" i="1" s="1"/>
  <c r="L1229" i="1"/>
  <c r="O1229" i="1" s="1"/>
  <c r="L1230" i="1"/>
  <c r="O1230" i="1" s="1"/>
  <c r="L1231" i="1"/>
  <c r="O1231" i="1" s="1"/>
  <c r="L1232" i="1"/>
  <c r="O1232" i="1" s="1"/>
  <c r="L1233" i="1"/>
  <c r="O1233" i="1" s="1"/>
  <c r="L1234" i="1"/>
  <c r="O1234" i="1" s="1"/>
  <c r="L1235" i="1"/>
  <c r="O1235" i="1" s="1"/>
  <c r="L1236" i="1"/>
  <c r="O1236" i="1" s="1"/>
  <c r="L1237" i="1"/>
  <c r="O1237" i="1" s="1"/>
  <c r="L1238" i="1"/>
  <c r="O1238" i="1" s="1"/>
  <c r="L1239" i="1"/>
  <c r="O1239" i="1" s="1"/>
  <c r="L1240" i="1"/>
  <c r="O1240" i="1" s="1"/>
  <c r="L1241" i="1"/>
  <c r="O1241" i="1" s="1"/>
  <c r="L1242" i="1"/>
  <c r="O1242" i="1" s="1"/>
  <c r="L1243" i="1"/>
  <c r="O1243" i="1" s="1"/>
  <c r="L1244" i="1"/>
  <c r="O1244" i="1" s="1"/>
  <c r="L1245" i="1"/>
  <c r="O1245" i="1" s="1"/>
  <c r="L1246" i="1"/>
  <c r="O1246" i="1" s="1"/>
  <c r="L1247" i="1"/>
  <c r="O1247" i="1" s="1"/>
  <c r="L1248" i="1"/>
  <c r="O1248" i="1" s="1"/>
  <c r="L1249" i="1"/>
  <c r="O1249" i="1" s="1"/>
  <c r="L1250" i="1"/>
  <c r="O1250" i="1" s="1"/>
  <c r="L1251" i="1"/>
  <c r="O1251" i="1" s="1"/>
  <c r="L1252" i="1"/>
  <c r="O1252" i="1" s="1"/>
  <c r="L1253" i="1"/>
  <c r="O1253" i="1" s="1"/>
  <c r="L1254" i="1"/>
  <c r="O1254" i="1" s="1"/>
  <c r="L1255" i="1"/>
  <c r="O1255" i="1" s="1"/>
  <c r="L1256" i="1"/>
  <c r="O1256" i="1" s="1"/>
  <c r="L1257" i="1"/>
  <c r="O1257" i="1" s="1"/>
  <c r="L1258" i="1"/>
  <c r="O1258" i="1" s="1"/>
  <c r="L1259" i="1"/>
  <c r="O1259" i="1" s="1"/>
  <c r="L1260" i="1"/>
  <c r="O1260" i="1" s="1"/>
  <c r="L1261" i="1"/>
  <c r="O1261" i="1" s="1"/>
  <c r="L1262" i="1"/>
  <c r="O1262" i="1" s="1"/>
  <c r="L1263" i="1"/>
  <c r="O1263" i="1" s="1"/>
  <c r="L1264" i="1"/>
  <c r="O1264" i="1" s="1"/>
  <c r="L1265" i="1"/>
  <c r="O1265" i="1" s="1"/>
  <c r="L1266" i="1"/>
  <c r="O1266" i="1" s="1"/>
  <c r="L1267" i="1"/>
  <c r="O1267" i="1" s="1"/>
  <c r="L1268" i="1"/>
  <c r="O1268" i="1" s="1"/>
  <c r="L1269" i="1"/>
  <c r="O1269" i="1" s="1"/>
  <c r="L1270" i="1"/>
  <c r="O1270" i="1" s="1"/>
  <c r="L1271" i="1"/>
  <c r="O1271" i="1" s="1"/>
  <c r="L1272" i="1"/>
  <c r="O1272" i="1" s="1"/>
  <c r="L1273" i="1"/>
  <c r="O1273" i="1" s="1"/>
  <c r="L1274" i="1"/>
  <c r="O1274" i="1" s="1"/>
  <c r="L1275" i="1"/>
  <c r="O1275" i="1" s="1"/>
  <c r="L1276" i="1"/>
  <c r="O1276" i="1" s="1"/>
  <c r="L1277" i="1"/>
  <c r="O1277" i="1" s="1"/>
  <c r="L1278" i="1"/>
  <c r="O1278" i="1" s="1"/>
  <c r="L1279" i="1"/>
  <c r="O1279" i="1" s="1"/>
  <c r="L1280" i="1"/>
  <c r="O1280" i="1" s="1"/>
  <c r="L1281" i="1"/>
  <c r="O1281" i="1" s="1"/>
  <c r="L1282" i="1"/>
  <c r="O1282" i="1" s="1"/>
  <c r="L1283" i="1"/>
  <c r="O1283" i="1" s="1"/>
  <c r="L1284" i="1"/>
  <c r="O1284" i="1" s="1"/>
  <c r="L1285" i="1"/>
  <c r="O1285" i="1" s="1"/>
  <c r="L1286" i="1"/>
  <c r="O1286" i="1" s="1"/>
  <c r="L1287" i="1"/>
  <c r="O1287" i="1" s="1"/>
  <c r="L1288" i="1"/>
  <c r="O1288" i="1" s="1"/>
  <c r="L1289" i="1"/>
  <c r="O1289" i="1" s="1"/>
  <c r="L1290" i="1"/>
  <c r="O1290" i="1" s="1"/>
  <c r="L1291" i="1"/>
  <c r="O1291" i="1" s="1"/>
  <c r="L1292" i="1"/>
  <c r="O1292" i="1" s="1"/>
  <c r="L1293" i="1"/>
  <c r="O1293" i="1" s="1"/>
  <c r="L1294" i="1"/>
  <c r="O1294" i="1" s="1"/>
  <c r="L1295" i="1"/>
  <c r="O1295" i="1" s="1"/>
  <c r="L1296" i="1"/>
  <c r="O1296" i="1" s="1"/>
  <c r="L1297" i="1"/>
  <c r="O1297" i="1" s="1"/>
  <c r="L1298" i="1"/>
  <c r="O1298" i="1" s="1"/>
  <c r="L1299" i="1"/>
  <c r="O1299" i="1" s="1"/>
  <c r="L1300" i="1"/>
  <c r="O1300" i="1" s="1"/>
  <c r="L1301" i="1"/>
  <c r="O1301" i="1" s="1"/>
  <c r="L1302" i="1"/>
  <c r="O1302" i="1" s="1"/>
  <c r="L1303" i="1"/>
  <c r="O1303" i="1" s="1"/>
  <c r="L1304" i="1"/>
  <c r="O1304" i="1" s="1"/>
  <c r="L1305" i="1"/>
  <c r="O1305" i="1" s="1"/>
  <c r="L1306" i="1"/>
  <c r="O1306" i="1" s="1"/>
  <c r="L1307" i="1"/>
  <c r="O1307" i="1" s="1"/>
  <c r="L1308" i="1"/>
  <c r="O1308" i="1" s="1"/>
  <c r="L1309" i="1"/>
  <c r="O1309" i="1" s="1"/>
  <c r="L1310" i="1"/>
  <c r="O1310" i="1" s="1"/>
  <c r="L1311" i="1"/>
  <c r="O1311" i="1" s="1"/>
  <c r="L1312" i="1"/>
  <c r="O1312" i="1" s="1"/>
  <c r="L1313" i="1"/>
  <c r="O1313" i="1" s="1"/>
  <c r="L1314" i="1"/>
  <c r="O1314" i="1" s="1"/>
  <c r="L1315" i="1"/>
  <c r="O1315" i="1" s="1"/>
  <c r="L1316" i="1"/>
  <c r="O1316" i="1" s="1"/>
  <c r="L1317" i="1"/>
  <c r="O1317" i="1" s="1"/>
  <c r="L1318" i="1"/>
  <c r="O1318" i="1" s="1"/>
  <c r="L1319" i="1"/>
  <c r="O1319" i="1" s="1"/>
  <c r="L1320" i="1"/>
  <c r="O1320" i="1" s="1"/>
  <c r="L1321" i="1"/>
  <c r="O1321" i="1" s="1"/>
  <c r="L1322" i="1"/>
  <c r="O1322" i="1" s="1"/>
  <c r="L1323" i="1"/>
  <c r="O1323" i="1" s="1"/>
  <c r="L1324" i="1"/>
  <c r="O1324" i="1" s="1"/>
  <c r="L1325" i="1"/>
  <c r="O1325" i="1" s="1"/>
  <c r="L1326" i="1"/>
  <c r="O1326" i="1" s="1"/>
  <c r="L1327" i="1"/>
  <c r="O1327" i="1" s="1"/>
  <c r="L1328" i="1"/>
  <c r="O1328" i="1" s="1"/>
  <c r="L1329" i="1"/>
  <c r="O1329" i="1" s="1"/>
  <c r="L1330" i="1"/>
  <c r="O1330" i="1" s="1"/>
  <c r="L1331" i="1"/>
  <c r="O1331" i="1" s="1"/>
  <c r="L1332" i="1"/>
  <c r="O1332" i="1" s="1"/>
  <c r="L1333" i="1"/>
  <c r="O1333" i="1" s="1"/>
  <c r="L1334" i="1"/>
  <c r="O1334" i="1" s="1"/>
  <c r="L1335" i="1"/>
  <c r="O1335" i="1" s="1"/>
  <c r="L1336" i="1"/>
  <c r="O1336" i="1" s="1"/>
  <c r="L1337" i="1"/>
  <c r="O1337" i="1" s="1"/>
  <c r="L1338" i="1"/>
  <c r="O1338" i="1" s="1"/>
  <c r="L1339" i="1"/>
  <c r="O1339" i="1" s="1"/>
  <c r="L1340" i="1"/>
  <c r="O1340" i="1" s="1"/>
  <c r="L1341" i="1"/>
  <c r="O1341" i="1" s="1"/>
  <c r="L1342" i="1"/>
  <c r="O1342" i="1" s="1"/>
  <c r="L1343" i="1"/>
  <c r="O1343" i="1" s="1"/>
  <c r="L1344" i="1"/>
  <c r="O1344" i="1" s="1"/>
  <c r="L1345" i="1"/>
  <c r="O1345" i="1" s="1"/>
  <c r="L1346" i="1"/>
  <c r="O1346" i="1" s="1"/>
  <c r="L1347" i="1"/>
  <c r="O1347" i="1" s="1"/>
  <c r="L1348" i="1"/>
  <c r="O1348" i="1" s="1"/>
  <c r="L1349" i="1"/>
  <c r="O1349" i="1" s="1"/>
  <c r="L1350" i="1"/>
  <c r="O1350" i="1" s="1"/>
  <c r="L1351" i="1"/>
  <c r="O1351" i="1" s="1"/>
  <c r="L1352" i="1"/>
  <c r="O1352" i="1" s="1"/>
  <c r="L1353" i="1"/>
  <c r="O1353" i="1" s="1"/>
  <c r="L1354" i="1"/>
  <c r="O1354" i="1" s="1"/>
  <c r="L1355" i="1"/>
  <c r="O1355" i="1" s="1"/>
  <c r="L1356" i="1"/>
  <c r="O1356" i="1" s="1"/>
  <c r="L1357" i="1"/>
  <c r="O1357" i="1" s="1"/>
  <c r="L1358" i="1"/>
  <c r="O1358" i="1" s="1"/>
  <c r="L1359" i="1"/>
  <c r="O1359" i="1" s="1"/>
  <c r="L1360" i="1"/>
  <c r="O1360" i="1" s="1"/>
  <c r="L1361" i="1"/>
  <c r="O1361" i="1" s="1"/>
  <c r="L1362" i="1"/>
  <c r="O1362" i="1" s="1"/>
  <c r="L1363" i="1"/>
  <c r="O1363" i="1" s="1"/>
  <c r="L1364" i="1"/>
  <c r="O1364" i="1" s="1"/>
  <c r="L1365" i="1"/>
  <c r="O1365" i="1" s="1"/>
  <c r="L1366" i="1"/>
  <c r="O1366" i="1" s="1"/>
  <c r="L1367" i="1"/>
  <c r="O1367" i="1" s="1"/>
  <c r="L1368" i="1"/>
  <c r="O1368" i="1" s="1"/>
  <c r="L1369" i="1"/>
  <c r="O1369" i="1" s="1"/>
  <c r="L1370" i="1"/>
  <c r="O1370" i="1" s="1"/>
  <c r="L1371" i="1"/>
  <c r="O1371" i="1" s="1"/>
  <c r="L1372" i="1"/>
  <c r="O1372" i="1" s="1"/>
  <c r="L1373" i="1"/>
  <c r="O1373" i="1" s="1"/>
  <c r="L1374" i="1"/>
  <c r="O1374" i="1" s="1"/>
  <c r="L1375" i="1"/>
  <c r="O1375" i="1" s="1"/>
  <c r="L1376" i="1"/>
  <c r="O1376" i="1" s="1"/>
  <c r="L1377" i="1"/>
  <c r="O1377" i="1" s="1"/>
  <c r="L1378" i="1"/>
  <c r="O1378" i="1" s="1"/>
  <c r="L1379" i="1"/>
  <c r="O1379" i="1" s="1"/>
  <c r="L1380" i="1"/>
  <c r="O1380" i="1" s="1"/>
  <c r="L1381" i="1"/>
  <c r="O1381" i="1" s="1"/>
  <c r="L1382" i="1"/>
  <c r="O1382" i="1" s="1"/>
  <c r="L1383" i="1"/>
  <c r="O1383" i="1" s="1"/>
  <c r="L1384" i="1"/>
  <c r="O1384" i="1" s="1"/>
  <c r="L1385" i="1"/>
  <c r="O1385" i="1" s="1"/>
  <c r="L1386" i="1"/>
  <c r="O1386" i="1" s="1"/>
  <c r="L1387" i="1"/>
  <c r="O1387" i="1" s="1"/>
  <c r="L1388" i="1"/>
  <c r="O1388" i="1" s="1"/>
  <c r="L1389" i="1"/>
  <c r="O1389" i="1" s="1"/>
  <c r="L1390" i="1"/>
  <c r="O1390" i="1" s="1"/>
  <c r="L1391" i="1"/>
  <c r="O1391" i="1" s="1"/>
  <c r="L1392" i="1"/>
  <c r="O1392" i="1" s="1"/>
  <c r="L1393" i="1"/>
  <c r="O1393" i="1" s="1"/>
  <c r="L1394" i="1"/>
  <c r="O1394" i="1" s="1"/>
  <c r="L1395" i="1"/>
  <c r="O1395" i="1" s="1"/>
  <c r="L1396" i="1"/>
  <c r="O1396" i="1" s="1"/>
  <c r="L1397" i="1"/>
  <c r="O1397" i="1" s="1"/>
  <c r="L1398" i="1"/>
  <c r="O1398" i="1" s="1"/>
  <c r="L1399" i="1"/>
  <c r="O1399" i="1" s="1"/>
  <c r="L1400" i="1"/>
  <c r="O1400" i="1" s="1"/>
  <c r="L1401" i="1"/>
  <c r="O1401" i="1" s="1"/>
  <c r="L1402" i="1"/>
  <c r="O1402" i="1" s="1"/>
  <c r="L1403" i="1"/>
  <c r="O1403" i="1" s="1"/>
  <c r="L1404" i="1"/>
  <c r="O1404" i="1" s="1"/>
  <c r="L1405" i="1"/>
  <c r="O1405" i="1" s="1"/>
  <c r="L1406" i="1"/>
  <c r="O1406" i="1" s="1"/>
  <c r="L1407" i="1"/>
  <c r="O1407" i="1" s="1"/>
  <c r="L1408" i="1"/>
  <c r="O1408" i="1" s="1"/>
  <c r="L1409" i="1"/>
  <c r="O1409" i="1" s="1"/>
  <c r="L1410" i="1"/>
  <c r="O1410" i="1" s="1"/>
  <c r="L1411" i="1"/>
  <c r="O1411" i="1" s="1"/>
  <c r="L1412" i="1"/>
  <c r="O1412" i="1" s="1"/>
  <c r="L1413" i="1"/>
  <c r="O1413" i="1" s="1"/>
  <c r="L1414" i="1"/>
  <c r="O1414" i="1" s="1"/>
  <c r="L1415" i="1"/>
  <c r="O1415" i="1" s="1"/>
  <c r="L1416" i="1"/>
  <c r="O1416" i="1" s="1"/>
  <c r="L1417" i="1"/>
  <c r="O1417" i="1" s="1"/>
  <c r="L1418" i="1"/>
  <c r="O1418" i="1" s="1"/>
  <c r="L1419" i="1"/>
  <c r="O1419" i="1" s="1"/>
  <c r="L1420" i="1"/>
  <c r="O1420" i="1" s="1"/>
  <c r="L1421" i="1"/>
  <c r="O1421" i="1" s="1"/>
  <c r="L1422" i="1"/>
  <c r="O1422" i="1" s="1"/>
  <c r="L1423" i="1"/>
  <c r="O1423" i="1" s="1"/>
  <c r="L1424" i="1"/>
  <c r="O1424" i="1" s="1"/>
  <c r="L1425" i="1"/>
  <c r="O1425" i="1" s="1"/>
  <c r="L1426" i="1"/>
  <c r="O1426" i="1" s="1"/>
  <c r="L1427" i="1"/>
  <c r="O1427" i="1" s="1"/>
  <c r="L1428" i="1"/>
  <c r="O1428" i="1" s="1"/>
  <c r="L1429" i="1"/>
  <c r="O1429" i="1" s="1"/>
  <c r="L1430" i="1"/>
  <c r="O1430" i="1" s="1"/>
  <c r="L1431" i="1"/>
  <c r="O1431" i="1" s="1"/>
  <c r="L1432" i="1"/>
  <c r="O1432" i="1" s="1"/>
  <c r="L1433" i="1"/>
  <c r="O1433" i="1" s="1"/>
  <c r="L1434" i="1"/>
  <c r="O1434" i="1" s="1"/>
  <c r="L1435" i="1"/>
  <c r="O1435" i="1" s="1"/>
  <c r="L1436" i="1"/>
  <c r="O1436" i="1" s="1"/>
  <c r="L1437" i="1"/>
  <c r="O1437" i="1" s="1"/>
  <c r="L1438" i="1"/>
  <c r="O1438" i="1" s="1"/>
  <c r="L1439" i="1"/>
  <c r="O1439" i="1" s="1"/>
  <c r="L1440" i="1"/>
  <c r="O1440" i="1" s="1"/>
  <c r="L1441" i="1"/>
  <c r="O1441" i="1" s="1"/>
  <c r="L1442" i="1"/>
  <c r="O1442" i="1" s="1"/>
  <c r="L1443" i="1"/>
  <c r="O1443" i="1" s="1"/>
  <c r="L1444" i="1"/>
  <c r="O1444" i="1" s="1"/>
  <c r="L1445" i="1"/>
  <c r="O1445" i="1" s="1"/>
  <c r="L1446" i="1"/>
  <c r="O1446" i="1" s="1"/>
  <c r="L1447" i="1"/>
  <c r="O1447" i="1" s="1"/>
  <c r="L1448" i="1"/>
  <c r="O1448" i="1" s="1"/>
  <c r="L1449" i="1"/>
  <c r="O1449" i="1" s="1"/>
  <c r="L1450" i="1"/>
  <c r="O1450" i="1" s="1"/>
  <c r="L1451" i="1"/>
  <c r="O1451" i="1" s="1"/>
  <c r="L1452" i="1"/>
  <c r="O1452" i="1" s="1"/>
  <c r="L1453" i="1"/>
  <c r="O1453" i="1" s="1"/>
  <c r="L1454" i="1"/>
  <c r="O1454" i="1" s="1"/>
  <c r="L1455" i="1"/>
  <c r="O1455" i="1" s="1"/>
  <c r="L1456" i="1"/>
  <c r="O1456" i="1" s="1"/>
  <c r="L1457" i="1"/>
  <c r="O1457" i="1" s="1"/>
  <c r="L1458" i="1"/>
  <c r="O1458" i="1" s="1"/>
  <c r="L1459" i="1"/>
  <c r="O1459" i="1" s="1"/>
  <c r="L1460" i="1"/>
  <c r="O1460" i="1" s="1"/>
  <c r="L1461" i="1"/>
  <c r="O1461" i="1" s="1"/>
  <c r="L1462" i="1"/>
  <c r="O1462" i="1" s="1"/>
  <c r="L1463" i="1"/>
  <c r="O1463" i="1" s="1"/>
  <c r="L1464" i="1"/>
  <c r="O1464" i="1" s="1"/>
  <c r="L1465" i="1"/>
  <c r="O1465" i="1" s="1"/>
  <c r="L1466" i="1"/>
  <c r="O1466" i="1" s="1"/>
  <c r="L1467" i="1"/>
  <c r="O1467" i="1" s="1"/>
  <c r="L1468" i="1"/>
  <c r="O1468" i="1" s="1"/>
  <c r="L1469" i="1"/>
  <c r="O1469" i="1" s="1"/>
  <c r="L1470" i="1"/>
  <c r="O1470" i="1" s="1"/>
  <c r="L1471" i="1"/>
  <c r="O1471" i="1" s="1"/>
  <c r="L1472" i="1"/>
  <c r="O1472" i="1" s="1"/>
  <c r="L1473" i="1"/>
  <c r="O1473" i="1" s="1"/>
  <c r="L1474" i="1"/>
  <c r="O1474" i="1" s="1"/>
  <c r="L1475" i="1"/>
  <c r="O1475" i="1" s="1"/>
  <c r="L1476" i="1"/>
  <c r="O1476" i="1" s="1"/>
  <c r="L1477" i="1"/>
  <c r="O1477" i="1" s="1"/>
  <c r="L1478" i="1"/>
  <c r="O1478" i="1" s="1"/>
  <c r="L1479" i="1"/>
  <c r="O1479" i="1" s="1"/>
  <c r="L1480" i="1"/>
  <c r="O1480" i="1" s="1"/>
  <c r="L1481" i="1"/>
  <c r="O1481" i="1" s="1"/>
  <c r="L1482" i="1"/>
  <c r="O1482" i="1" s="1"/>
  <c r="L1483" i="1"/>
  <c r="O1483" i="1" s="1"/>
  <c r="L1484" i="1"/>
  <c r="O1484" i="1" s="1"/>
  <c r="L1485" i="1"/>
  <c r="O1485" i="1" s="1"/>
  <c r="L1486" i="1"/>
  <c r="O1486" i="1" s="1"/>
  <c r="L1487" i="1"/>
  <c r="O1487" i="1" s="1"/>
  <c r="L1488" i="1"/>
  <c r="O1488" i="1" s="1"/>
  <c r="L1489" i="1"/>
  <c r="O1489" i="1" s="1"/>
  <c r="L1490" i="1"/>
  <c r="O1490" i="1" s="1"/>
  <c r="L1491" i="1"/>
  <c r="O1491" i="1" s="1"/>
  <c r="L1492" i="1"/>
  <c r="O1492" i="1" s="1"/>
  <c r="L1493" i="1"/>
  <c r="O1493" i="1" s="1"/>
  <c r="L1494" i="1"/>
  <c r="O1494" i="1" s="1"/>
  <c r="L1495" i="1"/>
  <c r="O1495" i="1" s="1"/>
  <c r="L1496" i="1"/>
  <c r="O1496" i="1" s="1"/>
  <c r="L1497" i="1"/>
  <c r="O1497" i="1" s="1"/>
  <c r="L1498" i="1"/>
  <c r="O1498" i="1" s="1"/>
  <c r="L1499" i="1"/>
  <c r="O1499" i="1" s="1"/>
  <c r="L1500" i="1"/>
  <c r="O1500" i="1" s="1"/>
  <c r="L1501" i="1"/>
  <c r="O1501" i="1" s="1"/>
  <c r="L1502" i="1"/>
  <c r="O1502" i="1" s="1"/>
  <c r="L1503" i="1"/>
  <c r="O1503" i="1" s="1"/>
  <c r="L1504" i="1"/>
  <c r="O1504" i="1" s="1"/>
  <c r="L1505" i="1"/>
  <c r="O1505" i="1" s="1"/>
  <c r="L1506" i="1"/>
  <c r="O1506" i="1" s="1"/>
  <c r="L1507" i="1"/>
  <c r="O1507" i="1" s="1"/>
  <c r="L1508" i="1"/>
  <c r="O1508" i="1" s="1"/>
  <c r="L1509" i="1"/>
  <c r="O1509" i="1" s="1"/>
  <c r="L1510" i="1"/>
  <c r="O1510" i="1" s="1"/>
  <c r="L1511" i="1"/>
  <c r="O1511" i="1" s="1"/>
  <c r="L1512" i="1"/>
  <c r="O1512" i="1" s="1"/>
  <c r="L1513" i="1"/>
  <c r="O1513" i="1" s="1"/>
  <c r="L1514" i="1"/>
  <c r="O1514" i="1" s="1"/>
  <c r="L1515" i="1"/>
  <c r="O1515" i="1" s="1"/>
  <c r="L1516" i="1"/>
  <c r="O1516" i="1" s="1"/>
  <c r="L1517" i="1"/>
  <c r="O1517" i="1" s="1"/>
  <c r="L1518" i="1"/>
  <c r="O1518" i="1" s="1"/>
  <c r="L1519" i="1"/>
  <c r="O1519" i="1" s="1"/>
  <c r="L1520" i="1"/>
  <c r="O1520" i="1" s="1"/>
  <c r="L1521" i="1"/>
  <c r="O1521" i="1" s="1"/>
  <c r="L1522" i="1"/>
  <c r="O1522" i="1" s="1"/>
  <c r="L1523" i="1"/>
  <c r="O1523" i="1" s="1"/>
  <c r="L1524" i="1"/>
  <c r="O1524" i="1" s="1"/>
  <c r="L1525" i="1"/>
  <c r="O1525" i="1" s="1"/>
  <c r="L1526" i="1"/>
  <c r="O1526" i="1" s="1"/>
  <c r="L1527" i="1"/>
  <c r="O1527" i="1" s="1"/>
  <c r="L1528" i="1"/>
  <c r="O1528" i="1" s="1"/>
  <c r="L1529" i="1"/>
  <c r="O1529" i="1" s="1"/>
  <c r="L1530" i="1"/>
  <c r="O1530" i="1" s="1"/>
  <c r="L1531" i="1"/>
  <c r="O1531" i="1" s="1"/>
  <c r="L1532" i="1"/>
  <c r="O1532" i="1" s="1"/>
  <c r="L1533" i="1"/>
  <c r="O1533" i="1" s="1"/>
  <c r="L1534" i="1"/>
  <c r="O1534" i="1" s="1"/>
  <c r="L1535" i="1"/>
  <c r="O1535" i="1" s="1"/>
  <c r="L1536" i="1"/>
  <c r="O1536" i="1" s="1"/>
  <c r="L1537" i="1"/>
  <c r="O1537" i="1" s="1"/>
  <c r="L1538" i="1"/>
  <c r="O1538" i="1" s="1"/>
  <c r="L1539" i="1"/>
  <c r="O1539" i="1" s="1"/>
  <c r="L1540" i="1"/>
  <c r="O1540" i="1" s="1"/>
  <c r="L1541" i="1"/>
  <c r="O1541" i="1" s="1"/>
  <c r="L1542" i="1"/>
  <c r="O1542" i="1" s="1"/>
  <c r="L1543" i="1"/>
  <c r="O1543" i="1" s="1"/>
  <c r="L1544" i="1"/>
  <c r="O1544" i="1" s="1"/>
  <c r="L1545" i="1"/>
  <c r="O1545" i="1" s="1"/>
  <c r="L1546" i="1"/>
  <c r="O1546" i="1" s="1"/>
  <c r="L1547" i="1"/>
  <c r="O1547" i="1" s="1"/>
  <c r="L1548" i="1"/>
  <c r="O1548" i="1" s="1"/>
  <c r="L1549" i="1"/>
  <c r="O1549" i="1" s="1"/>
  <c r="L1550" i="1"/>
  <c r="O1550" i="1" s="1"/>
  <c r="L1551" i="1"/>
  <c r="O1551" i="1" s="1"/>
  <c r="L1552" i="1"/>
  <c r="O1552" i="1" s="1"/>
  <c r="L1553" i="1"/>
  <c r="O1553" i="1" s="1"/>
  <c r="L1554" i="1"/>
  <c r="O1554" i="1" s="1"/>
  <c r="L1555" i="1"/>
  <c r="O1555" i="1" s="1"/>
  <c r="L1556" i="1"/>
  <c r="O1556" i="1" s="1"/>
  <c r="L1557" i="1"/>
  <c r="O1557" i="1" s="1"/>
  <c r="L1558" i="1"/>
  <c r="O1558" i="1" s="1"/>
  <c r="L1559" i="1"/>
  <c r="O1559" i="1" s="1"/>
  <c r="L1560" i="1"/>
  <c r="O1560" i="1" s="1"/>
  <c r="L1561" i="1"/>
  <c r="O1561" i="1" s="1"/>
  <c r="L1562" i="1"/>
  <c r="O1562" i="1" s="1"/>
  <c r="L1563" i="1"/>
  <c r="O1563" i="1" s="1"/>
  <c r="L1564" i="1"/>
  <c r="O1564" i="1" s="1"/>
  <c r="L1565" i="1"/>
  <c r="O1565" i="1" s="1"/>
  <c r="L1566" i="1"/>
  <c r="O1566" i="1" s="1"/>
  <c r="L1567" i="1"/>
  <c r="O1567" i="1" s="1"/>
  <c r="L1568" i="1"/>
  <c r="O1568" i="1" s="1"/>
  <c r="L1569" i="1"/>
  <c r="O1569" i="1" s="1"/>
  <c r="L1570" i="1"/>
  <c r="O1570" i="1" s="1"/>
  <c r="L1571" i="1"/>
  <c r="O1571" i="1" s="1"/>
  <c r="L1572" i="1"/>
  <c r="O1572" i="1" s="1"/>
  <c r="L1573" i="1"/>
  <c r="O1573" i="1" s="1"/>
  <c r="L1574" i="1"/>
  <c r="O1574" i="1" s="1"/>
  <c r="L1575" i="1"/>
  <c r="O1575" i="1" s="1"/>
  <c r="L1576" i="1"/>
  <c r="O1576" i="1" s="1"/>
  <c r="L1577" i="1"/>
  <c r="O1577" i="1" s="1"/>
  <c r="L1578" i="1"/>
  <c r="O1578" i="1" s="1"/>
  <c r="L1579" i="1"/>
  <c r="O1579" i="1" s="1"/>
  <c r="L1580" i="1"/>
  <c r="O1580" i="1" s="1"/>
  <c r="L1581" i="1"/>
  <c r="O1581" i="1" s="1"/>
  <c r="L1582" i="1"/>
  <c r="O1582" i="1" s="1"/>
  <c r="L1583" i="1"/>
  <c r="O1583" i="1" s="1"/>
  <c r="L1584" i="1"/>
  <c r="O1584" i="1" s="1"/>
  <c r="L1585" i="1"/>
  <c r="O1585" i="1" s="1"/>
  <c r="L1586" i="1"/>
  <c r="O1586" i="1" s="1"/>
  <c r="L1587" i="1"/>
  <c r="O1587" i="1" s="1"/>
  <c r="L1588" i="1"/>
  <c r="O1588" i="1" s="1"/>
  <c r="L1589" i="1"/>
  <c r="O1589" i="1" s="1"/>
  <c r="L1590" i="1"/>
  <c r="O1590" i="1" s="1"/>
  <c r="L1591" i="1"/>
  <c r="O1591" i="1" s="1"/>
  <c r="L1592" i="1"/>
  <c r="O1592" i="1" s="1"/>
  <c r="L1593" i="1"/>
  <c r="O1593" i="1" s="1"/>
  <c r="L1594" i="1"/>
  <c r="O1594" i="1" s="1"/>
  <c r="L1595" i="1"/>
  <c r="O1595" i="1" s="1"/>
  <c r="L1596" i="1"/>
  <c r="O1596" i="1" s="1"/>
  <c r="L1597" i="1"/>
  <c r="O1597" i="1" s="1"/>
  <c r="L1598" i="1"/>
  <c r="O1598" i="1" s="1"/>
  <c r="L1599" i="1"/>
  <c r="O1599" i="1" s="1"/>
  <c r="L1600" i="1"/>
  <c r="O1600" i="1" s="1"/>
  <c r="L1601" i="1"/>
  <c r="O1601" i="1" s="1"/>
  <c r="L1602" i="1"/>
  <c r="O1602" i="1" s="1"/>
  <c r="L1603" i="1"/>
  <c r="O1603" i="1" s="1"/>
  <c r="L1604" i="1"/>
  <c r="O1604" i="1" s="1"/>
  <c r="L1605" i="1"/>
  <c r="O1605" i="1" s="1"/>
  <c r="L1606" i="1"/>
  <c r="O1606" i="1" s="1"/>
  <c r="L1607" i="1"/>
  <c r="O1607" i="1" s="1"/>
  <c r="L1608" i="1"/>
  <c r="O1608" i="1" s="1"/>
  <c r="L1609" i="1"/>
  <c r="O1609" i="1" s="1"/>
  <c r="L1610" i="1"/>
  <c r="O1610" i="1" s="1"/>
  <c r="L1611" i="1"/>
  <c r="O1611" i="1" s="1"/>
  <c r="L1612" i="1"/>
  <c r="O1612" i="1" s="1"/>
  <c r="L1613" i="1"/>
  <c r="O1613" i="1" s="1"/>
  <c r="L1614" i="1"/>
  <c r="O1614" i="1" s="1"/>
  <c r="L1615" i="1"/>
  <c r="O1615" i="1" s="1"/>
  <c r="L1616" i="1"/>
  <c r="O1616" i="1" s="1"/>
  <c r="L1617" i="1"/>
  <c r="O1617" i="1" s="1"/>
  <c r="L1618" i="1"/>
  <c r="O1618" i="1" s="1"/>
  <c r="L1619" i="1"/>
  <c r="O1619" i="1" s="1"/>
  <c r="L1620" i="1"/>
  <c r="O1620" i="1" s="1"/>
  <c r="L1621" i="1"/>
  <c r="O1621" i="1" s="1"/>
  <c r="L1622" i="1"/>
  <c r="O1622" i="1" s="1"/>
  <c r="L1623" i="1"/>
  <c r="O1623" i="1" s="1"/>
  <c r="L1624" i="1"/>
  <c r="O1624" i="1" s="1"/>
  <c r="L1625" i="1"/>
  <c r="O1625" i="1" s="1"/>
  <c r="L1626" i="1"/>
  <c r="O1626" i="1" s="1"/>
  <c r="L1627" i="1"/>
  <c r="O1627" i="1" s="1"/>
  <c r="L1628" i="1"/>
  <c r="O1628" i="1" s="1"/>
  <c r="L1629" i="1"/>
  <c r="O1629" i="1" s="1"/>
  <c r="L1630" i="1"/>
  <c r="O1630" i="1" s="1"/>
  <c r="L1631" i="1"/>
  <c r="O1631" i="1" s="1"/>
  <c r="L1632" i="1"/>
  <c r="O1632" i="1" s="1"/>
  <c r="L1633" i="1"/>
  <c r="O1633" i="1" s="1"/>
  <c r="L1634" i="1"/>
  <c r="O1634" i="1" s="1"/>
  <c r="L1635" i="1"/>
  <c r="O1635" i="1" s="1"/>
  <c r="L1636" i="1"/>
  <c r="O1636" i="1" s="1"/>
  <c r="L1637" i="1"/>
  <c r="O1637" i="1" s="1"/>
  <c r="L1638" i="1"/>
  <c r="O1638" i="1" s="1"/>
  <c r="L1639" i="1"/>
  <c r="O1639" i="1" s="1"/>
  <c r="L1640" i="1"/>
  <c r="O1640" i="1" s="1"/>
  <c r="L1641" i="1"/>
  <c r="O1641" i="1" s="1"/>
  <c r="L1642" i="1"/>
  <c r="O1642" i="1" s="1"/>
  <c r="L1643" i="1"/>
  <c r="O1643" i="1" s="1"/>
  <c r="L1644" i="1"/>
  <c r="O1644" i="1" s="1"/>
  <c r="L1645" i="1"/>
  <c r="O1645" i="1" s="1"/>
  <c r="L1646" i="1"/>
  <c r="O1646" i="1" s="1"/>
  <c r="L1647" i="1"/>
  <c r="O1647" i="1" s="1"/>
  <c r="L1648" i="1"/>
  <c r="O1648" i="1" s="1"/>
  <c r="L1649" i="1"/>
  <c r="O1649" i="1" s="1"/>
  <c r="L1650" i="1"/>
  <c r="O1650" i="1" s="1"/>
  <c r="L1651" i="1"/>
  <c r="O1651" i="1" s="1"/>
  <c r="L1652" i="1"/>
  <c r="O1652" i="1" s="1"/>
  <c r="L1653" i="1"/>
  <c r="O1653" i="1" s="1"/>
  <c r="L1654" i="1"/>
  <c r="O1654" i="1" s="1"/>
  <c r="L1655" i="1"/>
  <c r="O1655" i="1" s="1"/>
  <c r="L1656" i="1"/>
  <c r="O1656" i="1" s="1"/>
  <c r="L1657" i="1"/>
  <c r="O1657" i="1" s="1"/>
  <c r="L1658" i="1"/>
  <c r="O1658" i="1" s="1"/>
  <c r="L1659" i="1"/>
  <c r="O1659" i="1" s="1"/>
  <c r="L1660" i="1"/>
  <c r="O1660" i="1" s="1"/>
  <c r="L1661" i="1"/>
  <c r="O1661" i="1" s="1"/>
  <c r="L1662" i="1"/>
  <c r="O1662" i="1" s="1"/>
  <c r="L1663" i="1"/>
  <c r="O1663" i="1" s="1"/>
  <c r="L1664" i="1"/>
  <c r="O1664" i="1" s="1"/>
  <c r="L1665" i="1"/>
  <c r="O1665" i="1" s="1"/>
  <c r="L1666" i="1"/>
  <c r="O1666" i="1" s="1"/>
  <c r="L1667" i="1"/>
  <c r="O1667" i="1" s="1"/>
  <c r="L1668" i="1"/>
  <c r="O1668" i="1" s="1"/>
  <c r="L1669" i="1"/>
  <c r="O1669" i="1" s="1"/>
  <c r="L1670" i="1"/>
  <c r="O1670" i="1" s="1"/>
  <c r="L1671" i="1"/>
  <c r="O1671" i="1" s="1"/>
  <c r="L1672" i="1"/>
  <c r="O1672" i="1" s="1"/>
  <c r="L1673" i="1"/>
  <c r="O1673" i="1" s="1"/>
  <c r="L1674" i="1"/>
  <c r="O1674" i="1" s="1"/>
  <c r="L1675" i="1"/>
  <c r="O1675" i="1" s="1"/>
  <c r="L1676" i="1"/>
  <c r="O1676" i="1" s="1"/>
  <c r="L1677" i="1"/>
  <c r="O1677" i="1" s="1"/>
  <c r="L1678" i="1"/>
  <c r="O1678" i="1" s="1"/>
  <c r="L1679" i="1"/>
  <c r="O1679" i="1" s="1"/>
  <c r="L1680" i="1"/>
  <c r="O1680" i="1" s="1"/>
  <c r="L1681" i="1"/>
  <c r="O1681" i="1" s="1"/>
  <c r="L1682" i="1"/>
  <c r="O1682" i="1" s="1"/>
  <c r="L1683" i="1"/>
  <c r="O1683" i="1" s="1"/>
  <c r="L1684" i="1"/>
  <c r="O1684" i="1" s="1"/>
  <c r="L1685" i="1"/>
  <c r="O1685" i="1" s="1"/>
  <c r="L1686" i="1"/>
  <c r="O1686" i="1" s="1"/>
  <c r="L1687" i="1"/>
  <c r="O1687" i="1" s="1"/>
  <c r="L1688" i="1"/>
  <c r="O1688" i="1" s="1"/>
  <c r="L1689" i="1"/>
  <c r="O1689" i="1" s="1"/>
  <c r="L1690" i="1"/>
  <c r="O1690" i="1" s="1"/>
  <c r="L1691" i="1"/>
  <c r="O1691" i="1" s="1"/>
  <c r="L1692" i="1"/>
  <c r="O1692" i="1" s="1"/>
  <c r="L1693" i="1"/>
  <c r="O1693" i="1" s="1"/>
  <c r="L1694" i="1"/>
  <c r="O1694" i="1" s="1"/>
  <c r="L1695" i="1"/>
  <c r="O1695" i="1" s="1"/>
  <c r="L1696" i="1"/>
  <c r="O1696" i="1" s="1"/>
  <c r="L1697" i="1"/>
  <c r="O1697" i="1" s="1"/>
  <c r="L1698" i="1"/>
  <c r="O1698" i="1" s="1"/>
  <c r="L1699" i="1"/>
  <c r="O1699" i="1" s="1"/>
  <c r="L1700" i="1"/>
  <c r="O1700" i="1" s="1"/>
  <c r="L1701" i="1"/>
  <c r="O1701" i="1" s="1"/>
  <c r="L1702" i="1"/>
  <c r="O1702" i="1" s="1"/>
  <c r="L1703" i="1"/>
  <c r="O1703" i="1" s="1"/>
  <c r="L1704" i="1"/>
  <c r="O1704" i="1" s="1"/>
  <c r="L1705" i="1"/>
  <c r="O1705" i="1" s="1"/>
  <c r="L1706" i="1"/>
  <c r="O1706" i="1" s="1"/>
  <c r="L1707" i="1"/>
  <c r="O1707" i="1" s="1"/>
  <c r="L1708" i="1"/>
  <c r="O1708" i="1" s="1"/>
  <c r="L1709" i="1"/>
  <c r="O1709" i="1" s="1"/>
  <c r="L1710" i="1"/>
  <c r="O1710" i="1" s="1"/>
  <c r="L1711" i="1"/>
  <c r="O1711" i="1" s="1"/>
  <c r="L1712" i="1"/>
  <c r="O1712" i="1" s="1"/>
  <c r="L1713" i="1"/>
  <c r="O1713" i="1" s="1"/>
  <c r="L1714" i="1"/>
  <c r="O1714" i="1" s="1"/>
  <c r="L1715" i="1"/>
  <c r="O1715" i="1" s="1"/>
  <c r="L1716" i="1"/>
  <c r="O1716" i="1" s="1"/>
  <c r="L1717" i="1"/>
  <c r="O1717" i="1" s="1"/>
  <c r="L1718" i="1"/>
  <c r="O1718" i="1" s="1"/>
  <c r="L1719" i="1"/>
  <c r="O1719" i="1" s="1"/>
  <c r="L1720" i="1"/>
  <c r="O1720" i="1" s="1"/>
  <c r="L1721" i="1"/>
  <c r="O1721" i="1" s="1"/>
  <c r="L1722" i="1"/>
  <c r="O1722" i="1" s="1"/>
  <c r="L1723" i="1"/>
  <c r="O1723" i="1" s="1"/>
  <c r="L1724" i="1"/>
  <c r="O1724" i="1" s="1"/>
  <c r="L1725" i="1"/>
  <c r="O1725" i="1" s="1"/>
  <c r="L1726" i="1"/>
  <c r="O1726" i="1" s="1"/>
  <c r="L1727" i="1"/>
  <c r="O1727" i="1" s="1"/>
  <c r="L1728" i="1"/>
  <c r="O1728" i="1" s="1"/>
  <c r="L1729" i="1"/>
  <c r="O1729" i="1" s="1"/>
  <c r="L1730" i="1"/>
  <c r="O1730" i="1" s="1"/>
  <c r="L1731" i="1"/>
  <c r="O1731" i="1" s="1"/>
  <c r="L1732" i="1"/>
  <c r="O1732" i="1" s="1"/>
  <c r="L1733" i="1"/>
  <c r="O1733" i="1" s="1"/>
  <c r="L1734" i="1"/>
  <c r="O1734" i="1" s="1"/>
  <c r="L1735" i="1"/>
  <c r="O1735" i="1" s="1"/>
  <c r="L1736" i="1"/>
  <c r="O1736" i="1" s="1"/>
  <c r="L1737" i="1"/>
  <c r="O1737" i="1" s="1"/>
  <c r="L1738" i="1"/>
  <c r="O1738" i="1" s="1"/>
  <c r="L1739" i="1"/>
  <c r="O1739" i="1" s="1"/>
  <c r="L1740" i="1"/>
  <c r="O1740" i="1" s="1"/>
  <c r="L1741" i="1"/>
  <c r="O1741" i="1" s="1"/>
  <c r="L1742" i="1"/>
  <c r="O1742" i="1" s="1"/>
  <c r="L1743" i="1"/>
  <c r="O1743" i="1" s="1"/>
  <c r="L1744" i="1"/>
  <c r="O1744" i="1" s="1"/>
  <c r="L1745" i="1"/>
  <c r="O1745" i="1" s="1"/>
  <c r="L1746" i="1"/>
  <c r="O1746" i="1" s="1"/>
  <c r="L1747" i="1"/>
  <c r="O1747" i="1" s="1"/>
  <c r="L1748" i="1"/>
  <c r="O1748" i="1" s="1"/>
  <c r="L1749" i="1"/>
  <c r="O1749" i="1" s="1"/>
  <c r="L1750" i="1"/>
  <c r="O1750" i="1" s="1"/>
  <c r="L1751" i="1"/>
  <c r="O1751" i="1" s="1"/>
  <c r="L1752" i="1"/>
  <c r="O1752" i="1" s="1"/>
  <c r="L1753" i="1"/>
  <c r="O1753" i="1" s="1"/>
  <c r="L1754" i="1"/>
  <c r="O1754" i="1" s="1"/>
  <c r="L1755" i="1"/>
  <c r="O1755" i="1" s="1"/>
  <c r="L1756" i="1"/>
  <c r="O1756" i="1" s="1"/>
  <c r="L1757" i="1"/>
  <c r="O1757" i="1" s="1"/>
  <c r="L1758" i="1"/>
  <c r="O1758" i="1" s="1"/>
  <c r="L1759" i="1"/>
  <c r="O1759" i="1" s="1"/>
  <c r="L1760" i="1"/>
  <c r="O1760" i="1" s="1"/>
  <c r="L1761" i="1"/>
  <c r="O1761" i="1" s="1"/>
  <c r="L1762" i="1"/>
  <c r="O1762" i="1" s="1"/>
  <c r="L1763" i="1"/>
  <c r="O1763" i="1" s="1"/>
  <c r="L1764" i="1"/>
  <c r="O1764" i="1" s="1"/>
  <c r="L1765" i="1"/>
  <c r="O1765" i="1" s="1"/>
  <c r="L1766" i="1"/>
  <c r="O1766" i="1" s="1"/>
  <c r="L1767" i="1"/>
  <c r="O1767" i="1" s="1"/>
  <c r="L1768" i="1"/>
  <c r="O1768" i="1" s="1"/>
  <c r="L1769" i="1"/>
  <c r="O1769" i="1" s="1"/>
  <c r="L1770" i="1"/>
  <c r="O1770" i="1" s="1"/>
  <c r="L1771" i="1"/>
  <c r="O1771" i="1" s="1"/>
  <c r="L1772" i="1"/>
  <c r="O1772" i="1" s="1"/>
  <c r="L1773" i="1"/>
  <c r="O1773" i="1" s="1"/>
  <c r="L1774" i="1"/>
  <c r="O1774" i="1" s="1"/>
  <c r="L1775" i="1"/>
  <c r="O1775" i="1" s="1"/>
  <c r="L1776" i="1"/>
  <c r="O1776" i="1" s="1"/>
  <c r="L1777" i="1"/>
  <c r="O1777" i="1" s="1"/>
  <c r="L1778" i="1"/>
  <c r="O1778" i="1" s="1"/>
  <c r="L1779" i="1"/>
  <c r="O1779" i="1" s="1"/>
  <c r="L1780" i="1"/>
  <c r="O1780" i="1" s="1"/>
  <c r="L1781" i="1"/>
  <c r="O1781" i="1" s="1"/>
  <c r="L1782" i="1"/>
  <c r="O1782" i="1" s="1"/>
  <c r="L1783" i="1"/>
  <c r="O1783" i="1" s="1"/>
  <c r="L1784" i="1"/>
  <c r="O1784" i="1" s="1"/>
  <c r="L1785" i="1"/>
  <c r="O1785" i="1" s="1"/>
  <c r="L1786" i="1"/>
  <c r="O1786" i="1" s="1"/>
  <c r="L1787" i="1"/>
  <c r="O1787" i="1" s="1"/>
  <c r="L1788" i="1"/>
  <c r="O1788" i="1" s="1"/>
  <c r="L1789" i="1"/>
  <c r="O1789" i="1" s="1"/>
  <c r="L1790" i="1"/>
  <c r="O1790" i="1" s="1"/>
  <c r="L1791" i="1"/>
  <c r="O1791" i="1" s="1"/>
  <c r="L1792" i="1"/>
  <c r="O1792" i="1" s="1"/>
  <c r="L1793" i="1"/>
  <c r="O1793" i="1" s="1"/>
  <c r="L1794" i="1"/>
  <c r="O1794" i="1" s="1"/>
  <c r="L1795" i="1"/>
  <c r="O1795" i="1" s="1"/>
  <c r="L1796" i="1"/>
  <c r="O1796" i="1" s="1"/>
  <c r="L1797" i="1"/>
  <c r="O1797" i="1" s="1"/>
  <c r="L1798" i="1"/>
  <c r="O1798" i="1" s="1"/>
  <c r="L1799" i="1"/>
  <c r="O1799" i="1" s="1"/>
  <c r="L1800" i="1"/>
  <c r="O1800" i="1" s="1"/>
  <c r="L1801" i="1"/>
  <c r="O1801" i="1" s="1"/>
  <c r="L1802" i="1"/>
  <c r="O1802" i="1" s="1"/>
  <c r="L1803" i="1"/>
  <c r="O1803" i="1" s="1"/>
  <c r="L1804" i="1"/>
  <c r="O1804" i="1" s="1"/>
  <c r="L1805" i="1"/>
  <c r="O1805" i="1" s="1"/>
  <c r="L1806" i="1"/>
  <c r="O1806" i="1" s="1"/>
  <c r="L1807" i="1"/>
  <c r="O1807" i="1" s="1"/>
  <c r="L1808" i="1"/>
  <c r="O1808" i="1" s="1"/>
  <c r="L1809" i="1"/>
  <c r="O1809" i="1" s="1"/>
  <c r="L1810" i="1"/>
  <c r="O1810" i="1" s="1"/>
  <c r="L1811" i="1"/>
  <c r="O1811" i="1" s="1"/>
  <c r="L1812" i="1"/>
  <c r="O1812" i="1" s="1"/>
  <c r="L1813" i="1"/>
  <c r="O1813" i="1" s="1"/>
  <c r="L1814" i="1"/>
  <c r="O1814" i="1" s="1"/>
  <c r="L1815" i="1"/>
  <c r="O1815" i="1" s="1"/>
  <c r="L1816" i="1"/>
  <c r="O1816" i="1" s="1"/>
  <c r="L1817" i="1"/>
  <c r="O1817" i="1" s="1"/>
  <c r="L1818" i="1"/>
  <c r="O1818" i="1" s="1"/>
  <c r="L1819" i="1"/>
  <c r="O1819" i="1" s="1"/>
  <c r="L1820" i="1"/>
  <c r="O1820" i="1" s="1"/>
  <c r="L1821" i="1"/>
  <c r="O1821" i="1" s="1"/>
  <c r="L1822" i="1"/>
  <c r="O1822" i="1" s="1"/>
  <c r="L1823" i="1"/>
  <c r="O1823" i="1" s="1"/>
  <c r="L1824" i="1"/>
  <c r="O1824" i="1" s="1"/>
  <c r="L1825" i="1"/>
  <c r="O1825" i="1" s="1"/>
  <c r="L1826" i="1"/>
  <c r="O1826" i="1" s="1"/>
  <c r="L1827" i="1"/>
  <c r="O1827" i="1" s="1"/>
  <c r="L1828" i="1"/>
  <c r="O1828" i="1" s="1"/>
  <c r="L1829" i="1"/>
  <c r="O1829" i="1" s="1"/>
  <c r="L1830" i="1"/>
  <c r="O1830" i="1" s="1"/>
  <c r="L1831" i="1"/>
  <c r="O1831" i="1" s="1"/>
  <c r="L1832" i="1"/>
  <c r="O1832" i="1" s="1"/>
  <c r="L1833" i="1"/>
  <c r="O1833" i="1" s="1"/>
  <c r="L1834" i="1"/>
  <c r="O1834" i="1" s="1"/>
  <c r="L1835" i="1"/>
  <c r="O1835" i="1" s="1"/>
  <c r="L1836" i="1"/>
  <c r="O1836" i="1" s="1"/>
  <c r="L1837" i="1"/>
  <c r="O1837" i="1" s="1"/>
  <c r="L1838" i="1"/>
  <c r="O1838" i="1" s="1"/>
  <c r="L1839" i="1"/>
  <c r="O1839" i="1" s="1"/>
  <c r="L1840" i="1"/>
  <c r="O1840" i="1" s="1"/>
  <c r="L1841" i="1"/>
  <c r="O1841" i="1" s="1"/>
  <c r="L1842" i="1"/>
  <c r="O1842" i="1" s="1"/>
  <c r="L1843" i="1"/>
  <c r="O1843" i="1" s="1"/>
  <c r="L1844" i="1"/>
  <c r="O1844" i="1" s="1"/>
  <c r="L1845" i="1"/>
  <c r="O1845" i="1" s="1"/>
  <c r="L1846" i="1"/>
  <c r="O1846" i="1" s="1"/>
  <c r="L1847" i="1"/>
  <c r="O1847" i="1" s="1"/>
  <c r="L1848" i="1"/>
  <c r="O1848" i="1" s="1"/>
  <c r="L1849" i="1"/>
  <c r="O1849" i="1" s="1"/>
  <c r="L1850" i="1"/>
  <c r="O1850" i="1" s="1"/>
  <c r="L1851" i="1"/>
  <c r="O1851" i="1" s="1"/>
  <c r="L1852" i="1"/>
  <c r="O1852" i="1" s="1"/>
  <c r="L1853" i="1"/>
  <c r="O1853" i="1" s="1"/>
  <c r="L1854" i="1"/>
  <c r="O1854" i="1" s="1"/>
  <c r="L1855" i="1"/>
  <c r="O1855" i="1" s="1"/>
  <c r="L1856" i="1"/>
  <c r="O1856" i="1" s="1"/>
  <c r="L1857" i="1"/>
  <c r="O1857" i="1" s="1"/>
  <c r="L1858" i="1"/>
  <c r="O1858" i="1" s="1"/>
  <c r="L1859" i="1"/>
  <c r="O1859" i="1" s="1"/>
  <c r="L1860" i="1"/>
  <c r="O1860" i="1" s="1"/>
  <c r="L1861" i="1"/>
  <c r="O1861" i="1" s="1"/>
  <c r="L1862" i="1"/>
  <c r="O1862" i="1" s="1"/>
  <c r="L1863" i="1"/>
  <c r="O1863" i="1" s="1"/>
  <c r="L1864" i="1"/>
  <c r="O1864" i="1" s="1"/>
  <c r="L1865" i="1"/>
  <c r="O1865" i="1" s="1"/>
  <c r="L1866" i="1"/>
  <c r="O1866" i="1" s="1"/>
  <c r="L1867" i="1"/>
  <c r="O1867" i="1" s="1"/>
  <c r="L1868" i="1"/>
  <c r="O1868" i="1" s="1"/>
  <c r="L1869" i="1"/>
  <c r="O1869" i="1" s="1"/>
  <c r="L1870" i="1"/>
  <c r="O1870" i="1" s="1"/>
  <c r="L1871" i="1"/>
  <c r="O1871" i="1" s="1"/>
  <c r="L1872" i="1"/>
  <c r="O1872" i="1" s="1"/>
  <c r="L1873" i="1"/>
  <c r="O1873" i="1" s="1"/>
  <c r="L1874" i="1"/>
  <c r="O1874" i="1" s="1"/>
  <c r="L1875" i="1"/>
  <c r="O1875" i="1" s="1"/>
  <c r="L1876" i="1"/>
  <c r="O1876" i="1" s="1"/>
  <c r="L1877" i="1"/>
  <c r="O1877" i="1" s="1"/>
  <c r="L1878" i="1"/>
  <c r="O1878" i="1" s="1"/>
  <c r="L1879" i="1"/>
  <c r="O1879" i="1" s="1"/>
  <c r="L1880" i="1"/>
  <c r="O1880" i="1" s="1"/>
  <c r="L1881" i="1"/>
  <c r="O1881" i="1" s="1"/>
  <c r="L1882" i="1"/>
  <c r="O1882" i="1" s="1"/>
  <c r="L1883" i="1"/>
  <c r="O1883" i="1" s="1"/>
  <c r="L1884" i="1"/>
  <c r="O1884" i="1" s="1"/>
  <c r="L1885" i="1"/>
  <c r="O1885" i="1" s="1"/>
  <c r="L1886" i="1"/>
  <c r="O1886" i="1" s="1"/>
  <c r="L1887" i="1"/>
  <c r="O1887" i="1" s="1"/>
  <c r="L1888" i="1"/>
  <c r="O1888" i="1" s="1"/>
  <c r="L1889" i="1"/>
  <c r="O1889" i="1" s="1"/>
  <c r="L1890" i="1"/>
  <c r="O1890" i="1" s="1"/>
  <c r="L1891" i="1"/>
  <c r="O1891" i="1" s="1"/>
  <c r="L1892" i="1"/>
  <c r="O1892" i="1" s="1"/>
  <c r="L1893" i="1"/>
  <c r="O1893" i="1" s="1"/>
  <c r="L1894" i="1"/>
  <c r="O1894" i="1" s="1"/>
  <c r="L1895" i="1"/>
  <c r="O1895" i="1" s="1"/>
  <c r="L1896" i="1"/>
  <c r="O1896" i="1" s="1"/>
  <c r="L1897" i="1"/>
  <c r="O1897" i="1" s="1"/>
  <c r="L1898" i="1"/>
  <c r="O1898" i="1" s="1"/>
  <c r="L1899" i="1"/>
  <c r="O1899" i="1" s="1"/>
  <c r="L1900" i="1"/>
  <c r="O1900" i="1" s="1"/>
  <c r="L1901" i="1"/>
  <c r="O1901" i="1" s="1"/>
  <c r="L1902" i="1"/>
  <c r="O1902" i="1" s="1"/>
  <c r="L1903" i="1"/>
  <c r="O1903" i="1" s="1"/>
  <c r="L1904" i="1"/>
  <c r="O1904" i="1" s="1"/>
  <c r="L1905" i="1"/>
  <c r="O1905" i="1" s="1"/>
  <c r="L1906" i="1"/>
  <c r="O1906" i="1" s="1"/>
  <c r="L1907" i="1"/>
  <c r="O1907" i="1" s="1"/>
  <c r="L1908" i="1"/>
  <c r="O1908" i="1" s="1"/>
  <c r="L1909" i="1"/>
  <c r="O1909" i="1" s="1"/>
  <c r="L1910" i="1"/>
  <c r="O1910" i="1" s="1"/>
  <c r="L1911" i="1"/>
  <c r="O1911" i="1" s="1"/>
  <c r="L1912" i="1"/>
  <c r="O1912" i="1" s="1"/>
  <c r="L1913" i="1"/>
  <c r="O1913" i="1" s="1"/>
  <c r="L1914" i="1"/>
  <c r="O1914" i="1" s="1"/>
  <c r="L1915" i="1"/>
  <c r="O1915" i="1" s="1"/>
  <c r="L1916" i="1"/>
  <c r="O1916" i="1" s="1"/>
  <c r="L1917" i="1"/>
  <c r="O1917" i="1" s="1"/>
  <c r="L1918" i="1"/>
  <c r="O1918" i="1" s="1"/>
  <c r="L1919" i="1"/>
  <c r="O1919" i="1" s="1"/>
  <c r="L1920" i="1"/>
  <c r="O1920" i="1" s="1"/>
  <c r="L1921" i="1"/>
  <c r="O1921" i="1" s="1"/>
  <c r="L1922" i="1"/>
  <c r="O1922" i="1" s="1"/>
  <c r="L1923" i="1"/>
  <c r="O1923" i="1" s="1"/>
  <c r="L1924" i="1"/>
  <c r="O1924" i="1" s="1"/>
  <c r="L1925" i="1"/>
  <c r="O1925" i="1" s="1"/>
  <c r="L1926" i="1"/>
  <c r="O1926" i="1" s="1"/>
  <c r="L1927" i="1"/>
  <c r="O1927" i="1" s="1"/>
  <c r="L1928" i="1"/>
  <c r="O1928" i="1" s="1"/>
  <c r="L1929" i="1"/>
  <c r="O1929" i="1" s="1"/>
  <c r="L1930" i="1"/>
  <c r="O1930" i="1" s="1"/>
  <c r="L1931" i="1"/>
  <c r="O1931" i="1" s="1"/>
  <c r="L1932" i="1"/>
  <c r="O1932" i="1" s="1"/>
  <c r="L1933" i="1"/>
  <c r="O1933" i="1" s="1"/>
  <c r="L1934" i="1"/>
  <c r="O1934" i="1" s="1"/>
  <c r="L1935" i="1"/>
  <c r="O1935" i="1" s="1"/>
  <c r="L1936" i="1"/>
  <c r="O1936" i="1" s="1"/>
  <c r="L1937" i="1"/>
  <c r="O1937" i="1" s="1"/>
  <c r="L1938" i="1"/>
  <c r="O1938" i="1" s="1"/>
  <c r="L1939" i="1"/>
  <c r="O1939" i="1" s="1"/>
  <c r="L1940" i="1"/>
  <c r="O1940" i="1" s="1"/>
  <c r="L1941" i="1"/>
  <c r="O1941" i="1" s="1"/>
  <c r="L1942" i="1"/>
  <c r="O1942" i="1" s="1"/>
  <c r="L1943" i="1"/>
  <c r="O1943" i="1" s="1"/>
  <c r="L1944" i="1"/>
  <c r="O1944" i="1" s="1"/>
  <c r="L1945" i="1"/>
  <c r="O1945" i="1" s="1"/>
  <c r="L1946" i="1"/>
  <c r="O1946" i="1" s="1"/>
  <c r="L1947" i="1"/>
  <c r="O1947" i="1" s="1"/>
  <c r="L1948" i="1"/>
  <c r="O1948" i="1" s="1"/>
  <c r="L1949" i="1"/>
  <c r="O1949" i="1" s="1"/>
  <c r="L1950" i="1"/>
  <c r="O1950" i="1" s="1"/>
  <c r="L1951" i="1"/>
  <c r="O1951" i="1" s="1"/>
  <c r="L1952" i="1"/>
  <c r="O1952" i="1" s="1"/>
  <c r="L1953" i="1"/>
  <c r="O1953" i="1" s="1"/>
  <c r="L1954" i="1"/>
  <c r="O1954" i="1" s="1"/>
  <c r="L1955" i="1"/>
  <c r="O1955" i="1" s="1"/>
  <c r="L1956" i="1"/>
  <c r="O1956" i="1" s="1"/>
  <c r="L1957" i="1"/>
  <c r="O1957" i="1" s="1"/>
  <c r="L1958" i="1"/>
  <c r="O1958" i="1" s="1"/>
  <c r="L1959" i="1"/>
  <c r="O1959" i="1" s="1"/>
  <c r="L1960" i="1"/>
  <c r="O1960" i="1" s="1"/>
  <c r="L1961" i="1"/>
  <c r="O1961" i="1" s="1"/>
  <c r="L1962" i="1"/>
  <c r="O1962" i="1" s="1"/>
  <c r="L1963" i="1"/>
  <c r="O1963" i="1" s="1"/>
  <c r="L1964" i="1"/>
  <c r="O1964" i="1" s="1"/>
  <c r="L1965" i="1"/>
  <c r="O1965" i="1" s="1"/>
  <c r="L1966" i="1"/>
  <c r="O1966" i="1" s="1"/>
  <c r="L1967" i="1"/>
  <c r="O1967" i="1" s="1"/>
  <c r="L1968" i="1"/>
  <c r="O1968" i="1" s="1"/>
  <c r="L1969" i="1"/>
  <c r="O1969" i="1" s="1"/>
  <c r="L1970" i="1"/>
  <c r="O1970" i="1" s="1"/>
  <c r="L1971" i="1"/>
  <c r="O1971" i="1" s="1"/>
  <c r="L1972" i="1"/>
  <c r="O1972" i="1" s="1"/>
  <c r="L1973" i="1"/>
  <c r="O1973" i="1" s="1"/>
  <c r="L1974" i="1"/>
  <c r="O1974" i="1" s="1"/>
  <c r="L1975" i="1"/>
  <c r="O1975" i="1" s="1"/>
  <c r="L1976" i="1"/>
  <c r="O1976" i="1" s="1"/>
  <c r="L1977" i="1"/>
  <c r="O1977" i="1" s="1"/>
  <c r="L1978" i="1"/>
  <c r="O1978" i="1" s="1"/>
  <c r="L1979" i="1"/>
  <c r="O1979" i="1" s="1"/>
  <c r="L1980" i="1"/>
  <c r="O1980" i="1" s="1"/>
  <c r="L1981" i="1"/>
  <c r="O1981" i="1" s="1"/>
  <c r="L1982" i="1"/>
  <c r="O1982" i="1" s="1"/>
  <c r="L1983" i="1"/>
  <c r="O1983" i="1" s="1"/>
  <c r="L1984" i="1"/>
  <c r="O1984" i="1" s="1"/>
  <c r="L1985" i="1"/>
  <c r="O1985" i="1" s="1"/>
  <c r="L1986" i="1"/>
  <c r="O1986" i="1" s="1"/>
  <c r="L1987" i="1"/>
  <c r="O1987" i="1" s="1"/>
  <c r="L1988" i="1"/>
  <c r="O1988" i="1" s="1"/>
  <c r="L1989" i="1"/>
  <c r="O1989" i="1" s="1"/>
  <c r="L1990" i="1"/>
  <c r="O1990" i="1" s="1"/>
  <c r="L1991" i="1"/>
  <c r="O1991" i="1" s="1"/>
  <c r="L1992" i="1"/>
  <c r="O1992" i="1" s="1"/>
  <c r="L1993" i="1"/>
  <c r="O1993" i="1" s="1"/>
  <c r="L1994" i="1"/>
  <c r="O1994" i="1" s="1"/>
  <c r="L1995" i="1"/>
  <c r="O1995" i="1" s="1"/>
  <c r="L1996" i="1"/>
  <c r="O1996" i="1" s="1"/>
  <c r="L1997" i="1"/>
  <c r="O1997" i="1" s="1"/>
  <c r="L1998" i="1"/>
  <c r="O1998" i="1" s="1"/>
  <c r="L1999" i="1"/>
  <c r="O1999" i="1" s="1"/>
  <c r="L2000" i="1"/>
  <c r="O2000" i="1" s="1"/>
  <c r="L2001" i="1"/>
  <c r="O2001" i="1" s="1"/>
  <c r="L2002" i="1"/>
  <c r="O2002" i="1" s="1"/>
  <c r="L2003" i="1"/>
  <c r="O2003" i="1" s="1"/>
  <c r="L2004" i="1"/>
  <c r="O2004" i="1" s="1"/>
  <c r="L2005" i="1"/>
  <c r="O2005" i="1" s="1"/>
  <c r="L2006" i="1"/>
  <c r="O2006" i="1" s="1"/>
  <c r="L2007" i="1"/>
  <c r="O2007" i="1" s="1"/>
  <c r="L2008" i="1"/>
  <c r="O2008" i="1" s="1"/>
  <c r="L2009" i="1"/>
  <c r="O2009" i="1" s="1"/>
  <c r="L2010" i="1"/>
  <c r="O2010" i="1" s="1"/>
  <c r="L2011" i="1"/>
  <c r="O2011" i="1" s="1"/>
  <c r="L2012" i="1"/>
  <c r="O2012" i="1" s="1"/>
  <c r="L2013" i="1"/>
  <c r="O2013" i="1" s="1"/>
  <c r="L2014" i="1"/>
  <c r="O2014" i="1" s="1"/>
  <c r="L2015" i="1"/>
  <c r="O2015" i="1" s="1"/>
  <c r="L2016" i="1"/>
  <c r="O2016" i="1" s="1"/>
  <c r="L2017" i="1"/>
  <c r="O2017" i="1" s="1"/>
  <c r="L2018" i="1"/>
  <c r="O2018" i="1" s="1"/>
  <c r="L2019" i="1"/>
  <c r="O2019" i="1" s="1"/>
  <c r="L2020" i="1"/>
  <c r="O2020" i="1" s="1"/>
  <c r="L2021" i="1"/>
  <c r="O2021" i="1" s="1"/>
  <c r="L2022" i="1"/>
  <c r="O2022" i="1" s="1"/>
  <c r="L2023" i="1"/>
  <c r="O2023" i="1" s="1"/>
  <c r="L2024" i="1"/>
  <c r="O2024" i="1" s="1"/>
  <c r="L2025" i="1"/>
  <c r="O2025" i="1" s="1"/>
  <c r="L2026" i="1"/>
  <c r="O2026" i="1" s="1"/>
  <c r="L2027" i="1"/>
  <c r="O2027" i="1" s="1"/>
  <c r="L2028" i="1"/>
  <c r="O2028" i="1" s="1"/>
  <c r="L2029" i="1"/>
  <c r="O2029" i="1" s="1"/>
  <c r="L2030" i="1"/>
  <c r="O2030" i="1" s="1"/>
  <c r="L2031" i="1"/>
  <c r="O2031" i="1" s="1"/>
  <c r="L2032" i="1"/>
  <c r="O2032" i="1" s="1"/>
  <c r="L2033" i="1"/>
  <c r="O2033" i="1" s="1"/>
  <c r="L2034" i="1"/>
  <c r="O2034" i="1" s="1"/>
  <c r="L2035" i="1"/>
  <c r="O2035" i="1" s="1"/>
  <c r="L2036" i="1"/>
  <c r="O2036" i="1" s="1"/>
  <c r="L2037" i="1"/>
  <c r="O2037" i="1" s="1"/>
  <c r="L2038" i="1"/>
  <c r="O2038" i="1" s="1"/>
  <c r="L2039" i="1"/>
  <c r="O2039" i="1" s="1"/>
  <c r="L2040" i="1"/>
  <c r="O2040" i="1" s="1"/>
  <c r="L2041" i="1"/>
  <c r="O2041" i="1" s="1"/>
  <c r="L2042" i="1"/>
  <c r="O2042" i="1" s="1"/>
  <c r="L2043" i="1"/>
  <c r="O2043" i="1" s="1"/>
  <c r="L2044" i="1"/>
  <c r="O2044" i="1" s="1"/>
  <c r="L2045" i="1"/>
  <c r="O2045" i="1" s="1"/>
  <c r="L2046" i="1"/>
  <c r="O2046" i="1" s="1"/>
  <c r="L2047" i="1"/>
  <c r="O2047" i="1" s="1"/>
  <c r="L2048" i="1"/>
  <c r="O2048" i="1" s="1"/>
  <c r="L2049" i="1"/>
  <c r="O2049" i="1" s="1"/>
  <c r="L2050" i="1"/>
  <c r="O2050" i="1" s="1"/>
  <c r="L2051" i="1"/>
  <c r="O2051" i="1" s="1"/>
  <c r="L2052" i="1"/>
  <c r="O2052" i="1" s="1"/>
  <c r="L2053" i="1"/>
  <c r="O2053" i="1" s="1"/>
  <c r="L2054" i="1"/>
  <c r="O2054" i="1" s="1"/>
  <c r="L2055" i="1"/>
  <c r="O2055" i="1" s="1"/>
  <c r="L2056" i="1"/>
  <c r="O2056" i="1" s="1"/>
  <c r="L2057" i="1"/>
  <c r="O2057" i="1" s="1"/>
  <c r="L2058" i="1"/>
  <c r="O2058" i="1" s="1"/>
  <c r="L2059" i="1"/>
  <c r="O2059" i="1" s="1"/>
  <c r="L2060" i="1"/>
  <c r="O2060" i="1" s="1"/>
  <c r="L2061" i="1"/>
  <c r="O2061" i="1" s="1"/>
  <c r="L2062" i="1"/>
  <c r="O2062" i="1" s="1"/>
  <c r="L2063" i="1"/>
  <c r="O2063" i="1" s="1"/>
  <c r="L2064" i="1"/>
  <c r="O2064" i="1" s="1"/>
  <c r="L2065" i="1"/>
  <c r="O2065" i="1" s="1"/>
  <c r="L2066" i="1"/>
  <c r="O2066" i="1" s="1"/>
  <c r="L2067" i="1"/>
  <c r="O2067" i="1" s="1"/>
  <c r="L2068" i="1"/>
  <c r="O2068" i="1" s="1"/>
  <c r="L2069" i="1"/>
  <c r="O2069" i="1" s="1"/>
  <c r="L2070" i="1"/>
  <c r="O2070" i="1" s="1"/>
  <c r="L2071" i="1"/>
  <c r="O2071" i="1" s="1"/>
  <c r="L2072" i="1"/>
  <c r="O2072" i="1" s="1"/>
  <c r="L2073" i="1"/>
  <c r="O2073" i="1" s="1"/>
  <c r="L2074" i="1"/>
  <c r="O2074" i="1" s="1"/>
  <c r="L2075" i="1"/>
  <c r="O2075" i="1" s="1"/>
  <c r="L2076" i="1"/>
  <c r="O2076" i="1" s="1"/>
  <c r="L2077" i="1"/>
  <c r="O2077" i="1" s="1"/>
  <c r="L2078" i="1"/>
  <c r="O2078" i="1" s="1"/>
  <c r="L2079" i="1"/>
  <c r="O2079" i="1" s="1"/>
  <c r="L2080" i="1"/>
  <c r="O2080" i="1" s="1"/>
  <c r="L2081" i="1"/>
  <c r="O2081" i="1" s="1"/>
  <c r="L2082" i="1"/>
  <c r="O2082" i="1" s="1"/>
  <c r="L2083" i="1"/>
  <c r="O2083" i="1" s="1"/>
  <c r="L2084" i="1"/>
  <c r="O2084" i="1" s="1"/>
  <c r="L2085" i="1"/>
  <c r="O2085" i="1" s="1"/>
  <c r="L2086" i="1"/>
  <c r="O2086" i="1" s="1"/>
  <c r="L2087" i="1"/>
  <c r="O2087" i="1" s="1"/>
  <c r="L2088" i="1"/>
  <c r="O2088" i="1" s="1"/>
  <c r="L2089" i="1"/>
  <c r="O2089" i="1" s="1"/>
  <c r="L2090" i="1"/>
  <c r="O2090" i="1" s="1"/>
  <c r="L2091" i="1"/>
  <c r="O2091" i="1" s="1"/>
  <c r="L2092" i="1"/>
  <c r="O2092" i="1" s="1"/>
  <c r="L2093" i="1"/>
  <c r="O2093" i="1" s="1"/>
  <c r="L2094" i="1"/>
  <c r="O2094" i="1" s="1"/>
  <c r="L2095" i="1"/>
  <c r="O2095" i="1" s="1"/>
  <c r="L2096" i="1"/>
  <c r="O2096" i="1" s="1"/>
  <c r="L2097" i="1"/>
  <c r="O2097" i="1" s="1"/>
  <c r="L2098" i="1"/>
  <c r="O2098" i="1" s="1"/>
  <c r="L2099" i="1"/>
  <c r="O2099" i="1" s="1"/>
  <c r="L2100" i="1"/>
  <c r="O2100" i="1" s="1"/>
  <c r="L2101" i="1"/>
  <c r="O2101" i="1" s="1"/>
  <c r="L2102" i="1"/>
  <c r="O2102" i="1" s="1"/>
  <c r="L2103" i="1"/>
  <c r="O2103" i="1" s="1"/>
  <c r="L2104" i="1"/>
  <c r="O2104" i="1" s="1"/>
  <c r="L2105" i="1"/>
  <c r="O2105" i="1" s="1"/>
  <c r="L2106" i="1"/>
  <c r="O2106" i="1" s="1"/>
  <c r="L2107" i="1"/>
  <c r="O2107" i="1" s="1"/>
  <c r="L2108" i="1"/>
  <c r="O2108" i="1" s="1"/>
  <c r="L2109" i="1"/>
  <c r="O2109" i="1" s="1"/>
  <c r="L2110" i="1"/>
  <c r="O2110" i="1" s="1"/>
  <c r="L2111" i="1"/>
  <c r="O2111" i="1" s="1"/>
  <c r="L2112" i="1"/>
  <c r="O2112" i="1" s="1"/>
  <c r="L2113" i="1"/>
  <c r="O2113" i="1" s="1"/>
  <c r="L2114" i="1"/>
  <c r="O2114" i="1" s="1"/>
  <c r="L2115" i="1"/>
  <c r="O2115" i="1" s="1"/>
  <c r="L2116" i="1"/>
  <c r="O2116" i="1" s="1"/>
  <c r="L2117" i="1"/>
  <c r="O2117" i="1" s="1"/>
  <c r="L2118" i="1"/>
  <c r="O2118" i="1" s="1"/>
  <c r="L2119" i="1"/>
  <c r="O2119" i="1" s="1"/>
  <c r="L2120" i="1"/>
  <c r="O2120" i="1" s="1"/>
  <c r="L2121" i="1"/>
  <c r="O2121" i="1" s="1"/>
  <c r="L2122" i="1"/>
  <c r="O2122" i="1" s="1"/>
  <c r="L2123" i="1"/>
  <c r="O2123" i="1" s="1"/>
  <c r="L2124" i="1"/>
  <c r="O2124" i="1" s="1"/>
  <c r="L2125" i="1"/>
  <c r="O2125" i="1" s="1"/>
  <c r="L2126" i="1"/>
  <c r="O2126" i="1" s="1"/>
  <c r="L2127" i="1"/>
  <c r="O2127" i="1" s="1"/>
  <c r="L2128" i="1"/>
  <c r="O2128" i="1" s="1"/>
  <c r="L2129" i="1"/>
  <c r="O2129" i="1" s="1"/>
  <c r="L2130" i="1"/>
  <c r="O2130" i="1" s="1"/>
  <c r="L2131" i="1"/>
  <c r="O2131" i="1" s="1"/>
  <c r="L2132" i="1"/>
  <c r="O2132" i="1" s="1"/>
  <c r="L2133" i="1"/>
  <c r="O2133" i="1" s="1"/>
  <c r="L2134" i="1"/>
  <c r="O2134" i="1" s="1"/>
  <c r="L2135" i="1"/>
  <c r="O2135" i="1" s="1"/>
  <c r="L2136" i="1"/>
  <c r="O2136" i="1" s="1"/>
  <c r="L2137" i="1"/>
  <c r="O2137" i="1" s="1"/>
  <c r="L2138" i="1"/>
  <c r="O2138" i="1" s="1"/>
  <c r="L2139" i="1"/>
  <c r="O2139" i="1" s="1"/>
  <c r="L2140" i="1"/>
  <c r="O2140" i="1" s="1"/>
  <c r="L2141" i="1"/>
  <c r="O2141" i="1" s="1"/>
  <c r="L2142" i="1"/>
  <c r="O2142" i="1" s="1"/>
  <c r="L2143" i="1"/>
  <c r="O2143" i="1" s="1"/>
  <c r="L2144" i="1"/>
  <c r="O2144" i="1" s="1"/>
  <c r="L2145" i="1"/>
  <c r="O2145" i="1" s="1"/>
  <c r="L2146" i="1"/>
  <c r="O2146" i="1" s="1"/>
  <c r="L2147" i="1"/>
  <c r="O2147" i="1" s="1"/>
  <c r="L2148" i="1"/>
  <c r="O2148" i="1" s="1"/>
  <c r="L2149" i="1"/>
  <c r="O2149" i="1" s="1"/>
  <c r="L2150" i="1"/>
  <c r="O2150" i="1" s="1"/>
  <c r="L2151" i="1"/>
  <c r="O2151" i="1" s="1"/>
  <c r="L2152" i="1"/>
  <c r="O2152" i="1" s="1"/>
  <c r="L2153" i="1"/>
  <c r="O2153" i="1" s="1"/>
  <c r="L2154" i="1"/>
  <c r="O2154" i="1" s="1"/>
  <c r="L2155" i="1"/>
  <c r="O2155" i="1" s="1"/>
  <c r="L2156" i="1"/>
  <c r="O2156" i="1" s="1"/>
  <c r="L2157" i="1"/>
  <c r="O2157" i="1" s="1"/>
  <c r="L2158" i="1"/>
  <c r="O2158" i="1" s="1"/>
  <c r="L2159" i="1"/>
  <c r="O2159" i="1" s="1"/>
  <c r="L2160" i="1"/>
  <c r="O2160" i="1" s="1"/>
  <c r="L2161" i="1"/>
  <c r="O2161" i="1" s="1"/>
  <c r="L2162" i="1"/>
  <c r="O2162" i="1" s="1"/>
  <c r="L2163" i="1"/>
  <c r="O2163" i="1" s="1"/>
  <c r="L2164" i="1"/>
  <c r="O2164" i="1" s="1"/>
  <c r="L2165" i="1"/>
  <c r="O2165" i="1" s="1"/>
  <c r="L2166" i="1"/>
  <c r="O2166" i="1" s="1"/>
  <c r="L2167" i="1"/>
  <c r="O2167" i="1" s="1"/>
  <c r="L2168" i="1"/>
  <c r="O2168" i="1" s="1"/>
  <c r="L2169" i="1"/>
  <c r="O2169" i="1" s="1"/>
  <c r="L2170" i="1"/>
  <c r="O2170" i="1" s="1"/>
  <c r="L2171" i="1"/>
  <c r="O2171" i="1" s="1"/>
  <c r="L2172" i="1"/>
  <c r="O2172" i="1" s="1"/>
  <c r="L2173" i="1"/>
  <c r="O2173" i="1" s="1"/>
  <c r="L2174" i="1"/>
  <c r="O2174" i="1" s="1"/>
  <c r="L2175" i="1"/>
  <c r="O2175" i="1" s="1"/>
  <c r="L2176" i="1"/>
  <c r="O2176" i="1" s="1"/>
  <c r="L2177" i="1"/>
  <c r="O2177" i="1" s="1"/>
  <c r="L2178" i="1"/>
  <c r="O2178" i="1" s="1"/>
  <c r="L2179" i="1"/>
  <c r="O2179" i="1" s="1"/>
  <c r="L2180" i="1"/>
  <c r="O2180" i="1" s="1"/>
  <c r="L2181" i="1"/>
  <c r="O2181" i="1" s="1"/>
  <c r="L2182" i="1"/>
  <c r="O2182" i="1" s="1"/>
  <c r="L2183" i="1"/>
  <c r="O2183" i="1" s="1"/>
  <c r="L2184" i="1"/>
  <c r="O2184" i="1" s="1"/>
  <c r="L2185" i="1"/>
  <c r="O2185" i="1" s="1"/>
  <c r="L2186" i="1"/>
  <c r="O2186" i="1" s="1"/>
  <c r="L2187" i="1"/>
  <c r="O2187" i="1" s="1"/>
  <c r="L2188" i="1"/>
  <c r="O2188" i="1" s="1"/>
  <c r="L2189" i="1"/>
  <c r="O2189" i="1" s="1"/>
  <c r="L2190" i="1"/>
  <c r="O2190" i="1" s="1"/>
  <c r="L2191" i="1"/>
  <c r="O2191" i="1" s="1"/>
  <c r="L2192" i="1"/>
  <c r="O2192" i="1" s="1"/>
  <c r="L2193" i="1"/>
  <c r="O2193" i="1" s="1"/>
  <c r="L2194" i="1"/>
  <c r="O2194" i="1" s="1"/>
  <c r="L2195" i="1"/>
  <c r="O2195" i="1" s="1"/>
  <c r="L2196" i="1"/>
  <c r="O2196" i="1" s="1"/>
  <c r="L2197" i="1"/>
  <c r="O2197" i="1" s="1"/>
  <c r="L2198" i="1"/>
  <c r="O2198" i="1" s="1"/>
  <c r="L2199" i="1"/>
  <c r="O2199" i="1" s="1"/>
  <c r="L2200" i="1"/>
  <c r="O2200" i="1" s="1"/>
  <c r="L2201" i="1"/>
  <c r="O2201" i="1" s="1"/>
  <c r="L2202" i="1"/>
  <c r="O2202" i="1" s="1"/>
  <c r="L2203" i="1"/>
  <c r="O2203" i="1" s="1"/>
  <c r="L2204" i="1"/>
  <c r="O2204" i="1" s="1"/>
  <c r="L2205" i="1"/>
  <c r="O2205" i="1" s="1"/>
  <c r="L2206" i="1"/>
  <c r="O2206" i="1" s="1"/>
  <c r="L2207" i="1"/>
  <c r="O2207" i="1" s="1"/>
  <c r="L2208" i="1"/>
  <c r="O2208" i="1" s="1"/>
  <c r="L2209" i="1"/>
  <c r="O2209" i="1" s="1"/>
  <c r="L2210" i="1"/>
  <c r="O2210" i="1" s="1"/>
  <c r="L2211" i="1"/>
  <c r="O2211" i="1" s="1"/>
  <c r="L2212" i="1"/>
  <c r="O2212" i="1" s="1"/>
  <c r="L2213" i="1"/>
  <c r="O2213" i="1" s="1"/>
  <c r="L2214" i="1"/>
  <c r="O2214" i="1" s="1"/>
  <c r="L2215" i="1"/>
  <c r="O2215" i="1" s="1"/>
  <c r="L2216" i="1"/>
  <c r="O2216" i="1" s="1"/>
  <c r="L2217" i="1"/>
  <c r="O2217" i="1" s="1"/>
  <c r="L2218" i="1"/>
  <c r="O2218" i="1" s="1"/>
  <c r="L2219" i="1"/>
  <c r="O2219" i="1" s="1"/>
  <c r="L2220" i="1"/>
  <c r="O2220" i="1" s="1"/>
  <c r="L2221" i="1"/>
  <c r="O2221" i="1" s="1"/>
  <c r="L2222" i="1"/>
  <c r="O2222" i="1" s="1"/>
  <c r="L2223" i="1"/>
  <c r="O2223" i="1" s="1"/>
  <c r="L2224" i="1"/>
  <c r="O2224" i="1" s="1"/>
  <c r="L2225" i="1"/>
  <c r="O2225" i="1" s="1"/>
  <c r="L2226" i="1"/>
  <c r="O2226" i="1" s="1"/>
  <c r="L2227" i="1"/>
  <c r="O2227" i="1" s="1"/>
  <c r="L2228" i="1"/>
  <c r="O2228" i="1" s="1"/>
  <c r="L2229" i="1"/>
  <c r="O2229" i="1" s="1"/>
  <c r="L2230" i="1"/>
  <c r="O2230" i="1" s="1"/>
  <c r="L2231" i="1"/>
  <c r="O2231" i="1" s="1"/>
  <c r="L2232" i="1"/>
  <c r="O2232" i="1" s="1"/>
  <c r="L2233" i="1"/>
  <c r="O2233" i="1" s="1"/>
  <c r="L2234" i="1"/>
  <c r="O2234" i="1" s="1"/>
  <c r="L2235" i="1"/>
  <c r="O2235" i="1" s="1"/>
  <c r="L2236" i="1"/>
  <c r="O2236" i="1" s="1"/>
  <c r="L2237" i="1"/>
  <c r="O2237" i="1" s="1"/>
  <c r="L2238" i="1"/>
  <c r="O2238" i="1" s="1"/>
  <c r="L2239" i="1"/>
  <c r="O2239" i="1" s="1"/>
  <c r="L2240" i="1"/>
  <c r="O2240" i="1" s="1"/>
  <c r="L2241" i="1"/>
  <c r="O2241" i="1" s="1"/>
  <c r="L2242" i="1"/>
  <c r="O2242" i="1" s="1"/>
  <c r="L2243" i="1"/>
  <c r="O2243" i="1" s="1"/>
  <c r="L2244" i="1"/>
  <c r="O2244" i="1" s="1"/>
  <c r="L2245" i="1"/>
  <c r="O2245" i="1" s="1"/>
  <c r="L2246" i="1"/>
  <c r="O2246" i="1" s="1"/>
  <c r="L2247" i="1"/>
  <c r="O2247" i="1" s="1"/>
  <c r="L2248" i="1"/>
  <c r="O2248" i="1" s="1"/>
  <c r="L2249" i="1"/>
  <c r="O2249" i="1" s="1"/>
  <c r="L2250" i="1"/>
  <c r="O2250" i="1" s="1"/>
  <c r="L2251" i="1"/>
  <c r="O2251" i="1" s="1"/>
  <c r="L2252" i="1"/>
  <c r="O2252" i="1" s="1"/>
  <c r="L2253" i="1"/>
  <c r="O2253" i="1" s="1"/>
  <c r="L2254" i="1"/>
  <c r="O2254" i="1" s="1"/>
  <c r="L2255" i="1"/>
  <c r="O2255" i="1" s="1"/>
  <c r="L2256" i="1"/>
  <c r="O2256" i="1" s="1"/>
  <c r="L2257" i="1"/>
  <c r="O2257" i="1" s="1"/>
  <c r="L2258" i="1"/>
  <c r="O2258" i="1" s="1"/>
  <c r="L2259" i="1"/>
  <c r="O2259" i="1" s="1"/>
  <c r="L2260" i="1"/>
  <c r="O2260" i="1" s="1"/>
  <c r="L2261" i="1"/>
  <c r="O2261" i="1" s="1"/>
  <c r="L2262" i="1"/>
  <c r="O2262" i="1" s="1"/>
  <c r="L2263" i="1"/>
  <c r="O2263" i="1" s="1"/>
  <c r="L2264" i="1"/>
  <c r="O2264" i="1" s="1"/>
  <c r="L2265" i="1"/>
  <c r="O2265" i="1" s="1"/>
  <c r="L2266" i="1"/>
  <c r="O2266" i="1" s="1"/>
  <c r="L2267" i="1"/>
  <c r="O2267" i="1" s="1"/>
  <c r="L2268" i="1"/>
  <c r="O2268" i="1" s="1"/>
  <c r="L2269" i="1"/>
  <c r="O2269" i="1" s="1"/>
  <c r="L2270" i="1"/>
  <c r="O2270" i="1" s="1"/>
  <c r="L2271" i="1"/>
  <c r="O2271" i="1" s="1"/>
  <c r="L2272" i="1"/>
  <c r="O2272" i="1" s="1"/>
  <c r="L2273" i="1"/>
  <c r="O2273" i="1" s="1"/>
  <c r="L2274" i="1"/>
  <c r="O2274" i="1" s="1"/>
  <c r="L2275" i="1"/>
  <c r="O2275" i="1" s="1"/>
  <c r="L2276" i="1"/>
  <c r="O2276" i="1" s="1"/>
  <c r="L2277" i="1"/>
  <c r="O2277" i="1" s="1"/>
  <c r="L2278" i="1"/>
  <c r="O2278" i="1" s="1"/>
  <c r="L2279" i="1"/>
  <c r="O2279" i="1" s="1"/>
  <c r="L2280" i="1"/>
  <c r="O2280" i="1" s="1"/>
  <c r="L2281" i="1"/>
  <c r="O2281" i="1" s="1"/>
  <c r="L2282" i="1"/>
  <c r="O2282" i="1" s="1"/>
  <c r="L2283" i="1"/>
  <c r="O2283" i="1" s="1"/>
  <c r="L2284" i="1"/>
  <c r="O2284" i="1" s="1"/>
  <c r="L2285" i="1"/>
  <c r="O2285" i="1" s="1"/>
  <c r="L2286" i="1"/>
  <c r="O2286" i="1" s="1"/>
  <c r="L2287" i="1"/>
  <c r="O2287" i="1" s="1"/>
  <c r="L2288" i="1"/>
  <c r="O2288" i="1" s="1"/>
  <c r="L2289" i="1"/>
  <c r="O2289" i="1" s="1"/>
  <c r="L2290" i="1"/>
  <c r="O2290" i="1" s="1"/>
  <c r="L2291" i="1"/>
  <c r="O2291" i="1" s="1"/>
  <c r="L2292" i="1"/>
  <c r="O2292" i="1" s="1"/>
  <c r="L2293" i="1"/>
  <c r="O2293" i="1" s="1"/>
  <c r="L2294" i="1"/>
  <c r="O2294" i="1" s="1"/>
  <c r="L2295" i="1"/>
  <c r="O2295" i="1" s="1"/>
  <c r="L2296" i="1"/>
  <c r="O2296" i="1" s="1"/>
  <c r="L2297" i="1"/>
  <c r="O2297" i="1" s="1"/>
  <c r="L2298" i="1"/>
  <c r="O2298" i="1" s="1"/>
  <c r="L2299" i="1"/>
  <c r="O2299" i="1" s="1"/>
  <c r="L2300" i="1"/>
  <c r="O2300" i="1" s="1"/>
  <c r="L2301" i="1"/>
  <c r="O2301" i="1" s="1"/>
  <c r="L2302" i="1"/>
  <c r="O2302" i="1" s="1"/>
  <c r="L2303" i="1"/>
  <c r="O2303" i="1" s="1"/>
  <c r="L2304" i="1"/>
  <c r="O2304" i="1" s="1"/>
  <c r="L2305" i="1"/>
  <c r="O2305" i="1" s="1"/>
  <c r="L2306" i="1"/>
  <c r="O2306" i="1" s="1"/>
  <c r="L2307" i="1"/>
  <c r="O2307" i="1" s="1"/>
  <c r="L2308" i="1"/>
  <c r="O2308" i="1" s="1"/>
  <c r="L2309" i="1"/>
  <c r="O2309" i="1" s="1"/>
  <c r="L2310" i="1"/>
  <c r="O2310" i="1" s="1"/>
  <c r="L2311" i="1"/>
  <c r="O2311" i="1" s="1"/>
  <c r="L2312" i="1"/>
  <c r="O2312" i="1" s="1"/>
  <c r="L2313" i="1"/>
  <c r="O2313" i="1" s="1"/>
  <c r="L2314" i="1"/>
  <c r="O2314" i="1" s="1"/>
  <c r="L2315" i="1"/>
  <c r="O2315" i="1" s="1"/>
  <c r="L2316" i="1"/>
  <c r="O2316" i="1" s="1"/>
  <c r="L2317" i="1"/>
  <c r="O2317" i="1" s="1"/>
  <c r="L2318" i="1"/>
  <c r="O2318" i="1" s="1"/>
  <c r="L2319" i="1"/>
  <c r="O2319" i="1" s="1"/>
  <c r="L2320" i="1"/>
  <c r="O2320" i="1" s="1"/>
  <c r="L2321" i="1"/>
  <c r="O2321" i="1" s="1"/>
  <c r="L2322" i="1"/>
  <c r="O2322" i="1" s="1"/>
  <c r="L2323" i="1"/>
  <c r="O2323" i="1" s="1"/>
  <c r="L2324" i="1"/>
  <c r="O2324" i="1" s="1"/>
  <c r="L2325" i="1"/>
  <c r="O2325" i="1" s="1"/>
  <c r="L2326" i="1"/>
  <c r="O2326" i="1" s="1"/>
  <c r="L2327" i="1"/>
  <c r="O2327" i="1" s="1"/>
  <c r="L2328" i="1"/>
  <c r="O2328" i="1" s="1"/>
  <c r="L2329" i="1"/>
  <c r="O2329" i="1" s="1"/>
  <c r="L2330" i="1"/>
  <c r="O2330" i="1" s="1"/>
  <c r="L2331" i="1"/>
  <c r="O2331" i="1" s="1"/>
  <c r="L2332" i="1"/>
  <c r="O2332" i="1" s="1"/>
  <c r="L2333" i="1"/>
  <c r="O2333" i="1" s="1"/>
  <c r="L2334" i="1"/>
  <c r="O2334" i="1" s="1"/>
  <c r="L2335" i="1"/>
  <c r="O2335" i="1" s="1"/>
  <c r="L2336" i="1"/>
  <c r="O2336" i="1" s="1"/>
  <c r="L2337" i="1"/>
  <c r="O2337" i="1" s="1"/>
  <c r="L2338" i="1"/>
  <c r="O2338" i="1" s="1"/>
  <c r="L2339" i="1"/>
  <c r="O2339" i="1" s="1"/>
  <c r="L2340" i="1"/>
  <c r="O2340" i="1" s="1"/>
  <c r="L2341" i="1"/>
  <c r="O2341" i="1" s="1"/>
  <c r="L2342" i="1"/>
  <c r="O2342" i="1" s="1"/>
  <c r="L2343" i="1"/>
  <c r="O2343" i="1" s="1"/>
  <c r="L2344" i="1"/>
  <c r="O2344" i="1" s="1"/>
  <c r="L2345" i="1"/>
  <c r="O2345" i="1" s="1"/>
  <c r="L2346" i="1"/>
  <c r="O2346" i="1" s="1"/>
  <c r="L2347" i="1"/>
  <c r="O2347" i="1" s="1"/>
  <c r="L2348" i="1"/>
  <c r="O2348" i="1" s="1"/>
  <c r="L2349" i="1"/>
  <c r="O2349" i="1" s="1"/>
  <c r="L2350" i="1"/>
  <c r="O2350" i="1" s="1"/>
  <c r="L2351" i="1"/>
  <c r="O2351" i="1" s="1"/>
  <c r="L2352" i="1"/>
  <c r="O2352" i="1" s="1"/>
  <c r="L2353" i="1"/>
  <c r="O2353" i="1" s="1"/>
  <c r="L2354" i="1"/>
  <c r="O2354" i="1" s="1"/>
  <c r="L2355" i="1"/>
  <c r="O2355" i="1" s="1"/>
  <c r="L2356" i="1"/>
  <c r="O2356" i="1" s="1"/>
  <c r="L2357" i="1"/>
  <c r="O2357" i="1" s="1"/>
  <c r="L2358" i="1"/>
  <c r="O2358" i="1" s="1"/>
  <c r="L2359" i="1"/>
  <c r="O2359" i="1" s="1"/>
  <c r="L2360" i="1"/>
  <c r="O2360" i="1" s="1"/>
  <c r="L2361" i="1"/>
  <c r="O2361" i="1" s="1"/>
  <c r="L2362" i="1"/>
  <c r="O2362" i="1" s="1"/>
  <c r="L2363" i="1"/>
  <c r="O2363" i="1" s="1"/>
  <c r="L2364" i="1"/>
  <c r="O2364" i="1" s="1"/>
  <c r="L2365" i="1"/>
  <c r="O2365" i="1" s="1"/>
  <c r="L2366" i="1"/>
  <c r="O2366" i="1" s="1"/>
  <c r="L2367" i="1"/>
  <c r="O2367" i="1" s="1"/>
  <c r="L2368" i="1"/>
  <c r="O2368" i="1" s="1"/>
  <c r="L2369" i="1"/>
  <c r="O2369" i="1" s="1"/>
  <c r="L2370" i="1"/>
  <c r="O2370" i="1" s="1"/>
  <c r="L2371" i="1"/>
  <c r="O2371" i="1" s="1"/>
  <c r="L2372" i="1"/>
  <c r="O2372" i="1" s="1"/>
  <c r="L2373" i="1"/>
  <c r="O2373" i="1" s="1"/>
  <c r="L2374" i="1"/>
  <c r="O2374" i="1" s="1"/>
  <c r="L2375" i="1"/>
  <c r="O2375" i="1" s="1"/>
  <c r="L2376" i="1"/>
  <c r="O2376" i="1" s="1"/>
  <c r="L2377" i="1"/>
  <c r="O2377" i="1" s="1"/>
  <c r="L2378" i="1"/>
  <c r="O2378" i="1" s="1"/>
  <c r="L2379" i="1"/>
  <c r="O2379" i="1" s="1"/>
  <c r="L2380" i="1"/>
  <c r="O2380" i="1" s="1"/>
  <c r="L2381" i="1"/>
  <c r="O2381" i="1" s="1"/>
  <c r="L2382" i="1"/>
  <c r="O2382" i="1" s="1"/>
  <c r="L2383" i="1"/>
  <c r="O2383" i="1" s="1"/>
  <c r="L2384" i="1"/>
  <c r="O2384" i="1" s="1"/>
  <c r="L2385" i="1"/>
  <c r="O2385" i="1" s="1"/>
  <c r="L2386" i="1"/>
  <c r="O2386" i="1" s="1"/>
  <c r="L2387" i="1"/>
  <c r="O2387" i="1" s="1"/>
  <c r="L2388" i="1"/>
  <c r="O2388" i="1" s="1"/>
  <c r="L2389" i="1"/>
  <c r="O2389" i="1" s="1"/>
  <c r="L2390" i="1"/>
  <c r="O2390" i="1" s="1"/>
  <c r="L2391" i="1"/>
  <c r="O2391" i="1" s="1"/>
  <c r="L2392" i="1"/>
  <c r="O2392" i="1" s="1"/>
  <c r="L2393" i="1"/>
  <c r="O2393" i="1" s="1"/>
  <c r="L2394" i="1"/>
  <c r="O2394" i="1" s="1"/>
  <c r="L2395" i="1"/>
  <c r="O2395" i="1" s="1"/>
  <c r="L2396" i="1"/>
  <c r="O2396" i="1" s="1"/>
  <c r="L2397" i="1"/>
  <c r="O2397" i="1" s="1"/>
  <c r="L2398" i="1"/>
  <c r="O2398" i="1" s="1"/>
  <c r="L2399" i="1"/>
  <c r="O2399" i="1" s="1"/>
  <c r="L2400" i="1"/>
  <c r="O2400" i="1" s="1"/>
  <c r="L2401" i="1"/>
  <c r="O2401" i="1" s="1"/>
  <c r="L2402" i="1"/>
  <c r="O2402" i="1" s="1"/>
  <c r="L2403" i="1"/>
  <c r="O2403" i="1" s="1"/>
  <c r="L2404" i="1"/>
  <c r="O2404" i="1" s="1"/>
  <c r="L2405" i="1"/>
  <c r="O2405" i="1" s="1"/>
  <c r="L2406" i="1"/>
  <c r="O2406" i="1" s="1"/>
  <c r="L2407" i="1"/>
  <c r="O2407" i="1" s="1"/>
  <c r="L2408" i="1"/>
  <c r="O2408" i="1" s="1"/>
  <c r="L2409" i="1"/>
  <c r="O2409" i="1" s="1"/>
  <c r="L2410" i="1"/>
  <c r="O2410" i="1" s="1"/>
  <c r="L2411" i="1"/>
  <c r="O2411" i="1" s="1"/>
  <c r="L2412" i="1"/>
  <c r="O2412" i="1" s="1"/>
  <c r="L2413" i="1"/>
  <c r="O2413" i="1" s="1"/>
  <c r="L2414" i="1"/>
  <c r="O2414" i="1" s="1"/>
  <c r="L2415" i="1"/>
  <c r="O2415" i="1" s="1"/>
  <c r="L2416" i="1"/>
  <c r="O2416" i="1" s="1"/>
  <c r="L2417" i="1"/>
  <c r="O2417" i="1" s="1"/>
  <c r="L2418" i="1"/>
  <c r="O2418" i="1" s="1"/>
  <c r="L2419" i="1"/>
  <c r="O2419" i="1" s="1"/>
  <c r="L2420" i="1"/>
  <c r="O2420" i="1" s="1"/>
  <c r="L2421" i="1"/>
  <c r="O2421" i="1" s="1"/>
  <c r="L2422" i="1"/>
  <c r="O2422" i="1" s="1"/>
  <c r="L2423" i="1"/>
  <c r="O2423" i="1" s="1"/>
  <c r="L2424" i="1"/>
  <c r="O2424" i="1" s="1"/>
  <c r="L2425" i="1"/>
  <c r="O2425" i="1" s="1"/>
  <c r="L2426" i="1"/>
  <c r="O2426" i="1" s="1"/>
  <c r="L2427" i="1"/>
  <c r="O2427" i="1" s="1"/>
  <c r="L2428" i="1"/>
  <c r="O2428" i="1" s="1"/>
  <c r="L2429" i="1"/>
  <c r="O2429" i="1" s="1"/>
  <c r="L2430" i="1"/>
  <c r="O2430" i="1" s="1"/>
  <c r="L2431" i="1"/>
  <c r="O2431" i="1" s="1"/>
  <c r="L2432" i="1"/>
  <c r="O2432" i="1" s="1"/>
  <c r="L2433" i="1"/>
  <c r="O2433" i="1" s="1"/>
  <c r="L2434" i="1"/>
  <c r="O2434" i="1" s="1"/>
  <c r="L2435" i="1"/>
  <c r="O2435" i="1" s="1"/>
  <c r="L2436" i="1"/>
  <c r="O2436" i="1" s="1"/>
  <c r="L2437" i="1"/>
  <c r="O2437" i="1" s="1"/>
  <c r="L2438" i="1"/>
  <c r="O2438" i="1" s="1"/>
  <c r="L2439" i="1"/>
  <c r="O2439" i="1" s="1"/>
  <c r="L2440" i="1"/>
  <c r="O2440" i="1" s="1"/>
  <c r="L2441" i="1"/>
  <c r="O2441" i="1" s="1"/>
  <c r="L2442" i="1"/>
  <c r="O2442" i="1" s="1"/>
  <c r="L2443" i="1"/>
  <c r="O2443" i="1" s="1"/>
  <c r="L2444" i="1"/>
  <c r="O2444" i="1" s="1"/>
  <c r="L2445" i="1"/>
  <c r="O2445" i="1" s="1"/>
  <c r="L2446" i="1"/>
  <c r="O2446" i="1" s="1"/>
  <c r="L2447" i="1"/>
  <c r="O2447" i="1" s="1"/>
  <c r="L2448" i="1"/>
  <c r="O2448" i="1" s="1"/>
  <c r="L2449" i="1"/>
  <c r="O2449" i="1" s="1"/>
  <c r="L2450" i="1"/>
  <c r="O2450" i="1" s="1"/>
  <c r="L2451" i="1"/>
  <c r="O2451" i="1" s="1"/>
  <c r="L2452" i="1"/>
  <c r="O2452" i="1" s="1"/>
  <c r="L2453" i="1"/>
  <c r="O2453" i="1" s="1"/>
  <c r="L2454" i="1"/>
  <c r="O2454" i="1" s="1"/>
  <c r="L2455" i="1"/>
  <c r="O2455" i="1" s="1"/>
  <c r="L2456" i="1"/>
  <c r="O2456" i="1" s="1"/>
  <c r="L2457" i="1"/>
  <c r="O2457" i="1" s="1"/>
  <c r="L2458" i="1"/>
  <c r="O2458" i="1" s="1"/>
  <c r="L2459" i="1"/>
  <c r="O2459" i="1" s="1"/>
  <c r="L2460" i="1"/>
  <c r="O2460" i="1" s="1"/>
  <c r="L2461" i="1"/>
  <c r="O2461" i="1" s="1"/>
  <c r="L2462" i="1"/>
  <c r="O2462" i="1" s="1"/>
  <c r="L2463" i="1"/>
  <c r="O2463" i="1" s="1"/>
  <c r="L2464" i="1"/>
  <c r="O2464" i="1" s="1"/>
  <c r="L2465" i="1"/>
  <c r="O2465" i="1" s="1"/>
  <c r="L2466" i="1"/>
  <c r="O2466" i="1" s="1"/>
  <c r="L2467" i="1"/>
  <c r="O2467" i="1" s="1"/>
  <c r="L2468" i="1"/>
  <c r="O2468" i="1" s="1"/>
  <c r="L2469" i="1"/>
  <c r="O2469" i="1" s="1"/>
  <c r="L2470" i="1"/>
  <c r="O2470" i="1" s="1"/>
  <c r="L2471" i="1"/>
  <c r="O2471" i="1" s="1"/>
  <c r="L2472" i="1"/>
  <c r="O2472" i="1" s="1"/>
  <c r="L2473" i="1"/>
  <c r="O2473" i="1" s="1"/>
  <c r="L2474" i="1"/>
  <c r="O2474" i="1" s="1"/>
  <c r="L2475" i="1"/>
  <c r="O2475" i="1" s="1"/>
  <c r="L2476" i="1"/>
  <c r="O2476" i="1" s="1"/>
  <c r="L2477" i="1"/>
  <c r="O2477" i="1" s="1"/>
  <c r="L2478" i="1"/>
  <c r="O2478" i="1" s="1"/>
  <c r="L2479" i="1"/>
  <c r="O2479" i="1" s="1"/>
  <c r="L2480" i="1"/>
  <c r="O2480" i="1" s="1"/>
  <c r="L2481" i="1"/>
  <c r="O2481" i="1" s="1"/>
  <c r="L2482" i="1"/>
  <c r="O2482" i="1" s="1"/>
  <c r="L2483" i="1"/>
  <c r="O2483" i="1" s="1"/>
  <c r="L2484" i="1"/>
  <c r="O2484" i="1" s="1"/>
  <c r="L2485" i="1"/>
  <c r="O2485" i="1" s="1"/>
  <c r="L2486" i="1"/>
  <c r="O2486" i="1" s="1"/>
  <c r="L2487" i="1"/>
  <c r="O2487" i="1" s="1"/>
  <c r="L2488" i="1"/>
  <c r="O2488" i="1" s="1"/>
  <c r="L2489" i="1"/>
  <c r="O2489" i="1" s="1"/>
  <c r="L2490" i="1"/>
  <c r="O2490" i="1" s="1"/>
  <c r="L2491" i="1"/>
  <c r="O2491" i="1" s="1"/>
  <c r="L2492" i="1"/>
  <c r="O2492" i="1" s="1"/>
  <c r="L2493" i="1"/>
  <c r="O2493" i="1" s="1"/>
  <c r="L2494" i="1"/>
  <c r="O2494" i="1" s="1"/>
  <c r="L2495" i="1"/>
  <c r="O2495" i="1" s="1"/>
  <c r="L2496" i="1"/>
  <c r="O2496" i="1" s="1"/>
  <c r="L2497" i="1"/>
  <c r="O2497" i="1" s="1"/>
  <c r="L2498" i="1"/>
  <c r="O2498" i="1" s="1"/>
  <c r="L2499" i="1"/>
  <c r="O2499" i="1" s="1"/>
  <c r="L2500" i="1"/>
  <c r="O2500" i="1" s="1"/>
  <c r="L2501" i="1"/>
  <c r="O2501" i="1" s="1"/>
  <c r="L2502" i="1"/>
  <c r="O2502" i="1" s="1"/>
  <c r="L2503" i="1"/>
  <c r="O2503" i="1" s="1"/>
  <c r="L2504" i="1"/>
  <c r="O2504" i="1" s="1"/>
  <c r="L2505" i="1"/>
  <c r="O2505" i="1" s="1"/>
  <c r="L2506" i="1"/>
  <c r="O2506" i="1" s="1"/>
  <c r="L2507" i="1"/>
  <c r="O2507" i="1" s="1"/>
  <c r="L2508" i="1"/>
  <c r="O2508" i="1" s="1"/>
  <c r="L2509" i="1"/>
  <c r="O2509" i="1" s="1"/>
  <c r="L2510" i="1"/>
  <c r="O2510" i="1" s="1"/>
  <c r="L2511" i="1"/>
  <c r="O2511" i="1" s="1"/>
  <c r="L2512" i="1"/>
  <c r="O2512" i="1" s="1"/>
  <c r="L2513" i="1"/>
  <c r="O2513" i="1" s="1"/>
  <c r="L2514" i="1"/>
  <c r="O2514" i="1" s="1"/>
  <c r="L2515" i="1"/>
  <c r="O2515" i="1" s="1"/>
  <c r="L2516" i="1"/>
  <c r="O2516" i="1" s="1"/>
  <c r="L2517" i="1"/>
  <c r="O2517" i="1" s="1"/>
  <c r="L2518" i="1"/>
  <c r="O2518" i="1" s="1"/>
  <c r="L2519" i="1"/>
  <c r="O2519" i="1" s="1"/>
  <c r="L2520" i="1"/>
  <c r="O2520" i="1" s="1"/>
  <c r="L2521" i="1"/>
  <c r="O2521" i="1" s="1"/>
  <c r="L2522" i="1"/>
  <c r="O2522" i="1" s="1"/>
  <c r="L2523" i="1"/>
  <c r="O2523" i="1" s="1"/>
  <c r="L2524" i="1"/>
  <c r="O2524" i="1" s="1"/>
  <c r="L2525" i="1"/>
  <c r="O2525" i="1" s="1"/>
  <c r="L2526" i="1"/>
  <c r="O2526" i="1" s="1"/>
  <c r="L2527" i="1"/>
  <c r="O2527" i="1" s="1"/>
  <c r="L2528" i="1"/>
  <c r="O2528" i="1" s="1"/>
  <c r="L2529" i="1"/>
  <c r="O2529" i="1" s="1"/>
  <c r="L2530" i="1"/>
  <c r="O2530" i="1" s="1"/>
  <c r="L2531" i="1"/>
  <c r="O2531" i="1" s="1"/>
  <c r="L2532" i="1"/>
  <c r="O2532" i="1" s="1"/>
  <c r="L2533" i="1"/>
  <c r="O2533" i="1" s="1"/>
  <c r="L2534" i="1"/>
  <c r="O2534" i="1" s="1"/>
  <c r="L2535" i="1"/>
  <c r="O2535" i="1" s="1"/>
  <c r="L2536" i="1"/>
  <c r="O2536" i="1" s="1"/>
  <c r="L2537" i="1"/>
  <c r="O2537" i="1" s="1"/>
  <c r="L2538" i="1"/>
  <c r="O2538" i="1" s="1"/>
  <c r="L2539" i="1"/>
  <c r="O2539" i="1" s="1"/>
  <c r="L2540" i="1"/>
  <c r="O2540" i="1" s="1"/>
  <c r="L2541" i="1"/>
  <c r="O2541" i="1" s="1"/>
  <c r="L2542" i="1"/>
  <c r="O2542" i="1" s="1"/>
  <c r="L2543" i="1"/>
  <c r="O2543" i="1" s="1"/>
  <c r="L2544" i="1"/>
  <c r="O2544" i="1" s="1"/>
  <c r="L2545" i="1"/>
  <c r="O2545" i="1" s="1"/>
  <c r="L2546" i="1"/>
  <c r="O2546" i="1" s="1"/>
  <c r="L2547" i="1"/>
  <c r="O2547" i="1" s="1"/>
  <c r="L2548" i="1"/>
  <c r="O2548" i="1" s="1"/>
  <c r="L2549" i="1"/>
  <c r="O2549" i="1" s="1"/>
  <c r="L2550" i="1"/>
  <c r="O2550" i="1" s="1"/>
  <c r="L2551" i="1"/>
  <c r="O2551" i="1" s="1"/>
  <c r="L2552" i="1"/>
  <c r="O2552" i="1" s="1"/>
  <c r="L2553" i="1"/>
  <c r="O2553" i="1" s="1"/>
  <c r="L2554" i="1"/>
  <c r="O2554" i="1" s="1"/>
  <c r="L2555" i="1"/>
  <c r="O2555" i="1" s="1"/>
  <c r="L2556" i="1"/>
  <c r="O2556" i="1" s="1"/>
  <c r="L2557" i="1"/>
  <c r="O2557" i="1" s="1"/>
  <c r="L2558" i="1"/>
  <c r="O2558" i="1" s="1"/>
  <c r="L2559" i="1"/>
  <c r="O2559" i="1" s="1"/>
  <c r="L2560" i="1"/>
  <c r="O2560" i="1" s="1"/>
  <c r="L2561" i="1"/>
  <c r="O2561" i="1" s="1"/>
  <c r="L2562" i="1"/>
  <c r="O2562" i="1" s="1"/>
  <c r="L2563" i="1"/>
  <c r="O2563" i="1" s="1"/>
  <c r="L2564" i="1"/>
  <c r="O2564" i="1" s="1"/>
  <c r="L2565" i="1"/>
  <c r="O2565" i="1" s="1"/>
  <c r="L2566" i="1"/>
  <c r="O2566" i="1" s="1"/>
  <c r="L2567" i="1"/>
  <c r="O2567" i="1" s="1"/>
  <c r="L2568" i="1"/>
  <c r="O2568" i="1" s="1"/>
  <c r="L2569" i="1"/>
  <c r="O2569" i="1" s="1"/>
  <c r="L2570" i="1"/>
  <c r="O2570" i="1" s="1"/>
  <c r="L2571" i="1"/>
  <c r="O2571" i="1" s="1"/>
  <c r="L2572" i="1"/>
  <c r="O2572" i="1" s="1"/>
  <c r="L2573" i="1"/>
  <c r="O2573" i="1" s="1"/>
  <c r="L2574" i="1"/>
  <c r="O2574" i="1" s="1"/>
  <c r="L2575" i="1"/>
  <c r="O2575" i="1" s="1"/>
  <c r="L2576" i="1"/>
  <c r="O2576" i="1" s="1"/>
  <c r="L2577" i="1"/>
  <c r="O2577" i="1" s="1"/>
  <c r="L2578" i="1"/>
  <c r="O2578" i="1" s="1"/>
  <c r="L2579" i="1"/>
  <c r="O2579" i="1" s="1"/>
  <c r="L2580" i="1"/>
  <c r="O2580" i="1" s="1"/>
  <c r="L2581" i="1"/>
  <c r="O2581" i="1" s="1"/>
  <c r="L2582" i="1"/>
  <c r="O2582" i="1" s="1"/>
  <c r="L2583" i="1"/>
  <c r="O2583" i="1" s="1"/>
  <c r="L2584" i="1"/>
  <c r="O2584" i="1" s="1"/>
  <c r="L2585" i="1"/>
  <c r="O2585" i="1" s="1"/>
  <c r="L2586" i="1"/>
  <c r="O2586" i="1" s="1"/>
  <c r="L2587" i="1"/>
  <c r="O2587" i="1" s="1"/>
  <c r="L2588" i="1"/>
  <c r="O2588" i="1" s="1"/>
  <c r="L2589" i="1"/>
  <c r="O2589" i="1" s="1"/>
  <c r="L2590" i="1"/>
  <c r="O2590" i="1" s="1"/>
  <c r="L2591" i="1"/>
  <c r="O2591" i="1" s="1"/>
  <c r="L2592" i="1"/>
  <c r="O2592" i="1" s="1"/>
  <c r="L2593" i="1"/>
  <c r="O2593" i="1" s="1"/>
  <c r="L2594" i="1"/>
  <c r="O2594" i="1" s="1"/>
  <c r="L2595" i="1"/>
  <c r="O2595" i="1" s="1"/>
  <c r="L2596" i="1"/>
  <c r="O2596" i="1" s="1"/>
  <c r="L2597" i="1"/>
  <c r="O2597" i="1" s="1"/>
  <c r="L2598" i="1"/>
  <c r="O2598" i="1" s="1"/>
  <c r="L2599" i="1"/>
  <c r="O2599" i="1" s="1"/>
  <c r="L2600" i="1"/>
  <c r="O2600" i="1" s="1"/>
  <c r="L2601" i="1"/>
  <c r="O2601" i="1" s="1"/>
  <c r="L2602" i="1"/>
  <c r="O2602" i="1" s="1"/>
  <c r="L2603" i="1"/>
  <c r="O2603" i="1" s="1"/>
  <c r="L2604" i="1"/>
  <c r="O2604" i="1" s="1"/>
  <c r="L2605" i="1"/>
  <c r="O2605" i="1" s="1"/>
  <c r="L2606" i="1"/>
  <c r="O2606" i="1" s="1"/>
  <c r="L2607" i="1"/>
  <c r="O2607" i="1" s="1"/>
  <c r="L2608" i="1"/>
  <c r="O2608" i="1" s="1"/>
  <c r="L2609" i="1"/>
  <c r="O2609" i="1" s="1"/>
  <c r="L2610" i="1"/>
  <c r="O2610" i="1" s="1"/>
  <c r="L2611" i="1"/>
  <c r="O2611" i="1" s="1"/>
  <c r="L2612" i="1"/>
  <c r="O2612" i="1" s="1"/>
  <c r="L2613" i="1"/>
  <c r="O2613" i="1" s="1"/>
  <c r="L2614" i="1"/>
  <c r="O2614" i="1" s="1"/>
  <c r="L2615" i="1"/>
  <c r="O2615" i="1" s="1"/>
  <c r="L2616" i="1"/>
  <c r="O2616" i="1" s="1"/>
  <c r="L2617" i="1"/>
  <c r="O2617" i="1" s="1"/>
  <c r="L2618" i="1"/>
  <c r="O2618" i="1" s="1"/>
  <c r="L2619" i="1"/>
  <c r="O2619" i="1" s="1"/>
  <c r="L2620" i="1"/>
  <c r="O2620" i="1" s="1"/>
  <c r="L2621" i="1"/>
  <c r="O2621" i="1" s="1"/>
  <c r="L2622" i="1"/>
  <c r="O2622" i="1" s="1"/>
  <c r="L2623" i="1"/>
  <c r="O2623" i="1" s="1"/>
  <c r="L2624" i="1"/>
  <c r="O2624" i="1" s="1"/>
  <c r="L2625" i="1"/>
  <c r="O2625" i="1" s="1"/>
  <c r="L2626" i="1"/>
  <c r="O2626" i="1" s="1"/>
  <c r="L2627" i="1"/>
  <c r="O2627" i="1" s="1"/>
  <c r="L2628" i="1"/>
  <c r="O2628" i="1" s="1"/>
  <c r="L2629" i="1"/>
  <c r="O2629" i="1" s="1"/>
  <c r="L2630" i="1"/>
  <c r="O2630" i="1" s="1"/>
  <c r="L2631" i="1"/>
  <c r="O2631" i="1" s="1"/>
  <c r="L2632" i="1"/>
  <c r="O2632" i="1" s="1"/>
  <c r="L2633" i="1"/>
  <c r="O2633" i="1" s="1"/>
  <c r="L2634" i="1"/>
  <c r="O2634" i="1" s="1"/>
  <c r="L2635" i="1"/>
  <c r="O2635" i="1" s="1"/>
  <c r="L2636" i="1"/>
  <c r="O2636" i="1" s="1"/>
  <c r="L2637" i="1"/>
  <c r="O2637" i="1" s="1"/>
  <c r="L2638" i="1"/>
  <c r="O2638" i="1" s="1"/>
  <c r="L2639" i="1"/>
  <c r="O2639" i="1" s="1"/>
  <c r="L2640" i="1"/>
  <c r="O2640" i="1" s="1"/>
  <c r="L2641" i="1"/>
  <c r="O2641" i="1" s="1"/>
  <c r="L2642" i="1"/>
  <c r="O2642" i="1" s="1"/>
  <c r="L2643" i="1"/>
  <c r="O2643" i="1" s="1"/>
  <c r="L2644" i="1"/>
  <c r="O2644" i="1" s="1"/>
  <c r="L2645" i="1"/>
  <c r="O2645" i="1" s="1"/>
  <c r="L2646" i="1"/>
  <c r="O2646" i="1" s="1"/>
  <c r="L2647" i="1"/>
  <c r="O2647" i="1" s="1"/>
  <c r="L2648" i="1"/>
  <c r="O2648" i="1" s="1"/>
  <c r="L2649" i="1"/>
  <c r="O2649" i="1" s="1"/>
  <c r="L2650" i="1"/>
  <c r="O2650" i="1" s="1"/>
  <c r="L2651" i="1"/>
  <c r="O2651" i="1" s="1"/>
  <c r="L2652" i="1"/>
  <c r="O2652" i="1" s="1"/>
  <c r="L2653" i="1"/>
  <c r="O2653" i="1" s="1"/>
  <c r="L2654" i="1"/>
  <c r="O2654" i="1" s="1"/>
  <c r="L2655" i="1"/>
  <c r="O2655" i="1" s="1"/>
  <c r="L2656" i="1"/>
  <c r="O2656" i="1" s="1"/>
  <c r="L2657" i="1"/>
  <c r="O2657" i="1" s="1"/>
  <c r="L2658" i="1"/>
  <c r="O2658" i="1" s="1"/>
  <c r="L2659" i="1"/>
  <c r="O2659" i="1" s="1"/>
  <c r="L2660" i="1"/>
  <c r="O2660" i="1" s="1"/>
  <c r="L2661" i="1"/>
  <c r="O2661" i="1" s="1"/>
  <c r="L2662" i="1"/>
  <c r="O2662" i="1" s="1"/>
  <c r="L2663" i="1"/>
  <c r="O2663" i="1" s="1"/>
  <c r="L2664" i="1"/>
  <c r="O2664" i="1" s="1"/>
  <c r="L2665" i="1"/>
  <c r="O2665" i="1" s="1"/>
  <c r="L2666" i="1"/>
  <c r="O2666" i="1" s="1"/>
  <c r="L2667" i="1"/>
  <c r="O2667" i="1" s="1"/>
  <c r="L2668" i="1"/>
  <c r="O2668" i="1" s="1"/>
  <c r="L2669" i="1"/>
  <c r="O2669" i="1" s="1"/>
  <c r="L2670" i="1"/>
  <c r="O2670" i="1" s="1"/>
  <c r="L2671" i="1"/>
  <c r="O2671" i="1" s="1"/>
  <c r="L2672" i="1"/>
  <c r="O2672" i="1" s="1"/>
  <c r="L2673" i="1"/>
  <c r="O2673" i="1" s="1"/>
  <c r="L2674" i="1"/>
  <c r="O2674" i="1" s="1"/>
  <c r="L2675" i="1"/>
  <c r="O2675" i="1" s="1"/>
  <c r="L2676" i="1"/>
  <c r="O2676" i="1" s="1"/>
  <c r="L2677" i="1"/>
  <c r="O2677" i="1" s="1"/>
  <c r="L2678" i="1"/>
  <c r="O2678" i="1" s="1"/>
  <c r="L2679" i="1"/>
  <c r="O2679" i="1" s="1"/>
  <c r="L2680" i="1"/>
  <c r="O2680" i="1" s="1"/>
  <c r="L2681" i="1"/>
  <c r="O2681" i="1" s="1"/>
  <c r="L2682" i="1"/>
  <c r="O2682" i="1" s="1"/>
  <c r="L2683" i="1"/>
  <c r="O2683" i="1" s="1"/>
  <c r="L2684" i="1"/>
  <c r="O2684" i="1" s="1"/>
  <c r="L2685" i="1"/>
  <c r="O2685" i="1" s="1"/>
  <c r="L2686" i="1"/>
  <c r="O2686" i="1" s="1"/>
  <c r="L2687" i="1"/>
  <c r="O2687" i="1" s="1"/>
  <c r="L2688" i="1"/>
  <c r="O2688" i="1" s="1"/>
  <c r="L2689" i="1"/>
  <c r="O2689" i="1" s="1"/>
  <c r="L2690" i="1"/>
  <c r="O2690" i="1" s="1"/>
  <c r="L2691" i="1"/>
  <c r="O2691" i="1" s="1"/>
  <c r="L2692" i="1"/>
  <c r="O2692" i="1" s="1"/>
  <c r="L2693" i="1"/>
  <c r="O2693" i="1" s="1"/>
  <c r="L2694" i="1"/>
  <c r="O2694" i="1" s="1"/>
  <c r="L2695" i="1"/>
  <c r="O2695" i="1" s="1"/>
  <c r="L2696" i="1"/>
  <c r="O2696" i="1" s="1"/>
  <c r="L2697" i="1"/>
  <c r="O2697" i="1" s="1"/>
  <c r="L2698" i="1"/>
  <c r="O2698" i="1" s="1"/>
  <c r="L2699" i="1"/>
  <c r="O2699" i="1" s="1"/>
  <c r="L2700" i="1"/>
  <c r="O2700" i="1" s="1"/>
  <c r="L2701" i="1"/>
  <c r="O2701" i="1" s="1"/>
  <c r="L2702" i="1"/>
  <c r="O2702" i="1" s="1"/>
  <c r="L2703" i="1"/>
  <c r="O2703" i="1" s="1"/>
  <c r="L2704" i="1"/>
  <c r="O2704" i="1" s="1"/>
  <c r="L2705" i="1"/>
  <c r="O2705" i="1" s="1"/>
  <c r="L2706" i="1"/>
  <c r="O2706" i="1" s="1"/>
  <c r="L2707" i="1"/>
  <c r="O2707" i="1" s="1"/>
  <c r="L2708" i="1"/>
  <c r="O2708" i="1" s="1"/>
  <c r="L2709" i="1"/>
  <c r="O2709" i="1" s="1"/>
  <c r="L2710" i="1"/>
  <c r="O2710" i="1" s="1"/>
  <c r="L2711" i="1"/>
  <c r="O2711" i="1" s="1"/>
  <c r="L2712" i="1"/>
  <c r="O2712" i="1" s="1"/>
  <c r="L2713" i="1"/>
  <c r="O2713" i="1" s="1"/>
  <c r="L2714" i="1"/>
  <c r="O2714" i="1" s="1"/>
  <c r="L2715" i="1"/>
  <c r="O2715" i="1" s="1"/>
  <c r="L2716" i="1"/>
  <c r="O2716" i="1" s="1"/>
  <c r="L2717" i="1"/>
  <c r="O2717" i="1" s="1"/>
  <c r="L2718" i="1"/>
  <c r="O2718" i="1" s="1"/>
  <c r="L2719" i="1"/>
  <c r="O2719" i="1" s="1"/>
  <c r="L2720" i="1"/>
  <c r="O2720" i="1" s="1"/>
  <c r="L2721" i="1"/>
  <c r="O2721" i="1" s="1"/>
  <c r="L2722" i="1"/>
  <c r="O2722" i="1" s="1"/>
  <c r="L2723" i="1"/>
  <c r="O2723" i="1" s="1"/>
  <c r="L2724" i="1"/>
  <c r="O2724" i="1" s="1"/>
  <c r="L2725" i="1"/>
  <c r="O2725" i="1" s="1"/>
  <c r="L2726" i="1"/>
  <c r="O2726" i="1" s="1"/>
  <c r="L2727" i="1"/>
  <c r="O2727" i="1" s="1"/>
  <c r="L2728" i="1"/>
  <c r="O2728" i="1" s="1"/>
  <c r="L2729" i="1"/>
  <c r="O2729" i="1" s="1"/>
  <c r="L2730" i="1"/>
  <c r="O2730" i="1" s="1"/>
  <c r="L2731" i="1"/>
  <c r="O2731" i="1" s="1"/>
  <c r="L2732" i="1"/>
  <c r="O2732" i="1" s="1"/>
  <c r="L2733" i="1"/>
  <c r="O2733" i="1" s="1"/>
  <c r="L2734" i="1"/>
  <c r="O2734" i="1" s="1"/>
  <c r="L2735" i="1"/>
  <c r="O2735" i="1" s="1"/>
  <c r="L2736" i="1"/>
  <c r="O2736" i="1" s="1"/>
  <c r="L2737" i="1"/>
  <c r="O2737" i="1" s="1"/>
  <c r="L2738" i="1"/>
  <c r="O2738" i="1" s="1"/>
  <c r="L2739" i="1"/>
  <c r="O2739" i="1" s="1"/>
  <c r="L2740" i="1"/>
  <c r="O2740" i="1" s="1"/>
  <c r="L2741" i="1"/>
  <c r="O2741" i="1" s="1"/>
  <c r="L2742" i="1"/>
  <c r="O2742" i="1" s="1"/>
  <c r="L2743" i="1"/>
  <c r="O2743" i="1" s="1"/>
  <c r="L2744" i="1"/>
  <c r="O2744" i="1" s="1"/>
  <c r="L2745" i="1"/>
  <c r="O2745" i="1" s="1"/>
  <c r="L2746" i="1"/>
  <c r="O2746" i="1" s="1"/>
  <c r="L2747" i="1"/>
  <c r="O2747" i="1" s="1"/>
  <c r="L2748" i="1"/>
  <c r="O2748" i="1" s="1"/>
  <c r="L2749" i="1"/>
  <c r="O2749" i="1" s="1"/>
  <c r="L2750" i="1"/>
  <c r="O2750" i="1" s="1"/>
  <c r="L2751" i="1"/>
  <c r="O2751" i="1" s="1"/>
  <c r="L2752" i="1"/>
  <c r="O2752" i="1" s="1"/>
  <c r="L2753" i="1"/>
  <c r="O2753" i="1" s="1"/>
  <c r="L2754" i="1"/>
  <c r="O2754" i="1" s="1"/>
  <c r="L2755" i="1"/>
  <c r="O2755" i="1" s="1"/>
  <c r="L2756" i="1"/>
  <c r="O2756" i="1" s="1"/>
  <c r="L2757" i="1"/>
  <c r="O2757" i="1" s="1"/>
  <c r="L2758" i="1"/>
  <c r="O2758" i="1" s="1"/>
  <c r="L2759" i="1"/>
  <c r="O2759" i="1" s="1"/>
  <c r="L2760" i="1"/>
  <c r="O2760" i="1" s="1"/>
  <c r="L2761" i="1"/>
  <c r="O2761" i="1" s="1"/>
  <c r="L2762" i="1"/>
  <c r="O2762" i="1" s="1"/>
  <c r="L2763" i="1"/>
  <c r="O2763" i="1" s="1"/>
  <c r="L2764" i="1"/>
  <c r="O2764" i="1" s="1"/>
  <c r="L2765" i="1"/>
  <c r="O2765" i="1" s="1"/>
  <c r="L2766" i="1"/>
  <c r="O2766" i="1" s="1"/>
  <c r="L2767" i="1"/>
  <c r="O2767" i="1" s="1"/>
  <c r="L2768" i="1"/>
  <c r="O2768" i="1" s="1"/>
  <c r="L2769" i="1"/>
  <c r="O2769" i="1" s="1"/>
  <c r="L2770" i="1"/>
  <c r="O2770" i="1" s="1"/>
  <c r="L2771" i="1"/>
  <c r="O2771" i="1" s="1"/>
  <c r="L2772" i="1"/>
  <c r="O2772" i="1" s="1"/>
  <c r="L2773" i="1"/>
  <c r="O2773" i="1" s="1"/>
  <c r="L2774" i="1"/>
  <c r="O2774" i="1" s="1"/>
  <c r="L2775" i="1"/>
  <c r="O2775" i="1" s="1"/>
  <c r="L2776" i="1"/>
  <c r="O2776" i="1" s="1"/>
  <c r="L2777" i="1"/>
  <c r="O2777" i="1" s="1"/>
  <c r="L2778" i="1"/>
  <c r="O2778" i="1" s="1"/>
  <c r="L2779" i="1"/>
  <c r="O2779" i="1" s="1"/>
  <c r="L2780" i="1"/>
  <c r="O2780" i="1" s="1"/>
  <c r="L2781" i="1"/>
  <c r="O2781" i="1" s="1"/>
  <c r="L2782" i="1"/>
  <c r="O2782" i="1" s="1"/>
  <c r="L2783" i="1"/>
  <c r="O2783" i="1" s="1"/>
  <c r="L2784" i="1"/>
  <c r="O2784" i="1" s="1"/>
  <c r="L2785" i="1"/>
  <c r="O2785" i="1" s="1"/>
  <c r="L2786" i="1"/>
  <c r="O2786" i="1" s="1"/>
  <c r="L2787" i="1"/>
  <c r="O2787" i="1" s="1"/>
  <c r="L2788" i="1"/>
  <c r="O2788" i="1" s="1"/>
  <c r="L2789" i="1"/>
  <c r="O2789" i="1" s="1"/>
  <c r="L2790" i="1"/>
  <c r="O2790" i="1" s="1"/>
  <c r="L2791" i="1"/>
  <c r="O2791" i="1" s="1"/>
  <c r="L2792" i="1"/>
  <c r="O2792" i="1" s="1"/>
  <c r="L2793" i="1"/>
  <c r="O2793" i="1" s="1"/>
  <c r="L2794" i="1"/>
  <c r="O2794" i="1" s="1"/>
  <c r="L2795" i="1"/>
  <c r="O2795" i="1" s="1"/>
  <c r="L2796" i="1"/>
  <c r="O2796" i="1" s="1"/>
  <c r="L2797" i="1"/>
  <c r="O2797" i="1" s="1"/>
  <c r="L2798" i="1"/>
  <c r="O2798" i="1" s="1"/>
  <c r="L2799" i="1"/>
  <c r="O2799" i="1" s="1"/>
  <c r="L2800" i="1"/>
  <c r="O2800" i="1" s="1"/>
  <c r="L2801" i="1"/>
  <c r="O2801" i="1" s="1"/>
  <c r="L2802" i="1"/>
  <c r="O2802" i="1" s="1"/>
  <c r="L2803" i="1"/>
  <c r="O2803" i="1" s="1"/>
  <c r="L2804" i="1"/>
  <c r="O2804" i="1" s="1"/>
  <c r="L2805" i="1"/>
  <c r="O2805" i="1" s="1"/>
  <c r="L2806" i="1"/>
  <c r="O2806" i="1" s="1"/>
  <c r="L2807" i="1"/>
  <c r="O2807" i="1" s="1"/>
  <c r="L2808" i="1"/>
  <c r="O2808" i="1" s="1"/>
  <c r="L2809" i="1"/>
  <c r="O2809" i="1" s="1"/>
  <c r="L2810" i="1"/>
  <c r="O2810" i="1" s="1"/>
  <c r="L2811" i="1"/>
  <c r="O2811" i="1" s="1"/>
  <c r="L2812" i="1"/>
  <c r="O2812" i="1" s="1"/>
  <c r="L2813" i="1"/>
  <c r="O2813" i="1" s="1"/>
  <c r="L2814" i="1"/>
  <c r="O2814" i="1" s="1"/>
  <c r="L2815" i="1"/>
  <c r="O2815" i="1" s="1"/>
  <c r="L2816" i="1"/>
  <c r="O2816" i="1" s="1"/>
  <c r="L2817" i="1"/>
  <c r="O2817" i="1" s="1"/>
  <c r="L2818" i="1"/>
  <c r="O2818" i="1" s="1"/>
  <c r="L2819" i="1"/>
  <c r="O2819" i="1" s="1"/>
  <c r="L2820" i="1"/>
  <c r="O2820" i="1" s="1"/>
  <c r="L2821" i="1"/>
  <c r="O2821" i="1" s="1"/>
  <c r="L2822" i="1"/>
  <c r="O2822" i="1" s="1"/>
  <c r="L2823" i="1"/>
  <c r="O2823" i="1" s="1"/>
  <c r="L2824" i="1"/>
  <c r="O2824" i="1" s="1"/>
  <c r="L2825" i="1"/>
  <c r="O2825" i="1" s="1"/>
  <c r="L2826" i="1"/>
  <c r="O2826" i="1" s="1"/>
  <c r="L2827" i="1"/>
  <c r="O2827" i="1" s="1"/>
  <c r="L2828" i="1"/>
  <c r="O2828" i="1" s="1"/>
  <c r="L2829" i="1"/>
  <c r="O2829" i="1" s="1"/>
  <c r="L2830" i="1"/>
  <c r="O2830" i="1" s="1"/>
  <c r="L2831" i="1"/>
  <c r="O2831" i="1" s="1"/>
  <c r="L2832" i="1"/>
  <c r="O2832" i="1" s="1"/>
  <c r="L2833" i="1"/>
  <c r="O2833" i="1" s="1"/>
  <c r="L2834" i="1"/>
  <c r="O2834" i="1" s="1"/>
  <c r="L2835" i="1"/>
  <c r="O2835" i="1" s="1"/>
  <c r="L2836" i="1"/>
  <c r="O2836" i="1" s="1"/>
  <c r="L2837" i="1"/>
  <c r="O2837" i="1" s="1"/>
  <c r="L2838" i="1"/>
  <c r="O2838" i="1" s="1"/>
  <c r="L2839" i="1"/>
  <c r="O2839" i="1" s="1"/>
  <c r="L2840" i="1"/>
  <c r="O2840" i="1" s="1"/>
  <c r="L2841" i="1"/>
  <c r="O2841" i="1" s="1"/>
  <c r="L2842" i="1"/>
  <c r="O2842" i="1" s="1"/>
  <c r="L2843" i="1"/>
  <c r="O2843" i="1" s="1"/>
  <c r="L2844" i="1"/>
  <c r="O2844" i="1" s="1"/>
  <c r="L2845" i="1"/>
  <c r="O2845" i="1" s="1"/>
  <c r="L2846" i="1"/>
  <c r="O2846" i="1" s="1"/>
  <c r="L2847" i="1"/>
  <c r="O2847" i="1" s="1"/>
  <c r="L2848" i="1"/>
  <c r="O2848" i="1" s="1"/>
  <c r="L2849" i="1"/>
  <c r="O2849" i="1" s="1"/>
  <c r="L2850" i="1"/>
  <c r="O2850" i="1" s="1"/>
  <c r="L2851" i="1"/>
  <c r="O2851" i="1" s="1"/>
  <c r="L2852" i="1"/>
  <c r="O2852" i="1" s="1"/>
  <c r="L2853" i="1"/>
  <c r="O2853" i="1" s="1"/>
  <c r="L2854" i="1"/>
  <c r="O2854" i="1" s="1"/>
  <c r="L2855" i="1"/>
  <c r="O2855" i="1" s="1"/>
  <c r="L2856" i="1"/>
  <c r="O2856" i="1" s="1"/>
  <c r="L2857" i="1"/>
  <c r="O2857" i="1" s="1"/>
  <c r="L2858" i="1"/>
  <c r="O2858" i="1" s="1"/>
  <c r="L2859" i="1"/>
  <c r="O2859" i="1" s="1"/>
  <c r="L2860" i="1"/>
  <c r="O2860" i="1" s="1"/>
  <c r="L2861" i="1"/>
  <c r="O2861" i="1" s="1"/>
  <c r="L2862" i="1"/>
  <c r="O2862" i="1" s="1"/>
  <c r="L2863" i="1"/>
  <c r="O2863" i="1" s="1"/>
  <c r="L2864" i="1"/>
  <c r="O2864" i="1" s="1"/>
  <c r="L2865" i="1"/>
  <c r="O2865" i="1" s="1"/>
  <c r="L2866" i="1"/>
  <c r="O2866" i="1" s="1"/>
  <c r="L2867" i="1"/>
  <c r="O2867" i="1" s="1"/>
  <c r="L2868" i="1"/>
  <c r="O2868" i="1" s="1"/>
  <c r="L2869" i="1"/>
  <c r="O2869" i="1" s="1"/>
  <c r="L2870" i="1"/>
  <c r="O2870" i="1" s="1"/>
  <c r="L2871" i="1"/>
  <c r="O2871" i="1" s="1"/>
  <c r="L2872" i="1"/>
  <c r="O2872" i="1" s="1"/>
  <c r="L2873" i="1"/>
  <c r="O2873" i="1" s="1"/>
  <c r="L2874" i="1"/>
  <c r="O2874" i="1" s="1"/>
  <c r="L2875" i="1"/>
  <c r="O2875" i="1" s="1"/>
  <c r="L2876" i="1"/>
  <c r="O2876" i="1" s="1"/>
  <c r="L2877" i="1"/>
  <c r="O2877" i="1" s="1"/>
  <c r="L2878" i="1"/>
  <c r="O2878" i="1" s="1"/>
  <c r="L2879" i="1"/>
  <c r="O2879" i="1" s="1"/>
  <c r="L2880" i="1"/>
  <c r="O2880" i="1" s="1"/>
  <c r="L2881" i="1"/>
  <c r="O2881" i="1" s="1"/>
  <c r="L2882" i="1"/>
  <c r="O2882" i="1" s="1"/>
  <c r="L2883" i="1"/>
  <c r="O2883" i="1" s="1"/>
  <c r="L2884" i="1"/>
  <c r="O2884" i="1" s="1"/>
  <c r="L2885" i="1"/>
  <c r="O2885" i="1" s="1"/>
  <c r="L2886" i="1"/>
  <c r="O2886" i="1" s="1"/>
  <c r="L2887" i="1"/>
  <c r="O2887" i="1" s="1"/>
  <c r="L2888" i="1"/>
  <c r="O2888" i="1" s="1"/>
  <c r="L2889" i="1"/>
  <c r="O2889" i="1" s="1"/>
  <c r="L2890" i="1"/>
  <c r="O2890" i="1" s="1"/>
  <c r="L2891" i="1"/>
  <c r="O2891" i="1" s="1"/>
  <c r="L2892" i="1"/>
  <c r="O2892" i="1" s="1"/>
  <c r="L2893" i="1"/>
  <c r="O2893" i="1" s="1"/>
  <c r="L2894" i="1"/>
  <c r="O2894" i="1" s="1"/>
  <c r="L2895" i="1"/>
  <c r="O2895" i="1" s="1"/>
  <c r="L2896" i="1"/>
  <c r="O2896" i="1" s="1"/>
  <c r="L2897" i="1"/>
  <c r="O2897" i="1" s="1"/>
  <c r="L2898" i="1"/>
  <c r="O2898" i="1" s="1"/>
  <c r="L2899" i="1"/>
  <c r="O2899" i="1" s="1"/>
  <c r="L2900" i="1"/>
  <c r="O2900" i="1" s="1"/>
  <c r="L2901" i="1"/>
  <c r="O2901" i="1" s="1"/>
  <c r="L2902" i="1"/>
  <c r="O2902" i="1" s="1"/>
  <c r="L2903" i="1"/>
  <c r="O2903" i="1" s="1"/>
  <c r="L2904" i="1"/>
  <c r="O2904" i="1" s="1"/>
  <c r="L2905" i="1"/>
  <c r="O2905" i="1" s="1"/>
  <c r="L2906" i="1"/>
  <c r="O2906" i="1" s="1"/>
  <c r="L2907" i="1"/>
  <c r="O2907" i="1" s="1"/>
  <c r="L2908" i="1"/>
  <c r="O2908" i="1" s="1"/>
  <c r="L2909" i="1"/>
  <c r="O2909" i="1" s="1"/>
  <c r="L2910" i="1"/>
  <c r="O2910" i="1" s="1"/>
  <c r="L2911" i="1"/>
  <c r="O2911" i="1" s="1"/>
  <c r="L2912" i="1"/>
  <c r="O2912" i="1" s="1"/>
  <c r="L2913" i="1"/>
  <c r="O2913" i="1" s="1"/>
  <c r="L2914" i="1"/>
  <c r="O2914" i="1" s="1"/>
  <c r="L2915" i="1"/>
  <c r="O2915" i="1" s="1"/>
  <c r="L2916" i="1"/>
  <c r="O2916" i="1" s="1"/>
  <c r="L2917" i="1"/>
  <c r="O2917" i="1" s="1"/>
  <c r="L2918" i="1"/>
  <c r="O2918" i="1" s="1"/>
  <c r="L2919" i="1"/>
  <c r="O2919" i="1" s="1"/>
  <c r="L2920" i="1"/>
  <c r="O2920" i="1" s="1"/>
  <c r="L2921" i="1"/>
  <c r="O2921" i="1" s="1"/>
  <c r="L2922" i="1"/>
  <c r="O2922" i="1" s="1"/>
  <c r="L2923" i="1"/>
  <c r="O2923" i="1" s="1"/>
  <c r="L2924" i="1"/>
  <c r="O2924" i="1" s="1"/>
  <c r="L2925" i="1"/>
  <c r="O2925" i="1" s="1"/>
  <c r="L2926" i="1"/>
  <c r="O2926" i="1" s="1"/>
  <c r="L2927" i="1"/>
  <c r="O2927" i="1" s="1"/>
  <c r="L2928" i="1"/>
  <c r="O2928" i="1" s="1"/>
  <c r="L2929" i="1"/>
  <c r="O2929" i="1" s="1"/>
  <c r="L2930" i="1"/>
  <c r="O2930" i="1" s="1"/>
  <c r="L2931" i="1"/>
  <c r="O2931" i="1" s="1"/>
  <c r="L2932" i="1"/>
  <c r="O2932" i="1" s="1"/>
  <c r="L2933" i="1"/>
  <c r="O2933" i="1" s="1"/>
  <c r="L2934" i="1"/>
  <c r="O2934" i="1" s="1"/>
  <c r="L2935" i="1"/>
  <c r="O2935" i="1" s="1"/>
  <c r="L2936" i="1"/>
  <c r="O2936" i="1" s="1"/>
  <c r="L2937" i="1"/>
  <c r="O2937" i="1" s="1"/>
  <c r="L2938" i="1"/>
  <c r="O2938" i="1" s="1"/>
  <c r="L2939" i="1"/>
  <c r="O2939" i="1" s="1"/>
  <c r="L2940" i="1"/>
  <c r="O2940" i="1" s="1"/>
  <c r="L2941" i="1"/>
  <c r="O2941" i="1" s="1"/>
  <c r="L2942" i="1"/>
  <c r="O2942" i="1" s="1"/>
  <c r="L2943" i="1"/>
  <c r="O2943" i="1" s="1"/>
  <c r="L2944" i="1"/>
  <c r="O2944" i="1" s="1"/>
  <c r="L2945" i="1"/>
  <c r="O2945" i="1" s="1"/>
  <c r="L2946" i="1"/>
  <c r="O2946" i="1" s="1"/>
  <c r="L2947" i="1"/>
  <c r="O2947" i="1" s="1"/>
  <c r="L2948" i="1"/>
  <c r="O2948" i="1" s="1"/>
  <c r="L2949" i="1"/>
  <c r="O2949" i="1" s="1"/>
  <c r="L2950" i="1"/>
  <c r="O2950" i="1" s="1"/>
  <c r="L2951" i="1"/>
  <c r="O2951" i="1" s="1"/>
  <c r="L2952" i="1"/>
  <c r="O2952" i="1" s="1"/>
  <c r="L2953" i="1"/>
  <c r="O2953" i="1" s="1"/>
  <c r="L2954" i="1"/>
  <c r="O2954" i="1" s="1"/>
  <c r="L2955" i="1"/>
  <c r="O2955" i="1" s="1"/>
  <c r="L2956" i="1"/>
  <c r="O2956" i="1" s="1"/>
  <c r="L2957" i="1"/>
  <c r="O2957" i="1" s="1"/>
  <c r="L2958" i="1"/>
  <c r="O2958" i="1" s="1"/>
  <c r="L2959" i="1"/>
  <c r="O2959" i="1" s="1"/>
  <c r="L2960" i="1"/>
  <c r="O2960" i="1" s="1"/>
  <c r="L2961" i="1"/>
  <c r="O2961" i="1" s="1"/>
  <c r="L2962" i="1"/>
  <c r="O2962" i="1" s="1"/>
  <c r="L2963" i="1"/>
  <c r="O2963" i="1" s="1"/>
  <c r="L2964" i="1"/>
  <c r="O2964" i="1" s="1"/>
  <c r="L2965" i="1"/>
  <c r="O2965" i="1" s="1"/>
  <c r="L2966" i="1"/>
  <c r="O2966" i="1" s="1"/>
  <c r="L2967" i="1"/>
  <c r="O2967" i="1" s="1"/>
  <c r="L2968" i="1"/>
  <c r="O2968" i="1" s="1"/>
  <c r="L2969" i="1"/>
  <c r="O2969" i="1" s="1"/>
  <c r="L2970" i="1"/>
  <c r="O2970" i="1" s="1"/>
  <c r="L2971" i="1"/>
  <c r="O2971" i="1" s="1"/>
  <c r="L2972" i="1"/>
  <c r="O2972" i="1" s="1"/>
  <c r="L2973" i="1"/>
  <c r="O2973" i="1" s="1"/>
  <c r="L2974" i="1"/>
  <c r="O2974" i="1" s="1"/>
  <c r="L2975" i="1"/>
  <c r="O2975" i="1" s="1"/>
  <c r="L2976" i="1"/>
  <c r="O2976" i="1" s="1"/>
  <c r="L2977" i="1"/>
  <c r="O2977" i="1" s="1"/>
  <c r="L2978" i="1"/>
  <c r="O2978" i="1" s="1"/>
  <c r="L2979" i="1"/>
  <c r="O2979" i="1" s="1"/>
  <c r="L2980" i="1"/>
  <c r="O2980" i="1" s="1"/>
  <c r="L2981" i="1"/>
  <c r="O2981" i="1" s="1"/>
  <c r="L2982" i="1"/>
  <c r="O2982" i="1" s="1"/>
  <c r="L2983" i="1"/>
  <c r="O2983" i="1" s="1"/>
  <c r="L2984" i="1"/>
  <c r="O2984" i="1" s="1"/>
  <c r="L2985" i="1"/>
  <c r="O2985" i="1" s="1"/>
  <c r="L2986" i="1"/>
  <c r="O2986" i="1" s="1"/>
  <c r="L2987" i="1"/>
  <c r="O2987" i="1" s="1"/>
  <c r="L2988" i="1"/>
  <c r="O2988" i="1" s="1"/>
  <c r="L2989" i="1"/>
  <c r="O2989" i="1" s="1"/>
  <c r="L2990" i="1"/>
  <c r="O2990" i="1" s="1"/>
  <c r="L2991" i="1"/>
  <c r="O2991" i="1" s="1"/>
  <c r="L2992" i="1"/>
  <c r="O2992" i="1" s="1"/>
  <c r="L2993" i="1"/>
  <c r="O2993" i="1" s="1"/>
  <c r="L2994" i="1"/>
  <c r="O2994" i="1" s="1"/>
  <c r="L2995" i="1"/>
  <c r="O2995" i="1" s="1"/>
  <c r="L2996" i="1"/>
  <c r="O2996" i="1" s="1"/>
  <c r="L2997" i="1"/>
  <c r="O2997" i="1" s="1"/>
  <c r="L2998" i="1"/>
  <c r="O2998" i="1" s="1"/>
  <c r="L2999" i="1"/>
  <c r="O2999" i="1" s="1"/>
  <c r="L3000" i="1"/>
  <c r="O3000" i="1" s="1"/>
  <c r="L3001" i="1"/>
  <c r="O3001" i="1" s="1"/>
  <c r="L3002" i="1"/>
  <c r="O3002" i="1" s="1"/>
  <c r="L3003" i="1"/>
  <c r="O3003" i="1" s="1"/>
  <c r="L3004" i="1"/>
  <c r="O3004" i="1" s="1"/>
  <c r="L3005" i="1"/>
  <c r="O3005" i="1" s="1"/>
  <c r="L3006" i="1"/>
  <c r="O3006" i="1" s="1"/>
  <c r="L3007" i="1"/>
  <c r="O3007" i="1" s="1"/>
  <c r="L3008" i="1"/>
  <c r="O3008" i="1" s="1"/>
  <c r="L3009" i="1"/>
  <c r="O3009" i="1" s="1"/>
  <c r="L3010" i="1"/>
  <c r="O3010" i="1" s="1"/>
  <c r="L3011" i="1"/>
  <c r="O3011" i="1" s="1"/>
  <c r="L3012" i="1"/>
  <c r="O3012" i="1" s="1"/>
  <c r="L3013" i="1"/>
  <c r="O3013" i="1" s="1"/>
  <c r="L3014" i="1"/>
  <c r="O3014" i="1" s="1"/>
  <c r="L3015" i="1"/>
  <c r="O3015" i="1" s="1"/>
  <c r="L3016" i="1"/>
  <c r="O3016" i="1" s="1"/>
  <c r="L3017" i="1"/>
  <c r="O3017" i="1" s="1"/>
  <c r="L3018" i="1"/>
  <c r="O3018" i="1" s="1"/>
  <c r="L3019" i="1"/>
  <c r="O3019" i="1" s="1"/>
  <c r="L3020" i="1"/>
  <c r="O3020" i="1" s="1"/>
  <c r="L3021" i="1"/>
  <c r="O3021" i="1" s="1"/>
  <c r="L3022" i="1"/>
  <c r="O3022" i="1" s="1"/>
  <c r="L3023" i="1"/>
  <c r="O3023" i="1" s="1"/>
  <c r="L3024" i="1"/>
  <c r="O3024" i="1" s="1"/>
  <c r="L3025" i="1"/>
  <c r="O3025" i="1" s="1"/>
  <c r="L3026" i="1"/>
  <c r="O3026" i="1" s="1"/>
  <c r="L3027" i="1"/>
  <c r="O3027" i="1" s="1"/>
  <c r="L3028" i="1"/>
  <c r="O3028" i="1" s="1"/>
  <c r="L3029" i="1"/>
  <c r="O3029" i="1" s="1"/>
  <c r="L3030" i="1"/>
  <c r="O3030" i="1" s="1"/>
  <c r="L3031" i="1"/>
  <c r="O3031" i="1" s="1"/>
  <c r="L3032" i="1"/>
  <c r="O3032" i="1" s="1"/>
  <c r="L3033" i="1"/>
  <c r="O3033" i="1" s="1"/>
  <c r="L3034" i="1"/>
  <c r="O3034" i="1" s="1"/>
  <c r="L3035" i="1"/>
  <c r="O3035" i="1" s="1"/>
  <c r="L3036" i="1"/>
  <c r="O3036" i="1" s="1"/>
  <c r="L3037" i="1"/>
  <c r="O3037" i="1" s="1"/>
  <c r="L3038" i="1"/>
  <c r="O3038" i="1" s="1"/>
  <c r="L3039" i="1"/>
  <c r="O3039" i="1" s="1"/>
  <c r="L3040" i="1"/>
  <c r="O3040" i="1" s="1"/>
  <c r="L3041" i="1"/>
  <c r="O3041" i="1" s="1"/>
  <c r="L3042" i="1"/>
  <c r="O3042" i="1" s="1"/>
  <c r="L3043" i="1"/>
  <c r="O3043" i="1" s="1"/>
  <c r="L3044" i="1"/>
  <c r="O3044" i="1" s="1"/>
  <c r="L3045" i="1"/>
  <c r="O3045" i="1" s="1"/>
  <c r="L3046" i="1"/>
  <c r="O3046" i="1" s="1"/>
  <c r="L3047" i="1"/>
  <c r="O3047" i="1" s="1"/>
  <c r="L3048" i="1"/>
  <c r="O3048" i="1" s="1"/>
  <c r="L3049" i="1"/>
  <c r="O3049" i="1" s="1"/>
  <c r="L3050" i="1"/>
  <c r="O3050" i="1" s="1"/>
  <c r="L3051" i="1"/>
  <c r="O3051" i="1" s="1"/>
  <c r="L3052" i="1"/>
  <c r="O3052" i="1" s="1"/>
  <c r="L3053" i="1"/>
  <c r="O3053" i="1" s="1"/>
  <c r="L3054" i="1"/>
  <c r="O3054" i="1" s="1"/>
  <c r="L3055" i="1"/>
  <c r="O3055" i="1" s="1"/>
  <c r="L3056" i="1"/>
  <c r="O3056" i="1" s="1"/>
  <c r="L3057" i="1"/>
  <c r="O3057" i="1" s="1"/>
  <c r="L3058" i="1"/>
  <c r="O3058" i="1" s="1"/>
  <c r="L3059" i="1"/>
  <c r="O3059" i="1" s="1"/>
  <c r="L3060" i="1"/>
  <c r="O3060" i="1" s="1"/>
  <c r="L3061" i="1"/>
  <c r="O3061" i="1" s="1"/>
  <c r="L3062" i="1"/>
  <c r="O3062" i="1" s="1"/>
  <c r="L3063" i="1"/>
  <c r="O3063" i="1" s="1"/>
  <c r="L3064" i="1"/>
  <c r="O3064" i="1" s="1"/>
  <c r="L3065" i="1"/>
  <c r="O3065" i="1" s="1"/>
  <c r="L3066" i="1"/>
  <c r="O3066" i="1" s="1"/>
  <c r="L3067" i="1"/>
  <c r="O3067" i="1" s="1"/>
  <c r="L3068" i="1"/>
  <c r="O3068" i="1" s="1"/>
  <c r="L3069" i="1"/>
  <c r="O3069" i="1" s="1"/>
  <c r="L3070" i="1"/>
  <c r="O3070" i="1" s="1"/>
  <c r="L3071" i="1"/>
  <c r="O3071" i="1" s="1"/>
  <c r="L3072" i="1"/>
  <c r="O3072" i="1" s="1"/>
  <c r="L3073" i="1"/>
  <c r="O3073" i="1" s="1"/>
  <c r="L3074" i="1"/>
  <c r="O3074" i="1" s="1"/>
  <c r="L3075" i="1"/>
  <c r="O3075" i="1" s="1"/>
  <c r="L3076" i="1"/>
  <c r="O3076" i="1" s="1"/>
  <c r="L3077" i="1"/>
  <c r="O3077" i="1" s="1"/>
  <c r="L3078" i="1"/>
  <c r="O3078" i="1" s="1"/>
  <c r="L3079" i="1"/>
  <c r="O3079" i="1" s="1"/>
  <c r="L3080" i="1"/>
  <c r="O3080" i="1" s="1"/>
  <c r="L3081" i="1"/>
  <c r="O3081" i="1" s="1"/>
  <c r="L3082" i="1"/>
  <c r="O3082" i="1" s="1"/>
  <c r="L3083" i="1"/>
  <c r="O3083" i="1" s="1"/>
  <c r="L3084" i="1"/>
  <c r="O3084" i="1" s="1"/>
  <c r="L3085" i="1"/>
  <c r="O3085" i="1" s="1"/>
  <c r="L3086" i="1"/>
  <c r="O3086" i="1" s="1"/>
  <c r="L3087" i="1"/>
  <c r="O3087" i="1" s="1"/>
  <c r="L3088" i="1"/>
  <c r="O3088" i="1" s="1"/>
  <c r="L3089" i="1"/>
  <c r="O3089" i="1" s="1"/>
  <c r="L3090" i="1"/>
  <c r="O3090" i="1" s="1"/>
  <c r="L3091" i="1"/>
  <c r="O3091" i="1" s="1"/>
  <c r="L3092" i="1"/>
  <c r="O3092" i="1" s="1"/>
  <c r="L3093" i="1"/>
  <c r="O3093" i="1" s="1"/>
  <c r="L3094" i="1"/>
  <c r="O3094" i="1" s="1"/>
  <c r="L3095" i="1"/>
  <c r="O3095" i="1" s="1"/>
  <c r="L3096" i="1"/>
  <c r="O3096" i="1" s="1"/>
  <c r="L3097" i="1"/>
  <c r="O3097" i="1" s="1"/>
  <c r="L3098" i="1"/>
  <c r="O3098" i="1" s="1"/>
  <c r="L3099" i="1"/>
  <c r="O3099" i="1" s="1"/>
  <c r="L3100" i="1"/>
  <c r="O3100" i="1" s="1"/>
  <c r="L3101" i="1"/>
  <c r="O3101" i="1" s="1"/>
  <c r="L3102" i="1"/>
  <c r="O3102" i="1" s="1"/>
  <c r="L3103" i="1"/>
  <c r="O3103" i="1" s="1"/>
  <c r="L3104" i="1"/>
  <c r="O3104" i="1" s="1"/>
  <c r="L3105" i="1"/>
  <c r="O3105" i="1" s="1"/>
  <c r="L3106" i="1"/>
  <c r="O3106" i="1" s="1"/>
  <c r="L3107" i="1"/>
  <c r="O3107" i="1" s="1"/>
  <c r="L3108" i="1"/>
  <c r="O3108" i="1" s="1"/>
  <c r="L3109" i="1"/>
  <c r="O3109" i="1" s="1"/>
  <c r="L3110" i="1"/>
  <c r="O3110" i="1" s="1"/>
  <c r="L3111" i="1"/>
  <c r="O3111" i="1" s="1"/>
  <c r="L3112" i="1"/>
  <c r="O3112" i="1" s="1"/>
  <c r="L3113" i="1"/>
  <c r="O3113" i="1" s="1"/>
  <c r="L3114" i="1"/>
  <c r="O3114" i="1" s="1"/>
  <c r="L3115" i="1"/>
  <c r="O3115" i="1" s="1"/>
  <c r="L3116" i="1"/>
  <c r="O3116" i="1" s="1"/>
  <c r="L3117" i="1"/>
  <c r="O3117" i="1" s="1"/>
  <c r="L3118" i="1"/>
  <c r="O3118" i="1" s="1"/>
  <c r="L3119" i="1"/>
  <c r="O3119" i="1" s="1"/>
  <c r="L3120" i="1"/>
  <c r="O3120" i="1" s="1"/>
  <c r="L3121" i="1"/>
  <c r="O3121" i="1" s="1"/>
  <c r="L3122" i="1"/>
  <c r="O3122" i="1" s="1"/>
  <c r="L3123" i="1"/>
  <c r="O3123" i="1" s="1"/>
  <c r="L3124" i="1"/>
  <c r="O3124" i="1" s="1"/>
  <c r="L3125" i="1"/>
  <c r="O3125" i="1" s="1"/>
  <c r="L3126" i="1"/>
  <c r="O3126" i="1" s="1"/>
  <c r="L3127" i="1"/>
  <c r="O3127" i="1" s="1"/>
  <c r="L3128" i="1"/>
  <c r="O3128" i="1" s="1"/>
  <c r="L3129" i="1"/>
  <c r="O3129" i="1" s="1"/>
  <c r="L3130" i="1"/>
  <c r="O3130" i="1" s="1"/>
  <c r="L3131" i="1"/>
  <c r="O3131" i="1" s="1"/>
  <c r="L3132" i="1"/>
  <c r="O3132" i="1" s="1"/>
  <c r="L3133" i="1"/>
  <c r="O3133" i="1" s="1"/>
  <c r="L3134" i="1"/>
  <c r="O3134" i="1" s="1"/>
  <c r="L3135" i="1"/>
  <c r="O3135" i="1" s="1"/>
  <c r="L3136" i="1"/>
  <c r="O3136" i="1" s="1"/>
  <c r="L3137" i="1"/>
  <c r="O3137" i="1" s="1"/>
  <c r="L3138" i="1"/>
  <c r="O3138" i="1" s="1"/>
  <c r="L3139" i="1"/>
  <c r="O3139" i="1" s="1"/>
  <c r="L3140" i="1"/>
  <c r="O3140" i="1" s="1"/>
  <c r="L3141" i="1"/>
  <c r="O3141" i="1" s="1"/>
  <c r="L3142" i="1"/>
  <c r="O3142" i="1" s="1"/>
  <c r="L3143" i="1"/>
  <c r="O3143" i="1" s="1"/>
  <c r="L3144" i="1"/>
  <c r="O3144" i="1" s="1"/>
  <c r="L3145" i="1"/>
  <c r="O3145" i="1" s="1"/>
  <c r="L3146" i="1"/>
  <c r="O3146" i="1" s="1"/>
  <c r="L3147" i="1"/>
  <c r="O3147" i="1" s="1"/>
  <c r="L3148" i="1"/>
  <c r="O3148" i="1" s="1"/>
  <c r="L3149" i="1"/>
  <c r="O3149" i="1" s="1"/>
  <c r="L3150" i="1"/>
  <c r="O3150" i="1" s="1"/>
  <c r="L3151" i="1"/>
  <c r="O3151" i="1" s="1"/>
  <c r="L3152" i="1"/>
  <c r="O3152" i="1" s="1"/>
  <c r="L3153" i="1"/>
  <c r="O3153" i="1" s="1"/>
  <c r="L3154" i="1"/>
  <c r="O3154" i="1" s="1"/>
  <c r="L3155" i="1"/>
  <c r="O3155" i="1" s="1"/>
  <c r="L3156" i="1"/>
  <c r="O3156" i="1" s="1"/>
  <c r="L3157" i="1"/>
  <c r="O3157" i="1" s="1"/>
  <c r="L3158" i="1"/>
  <c r="O3158" i="1" s="1"/>
  <c r="L3159" i="1"/>
  <c r="O3159" i="1" s="1"/>
  <c r="L3160" i="1"/>
  <c r="O3160" i="1" s="1"/>
  <c r="L3161" i="1"/>
  <c r="O3161" i="1" s="1"/>
  <c r="L3162" i="1"/>
  <c r="O3162" i="1" s="1"/>
  <c r="L3163" i="1"/>
  <c r="O3163" i="1" s="1"/>
  <c r="L3164" i="1"/>
  <c r="O3164" i="1" s="1"/>
  <c r="L3165" i="1"/>
  <c r="O3165" i="1" s="1"/>
  <c r="L3166" i="1"/>
  <c r="O3166" i="1" s="1"/>
  <c r="L3167" i="1"/>
  <c r="O3167" i="1" s="1"/>
  <c r="L3168" i="1"/>
  <c r="O3168" i="1" s="1"/>
  <c r="L3169" i="1"/>
  <c r="O3169" i="1" s="1"/>
  <c r="L3170" i="1"/>
  <c r="O3170" i="1" s="1"/>
  <c r="L3171" i="1"/>
  <c r="O3171" i="1" s="1"/>
  <c r="L3172" i="1"/>
  <c r="O3172" i="1" s="1"/>
  <c r="L3173" i="1"/>
  <c r="O3173" i="1" s="1"/>
  <c r="L3174" i="1"/>
  <c r="O3174" i="1" s="1"/>
  <c r="L3175" i="1"/>
  <c r="O3175" i="1" s="1"/>
  <c r="L3176" i="1"/>
  <c r="O3176" i="1" s="1"/>
  <c r="L3177" i="1"/>
  <c r="O3177" i="1" s="1"/>
  <c r="L3178" i="1"/>
  <c r="O3178" i="1" s="1"/>
  <c r="L3179" i="1"/>
  <c r="O3179" i="1" s="1"/>
  <c r="L3180" i="1"/>
  <c r="O3180" i="1" s="1"/>
  <c r="L3181" i="1"/>
  <c r="O3181" i="1" s="1"/>
  <c r="L3182" i="1"/>
  <c r="O3182" i="1" s="1"/>
  <c r="L3183" i="1"/>
  <c r="O3183" i="1" s="1"/>
  <c r="L3184" i="1"/>
  <c r="O3184" i="1" s="1"/>
  <c r="L3185" i="1"/>
  <c r="O3185" i="1" s="1"/>
  <c r="L3186" i="1"/>
  <c r="O3186" i="1" s="1"/>
  <c r="L3187" i="1"/>
  <c r="O3187" i="1" s="1"/>
  <c r="L3188" i="1"/>
  <c r="O3188" i="1" s="1"/>
  <c r="L3189" i="1"/>
  <c r="O3189" i="1" s="1"/>
  <c r="L3190" i="1"/>
  <c r="O3190" i="1" s="1"/>
  <c r="L3191" i="1"/>
  <c r="O3191" i="1" s="1"/>
  <c r="L3192" i="1"/>
  <c r="O3192" i="1" s="1"/>
  <c r="L3193" i="1"/>
  <c r="O3193" i="1" s="1"/>
  <c r="L3194" i="1"/>
  <c r="O3194" i="1" s="1"/>
  <c r="L3195" i="1"/>
  <c r="O3195" i="1" s="1"/>
  <c r="L3196" i="1"/>
  <c r="O3196" i="1" s="1"/>
  <c r="L3197" i="1"/>
  <c r="O3197" i="1" s="1"/>
  <c r="L3198" i="1"/>
  <c r="O3198" i="1" s="1"/>
  <c r="L3199" i="1"/>
  <c r="O3199" i="1" s="1"/>
  <c r="L3200" i="1"/>
  <c r="O3200" i="1" s="1"/>
  <c r="L3201" i="1"/>
  <c r="O3201" i="1" s="1"/>
  <c r="L3202" i="1"/>
  <c r="O3202" i="1" s="1"/>
  <c r="L3203" i="1"/>
  <c r="O3203" i="1" s="1"/>
  <c r="L3204" i="1"/>
  <c r="O3204" i="1" s="1"/>
  <c r="L3205" i="1"/>
  <c r="O3205" i="1" s="1"/>
  <c r="L3206" i="1"/>
  <c r="O3206" i="1" s="1"/>
  <c r="L3207" i="1"/>
  <c r="O3207" i="1" s="1"/>
  <c r="L3208" i="1"/>
  <c r="O3208" i="1" s="1"/>
  <c r="L3209" i="1"/>
  <c r="O3209" i="1" s="1"/>
  <c r="L3210" i="1"/>
  <c r="O3210" i="1" s="1"/>
  <c r="L3211" i="1"/>
  <c r="O3211" i="1" s="1"/>
  <c r="L3212" i="1"/>
  <c r="O3212" i="1" s="1"/>
  <c r="L3213" i="1"/>
  <c r="O3213" i="1" s="1"/>
  <c r="L3214" i="1"/>
  <c r="O3214" i="1" s="1"/>
  <c r="L3215" i="1"/>
  <c r="O3215" i="1" s="1"/>
  <c r="L3216" i="1"/>
  <c r="O3216" i="1" s="1"/>
  <c r="L3217" i="1"/>
  <c r="O3217" i="1" s="1"/>
  <c r="L3218" i="1"/>
  <c r="O3218" i="1" s="1"/>
  <c r="L3219" i="1"/>
  <c r="O3219" i="1" s="1"/>
  <c r="L3220" i="1"/>
  <c r="O3220" i="1" s="1"/>
  <c r="L3221" i="1"/>
  <c r="O3221" i="1" s="1"/>
  <c r="L3222" i="1"/>
  <c r="O3222" i="1" s="1"/>
  <c r="L3223" i="1"/>
  <c r="O3223" i="1" s="1"/>
  <c r="L3224" i="1"/>
  <c r="O3224" i="1" s="1"/>
  <c r="L3225" i="1"/>
  <c r="O3225" i="1" s="1"/>
  <c r="L3226" i="1"/>
  <c r="O3226" i="1" s="1"/>
  <c r="L3227" i="1"/>
  <c r="O3227" i="1" s="1"/>
  <c r="L3228" i="1"/>
  <c r="O3228" i="1" s="1"/>
  <c r="L3229" i="1"/>
  <c r="O3229" i="1" s="1"/>
  <c r="L3230" i="1"/>
  <c r="O3230" i="1" s="1"/>
  <c r="L3231" i="1"/>
  <c r="O3231" i="1" s="1"/>
  <c r="L3232" i="1"/>
  <c r="O3232" i="1" s="1"/>
  <c r="L3233" i="1"/>
  <c r="O3233" i="1" s="1"/>
  <c r="L3234" i="1"/>
  <c r="O3234" i="1" s="1"/>
  <c r="L3235" i="1"/>
  <c r="O3235" i="1" s="1"/>
  <c r="L3236" i="1"/>
  <c r="O3236" i="1" s="1"/>
  <c r="L3237" i="1"/>
  <c r="O3237" i="1" s="1"/>
  <c r="L3238" i="1"/>
  <c r="O3238" i="1" s="1"/>
  <c r="L3239" i="1"/>
  <c r="O3239" i="1" s="1"/>
  <c r="L3240" i="1"/>
  <c r="O3240" i="1" s="1"/>
  <c r="L3241" i="1"/>
  <c r="O3241" i="1" s="1"/>
  <c r="L3242" i="1"/>
  <c r="O3242" i="1" s="1"/>
  <c r="L3243" i="1"/>
  <c r="O3243" i="1" s="1"/>
  <c r="L3244" i="1"/>
  <c r="O3244" i="1" s="1"/>
  <c r="L3245" i="1"/>
  <c r="O3245" i="1" s="1"/>
  <c r="L3246" i="1"/>
  <c r="O3246" i="1" s="1"/>
  <c r="L3247" i="1"/>
  <c r="O3247" i="1" s="1"/>
  <c r="L3248" i="1"/>
  <c r="O3248" i="1" s="1"/>
  <c r="L3249" i="1"/>
  <c r="O3249" i="1" s="1"/>
  <c r="L3250" i="1"/>
  <c r="O3250" i="1" s="1"/>
  <c r="L3251" i="1"/>
  <c r="O3251" i="1" s="1"/>
  <c r="L3252" i="1"/>
  <c r="O3252" i="1" s="1"/>
  <c r="L3253" i="1"/>
  <c r="O3253" i="1" s="1"/>
  <c r="L3254" i="1"/>
  <c r="O3254" i="1" s="1"/>
  <c r="L3255" i="1"/>
  <c r="O3255" i="1" s="1"/>
  <c r="L3256" i="1"/>
  <c r="O3256" i="1" s="1"/>
  <c r="L3257" i="1"/>
  <c r="O3257" i="1" s="1"/>
  <c r="L3258" i="1"/>
  <c r="O3258" i="1" s="1"/>
  <c r="L3259" i="1"/>
  <c r="O3259" i="1" s="1"/>
  <c r="L3260" i="1"/>
  <c r="O3260" i="1" s="1"/>
  <c r="L3261" i="1"/>
  <c r="O3261" i="1" s="1"/>
  <c r="L3262" i="1"/>
  <c r="O3262" i="1" s="1"/>
  <c r="L3263" i="1"/>
  <c r="O3263" i="1" s="1"/>
  <c r="L3264" i="1"/>
  <c r="O3264" i="1" s="1"/>
  <c r="L3265" i="1"/>
  <c r="O3265" i="1" s="1"/>
  <c r="L3266" i="1"/>
  <c r="O3266" i="1" s="1"/>
  <c r="L3267" i="1"/>
  <c r="O3267" i="1" s="1"/>
  <c r="L3268" i="1"/>
  <c r="O3268" i="1" s="1"/>
  <c r="L3269" i="1"/>
  <c r="O3269" i="1" s="1"/>
  <c r="L3270" i="1"/>
  <c r="O3270" i="1" s="1"/>
  <c r="L3271" i="1"/>
  <c r="O3271" i="1" s="1"/>
  <c r="L3272" i="1"/>
  <c r="O3272" i="1" s="1"/>
  <c r="L3273" i="1"/>
  <c r="O3273" i="1" s="1"/>
  <c r="L3274" i="1"/>
  <c r="O3274" i="1" s="1"/>
  <c r="L3275" i="1"/>
  <c r="O3275" i="1" s="1"/>
  <c r="L3276" i="1"/>
  <c r="O3276" i="1" s="1"/>
  <c r="L3277" i="1"/>
  <c r="O3277" i="1" s="1"/>
  <c r="L3278" i="1"/>
  <c r="O3278" i="1" s="1"/>
  <c r="L3279" i="1"/>
  <c r="O3279" i="1" s="1"/>
  <c r="L3280" i="1"/>
  <c r="O3280" i="1" s="1"/>
  <c r="L3281" i="1"/>
  <c r="O3281" i="1" s="1"/>
  <c r="L3282" i="1"/>
  <c r="O3282" i="1" s="1"/>
  <c r="L3283" i="1"/>
  <c r="O3283" i="1" s="1"/>
  <c r="L3284" i="1"/>
  <c r="O3284" i="1" s="1"/>
  <c r="L3285" i="1"/>
  <c r="O3285" i="1" s="1"/>
  <c r="L3286" i="1"/>
  <c r="O3286" i="1" s="1"/>
  <c r="L3287" i="1"/>
  <c r="O3287" i="1" s="1"/>
  <c r="L3288" i="1"/>
  <c r="O3288" i="1" s="1"/>
  <c r="L3289" i="1"/>
  <c r="O3289" i="1" s="1"/>
  <c r="L3290" i="1"/>
  <c r="O3290" i="1" s="1"/>
  <c r="L3291" i="1"/>
  <c r="O3291" i="1" s="1"/>
  <c r="L3292" i="1"/>
  <c r="O3292" i="1" s="1"/>
  <c r="L3293" i="1"/>
  <c r="O3293" i="1" s="1"/>
  <c r="L3294" i="1"/>
  <c r="O3294" i="1" s="1"/>
  <c r="L3295" i="1"/>
  <c r="O3295" i="1" s="1"/>
  <c r="L3296" i="1"/>
  <c r="O3296" i="1" s="1"/>
  <c r="L3297" i="1"/>
  <c r="O3297" i="1" s="1"/>
  <c r="L3298" i="1"/>
  <c r="O3298" i="1" s="1"/>
  <c r="L3299" i="1"/>
  <c r="O3299" i="1" s="1"/>
  <c r="L3300" i="1"/>
  <c r="O3300" i="1" s="1"/>
  <c r="L3301" i="1"/>
  <c r="O3301" i="1" s="1"/>
  <c r="L3302" i="1"/>
  <c r="O3302" i="1" s="1"/>
  <c r="L3303" i="1"/>
  <c r="O3303" i="1" s="1"/>
  <c r="L3304" i="1"/>
  <c r="O3304" i="1" s="1"/>
  <c r="L3305" i="1"/>
  <c r="O3305" i="1" s="1"/>
  <c r="L3306" i="1"/>
  <c r="O3306" i="1" s="1"/>
  <c r="L3307" i="1"/>
  <c r="O3307" i="1" s="1"/>
  <c r="L3308" i="1"/>
  <c r="O3308" i="1" s="1"/>
  <c r="L3309" i="1"/>
  <c r="O3309" i="1" s="1"/>
  <c r="L3310" i="1"/>
  <c r="O3310" i="1" s="1"/>
  <c r="L3311" i="1"/>
  <c r="O3311" i="1" s="1"/>
  <c r="L3312" i="1"/>
  <c r="O3312" i="1" s="1"/>
  <c r="L3313" i="1"/>
  <c r="O3313" i="1" s="1"/>
  <c r="L3314" i="1"/>
  <c r="O3314" i="1" s="1"/>
  <c r="L3315" i="1"/>
  <c r="O3315" i="1" s="1"/>
  <c r="L3316" i="1"/>
  <c r="O3316" i="1" s="1"/>
  <c r="L3317" i="1"/>
  <c r="O3317" i="1" s="1"/>
  <c r="L3318" i="1"/>
  <c r="O3318" i="1" s="1"/>
  <c r="L3319" i="1"/>
  <c r="O3319" i="1" s="1"/>
  <c r="L3320" i="1"/>
  <c r="O3320" i="1" s="1"/>
  <c r="L3321" i="1"/>
  <c r="O3321" i="1" s="1"/>
  <c r="L3322" i="1"/>
  <c r="O3322" i="1" s="1"/>
  <c r="L3323" i="1"/>
  <c r="O3323" i="1" s="1"/>
  <c r="L3324" i="1"/>
  <c r="O3324" i="1" s="1"/>
  <c r="L3325" i="1"/>
  <c r="O3325" i="1" s="1"/>
  <c r="L3326" i="1"/>
  <c r="O3326" i="1" s="1"/>
  <c r="L3327" i="1"/>
  <c r="O3327" i="1" s="1"/>
  <c r="L3328" i="1"/>
  <c r="O3328" i="1" s="1"/>
  <c r="L3329" i="1"/>
  <c r="O3329" i="1" s="1"/>
  <c r="L3330" i="1"/>
  <c r="O3330" i="1" s="1"/>
  <c r="L3331" i="1"/>
  <c r="O3331" i="1" s="1"/>
  <c r="L3332" i="1"/>
  <c r="O3332" i="1" s="1"/>
  <c r="L3333" i="1"/>
  <c r="O3333" i="1" s="1"/>
  <c r="L3334" i="1"/>
  <c r="O3334" i="1" s="1"/>
  <c r="L3335" i="1"/>
  <c r="O3335" i="1" s="1"/>
  <c r="L3336" i="1"/>
  <c r="O3336" i="1" s="1"/>
  <c r="L3337" i="1"/>
  <c r="O3337" i="1" s="1"/>
  <c r="L3338" i="1"/>
  <c r="O3338" i="1" s="1"/>
  <c r="L3339" i="1"/>
  <c r="O3339" i="1" s="1"/>
  <c r="L3340" i="1"/>
  <c r="O3340" i="1" s="1"/>
  <c r="L3341" i="1"/>
  <c r="O3341" i="1" s="1"/>
  <c r="L3342" i="1"/>
  <c r="O3342" i="1" s="1"/>
  <c r="L3343" i="1"/>
  <c r="O3343" i="1" s="1"/>
  <c r="L3344" i="1"/>
  <c r="O3344" i="1" s="1"/>
  <c r="L3345" i="1"/>
  <c r="O3345" i="1" s="1"/>
  <c r="L3346" i="1"/>
  <c r="O3346" i="1" s="1"/>
  <c r="L3347" i="1"/>
  <c r="O3347" i="1" s="1"/>
  <c r="L3348" i="1"/>
  <c r="O3348" i="1" s="1"/>
  <c r="L3349" i="1"/>
  <c r="O3349" i="1" s="1"/>
  <c r="L3350" i="1"/>
  <c r="O3350" i="1" s="1"/>
  <c r="L3351" i="1"/>
  <c r="O3351" i="1" s="1"/>
  <c r="L3352" i="1"/>
  <c r="O3352" i="1" s="1"/>
  <c r="L3353" i="1"/>
  <c r="O3353" i="1" s="1"/>
  <c r="L3354" i="1"/>
  <c r="O3354" i="1" s="1"/>
  <c r="L3355" i="1"/>
  <c r="O3355" i="1" s="1"/>
  <c r="L3356" i="1"/>
  <c r="O3356" i="1" s="1"/>
  <c r="L3357" i="1"/>
  <c r="O3357" i="1" s="1"/>
  <c r="L3358" i="1"/>
  <c r="O3358" i="1" s="1"/>
  <c r="L3359" i="1"/>
  <c r="O3359" i="1" s="1"/>
  <c r="L3360" i="1"/>
  <c r="O3360" i="1" s="1"/>
  <c r="L3361" i="1"/>
  <c r="O3361" i="1" s="1"/>
  <c r="L3362" i="1"/>
  <c r="O3362" i="1" s="1"/>
  <c r="L3363" i="1"/>
  <c r="O3363" i="1" s="1"/>
  <c r="L3364" i="1"/>
  <c r="O3364" i="1" s="1"/>
  <c r="L3365" i="1"/>
  <c r="O3365" i="1" s="1"/>
  <c r="L3366" i="1"/>
  <c r="O3366" i="1" s="1"/>
  <c r="L3367" i="1"/>
  <c r="O3367" i="1" s="1"/>
  <c r="L3368" i="1"/>
  <c r="O3368" i="1" s="1"/>
  <c r="L3369" i="1"/>
  <c r="O3369" i="1" s="1"/>
  <c r="L3370" i="1"/>
  <c r="O3370" i="1" s="1"/>
  <c r="L3371" i="1"/>
  <c r="O3371" i="1" s="1"/>
  <c r="L3372" i="1"/>
  <c r="O3372" i="1" s="1"/>
  <c r="L3373" i="1"/>
  <c r="O3373" i="1" s="1"/>
  <c r="L3374" i="1"/>
  <c r="O3374" i="1" s="1"/>
  <c r="L3375" i="1"/>
  <c r="O3375" i="1" s="1"/>
  <c r="L3376" i="1"/>
  <c r="O3376" i="1" s="1"/>
  <c r="L3377" i="1"/>
  <c r="O3377" i="1" s="1"/>
  <c r="L3378" i="1"/>
  <c r="O3378" i="1" s="1"/>
  <c r="L3379" i="1"/>
  <c r="O3379" i="1" s="1"/>
  <c r="L3380" i="1"/>
  <c r="O3380" i="1" s="1"/>
  <c r="L3381" i="1"/>
  <c r="O3381" i="1" s="1"/>
  <c r="L3382" i="1"/>
  <c r="O3382" i="1" s="1"/>
  <c r="L3383" i="1"/>
  <c r="O3383" i="1" s="1"/>
  <c r="L3384" i="1"/>
  <c r="O3384" i="1" s="1"/>
  <c r="L3385" i="1"/>
  <c r="O3385" i="1" s="1"/>
  <c r="L3386" i="1"/>
  <c r="O3386" i="1" s="1"/>
  <c r="L3387" i="1"/>
  <c r="O3387" i="1" s="1"/>
  <c r="L3388" i="1"/>
  <c r="O3388" i="1" s="1"/>
  <c r="L3389" i="1"/>
  <c r="O3389" i="1" s="1"/>
  <c r="L3390" i="1"/>
  <c r="O3390" i="1" s="1"/>
  <c r="L3391" i="1"/>
  <c r="O3391" i="1" s="1"/>
  <c r="L3392" i="1"/>
  <c r="O3392" i="1" s="1"/>
  <c r="L3393" i="1"/>
  <c r="O3393" i="1" s="1"/>
  <c r="L3394" i="1"/>
  <c r="O3394" i="1" s="1"/>
  <c r="L3395" i="1"/>
  <c r="O3395" i="1" s="1"/>
  <c r="L3396" i="1"/>
  <c r="O3396" i="1" s="1"/>
  <c r="L3397" i="1"/>
  <c r="O3397" i="1" s="1"/>
  <c r="L3398" i="1"/>
  <c r="O3398" i="1" s="1"/>
  <c r="L3399" i="1"/>
  <c r="O3399" i="1" s="1"/>
  <c r="L3400" i="1"/>
  <c r="O3400" i="1" s="1"/>
  <c r="L3401" i="1"/>
  <c r="O3401" i="1" s="1"/>
  <c r="L3402" i="1"/>
  <c r="O3402" i="1" s="1"/>
  <c r="L3403" i="1"/>
  <c r="O3403" i="1" s="1"/>
  <c r="L3404" i="1"/>
  <c r="O3404" i="1" s="1"/>
  <c r="L3405" i="1"/>
  <c r="O3405" i="1" s="1"/>
  <c r="L3406" i="1"/>
  <c r="O3406" i="1" s="1"/>
  <c r="L3407" i="1"/>
  <c r="O3407" i="1" s="1"/>
  <c r="L3408" i="1"/>
  <c r="O3408" i="1" s="1"/>
  <c r="L3409" i="1"/>
  <c r="O3409" i="1" s="1"/>
  <c r="L3410" i="1"/>
  <c r="O3410" i="1" s="1"/>
  <c r="L3411" i="1"/>
  <c r="O3411" i="1" s="1"/>
  <c r="L3412" i="1"/>
  <c r="O3412" i="1" s="1"/>
  <c r="L3413" i="1"/>
  <c r="O3413" i="1" s="1"/>
  <c r="L3414" i="1"/>
  <c r="O3414" i="1" s="1"/>
  <c r="L3415" i="1"/>
  <c r="O3415" i="1" s="1"/>
  <c r="L3416" i="1"/>
  <c r="O3416" i="1" s="1"/>
  <c r="L3417" i="1"/>
  <c r="O3417" i="1" s="1"/>
  <c r="L3418" i="1"/>
  <c r="O3418" i="1" s="1"/>
  <c r="L3419" i="1"/>
  <c r="O3419" i="1" s="1"/>
  <c r="L3420" i="1"/>
  <c r="O3420" i="1" s="1"/>
  <c r="L3421" i="1"/>
  <c r="O3421" i="1" s="1"/>
  <c r="L3422" i="1"/>
  <c r="O3422" i="1" s="1"/>
  <c r="L3423" i="1"/>
  <c r="O3423" i="1" s="1"/>
  <c r="L3424" i="1"/>
  <c r="O3424" i="1" s="1"/>
  <c r="L3425" i="1"/>
  <c r="O3425" i="1" s="1"/>
  <c r="L3426" i="1"/>
  <c r="O3426" i="1" s="1"/>
  <c r="L3427" i="1"/>
  <c r="O3427" i="1" s="1"/>
  <c r="L3428" i="1"/>
  <c r="O3428" i="1" s="1"/>
  <c r="L3429" i="1"/>
  <c r="O3429" i="1" s="1"/>
  <c r="L3430" i="1"/>
  <c r="O3430" i="1" s="1"/>
  <c r="L3431" i="1"/>
  <c r="O3431" i="1" s="1"/>
  <c r="L3432" i="1"/>
  <c r="O3432" i="1" s="1"/>
  <c r="L3433" i="1"/>
  <c r="O3433" i="1" s="1"/>
  <c r="L3434" i="1"/>
  <c r="O3434" i="1" s="1"/>
  <c r="L3435" i="1"/>
  <c r="O3435" i="1" s="1"/>
  <c r="L3436" i="1"/>
  <c r="O3436" i="1" s="1"/>
  <c r="L3437" i="1"/>
  <c r="O3437" i="1" s="1"/>
  <c r="L3438" i="1"/>
  <c r="O3438" i="1" s="1"/>
  <c r="L3439" i="1"/>
  <c r="O3439" i="1" s="1"/>
  <c r="L3440" i="1"/>
  <c r="O3440" i="1" s="1"/>
  <c r="L3441" i="1"/>
  <c r="O3441" i="1" s="1"/>
  <c r="L3442" i="1"/>
  <c r="O3442" i="1" s="1"/>
  <c r="L3443" i="1"/>
  <c r="O3443" i="1" s="1"/>
  <c r="L3444" i="1"/>
  <c r="O3444" i="1" s="1"/>
  <c r="L3445" i="1"/>
  <c r="O3445" i="1" s="1"/>
  <c r="L3446" i="1"/>
  <c r="O3446" i="1" s="1"/>
  <c r="L3447" i="1"/>
  <c r="O3447" i="1" s="1"/>
  <c r="L3448" i="1"/>
  <c r="O3448" i="1" s="1"/>
  <c r="L3449" i="1"/>
  <c r="O3449" i="1" s="1"/>
  <c r="L3450" i="1"/>
  <c r="O3450" i="1" s="1"/>
  <c r="L3451" i="1"/>
  <c r="O3451" i="1" s="1"/>
  <c r="L3452" i="1"/>
  <c r="O3452" i="1" s="1"/>
  <c r="L3453" i="1"/>
  <c r="O3453" i="1" s="1"/>
  <c r="L3454" i="1"/>
  <c r="O3454" i="1" s="1"/>
  <c r="L3455" i="1"/>
  <c r="O3455" i="1" s="1"/>
  <c r="L3456" i="1"/>
  <c r="O3456" i="1" s="1"/>
  <c r="L3457" i="1"/>
  <c r="O3457" i="1" s="1"/>
  <c r="L3458" i="1"/>
  <c r="O3458" i="1" s="1"/>
  <c r="L3459" i="1"/>
  <c r="O3459" i="1" s="1"/>
  <c r="L3460" i="1"/>
  <c r="O3460" i="1" s="1"/>
  <c r="L3461" i="1"/>
  <c r="O3461" i="1" s="1"/>
  <c r="L3462" i="1"/>
  <c r="O3462" i="1" s="1"/>
  <c r="L3463" i="1"/>
  <c r="O3463" i="1" s="1"/>
  <c r="L3464" i="1"/>
  <c r="O3464" i="1" s="1"/>
  <c r="L3465" i="1"/>
  <c r="O3465" i="1" s="1"/>
  <c r="L3466" i="1"/>
  <c r="O3466" i="1" s="1"/>
  <c r="L3467" i="1"/>
  <c r="O3467" i="1" s="1"/>
  <c r="L3468" i="1"/>
  <c r="O3468" i="1" s="1"/>
  <c r="L3469" i="1"/>
  <c r="O3469" i="1" s="1"/>
  <c r="L3470" i="1"/>
  <c r="O3470" i="1" s="1"/>
  <c r="L3471" i="1"/>
  <c r="O3471" i="1" s="1"/>
  <c r="L3472" i="1"/>
  <c r="O3472" i="1" s="1"/>
  <c r="L3473" i="1"/>
  <c r="O3473" i="1" s="1"/>
  <c r="L3474" i="1"/>
  <c r="O3474" i="1" s="1"/>
  <c r="L3475" i="1"/>
  <c r="O3475" i="1" s="1"/>
  <c r="L3476" i="1"/>
  <c r="O3476" i="1" s="1"/>
  <c r="L3477" i="1"/>
  <c r="O3477" i="1" s="1"/>
  <c r="L3478" i="1"/>
  <c r="O3478" i="1" s="1"/>
  <c r="L3479" i="1"/>
  <c r="O3479" i="1" s="1"/>
  <c r="L3480" i="1"/>
  <c r="O3480" i="1" s="1"/>
  <c r="L3481" i="1"/>
  <c r="O3481" i="1" s="1"/>
  <c r="L3482" i="1"/>
  <c r="O3482" i="1" s="1"/>
  <c r="L3483" i="1"/>
  <c r="O3483" i="1" s="1"/>
  <c r="L3484" i="1"/>
  <c r="O3484" i="1" s="1"/>
  <c r="L3485" i="1"/>
  <c r="O3485" i="1" s="1"/>
  <c r="L3486" i="1"/>
  <c r="O3486" i="1" s="1"/>
  <c r="L3487" i="1"/>
  <c r="O3487" i="1" s="1"/>
  <c r="L3488" i="1"/>
  <c r="O3488" i="1" s="1"/>
  <c r="L3489" i="1"/>
  <c r="O3489" i="1" s="1"/>
  <c r="L3490" i="1"/>
  <c r="O3490" i="1" s="1"/>
  <c r="L3491" i="1"/>
  <c r="O3491" i="1" s="1"/>
  <c r="L3492" i="1"/>
  <c r="O3492" i="1" s="1"/>
  <c r="L3493" i="1"/>
  <c r="O3493" i="1" s="1"/>
  <c r="L3494" i="1"/>
  <c r="O3494" i="1" s="1"/>
  <c r="L3495" i="1"/>
  <c r="O3495" i="1" s="1"/>
  <c r="L3496" i="1"/>
  <c r="O3496" i="1" s="1"/>
  <c r="L3497" i="1"/>
  <c r="O3497" i="1" s="1"/>
  <c r="L3498" i="1"/>
  <c r="O3498" i="1" s="1"/>
  <c r="L3499" i="1"/>
  <c r="O3499" i="1" s="1"/>
  <c r="L3500" i="1"/>
  <c r="O3500" i="1" s="1"/>
  <c r="L3501" i="1"/>
  <c r="O3501" i="1" s="1"/>
  <c r="L3502" i="1"/>
  <c r="O3502" i="1" s="1"/>
  <c r="L3503" i="1"/>
  <c r="O3503" i="1" s="1"/>
  <c r="L3504" i="1"/>
  <c r="O3504" i="1" s="1"/>
  <c r="L3505" i="1"/>
  <c r="O3505" i="1" s="1"/>
  <c r="L3506" i="1"/>
  <c r="O3506" i="1" s="1"/>
  <c r="L3507" i="1"/>
  <c r="O3507" i="1" s="1"/>
  <c r="L3508" i="1"/>
  <c r="O3508" i="1" s="1"/>
  <c r="L3509" i="1"/>
  <c r="O3509" i="1" s="1"/>
  <c r="L3510" i="1"/>
  <c r="O3510" i="1" s="1"/>
  <c r="L3511" i="1"/>
  <c r="O3511" i="1" s="1"/>
  <c r="L3512" i="1"/>
  <c r="O3512" i="1" s="1"/>
  <c r="L3513" i="1"/>
  <c r="O3513" i="1" s="1"/>
  <c r="L3514" i="1"/>
  <c r="O3514" i="1" s="1"/>
  <c r="L3515" i="1"/>
  <c r="O3515" i="1" s="1"/>
  <c r="L3516" i="1"/>
  <c r="O3516" i="1" s="1"/>
  <c r="L3517" i="1"/>
  <c r="O3517" i="1" s="1"/>
  <c r="L3518" i="1"/>
  <c r="O3518" i="1" s="1"/>
  <c r="L3519" i="1"/>
  <c r="O3519" i="1" s="1"/>
  <c r="L3520" i="1"/>
  <c r="O3520" i="1" s="1"/>
  <c r="L3521" i="1"/>
  <c r="O3521" i="1" s="1"/>
  <c r="L3522" i="1"/>
  <c r="O3522" i="1" s="1"/>
  <c r="L3523" i="1"/>
  <c r="O3523" i="1" s="1"/>
  <c r="L3524" i="1"/>
  <c r="O3524" i="1" s="1"/>
  <c r="L3525" i="1"/>
  <c r="O3525" i="1" s="1"/>
  <c r="L3526" i="1"/>
  <c r="O3526" i="1" s="1"/>
  <c r="L3527" i="1"/>
  <c r="O3527" i="1" s="1"/>
  <c r="L3528" i="1"/>
  <c r="O3528" i="1" s="1"/>
  <c r="L3529" i="1"/>
  <c r="O3529" i="1" s="1"/>
  <c r="L3530" i="1"/>
  <c r="O3530" i="1" s="1"/>
  <c r="L3531" i="1"/>
  <c r="O3531" i="1" s="1"/>
  <c r="L3532" i="1"/>
  <c r="O3532" i="1" s="1"/>
  <c r="L3533" i="1"/>
  <c r="O3533" i="1" s="1"/>
  <c r="L3534" i="1"/>
  <c r="O3534" i="1" s="1"/>
  <c r="L3535" i="1"/>
  <c r="O3535" i="1" s="1"/>
  <c r="L3536" i="1"/>
  <c r="O3536" i="1" s="1"/>
  <c r="L3537" i="1"/>
  <c r="O3537" i="1" s="1"/>
  <c r="L3538" i="1"/>
  <c r="O3538" i="1" s="1"/>
  <c r="L3539" i="1"/>
  <c r="O3539" i="1" s="1"/>
  <c r="L3540" i="1"/>
  <c r="O3540" i="1" s="1"/>
  <c r="L3541" i="1"/>
  <c r="O3541" i="1" s="1"/>
  <c r="L3542" i="1"/>
  <c r="O3542" i="1" s="1"/>
  <c r="L3543" i="1"/>
  <c r="O3543" i="1" s="1"/>
  <c r="L3544" i="1"/>
  <c r="O3544" i="1" s="1"/>
  <c r="L3545" i="1"/>
  <c r="O3545" i="1" s="1"/>
  <c r="L3546" i="1"/>
  <c r="O3546" i="1" s="1"/>
  <c r="L3547" i="1"/>
  <c r="O3547" i="1" s="1"/>
  <c r="L3548" i="1"/>
  <c r="O3548" i="1" s="1"/>
  <c r="L3549" i="1"/>
  <c r="O3549" i="1" s="1"/>
  <c r="L3550" i="1"/>
  <c r="O3550" i="1" s="1"/>
  <c r="L3551" i="1"/>
  <c r="O3551" i="1" s="1"/>
  <c r="L3552" i="1"/>
  <c r="O3552" i="1" s="1"/>
  <c r="L3553" i="1"/>
  <c r="O3553" i="1" s="1"/>
  <c r="L3554" i="1"/>
  <c r="O3554" i="1" s="1"/>
  <c r="L3555" i="1"/>
  <c r="O3555" i="1" s="1"/>
  <c r="L3556" i="1"/>
  <c r="O3556" i="1" s="1"/>
  <c r="L3557" i="1"/>
  <c r="O3557" i="1" s="1"/>
  <c r="L3558" i="1"/>
  <c r="O3558" i="1" s="1"/>
  <c r="L3559" i="1"/>
  <c r="O3559" i="1" s="1"/>
  <c r="L3560" i="1"/>
  <c r="O3560" i="1" s="1"/>
  <c r="L3561" i="1"/>
  <c r="O3561" i="1" s="1"/>
  <c r="L3562" i="1"/>
  <c r="O3562" i="1" s="1"/>
  <c r="L3563" i="1"/>
  <c r="O3563" i="1" s="1"/>
  <c r="L3564" i="1"/>
  <c r="O3564" i="1" s="1"/>
  <c r="L3565" i="1"/>
  <c r="O3565" i="1" s="1"/>
  <c r="L3566" i="1"/>
  <c r="O3566" i="1" s="1"/>
  <c r="L3567" i="1"/>
  <c r="O3567" i="1" s="1"/>
  <c r="L3568" i="1"/>
  <c r="O3568" i="1" s="1"/>
  <c r="L3569" i="1"/>
  <c r="O3569" i="1" s="1"/>
  <c r="L3570" i="1"/>
  <c r="O3570" i="1" s="1"/>
  <c r="L3571" i="1"/>
  <c r="O3571" i="1" s="1"/>
  <c r="L3572" i="1"/>
  <c r="O3572" i="1" s="1"/>
  <c r="L3573" i="1"/>
  <c r="O3573" i="1" s="1"/>
  <c r="L3574" i="1"/>
  <c r="O3574" i="1" s="1"/>
  <c r="L3575" i="1"/>
  <c r="O3575" i="1" s="1"/>
  <c r="L3576" i="1"/>
  <c r="O3576" i="1" s="1"/>
  <c r="L3577" i="1"/>
  <c r="O3577" i="1" s="1"/>
  <c r="L3578" i="1"/>
  <c r="O3578" i="1" s="1"/>
  <c r="L3579" i="1"/>
  <c r="O3579" i="1" s="1"/>
  <c r="L3580" i="1"/>
  <c r="O3580" i="1" s="1"/>
  <c r="L3581" i="1"/>
  <c r="O3581" i="1" s="1"/>
  <c r="L3582" i="1"/>
  <c r="O3582" i="1" s="1"/>
  <c r="L3583" i="1"/>
  <c r="O3583" i="1" s="1"/>
  <c r="L3584" i="1"/>
  <c r="O3584" i="1" s="1"/>
  <c r="L3585" i="1"/>
  <c r="O3585" i="1" s="1"/>
  <c r="L3586" i="1"/>
  <c r="O3586" i="1" s="1"/>
  <c r="L3587" i="1"/>
  <c r="O3587" i="1" s="1"/>
  <c r="L3588" i="1"/>
  <c r="O3588" i="1" s="1"/>
  <c r="L3589" i="1"/>
  <c r="O3589" i="1" s="1"/>
  <c r="L3590" i="1"/>
  <c r="O3590" i="1" s="1"/>
  <c r="L3591" i="1"/>
  <c r="O3591" i="1" s="1"/>
  <c r="L3592" i="1"/>
  <c r="O3592" i="1" s="1"/>
  <c r="L3593" i="1"/>
  <c r="O3593" i="1" s="1"/>
  <c r="L3594" i="1"/>
  <c r="O3594" i="1" s="1"/>
  <c r="L3595" i="1"/>
  <c r="O3595" i="1" s="1"/>
  <c r="L3596" i="1"/>
  <c r="O3596" i="1" s="1"/>
  <c r="L3597" i="1"/>
  <c r="O3597" i="1" s="1"/>
  <c r="L3598" i="1"/>
  <c r="O3598" i="1" s="1"/>
  <c r="L3599" i="1"/>
  <c r="O3599" i="1" s="1"/>
  <c r="L3600" i="1"/>
  <c r="O3600" i="1" s="1"/>
  <c r="L3601" i="1"/>
  <c r="O3601" i="1" s="1"/>
  <c r="L3602" i="1"/>
  <c r="O3602" i="1" s="1"/>
  <c r="L3603" i="1"/>
  <c r="O3603" i="1" s="1"/>
  <c r="L3604" i="1"/>
  <c r="O3604" i="1" s="1"/>
  <c r="L3605" i="1"/>
  <c r="O3605" i="1" s="1"/>
  <c r="L3606" i="1"/>
  <c r="O3606" i="1" s="1"/>
  <c r="L3607" i="1"/>
  <c r="O3607" i="1" s="1"/>
  <c r="L3608" i="1"/>
  <c r="O3608" i="1" s="1"/>
  <c r="L3609" i="1"/>
  <c r="O3609" i="1" s="1"/>
  <c r="L3610" i="1"/>
  <c r="O3610" i="1" s="1"/>
  <c r="L3611" i="1"/>
  <c r="O3611" i="1" s="1"/>
  <c r="L3612" i="1"/>
  <c r="O3612" i="1" s="1"/>
  <c r="L3613" i="1"/>
  <c r="O3613" i="1" s="1"/>
  <c r="L3614" i="1"/>
  <c r="O3614" i="1" s="1"/>
  <c r="L3615" i="1"/>
  <c r="O3615" i="1" s="1"/>
  <c r="L3616" i="1"/>
  <c r="O3616" i="1" s="1"/>
  <c r="L3617" i="1"/>
  <c r="O3617" i="1" s="1"/>
  <c r="L3618" i="1"/>
  <c r="O3618" i="1" s="1"/>
  <c r="L3619" i="1"/>
  <c r="O3619" i="1" s="1"/>
  <c r="L3620" i="1"/>
  <c r="O3620" i="1" s="1"/>
  <c r="L3621" i="1"/>
  <c r="O3621" i="1" s="1"/>
  <c r="L3622" i="1"/>
  <c r="O3622" i="1" s="1"/>
  <c r="L3623" i="1"/>
  <c r="O3623" i="1" s="1"/>
  <c r="L3624" i="1"/>
  <c r="O3624" i="1" s="1"/>
  <c r="L3625" i="1"/>
  <c r="O3625" i="1" s="1"/>
  <c r="L3626" i="1"/>
  <c r="O3626" i="1" s="1"/>
  <c r="L3627" i="1"/>
  <c r="O3627" i="1" s="1"/>
  <c r="L3628" i="1"/>
  <c r="O3628" i="1" s="1"/>
  <c r="L3629" i="1"/>
  <c r="O3629" i="1" s="1"/>
  <c r="L3630" i="1"/>
  <c r="O3630" i="1" s="1"/>
  <c r="L3631" i="1"/>
  <c r="O3631" i="1" s="1"/>
  <c r="L3632" i="1"/>
  <c r="O3632" i="1" s="1"/>
  <c r="L3633" i="1"/>
  <c r="O3633" i="1" s="1"/>
  <c r="L3634" i="1"/>
  <c r="O3634" i="1" s="1"/>
  <c r="L3635" i="1"/>
  <c r="O3635" i="1" s="1"/>
  <c r="L3636" i="1"/>
  <c r="O3636" i="1" s="1"/>
  <c r="L3637" i="1"/>
  <c r="O3637" i="1" s="1"/>
  <c r="L3638" i="1"/>
  <c r="O3638" i="1" s="1"/>
  <c r="L3639" i="1"/>
  <c r="O3639" i="1" s="1"/>
  <c r="L3640" i="1"/>
  <c r="O3640" i="1" s="1"/>
  <c r="L3641" i="1"/>
  <c r="O3641" i="1" s="1"/>
  <c r="L3642" i="1"/>
  <c r="O3642" i="1" s="1"/>
  <c r="L3643" i="1"/>
  <c r="O3643" i="1" s="1"/>
  <c r="L3644" i="1"/>
  <c r="O3644" i="1" s="1"/>
  <c r="L3645" i="1"/>
  <c r="O3645" i="1" s="1"/>
  <c r="L3646" i="1"/>
  <c r="O3646" i="1" s="1"/>
  <c r="L3647" i="1"/>
  <c r="O3647" i="1" s="1"/>
  <c r="L3648" i="1"/>
  <c r="O3648" i="1" s="1"/>
  <c r="L3649" i="1"/>
  <c r="O3649" i="1" s="1"/>
  <c r="L3650" i="1"/>
  <c r="O3650" i="1" s="1"/>
  <c r="L3651" i="1"/>
  <c r="O3651" i="1" s="1"/>
  <c r="L3652" i="1"/>
  <c r="O3652" i="1" s="1"/>
  <c r="L3653" i="1"/>
  <c r="O3653" i="1" s="1"/>
  <c r="L3654" i="1"/>
  <c r="O3654" i="1" s="1"/>
  <c r="L3655" i="1"/>
  <c r="O3655" i="1" s="1"/>
  <c r="L3656" i="1"/>
  <c r="O3656" i="1" s="1"/>
  <c r="L3657" i="1"/>
  <c r="O3657" i="1" s="1"/>
  <c r="L3658" i="1"/>
  <c r="O3658" i="1" s="1"/>
  <c r="L3659" i="1"/>
  <c r="O3659" i="1" s="1"/>
  <c r="L3660" i="1"/>
  <c r="O3660" i="1" s="1"/>
  <c r="L3661" i="1"/>
  <c r="O3661" i="1" s="1"/>
  <c r="L3662" i="1"/>
  <c r="O3662" i="1" s="1"/>
  <c r="L3663" i="1"/>
  <c r="O3663" i="1" s="1"/>
  <c r="L3664" i="1"/>
  <c r="O3664" i="1" s="1"/>
  <c r="L3665" i="1"/>
  <c r="O3665" i="1" s="1"/>
  <c r="L3666" i="1"/>
  <c r="O3666" i="1" s="1"/>
  <c r="L3667" i="1"/>
  <c r="O3667" i="1" s="1"/>
  <c r="L3668" i="1"/>
  <c r="O3668" i="1" s="1"/>
  <c r="L3669" i="1"/>
  <c r="O3669" i="1" s="1"/>
  <c r="L3670" i="1"/>
  <c r="O3670" i="1" s="1"/>
  <c r="L3671" i="1"/>
  <c r="O3671" i="1" s="1"/>
  <c r="L3672" i="1"/>
  <c r="O3672" i="1" s="1"/>
  <c r="L3673" i="1"/>
  <c r="O3673" i="1" s="1"/>
  <c r="L3674" i="1"/>
  <c r="O3674" i="1" s="1"/>
  <c r="L3675" i="1"/>
  <c r="O3675" i="1" s="1"/>
  <c r="L3676" i="1"/>
  <c r="O3676" i="1" s="1"/>
  <c r="L3677" i="1"/>
  <c r="O3677" i="1" s="1"/>
  <c r="L3678" i="1"/>
  <c r="O3678" i="1" s="1"/>
  <c r="L3679" i="1"/>
  <c r="O3679" i="1" s="1"/>
  <c r="L3680" i="1"/>
  <c r="O3680" i="1" s="1"/>
  <c r="L3681" i="1"/>
  <c r="O3681" i="1" s="1"/>
  <c r="L3682" i="1"/>
  <c r="O3682" i="1" s="1"/>
  <c r="L3683" i="1"/>
  <c r="O3683" i="1" s="1"/>
  <c r="L3684" i="1"/>
  <c r="O3684" i="1" s="1"/>
  <c r="L3685" i="1"/>
  <c r="O3685" i="1" s="1"/>
  <c r="L3686" i="1"/>
  <c r="O3686" i="1" s="1"/>
  <c r="L3687" i="1"/>
  <c r="O3687" i="1" s="1"/>
  <c r="L3688" i="1"/>
  <c r="O3688" i="1" s="1"/>
  <c r="L3689" i="1"/>
  <c r="O3689" i="1" s="1"/>
  <c r="L3690" i="1"/>
  <c r="O3690" i="1" s="1"/>
  <c r="L3691" i="1"/>
  <c r="O3691" i="1" s="1"/>
  <c r="L3692" i="1"/>
  <c r="O3692" i="1" s="1"/>
  <c r="L3693" i="1"/>
  <c r="O3693" i="1" s="1"/>
  <c r="L3694" i="1"/>
  <c r="O3694" i="1" s="1"/>
  <c r="L3695" i="1"/>
  <c r="O3695" i="1" s="1"/>
  <c r="L3696" i="1"/>
  <c r="O3696" i="1" s="1"/>
  <c r="L3697" i="1"/>
  <c r="O3697" i="1" s="1"/>
  <c r="L3698" i="1"/>
  <c r="O3698" i="1" s="1"/>
  <c r="L3699" i="1"/>
  <c r="O3699" i="1" s="1"/>
  <c r="L3700" i="1"/>
  <c r="O3700" i="1" s="1"/>
  <c r="L3701" i="1"/>
  <c r="O3701" i="1" s="1"/>
  <c r="L3702" i="1"/>
  <c r="O3702" i="1" s="1"/>
  <c r="L3703" i="1"/>
  <c r="O3703" i="1" s="1"/>
  <c r="L3704" i="1"/>
  <c r="O3704" i="1" s="1"/>
  <c r="L3705" i="1"/>
  <c r="O3705" i="1" s="1"/>
  <c r="L3706" i="1"/>
  <c r="O3706" i="1" s="1"/>
  <c r="L3707" i="1"/>
  <c r="O3707" i="1" s="1"/>
  <c r="L3708" i="1"/>
  <c r="O3708" i="1" s="1"/>
  <c r="L3709" i="1"/>
  <c r="O3709" i="1" s="1"/>
  <c r="L3710" i="1"/>
  <c r="O3710" i="1" s="1"/>
  <c r="L3711" i="1"/>
  <c r="O3711" i="1" s="1"/>
  <c r="L3712" i="1"/>
  <c r="O3712" i="1" s="1"/>
  <c r="L3713" i="1"/>
  <c r="O3713" i="1" s="1"/>
  <c r="L3714" i="1"/>
  <c r="O3714" i="1" s="1"/>
  <c r="L3715" i="1"/>
  <c r="O3715" i="1" s="1"/>
  <c r="L3716" i="1"/>
  <c r="O3716" i="1" s="1"/>
  <c r="L3717" i="1"/>
  <c r="O3717" i="1" s="1"/>
  <c r="L3718" i="1"/>
  <c r="O3718" i="1" s="1"/>
  <c r="L3719" i="1"/>
  <c r="O3719" i="1" s="1"/>
  <c r="L3720" i="1"/>
  <c r="O3720" i="1" s="1"/>
  <c r="L3721" i="1"/>
  <c r="O3721" i="1" s="1"/>
  <c r="L3722" i="1"/>
  <c r="O3722" i="1" s="1"/>
  <c r="L3723" i="1"/>
  <c r="O3723" i="1" s="1"/>
  <c r="L3724" i="1"/>
  <c r="O3724" i="1" s="1"/>
  <c r="L3725" i="1"/>
  <c r="O3725" i="1" s="1"/>
  <c r="L3726" i="1"/>
  <c r="O3726" i="1" s="1"/>
  <c r="L3727" i="1"/>
  <c r="O3727" i="1" s="1"/>
  <c r="L3728" i="1"/>
  <c r="O3728" i="1" s="1"/>
  <c r="L3729" i="1"/>
  <c r="O3729" i="1" s="1"/>
  <c r="L3730" i="1"/>
  <c r="O3730" i="1" s="1"/>
  <c r="L3731" i="1"/>
  <c r="O3731" i="1" s="1"/>
  <c r="L3732" i="1"/>
  <c r="O3732" i="1" s="1"/>
  <c r="L3733" i="1"/>
  <c r="O3733" i="1" s="1"/>
  <c r="L3734" i="1"/>
  <c r="O3734" i="1" s="1"/>
  <c r="L3735" i="1"/>
  <c r="O3735" i="1" s="1"/>
  <c r="L3736" i="1"/>
  <c r="O3736" i="1" s="1"/>
  <c r="L3737" i="1"/>
  <c r="O3737" i="1" s="1"/>
  <c r="L3738" i="1"/>
  <c r="O3738" i="1" s="1"/>
  <c r="L3739" i="1"/>
  <c r="O3739" i="1" s="1"/>
  <c r="L3740" i="1"/>
  <c r="O3740" i="1" s="1"/>
  <c r="L3741" i="1"/>
  <c r="O3741" i="1" s="1"/>
  <c r="L3742" i="1"/>
  <c r="O3742" i="1" s="1"/>
  <c r="L3743" i="1"/>
  <c r="O3743" i="1" s="1"/>
  <c r="L3744" i="1"/>
  <c r="O3744" i="1" s="1"/>
  <c r="L3745" i="1"/>
  <c r="O3745" i="1" s="1"/>
  <c r="L3746" i="1"/>
  <c r="O3746" i="1" s="1"/>
  <c r="L3747" i="1"/>
  <c r="O3747" i="1" s="1"/>
  <c r="L3748" i="1"/>
  <c r="O3748" i="1" s="1"/>
  <c r="L3749" i="1"/>
  <c r="O3749" i="1" s="1"/>
  <c r="L3750" i="1"/>
  <c r="O3750" i="1" s="1"/>
  <c r="L3751" i="1"/>
  <c r="O3751" i="1" s="1"/>
  <c r="L3752" i="1"/>
  <c r="O3752" i="1" s="1"/>
  <c r="L3753" i="1"/>
  <c r="O3753" i="1" s="1"/>
  <c r="L3754" i="1"/>
  <c r="O3754" i="1" s="1"/>
  <c r="L3755" i="1"/>
  <c r="O3755" i="1" s="1"/>
  <c r="L3756" i="1"/>
  <c r="O3756" i="1" s="1"/>
  <c r="L3757" i="1"/>
  <c r="O3757" i="1" s="1"/>
  <c r="L3758" i="1"/>
  <c r="O3758" i="1" s="1"/>
  <c r="L3759" i="1"/>
  <c r="O3759" i="1" s="1"/>
  <c r="L3760" i="1"/>
  <c r="O3760" i="1" s="1"/>
  <c r="L3761" i="1"/>
  <c r="O3761" i="1" s="1"/>
  <c r="L3762" i="1"/>
  <c r="O3762" i="1" s="1"/>
  <c r="L3763" i="1"/>
  <c r="O3763" i="1" s="1"/>
  <c r="L3764" i="1"/>
  <c r="O3764" i="1" s="1"/>
  <c r="L3765" i="1"/>
  <c r="O3765" i="1" s="1"/>
  <c r="L3766" i="1"/>
  <c r="O3766" i="1" s="1"/>
  <c r="L3767" i="1"/>
  <c r="O3767" i="1" s="1"/>
  <c r="L3768" i="1"/>
  <c r="O3768" i="1" s="1"/>
  <c r="L3769" i="1"/>
  <c r="O3769" i="1" s="1"/>
  <c r="L3770" i="1"/>
  <c r="O3770" i="1" s="1"/>
  <c r="L3771" i="1"/>
  <c r="O3771" i="1" s="1"/>
  <c r="L3772" i="1"/>
  <c r="O3772" i="1" s="1"/>
  <c r="L3773" i="1"/>
  <c r="O3773" i="1" s="1"/>
  <c r="L3774" i="1"/>
  <c r="O3774" i="1" s="1"/>
  <c r="L3775" i="1"/>
  <c r="O3775" i="1" s="1"/>
  <c r="L3776" i="1"/>
  <c r="O3776" i="1" s="1"/>
  <c r="L3777" i="1"/>
  <c r="O3777" i="1" s="1"/>
  <c r="L3778" i="1"/>
  <c r="O3778" i="1" s="1"/>
  <c r="L3779" i="1"/>
  <c r="O3779" i="1" s="1"/>
  <c r="L3780" i="1"/>
  <c r="O3780" i="1" s="1"/>
  <c r="L3781" i="1"/>
  <c r="O3781" i="1" s="1"/>
  <c r="L3782" i="1"/>
  <c r="O3782" i="1" s="1"/>
  <c r="L3783" i="1"/>
  <c r="O3783" i="1" s="1"/>
  <c r="L3784" i="1"/>
  <c r="O3784" i="1" s="1"/>
  <c r="L3785" i="1"/>
  <c r="O3785" i="1" s="1"/>
  <c r="L3786" i="1"/>
  <c r="O3786" i="1" s="1"/>
  <c r="L3787" i="1"/>
  <c r="O3787" i="1" s="1"/>
  <c r="L3788" i="1"/>
  <c r="O3788" i="1" s="1"/>
  <c r="L3789" i="1"/>
  <c r="O3789" i="1" s="1"/>
  <c r="L3790" i="1"/>
  <c r="O3790" i="1" s="1"/>
  <c r="L3791" i="1"/>
  <c r="O3791" i="1" s="1"/>
  <c r="L3792" i="1"/>
  <c r="O3792" i="1" s="1"/>
  <c r="L3793" i="1"/>
  <c r="O3793" i="1" s="1"/>
  <c r="L3794" i="1"/>
  <c r="O3794" i="1" s="1"/>
  <c r="L3795" i="1"/>
  <c r="O3795" i="1" s="1"/>
  <c r="L3796" i="1"/>
  <c r="O3796" i="1" s="1"/>
  <c r="L3797" i="1"/>
  <c r="O3797" i="1" s="1"/>
  <c r="L3798" i="1"/>
  <c r="O3798" i="1" s="1"/>
  <c r="L3799" i="1"/>
  <c r="O3799" i="1" s="1"/>
  <c r="L3800" i="1"/>
  <c r="O3800" i="1" s="1"/>
  <c r="L3801" i="1"/>
  <c r="O3801" i="1" s="1"/>
  <c r="L3802" i="1"/>
  <c r="O3802" i="1" s="1"/>
  <c r="L3803" i="1"/>
  <c r="O3803" i="1" s="1"/>
  <c r="L3804" i="1"/>
  <c r="O3804" i="1" s="1"/>
  <c r="L3805" i="1"/>
  <c r="O3805" i="1" s="1"/>
  <c r="L3806" i="1"/>
  <c r="O3806" i="1" s="1"/>
  <c r="L3807" i="1"/>
  <c r="O3807" i="1" s="1"/>
  <c r="L3808" i="1"/>
  <c r="O3808" i="1" s="1"/>
  <c r="L3809" i="1"/>
  <c r="O3809" i="1" s="1"/>
  <c r="L3810" i="1"/>
  <c r="O3810" i="1" s="1"/>
  <c r="L3811" i="1"/>
  <c r="O3811" i="1" s="1"/>
  <c r="L3812" i="1"/>
  <c r="O3812" i="1" s="1"/>
  <c r="L3813" i="1"/>
  <c r="O3813" i="1" s="1"/>
  <c r="L3814" i="1"/>
  <c r="O3814" i="1" s="1"/>
  <c r="L3815" i="1"/>
  <c r="O3815" i="1" s="1"/>
  <c r="L3816" i="1"/>
  <c r="O3816" i="1" s="1"/>
  <c r="L3817" i="1"/>
  <c r="O3817" i="1" s="1"/>
  <c r="L3818" i="1"/>
  <c r="O3818" i="1" s="1"/>
  <c r="L3819" i="1"/>
  <c r="O3819" i="1" s="1"/>
  <c r="L3820" i="1"/>
  <c r="O3820" i="1" s="1"/>
  <c r="L3821" i="1"/>
  <c r="O3821" i="1" s="1"/>
  <c r="L3822" i="1"/>
  <c r="O3822" i="1" s="1"/>
  <c r="L3823" i="1"/>
  <c r="O3823" i="1" s="1"/>
  <c r="L3824" i="1"/>
  <c r="O3824" i="1" s="1"/>
  <c r="L3825" i="1"/>
  <c r="O3825" i="1" s="1"/>
  <c r="L3826" i="1"/>
  <c r="O3826" i="1" s="1"/>
  <c r="L3827" i="1"/>
  <c r="O3827" i="1" s="1"/>
  <c r="L3828" i="1"/>
  <c r="O3828" i="1" s="1"/>
  <c r="L3829" i="1"/>
  <c r="O3829" i="1" s="1"/>
  <c r="L3830" i="1"/>
  <c r="O3830" i="1" s="1"/>
  <c r="L3831" i="1"/>
  <c r="O3831" i="1" s="1"/>
  <c r="L3832" i="1"/>
  <c r="O3832" i="1" s="1"/>
  <c r="L3833" i="1"/>
  <c r="O3833" i="1" s="1"/>
  <c r="L3834" i="1"/>
  <c r="O3834" i="1" s="1"/>
  <c r="L3835" i="1"/>
  <c r="O3835" i="1" s="1"/>
  <c r="L3836" i="1"/>
  <c r="O3836" i="1" s="1"/>
  <c r="L3837" i="1"/>
  <c r="O3837" i="1" s="1"/>
  <c r="L3838" i="1"/>
  <c r="O3838" i="1" s="1"/>
  <c r="L3839" i="1"/>
  <c r="O3839" i="1" s="1"/>
  <c r="L3840" i="1"/>
  <c r="O3840" i="1" s="1"/>
  <c r="L3841" i="1"/>
  <c r="O3841" i="1" s="1"/>
  <c r="L3842" i="1"/>
  <c r="O3842" i="1" s="1"/>
  <c r="L3843" i="1"/>
  <c r="O3843" i="1" s="1"/>
  <c r="L3844" i="1"/>
  <c r="O3844" i="1" s="1"/>
  <c r="L3845" i="1"/>
  <c r="O3845" i="1" s="1"/>
  <c r="L3846" i="1"/>
  <c r="O3846" i="1" s="1"/>
  <c r="L3847" i="1"/>
  <c r="O3847" i="1" s="1"/>
  <c r="L3848" i="1"/>
  <c r="O3848" i="1" s="1"/>
  <c r="L3849" i="1"/>
  <c r="O3849" i="1" s="1"/>
  <c r="L3850" i="1"/>
  <c r="O3850" i="1" s="1"/>
  <c r="L3851" i="1"/>
  <c r="O3851" i="1" s="1"/>
  <c r="L3852" i="1"/>
  <c r="O3852" i="1" s="1"/>
  <c r="L3853" i="1"/>
  <c r="O3853" i="1" s="1"/>
  <c r="L3854" i="1"/>
  <c r="O3854" i="1" s="1"/>
  <c r="L3855" i="1"/>
  <c r="O3855" i="1" s="1"/>
  <c r="L3856" i="1"/>
  <c r="O3856" i="1" s="1"/>
  <c r="L3857" i="1"/>
  <c r="O3857" i="1" s="1"/>
  <c r="L3858" i="1"/>
  <c r="O3858" i="1" s="1"/>
  <c r="L3859" i="1"/>
  <c r="O3859" i="1" s="1"/>
  <c r="L3860" i="1"/>
  <c r="O3860" i="1" s="1"/>
  <c r="L3861" i="1"/>
  <c r="O3861" i="1" s="1"/>
  <c r="L3862" i="1"/>
  <c r="O3862" i="1" s="1"/>
  <c r="L3863" i="1"/>
  <c r="O3863" i="1" s="1"/>
  <c r="L3864" i="1"/>
  <c r="O3864" i="1" s="1"/>
  <c r="L3865" i="1"/>
  <c r="O3865" i="1" s="1"/>
  <c r="L3866" i="1"/>
  <c r="O3866" i="1" s="1"/>
  <c r="L3867" i="1"/>
  <c r="O3867" i="1" s="1"/>
  <c r="L3868" i="1"/>
  <c r="O3868" i="1" s="1"/>
  <c r="L3869" i="1"/>
  <c r="O3869" i="1" s="1"/>
  <c r="L3870" i="1"/>
  <c r="O3870" i="1" s="1"/>
  <c r="L3871" i="1"/>
  <c r="O3871" i="1" s="1"/>
  <c r="L3872" i="1"/>
  <c r="O3872" i="1" s="1"/>
  <c r="L3873" i="1"/>
  <c r="O3873" i="1" s="1"/>
  <c r="L3874" i="1"/>
  <c r="O3874" i="1" s="1"/>
  <c r="L3875" i="1"/>
  <c r="O3875" i="1" s="1"/>
  <c r="L3876" i="1"/>
  <c r="O3876" i="1" s="1"/>
  <c r="L3877" i="1"/>
  <c r="O3877" i="1" s="1"/>
  <c r="L3878" i="1"/>
  <c r="O3878" i="1" s="1"/>
  <c r="L3879" i="1"/>
  <c r="O3879" i="1" s="1"/>
  <c r="L3880" i="1"/>
  <c r="O3880" i="1" s="1"/>
  <c r="L3881" i="1"/>
  <c r="O3881" i="1" s="1"/>
  <c r="L3882" i="1"/>
  <c r="O3882" i="1" s="1"/>
  <c r="L3883" i="1"/>
  <c r="O3883" i="1" s="1"/>
  <c r="L3884" i="1"/>
  <c r="O3884" i="1" s="1"/>
  <c r="L3885" i="1"/>
  <c r="O3885" i="1" s="1"/>
  <c r="L3886" i="1"/>
  <c r="O3886" i="1" s="1"/>
  <c r="L3887" i="1"/>
  <c r="O3887" i="1" s="1"/>
  <c r="L3888" i="1"/>
  <c r="O3888" i="1" s="1"/>
  <c r="L3889" i="1"/>
  <c r="O3889" i="1" s="1"/>
  <c r="L3890" i="1"/>
  <c r="O3890" i="1" s="1"/>
  <c r="L3891" i="1"/>
  <c r="O3891" i="1" s="1"/>
  <c r="L3892" i="1"/>
  <c r="O3892" i="1" s="1"/>
  <c r="L3893" i="1"/>
  <c r="O3893" i="1" s="1"/>
  <c r="L3894" i="1"/>
  <c r="O3894" i="1" s="1"/>
  <c r="L3895" i="1"/>
  <c r="O3895" i="1" s="1"/>
  <c r="L3896" i="1"/>
  <c r="O3896" i="1" s="1"/>
  <c r="L3897" i="1"/>
  <c r="O3897" i="1" s="1"/>
  <c r="L3898" i="1"/>
  <c r="O3898" i="1" s="1"/>
  <c r="L3899" i="1"/>
  <c r="O3899" i="1" s="1"/>
  <c r="L3900" i="1"/>
  <c r="O3900" i="1" s="1"/>
  <c r="L3901" i="1"/>
  <c r="O3901" i="1" s="1"/>
  <c r="L3902" i="1"/>
  <c r="O3902" i="1" s="1"/>
  <c r="L3903" i="1"/>
  <c r="O3903" i="1" s="1"/>
  <c r="L3904" i="1"/>
  <c r="O3904" i="1" s="1"/>
  <c r="L3905" i="1"/>
  <c r="O3905" i="1" s="1"/>
  <c r="L3906" i="1"/>
  <c r="O3906" i="1" s="1"/>
  <c r="L3907" i="1"/>
  <c r="O3907" i="1" s="1"/>
  <c r="L3908" i="1"/>
  <c r="O3908" i="1" s="1"/>
  <c r="L3909" i="1"/>
  <c r="O3909" i="1" s="1"/>
  <c r="L3910" i="1"/>
  <c r="O3910" i="1" s="1"/>
  <c r="L3911" i="1"/>
  <c r="O3911" i="1" s="1"/>
  <c r="L3912" i="1"/>
  <c r="O3912" i="1" s="1"/>
  <c r="L3913" i="1"/>
  <c r="O3913" i="1" s="1"/>
  <c r="L3914" i="1"/>
  <c r="O3914" i="1" s="1"/>
  <c r="L3915" i="1"/>
  <c r="O3915" i="1" s="1"/>
  <c r="L3916" i="1"/>
  <c r="O3916" i="1" s="1"/>
  <c r="L3917" i="1"/>
  <c r="O3917" i="1" s="1"/>
  <c r="L3918" i="1"/>
  <c r="O3918" i="1" s="1"/>
  <c r="L3919" i="1"/>
  <c r="O3919" i="1" s="1"/>
  <c r="L3920" i="1"/>
  <c r="O3920" i="1" s="1"/>
  <c r="L3921" i="1"/>
  <c r="O3921" i="1" s="1"/>
  <c r="L3922" i="1"/>
  <c r="O3922" i="1" s="1"/>
  <c r="L3923" i="1"/>
  <c r="O3923" i="1" s="1"/>
  <c r="L3924" i="1"/>
  <c r="O3924" i="1" s="1"/>
  <c r="L3925" i="1"/>
  <c r="O3925" i="1" s="1"/>
  <c r="L3926" i="1"/>
  <c r="O3926" i="1" s="1"/>
  <c r="L3927" i="1"/>
  <c r="O3927" i="1" s="1"/>
  <c r="L3928" i="1"/>
  <c r="O3928" i="1" s="1"/>
  <c r="L3929" i="1"/>
  <c r="O3929" i="1" s="1"/>
  <c r="L3930" i="1"/>
  <c r="O3930" i="1" s="1"/>
  <c r="L3931" i="1"/>
  <c r="O3931" i="1" s="1"/>
  <c r="L3932" i="1"/>
  <c r="O3932" i="1" s="1"/>
  <c r="L3933" i="1"/>
  <c r="O3933" i="1" s="1"/>
  <c r="L3934" i="1"/>
  <c r="O3934" i="1" s="1"/>
  <c r="L3935" i="1"/>
  <c r="O3935" i="1" s="1"/>
  <c r="L3936" i="1"/>
  <c r="O3936" i="1" s="1"/>
  <c r="L3937" i="1"/>
  <c r="O3937" i="1" s="1"/>
  <c r="L3938" i="1"/>
  <c r="O3938" i="1" s="1"/>
  <c r="L3939" i="1"/>
  <c r="O3939" i="1" s="1"/>
  <c r="L3940" i="1"/>
  <c r="O3940" i="1" s="1"/>
  <c r="L3941" i="1"/>
  <c r="O3941" i="1" s="1"/>
  <c r="L3942" i="1"/>
  <c r="O3942" i="1" s="1"/>
  <c r="L3943" i="1"/>
  <c r="O3943" i="1" s="1"/>
  <c r="L3944" i="1"/>
  <c r="O3944" i="1" s="1"/>
  <c r="L3945" i="1"/>
  <c r="O3945" i="1" s="1"/>
  <c r="L3946" i="1"/>
  <c r="O3946" i="1" s="1"/>
  <c r="L3947" i="1"/>
  <c r="O3947" i="1" s="1"/>
  <c r="L3948" i="1"/>
  <c r="O3948" i="1" s="1"/>
  <c r="L3949" i="1"/>
  <c r="O3949" i="1" s="1"/>
  <c r="L3950" i="1"/>
  <c r="O3950" i="1" s="1"/>
  <c r="L3951" i="1"/>
  <c r="O3951" i="1" s="1"/>
  <c r="L3952" i="1"/>
  <c r="O3952" i="1" s="1"/>
  <c r="L3953" i="1"/>
  <c r="O3953" i="1" s="1"/>
  <c r="L3954" i="1"/>
  <c r="O3954" i="1" s="1"/>
  <c r="L3955" i="1"/>
  <c r="O3955" i="1" s="1"/>
  <c r="L3956" i="1"/>
  <c r="O3956" i="1" s="1"/>
  <c r="L3957" i="1"/>
  <c r="O3957" i="1" s="1"/>
  <c r="L3958" i="1"/>
  <c r="O3958" i="1" s="1"/>
  <c r="L3959" i="1"/>
  <c r="O3959" i="1" s="1"/>
  <c r="L3960" i="1"/>
  <c r="O3960" i="1" s="1"/>
  <c r="L3961" i="1"/>
  <c r="O3961" i="1" s="1"/>
  <c r="L3962" i="1"/>
  <c r="O3962" i="1" s="1"/>
  <c r="L3963" i="1"/>
  <c r="O3963" i="1" s="1"/>
  <c r="L3964" i="1"/>
  <c r="O3964" i="1" s="1"/>
  <c r="L3965" i="1"/>
  <c r="O3965" i="1" s="1"/>
  <c r="L3966" i="1"/>
  <c r="O3966" i="1" s="1"/>
  <c r="L3967" i="1"/>
  <c r="O3967" i="1" s="1"/>
  <c r="L3968" i="1"/>
  <c r="O3968" i="1" s="1"/>
  <c r="L3969" i="1"/>
  <c r="O3969" i="1" s="1"/>
  <c r="L3970" i="1"/>
  <c r="O3970" i="1" s="1"/>
  <c r="L3971" i="1"/>
  <c r="O3971" i="1" s="1"/>
  <c r="L3972" i="1"/>
  <c r="O3972" i="1" s="1"/>
  <c r="L3973" i="1"/>
  <c r="O3973" i="1" s="1"/>
  <c r="L3974" i="1"/>
  <c r="O3974" i="1" s="1"/>
  <c r="L3975" i="1"/>
  <c r="O3975" i="1" s="1"/>
  <c r="L3976" i="1"/>
  <c r="O3976" i="1" s="1"/>
  <c r="L3977" i="1"/>
  <c r="O3977" i="1" s="1"/>
  <c r="L3978" i="1"/>
  <c r="O3978" i="1" s="1"/>
  <c r="L3979" i="1"/>
  <c r="O3979" i="1" s="1"/>
  <c r="L3980" i="1"/>
  <c r="O3980" i="1" s="1"/>
  <c r="L3981" i="1"/>
  <c r="O3981" i="1" s="1"/>
  <c r="L3982" i="1"/>
  <c r="O3982" i="1" s="1"/>
  <c r="L3983" i="1"/>
  <c r="O3983" i="1" s="1"/>
  <c r="L3984" i="1"/>
  <c r="O3984" i="1" s="1"/>
  <c r="L3985" i="1"/>
  <c r="O3985" i="1" s="1"/>
  <c r="L3986" i="1"/>
  <c r="O3986" i="1" s="1"/>
  <c r="L3987" i="1"/>
  <c r="O3987" i="1" s="1"/>
  <c r="L3988" i="1"/>
  <c r="O3988" i="1" s="1"/>
  <c r="L3989" i="1"/>
  <c r="O3989" i="1" s="1"/>
  <c r="L3990" i="1"/>
  <c r="O3990" i="1" s="1"/>
  <c r="L3991" i="1"/>
  <c r="O3991" i="1" s="1"/>
  <c r="L3992" i="1"/>
  <c r="O3992" i="1" s="1"/>
  <c r="L3993" i="1"/>
  <c r="O3993" i="1" s="1"/>
  <c r="L3994" i="1"/>
  <c r="O3994" i="1" s="1"/>
  <c r="L3995" i="1"/>
  <c r="O3995" i="1" s="1"/>
  <c r="L3996" i="1"/>
  <c r="O3996" i="1" s="1"/>
  <c r="L3997" i="1"/>
  <c r="O3997" i="1" s="1"/>
  <c r="L3998" i="1"/>
  <c r="O3998" i="1" s="1"/>
  <c r="L3999" i="1"/>
  <c r="O3999" i="1" s="1"/>
  <c r="L4000" i="1"/>
  <c r="O4000" i="1" s="1"/>
  <c r="L4001" i="1"/>
  <c r="O4001" i="1" s="1"/>
  <c r="L4002" i="1"/>
  <c r="O4002" i="1" s="1"/>
  <c r="L4003" i="1"/>
  <c r="O4003" i="1" s="1"/>
  <c r="L4004" i="1"/>
  <c r="O4004" i="1" s="1"/>
  <c r="L4005" i="1"/>
  <c r="O4005" i="1" s="1"/>
  <c r="L4006" i="1"/>
  <c r="O4006" i="1" s="1"/>
  <c r="L4007" i="1"/>
  <c r="O4007" i="1" s="1"/>
  <c r="L4008" i="1"/>
  <c r="O4008" i="1" s="1"/>
  <c r="L4009" i="1"/>
  <c r="O4009" i="1" s="1"/>
  <c r="L4010" i="1"/>
  <c r="O4010" i="1" s="1"/>
  <c r="L4011" i="1"/>
  <c r="O4011" i="1" s="1"/>
  <c r="L4012" i="1"/>
  <c r="O4012" i="1" s="1"/>
  <c r="L4013" i="1"/>
  <c r="O4013" i="1" s="1"/>
  <c r="L4014" i="1"/>
  <c r="O4014" i="1" s="1"/>
  <c r="L4015" i="1"/>
  <c r="O4015" i="1" s="1"/>
  <c r="L4016" i="1"/>
  <c r="O4016" i="1" s="1"/>
  <c r="L4017" i="1"/>
  <c r="O4017" i="1" s="1"/>
  <c r="L4018" i="1"/>
  <c r="O4018" i="1" s="1"/>
  <c r="L4019" i="1"/>
  <c r="O4019" i="1" s="1"/>
  <c r="L4020" i="1"/>
  <c r="O4020" i="1" s="1"/>
  <c r="L4021" i="1"/>
  <c r="O4021" i="1" s="1"/>
  <c r="L4022" i="1"/>
  <c r="O4022" i="1" s="1"/>
  <c r="L4023" i="1"/>
  <c r="O4023" i="1" s="1"/>
  <c r="L4024" i="1"/>
  <c r="O4024" i="1" s="1"/>
  <c r="L4025" i="1"/>
  <c r="O4025" i="1" s="1"/>
  <c r="L4026" i="1"/>
  <c r="O4026" i="1" s="1"/>
  <c r="L4027" i="1"/>
  <c r="O4027" i="1" s="1"/>
  <c r="L4028" i="1"/>
  <c r="O4028" i="1" s="1"/>
  <c r="L4029" i="1"/>
  <c r="O4029" i="1" s="1"/>
  <c r="L4030" i="1"/>
  <c r="O4030" i="1" s="1"/>
  <c r="L4031" i="1"/>
  <c r="O4031" i="1" s="1"/>
  <c r="L4032" i="1"/>
  <c r="O4032" i="1" s="1"/>
  <c r="L4033" i="1"/>
  <c r="O4033" i="1" s="1"/>
  <c r="L4034" i="1"/>
  <c r="O4034" i="1" s="1"/>
  <c r="L4035" i="1"/>
  <c r="O4035" i="1" s="1"/>
  <c r="L4036" i="1"/>
  <c r="O4036" i="1" s="1"/>
  <c r="L4037" i="1"/>
  <c r="O4037" i="1" s="1"/>
  <c r="L4038" i="1"/>
  <c r="O4038" i="1" s="1"/>
  <c r="L4039" i="1"/>
  <c r="O4039" i="1" s="1"/>
  <c r="L4040" i="1"/>
  <c r="O4040" i="1" s="1"/>
  <c r="L4041" i="1"/>
  <c r="O4041" i="1" s="1"/>
  <c r="L4042" i="1"/>
  <c r="O4042" i="1" s="1"/>
  <c r="L4043" i="1"/>
  <c r="O4043" i="1" s="1"/>
  <c r="L4044" i="1"/>
  <c r="O4044" i="1" s="1"/>
  <c r="L4045" i="1"/>
  <c r="O4045" i="1" s="1"/>
  <c r="L4046" i="1"/>
  <c r="O4046" i="1" s="1"/>
  <c r="L4047" i="1"/>
  <c r="O4047" i="1" s="1"/>
  <c r="L4048" i="1"/>
  <c r="O4048" i="1" s="1"/>
  <c r="L4049" i="1"/>
  <c r="O4049" i="1" s="1"/>
  <c r="L4050" i="1"/>
  <c r="O4050" i="1" s="1"/>
  <c r="L4051" i="1"/>
  <c r="O4051" i="1" s="1"/>
  <c r="L4052" i="1"/>
  <c r="O4052" i="1" s="1"/>
  <c r="L4053" i="1"/>
  <c r="O4053" i="1" s="1"/>
  <c r="L4054" i="1"/>
  <c r="O4054" i="1" s="1"/>
  <c r="L4055" i="1"/>
  <c r="O4055" i="1" s="1"/>
  <c r="L4056" i="1"/>
  <c r="O4056" i="1" s="1"/>
  <c r="L4057" i="1"/>
  <c r="O4057" i="1" s="1"/>
  <c r="L4058" i="1"/>
  <c r="O4058" i="1" s="1"/>
  <c r="L4059" i="1"/>
  <c r="O4059" i="1" s="1"/>
  <c r="L4060" i="1"/>
  <c r="O4060" i="1" s="1"/>
  <c r="L4061" i="1"/>
  <c r="O4061" i="1" s="1"/>
  <c r="L4062" i="1"/>
  <c r="O4062" i="1" s="1"/>
  <c r="L4063" i="1"/>
  <c r="O4063" i="1" s="1"/>
  <c r="L4064" i="1"/>
  <c r="O4064" i="1" s="1"/>
  <c r="L4065" i="1"/>
  <c r="O4065" i="1" s="1"/>
  <c r="L4066" i="1"/>
  <c r="O4066" i="1" s="1"/>
  <c r="L4067" i="1"/>
  <c r="O4067" i="1" s="1"/>
  <c r="L4068" i="1"/>
  <c r="O4068" i="1" s="1"/>
  <c r="L4069" i="1"/>
  <c r="O4069" i="1" s="1"/>
  <c r="L4070" i="1"/>
  <c r="O4070" i="1" s="1"/>
  <c r="L4071" i="1"/>
  <c r="O4071" i="1" s="1"/>
  <c r="L4072" i="1"/>
  <c r="O4072" i="1" s="1"/>
  <c r="L4073" i="1"/>
  <c r="O4073" i="1" s="1"/>
  <c r="L4074" i="1"/>
  <c r="O4074" i="1" s="1"/>
  <c r="L4075" i="1"/>
  <c r="O4075" i="1" s="1"/>
  <c r="L4076" i="1"/>
  <c r="O4076" i="1" s="1"/>
  <c r="L4077" i="1"/>
  <c r="O4077" i="1" s="1"/>
  <c r="L4078" i="1"/>
  <c r="O4078" i="1" s="1"/>
  <c r="L4079" i="1"/>
  <c r="O4079" i="1" s="1"/>
  <c r="L4080" i="1"/>
  <c r="O4080" i="1" s="1"/>
  <c r="L4081" i="1"/>
  <c r="O4081" i="1" s="1"/>
  <c r="L4082" i="1"/>
  <c r="O4082" i="1" s="1"/>
  <c r="L4083" i="1"/>
  <c r="O4083" i="1" s="1"/>
  <c r="L4084" i="1"/>
  <c r="O4084" i="1" s="1"/>
  <c r="L4085" i="1"/>
  <c r="O4085" i="1" s="1"/>
  <c r="L4086" i="1"/>
  <c r="O4086" i="1" s="1"/>
  <c r="L4087" i="1"/>
  <c r="O4087" i="1" s="1"/>
  <c r="L4088" i="1"/>
  <c r="O4088" i="1" s="1"/>
  <c r="L4089" i="1"/>
  <c r="O4089" i="1" s="1"/>
  <c r="L4090" i="1"/>
  <c r="O4090" i="1" s="1"/>
  <c r="L4091" i="1"/>
  <c r="O4091" i="1" s="1"/>
  <c r="L4092" i="1"/>
  <c r="O4092" i="1" s="1"/>
  <c r="L4093" i="1"/>
  <c r="O4093" i="1" s="1"/>
  <c r="L4094" i="1"/>
  <c r="O4094" i="1" s="1"/>
  <c r="L4095" i="1"/>
  <c r="O4095" i="1" s="1"/>
  <c r="L4096" i="1"/>
  <c r="O4096" i="1" s="1"/>
  <c r="L4097" i="1"/>
  <c r="O4097" i="1" s="1"/>
  <c r="L4098" i="1"/>
  <c r="O4098" i="1" s="1"/>
  <c r="L4099" i="1"/>
  <c r="O4099" i="1" s="1"/>
  <c r="L4100" i="1"/>
  <c r="O4100" i="1" s="1"/>
  <c r="L4101" i="1"/>
  <c r="O4101" i="1" s="1"/>
  <c r="L4102" i="1"/>
  <c r="O4102" i="1" s="1"/>
  <c r="L4103" i="1"/>
  <c r="O4103" i="1" s="1"/>
  <c r="L4104" i="1"/>
  <c r="O4104" i="1" s="1"/>
  <c r="L4105" i="1"/>
  <c r="O4105" i="1" s="1"/>
  <c r="L4106" i="1"/>
  <c r="O4106" i="1" s="1"/>
  <c r="L4107" i="1"/>
  <c r="O4107" i="1" s="1"/>
  <c r="L4108" i="1"/>
  <c r="O4108" i="1" s="1"/>
  <c r="L4109" i="1"/>
  <c r="O4109" i="1" s="1"/>
  <c r="L4110" i="1"/>
  <c r="O4110" i="1" s="1"/>
  <c r="L4111" i="1"/>
  <c r="O4111" i="1" s="1"/>
  <c r="L4112" i="1"/>
  <c r="O4112" i="1" s="1"/>
  <c r="L4113" i="1"/>
  <c r="O4113" i="1" s="1"/>
  <c r="L4114" i="1"/>
  <c r="O4114" i="1" s="1"/>
  <c r="L4115" i="1"/>
  <c r="O4115" i="1" s="1"/>
  <c r="L4116" i="1"/>
  <c r="O4116" i="1" s="1"/>
  <c r="L4117" i="1"/>
  <c r="O4117" i="1" s="1"/>
  <c r="L4118" i="1"/>
  <c r="O4118" i="1" s="1"/>
  <c r="L4119" i="1"/>
  <c r="O4119" i="1" s="1"/>
  <c r="L4120" i="1"/>
  <c r="O4120" i="1" s="1"/>
  <c r="L4121" i="1"/>
  <c r="O4121" i="1" s="1"/>
  <c r="L4122" i="1"/>
  <c r="O4122" i="1" s="1"/>
  <c r="L4123" i="1"/>
  <c r="O4123" i="1" s="1"/>
  <c r="L4124" i="1"/>
  <c r="O4124" i="1" s="1"/>
  <c r="L4125" i="1"/>
  <c r="O4125" i="1" s="1"/>
  <c r="L4126" i="1"/>
  <c r="O4126" i="1" s="1"/>
  <c r="L4127" i="1"/>
  <c r="O4127" i="1" s="1"/>
  <c r="L4128" i="1"/>
  <c r="O4128" i="1" s="1"/>
  <c r="L4129" i="1"/>
  <c r="O4129" i="1" s="1"/>
  <c r="L4130" i="1"/>
  <c r="O4130" i="1" s="1"/>
  <c r="L4131" i="1"/>
  <c r="O4131" i="1" s="1"/>
  <c r="L4132" i="1"/>
  <c r="O4132" i="1" s="1"/>
  <c r="L4133" i="1"/>
  <c r="O4133" i="1" s="1"/>
  <c r="L4134" i="1"/>
  <c r="O4134" i="1" s="1"/>
  <c r="L4135" i="1"/>
  <c r="O4135" i="1" s="1"/>
  <c r="L4136" i="1"/>
  <c r="O4136" i="1" s="1"/>
  <c r="L4137" i="1"/>
  <c r="O4137" i="1" s="1"/>
  <c r="L4138" i="1"/>
  <c r="O4138" i="1" s="1"/>
  <c r="L4139" i="1"/>
  <c r="O4139" i="1" s="1"/>
  <c r="L4140" i="1"/>
  <c r="O4140" i="1" s="1"/>
  <c r="L4141" i="1"/>
  <c r="O4141" i="1" s="1"/>
  <c r="L4142" i="1"/>
  <c r="O4142" i="1" s="1"/>
  <c r="L4143" i="1"/>
  <c r="O4143" i="1" s="1"/>
  <c r="L4144" i="1"/>
  <c r="O4144" i="1" s="1"/>
  <c r="L4145" i="1"/>
  <c r="O4145" i="1" s="1"/>
  <c r="L4146" i="1"/>
  <c r="O4146" i="1" s="1"/>
  <c r="L4147" i="1"/>
  <c r="O4147" i="1" s="1"/>
  <c r="L4148" i="1"/>
  <c r="O4148" i="1" s="1"/>
  <c r="L4149" i="1"/>
  <c r="O4149" i="1" s="1"/>
  <c r="L4150" i="1"/>
  <c r="O4150" i="1" s="1"/>
  <c r="L4151" i="1"/>
  <c r="O4151" i="1" s="1"/>
  <c r="L4152" i="1"/>
  <c r="O4152" i="1" s="1"/>
  <c r="L4153" i="1"/>
  <c r="O4153" i="1" s="1"/>
  <c r="L4154" i="1"/>
  <c r="O4154" i="1" s="1"/>
  <c r="L4155" i="1"/>
  <c r="O4155" i="1" s="1"/>
  <c r="L4156" i="1"/>
  <c r="O4156" i="1" s="1"/>
  <c r="L4157" i="1"/>
  <c r="O4157" i="1" s="1"/>
  <c r="L4158" i="1"/>
  <c r="O4158" i="1" s="1"/>
  <c r="L4159" i="1"/>
  <c r="O4159" i="1" s="1"/>
  <c r="L4160" i="1"/>
  <c r="O4160" i="1" s="1"/>
  <c r="L4161" i="1"/>
  <c r="O4161" i="1" s="1"/>
  <c r="L4162" i="1"/>
  <c r="O4162" i="1" s="1"/>
  <c r="L4163" i="1"/>
  <c r="O4163" i="1" s="1"/>
  <c r="L4164" i="1"/>
  <c r="O4164" i="1" s="1"/>
  <c r="L4165" i="1"/>
  <c r="O4165" i="1" s="1"/>
  <c r="L4166" i="1"/>
  <c r="O4166" i="1" s="1"/>
  <c r="L4167" i="1"/>
  <c r="O4167" i="1" s="1"/>
  <c r="L4168" i="1"/>
  <c r="O4168" i="1" s="1"/>
  <c r="L4169" i="1"/>
  <c r="O4169" i="1" s="1"/>
  <c r="L4170" i="1"/>
  <c r="O4170" i="1" s="1"/>
  <c r="L4171" i="1"/>
  <c r="O4171" i="1" s="1"/>
  <c r="L4172" i="1"/>
  <c r="O4172" i="1" s="1"/>
  <c r="L4173" i="1"/>
  <c r="O4173" i="1" s="1"/>
  <c r="L4174" i="1"/>
  <c r="O4174" i="1" s="1"/>
  <c r="L4175" i="1"/>
  <c r="O4175" i="1" s="1"/>
  <c r="L4176" i="1"/>
  <c r="O4176" i="1" s="1"/>
  <c r="L4177" i="1"/>
  <c r="O4177" i="1" s="1"/>
  <c r="L4178" i="1"/>
  <c r="O4178" i="1" s="1"/>
  <c r="L4179" i="1"/>
  <c r="O4179" i="1" s="1"/>
  <c r="L4180" i="1"/>
  <c r="O4180" i="1" s="1"/>
  <c r="L4181" i="1"/>
  <c r="O4181" i="1" s="1"/>
  <c r="L4182" i="1"/>
  <c r="O4182" i="1" s="1"/>
  <c r="L4183" i="1"/>
  <c r="O4183" i="1" s="1"/>
  <c r="L4184" i="1"/>
  <c r="O4184" i="1" s="1"/>
  <c r="L4185" i="1"/>
  <c r="O4185" i="1" s="1"/>
  <c r="L4186" i="1"/>
  <c r="O4186" i="1" s="1"/>
  <c r="L4187" i="1"/>
  <c r="O4187" i="1" s="1"/>
  <c r="L4188" i="1"/>
  <c r="O4188" i="1" s="1"/>
  <c r="L4189" i="1"/>
  <c r="O4189" i="1" s="1"/>
  <c r="L4190" i="1"/>
  <c r="O4190" i="1" s="1"/>
  <c r="L4191" i="1"/>
  <c r="O4191" i="1" s="1"/>
  <c r="L4192" i="1"/>
  <c r="O4192" i="1" s="1"/>
  <c r="L4193" i="1"/>
  <c r="O4193" i="1" s="1"/>
  <c r="L4194" i="1"/>
  <c r="O4194" i="1" s="1"/>
  <c r="L4195" i="1"/>
  <c r="O4195" i="1" s="1"/>
  <c r="L4196" i="1"/>
  <c r="O4196" i="1" s="1"/>
  <c r="L4197" i="1"/>
  <c r="O4197" i="1" s="1"/>
  <c r="L4198" i="1"/>
  <c r="O4198" i="1" s="1"/>
  <c r="L4199" i="1"/>
  <c r="O4199" i="1" s="1"/>
  <c r="L4200" i="1"/>
  <c r="O4200" i="1" s="1"/>
  <c r="L4201" i="1"/>
  <c r="O4201" i="1" s="1"/>
  <c r="L4202" i="1"/>
  <c r="O4202" i="1" s="1"/>
  <c r="L4203" i="1"/>
  <c r="O4203" i="1" s="1"/>
  <c r="L4204" i="1"/>
  <c r="O4204" i="1" s="1"/>
  <c r="L4205" i="1"/>
  <c r="O4205" i="1" s="1"/>
  <c r="L4206" i="1"/>
  <c r="O4206" i="1" s="1"/>
  <c r="L4207" i="1"/>
  <c r="O4207" i="1" s="1"/>
  <c r="L4208" i="1"/>
  <c r="O4208" i="1" s="1"/>
  <c r="L4209" i="1"/>
  <c r="O4209" i="1" s="1"/>
  <c r="L4210" i="1"/>
  <c r="O4210" i="1" s="1"/>
  <c r="L4211" i="1"/>
  <c r="O4211" i="1" s="1"/>
  <c r="L4212" i="1"/>
  <c r="O4212" i="1" s="1"/>
  <c r="L4213" i="1"/>
  <c r="O4213" i="1" s="1"/>
  <c r="L4214" i="1"/>
  <c r="O4214" i="1" s="1"/>
  <c r="L4215" i="1"/>
  <c r="O4215" i="1" s="1"/>
  <c r="L4216" i="1"/>
  <c r="O4216" i="1" s="1"/>
  <c r="L4217" i="1"/>
  <c r="O4217" i="1" s="1"/>
  <c r="L4218" i="1"/>
  <c r="O4218" i="1" s="1"/>
  <c r="L4219" i="1"/>
  <c r="O4219" i="1" s="1"/>
  <c r="L4220" i="1"/>
  <c r="O4220" i="1" s="1"/>
  <c r="L4221" i="1"/>
  <c r="O4221" i="1" s="1"/>
  <c r="L4222" i="1"/>
  <c r="O4222" i="1" s="1"/>
  <c r="L4223" i="1"/>
  <c r="O4223" i="1" s="1"/>
  <c r="L4224" i="1"/>
  <c r="O4224" i="1" s="1"/>
  <c r="L4225" i="1"/>
  <c r="O4225" i="1" s="1"/>
  <c r="L4226" i="1"/>
  <c r="O4226" i="1" s="1"/>
  <c r="L4227" i="1"/>
  <c r="O4227" i="1" s="1"/>
  <c r="L4228" i="1"/>
  <c r="O4228" i="1" s="1"/>
  <c r="L4229" i="1"/>
  <c r="O4229" i="1" s="1"/>
  <c r="L4230" i="1"/>
  <c r="O4230" i="1" s="1"/>
  <c r="L4231" i="1"/>
  <c r="O4231" i="1" s="1"/>
  <c r="L4232" i="1"/>
  <c r="O4232" i="1" s="1"/>
  <c r="L4233" i="1"/>
  <c r="O4233" i="1" s="1"/>
  <c r="L4234" i="1"/>
  <c r="O4234" i="1" s="1"/>
  <c r="L4235" i="1"/>
  <c r="O4235" i="1" s="1"/>
  <c r="L4236" i="1"/>
  <c r="O4236" i="1" s="1"/>
  <c r="L4237" i="1"/>
  <c r="O4237" i="1" s="1"/>
  <c r="L4238" i="1"/>
  <c r="O4238" i="1" s="1"/>
  <c r="L4239" i="1"/>
  <c r="O4239" i="1" s="1"/>
  <c r="L4240" i="1"/>
  <c r="O4240" i="1" s="1"/>
  <c r="L4241" i="1"/>
  <c r="O4241" i="1" s="1"/>
  <c r="L4242" i="1"/>
  <c r="O4242" i="1" s="1"/>
  <c r="L4243" i="1"/>
  <c r="O4243" i="1" s="1"/>
  <c r="L4244" i="1"/>
  <c r="O4244" i="1" s="1"/>
  <c r="L4245" i="1"/>
  <c r="O4245" i="1" s="1"/>
  <c r="L4246" i="1"/>
  <c r="O4246" i="1" s="1"/>
  <c r="L4247" i="1"/>
  <c r="O4247" i="1" s="1"/>
  <c r="L4248" i="1"/>
  <c r="O4248" i="1" s="1"/>
  <c r="L4249" i="1"/>
  <c r="O4249" i="1" s="1"/>
  <c r="L4250" i="1"/>
  <c r="O4250" i="1" s="1"/>
  <c r="L4251" i="1"/>
  <c r="O4251" i="1" s="1"/>
  <c r="L4252" i="1"/>
  <c r="O4252" i="1" s="1"/>
  <c r="L4253" i="1"/>
  <c r="O4253" i="1" s="1"/>
  <c r="L4254" i="1"/>
  <c r="O4254" i="1" s="1"/>
  <c r="L4255" i="1"/>
  <c r="O4255" i="1" s="1"/>
  <c r="L4256" i="1"/>
  <c r="O4256" i="1" s="1"/>
  <c r="L4257" i="1"/>
  <c r="O4257" i="1" s="1"/>
  <c r="L4258" i="1"/>
  <c r="O4258" i="1" s="1"/>
  <c r="L4259" i="1"/>
  <c r="O4259" i="1" s="1"/>
  <c r="L4260" i="1"/>
  <c r="O4260" i="1" s="1"/>
  <c r="L4261" i="1"/>
  <c r="O4261" i="1" s="1"/>
  <c r="L4262" i="1"/>
  <c r="O4262" i="1" s="1"/>
  <c r="L4263" i="1"/>
  <c r="O4263" i="1" s="1"/>
  <c r="L4264" i="1"/>
  <c r="O4264" i="1" s="1"/>
  <c r="L4265" i="1"/>
  <c r="O4265" i="1" s="1"/>
  <c r="L4266" i="1"/>
  <c r="O4266" i="1" s="1"/>
  <c r="L4267" i="1"/>
  <c r="O4267" i="1" s="1"/>
  <c r="L4268" i="1"/>
  <c r="O4268" i="1" s="1"/>
  <c r="L4269" i="1"/>
  <c r="O4269" i="1" s="1"/>
  <c r="L4270" i="1"/>
  <c r="O4270" i="1" s="1"/>
  <c r="L4271" i="1"/>
  <c r="O4271" i="1" s="1"/>
  <c r="L4272" i="1"/>
  <c r="O4272" i="1" s="1"/>
  <c r="L4273" i="1"/>
  <c r="O4273" i="1" s="1"/>
  <c r="L4274" i="1"/>
  <c r="O4274" i="1" s="1"/>
  <c r="L4275" i="1"/>
  <c r="O4275" i="1" s="1"/>
  <c r="L4276" i="1"/>
  <c r="O4276" i="1" s="1"/>
  <c r="L4277" i="1"/>
  <c r="O4277" i="1" s="1"/>
  <c r="L4278" i="1"/>
  <c r="O4278" i="1" s="1"/>
  <c r="L4279" i="1"/>
  <c r="O4279" i="1" s="1"/>
  <c r="L4280" i="1"/>
  <c r="O4280" i="1" s="1"/>
  <c r="L4281" i="1"/>
  <c r="O4281" i="1" s="1"/>
  <c r="L4282" i="1"/>
  <c r="O4282" i="1" s="1"/>
  <c r="L4283" i="1"/>
  <c r="O4283" i="1" s="1"/>
  <c r="L4284" i="1"/>
  <c r="O4284" i="1" s="1"/>
  <c r="L4285" i="1"/>
  <c r="O4285" i="1" s="1"/>
  <c r="L4286" i="1"/>
  <c r="O4286" i="1" s="1"/>
  <c r="L4287" i="1"/>
  <c r="O4287" i="1" s="1"/>
  <c r="L4288" i="1"/>
  <c r="O4288" i="1" s="1"/>
  <c r="L4289" i="1"/>
  <c r="O4289" i="1" s="1"/>
  <c r="L4290" i="1"/>
  <c r="O4290" i="1" s="1"/>
  <c r="L4291" i="1"/>
  <c r="O4291" i="1" s="1"/>
  <c r="L4292" i="1"/>
  <c r="O4292" i="1" s="1"/>
  <c r="L4293" i="1"/>
  <c r="O4293" i="1" s="1"/>
  <c r="L4294" i="1"/>
  <c r="O4294" i="1" s="1"/>
  <c r="L4295" i="1"/>
  <c r="O4295" i="1" s="1"/>
  <c r="L4296" i="1"/>
  <c r="O4296" i="1" s="1"/>
  <c r="L4297" i="1"/>
  <c r="O4297" i="1" s="1"/>
  <c r="L4298" i="1"/>
  <c r="O4298" i="1" s="1"/>
  <c r="L4299" i="1"/>
  <c r="O4299" i="1" s="1"/>
  <c r="L4300" i="1"/>
  <c r="O4300" i="1" s="1"/>
  <c r="L4301" i="1"/>
  <c r="O4301" i="1" s="1"/>
  <c r="L4302" i="1"/>
  <c r="O4302" i="1" s="1"/>
  <c r="L4303" i="1"/>
  <c r="O4303" i="1" s="1"/>
  <c r="L4304" i="1"/>
  <c r="O4304" i="1" s="1"/>
  <c r="L4305" i="1"/>
  <c r="O4305" i="1" s="1"/>
  <c r="L4306" i="1"/>
  <c r="O4306" i="1" s="1"/>
  <c r="L4307" i="1"/>
  <c r="O4307" i="1" s="1"/>
  <c r="L4308" i="1"/>
  <c r="O4308" i="1" s="1"/>
  <c r="L4309" i="1"/>
  <c r="O4309" i="1" s="1"/>
  <c r="L4310" i="1"/>
  <c r="O4310" i="1" s="1"/>
  <c r="L4311" i="1"/>
  <c r="O4311" i="1" s="1"/>
  <c r="L4312" i="1"/>
  <c r="O4312" i="1" s="1"/>
  <c r="L4313" i="1"/>
  <c r="O4313" i="1" s="1"/>
  <c r="L4314" i="1"/>
  <c r="O4314" i="1" s="1"/>
  <c r="L4315" i="1"/>
  <c r="O4315" i="1" s="1"/>
  <c r="L4316" i="1"/>
  <c r="O4316" i="1" s="1"/>
  <c r="L4317" i="1"/>
  <c r="O4317" i="1" s="1"/>
  <c r="L4318" i="1"/>
  <c r="O4318" i="1" s="1"/>
  <c r="L4319" i="1"/>
  <c r="O4319" i="1" s="1"/>
  <c r="L4320" i="1"/>
  <c r="O4320" i="1" s="1"/>
  <c r="L4321" i="1"/>
  <c r="O4321" i="1" s="1"/>
  <c r="L4322" i="1"/>
  <c r="O4322" i="1" s="1"/>
  <c r="L4323" i="1"/>
  <c r="O4323" i="1" s="1"/>
  <c r="L4324" i="1"/>
  <c r="O4324" i="1" s="1"/>
  <c r="L4325" i="1"/>
  <c r="O4325" i="1" s="1"/>
  <c r="L4326" i="1"/>
  <c r="O4326" i="1" s="1"/>
  <c r="L4327" i="1"/>
  <c r="O4327" i="1" s="1"/>
  <c r="L4328" i="1"/>
  <c r="O4328" i="1" s="1"/>
  <c r="L4329" i="1"/>
  <c r="O4329" i="1" s="1"/>
  <c r="L4330" i="1"/>
  <c r="O4330" i="1" s="1"/>
  <c r="L4331" i="1"/>
  <c r="O4331" i="1" s="1"/>
  <c r="L4332" i="1"/>
  <c r="O4332" i="1" s="1"/>
  <c r="L4333" i="1"/>
  <c r="O4333" i="1" s="1"/>
  <c r="L4334" i="1"/>
  <c r="O4334" i="1" s="1"/>
  <c r="L4335" i="1"/>
  <c r="O4335" i="1" s="1"/>
  <c r="L4336" i="1"/>
  <c r="O4336" i="1" s="1"/>
  <c r="L4337" i="1"/>
  <c r="O4337" i="1" s="1"/>
  <c r="L4338" i="1"/>
  <c r="O4338" i="1" s="1"/>
  <c r="L4339" i="1"/>
  <c r="O4339" i="1" s="1"/>
  <c r="L4340" i="1"/>
  <c r="O4340" i="1" s="1"/>
  <c r="L4341" i="1"/>
  <c r="O4341" i="1" s="1"/>
  <c r="L4342" i="1"/>
  <c r="O4342" i="1" s="1"/>
  <c r="L4343" i="1"/>
  <c r="O4343" i="1" s="1"/>
  <c r="L4344" i="1"/>
  <c r="O4344" i="1" s="1"/>
  <c r="L4345" i="1"/>
  <c r="O4345" i="1" s="1"/>
  <c r="L4346" i="1"/>
  <c r="O4346" i="1" s="1"/>
  <c r="L4347" i="1"/>
  <c r="O4347" i="1" s="1"/>
  <c r="L4348" i="1"/>
  <c r="O4348" i="1" s="1"/>
  <c r="L4349" i="1"/>
  <c r="O4349" i="1" s="1"/>
  <c r="L4350" i="1"/>
  <c r="O4350" i="1" s="1"/>
  <c r="L4351" i="1"/>
  <c r="O4351" i="1" s="1"/>
  <c r="L4352" i="1"/>
  <c r="O4352" i="1" s="1"/>
  <c r="L4353" i="1"/>
  <c r="O4353" i="1" s="1"/>
  <c r="L4354" i="1"/>
  <c r="O4354" i="1" s="1"/>
  <c r="L4355" i="1"/>
  <c r="O4355" i="1" s="1"/>
  <c r="L4356" i="1"/>
  <c r="O4356" i="1" s="1"/>
  <c r="L4357" i="1"/>
  <c r="O4357" i="1" s="1"/>
  <c r="L4358" i="1"/>
  <c r="O4358" i="1" s="1"/>
  <c r="L4359" i="1"/>
  <c r="O4359" i="1" s="1"/>
  <c r="L4360" i="1"/>
  <c r="O4360" i="1" s="1"/>
  <c r="L4361" i="1"/>
  <c r="O4361" i="1" s="1"/>
  <c r="L4362" i="1"/>
  <c r="O4362" i="1" s="1"/>
  <c r="L4363" i="1"/>
  <c r="O4363" i="1" s="1"/>
  <c r="L4364" i="1"/>
  <c r="O4364" i="1" s="1"/>
  <c r="L4365" i="1"/>
  <c r="O4365" i="1" s="1"/>
  <c r="L4366" i="1"/>
  <c r="O4366" i="1" s="1"/>
  <c r="L4367" i="1"/>
  <c r="O4367" i="1" s="1"/>
  <c r="L4368" i="1"/>
  <c r="O4368" i="1" s="1"/>
  <c r="L4369" i="1"/>
  <c r="O4369" i="1" s="1"/>
  <c r="L4370" i="1"/>
  <c r="O4370" i="1" s="1"/>
  <c r="L4371" i="1"/>
  <c r="O4371" i="1" s="1"/>
  <c r="L4372" i="1"/>
  <c r="O4372" i="1" s="1"/>
  <c r="L4373" i="1"/>
  <c r="O4373" i="1" s="1"/>
  <c r="L4374" i="1"/>
  <c r="O4374" i="1" s="1"/>
  <c r="L4375" i="1"/>
  <c r="O4375" i="1" s="1"/>
  <c r="L4376" i="1"/>
  <c r="O4376" i="1" s="1"/>
  <c r="L4377" i="1"/>
  <c r="O4377" i="1" s="1"/>
  <c r="L4378" i="1"/>
  <c r="O4378" i="1" s="1"/>
  <c r="L4379" i="1"/>
  <c r="O4379" i="1" s="1"/>
  <c r="L4380" i="1"/>
  <c r="O4380" i="1" s="1"/>
  <c r="L4381" i="1"/>
  <c r="O4381" i="1" s="1"/>
  <c r="L4382" i="1"/>
  <c r="O4382" i="1" s="1"/>
  <c r="L4383" i="1"/>
  <c r="O4383" i="1" s="1"/>
  <c r="L4384" i="1"/>
  <c r="O4384" i="1" s="1"/>
  <c r="L4385" i="1"/>
  <c r="O4385" i="1" s="1"/>
  <c r="L4386" i="1"/>
  <c r="O4386" i="1" s="1"/>
  <c r="L4387" i="1"/>
  <c r="O4387" i="1" s="1"/>
  <c r="L4388" i="1"/>
  <c r="O4388" i="1" s="1"/>
  <c r="L4389" i="1"/>
  <c r="O4389" i="1" s="1"/>
  <c r="L4390" i="1"/>
  <c r="O4390" i="1" s="1"/>
  <c r="L4391" i="1"/>
  <c r="O4391" i="1" s="1"/>
  <c r="L4392" i="1"/>
  <c r="O4392" i="1" s="1"/>
  <c r="L4393" i="1"/>
  <c r="O4393" i="1" s="1"/>
  <c r="L4394" i="1"/>
  <c r="O4394" i="1" s="1"/>
  <c r="L4395" i="1"/>
  <c r="O4395" i="1" s="1"/>
  <c r="L4396" i="1"/>
  <c r="O4396" i="1" s="1"/>
  <c r="L4397" i="1"/>
  <c r="O4397" i="1" s="1"/>
  <c r="L4398" i="1"/>
  <c r="O4398" i="1" s="1"/>
  <c r="L4399" i="1"/>
  <c r="O4399" i="1" s="1"/>
  <c r="L4400" i="1"/>
  <c r="O4400" i="1" s="1"/>
  <c r="L4401" i="1"/>
  <c r="O4401" i="1" s="1"/>
  <c r="L4402" i="1"/>
  <c r="O4402" i="1" s="1"/>
  <c r="L4403" i="1"/>
  <c r="O4403" i="1" s="1"/>
  <c r="L4404" i="1"/>
  <c r="O4404" i="1" s="1"/>
  <c r="L4405" i="1"/>
  <c r="O4405" i="1" s="1"/>
  <c r="L4406" i="1"/>
  <c r="O4406" i="1" s="1"/>
  <c r="L4407" i="1"/>
  <c r="O4407" i="1" s="1"/>
  <c r="L4408" i="1"/>
  <c r="O4408" i="1" s="1"/>
  <c r="L4409" i="1"/>
  <c r="O4409" i="1" s="1"/>
  <c r="L4410" i="1"/>
  <c r="O4410" i="1" s="1"/>
  <c r="L4411" i="1"/>
  <c r="O4411" i="1" s="1"/>
  <c r="L4412" i="1"/>
  <c r="O4412" i="1" s="1"/>
  <c r="L4413" i="1"/>
  <c r="O4413" i="1" s="1"/>
  <c r="L4414" i="1"/>
  <c r="O4414" i="1" s="1"/>
  <c r="L4415" i="1"/>
  <c r="O4415" i="1" s="1"/>
  <c r="L4416" i="1"/>
  <c r="O4416" i="1" s="1"/>
  <c r="L4417" i="1"/>
  <c r="O4417" i="1" s="1"/>
  <c r="L4418" i="1"/>
  <c r="O4418" i="1" s="1"/>
  <c r="L4419" i="1"/>
  <c r="O4419" i="1" s="1"/>
  <c r="L4420" i="1"/>
  <c r="O4420" i="1" s="1"/>
  <c r="L4421" i="1"/>
  <c r="O4421" i="1" s="1"/>
  <c r="L4422" i="1"/>
  <c r="O4422" i="1" s="1"/>
  <c r="L4423" i="1"/>
  <c r="O4423" i="1" s="1"/>
  <c r="L4424" i="1"/>
  <c r="O4424" i="1" s="1"/>
  <c r="L4425" i="1"/>
  <c r="O4425" i="1" s="1"/>
  <c r="L4426" i="1"/>
  <c r="O4426" i="1" s="1"/>
  <c r="L4427" i="1"/>
  <c r="O4427" i="1" s="1"/>
  <c r="L4428" i="1"/>
  <c r="O4428" i="1" s="1"/>
  <c r="L4429" i="1"/>
  <c r="O4429" i="1" s="1"/>
  <c r="L4430" i="1"/>
  <c r="O4430" i="1" s="1"/>
  <c r="L4431" i="1"/>
  <c r="O4431" i="1" s="1"/>
  <c r="L4432" i="1"/>
  <c r="O4432" i="1" s="1"/>
  <c r="L4433" i="1"/>
  <c r="O4433" i="1" s="1"/>
  <c r="L4434" i="1"/>
  <c r="O4434" i="1" s="1"/>
  <c r="L4435" i="1"/>
  <c r="O4435" i="1" s="1"/>
  <c r="L4436" i="1"/>
  <c r="O4436" i="1" s="1"/>
  <c r="L4437" i="1"/>
  <c r="O4437" i="1" s="1"/>
  <c r="L4438" i="1"/>
  <c r="O4438" i="1" s="1"/>
  <c r="L4439" i="1"/>
  <c r="O4439" i="1" s="1"/>
  <c r="L4440" i="1"/>
  <c r="O4440" i="1" s="1"/>
  <c r="L4441" i="1"/>
  <c r="O4441" i="1" s="1"/>
  <c r="L4442" i="1"/>
  <c r="O4442" i="1" s="1"/>
  <c r="L4443" i="1"/>
  <c r="O4443" i="1" s="1"/>
  <c r="L4444" i="1"/>
  <c r="O4444" i="1" s="1"/>
  <c r="L4445" i="1"/>
  <c r="O4445" i="1" s="1"/>
  <c r="L4446" i="1"/>
  <c r="O4446" i="1" s="1"/>
  <c r="L4447" i="1"/>
  <c r="O4447" i="1" s="1"/>
  <c r="L4448" i="1"/>
  <c r="O4448" i="1" s="1"/>
  <c r="L4449" i="1"/>
  <c r="O4449" i="1" s="1"/>
  <c r="L4450" i="1"/>
  <c r="O4450" i="1" s="1"/>
  <c r="L4451" i="1"/>
  <c r="O4451" i="1" s="1"/>
  <c r="L4452" i="1"/>
  <c r="O4452" i="1" s="1"/>
  <c r="L4453" i="1"/>
  <c r="O4453" i="1" s="1"/>
  <c r="L4454" i="1"/>
  <c r="O4454" i="1" s="1"/>
  <c r="L4455" i="1"/>
  <c r="O4455" i="1" s="1"/>
  <c r="L4456" i="1"/>
  <c r="O4456" i="1" s="1"/>
  <c r="L4457" i="1"/>
  <c r="O4457" i="1" s="1"/>
  <c r="L4458" i="1"/>
  <c r="O4458" i="1" s="1"/>
  <c r="L4459" i="1"/>
  <c r="O4459" i="1" s="1"/>
  <c r="L4460" i="1"/>
  <c r="O4460" i="1" s="1"/>
  <c r="L4461" i="1"/>
  <c r="O4461" i="1" s="1"/>
  <c r="L4462" i="1"/>
  <c r="O4462" i="1" s="1"/>
  <c r="L4463" i="1"/>
  <c r="O4463" i="1" s="1"/>
  <c r="L4464" i="1"/>
  <c r="O4464" i="1" s="1"/>
  <c r="L4465" i="1"/>
  <c r="O4465" i="1" s="1"/>
  <c r="L4466" i="1"/>
  <c r="O4466" i="1" s="1"/>
  <c r="L4467" i="1"/>
  <c r="O4467" i="1" s="1"/>
  <c r="L4468" i="1"/>
  <c r="O4468" i="1" s="1"/>
  <c r="L4469" i="1"/>
  <c r="O4469" i="1" s="1"/>
  <c r="L4470" i="1"/>
  <c r="O4470" i="1" s="1"/>
  <c r="L4471" i="1"/>
  <c r="O4471" i="1" s="1"/>
  <c r="L4472" i="1"/>
  <c r="O4472" i="1" s="1"/>
  <c r="L4473" i="1"/>
  <c r="O4473" i="1" s="1"/>
  <c r="L4474" i="1"/>
  <c r="O4474" i="1" s="1"/>
  <c r="L4475" i="1"/>
  <c r="O4475" i="1" s="1"/>
  <c r="L4476" i="1"/>
  <c r="O4476" i="1" s="1"/>
  <c r="L4477" i="1"/>
  <c r="O4477" i="1" s="1"/>
  <c r="L4478" i="1"/>
  <c r="O4478" i="1" s="1"/>
  <c r="L4479" i="1"/>
  <c r="O4479" i="1" s="1"/>
  <c r="L4480" i="1"/>
  <c r="O4480" i="1" s="1"/>
  <c r="L4481" i="1"/>
  <c r="O4481" i="1" s="1"/>
  <c r="L4482" i="1"/>
  <c r="O4482" i="1" s="1"/>
  <c r="L4483" i="1"/>
  <c r="O4483" i="1" s="1"/>
  <c r="L4484" i="1"/>
  <c r="O4484" i="1" s="1"/>
  <c r="L4485" i="1"/>
  <c r="O4485" i="1" s="1"/>
  <c r="L4486" i="1"/>
  <c r="O4486" i="1" s="1"/>
  <c r="L4487" i="1"/>
  <c r="O4487" i="1" s="1"/>
  <c r="L4488" i="1"/>
  <c r="O4488" i="1" s="1"/>
  <c r="L4489" i="1"/>
  <c r="O4489" i="1" s="1"/>
  <c r="L4490" i="1"/>
  <c r="O4490" i="1" s="1"/>
  <c r="L4491" i="1"/>
  <c r="O4491" i="1" s="1"/>
  <c r="L4492" i="1"/>
  <c r="O4492" i="1" s="1"/>
  <c r="L4493" i="1"/>
  <c r="O4493" i="1" s="1"/>
  <c r="L4494" i="1"/>
  <c r="O4494" i="1" s="1"/>
  <c r="L4495" i="1"/>
  <c r="O4495" i="1" s="1"/>
  <c r="L4496" i="1"/>
  <c r="O4496" i="1" s="1"/>
  <c r="L4497" i="1"/>
  <c r="O4497" i="1" s="1"/>
  <c r="L4498" i="1"/>
  <c r="O4498" i="1" s="1"/>
  <c r="L4499" i="1"/>
  <c r="O4499" i="1" s="1"/>
  <c r="L4500" i="1"/>
  <c r="O4500" i="1" s="1"/>
  <c r="L4501" i="1"/>
  <c r="O4501" i="1" s="1"/>
  <c r="L4502" i="1"/>
  <c r="O4502" i="1" s="1"/>
  <c r="L4503" i="1"/>
  <c r="O4503" i="1" s="1"/>
  <c r="L4504" i="1"/>
  <c r="O4504" i="1" s="1"/>
  <c r="L4505" i="1"/>
  <c r="O4505" i="1" s="1"/>
  <c r="L4506" i="1"/>
  <c r="O4506" i="1" s="1"/>
  <c r="L4507" i="1"/>
  <c r="O4507" i="1" s="1"/>
  <c r="L4508" i="1"/>
  <c r="O4508" i="1" s="1"/>
  <c r="L4509" i="1"/>
  <c r="O4509" i="1" s="1"/>
  <c r="L4510" i="1"/>
  <c r="O4510" i="1" s="1"/>
  <c r="L4511" i="1"/>
  <c r="O4511" i="1" s="1"/>
  <c r="L4512" i="1"/>
  <c r="O4512" i="1" s="1"/>
  <c r="L4513" i="1"/>
  <c r="O4513" i="1" s="1"/>
  <c r="L4514" i="1"/>
  <c r="O4514" i="1" s="1"/>
  <c r="L4515" i="1"/>
  <c r="O4515" i="1" s="1"/>
  <c r="L4516" i="1"/>
  <c r="O4516" i="1" s="1"/>
  <c r="L4517" i="1"/>
  <c r="O4517" i="1" s="1"/>
  <c r="L4518" i="1"/>
  <c r="O4518" i="1" s="1"/>
  <c r="L4519" i="1"/>
  <c r="O4519" i="1" s="1"/>
  <c r="L4520" i="1"/>
  <c r="O4520" i="1" s="1"/>
  <c r="L4521" i="1"/>
  <c r="O4521" i="1" s="1"/>
  <c r="L4522" i="1"/>
  <c r="O4522" i="1" s="1"/>
  <c r="L4523" i="1"/>
  <c r="O4523" i="1" s="1"/>
  <c r="L4524" i="1"/>
  <c r="O4524" i="1" s="1"/>
  <c r="L4525" i="1"/>
  <c r="O4525" i="1" s="1"/>
  <c r="L4526" i="1"/>
  <c r="O4526" i="1" s="1"/>
  <c r="L4527" i="1"/>
  <c r="O4527" i="1" s="1"/>
  <c r="L4528" i="1"/>
  <c r="O4528" i="1" s="1"/>
  <c r="L4529" i="1"/>
  <c r="O4529" i="1" s="1"/>
  <c r="L4530" i="1"/>
  <c r="O4530" i="1" s="1"/>
  <c r="L4531" i="1"/>
  <c r="O4531" i="1" s="1"/>
  <c r="L4532" i="1"/>
  <c r="O4532" i="1" s="1"/>
  <c r="L4533" i="1"/>
  <c r="O4533" i="1" s="1"/>
  <c r="L4534" i="1"/>
  <c r="O4534" i="1" s="1"/>
  <c r="L4535" i="1"/>
  <c r="O4535" i="1" s="1"/>
  <c r="L4536" i="1"/>
  <c r="O4536" i="1" s="1"/>
  <c r="L4537" i="1"/>
  <c r="O4537" i="1" s="1"/>
  <c r="L4538" i="1"/>
  <c r="O4538" i="1" s="1"/>
  <c r="L4539" i="1"/>
  <c r="O4539" i="1" s="1"/>
  <c r="L4540" i="1"/>
  <c r="O4540" i="1" s="1"/>
  <c r="L4541" i="1"/>
  <c r="O4541" i="1" s="1"/>
  <c r="L4542" i="1"/>
  <c r="O4542" i="1" s="1"/>
  <c r="L4543" i="1"/>
  <c r="O4543" i="1" s="1"/>
  <c r="L4544" i="1"/>
  <c r="O4544" i="1" s="1"/>
  <c r="L4545" i="1"/>
  <c r="O4545" i="1" s="1"/>
  <c r="L4546" i="1"/>
  <c r="O4546" i="1" s="1"/>
  <c r="L4547" i="1"/>
  <c r="O4547" i="1" s="1"/>
  <c r="L4548" i="1"/>
  <c r="O4548" i="1" s="1"/>
  <c r="L4549" i="1"/>
  <c r="O4549" i="1" s="1"/>
  <c r="L4550" i="1"/>
  <c r="O4550" i="1" s="1"/>
  <c r="L4551" i="1"/>
  <c r="O4551" i="1" s="1"/>
  <c r="L4552" i="1"/>
  <c r="O4552" i="1" s="1"/>
  <c r="L4553" i="1"/>
  <c r="O4553" i="1" s="1"/>
  <c r="L4554" i="1"/>
  <c r="O4554" i="1" s="1"/>
  <c r="L4555" i="1"/>
  <c r="O4555" i="1" s="1"/>
  <c r="L4556" i="1"/>
  <c r="O4556" i="1" s="1"/>
  <c r="L4557" i="1"/>
  <c r="O4557" i="1" s="1"/>
  <c r="L4558" i="1"/>
  <c r="O4558" i="1" s="1"/>
  <c r="L4559" i="1"/>
  <c r="O4559" i="1" s="1"/>
  <c r="L4560" i="1"/>
  <c r="O4560" i="1" s="1"/>
  <c r="L4561" i="1"/>
  <c r="O4561" i="1" s="1"/>
  <c r="L4562" i="1"/>
  <c r="O4562" i="1" s="1"/>
  <c r="L4563" i="1"/>
  <c r="O4563" i="1" s="1"/>
  <c r="L4564" i="1"/>
  <c r="O4564" i="1" s="1"/>
  <c r="L4565" i="1"/>
  <c r="O4565" i="1" s="1"/>
  <c r="L4566" i="1"/>
  <c r="O4566" i="1" s="1"/>
  <c r="L4567" i="1"/>
  <c r="O4567" i="1" s="1"/>
  <c r="L4568" i="1"/>
  <c r="O4568" i="1" s="1"/>
  <c r="L4569" i="1"/>
  <c r="O4569" i="1" s="1"/>
  <c r="L4570" i="1"/>
  <c r="O4570" i="1" s="1"/>
  <c r="L4571" i="1"/>
  <c r="O4571" i="1" s="1"/>
  <c r="L4572" i="1"/>
  <c r="O4572" i="1" s="1"/>
  <c r="L4573" i="1"/>
  <c r="O4573" i="1" s="1"/>
  <c r="L4574" i="1"/>
  <c r="O4574" i="1" s="1"/>
  <c r="L4575" i="1"/>
  <c r="O4575" i="1" s="1"/>
  <c r="L4576" i="1"/>
  <c r="O4576" i="1" s="1"/>
  <c r="L4577" i="1"/>
  <c r="O4577" i="1" s="1"/>
  <c r="L4578" i="1"/>
  <c r="O4578" i="1" s="1"/>
  <c r="L4579" i="1"/>
  <c r="O4579" i="1" s="1"/>
  <c r="L4580" i="1"/>
  <c r="O4580" i="1" s="1"/>
  <c r="L4581" i="1"/>
  <c r="O4581" i="1" s="1"/>
  <c r="L4582" i="1"/>
  <c r="O4582" i="1" s="1"/>
  <c r="L4583" i="1"/>
  <c r="O4583" i="1" s="1"/>
  <c r="L4584" i="1"/>
  <c r="O4584" i="1" s="1"/>
  <c r="L4585" i="1"/>
  <c r="O4585" i="1" s="1"/>
  <c r="L4586" i="1"/>
  <c r="O4586" i="1" s="1"/>
  <c r="L4587" i="1"/>
  <c r="O4587" i="1" s="1"/>
  <c r="L4588" i="1"/>
  <c r="O4588" i="1" s="1"/>
  <c r="L4589" i="1"/>
  <c r="O4589" i="1" s="1"/>
  <c r="L4590" i="1"/>
  <c r="O4590" i="1" s="1"/>
  <c r="L4591" i="1"/>
  <c r="O4591" i="1" s="1"/>
  <c r="L4592" i="1"/>
  <c r="O4592" i="1" s="1"/>
  <c r="L4593" i="1"/>
  <c r="O4593" i="1" s="1"/>
  <c r="L4594" i="1"/>
  <c r="O4594" i="1" s="1"/>
  <c r="L4595" i="1"/>
  <c r="O4595" i="1" s="1"/>
  <c r="L4596" i="1"/>
  <c r="O4596" i="1" s="1"/>
  <c r="L4597" i="1"/>
  <c r="O4597" i="1" s="1"/>
  <c r="L4598" i="1"/>
  <c r="O4598" i="1" s="1"/>
  <c r="L4599" i="1"/>
  <c r="O4599" i="1" s="1"/>
  <c r="L4600" i="1"/>
  <c r="O4600" i="1" s="1"/>
  <c r="L4601" i="1"/>
  <c r="O4601" i="1" s="1"/>
  <c r="L4602" i="1"/>
  <c r="O4602" i="1" s="1"/>
  <c r="L4603" i="1"/>
  <c r="O4603" i="1" s="1"/>
  <c r="L4604" i="1"/>
  <c r="O4604" i="1" s="1"/>
  <c r="L4605" i="1"/>
  <c r="O4605" i="1" s="1"/>
  <c r="L4606" i="1"/>
  <c r="O4606" i="1" s="1"/>
  <c r="L4607" i="1"/>
  <c r="O4607" i="1" s="1"/>
  <c r="L4608" i="1"/>
  <c r="O4608" i="1" s="1"/>
  <c r="L4609" i="1"/>
  <c r="O4609" i="1" s="1"/>
  <c r="L4610" i="1"/>
  <c r="O4610" i="1" s="1"/>
  <c r="L4611" i="1"/>
  <c r="O4611" i="1" s="1"/>
  <c r="L4612" i="1"/>
  <c r="O4612" i="1" s="1"/>
  <c r="L4613" i="1"/>
  <c r="O4613" i="1" s="1"/>
  <c r="L4614" i="1"/>
  <c r="O4614" i="1" s="1"/>
  <c r="L4615" i="1"/>
  <c r="O4615" i="1" s="1"/>
  <c r="L4616" i="1"/>
  <c r="O4616" i="1" s="1"/>
  <c r="L4617" i="1"/>
  <c r="O4617" i="1" s="1"/>
  <c r="L4618" i="1"/>
  <c r="O4618" i="1" s="1"/>
  <c r="L4619" i="1"/>
  <c r="O4619" i="1" s="1"/>
  <c r="L4620" i="1"/>
  <c r="O4620" i="1" s="1"/>
  <c r="L4621" i="1"/>
  <c r="O4621" i="1" s="1"/>
  <c r="L4622" i="1"/>
  <c r="O4622" i="1" s="1"/>
  <c r="L4623" i="1"/>
  <c r="O4623" i="1" s="1"/>
  <c r="L4624" i="1"/>
  <c r="O4624" i="1" s="1"/>
  <c r="L4625" i="1"/>
  <c r="O4625" i="1" s="1"/>
  <c r="L4626" i="1"/>
  <c r="O4626" i="1" s="1"/>
  <c r="L4627" i="1"/>
  <c r="O4627" i="1" s="1"/>
  <c r="L4628" i="1"/>
  <c r="O4628" i="1" s="1"/>
  <c r="L4629" i="1"/>
  <c r="O4629" i="1" s="1"/>
  <c r="L4630" i="1"/>
  <c r="O4630" i="1" s="1"/>
  <c r="L4631" i="1"/>
  <c r="O4631" i="1" s="1"/>
  <c r="L4632" i="1"/>
  <c r="O4632" i="1" s="1"/>
  <c r="L4633" i="1"/>
  <c r="O4633" i="1" s="1"/>
  <c r="L4634" i="1"/>
  <c r="O4634" i="1" s="1"/>
  <c r="L4635" i="1"/>
  <c r="O4635" i="1" s="1"/>
  <c r="L4636" i="1"/>
  <c r="O4636" i="1" s="1"/>
  <c r="L4637" i="1"/>
  <c r="O4637" i="1" s="1"/>
  <c r="L4638" i="1"/>
  <c r="O4638" i="1" s="1"/>
  <c r="L4639" i="1"/>
  <c r="O4639" i="1" s="1"/>
  <c r="L4640" i="1"/>
  <c r="O4640" i="1" s="1"/>
  <c r="L4641" i="1"/>
  <c r="O4641" i="1" s="1"/>
  <c r="L4642" i="1"/>
  <c r="O4642" i="1" s="1"/>
  <c r="L4643" i="1"/>
  <c r="O4643" i="1" s="1"/>
  <c r="L4644" i="1"/>
  <c r="O4644" i="1" s="1"/>
  <c r="L4645" i="1"/>
  <c r="O4645" i="1" s="1"/>
  <c r="L4646" i="1"/>
  <c r="O4646" i="1" s="1"/>
  <c r="L4647" i="1"/>
  <c r="O4647" i="1" s="1"/>
  <c r="L4648" i="1"/>
  <c r="O4648" i="1" s="1"/>
  <c r="L4649" i="1"/>
  <c r="O4649" i="1" s="1"/>
  <c r="L4650" i="1"/>
  <c r="O4650" i="1" s="1"/>
  <c r="L4651" i="1"/>
  <c r="O4651" i="1" s="1"/>
  <c r="L4652" i="1"/>
  <c r="O4652" i="1" s="1"/>
  <c r="L4653" i="1"/>
  <c r="O4653" i="1" s="1"/>
  <c r="L4654" i="1"/>
  <c r="O4654" i="1" s="1"/>
  <c r="L4655" i="1"/>
  <c r="O4655" i="1" s="1"/>
  <c r="L4656" i="1"/>
  <c r="O4656" i="1" s="1"/>
  <c r="L4657" i="1"/>
  <c r="O4657" i="1" s="1"/>
  <c r="L4658" i="1"/>
  <c r="O4658" i="1" s="1"/>
  <c r="L4659" i="1"/>
  <c r="O4659" i="1" s="1"/>
  <c r="L4660" i="1"/>
  <c r="O4660" i="1" s="1"/>
  <c r="L4661" i="1"/>
  <c r="O4661" i="1" s="1"/>
  <c r="L4662" i="1"/>
  <c r="O4662" i="1" s="1"/>
  <c r="L4663" i="1"/>
  <c r="O4663" i="1" s="1"/>
  <c r="L4664" i="1"/>
  <c r="O4664" i="1" s="1"/>
  <c r="L4665" i="1"/>
  <c r="O4665" i="1" s="1"/>
  <c r="L4666" i="1"/>
  <c r="O4666" i="1" s="1"/>
  <c r="L4667" i="1"/>
  <c r="O4667" i="1" s="1"/>
  <c r="L4668" i="1"/>
  <c r="O4668" i="1" s="1"/>
  <c r="L4669" i="1"/>
  <c r="O4669" i="1" s="1"/>
  <c r="L4670" i="1"/>
  <c r="O4670" i="1" s="1"/>
  <c r="L4671" i="1"/>
  <c r="O4671" i="1" s="1"/>
  <c r="L4672" i="1"/>
  <c r="O4672" i="1" s="1"/>
  <c r="L4673" i="1"/>
  <c r="O4673" i="1" s="1"/>
  <c r="L4674" i="1"/>
  <c r="O4674" i="1" s="1"/>
  <c r="L4675" i="1"/>
  <c r="O4675" i="1" s="1"/>
  <c r="L4676" i="1"/>
  <c r="O4676" i="1" s="1"/>
  <c r="L4677" i="1"/>
  <c r="O4677" i="1" s="1"/>
  <c r="L4678" i="1"/>
  <c r="O4678" i="1" s="1"/>
  <c r="L4679" i="1"/>
  <c r="O4679" i="1" s="1"/>
  <c r="L4680" i="1"/>
  <c r="O4680" i="1" s="1"/>
  <c r="L4681" i="1"/>
  <c r="O4681" i="1" s="1"/>
  <c r="L4682" i="1"/>
  <c r="O4682" i="1" s="1"/>
  <c r="L4683" i="1"/>
  <c r="O4683" i="1" s="1"/>
  <c r="L4684" i="1"/>
  <c r="O4684" i="1" s="1"/>
  <c r="L4685" i="1"/>
  <c r="O4685" i="1" s="1"/>
  <c r="L4686" i="1"/>
  <c r="O4686" i="1" s="1"/>
  <c r="L4687" i="1"/>
  <c r="O4687" i="1" s="1"/>
  <c r="L4688" i="1"/>
  <c r="O4688" i="1" s="1"/>
  <c r="L4689" i="1"/>
  <c r="O4689" i="1" s="1"/>
  <c r="L4690" i="1"/>
  <c r="O4690" i="1" s="1"/>
  <c r="L4691" i="1"/>
  <c r="O4691" i="1" s="1"/>
  <c r="L4692" i="1"/>
  <c r="O4692" i="1" s="1"/>
  <c r="L4693" i="1"/>
  <c r="O4693" i="1" s="1"/>
  <c r="L4694" i="1"/>
  <c r="O4694" i="1" s="1"/>
  <c r="L4695" i="1"/>
  <c r="O4695" i="1" s="1"/>
  <c r="L4696" i="1"/>
  <c r="O4696" i="1" s="1"/>
  <c r="L4697" i="1"/>
  <c r="O4697" i="1" s="1"/>
  <c r="L4698" i="1"/>
  <c r="O4698" i="1" s="1"/>
  <c r="L4699" i="1"/>
  <c r="O4699" i="1" s="1"/>
  <c r="L4700" i="1"/>
  <c r="O4700" i="1" s="1"/>
  <c r="L4701" i="1"/>
  <c r="O4701" i="1" s="1"/>
  <c r="L4702" i="1"/>
  <c r="O4702" i="1" s="1"/>
  <c r="L4703" i="1"/>
  <c r="O4703" i="1" s="1"/>
  <c r="L4704" i="1"/>
  <c r="O4704" i="1" s="1"/>
  <c r="L4705" i="1"/>
  <c r="O4705" i="1" s="1"/>
  <c r="L4706" i="1"/>
  <c r="O4706" i="1" s="1"/>
  <c r="L4707" i="1"/>
  <c r="O4707" i="1" s="1"/>
  <c r="L4708" i="1"/>
  <c r="O4708" i="1" s="1"/>
  <c r="L4709" i="1"/>
  <c r="O4709" i="1" s="1"/>
  <c r="L4710" i="1"/>
  <c r="O4710" i="1" s="1"/>
  <c r="L4711" i="1"/>
  <c r="O4711" i="1" s="1"/>
  <c r="L4712" i="1"/>
  <c r="O4712" i="1" s="1"/>
  <c r="L4713" i="1"/>
  <c r="O4713" i="1" s="1"/>
  <c r="L4714" i="1"/>
  <c r="O4714" i="1" s="1"/>
  <c r="L4715" i="1"/>
  <c r="O4715" i="1" s="1"/>
  <c r="L4716" i="1"/>
  <c r="O4716" i="1" s="1"/>
  <c r="L4717" i="1"/>
  <c r="O4717" i="1" s="1"/>
  <c r="L4718" i="1"/>
  <c r="O4718" i="1" s="1"/>
  <c r="L4719" i="1"/>
  <c r="O4719" i="1" s="1"/>
  <c r="L4720" i="1"/>
  <c r="O4720" i="1" s="1"/>
  <c r="L4721" i="1"/>
  <c r="O4721" i="1" s="1"/>
  <c r="L4722" i="1"/>
  <c r="O4722" i="1" s="1"/>
  <c r="L4723" i="1"/>
  <c r="O4723" i="1" s="1"/>
  <c r="L4724" i="1"/>
  <c r="O4724" i="1" s="1"/>
  <c r="L4725" i="1"/>
  <c r="O4725" i="1" s="1"/>
  <c r="L4726" i="1"/>
  <c r="O4726" i="1" s="1"/>
  <c r="L4727" i="1"/>
  <c r="O4727" i="1" s="1"/>
  <c r="L4728" i="1"/>
  <c r="O4728" i="1" s="1"/>
  <c r="L4729" i="1"/>
  <c r="O4729" i="1" s="1"/>
  <c r="L4730" i="1"/>
  <c r="O4730" i="1" s="1"/>
  <c r="L4731" i="1"/>
  <c r="O4731" i="1" s="1"/>
  <c r="L4732" i="1"/>
  <c r="O4732" i="1" s="1"/>
  <c r="L4733" i="1"/>
  <c r="O4733" i="1" s="1"/>
  <c r="L4734" i="1"/>
  <c r="O4734" i="1" s="1"/>
  <c r="L4735" i="1"/>
  <c r="O4735" i="1" s="1"/>
  <c r="L4736" i="1"/>
  <c r="O4736" i="1" s="1"/>
  <c r="L4737" i="1"/>
  <c r="O4737" i="1" s="1"/>
  <c r="L4738" i="1"/>
  <c r="O4738" i="1" s="1"/>
  <c r="L4739" i="1"/>
  <c r="O4739" i="1" s="1"/>
  <c r="L4740" i="1"/>
  <c r="O4740" i="1" s="1"/>
  <c r="L4741" i="1"/>
  <c r="O4741" i="1" s="1"/>
  <c r="L4742" i="1"/>
  <c r="O4742" i="1" s="1"/>
  <c r="L4743" i="1"/>
  <c r="O4743" i="1" s="1"/>
  <c r="L4744" i="1"/>
  <c r="O4744" i="1" s="1"/>
  <c r="L4745" i="1"/>
  <c r="O4745" i="1" s="1"/>
  <c r="L4746" i="1"/>
  <c r="O4746" i="1" s="1"/>
  <c r="L4747" i="1"/>
  <c r="O4747" i="1" s="1"/>
  <c r="L4748" i="1"/>
  <c r="O4748" i="1" s="1"/>
  <c r="L4749" i="1"/>
  <c r="O4749" i="1" s="1"/>
  <c r="L4750" i="1"/>
  <c r="O4750" i="1" s="1"/>
  <c r="L4751" i="1"/>
  <c r="O4751" i="1" s="1"/>
  <c r="L4752" i="1"/>
  <c r="O4752" i="1" s="1"/>
  <c r="L4753" i="1"/>
  <c r="O4753" i="1" s="1"/>
  <c r="L4754" i="1"/>
  <c r="O4754" i="1" s="1"/>
  <c r="L4755" i="1"/>
  <c r="O4755" i="1" s="1"/>
  <c r="L4756" i="1"/>
  <c r="O4756" i="1" s="1"/>
  <c r="L4757" i="1"/>
  <c r="O4757" i="1" s="1"/>
  <c r="L4758" i="1"/>
  <c r="O4758" i="1" s="1"/>
  <c r="L4759" i="1"/>
  <c r="O4759" i="1" s="1"/>
  <c r="L4760" i="1"/>
  <c r="O4760" i="1" s="1"/>
  <c r="L4761" i="1"/>
  <c r="O4761" i="1" s="1"/>
  <c r="L4762" i="1"/>
  <c r="O4762" i="1" s="1"/>
  <c r="L4763" i="1"/>
  <c r="O4763" i="1" s="1"/>
  <c r="L4764" i="1"/>
  <c r="O4764" i="1" s="1"/>
  <c r="L4765" i="1"/>
  <c r="O4765" i="1" s="1"/>
  <c r="L4766" i="1"/>
  <c r="O4766" i="1" s="1"/>
  <c r="L4767" i="1"/>
  <c r="O4767" i="1" s="1"/>
  <c r="L4768" i="1"/>
  <c r="O4768" i="1" s="1"/>
  <c r="L4769" i="1"/>
  <c r="O4769" i="1" s="1"/>
  <c r="L4770" i="1"/>
  <c r="O4770" i="1" s="1"/>
  <c r="L4771" i="1"/>
  <c r="O4771" i="1" s="1"/>
  <c r="L4772" i="1"/>
  <c r="O4772" i="1" s="1"/>
  <c r="L4773" i="1"/>
  <c r="O4773" i="1" s="1"/>
  <c r="L4774" i="1"/>
  <c r="O4774" i="1" s="1"/>
  <c r="L4775" i="1"/>
  <c r="O4775" i="1" s="1"/>
  <c r="L4776" i="1"/>
  <c r="O4776" i="1" s="1"/>
  <c r="L4777" i="1"/>
  <c r="O4777" i="1" s="1"/>
  <c r="L4778" i="1"/>
  <c r="O4778" i="1" s="1"/>
  <c r="L4779" i="1"/>
  <c r="O4779" i="1" s="1"/>
  <c r="L4780" i="1"/>
  <c r="O4780" i="1" s="1"/>
  <c r="L4781" i="1"/>
  <c r="O4781" i="1" s="1"/>
  <c r="L4782" i="1"/>
  <c r="O4782" i="1" s="1"/>
  <c r="L4783" i="1"/>
  <c r="O4783" i="1" s="1"/>
  <c r="L4784" i="1"/>
  <c r="O4784" i="1" s="1"/>
  <c r="L4785" i="1"/>
  <c r="O4785" i="1" s="1"/>
  <c r="L4786" i="1"/>
  <c r="O4786" i="1" s="1"/>
  <c r="L4787" i="1"/>
  <c r="O4787" i="1" s="1"/>
  <c r="L4788" i="1"/>
  <c r="O4788" i="1" s="1"/>
  <c r="L4789" i="1"/>
  <c r="O4789" i="1" s="1"/>
  <c r="L4790" i="1"/>
  <c r="O4790" i="1" s="1"/>
  <c r="L4791" i="1"/>
  <c r="O4791" i="1" s="1"/>
  <c r="L4792" i="1"/>
  <c r="O4792" i="1" s="1"/>
  <c r="L4793" i="1"/>
  <c r="O4793" i="1" s="1"/>
  <c r="L4794" i="1"/>
  <c r="O4794" i="1" s="1"/>
  <c r="L4795" i="1"/>
  <c r="O4795" i="1" s="1"/>
  <c r="L4796" i="1"/>
  <c r="O4796" i="1" s="1"/>
  <c r="L4797" i="1"/>
  <c r="O4797" i="1" s="1"/>
  <c r="L4798" i="1"/>
  <c r="O4798" i="1" s="1"/>
  <c r="L4799" i="1"/>
  <c r="O4799" i="1" s="1"/>
  <c r="L4800" i="1"/>
  <c r="O4800" i="1" s="1"/>
  <c r="L4801" i="1"/>
  <c r="O4801" i="1" s="1"/>
  <c r="L4802" i="1"/>
  <c r="O4802" i="1" s="1"/>
  <c r="L4803" i="1"/>
  <c r="O4803" i="1" s="1"/>
  <c r="L4804" i="1"/>
  <c r="O4804" i="1" s="1"/>
  <c r="L4805" i="1"/>
  <c r="O4805" i="1" s="1"/>
  <c r="L4806" i="1"/>
  <c r="O4806" i="1" s="1"/>
  <c r="L4807" i="1"/>
  <c r="O4807" i="1" s="1"/>
  <c r="L4808" i="1"/>
  <c r="O4808" i="1" s="1"/>
  <c r="L4809" i="1"/>
  <c r="O4809" i="1" s="1"/>
  <c r="L4810" i="1"/>
  <c r="O4810" i="1" s="1"/>
  <c r="L4811" i="1"/>
  <c r="O4811" i="1" s="1"/>
  <c r="L4812" i="1"/>
  <c r="O4812" i="1" s="1"/>
  <c r="L4813" i="1"/>
  <c r="O4813" i="1" s="1"/>
  <c r="L4814" i="1"/>
  <c r="O4814" i="1" s="1"/>
  <c r="L4815" i="1"/>
  <c r="O4815" i="1" s="1"/>
  <c r="L4816" i="1"/>
  <c r="O4816" i="1" s="1"/>
  <c r="L4817" i="1"/>
  <c r="O4817" i="1" s="1"/>
  <c r="L4818" i="1"/>
  <c r="O4818" i="1" s="1"/>
  <c r="L4819" i="1"/>
  <c r="O4819" i="1" s="1"/>
  <c r="L4820" i="1"/>
  <c r="O4820" i="1" s="1"/>
  <c r="L4821" i="1"/>
  <c r="O4821" i="1" s="1"/>
  <c r="L4822" i="1"/>
  <c r="O4822" i="1" s="1"/>
  <c r="L4823" i="1"/>
  <c r="O4823" i="1" s="1"/>
  <c r="L4824" i="1"/>
  <c r="O4824" i="1" s="1"/>
  <c r="L4825" i="1"/>
  <c r="O4825" i="1" s="1"/>
  <c r="L4826" i="1"/>
  <c r="O4826" i="1" s="1"/>
  <c r="L4827" i="1"/>
  <c r="O4827" i="1" s="1"/>
  <c r="L4828" i="1"/>
  <c r="O4828" i="1" s="1"/>
  <c r="L4829" i="1"/>
  <c r="O4829" i="1" s="1"/>
  <c r="L4830" i="1"/>
  <c r="O4830" i="1" s="1"/>
  <c r="L4831" i="1"/>
  <c r="O4831" i="1" s="1"/>
  <c r="L4832" i="1"/>
  <c r="O4832" i="1" s="1"/>
  <c r="L4833" i="1"/>
  <c r="O4833" i="1" s="1"/>
  <c r="L4834" i="1"/>
  <c r="O4834" i="1" s="1"/>
  <c r="L4835" i="1"/>
  <c r="O4835" i="1" s="1"/>
  <c r="L4836" i="1"/>
  <c r="O4836" i="1" s="1"/>
  <c r="L4837" i="1"/>
  <c r="O4837" i="1" s="1"/>
  <c r="L4838" i="1"/>
  <c r="O4838" i="1" s="1"/>
  <c r="L4839" i="1"/>
  <c r="O4839" i="1" s="1"/>
  <c r="L4840" i="1"/>
  <c r="O4840" i="1" s="1"/>
  <c r="L4841" i="1"/>
  <c r="O4841" i="1" s="1"/>
  <c r="L4842" i="1"/>
  <c r="O4842" i="1" s="1"/>
  <c r="L4843" i="1"/>
  <c r="O4843" i="1" s="1"/>
  <c r="L4844" i="1"/>
  <c r="O4844" i="1" s="1"/>
  <c r="L4845" i="1"/>
  <c r="O4845" i="1" s="1"/>
  <c r="L4846" i="1"/>
  <c r="O4846" i="1" s="1"/>
  <c r="L4847" i="1"/>
  <c r="O4847" i="1" s="1"/>
  <c r="L4848" i="1"/>
  <c r="O4848" i="1" s="1"/>
  <c r="L4849" i="1"/>
  <c r="O4849" i="1" s="1"/>
  <c r="L4850" i="1"/>
  <c r="O4850" i="1" s="1"/>
  <c r="L4851" i="1"/>
  <c r="O4851" i="1" s="1"/>
  <c r="L4852" i="1"/>
  <c r="O4852" i="1" s="1"/>
  <c r="L4853" i="1"/>
  <c r="O4853" i="1" s="1"/>
  <c r="L4854" i="1"/>
  <c r="O4854" i="1" s="1"/>
  <c r="L4855" i="1"/>
  <c r="O4855" i="1" s="1"/>
  <c r="L4856" i="1"/>
  <c r="O4856" i="1" s="1"/>
  <c r="L4857" i="1"/>
  <c r="O4857" i="1" s="1"/>
  <c r="L4858" i="1"/>
  <c r="O4858" i="1" s="1"/>
  <c r="L4859" i="1"/>
  <c r="O4859" i="1" s="1"/>
  <c r="L4860" i="1"/>
  <c r="O4860" i="1" s="1"/>
  <c r="L4861" i="1"/>
  <c r="O4861" i="1" s="1"/>
  <c r="L4862" i="1"/>
  <c r="O4862" i="1" s="1"/>
  <c r="L4863" i="1"/>
  <c r="O4863" i="1" s="1"/>
  <c r="L4864" i="1"/>
  <c r="O4864" i="1" s="1"/>
  <c r="L4865" i="1"/>
  <c r="O4865" i="1" s="1"/>
  <c r="L4866" i="1"/>
  <c r="O4866" i="1" s="1"/>
  <c r="L4867" i="1"/>
  <c r="O4867" i="1" s="1"/>
  <c r="L4868" i="1"/>
  <c r="O4868" i="1" s="1"/>
  <c r="L4869" i="1"/>
  <c r="O4869" i="1" s="1"/>
  <c r="L4870" i="1"/>
  <c r="O4870" i="1" s="1"/>
  <c r="L4871" i="1"/>
  <c r="O4871" i="1" s="1"/>
  <c r="L4872" i="1"/>
  <c r="O4872" i="1" s="1"/>
  <c r="L4873" i="1"/>
  <c r="O4873" i="1" s="1"/>
  <c r="L4874" i="1"/>
  <c r="O4874" i="1" s="1"/>
  <c r="L4875" i="1"/>
  <c r="O4875" i="1" s="1"/>
  <c r="L4876" i="1"/>
  <c r="O4876" i="1" s="1"/>
  <c r="L4877" i="1"/>
  <c r="O4877" i="1" s="1"/>
  <c r="L4878" i="1"/>
  <c r="O4878" i="1" s="1"/>
  <c r="L4879" i="1"/>
  <c r="O4879" i="1" s="1"/>
  <c r="L4880" i="1"/>
  <c r="O4880" i="1" s="1"/>
  <c r="L4881" i="1"/>
  <c r="O4881" i="1" s="1"/>
  <c r="L4882" i="1"/>
  <c r="O4882" i="1" s="1"/>
  <c r="L4883" i="1"/>
  <c r="O4883" i="1" s="1"/>
  <c r="L4884" i="1"/>
  <c r="O4884" i="1" s="1"/>
  <c r="L4885" i="1"/>
  <c r="O4885" i="1" s="1"/>
  <c r="L4886" i="1"/>
  <c r="O4886" i="1" s="1"/>
  <c r="L4887" i="1"/>
  <c r="O4887" i="1" s="1"/>
  <c r="L4888" i="1"/>
  <c r="O4888" i="1" s="1"/>
  <c r="L4889" i="1"/>
  <c r="O4889" i="1" s="1"/>
  <c r="L4890" i="1"/>
  <c r="O4890" i="1" s="1"/>
  <c r="L4891" i="1"/>
  <c r="O4891" i="1" s="1"/>
  <c r="L4892" i="1"/>
  <c r="O4892" i="1" s="1"/>
  <c r="L4893" i="1"/>
  <c r="O4893" i="1" s="1"/>
  <c r="L4894" i="1"/>
  <c r="O4894" i="1" s="1"/>
  <c r="L4895" i="1"/>
  <c r="O4895" i="1" s="1"/>
  <c r="L4896" i="1"/>
  <c r="O4896" i="1" s="1"/>
  <c r="L4897" i="1"/>
  <c r="O4897" i="1" s="1"/>
  <c r="L4898" i="1"/>
  <c r="O4898" i="1" s="1"/>
  <c r="L4899" i="1"/>
  <c r="O4899" i="1" s="1"/>
  <c r="L4900" i="1"/>
  <c r="O4900" i="1" s="1"/>
  <c r="L4901" i="1"/>
  <c r="O4901" i="1" s="1"/>
  <c r="L4902" i="1"/>
  <c r="O4902" i="1" s="1"/>
  <c r="L4903" i="1"/>
  <c r="O4903" i="1" s="1"/>
  <c r="L4904" i="1"/>
  <c r="O4904" i="1" s="1"/>
  <c r="L4905" i="1"/>
  <c r="O4905" i="1" s="1"/>
  <c r="L4906" i="1"/>
  <c r="O4906" i="1" s="1"/>
  <c r="L4907" i="1"/>
  <c r="O4907" i="1" s="1"/>
  <c r="L4908" i="1"/>
  <c r="O4908" i="1" s="1"/>
  <c r="L4909" i="1"/>
  <c r="O4909" i="1" s="1"/>
  <c r="L4910" i="1"/>
  <c r="O4910" i="1" s="1"/>
  <c r="L4911" i="1"/>
  <c r="O4911" i="1" s="1"/>
  <c r="L4912" i="1"/>
  <c r="O4912" i="1" s="1"/>
  <c r="L4913" i="1"/>
  <c r="O4913" i="1" s="1"/>
  <c r="L4914" i="1"/>
  <c r="O4914" i="1" s="1"/>
  <c r="L4915" i="1"/>
  <c r="O4915" i="1" s="1"/>
  <c r="L4916" i="1"/>
  <c r="O4916" i="1" s="1"/>
  <c r="L4917" i="1"/>
  <c r="O4917" i="1" s="1"/>
  <c r="L4918" i="1"/>
  <c r="O4918" i="1" s="1"/>
  <c r="L4919" i="1"/>
  <c r="O4919" i="1" s="1"/>
  <c r="L4920" i="1"/>
  <c r="O4920" i="1" s="1"/>
  <c r="L4921" i="1"/>
  <c r="O4921" i="1" s="1"/>
  <c r="L4922" i="1"/>
  <c r="O4922" i="1" s="1"/>
  <c r="L4923" i="1"/>
  <c r="O4923" i="1" s="1"/>
  <c r="L4924" i="1"/>
  <c r="O4924" i="1" s="1"/>
  <c r="L4925" i="1"/>
  <c r="O4925" i="1" s="1"/>
  <c r="L4926" i="1"/>
  <c r="O4926" i="1" s="1"/>
  <c r="L4927" i="1"/>
  <c r="O4927" i="1" s="1"/>
  <c r="L4928" i="1"/>
  <c r="O4928" i="1" s="1"/>
  <c r="L4929" i="1"/>
  <c r="O4929" i="1" s="1"/>
  <c r="L4930" i="1"/>
  <c r="O4930" i="1" s="1"/>
  <c r="L4931" i="1"/>
  <c r="O4931" i="1" s="1"/>
  <c r="L4932" i="1"/>
  <c r="O4932" i="1" s="1"/>
  <c r="L4933" i="1"/>
  <c r="O4933" i="1" s="1"/>
  <c r="L4934" i="1"/>
  <c r="O4934" i="1" s="1"/>
  <c r="L4935" i="1"/>
  <c r="O4935" i="1" s="1"/>
  <c r="L4936" i="1"/>
  <c r="O4936" i="1" s="1"/>
  <c r="L4937" i="1"/>
  <c r="O4937" i="1" s="1"/>
  <c r="L4938" i="1"/>
  <c r="O4938" i="1" s="1"/>
  <c r="L4939" i="1"/>
  <c r="O4939" i="1" s="1"/>
  <c r="L4940" i="1"/>
  <c r="O4940" i="1" s="1"/>
  <c r="L4941" i="1"/>
  <c r="O4941" i="1" s="1"/>
  <c r="L4942" i="1"/>
  <c r="O4942" i="1" s="1"/>
  <c r="L4943" i="1"/>
  <c r="O4943" i="1" s="1"/>
  <c r="L4944" i="1"/>
  <c r="O4944" i="1" s="1"/>
  <c r="L4945" i="1"/>
  <c r="O4945" i="1" s="1"/>
  <c r="L4946" i="1"/>
  <c r="O4946" i="1" s="1"/>
  <c r="L4947" i="1"/>
  <c r="O4947" i="1" s="1"/>
  <c r="L4948" i="1"/>
  <c r="O4948" i="1" s="1"/>
  <c r="L4949" i="1"/>
  <c r="O4949" i="1" s="1"/>
  <c r="L4950" i="1"/>
  <c r="O4950" i="1" s="1"/>
  <c r="L4951" i="1"/>
  <c r="O4951" i="1" s="1"/>
  <c r="L4952" i="1"/>
  <c r="O4952" i="1" s="1"/>
  <c r="L4953" i="1"/>
  <c r="O4953" i="1" s="1"/>
  <c r="L4954" i="1"/>
  <c r="O4954" i="1" s="1"/>
  <c r="L4955" i="1"/>
  <c r="O4955" i="1" s="1"/>
  <c r="L4956" i="1"/>
  <c r="O4956" i="1" s="1"/>
  <c r="L4957" i="1"/>
  <c r="O4957" i="1" s="1"/>
  <c r="L4958" i="1"/>
  <c r="O4958" i="1" s="1"/>
  <c r="L4959" i="1"/>
  <c r="O4959" i="1" s="1"/>
  <c r="L4960" i="1"/>
  <c r="O4960" i="1" s="1"/>
  <c r="L4961" i="1"/>
  <c r="O4961" i="1" s="1"/>
  <c r="L4962" i="1"/>
  <c r="O4962" i="1" s="1"/>
  <c r="L4963" i="1"/>
  <c r="O4963" i="1" s="1"/>
  <c r="L4964" i="1"/>
  <c r="O4964" i="1" s="1"/>
  <c r="L4965" i="1"/>
  <c r="O4965" i="1" s="1"/>
  <c r="L4966" i="1"/>
  <c r="O4966" i="1" s="1"/>
  <c r="L4967" i="1"/>
  <c r="O4967" i="1" s="1"/>
  <c r="L4968" i="1"/>
  <c r="O4968" i="1" s="1"/>
  <c r="L4969" i="1"/>
  <c r="O4969" i="1" s="1"/>
  <c r="L4970" i="1"/>
  <c r="O4970" i="1" s="1"/>
  <c r="L4971" i="1"/>
  <c r="O4971" i="1" s="1"/>
  <c r="L4972" i="1"/>
  <c r="O4972" i="1" s="1"/>
  <c r="L4973" i="1"/>
  <c r="O4973" i="1" s="1"/>
  <c r="L4974" i="1"/>
  <c r="O4974" i="1" s="1"/>
  <c r="L4975" i="1"/>
  <c r="O4975" i="1" s="1"/>
  <c r="L4976" i="1"/>
  <c r="O4976" i="1" s="1"/>
  <c r="L4977" i="1"/>
  <c r="O4977" i="1" s="1"/>
  <c r="L4978" i="1"/>
  <c r="O4978" i="1" s="1"/>
  <c r="L4979" i="1"/>
  <c r="O4979" i="1" s="1"/>
  <c r="L4980" i="1"/>
  <c r="O4980" i="1" s="1"/>
  <c r="L4981" i="1"/>
  <c r="O4981" i="1" s="1"/>
  <c r="L4982" i="1"/>
  <c r="O4982" i="1" s="1"/>
  <c r="L4983" i="1"/>
  <c r="O4983" i="1" s="1"/>
  <c r="L4984" i="1"/>
  <c r="O4984" i="1" s="1"/>
  <c r="L4985" i="1"/>
  <c r="O4985" i="1" s="1"/>
  <c r="L4986" i="1"/>
  <c r="O4986" i="1" s="1"/>
  <c r="L4987" i="1"/>
  <c r="O4987" i="1" s="1"/>
  <c r="L4988" i="1"/>
  <c r="O4988" i="1" s="1"/>
  <c r="L4989" i="1"/>
  <c r="O4989" i="1" s="1"/>
  <c r="L4990" i="1"/>
  <c r="O4990" i="1" s="1"/>
  <c r="L4991" i="1"/>
  <c r="O4991" i="1" s="1"/>
  <c r="L4992" i="1"/>
  <c r="O4992" i="1" s="1"/>
  <c r="L4993" i="1"/>
  <c r="O4993" i="1" s="1"/>
  <c r="L4994" i="1"/>
  <c r="O4994" i="1" s="1"/>
  <c r="L4995" i="1"/>
  <c r="O4995" i="1" s="1"/>
  <c r="L4996" i="1"/>
  <c r="O4996" i="1" s="1"/>
  <c r="L4997" i="1"/>
  <c r="O4997" i="1" s="1"/>
  <c r="L4998" i="1"/>
  <c r="O4998" i="1" s="1"/>
  <c r="L4999" i="1"/>
  <c r="O4999" i="1" s="1"/>
  <c r="L5000" i="1"/>
  <c r="O5000" i="1" s="1"/>
  <c r="L5001" i="1"/>
  <c r="O5001" i="1" s="1"/>
  <c r="L5002" i="1"/>
  <c r="O5002" i="1" s="1"/>
  <c r="L5003" i="1"/>
  <c r="O5003" i="1" s="1"/>
  <c r="L5004" i="1"/>
  <c r="O5004" i="1" s="1"/>
  <c r="L5005" i="1"/>
  <c r="O5005" i="1" s="1"/>
  <c r="L5006" i="1"/>
  <c r="O5006" i="1" s="1"/>
  <c r="L5007" i="1"/>
  <c r="O5007" i="1" s="1"/>
  <c r="L5008" i="1"/>
  <c r="O5008" i="1" s="1"/>
  <c r="L5009" i="1"/>
  <c r="O5009" i="1" s="1"/>
  <c r="L5010" i="1"/>
  <c r="O5010" i="1" s="1"/>
  <c r="L5011" i="1"/>
  <c r="O5011" i="1" s="1"/>
  <c r="L5012" i="1"/>
  <c r="O5012" i="1" s="1"/>
  <c r="L5013" i="1"/>
  <c r="O5013" i="1" s="1"/>
  <c r="L5014" i="1"/>
  <c r="O5014" i="1" s="1"/>
  <c r="L5015" i="1"/>
  <c r="O5015" i="1" s="1"/>
  <c r="L5016" i="1"/>
  <c r="O5016" i="1" s="1"/>
  <c r="L5017" i="1"/>
  <c r="O5017" i="1" s="1"/>
  <c r="L5018" i="1"/>
  <c r="O5018" i="1" s="1"/>
  <c r="L5019" i="1"/>
  <c r="O5019" i="1" s="1"/>
  <c r="L5020" i="1"/>
  <c r="O5020" i="1" s="1"/>
  <c r="L5021" i="1"/>
  <c r="O5021" i="1" s="1"/>
  <c r="L5022" i="1"/>
  <c r="O5022" i="1" s="1"/>
  <c r="L5023" i="1"/>
  <c r="O5023" i="1" s="1"/>
  <c r="L5024" i="1"/>
  <c r="O5024" i="1" s="1"/>
  <c r="L5025" i="1"/>
  <c r="O5025" i="1" s="1"/>
  <c r="L5026" i="1"/>
  <c r="O5026" i="1" s="1"/>
  <c r="L5027" i="1"/>
  <c r="O5027" i="1" s="1"/>
  <c r="L5028" i="1"/>
  <c r="O5028" i="1" s="1"/>
  <c r="L5029" i="1"/>
  <c r="O5029" i="1" s="1"/>
  <c r="L5030" i="1"/>
  <c r="O5030" i="1" s="1"/>
  <c r="L5031" i="1"/>
  <c r="O5031" i="1" s="1"/>
  <c r="L5032" i="1"/>
  <c r="O5032" i="1" s="1"/>
  <c r="L5033" i="1"/>
  <c r="O5033" i="1" s="1"/>
  <c r="L5034" i="1"/>
  <c r="O5034" i="1" s="1"/>
  <c r="L5035" i="1"/>
  <c r="O5035" i="1" s="1"/>
  <c r="L5036" i="1"/>
  <c r="O5036" i="1" s="1"/>
  <c r="L5037" i="1"/>
  <c r="O5037" i="1" s="1"/>
  <c r="L5038" i="1"/>
  <c r="O5038" i="1" s="1"/>
  <c r="L5039" i="1"/>
  <c r="O5039" i="1" s="1"/>
  <c r="L5040" i="1"/>
  <c r="O5040" i="1" s="1"/>
  <c r="L5041" i="1"/>
  <c r="O5041" i="1" s="1"/>
  <c r="L5042" i="1"/>
  <c r="O5042" i="1" s="1"/>
  <c r="L5043" i="1"/>
  <c r="O5043" i="1" s="1"/>
  <c r="L5044" i="1"/>
  <c r="O5044" i="1" s="1"/>
  <c r="L5045" i="1"/>
  <c r="O5045" i="1" s="1"/>
  <c r="L5046" i="1"/>
  <c r="O5046" i="1" s="1"/>
  <c r="L5047" i="1"/>
  <c r="O5047" i="1" s="1"/>
  <c r="L5048" i="1"/>
  <c r="O5048" i="1" s="1"/>
  <c r="L5049" i="1"/>
  <c r="O5049" i="1" s="1"/>
  <c r="L5050" i="1"/>
  <c r="O5050" i="1" s="1"/>
  <c r="L5051" i="1"/>
  <c r="O5051" i="1" s="1"/>
  <c r="L5052" i="1"/>
  <c r="O5052" i="1" s="1"/>
  <c r="L5053" i="1"/>
  <c r="O5053" i="1" s="1"/>
  <c r="L5054" i="1"/>
  <c r="O5054" i="1" s="1"/>
  <c r="L5055" i="1"/>
  <c r="O5055" i="1" s="1"/>
  <c r="L5056" i="1"/>
  <c r="O5056" i="1" s="1"/>
  <c r="L5057" i="1"/>
  <c r="O5057" i="1" s="1"/>
  <c r="L5058" i="1"/>
  <c r="O5058" i="1" s="1"/>
  <c r="L5059" i="1"/>
  <c r="O5059" i="1" s="1"/>
  <c r="L5060" i="1"/>
  <c r="O5060" i="1" s="1"/>
  <c r="L5061" i="1"/>
  <c r="O5061" i="1" s="1"/>
  <c r="L5062" i="1"/>
  <c r="O5062" i="1" s="1"/>
  <c r="L5063" i="1"/>
  <c r="O5063" i="1" s="1"/>
  <c r="L5064" i="1"/>
  <c r="O5064" i="1" s="1"/>
  <c r="L5065" i="1"/>
  <c r="O5065" i="1" s="1"/>
  <c r="L5066" i="1"/>
  <c r="O5066" i="1" s="1"/>
  <c r="L5067" i="1"/>
  <c r="O5067" i="1" s="1"/>
  <c r="L5068" i="1"/>
  <c r="O5068" i="1" s="1"/>
  <c r="L5069" i="1"/>
  <c r="O5069" i="1" s="1"/>
  <c r="L5070" i="1"/>
  <c r="O5070" i="1" s="1"/>
  <c r="L5071" i="1"/>
  <c r="O5071" i="1" s="1"/>
  <c r="L5072" i="1"/>
  <c r="O5072" i="1" s="1"/>
  <c r="L5073" i="1"/>
  <c r="O5073" i="1" s="1"/>
  <c r="L5074" i="1"/>
  <c r="O5074" i="1" s="1"/>
  <c r="L5075" i="1"/>
  <c r="O5075" i="1" s="1"/>
  <c r="L5076" i="1"/>
  <c r="O5076" i="1" s="1"/>
  <c r="L5077" i="1"/>
  <c r="O5077" i="1" s="1"/>
  <c r="L5078" i="1"/>
  <c r="O5078" i="1" s="1"/>
  <c r="L5079" i="1"/>
  <c r="O5079" i="1" s="1"/>
  <c r="L5080" i="1"/>
  <c r="O5080" i="1" s="1"/>
  <c r="L5081" i="1"/>
  <c r="O5081" i="1" s="1"/>
  <c r="L5082" i="1"/>
  <c r="O5082" i="1" s="1"/>
  <c r="L5083" i="1"/>
  <c r="O5083" i="1" s="1"/>
  <c r="L5084" i="1"/>
  <c r="O5084" i="1" s="1"/>
  <c r="L5085" i="1"/>
  <c r="O5085" i="1" s="1"/>
  <c r="L5086" i="1"/>
  <c r="O5086" i="1" s="1"/>
  <c r="L5087" i="1"/>
  <c r="O5087" i="1" s="1"/>
  <c r="L5088" i="1"/>
  <c r="O5088" i="1" s="1"/>
  <c r="L5089" i="1"/>
  <c r="O5089" i="1" s="1"/>
  <c r="L5090" i="1"/>
  <c r="O5090" i="1" s="1"/>
  <c r="L5091" i="1"/>
  <c r="O5091" i="1" s="1"/>
  <c r="L5092" i="1"/>
  <c r="O5092" i="1" s="1"/>
  <c r="L5093" i="1"/>
  <c r="O5093" i="1" s="1"/>
  <c r="L5094" i="1"/>
  <c r="O5094" i="1" s="1"/>
  <c r="L5095" i="1"/>
  <c r="O5095" i="1" s="1"/>
  <c r="L5096" i="1"/>
  <c r="O5096" i="1" s="1"/>
  <c r="L5097" i="1"/>
  <c r="O5097" i="1" s="1"/>
  <c r="L5098" i="1"/>
  <c r="O5098" i="1" s="1"/>
  <c r="L5099" i="1"/>
  <c r="O5099" i="1" s="1"/>
  <c r="L5100" i="1"/>
  <c r="O5100" i="1" s="1"/>
  <c r="L5101" i="1"/>
  <c r="O5101" i="1" s="1"/>
  <c r="L5102" i="1"/>
  <c r="O5102" i="1" s="1"/>
  <c r="L5103" i="1"/>
  <c r="O5103" i="1" s="1"/>
  <c r="L5104" i="1"/>
  <c r="O5104" i="1" s="1"/>
  <c r="L5105" i="1"/>
  <c r="O5105" i="1" s="1"/>
  <c r="L5106" i="1"/>
  <c r="O5106" i="1" s="1"/>
  <c r="L5107" i="1"/>
  <c r="O5107" i="1" s="1"/>
  <c r="L5108" i="1"/>
  <c r="O5108" i="1" s="1"/>
  <c r="L5109" i="1"/>
  <c r="O5109" i="1" s="1"/>
  <c r="L5110" i="1"/>
  <c r="O5110" i="1" s="1"/>
  <c r="L5111" i="1"/>
  <c r="O5111" i="1" s="1"/>
  <c r="L5112" i="1"/>
  <c r="O5112" i="1" s="1"/>
  <c r="L5113" i="1"/>
  <c r="O5113" i="1" s="1"/>
  <c r="L5114" i="1"/>
  <c r="O5114" i="1" s="1"/>
  <c r="L5115" i="1"/>
  <c r="O5115" i="1" s="1"/>
  <c r="L5116" i="1"/>
  <c r="O5116" i="1" s="1"/>
  <c r="L5117" i="1"/>
  <c r="O5117" i="1" s="1"/>
  <c r="L5118" i="1"/>
  <c r="O5118" i="1" s="1"/>
  <c r="L5119" i="1"/>
  <c r="O5119" i="1" s="1"/>
  <c r="L5120" i="1"/>
  <c r="O5120" i="1" s="1"/>
  <c r="L5121" i="1"/>
  <c r="O5121" i="1" s="1"/>
  <c r="L5122" i="1"/>
  <c r="O5122" i="1" s="1"/>
  <c r="L5123" i="1"/>
  <c r="O5123" i="1" s="1"/>
  <c r="L5124" i="1"/>
  <c r="O5124" i="1" s="1"/>
  <c r="L5125" i="1"/>
  <c r="O5125" i="1" s="1"/>
  <c r="L5126" i="1"/>
  <c r="O5126" i="1" s="1"/>
  <c r="L5127" i="1"/>
  <c r="O5127" i="1" s="1"/>
  <c r="L5128" i="1"/>
  <c r="O5128" i="1" s="1"/>
  <c r="L5129" i="1"/>
  <c r="O5129" i="1" s="1"/>
  <c r="L5130" i="1"/>
  <c r="O5130" i="1" s="1"/>
  <c r="L5131" i="1"/>
  <c r="O5131" i="1" s="1"/>
  <c r="L5132" i="1"/>
  <c r="O5132" i="1" s="1"/>
  <c r="L5133" i="1"/>
  <c r="O5133" i="1" s="1"/>
  <c r="L5134" i="1"/>
  <c r="O5134" i="1" s="1"/>
  <c r="L5135" i="1"/>
  <c r="O5135" i="1" s="1"/>
  <c r="L5136" i="1"/>
  <c r="O5136" i="1" s="1"/>
  <c r="L5137" i="1"/>
  <c r="O5137" i="1" s="1"/>
  <c r="L5138" i="1"/>
  <c r="O5138" i="1" s="1"/>
  <c r="L5139" i="1"/>
  <c r="O5139" i="1" s="1"/>
  <c r="L5140" i="1"/>
  <c r="O5140" i="1" s="1"/>
  <c r="L5141" i="1"/>
  <c r="O5141" i="1" s="1"/>
  <c r="L5142" i="1"/>
  <c r="O5142" i="1" s="1"/>
  <c r="L5143" i="1"/>
  <c r="O5143" i="1" s="1"/>
  <c r="L5144" i="1"/>
  <c r="O5144" i="1" s="1"/>
  <c r="L5145" i="1"/>
  <c r="O5145" i="1" s="1"/>
  <c r="L5146" i="1"/>
  <c r="O5146" i="1" s="1"/>
  <c r="L5147" i="1"/>
  <c r="O5147" i="1" s="1"/>
  <c r="L5148" i="1"/>
  <c r="O5148" i="1" s="1"/>
  <c r="L5149" i="1"/>
  <c r="O5149" i="1" s="1"/>
  <c r="L5150" i="1"/>
  <c r="O5150" i="1" s="1"/>
  <c r="L5151" i="1"/>
  <c r="O5151" i="1" s="1"/>
  <c r="L5152" i="1"/>
  <c r="O5152" i="1" s="1"/>
  <c r="L5153" i="1"/>
  <c r="O5153" i="1" s="1"/>
  <c r="L5154" i="1"/>
  <c r="O5154" i="1" s="1"/>
  <c r="L5155" i="1"/>
  <c r="O5155" i="1" s="1"/>
  <c r="L5156" i="1"/>
  <c r="O5156" i="1" s="1"/>
  <c r="L5157" i="1"/>
  <c r="O5157" i="1" s="1"/>
  <c r="L5158" i="1"/>
  <c r="O5158" i="1" s="1"/>
  <c r="L5159" i="1"/>
  <c r="O5159" i="1" s="1"/>
  <c r="L5160" i="1"/>
  <c r="O5160" i="1" s="1"/>
  <c r="L5161" i="1"/>
  <c r="O5161" i="1" s="1"/>
  <c r="L5162" i="1"/>
  <c r="O5162" i="1" s="1"/>
  <c r="L5163" i="1"/>
  <c r="O5163" i="1" s="1"/>
  <c r="L5164" i="1"/>
  <c r="O5164" i="1" s="1"/>
  <c r="L5165" i="1"/>
  <c r="O5165" i="1" s="1"/>
  <c r="L5166" i="1"/>
  <c r="O5166" i="1" s="1"/>
  <c r="L5167" i="1"/>
  <c r="O5167" i="1" s="1"/>
  <c r="L5168" i="1"/>
  <c r="O5168" i="1" s="1"/>
  <c r="L5169" i="1"/>
  <c r="O5169" i="1" s="1"/>
  <c r="L5170" i="1"/>
  <c r="O5170" i="1" s="1"/>
  <c r="L5171" i="1"/>
  <c r="O5171" i="1" s="1"/>
  <c r="L5172" i="1"/>
  <c r="O5172" i="1" s="1"/>
  <c r="L5173" i="1"/>
  <c r="O5173" i="1" s="1"/>
  <c r="L5174" i="1"/>
  <c r="O5174" i="1" s="1"/>
  <c r="L5175" i="1"/>
  <c r="O5175" i="1" s="1"/>
  <c r="L5176" i="1"/>
  <c r="O5176" i="1" s="1"/>
  <c r="L5177" i="1"/>
  <c r="O5177" i="1" s="1"/>
  <c r="L5178" i="1"/>
  <c r="O5178" i="1" s="1"/>
  <c r="L5179" i="1"/>
  <c r="O5179" i="1" s="1"/>
  <c r="L5180" i="1"/>
  <c r="O5180" i="1" s="1"/>
  <c r="L5181" i="1"/>
  <c r="O5181" i="1" s="1"/>
  <c r="L5182" i="1"/>
  <c r="O5182" i="1" s="1"/>
  <c r="L5183" i="1"/>
  <c r="O5183" i="1" s="1"/>
  <c r="L5184" i="1"/>
  <c r="O5184" i="1" s="1"/>
  <c r="L5185" i="1"/>
  <c r="O5185" i="1" s="1"/>
  <c r="L5186" i="1"/>
  <c r="O5186" i="1" s="1"/>
  <c r="L5187" i="1"/>
  <c r="O5187" i="1" s="1"/>
  <c r="L5188" i="1"/>
  <c r="O5188" i="1" s="1"/>
  <c r="L5189" i="1"/>
  <c r="O5189" i="1" s="1"/>
  <c r="L5190" i="1"/>
  <c r="O5190" i="1" s="1"/>
  <c r="L5191" i="1"/>
  <c r="O5191" i="1" s="1"/>
  <c r="L5192" i="1"/>
  <c r="O5192" i="1" s="1"/>
  <c r="L5193" i="1"/>
  <c r="O5193" i="1" s="1"/>
  <c r="L5194" i="1"/>
  <c r="O5194" i="1" s="1"/>
  <c r="L5195" i="1"/>
  <c r="O5195" i="1" s="1"/>
  <c r="L5196" i="1"/>
  <c r="O5196" i="1" s="1"/>
  <c r="L5197" i="1"/>
  <c r="O5197" i="1" s="1"/>
  <c r="L5198" i="1"/>
  <c r="O5198" i="1" s="1"/>
  <c r="L5199" i="1"/>
  <c r="O5199" i="1" s="1"/>
  <c r="L5200" i="1"/>
  <c r="O5200" i="1" s="1"/>
  <c r="L5201" i="1"/>
  <c r="O5201" i="1" s="1"/>
  <c r="L5202" i="1"/>
  <c r="O5202" i="1" s="1"/>
  <c r="L5203" i="1"/>
  <c r="O5203" i="1" s="1"/>
  <c r="L5204" i="1"/>
  <c r="O5204" i="1" s="1"/>
  <c r="L5205" i="1"/>
  <c r="O5205" i="1" s="1"/>
  <c r="L5206" i="1"/>
  <c r="O5206" i="1" s="1"/>
  <c r="L5207" i="1"/>
  <c r="O5207" i="1" s="1"/>
  <c r="L5208" i="1"/>
  <c r="O5208" i="1" s="1"/>
  <c r="L5209" i="1"/>
  <c r="O5209" i="1" s="1"/>
  <c r="L5210" i="1"/>
  <c r="O5210" i="1" s="1"/>
  <c r="L5211" i="1"/>
  <c r="O5211" i="1" s="1"/>
  <c r="L5212" i="1"/>
  <c r="O5212" i="1" s="1"/>
  <c r="L5213" i="1"/>
  <c r="O5213" i="1" s="1"/>
  <c r="L5214" i="1"/>
  <c r="O5214" i="1" s="1"/>
  <c r="L5215" i="1"/>
  <c r="O5215" i="1" s="1"/>
  <c r="L5216" i="1"/>
  <c r="O5216" i="1" s="1"/>
  <c r="L5217" i="1"/>
  <c r="O5217" i="1" s="1"/>
  <c r="L5218" i="1"/>
  <c r="O5218" i="1" s="1"/>
  <c r="L5219" i="1"/>
  <c r="O5219" i="1" s="1"/>
  <c r="L5220" i="1"/>
  <c r="O5220" i="1" s="1"/>
  <c r="L5221" i="1"/>
  <c r="O5221" i="1" s="1"/>
  <c r="L5222" i="1"/>
  <c r="O5222" i="1" s="1"/>
  <c r="L5223" i="1"/>
  <c r="O5223" i="1" s="1"/>
  <c r="L5224" i="1"/>
  <c r="O5224" i="1" s="1"/>
  <c r="L5225" i="1"/>
  <c r="O5225" i="1" s="1"/>
  <c r="L5226" i="1"/>
  <c r="O5226" i="1" s="1"/>
  <c r="L5227" i="1"/>
  <c r="O5227" i="1" s="1"/>
  <c r="L5228" i="1"/>
  <c r="O5228" i="1" s="1"/>
  <c r="L5229" i="1"/>
  <c r="O5229" i="1" s="1"/>
  <c r="L5230" i="1"/>
  <c r="O5230" i="1" s="1"/>
  <c r="L5231" i="1"/>
  <c r="O5231" i="1" s="1"/>
  <c r="L5232" i="1"/>
  <c r="O5232" i="1" s="1"/>
  <c r="L5233" i="1"/>
  <c r="O5233" i="1" s="1"/>
  <c r="L5234" i="1"/>
  <c r="O5234" i="1" s="1"/>
  <c r="L5235" i="1"/>
  <c r="O5235" i="1" s="1"/>
  <c r="L5236" i="1"/>
  <c r="O5236" i="1" s="1"/>
  <c r="L5237" i="1"/>
  <c r="O5237" i="1" s="1"/>
  <c r="L5238" i="1"/>
  <c r="O5238" i="1" s="1"/>
  <c r="L5239" i="1"/>
  <c r="O5239" i="1" s="1"/>
  <c r="L5240" i="1"/>
  <c r="O5240" i="1" s="1"/>
  <c r="L5241" i="1"/>
  <c r="O5241" i="1" s="1"/>
  <c r="L5242" i="1"/>
  <c r="O5242" i="1" s="1"/>
  <c r="L5243" i="1"/>
  <c r="O5243" i="1" s="1"/>
  <c r="L5244" i="1"/>
  <c r="O5244" i="1" s="1"/>
  <c r="L5245" i="1"/>
  <c r="O5245" i="1" s="1"/>
  <c r="L5246" i="1"/>
  <c r="O5246" i="1" s="1"/>
  <c r="L5247" i="1"/>
  <c r="O5247" i="1" s="1"/>
  <c r="L5248" i="1"/>
  <c r="O5248" i="1" s="1"/>
  <c r="L5249" i="1"/>
  <c r="O5249" i="1" s="1"/>
  <c r="L5250" i="1"/>
  <c r="O5250" i="1" s="1"/>
  <c r="L5251" i="1"/>
  <c r="O5251" i="1" s="1"/>
  <c r="L5252" i="1"/>
  <c r="O5252" i="1" s="1"/>
  <c r="L5253" i="1"/>
  <c r="O5253" i="1" s="1"/>
  <c r="L5254" i="1"/>
  <c r="O5254" i="1" s="1"/>
  <c r="L5255" i="1"/>
  <c r="O5255" i="1" s="1"/>
  <c r="L5256" i="1"/>
  <c r="O5256" i="1" s="1"/>
  <c r="L5257" i="1"/>
  <c r="O5257" i="1" s="1"/>
  <c r="L5258" i="1"/>
  <c r="O5258" i="1" s="1"/>
  <c r="L5259" i="1"/>
  <c r="O5259" i="1" s="1"/>
  <c r="L5260" i="1"/>
  <c r="O5260" i="1" s="1"/>
  <c r="L5261" i="1"/>
  <c r="O5261" i="1" s="1"/>
  <c r="L5262" i="1"/>
  <c r="O5262" i="1" s="1"/>
  <c r="L5263" i="1"/>
  <c r="O5263" i="1" s="1"/>
  <c r="L5264" i="1"/>
  <c r="O5264" i="1" s="1"/>
  <c r="L5265" i="1"/>
  <c r="O5265" i="1" s="1"/>
  <c r="L5266" i="1"/>
  <c r="O5266" i="1" s="1"/>
  <c r="L5267" i="1"/>
  <c r="O5267" i="1" s="1"/>
  <c r="L5268" i="1"/>
  <c r="O5268" i="1" s="1"/>
  <c r="L5269" i="1"/>
  <c r="O5269" i="1" s="1"/>
  <c r="L5270" i="1"/>
  <c r="O5270" i="1" s="1"/>
  <c r="L5271" i="1"/>
  <c r="O5271" i="1" s="1"/>
  <c r="L5272" i="1"/>
  <c r="O5272" i="1" s="1"/>
  <c r="L5273" i="1"/>
  <c r="O5273" i="1" s="1"/>
  <c r="L5274" i="1"/>
  <c r="O5274" i="1" s="1"/>
  <c r="L5275" i="1"/>
  <c r="O5275" i="1" s="1"/>
  <c r="L5276" i="1"/>
  <c r="O5276" i="1" s="1"/>
  <c r="L5277" i="1"/>
  <c r="O5277" i="1" s="1"/>
  <c r="L5278" i="1"/>
  <c r="O5278" i="1" s="1"/>
  <c r="L5279" i="1"/>
  <c r="O5279" i="1" s="1"/>
  <c r="L5280" i="1"/>
  <c r="O5280" i="1" s="1"/>
  <c r="L5281" i="1"/>
  <c r="O5281" i="1" s="1"/>
  <c r="L5282" i="1"/>
  <c r="O5282" i="1" s="1"/>
  <c r="L5283" i="1"/>
  <c r="O5283" i="1" s="1"/>
  <c r="L5284" i="1"/>
  <c r="O5284" i="1" s="1"/>
  <c r="L5285" i="1"/>
  <c r="O5285" i="1" s="1"/>
  <c r="L5286" i="1"/>
  <c r="O5286" i="1" s="1"/>
  <c r="L5287" i="1"/>
  <c r="O5287" i="1" s="1"/>
  <c r="L5288" i="1"/>
  <c r="O5288" i="1" s="1"/>
  <c r="L5289" i="1"/>
  <c r="O5289" i="1" s="1"/>
  <c r="L5290" i="1"/>
  <c r="O5290" i="1" s="1"/>
  <c r="L5291" i="1"/>
  <c r="O5291" i="1" s="1"/>
  <c r="L5292" i="1"/>
  <c r="O5292" i="1" s="1"/>
  <c r="L5293" i="1"/>
  <c r="O5293" i="1" s="1"/>
  <c r="L5294" i="1"/>
  <c r="O5294" i="1" s="1"/>
  <c r="L5295" i="1"/>
  <c r="O5295" i="1" s="1"/>
  <c r="L5296" i="1"/>
  <c r="O5296" i="1" s="1"/>
  <c r="L5297" i="1"/>
  <c r="O5297" i="1" s="1"/>
  <c r="L5298" i="1"/>
  <c r="O5298" i="1" s="1"/>
  <c r="L5299" i="1"/>
  <c r="O5299" i="1" s="1"/>
  <c r="L5300" i="1"/>
  <c r="O5300" i="1" s="1"/>
  <c r="L5301" i="1"/>
  <c r="O5301" i="1" s="1"/>
  <c r="L5302" i="1"/>
  <c r="O5302" i="1" s="1"/>
  <c r="L5303" i="1"/>
  <c r="O5303" i="1" s="1"/>
  <c r="L5304" i="1"/>
  <c r="O5304" i="1" s="1"/>
  <c r="L5305" i="1"/>
  <c r="O5305" i="1" s="1"/>
  <c r="L5306" i="1"/>
  <c r="O5306" i="1" s="1"/>
  <c r="L5307" i="1"/>
  <c r="O5307" i="1" s="1"/>
  <c r="L5308" i="1"/>
  <c r="O5308" i="1" s="1"/>
  <c r="L5309" i="1"/>
  <c r="O5309" i="1" s="1"/>
  <c r="L5310" i="1"/>
  <c r="O5310" i="1" s="1"/>
  <c r="L5311" i="1"/>
  <c r="O5311" i="1" s="1"/>
  <c r="L5312" i="1"/>
  <c r="O5312" i="1" s="1"/>
  <c r="L5313" i="1"/>
  <c r="O5313" i="1" s="1"/>
  <c r="L5314" i="1"/>
  <c r="O5314" i="1" s="1"/>
  <c r="L5315" i="1"/>
  <c r="O5315" i="1" s="1"/>
  <c r="L5316" i="1"/>
  <c r="O5316" i="1" s="1"/>
  <c r="L5317" i="1"/>
  <c r="O5317" i="1" s="1"/>
  <c r="L5318" i="1"/>
  <c r="O5318" i="1" s="1"/>
  <c r="L5319" i="1"/>
  <c r="O5319" i="1" s="1"/>
  <c r="L5320" i="1"/>
  <c r="O5320" i="1" s="1"/>
  <c r="L5321" i="1"/>
  <c r="O5321" i="1" s="1"/>
  <c r="L5322" i="1"/>
  <c r="O5322" i="1" s="1"/>
  <c r="L5323" i="1"/>
  <c r="O5323" i="1" s="1"/>
  <c r="L5324" i="1"/>
  <c r="O5324" i="1" s="1"/>
  <c r="L5325" i="1"/>
  <c r="O5325" i="1" s="1"/>
  <c r="L5326" i="1"/>
  <c r="O5326" i="1" s="1"/>
  <c r="L5327" i="1"/>
  <c r="O5327" i="1" s="1"/>
  <c r="L5328" i="1"/>
  <c r="O5328" i="1" s="1"/>
  <c r="L5329" i="1"/>
  <c r="O5329" i="1" s="1"/>
  <c r="L5330" i="1"/>
  <c r="O5330" i="1" s="1"/>
  <c r="L5331" i="1"/>
  <c r="O5331" i="1" s="1"/>
  <c r="L5332" i="1"/>
  <c r="O5332" i="1" s="1"/>
  <c r="L5333" i="1"/>
  <c r="O5333" i="1" s="1"/>
  <c r="L5334" i="1"/>
  <c r="O5334" i="1" s="1"/>
  <c r="L5335" i="1"/>
  <c r="O5335" i="1" s="1"/>
  <c r="L5336" i="1"/>
  <c r="O5336" i="1" s="1"/>
  <c r="L5337" i="1"/>
  <c r="O5337" i="1" s="1"/>
  <c r="L5338" i="1"/>
  <c r="O5338" i="1" s="1"/>
  <c r="L5339" i="1"/>
  <c r="O5339" i="1" s="1"/>
  <c r="L5340" i="1"/>
  <c r="O5340" i="1" s="1"/>
  <c r="L5341" i="1"/>
  <c r="O5341" i="1" s="1"/>
  <c r="L5342" i="1"/>
  <c r="O5342" i="1" s="1"/>
  <c r="L5343" i="1"/>
  <c r="O5343" i="1" s="1"/>
  <c r="L5344" i="1"/>
  <c r="O5344" i="1" s="1"/>
  <c r="L5345" i="1"/>
  <c r="O5345" i="1" s="1"/>
  <c r="L5346" i="1"/>
  <c r="O5346" i="1" s="1"/>
  <c r="L5347" i="1"/>
  <c r="O5347" i="1" s="1"/>
  <c r="L5348" i="1"/>
  <c r="O5348" i="1" s="1"/>
  <c r="L5349" i="1"/>
  <c r="O5349" i="1" s="1"/>
  <c r="L5350" i="1"/>
  <c r="O5350" i="1" s="1"/>
  <c r="L5351" i="1"/>
  <c r="O5351" i="1" s="1"/>
  <c r="L5352" i="1"/>
  <c r="O5352" i="1" s="1"/>
  <c r="L5353" i="1"/>
  <c r="O5353" i="1" s="1"/>
  <c r="L5354" i="1"/>
  <c r="O5354" i="1" s="1"/>
  <c r="L5355" i="1"/>
  <c r="O5355" i="1" s="1"/>
  <c r="L5356" i="1"/>
  <c r="O5356" i="1" s="1"/>
  <c r="L5357" i="1"/>
  <c r="O5357" i="1" s="1"/>
  <c r="L5358" i="1"/>
  <c r="O5358" i="1" s="1"/>
  <c r="L5359" i="1"/>
  <c r="O5359" i="1" s="1"/>
  <c r="L5360" i="1"/>
  <c r="O5360" i="1" s="1"/>
  <c r="L5361" i="1"/>
  <c r="O5361" i="1" s="1"/>
  <c r="L5362" i="1"/>
  <c r="O5362" i="1" s="1"/>
  <c r="L5363" i="1"/>
  <c r="O5363" i="1" s="1"/>
  <c r="L5364" i="1"/>
  <c r="O5364" i="1" s="1"/>
  <c r="L5365" i="1"/>
  <c r="O5365" i="1" s="1"/>
  <c r="L5366" i="1"/>
  <c r="O5366" i="1" s="1"/>
  <c r="L5367" i="1"/>
  <c r="O5367" i="1" s="1"/>
  <c r="L5368" i="1"/>
  <c r="O5368" i="1" s="1"/>
  <c r="L5369" i="1"/>
  <c r="O5369" i="1" s="1"/>
  <c r="L5370" i="1"/>
  <c r="O5370" i="1" s="1"/>
  <c r="L5371" i="1"/>
  <c r="O5371" i="1" s="1"/>
  <c r="L5372" i="1"/>
  <c r="O5372" i="1" s="1"/>
  <c r="L5373" i="1"/>
  <c r="O5373" i="1" s="1"/>
  <c r="L5374" i="1"/>
  <c r="O5374" i="1" s="1"/>
  <c r="L5375" i="1"/>
  <c r="O5375" i="1" s="1"/>
  <c r="L5376" i="1"/>
  <c r="O5376" i="1" s="1"/>
  <c r="L5377" i="1"/>
  <c r="O5377" i="1" s="1"/>
  <c r="L5378" i="1"/>
  <c r="O5378" i="1" s="1"/>
  <c r="L5379" i="1"/>
  <c r="O5379" i="1" s="1"/>
  <c r="L5380" i="1"/>
  <c r="O5380" i="1" s="1"/>
  <c r="L5381" i="1"/>
  <c r="O5381" i="1" s="1"/>
  <c r="L5382" i="1"/>
  <c r="O5382" i="1" s="1"/>
  <c r="L5383" i="1"/>
  <c r="O5383" i="1" s="1"/>
  <c r="L5384" i="1"/>
  <c r="O5384" i="1" s="1"/>
  <c r="L5385" i="1"/>
  <c r="O5385" i="1" s="1"/>
  <c r="L5386" i="1"/>
  <c r="O5386" i="1" s="1"/>
  <c r="L5387" i="1"/>
  <c r="O5387" i="1" s="1"/>
  <c r="L5388" i="1"/>
  <c r="O5388" i="1" s="1"/>
  <c r="L5389" i="1"/>
  <c r="O5389" i="1" s="1"/>
  <c r="L5390" i="1"/>
  <c r="O5390" i="1" s="1"/>
  <c r="L5391" i="1"/>
  <c r="O5391" i="1" s="1"/>
  <c r="L5392" i="1"/>
  <c r="O5392" i="1" s="1"/>
  <c r="L5393" i="1"/>
  <c r="O5393" i="1" s="1"/>
  <c r="L5394" i="1"/>
  <c r="O5394" i="1" s="1"/>
  <c r="L5395" i="1"/>
  <c r="O5395" i="1" s="1"/>
  <c r="L5396" i="1"/>
  <c r="O5396" i="1" s="1"/>
  <c r="L5397" i="1"/>
  <c r="O5397" i="1" s="1"/>
  <c r="L5398" i="1"/>
  <c r="O5398" i="1" s="1"/>
  <c r="L5399" i="1"/>
  <c r="O5399" i="1" s="1"/>
  <c r="L5400" i="1"/>
  <c r="O5400" i="1" s="1"/>
  <c r="L5401" i="1"/>
  <c r="O5401" i="1" s="1"/>
  <c r="L5402" i="1"/>
  <c r="O5402" i="1" s="1"/>
  <c r="L5403" i="1"/>
  <c r="O5403" i="1" s="1"/>
  <c r="L5404" i="1"/>
  <c r="O5404" i="1" s="1"/>
  <c r="L5405" i="1"/>
  <c r="O5405" i="1" s="1"/>
  <c r="L5406" i="1"/>
  <c r="O5406" i="1" s="1"/>
  <c r="L5407" i="1"/>
  <c r="O5407" i="1" s="1"/>
  <c r="L5408" i="1"/>
  <c r="O5408" i="1" s="1"/>
  <c r="L5409" i="1"/>
  <c r="O5409" i="1" s="1"/>
  <c r="L5410" i="1"/>
  <c r="O5410" i="1" s="1"/>
  <c r="L5411" i="1"/>
  <c r="O5411" i="1" s="1"/>
  <c r="L5412" i="1"/>
  <c r="O5412" i="1" s="1"/>
  <c r="L5413" i="1"/>
  <c r="O5413" i="1" s="1"/>
  <c r="L5414" i="1"/>
  <c r="O5414" i="1" s="1"/>
  <c r="L5415" i="1"/>
  <c r="O5415" i="1" s="1"/>
  <c r="L5416" i="1"/>
  <c r="O5416" i="1" s="1"/>
  <c r="L5417" i="1"/>
  <c r="O5417" i="1" s="1"/>
  <c r="L5418" i="1"/>
  <c r="O5418" i="1" s="1"/>
  <c r="L5419" i="1"/>
  <c r="O5419" i="1" s="1"/>
  <c r="L5420" i="1"/>
  <c r="O5420" i="1" s="1"/>
  <c r="L5421" i="1"/>
  <c r="O5421" i="1" s="1"/>
  <c r="L5422" i="1"/>
  <c r="O5422" i="1" s="1"/>
  <c r="L5423" i="1"/>
  <c r="O5423" i="1" s="1"/>
  <c r="L5424" i="1"/>
  <c r="O5424" i="1" s="1"/>
  <c r="L5425" i="1"/>
  <c r="O5425" i="1" s="1"/>
  <c r="L5426" i="1"/>
  <c r="O5426" i="1" s="1"/>
  <c r="L5427" i="1"/>
  <c r="O5427" i="1" s="1"/>
  <c r="L5428" i="1"/>
  <c r="O5428" i="1" s="1"/>
  <c r="L5429" i="1"/>
  <c r="O5429" i="1" s="1"/>
  <c r="L5430" i="1"/>
  <c r="O5430" i="1" s="1"/>
  <c r="L5431" i="1"/>
  <c r="O5431" i="1" s="1"/>
  <c r="L5432" i="1"/>
  <c r="O5432" i="1" s="1"/>
  <c r="L5433" i="1"/>
  <c r="O5433" i="1" s="1"/>
  <c r="L5434" i="1"/>
  <c r="O5434" i="1" s="1"/>
  <c r="L5435" i="1"/>
  <c r="O5435" i="1" s="1"/>
  <c r="L5436" i="1"/>
  <c r="O5436" i="1" s="1"/>
  <c r="L5437" i="1"/>
  <c r="O5437" i="1" s="1"/>
  <c r="L5438" i="1"/>
  <c r="O5438" i="1" s="1"/>
  <c r="L5439" i="1"/>
  <c r="O5439" i="1" s="1"/>
  <c r="L5440" i="1"/>
  <c r="O5440" i="1" s="1"/>
  <c r="L5441" i="1"/>
  <c r="O5441" i="1" s="1"/>
  <c r="L5442" i="1"/>
  <c r="O5442" i="1" s="1"/>
  <c r="L5443" i="1"/>
  <c r="O5443" i="1" s="1"/>
  <c r="L5444" i="1"/>
  <c r="O5444" i="1" s="1"/>
  <c r="L5445" i="1"/>
  <c r="O5445" i="1" s="1"/>
  <c r="L5446" i="1"/>
  <c r="O5446" i="1" s="1"/>
  <c r="L5447" i="1"/>
  <c r="O5447" i="1" s="1"/>
  <c r="L5448" i="1"/>
  <c r="O5448" i="1" s="1"/>
  <c r="L5449" i="1"/>
  <c r="O5449" i="1" s="1"/>
  <c r="L5450" i="1"/>
  <c r="O5450" i="1" s="1"/>
  <c r="L5451" i="1"/>
  <c r="O5451" i="1" s="1"/>
  <c r="L5452" i="1"/>
  <c r="O5452" i="1" s="1"/>
  <c r="L5453" i="1"/>
  <c r="O5453" i="1" s="1"/>
  <c r="L5454" i="1"/>
  <c r="O5454" i="1" s="1"/>
  <c r="L5455" i="1"/>
  <c r="O5455" i="1" s="1"/>
  <c r="L5456" i="1"/>
  <c r="O5456" i="1" s="1"/>
  <c r="L5457" i="1"/>
  <c r="O5457" i="1" s="1"/>
  <c r="L5458" i="1"/>
  <c r="O5458" i="1" s="1"/>
  <c r="L5459" i="1"/>
  <c r="O5459" i="1" s="1"/>
  <c r="L5460" i="1"/>
  <c r="O5460" i="1" s="1"/>
  <c r="L5461" i="1"/>
  <c r="O5461" i="1" s="1"/>
  <c r="L5462" i="1"/>
  <c r="O5462" i="1" s="1"/>
  <c r="L5463" i="1"/>
  <c r="O5463" i="1" s="1"/>
  <c r="L5464" i="1"/>
  <c r="O5464" i="1" s="1"/>
  <c r="L5465" i="1"/>
  <c r="O5465" i="1" s="1"/>
  <c r="L5466" i="1"/>
  <c r="O5466" i="1" s="1"/>
  <c r="L5467" i="1"/>
  <c r="O5467" i="1" s="1"/>
  <c r="L5468" i="1"/>
  <c r="O5468" i="1" s="1"/>
  <c r="L5469" i="1"/>
  <c r="O5469" i="1" s="1"/>
  <c r="L5470" i="1"/>
  <c r="O5470" i="1" s="1"/>
  <c r="L5471" i="1"/>
  <c r="O5471" i="1" s="1"/>
  <c r="L5472" i="1"/>
  <c r="O5472" i="1" s="1"/>
  <c r="L5473" i="1"/>
  <c r="O5473" i="1" s="1"/>
  <c r="L5474" i="1"/>
  <c r="O5474" i="1" s="1"/>
  <c r="L5475" i="1"/>
  <c r="O5475" i="1" s="1"/>
  <c r="L5476" i="1"/>
  <c r="O5476" i="1" s="1"/>
  <c r="L5477" i="1"/>
  <c r="O5477" i="1" s="1"/>
  <c r="L5478" i="1"/>
  <c r="O5478" i="1" s="1"/>
  <c r="L5479" i="1"/>
  <c r="O5479" i="1" s="1"/>
  <c r="L5480" i="1"/>
  <c r="O5480" i="1" s="1"/>
  <c r="L5481" i="1"/>
  <c r="O5481" i="1" s="1"/>
  <c r="L5482" i="1"/>
  <c r="O5482" i="1" s="1"/>
  <c r="L5483" i="1"/>
  <c r="O5483" i="1" s="1"/>
  <c r="L5484" i="1"/>
  <c r="O5484" i="1" s="1"/>
  <c r="L5485" i="1"/>
  <c r="O5485" i="1" s="1"/>
  <c r="L5486" i="1"/>
  <c r="O5486" i="1" s="1"/>
  <c r="L5487" i="1"/>
  <c r="O5487" i="1" s="1"/>
  <c r="L5488" i="1"/>
  <c r="O5488" i="1" s="1"/>
  <c r="L5489" i="1"/>
  <c r="O5489" i="1" s="1"/>
  <c r="L5490" i="1"/>
  <c r="O5490" i="1" s="1"/>
  <c r="L5491" i="1"/>
  <c r="O5491" i="1" s="1"/>
  <c r="L5492" i="1"/>
  <c r="O5492" i="1" s="1"/>
  <c r="L5493" i="1"/>
  <c r="O5493" i="1" s="1"/>
  <c r="L5494" i="1"/>
  <c r="O5494" i="1" s="1"/>
  <c r="L5495" i="1"/>
  <c r="O5495" i="1" s="1"/>
  <c r="L5496" i="1"/>
  <c r="O5496" i="1" s="1"/>
  <c r="L5497" i="1"/>
  <c r="O5497" i="1" s="1"/>
  <c r="L5498" i="1"/>
  <c r="O5498" i="1" s="1"/>
  <c r="L5499" i="1"/>
  <c r="O5499" i="1" s="1"/>
  <c r="L5500" i="1"/>
  <c r="O5500" i="1" s="1"/>
  <c r="L5501" i="1"/>
  <c r="O5501" i="1" s="1"/>
  <c r="L5502" i="1"/>
  <c r="O5502" i="1" s="1"/>
  <c r="L5503" i="1"/>
  <c r="O5503" i="1" s="1"/>
  <c r="L5504" i="1"/>
  <c r="O5504" i="1" s="1"/>
  <c r="L5505" i="1"/>
  <c r="O5505" i="1" s="1"/>
  <c r="L5506" i="1"/>
  <c r="O5506" i="1" s="1"/>
  <c r="L5507" i="1"/>
  <c r="O5507" i="1" s="1"/>
  <c r="L5508" i="1"/>
  <c r="O5508" i="1" s="1"/>
  <c r="L5509" i="1"/>
  <c r="O5509" i="1" s="1"/>
  <c r="L5510" i="1"/>
  <c r="O5510" i="1" s="1"/>
  <c r="L5511" i="1"/>
  <c r="O5511" i="1" s="1"/>
  <c r="L5512" i="1"/>
  <c r="O5512" i="1" s="1"/>
  <c r="L5513" i="1"/>
  <c r="O5513" i="1" s="1"/>
  <c r="L5514" i="1"/>
  <c r="O5514" i="1" s="1"/>
  <c r="L5515" i="1"/>
  <c r="O5515" i="1" s="1"/>
  <c r="L5516" i="1"/>
  <c r="O5516" i="1" s="1"/>
  <c r="L5517" i="1"/>
  <c r="O5517" i="1" s="1"/>
  <c r="L5518" i="1"/>
  <c r="O5518" i="1" s="1"/>
  <c r="L5519" i="1"/>
  <c r="O5519" i="1" s="1"/>
  <c r="L5520" i="1"/>
  <c r="O5520" i="1" s="1"/>
  <c r="L5521" i="1"/>
  <c r="O5521" i="1" s="1"/>
  <c r="L5522" i="1"/>
  <c r="O5522" i="1" s="1"/>
  <c r="L5523" i="1"/>
  <c r="O5523" i="1" s="1"/>
  <c r="L5524" i="1"/>
  <c r="O5524" i="1" s="1"/>
  <c r="L5525" i="1"/>
  <c r="O5525" i="1" s="1"/>
  <c r="L5526" i="1"/>
  <c r="O5526" i="1" s="1"/>
  <c r="L5527" i="1"/>
  <c r="O5527" i="1" s="1"/>
  <c r="L5528" i="1"/>
  <c r="O5528" i="1" s="1"/>
  <c r="L5529" i="1"/>
  <c r="O5529" i="1" s="1"/>
  <c r="L5530" i="1"/>
  <c r="O5530" i="1" s="1"/>
  <c r="L5531" i="1"/>
  <c r="O5531" i="1" s="1"/>
  <c r="L5532" i="1"/>
  <c r="O5532" i="1" s="1"/>
  <c r="L5533" i="1"/>
  <c r="O5533" i="1" s="1"/>
  <c r="L5534" i="1"/>
  <c r="O5534" i="1" s="1"/>
  <c r="L5535" i="1"/>
  <c r="O5535" i="1" s="1"/>
  <c r="L5536" i="1"/>
  <c r="O5536" i="1" s="1"/>
  <c r="L5537" i="1"/>
  <c r="O5537" i="1" s="1"/>
  <c r="L5538" i="1"/>
  <c r="O5538" i="1" s="1"/>
  <c r="L5539" i="1"/>
  <c r="O5539" i="1" s="1"/>
  <c r="L5540" i="1"/>
  <c r="O5540" i="1" s="1"/>
  <c r="L5541" i="1"/>
  <c r="O5541" i="1" s="1"/>
  <c r="L5542" i="1"/>
  <c r="O5542" i="1" s="1"/>
  <c r="L5543" i="1"/>
  <c r="O5543" i="1" s="1"/>
  <c r="L5544" i="1"/>
  <c r="O5544" i="1" s="1"/>
  <c r="L5545" i="1"/>
  <c r="O5545" i="1" s="1"/>
  <c r="L5546" i="1"/>
  <c r="O5546" i="1" s="1"/>
  <c r="L5547" i="1"/>
  <c r="O5547" i="1" s="1"/>
  <c r="L5548" i="1"/>
  <c r="O5548" i="1" s="1"/>
  <c r="L5549" i="1"/>
  <c r="O5549" i="1" s="1"/>
  <c r="L5550" i="1"/>
  <c r="O5550" i="1" s="1"/>
  <c r="L5551" i="1"/>
  <c r="O5551" i="1" s="1"/>
  <c r="L5552" i="1"/>
  <c r="O5552" i="1" s="1"/>
  <c r="L5553" i="1"/>
  <c r="O5553" i="1" s="1"/>
  <c r="L5554" i="1"/>
  <c r="O5554" i="1" s="1"/>
  <c r="L5555" i="1"/>
  <c r="O5555" i="1" s="1"/>
  <c r="L5556" i="1"/>
  <c r="O5556" i="1" s="1"/>
  <c r="L5557" i="1"/>
  <c r="O5557" i="1" s="1"/>
  <c r="L5558" i="1"/>
  <c r="O5558" i="1" s="1"/>
  <c r="L5559" i="1"/>
  <c r="O5559" i="1" s="1"/>
  <c r="L5560" i="1"/>
  <c r="O5560" i="1" s="1"/>
  <c r="L5561" i="1"/>
  <c r="O5561" i="1" s="1"/>
  <c r="L5562" i="1"/>
  <c r="O5562" i="1" s="1"/>
  <c r="L5563" i="1"/>
  <c r="O5563" i="1" s="1"/>
  <c r="L5564" i="1"/>
  <c r="O5564" i="1" s="1"/>
  <c r="L5565" i="1"/>
  <c r="O5565" i="1" s="1"/>
  <c r="L5566" i="1"/>
  <c r="O5566" i="1" s="1"/>
  <c r="L5567" i="1"/>
  <c r="O5567" i="1" s="1"/>
  <c r="L5568" i="1"/>
  <c r="O5568" i="1" s="1"/>
  <c r="L5569" i="1"/>
  <c r="O5569" i="1" s="1"/>
  <c r="L5570" i="1"/>
  <c r="O5570" i="1" s="1"/>
  <c r="L5571" i="1"/>
  <c r="O5571" i="1" s="1"/>
  <c r="L5572" i="1"/>
  <c r="O5572" i="1" s="1"/>
  <c r="L5573" i="1"/>
  <c r="O5573" i="1" s="1"/>
  <c r="L5574" i="1"/>
  <c r="O5574" i="1" s="1"/>
  <c r="L5575" i="1"/>
  <c r="O5575" i="1" s="1"/>
  <c r="L5576" i="1"/>
  <c r="O5576" i="1" s="1"/>
  <c r="L5577" i="1"/>
  <c r="O5577" i="1" s="1"/>
  <c r="L5578" i="1"/>
  <c r="O5578" i="1" s="1"/>
  <c r="L5579" i="1"/>
  <c r="O5579" i="1" s="1"/>
  <c r="L5580" i="1"/>
  <c r="O5580" i="1" s="1"/>
  <c r="L5581" i="1"/>
  <c r="O5581" i="1" s="1"/>
  <c r="L5582" i="1"/>
  <c r="O5582" i="1" s="1"/>
  <c r="L5583" i="1"/>
  <c r="O5583" i="1" s="1"/>
  <c r="L5584" i="1"/>
  <c r="O5584" i="1" s="1"/>
  <c r="L5585" i="1"/>
  <c r="O5585" i="1" s="1"/>
  <c r="L5586" i="1"/>
  <c r="O5586" i="1" s="1"/>
  <c r="L5587" i="1"/>
  <c r="O5587" i="1" s="1"/>
  <c r="L5588" i="1"/>
  <c r="O5588" i="1" s="1"/>
  <c r="L5589" i="1"/>
  <c r="O5589" i="1" s="1"/>
  <c r="L5590" i="1"/>
  <c r="O5590" i="1" s="1"/>
  <c r="L5591" i="1"/>
  <c r="O5591" i="1" s="1"/>
  <c r="L5592" i="1"/>
  <c r="O5592" i="1" s="1"/>
  <c r="L5593" i="1"/>
  <c r="O5593" i="1" s="1"/>
  <c r="L5594" i="1"/>
  <c r="O5594" i="1" s="1"/>
  <c r="L5595" i="1"/>
  <c r="O5595" i="1" s="1"/>
  <c r="L5596" i="1"/>
  <c r="O5596" i="1" s="1"/>
  <c r="L5597" i="1"/>
  <c r="O5597" i="1" s="1"/>
  <c r="L5598" i="1"/>
  <c r="O5598" i="1" s="1"/>
  <c r="L5599" i="1"/>
  <c r="O5599" i="1" s="1"/>
  <c r="L5600" i="1"/>
  <c r="O5600" i="1" s="1"/>
  <c r="L5601" i="1"/>
  <c r="O5601" i="1" s="1"/>
  <c r="L5602" i="1"/>
  <c r="O5602" i="1" s="1"/>
  <c r="L5603" i="1"/>
  <c r="O5603" i="1" s="1"/>
  <c r="L5604" i="1"/>
  <c r="O5604" i="1" s="1"/>
  <c r="L5605" i="1"/>
  <c r="O5605" i="1" s="1"/>
  <c r="L5606" i="1"/>
  <c r="O5606" i="1" s="1"/>
  <c r="L5607" i="1"/>
  <c r="O5607" i="1" s="1"/>
  <c r="L5608" i="1"/>
  <c r="O5608" i="1" s="1"/>
  <c r="L5609" i="1"/>
  <c r="O5609" i="1" s="1"/>
  <c r="L5610" i="1"/>
  <c r="O5610" i="1" s="1"/>
  <c r="L5611" i="1"/>
  <c r="O5611" i="1" s="1"/>
  <c r="L5612" i="1"/>
  <c r="O5612" i="1" s="1"/>
  <c r="L5613" i="1"/>
  <c r="O5613" i="1" s="1"/>
  <c r="L5614" i="1"/>
  <c r="O5614" i="1" s="1"/>
  <c r="L5615" i="1"/>
  <c r="O5615" i="1" s="1"/>
  <c r="L5616" i="1"/>
  <c r="O5616" i="1" s="1"/>
  <c r="L5617" i="1"/>
  <c r="O5617" i="1" s="1"/>
  <c r="L5618" i="1"/>
  <c r="O5618" i="1" s="1"/>
  <c r="L5619" i="1"/>
  <c r="O5619" i="1" s="1"/>
  <c r="L5620" i="1"/>
  <c r="O5620" i="1" s="1"/>
  <c r="L5621" i="1"/>
  <c r="O5621" i="1" s="1"/>
  <c r="L5622" i="1"/>
  <c r="O5622" i="1" s="1"/>
  <c r="L5623" i="1"/>
  <c r="O5623" i="1" s="1"/>
  <c r="L5624" i="1"/>
  <c r="O5624" i="1" s="1"/>
  <c r="L5625" i="1"/>
  <c r="O5625" i="1" s="1"/>
  <c r="L5626" i="1"/>
  <c r="O5626" i="1" s="1"/>
  <c r="L5627" i="1"/>
  <c r="O5627" i="1" s="1"/>
  <c r="L5628" i="1"/>
  <c r="O5628" i="1" s="1"/>
  <c r="L5629" i="1"/>
  <c r="O5629" i="1" s="1"/>
  <c r="L5630" i="1"/>
  <c r="O5630" i="1" s="1"/>
  <c r="L5631" i="1"/>
  <c r="O5631" i="1" s="1"/>
  <c r="L5632" i="1"/>
  <c r="O5632" i="1" s="1"/>
  <c r="L5633" i="1"/>
  <c r="O5633" i="1" s="1"/>
  <c r="L5634" i="1"/>
  <c r="O5634" i="1" s="1"/>
  <c r="L5635" i="1"/>
  <c r="O5635" i="1" s="1"/>
  <c r="L5636" i="1"/>
  <c r="O5636" i="1" s="1"/>
  <c r="L5637" i="1"/>
  <c r="O5637" i="1" s="1"/>
  <c r="L5638" i="1"/>
  <c r="O5638" i="1" s="1"/>
  <c r="L5639" i="1"/>
  <c r="O5639" i="1" s="1"/>
  <c r="L5640" i="1"/>
  <c r="O5640" i="1" s="1"/>
  <c r="L5641" i="1"/>
  <c r="O5641" i="1" s="1"/>
  <c r="L5642" i="1"/>
  <c r="O5642" i="1" s="1"/>
  <c r="L5643" i="1"/>
  <c r="O5643" i="1" s="1"/>
  <c r="L5644" i="1"/>
  <c r="O5644" i="1" s="1"/>
  <c r="L5645" i="1"/>
  <c r="O5645" i="1" s="1"/>
  <c r="L5646" i="1"/>
  <c r="O5646" i="1" s="1"/>
  <c r="L5647" i="1"/>
  <c r="O5647" i="1" s="1"/>
  <c r="L5648" i="1"/>
  <c r="O5648" i="1" s="1"/>
  <c r="L5649" i="1"/>
  <c r="O5649" i="1" s="1"/>
  <c r="L5650" i="1"/>
  <c r="O5650" i="1" s="1"/>
  <c r="L5651" i="1"/>
  <c r="O5651" i="1" s="1"/>
  <c r="L5652" i="1"/>
  <c r="O5652" i="1" s="1"/>
  <c r="L5653" i="1"/>
  <c r="O5653" i="1" s="1"/>
  <c r="L5654" i="1"/>
  <c r="O5654" i="1" s="1"/>
  <c r="L5655" i="1"/>
  <c r="O5655" i="1" s="1"/>
  <c r="L5656" i="1"/>
  <c r="O5656" i="1" s="1"/>
  <c r="L5657" i="1"/>
  <c r="O5657" i="1" s="1"/>
  <c r="L5658" i="1"/>
  <c r="O5658" i="1" s="1"/>
  <c r="L5659" i="1"/>
  <c r="O5659" i="1" s="1"/>
  <c r="L5660" i="1"/>
  <c r="O5660" i="1" s="1"/>
  <c r="L5661" i="1"/>
  <c r="O5661" i="1" s="1"/>
  <c r="L5662" i="1"/>
  <c r="O5662" i="1" s="1"/>
  <c r="L5663" i="1"/>
  <c r="O5663" i="1" s="1"/>
  <c r="L5664" i="1"/>
  <c r="O5664" i="1" s="1"/>
  <c r="L5665" i="1"/>
  <c r="O5665" i="1" s="1"/>
  <c r="L5666" i="1"/>
  <c r="O5666" i="1" s="1"/>
  <c r="L5667" i="1"/>
  <c r="O5667" i="1" s="1"/>
  <c r="L5668" i="1"/>
  <c r="O5668" i="1" s="1"/>
  <c r="L5669" i="1"/>
  <c r="O5669" i="1" s="1"/>
  <c r="L5670" i="1"/>
  <c r="O5670" i="1" s="1"/>
  <c r="L5671" i="1"/>
  <c r="O5671" i="1" s="1"/>
  <c r="L5672" i="1"/>
  <c r="O5672" i="1" s="1"/>
  <c r="L5673" i="1"/>
  <c r="O5673" i="1" s="1"/>
  <c r="L5674" i="1"/>
  <c r="O5674" i="1" s="1"/>
  <c r="L5675" i="1"/>
  <c r="O5675" i="1" s="1"/>
  <c r="L5676" i="1"/>
  <c r="O5676" i="1" s="1"/>
  <c r="L5677" i="1"/>
  <c r="O5677" i="1" s="1"/>
  <c r="L5678" i="1"/>
  <c r="O5678" i="1" s="1"/>
  <c r="L5679" i="1"/>
  <c r="O5679" i="1" s="1"/>
  <c r="L5680" i="1"/>
  <c r="O5680" i="1" s="1"/>
  <c r="L5681" i="1"/>
  <c r="O5681" i="1" s="1"/>
  <c r="L5682" i="1"/>
  <c r="O5682" i="1" s="1"/>
  <c r="L5683" i="1"/>
  <c r="O5683" i="1" s="1"/>
  <c r="L5684" i="1"/>
  <c r="O5684" i="1" s="1"/>
  <c r="L5685" i="1"/>
  <c r="O5685" i="1" s="1"/>
  <c r="L5686" i="1"/>
  <c r="O5686" i="1" s="1"/>
  <c r="L5687" i="1"/>
  <c r="O5687" i="1" s="1"/>
  <c r="L5688" i="1"/>
  <c r="O5688" i="1" s="1"/>
  <c r="L5689" i="1"/>
  <c r="O5689" i="1" s="1"/>
  <c r="L5690" i="1"/>
  <c r="O5690" i="1" s="1"/>
  <c r="L5691" i="1"/>
  <c r="O5691" i="1" s="1"/>
  <c r="L5692" i="1"/>
  <c r="O5692" i="1" s="1"/>
  <c r="L5693" i="1"/>
  <c r="O5693" i="1" s="1"/>
  <c r="L5694" i="1"/>
  <c r="O5694" i="1" s="1"/>
  <c r="L5695" i="1"/>
  <c r="O5695" i="1" s="1"/>
  <c r="L5696" i="1"/>
  <c r="O5696" i="1" s="1"/>
  <c r="L5697" i="1"/>
  <c r="O5697" i="1" s="1"/>
  <c r="L5698" i="1"/>
  <c r="O5698" i="1" s="1"/>
  <c r="L5699" i="1"/>
  <c r="O5699" i="1" s="1"/>
  <c r="L5700" i="1"/>
  <c r="O5700" i="1" s="1"/>
  <c r="L5701" i="1"/>
  <c r="O5701" i="1" s="1"/>
  <c r="L5702" i="1"/>
  <c r="O5702" i="1" s="1"/>
  <c r="L5703" i="1"/>
  <c r="O5703" i="1" s="1"/>
  <c r="L5704" i="1"/>
  <c r="O5704" i="1" s="1"/>
  <c r="L5705" i="1"/>
  <c r="O5705" i="1" s="1"/>
  <c r="L5706" i="1"/>
  <c r="O5706" i="1" s="1"/>
  <c r="L5707" i="1"/>
  <c r="O5707" i="1" s="1"/>
  <c r="L5708" i="1"/>
  <c r="O5708" i="1" s="1"/>
  <c r="L5709" i="1"/>
  <c r="O5709" i="1" s="1"/>
  <c r="L5710" i="1"/>
  <c r="O5710" i="1" s="1"/>
  <c r="L5711" i="1"/>
  <c r="O5711" i="1" s="1"/>
  <c r="L5712" i="1"/>
  <c r="O5712" i="1" s="1"/>
  <c r="L5713" i="1"/>
  <c r="O5713" i="1" s="1"/>
  <c r="L5714" i="1"/>
  <c r="O5714" i="1" s="1"/>
  <c r="L5715" i="1"/>
  <c r="O5715" i="1" s="1"/>
  <c r="L5716" i="1"/>
  <c r="O5716" i="1" s="1"/>
  <c r="L5717" i="1"/>
  <c r="O5717" i="1" s="1"/>
  <c r="L5718" i="1"/>
  <c r="O5718" i="1" s="1"/>
  <c r="L5719" i="1"/>
  <c r="O5719" i="1" s="1"/>
  <c r="L5720" i="1"/>
  <c r="O5720" i="1" s="1"/>
  <c r="L5721" i="1"/>
  <c r="O5721" i="1" s="1"/>
  <c r="L5722" i="1"/>
  <c r="O5722" i="1" s="1"/>
  <c r="L5723" i="1"/>
  <c r="O5723" i="1" s="1"/>
  <c r="L5724" i="1"/>
  <c r="O5724" i="1" s="1"/>
  <c r="L5725" i="1"/>
  <c r="O5725" i="1" s="1"/>
  <c r="L5726" i="1"/>
  <c r="O5726" i="1" s="1"/>
  <c r="L5727" i="1"/>
  <c r="O5727" i="1" s="1"/>
  <c r="L5728" i="1"/>
  <c r="O5728" i="1" s="1"/>
  <c r="L5729" i="1"/>
  <c r="O5729" i="1" s="1"/>
  <c r="L5730" i="1"/>
  <c r="O5730" i="1" s="1"/>
  <c r="L5731" i="1"/>
  <c r="O5731" i="1" s="1"/>
  <c r="L5732" i="1"/>
  <c r="O5732" i="1" s="1"/>
  <c r="L5733" i="1"/>
  <c r="O5733" i="1" s="1"/>
  <c r="L5734" i="1"/>
  <c r="O5734" i="1" s="1"/>
  <c r="L5735" i="1"/>
  <c r="O5735" i="1" s="1"/>
  <c r="L5736" i="1"/>
  <c r="O5736" i="1" s="1"/>
  <c r="L5737" i="1"/>
  <c r="O5737" i="1" s="1"/>
  <c r="L5738" i="1"/>
  <c r="O5738" i="1" s="1"/>
  <c r="L5739" i="1"/>
  <c r="O5739" i="1" s="1"/>
  <c r="L5740" i="1"/>
  <c r="O5740" i="1" s="1"/>
  <c r="L5741" i="1"/>
  <c r="O5741" i="1" s="1"/>
  <c r="L5742" i="1"/>
  <c r="O5742" i="1" s="1"/>
  <c r="L5743" i="1"/>
  <c r="O5743" i="1" s="1"/>
  <c r="L5744" i="1"/>
  <c r="O5744" i="1" s="1"/>
  <c r="L5745" i="1"/>
  <c r="O5745" i="1" s="1"/>
  <c r="L5746" i="1"/>
  <c r="O5746" i="1" s="1"/>
  <c r="L5747" i="1"/>
  <c r="O5747" i="1" s="1"/>
  <c r="L5748" i="1"/>
  <c r="O5748" i="1" s="1"/>
  <c r="L5749" i="1"/>
  <c r="O5749" i="1" s="1"/>
  <c r="L5750" i="1"/>
  <c r="O5750" i="1" s="1"/>
  <c r="L5751" i="1"/>
  <c r="O5751" i="1" s="1"/>
  <c r="L5752" i="1"/>
  <c r="O5752" i="1" s="1"/>
  <c r="L5753" i="1"/>
  <c r="O5753" i="1" s="1"/>
  <c r="L5754" i="1"/>
  <c r="O5754" i="1" s="1"/>
  <c r="L5755" i="1"/>
  <c r="O5755" i="1" s="1"/>
  <c r="L5756" i="1"/>
  <c r="O5756" i="1" s="1"/>
  <c r="L5757" i="1"/>
  <c r="O5757" i="1" s="1"/>
  <c r="L5758" i="1"/>
  <c r="O5758" i="1" s="1"/>
  <c r="L5759" i="1"/>
  <c r="O5759" i="1" s="1"/>
  <c r="L5760" i="1"/>
  <c r="O5760" i="1" s="1"/>
  <c r="L5761" i="1"/>
  <c r="O5761" i="1" s="1"/>
  <c r="L5762" i="1"/>
  <c r="O5762" i="1" s="1"/>
  <c r="L5763" i="1"/>
  <c r="O5763" i="1" s="1"/>
  <c r="L5764" i="1"/>
  <c r="O5764" i="1" s="1"/>
  <c r="L5765" i="1"/>
  <c r="O5765" i="1" s="1"/>
  <c r="L5766" i="1"/>
  <c r="O5766" i="1" s="1"/>
  <c r="L5767" i="1"/>
  <c r="O5767" i="1" s="1"/>
  <c r="L5768" i="1"/>
  <c r="O5768" i="1" s="1"/>
  <c r="L5769" i="1"/>
  <c r="O5769" i="1" s="1"/>
  <c r="L5770" i="1"/>
  <c r="O5770" i="1" s="1"/>
  <c r="L5771" i="1"/>
  <c r="O5771" i="1" s="1"/>
  <c r="L5772" i="1"/>
  <c r="O5772" i="1" s="1"/>
  <c r="L5773" i="1"/>
  <c r="O5773" i="1" s="1"/>
  <c r="L5774" i="1"/>
  <c r="O5774" i="1" s="1"/>
  <c r="L5775" i="1"/>
  <c r="O5775" i="1" s="1"/>
  <c r="L5776" i="1"/>
  <c r="O5776" i="1" s="1"/>
  <c r="L5777" i="1"/>
  <c r="O5777" i="1" s="1"/>
  <c r="L5778" i="1"/>
  <c r="O5778" i="1" s="1"/>
  <c r="L5779" i="1"/>
  <c r="O5779" i="1" s="1"/>
  <c r="L5780" i="1"/>
  <c r="O5780" i="1" s="1"/>
  <c r="L5781" i="1"/>
  <c r="O5781" i="1" s="1"/>
  <c r="L5782" i="1"/>
  <c r="O5782" i="1" s="1"/>
  <c r="L5783" i="1"/>
  <c r="O5783" i="1" s="1"/>
  <c r="L5784" i="1"/>
  <c r="O5784" i="1" s="1"/>
  <c r="L5785" i="1"/>
  <c r="O5785" i="1" s="1"/>
  <c r="L5786" i="1"/>
  <c r="O5786" i="1" s="1"/>
  <c r="L5787" i="1"/>
  <c r="O5787" i="1" s="1"/>
  <c r="L5788" i="1"/>
  <c r="O5788" i="1" s="1"/>
  <c r="L5789" i="1"/>
  <c r="O5789" i="1" s="1"/>
  <c r="L5790" i="1"/>
  <c r="O5790" i="1" s="1"/>
  <c r="L5791" i="1"/>
  <c r="O5791" i="1" s="1"/>
  <c r="L5792" i="1"/>
  <c r="O5792" i="1" s="1"/>
  <c r="L5793" i="1"/>
  <c r="O5793" i="1" s="1"/>
  <c r="L5794" i="1"/>
  <c r="O5794" i="1" s="1"/>
  <c r="L5795" i="1"/>
  <c r="O5795" i="1" s="1"/>
  <c r="L5796" i="1"/>
  <c r="O5796" i="1" s="1"/>
  <c r="L5797" i="1"/>
  <c r="O5797" i="1" s="1"/>
  <c r="L5798" i="1"/>
  <c r="O5798" i="1" s="1"/>
  <c r="L5799" i="1"/>
  <c r="O5799" i="1" s="1"/>
  <c r="L5800" i="1"/>
  <c r="O5800" i="1" s="1"/>
  <c r="L5801" i="1"/>
  <c r="O5801" i="1" s="1"/>
  <c r="L5802" i="1"/>
  <c r="O5802" i="1" s="1"/>
  <c r="L5803" i="1"/>
  <c r="O5803" i="1" s="1"/>
  <c r="L5804" i="1"/>
  <c r="O5804" i="1" s="1"/>
  <c r="L5805" i="1"/>
  <c r="O5805" i="1" s="1"/>
  <c r="L5806" i="1"/>
  <c r="O5806" i="1" s="1"/>
  <c r="L5807" i="1"/>
  <c r="O5807" i="1" s="1"/>
  <c r="L5808" i="1"/>
  <c r="O5808" i="1" s="1"/>
  <c r="L5809" i="1"/>
  <c r="O5809" i="1" s="1"/>
  <c r="L5810" i="1"/>
  <c r="O5810" i="1" s="1"/>
  <c r="L5811" i="1"/>
  <c r="O5811" i="1" s="1"/>
  <c r="L5812" i="1"/>
  <c r="O5812" i="1" s="1"/>
  <c r="L5813" i="1"/>
  <c r="O5813" i="1" s="1"/>
  <c r="L5814" i="1"/>
  <c r="O5814" i="1" s="1"/>
  <c r="L5815" i="1"/>
  <c r="O5815" i="1" s="1"/>
  <c r="L5816" i="1"/>
  <c r="O5816" i="1" s="1"/>
  <c r="L5817" i="1"/>
  <c r="O5817" i="1" s="1"/>
  <c r="L5818" i="1"/>
  <c r="O5818" i="1" s="1"/>
  <c r="L5819" i="1"/>
  <c r="O5819" i="1" s="1"/>
  <c r="L5820" i="1"/>
  <c r="O5820" i="1" s="1"/>
  <c r="L5821" i="1"/>
  <c r="O5821" i="1" s="1"/>
  <c r="L5822" i="1"/>
  <c r="O5822" i="1" s="1"/>
  <c r="L5823" i="1"/>
  <c r="O5823" i="1" s="1"/>
  <c r="L5824" i="1"/>
  <c r="O5824" i="1" s="1"/>
  <c r="L5825" i="1"/>
  <c r="O5825" i="1" s="1"/>
  <c r="L5826" i="1"/>
  <c r="O5826" i="1" s="1"/>
  <c r="L5827" i="1"/>
  <c r="O5827" i="1" s="1"/>
  <c r="L5828" i="1"/>
  <c r="O5828" i="1" s="1"/>
  <c r="L5829" i="1"/>
  <c r="O5829" i="1" s="1"/>
  <c r="L5830" i="1"/>
  <c r="O5830" i="1" s="1"/>
  <c r="L5831" i="1"/>
  <c r="O5831" i="1" s="1"/>
  <c r="L5832" i="1"/>
  <c r="O5832" i="1" s="1"/>
  <c r="L5833" i="1"/>
  <c r="O5833" i="1" s="1"/>
  <c r="L5834" i="1"/>
  <c r="O5834" i="1" s="1"/>
  <c r="L5835" i="1"/>
  <c r="O5835" i="1" s="1"/>
  <c r="L5836" i="1"/>
  <c r="O5836" i="1" s="1"/>
  <c r="L5837" i="1"/>
  <c r="O5837" i="1" s="1"/>
  <c r="L5838" i="1"/>
  <c r="O5838" i="1" s="1"/>
  <c r="L5839" i="1"/>
  <c r="O5839" i="1" s="1"/>
  <c r="L5840" i="1"/>
  <c r="O5840" i="1" s="1"/>
  <c r="L5841" i="1"/>
  <c r="O5841" i="1" s="1"/>
  <c r="L5842" i="1"/>
  <c r="O5842" i="1" s="1"/>
  <c r="L5843" i="1"/>
  <c r="O5843" i="1" s="1"/>
  <c r="L5844" i="1"/>
  <c r="O5844" i="1" s="1"/>
  <c r="L5845" i="1"/>
  <c r="O5845" i="1" s="1"/>
  <c r="L5846" i="1"/>
  <c r="O5846" i="1" s="1"/>
  <c r="L5847" i="1"/>
  <c r="O5847" i="1" s="1"/>
  <c r="L5848" i="1"/>
  <c r="O5848" i="1" s="1"/>
  <c r="L5849" i="1"/>
  <c r="O5849" i="1" s="1"/>
  <c r="L5850" i="1"/>
  <c r="O5850" i="1" s="1"/>
  <c r="L5851" i="1"/>
  <c r="O5851" i="1" s="1"/>
  <c r="L5852" i="1"/>
  <c r="O5852" i="1" s="1"/>
  <c r="L5853" i="1"/>
  <c r="O5853" i="1" s="1"/>
  <c r="L5854" i="1"/>
  <c r="O5854" i="1" s="1"/>
  <c r="L5855" i="1"/>
  <c r="O5855" i="1" s="1"/>
  <c r="L5856" i="1"/>
  <c r="O5856" i="1" s="1"/>
  <c r="L5857" i="1"/>
  <c r="O5857" i="1" s="1"/>
  <c r="L5858" i="1"/>
  <c r="O5858" i="1" s="1"/>
  <c r="L5859" i="1"/>
  <c r="O5859" i="1" s="1"/>
  <c r="L5860" i="1"/>
  <c r="O5860" i="1" s="1"/>
  <c r="L5861" i="1"/>
  <c r="O5861" i="1" s="1"/>
  <c r="L5862" i="1"/>
  <c r="O5862" i="1" s="1"/>
  <c r="L5863" i="1"/>
  <c r="O5863" i="1" s="1"/>
  <c r="L5864" i="1"/>
  <c r="O5864" i="1" s="1"/>
  <c r="L5865" i="1"/>
  <c r="O5865" i="1" s="1"/>
  <c r="L5866" i="1"/>
  <c r="O5866" i="1" s="1"/>
  <c r="L5867" i="1"/>
  <c r="O5867" i="1" s="1"/>
  <c r="L5868" i="1"/>
  <c r="O5868" i="1" s="1"/>
  <c r="L5869" i="1"/>
  <c r="O5869" i="1" s="1"/>
  <c r="L5870" i="1"/>
  <c r="O5870" i="1" s="1"/>
  <c r="L5871" i="1"/>
  <c r="O5871" i="1" s="1"/>
  <c r="L5872" i="1"/>
  <c r="O5872" i="1" s="1"/>
  <c r="L5873" i="1"/>
  <c r="O5873" i="1" s="1"/>
  <c r="L5874" i="1"/>
  <c r="O5874" i="1" s="1"/>
  <c r="L5875" i="1"/>
  <c r="O5875" i="1" s="1"/>
  <c r="L5876" i="1"/>
  <c r="O5876" i="1" s="1"/>
  <c r="L5877" i="1"/>
  <c r="O5877" i="1" s="1"/>
  <c r="L5878" i="1"/>
  <c r="O5878" i="1" s="1"/>
  <c r="L5879" i="1"/>
  <c r="O5879" i="1" s="1"/>
  <c r="L5880" i="1"/>
  <c r="O5880" i="1" s="1"/>
  <c r="L5881" i="1"/>
  <c r="O5881" i="1" s="1"/>
  <c r="L5882" i="1"/>
  <c r="O5882" i="1" s="1"/>
  <c r="L5883" i="1"/>
  <c r="O5883" i="1" s="1"/>
  <c r="L5884" i="1"/>
  <c r="O5884" i="1" s="1"/>
  <c r="L5885" i="1"/>
  <c r="O5885" i="1" s="1"/>
  <c r="L5886" i="1"/>
  <c r="O5886" i="1" s="1"/>
  <c r="L5887" i="1"/>
  <c r="O5887" i="1" s="1"/>
  <c r="L5888" i="1"/>
  <c r="O5888" i="1" s="1"/>
  <c r="L5889" i="1"/>
  <c r="O5889" i="1" s="1"/>
  <c r="L5890" i="1"/>
  <c r="O5890" i="1" s="1"/>
  <c r="L5891" i="1"/>
  <c r="O5891" i="1" s="1"/>
  <c r="L5892" i="1"/>
  <c r="O5892" i="1" s="1"/>
  <c r="L5893" i="1"/>
  <c r="O5893" i="1" s="1"/>
  <c r="L5894" i="1"/>
  <c r="O5894" i="1" s="1"/>
  <c r="L5895" i="1"/>
  <c r="O5895" i="1" s="1"/>
  <c r="L5896" i="1"/>
  <c r="O5896" i="1" s="1"/>
  <c r="L5897" i="1"/>
  <c r="O5897" i="1" s="1"/>
  <c r="L5898" i="1"/>
  <c r="O5898" i="1" s="1"/>
  <c r="L5899" i="1"/>
  <c r="O5899" i="1" s="1"/>
  <c r="L5900" i="1"/>
  <c r="O5900" i="1" s="1"/>
  <c r="L5901" i="1"/>
  <c r="O5901" i="1" s="1"/>
  <c r="L5902" i="1"/>
  <c r="O5902" i="1" s="1"/>
  <c r="L5903" i="1"/>
  <c r="O5903" i="1" s="1"/>
  <c r="L5904" i="1"/>
  <c r="O5904" i="1" s="1"/>
  <c r="L5905" i="1"/>
  <c r="O5905" i="1" s="1"/>
  <c r="L5906" i="1"/>
  <c r="O5906" i="1" s="1"/>
  <c r="L5907" i="1"/>
  <c r="O5907" i="1" s="1"/>
  <c r="L5908" i="1"/>
  <c r="O5908" i="1" s="1"/>
  <c r="L5909" i="1"/>
  <c r="O5909" i="1" s="1"/>
  <c r="L5910" i="1"/>
  <c r="O5910" i="1" s="1"/>
  <c r="L5911" i="1"/>
  <c r="O5911" i="1" s="1"/>
  <c r="L5912" i="1"/>
  <c r="O5912" i="1" s="1"/>
  <c r="L5913" i="1"/>
  <c r="O5913" i="1" s="1"/>
  <c r="L5914" i="1"/>
  <c r="O5914" i="1" s="1"/>
  <c r="L5915" i="1"/>
  <c r="O5915" i="1" s="1"/>
  <c r="L5916" i="1"/>
  <c r="O5916" i="1" s="1"/>
  <c r="L5917" i="1"/>
  <c r="O5917" i="1" s="1"/>
  <c r="L5918" i="1"/>
  <c r="O5918" i="1" s="1"/>
  <c r="L5919" i="1"/>
  <c r="O5919" i="1" s="1"/>
  <c r="L5920" i="1"/>
  <c r="O5920" i="1" s="1"/>
  <c r="L5921" i="1"/>
  <c r="O5921" i="1" s="1"/>
  <c r="L5922" i="1"/>
  <c r="O5922" i="1" s="1"/>
  <c r="L5923" i="1"/>
  <c r="O5923" i="1" s="1"/>
  <c r="L5924" i="1"/>
  <c r="O5924" i="1" s="1"/>
  <c r="L5925" i="1"/>
  <c r="O5925" i="1" s="1"/>
  <c r="L5926" i="1"/>
  <c r="O5926" i="1" s="1"/>
  <c r="L5927" i="1"/>
  <c r="O5927" i="1" s="1"/>
  <c r="L5928" i="1"/>
  <c r="O5928" i="1" s="1"/>
  <c r="L5929" i="1"/>
  <c r="O5929" i="1" s="1"/>
  <c r="L5930" i="1"/>
  <c r="O5930" i="1" s="1"/>
  <c r="L5931" i="1"/>
  <c r="O5931" i="1" s="1"/>
  <c r="L5932" i="1"/>
  <c r="O5932" i="1" s="1"/>
  <c r="L5933" i="1"/>
  <c r="O5933" i="1" s="1"/>
  <c r="L5934" i="1"/>
  <c r="O5934" i="1" s="1"/>
  <c r="L5935" i="1"/>
  <c r="O5935" i="1" s="1"/>
  <c r="L5936" i="1"/>
  <c r="O5936" i="1" s="1"/>
  <c r="L5937" i="1"/>
  <c r="O5937" i="1" s="1"/>
  <c r="L5938" i="1"/>
  <c r="O5938" i="1" s="1"/>
  <c r="L5939" i="1"/>
  <c r="O5939" i="1" s="1"/>
  <c r="L5940" i="1"/>
  <c r="O5940" i="1" s="1"/>
  <c r="L5941" i="1"/>
  <c r="O5941" i="1" s="1"/>
  <c r="L5942" i="1"/>
  <c r="O5942" i="1" s="1"/>
  <c r="L5943" i="1"/>
  <c r="O5943" i="1" s="1"/>
  <c r="L5944" i="1"/>
  <c r="O5944" i="1" s="1"/>
  <c r="L5945" i="1"/>
  <c r="O5945" i="1" s="1"/>
  <c r="L5946" i="1"/>
  <c r="O5946" i="1" s="1"/>
  <c r="L5947" i="1"/>
  <c r="O5947" i="1" s="1"/>
  <c r="L5948" i="1"/>
  <c r="O5948" i="1" s="1"/>
  <c r="L5949" i="1"/>
  <c r="O5949" i="1" s="1"/>
  <c r="L5950" i="1"/>
  <c r="O5950" i="1" s="1"/>
  <c r="L5951" i="1"/>
  <c r="O5951" i="1" s="1"/>
  <c r="L5952" i="1"/>
  <c r="O5952" i="1" s="1"/>
  <c r="L5953" i="1"/>
  <c r="O5953" i="1" s="1"/>
  <c r="L5954" i="1"/>
  <c r="O5954" i="1" s="1"/>
  <c r="L5955" i="1"/>
  <c r="O5955" i="1" s="1"/>
  <c r="L5956" i="1"/>
  <c r="O5956" i="1" s="1"/>
  <c r="L5957" i="1"/>
  <c r="O5957" i="1" s="1"/>
  <c r="L5958" i="1"/>
  <c r="O5958" i="1" s="1"/>
  <c r="L5959" i="1"/>
  <c r="O5959" i="1" s="1"/>
  <c r="L5960" i="1"/>
  <c r="O5960" i="1" s="1"/>
  <c r="L5961" i="1"/>
  <c r="O5961" i="1" s="1"/>
  <c r="L5962" i="1"/>
  <c r="O5962" i="1" s="1"/>
  <c r="L5963" i="1"/>
  <c r="O5963" i="1" s="1"/>
  <c r="L5964" i="1"/>
  <c r="O5964" i="1" s="1"/>
  <c r="L5965" i="1"/>
  <c r="O5965" i="1" s="1"/>
  <c r="L5966" i="1"/>
  <c r="O5966" i="1" s="1"/>
  <c r="L5967" i="1"/>
  <c r="O5967" i="1" s="1"/>
  <c r="L5968" i="1"/>
  <c r="O5968" i="1" s="1"/>
  <c r="L5969" i="1"/>
  <c r="O5969" i="1" s="1"/>
  <c r="L5970" i="1"/>
  <c r="O5970" i="1" s="1"/>
  <c r="L5971" i="1"/>
  <c r="O5971" i="1" s="1"/>
  <c r="L5972" i="1"/>
  <c r="O5972" i="1" s="1"/>
  <c r="L5973" i="1"/>
  <c r="O5973" i="1" s="1"/>
  <c r="L5974" i="1"/>
  <c r="O5974" i="1" s="1"/>
  <c r="L5975" i="1"/>
  <c r="O5975" i="1" s="1"/>
  <c r="L5976" i="1"/>
  <c r="O5976" i="1" s="1"/>
  <c r="L5977" i="1"/>
  <c r="O5977" i="1" s="1"/>
  <c r="L5978" i="1"/>
  <c r="O5978" i="1" s="1"/>
  <c r="L5979" i="1"/>
  <c r="O5979" i="1" s="1"/>
  <c r="L5980" i="1"/>
  <c r="O5980" i="1" s="1"/>
  <c r="L5981" i="1"/>
  <c r="O5981" i="1" s="1"/>
  <c r="L5982" i="1"/>
  <c r="O5982" i="1" s="1"/>
  <c r="L5983" i="1"/>
  <c r="O5983" i="1" s="1"/>
  <c r="L5984" i="1"/>
  <c r="O5984" i="1" s="1"/>
  <c r="L5985" i="1"/>
  <c r="O5985" i="1" s="1"/>
  <c r="L5986" i="1"/>
  <c r="O5986" i="1" s="1"/>
  <c r="L5987" i="1"/>
  <c r="O5987" i="1" s="1"/>
  <c r="L5988" i="1"/>
  <c r="O5988" i="1" s="1"/>
  <c r="L5989" i="1"/>
  <c r="O5989" i="1" s="1"/>
  <c r="L5990" i="1"/>
  <c r="O5990" i="1" s="1"/>
  <c r="L5991" i="1"/>
  <c r="O5991" i="1" s="1"/>
  <c r="L5992" i="1"/>
  <c r="O5992" i="1" s="1"/>
  <c r="L5993" i="1"/>
  <c r="O5993" i="1" s="1"/>
  <c r="L5994" i="1"/>
  <c r="O5994" i="1" s="1"/>
  <c r="L5995" i="1"/>
  <c r="O5995" i="1" s="1"/>
  <c r="L5996" i="1"/>
  <c r="O5996" i="1" s="1"/>
  <c r="L5997" i="1"/>
  <c r="O5997" i="1" s="1"/>
  <c r="L5998" i="1"/>
  <c r="O5998" i="1" s="1"/>
  <c r="L5999" i="1"/>
  <c r="O5999" i="1" s="1"/>
  <c r="L6000" i="1"/>
  <c r="O6000" i="1" s="1"/>
  <c r="L6001" i="1"/>
  <c r="O6001" i="1" s="1"/>
  <c r="L6002" i="1"/>
  <c r="O6002" i="1" s="1"/>
  <c r="L6003" i="1"/>
  <c r="O6003" i="1" s="1"/>
  <c r="L6004" i="1"/>
  <c r="O6004" i="1" s="1"/>
  <c r="L6005" i="1"/>
  <c r="O6005" i="1" s="1"/>
  <c r="L6006" i="1"/>
  <c r="O6006" i="1" s="1"/>
  <c r="L6007" i="1"/>
  <c r="O6007" i="1" s="1"/>
  <c r="L6008" i="1"/>
  <c r="O6008" i="1" s="1"/>
  <c r="L6009" i="1"/>
  <c r="O6009" i="1" s="1"/>
  <c r="L6010" i="1"/>
  <c r="O6010" i="1" s="1"/>
  <c r="L6011" i="1"/>
  <c r="O6011" i="1" s="1"/>
  <c r="L6012" i="1"/>
  <c r="O6012" i="1" s="1"/>
  <c r="L6013" i="1"/>
  <c r="O6013" i="1" s="1"/>
  <c r="L6014" i="1"/>
  <c r="O6014" i="1" s="1"/>
  <c r="L6015" i="1"/>
  <c r="O6015" i="1" s="1"/>
  <c r="L6016" i="1"/>
  <c r="O6016" i="1" s="1"/>
  <c r="L6017" i="1"/>
  <c r="O6017" i="1" s="1"/>
  <c r="L6018" i="1"/>
  <c r="O6018" i="1" s="1"/>
  <c r="L6019" i="1"/>
  <c r="O6019" i="1" s="1"/>
  <c r="L6020" i="1"/>
  <c r="O6020" i="1" s="1"/>
  <c r="L6021" i="1"/>
  <c r="O6021" i="1" s="1"/>
  <c r="L6022" i="1"/>
  <c r="O6022" i="1" s="1"/>
  <c r="L6023" i="1"/>
  <c r="O6023" i="1" s="1"/>
  <c r="L6024" i="1"/>
  <c r="O6024" i="1" s="1"/>
  <c r="L6025" i="1"/>
  <c r="O6025" i="1" s="1"/>
  <c r="L6026" i="1"/>
  <c r="O6026" i="1" s="1"/>
  <c r="L6027" i="1"/>
  <c r="O6027" i="1" s="1"/>
  <c r="L6028" i="1"/>
  <c r="O6028" i="1" s="1"/>
  <c r="L6029" i="1"/>
  <c r="O6029" i="1" s="1"/>
  <c r="L6030" i="1"/>
  <c r="O6030" i="1" s="1"/>
  <c r="L6031" i="1"/>
  <c r="O6031" i="1" s="1"/>
  <c r="L6032" i="1"/>
  <c r="O6032" i="1" s="1"/>
  <c r="L6033" i="1"/>
  <c r="O6033" i="1" s="1"/>
  <c r="L6034" i="1"/>
  <c r="O6034" i="1" s="1"/>
  <c r="L6035" i="1"/>
  <c r="O6035" i="1" s="1"/>
  <c r="L6036" i="1"/>
  <c r="O6036" i="1" s="1"/>
  <c r="L6037" i="1"/>
  <c r="O6037" i="1" s="1"/>
  <c r="L6038" i="1"/>
  <c r="O6038" i="1" s="1"/>
  <c r="L6039" i="1"/>
  <c r="O6039" i="1" s="1"/>
  <c r="L6040" i="1"/>
  <c r="O6040" i="1" s="1"/>
  <c r="L6041" i="1"/>
  <c r="O6041" i="1" s="1"/>
  <c r="L6042" i="1"/>
  <c r="O6042" i="1" s="1"/>
  <c r="L6043" i="1"/>
  <c r="O6043" i="1" s="1"/>
  <c r="L6044" i="1"/>
  <c r="O6044" i="1" s="1"/>
  <c r="L6045" i="1"/>
  <c r="O6045" i="1" s="1"/>
  <c r="L6046" i="1"/>
  <c r="O6046" i="1" s="1"/>
  <c r="L6047" i="1"/>
  <c r="O6047" i="1" s="1"/>
  <c r="L6048" i="1"/>
  <c r="O6048" i="1" s="1"/>
  <c r="L6049" i="1"/>
  <c r="O6049" i="1" s="1"/>
  <c r="L6050" i="1"/>
  <c r="O6050" i="1" s="1"/>
  <c r="L6051" i="1"/>
  <c r="O6051" i="1" s="1"/>
  <c r="L6052" i="1"/>
  <c r="O6052" i="1" s="1"/>
  <c r="L6053" i="1"/>
  <c r="O6053" i="1" s="1"/>
  <c r="L6054" i="1"/>
  <c r="O6054" i="1" s="1"/>
  <c r="L6055" i="1"/>
  <c r="O6055" i="1" s="1"/>
  <c r="L6056" i="1"/>
  <c r="O6056" i="1" s="1"/>
  <c r="L6057" i="1"/>
  <c r="O6057" i="1" s="1"/>
  <c r="L6058" i="1"/>
  <c r="O6058" i="1" s="1"/>
  <c r="L6059" i="1"/>
  <c r="O6059" i="1" s="1"/>
  <c r="L6060" i="1"/>
  <c r="O6060" i="1" s="1"/>
  <c r="L6061" i="1"/>
  <c r="O6061" i="1" s="1"/>
  <c r="L6062" i="1"/>
  <c r="O6062" i="1" s="1"/>
  <c r="L6063" i="1"/>
  <c r="O6063" i="1" s="1"/>
  <c r="L6064" i="1"/>
  <c r="O6064" i="1" s="1"/>
  <c r="L6065" i="1"/>
  <c r="O6065" i="1" s="1"/>
  <c r="L6066" i="1"/>
  <c r="O6066" i="1" s="1"/>
  <c r="L6067" i="1"/>
  <c r="O6067" i="1" s="1"/>
  <c r="L6068" i="1"/>
  <c r="O6068" i="1" s="1"/>
  <c r="L6069" i="1"/>
  <c r="O6069" i="1" s="1"/>
  <c r="L6070" i="1"/>
  <c r="O6070" i="1" s="1"/>
  <c r="L6071" i="1"/>
  <c r="O6071" i="1" s="1"/>
  <c r="L6072" i="1"/>
  <c r="O6072" i="1" s="1"/>
  <c r="L6073" i="1"/>
  <c r="O6073" i="1" s="1"/>
  <c r="L6074" i="1"/>
  <c r="O6074" i="1" s="1"/>
  <c r="L6075" i="1"/>
  <c r="O6075" i="1" s="1"/>
  <c r="L6076" i="1"/>
  <c r="O6076" i="1" s="1"/>
  <c r="L6077" i="1"/>
  <c r="O6077" i="1" s="1"/>
  <c r="L6078" i="1"/>
  <c r="O6078" i="1" s="1"/>
  <c r="L6079" i="1"/>
  <c r="O6079" i="1" s="1"/>
  <c r="L6080" i="1"/>
  <c r="O6080" i="1" s="1"/>
  <c r="L6081" i="1"/>
  <c r="O6081" i="1" s="1"/>
  <c r="L6082" i="1"/>
  <c r="O6082" i="1" s="1"/>
  <c r="L6083" i="1"/>
  <c r="O6083" i="1" s="1"/>
  <c r="L6084" i="1"/>
  <c r="O6084" i="1" s="1"/>
  <c r="L6085" i="1"/>
  <c r="O6085" i="1" s="1"/>
  <c r="L6086" i="1"/>
  <c r="O6086" i="1" s="1"/>
  <c r="L6087" i="1"/>
  <c r="O6087" i="1" s="1"/>
  <c r="L6088" i="1"/>
  <c r="O6088" i="1" s="1"/>
  <c r="L6089" i="1"/>
  <c r="O6089" i="1" s="1"/>
  <c r="L6090" i="1"/>
  <c r="O6090" i="1" s="1"/>
  <c r="L6091" i="1"/>
  <c r="O6091" i="1" s="1"/>
  <c r="L6092" i="1"/>
  <c r="O6092" i="1" s="1"/>
  <c r="L6093" i="1"/>
  <c r="O6093" i="1" s="1"/>
  <c r="L6094" i="1"/>
  <c r="O6094" i="1" s="1"/>
  <c r="L6095" i="1"/>
  <c r="O6095" i="1" s="1"/>
  <c r="L6096" i="1"/>
  <c r="O6096" i="1" s="1"/>
  <c r="L6097" i="1"/>
  <c r="O6097" i="1" s="1"/>
  <c r="L6098" i="1"/>
  <c r="O6098" i="1" s="1"/>
  <c r="L6099" i="1"/>
  <c r="O6099" i="1" s="1"/>
  <c r="L6100" i="1"/>
  <c r="O6100" i="1" s="1"/>
  <c r="L6101" i="1"/>
  <c r="O6101" i="1" s="1"/>
  <c r="L6102" i="1"/>
  <c r="O6102" i="1" s="1"/>
  <c r="L6103" i="1"/>
  <c r="O6103" i="1" s="1"/>
  <c r="L6104" i="1"/>
  <c r="O6104" i="1" s="1"/>
  <c r="L6105" i="1"/>
  <c r="O6105" i="1" s="1"/>
  <c r="L6106" i="1"/>
  <c r="O6106" i="1" s="1"/>
  <c r="L6107" i="1"/>
  <c r="O6107" i="1" s="1"/>
  <c r="L6108" i="1"/>
  <c r="O6108" i="1" s="1"/>
  <c r="L6109" i="1"/>
  <c r="O6109" i="1" s="1"/>
  <c r="L6110" i="1"/>
  <c r="O6110" i="1" s="1"/>
  <c r="L6111" i="1"/>
  <c r="O6111" i="1" s="1"/>
  <c r="L6112" i="1"/>
  <c r="O6112" i="1" s="1"/>
  <c r="L6113" i="1"/>
  <c r="O6113" i="1" s="1"/>
  <c r="L6114" i="1"/>
  <c r="O6114" i="1" s="1"/>
  <c r="L6115" i="1"/>
  <c r="O6115" i="1" s="1"/>
  <c r="L6116" i="1"/>
  <c r="O6116" i="1" s="1"/>
  <c r="L6117" i="1"/>
  <c r="O6117" i="1" s="1"/>
  <c r="L6118" i="1"/>
  <c r="O6118" i="1" s="1"/>
  <c r="L6119" i="1"/>
  <c r="O6119" i="1" s="1"/>
  <c r="L6120" i="1"/>
  <c r="O6120" i="1" s="1"/>
  <c r="L6121" i="1"/>
  <c r="O6121" i="1" s="1"/>
  <c r="L6122" i="1"/>
  <c r="O6122" i="1" s="1"/>
  <c r="L6123" i="1"/>
  <c r="O6123" i="1" s="1"/>
  <c r="L6124" i="1"/>
  <c r="O6124" i="1" s="1"/>
  <c r="L6125" i="1"/>
  <c r="O6125" i="1" s="1"/>
  <c r="L6126" i="1"/>
  <c r="O6126" i="1" s="1"/>
  <c r="L6127" i="1"/>
  <c r="O6127" i="1" s="1"/>
  <c r="L6128" i="1"/>
  <c r="O6128" i="1" s="1"/>
  <c r="L6129" i="1"/>
  <c r="O6129" i="1" s="1"/>
  <c r="L6130" i="1"/>
  <c r="O6130" i="1" s="1"/>
  <c r="L6131" i="1"/>
  <c r="O6131" i="1" s="1"/>
  <c r="L6132" i="1"/>
  <c r="O6132" i="1" s="1"/>
  <c r="L6133" i="1"/>
  <c r="O6133" i="1" s="1"/>
  <c r="L6134" i="1"/>
  <c r="O6134" i="1" s="1"/>
  <c r="L6135" i="1"/>
  <c r="O6135" i="1" s="1"/>
  <c r="L6136" i="1"/>
  <c r="O6136" i="1" s="1"/>
  <c r="L6137" i="1"/>
  <c r="O6137" i="1" s="1"/>
  <c r="L6138" i="1"/>
  <c r="O6138" i="1" s="1"/>
  <c r="L6139" i="1"/>
  <c r="O6139" i="1" s="1"/>
  <c r="L6140" i="1"/>
  <c r="O6140" i="1" s="1"/>
  <c r="L6141" i="1"/>
  <c r="O6141" i="1" s="1"/>
  <c r="L6142" i="1"/>
  <c r="O6142" i="1" s="1"/>
  <c r="L6143" i="1"/>
  <c r="O6143" i="1" s="1"/>
  <c r="L6144" i="1"/>
  <c r="O6144" i="1" s="1"/>
  <c r="L6145" i="1"/>
  <c r="O6145" i="1" s="1"/>
  <c r="L6146" i="1"/>
  <c r="O6146" i="1" s="1"/>
  <c r="L6147" i="1"/>
  <c r="O6147" i="1" s="1"/>
  <c r="L6148" i="1"/>
  <c r="O6148" i="1" s="1"/>
  <c r="L6149" i="1"/>
  <c r="O6149" i="1" s="1"/>
  <c r="L6150" i="1"/>
  <c r="O6150" i="1" s="1"/>
  <c r="L6151" i="1"/>
  <c r="O6151" i="1" s="1"/>
  <c r="L6152" i="1"/>
  <c r="O6152" i="1" s="1"/>
  <c r="L6153" i="1"/>
  <c r="O6153" i="1" s="1"/>
  <c r="L6154" i="1"/>
  <c r="O6154" i="1" s="1"/>
  <c r="L6155" i="1"/>
  <c r="O6155" i="1" s="1"/>
  <c r="L6156" i="1"/>
  <c r="O6156" i="1" s="1"/>
  <c r="L6157" i="1"/>
  <c r="O6157" i="1" s="1"/>
  <c r="L6158" i="1"/>
  <c r="O6158" i="1" s="1"/>
  <c r="L6159" i="1"/>
  <c r="O6159" i="1" s="1"/>
  <c r="L6160" i="1"/>
  <c r="O6160" i="1" s="1"/>
  <c r="L6161" i="1"/>
  <c r="O6161" i="1" s="1"/>
  <c r="L6162" i="1"/>
  <c r="O6162" i="1" s="1"/>
  <c r="L6163" i="1"/>
  <c r="O6163" i="1" s="1"/>
  <c r="L6164" i="1"/>
  <c r="O6164" i="1" s="1"/>
  <c r="L6165" i="1"/>
  <c r="O6165" i="1" s="1"/>
  <c r="L6166" i="1"/>
  <c r="O6166" i="1" s="1"/>
  <c r="L6167" i="1"/>
  <c r="O6167" i="1" s="1"/>
  <c r="L6168" i="1"/>
  <c r="O6168" i="1" s="1"/>
  <c r="L6169" i="1"/>
  <c r="O6169" i="1" s="1"/>
  <c r="L6170" i="1"/>
  <c r="O6170" i="1" s="1"/>
  <c r="L6171" i="1"/>
  <c r="O6171" i="1" s="1"/>
  <c r="L6172" i="1"/>
  <c r="O6172" i="1" s="1"/>
  <c r="L6173" i="1"/>
  <c r="O6173" i="1" s="1"/>
  <c r="L6174" i="1"/>
  <c r="O6174" i="1" s="1"/>
  <c r="L6175" i="1"/>
  <c r="O6175" i="1" s="1"/>
  <c r="L6176" i="1"/>
  <c r="O6176" i="1" s="1"/>
  <c r="L6177" i="1"/>
  <c r="O6177" i="1" s="1"/>
  <c r="L6178" i="1"/>
  <c r="O6178" i="1" s="1"/>
  <c r="L6179" i="1"/>
  <c r="O6179" i="1" s="1"/>
  <c r="L6180" i="1"/>
  <c r="O6180" i="1" s="1"/>
  <c r="L6181" i="1"/>
  <c r="O6181" i="1" s="1"/>
  <c r="L6182" i="1"/>
  <c r="O6182" i="1" s="1"/>
  <c r="L6183" i="1"/>
  <c r="O6183" i="1" s="1"/>
  <c r="L6184" i="1"/>
  <c r="O6184" i="1" s="1"/>
  <c r="L6185" i="1"/>
  <c r="O6185" i="1" s="1"/>
  <c r="L6186" i="1"/>
  <c r="O6186" i="1" s="1"/>
  <c r="L6187" i="1"/>
  <c r="O6187" i="1" s="1"/>
  <c r="L6188" i="1"/>
  <c r="O6188" i="1" s="1"/>
  <c r="L6189" i="1"/>
  <c r="O6189" i="1" s="1"/>
  <c r="L6190" i="1"/>
  <c r="O6190" i="1" s="1"/>
  <c r="L6191" i="1"/>
  <c r="O6191" i="1" s="1"/>
  <c r="L6192" i="1"/>
  <c r="O6192" i="1" s="1"/>
  <c r="L6193" i="1"/>
  <c r="O6193" i="1" s="1"/>
  <c r="L6194" i="1"/>
  <c r="O6194" i="1" s="1"/>
  <c r="L6195" i="1"/>
  <c r="O6195" i="1" s="1"/>
  <c r="L6196" i="1"/>
  <c r="O6196" i="1" s="1"/>
  <c r="L6197" i="1"/>
  <c r="O6197" i="1" s="1"/>
  <c r="L6198" i="1"/>
  <c r="O6198" i="1" s="1"/>
  <c r="L6199" i="1"/>
  <c r="O6199" i="1" s="1"/>
  <c r="L6200" i="1"/>
  <c r="O6200" i="1" s="1"/>
  <c r="L6201" i="1"/>
  <c r="O6201" i="1" s="1"/>
  <c r="L6202" i="1"/>
  <c r="O6202" i="1" s="1"/>
  <c r="L6203" i="1"/>
  <c r="O6203" i="1" s="1"/>
  <c r="L6204" i="1"/>
  <c r="O6204" i="1" s="1"/>
  <c r="L6205" i="1"/>
  <c r="O6205" i="1" s="1"/>
  <c r="L6206" i="1"/>
  <c r="O6206" i="1" s="1"/>
  <c r="L6207" i="1"/>
  <c r="O6207" i="1" s="1"/>
  <c r="L6208" i="1"/>
  <c r="O6208" i="1" s="1"/>
  <c r="L6209" i="1"/>
  <c r="O6209" i="1" s="1"/>
  <c r="L6210" i="1"/>
  <c r="O6210" i="1" s="1"/>
  <c r="L6211" i="1"/>
  <c r="O6211" i="1" s="1"/>
  <c r="L6212" i="1"/>
  <c r="O6212" i="1" s="1"/>
  <c r="L6213" i="1"/>
  <c r="O6213" i="1" s="1"/>
  <c r="L6214" i="1"/>
  <c r="O6214" i="1" s="1"/>
  <c r="L6215" i="1"/>
  <c r="O6215" i="1" s="1"/>
  <c r="L6216" i="1"/>
  <c r="O6216" i="1" s="1"/>
  <c r="L6217" i="1"/>
  <c r="O6217" i="1" s="1"/>
  <c r="L6218" i="1"/>
  <c r="O6218" i="1" s="1"/>
  <c r="L6219" i="1"/>
  <c r="O6219" i="1" s="1"/>
  <c r="L6220" i="1"/>
  <c r="O6220" i="1" s="1"/>
  <c r="L6221" i="1"/>
  <c r="O6221" i="1" s="1"/>
  <c r="L6222" i="1"/>
  <c r="O6222" i="1" s="1"/>
  <c r="L6223" i="1"/>
  <c r="O6223" i="1" s="1"/>
  <c r="L6224" i="1"/>
  <c r="O6224" i="1" s="1"/>
  <c r="L6225" i="1"/>
  <c r="O6225" i="1" s="1"/>
  <c r="L6226" i="1"/>
  <c r="O6226" i="1" s="1"/>
  <c r="L6227" i="1"/>
  <c r="O6227" i="1" s="1"/>
  <c r="L6228" i="1"/>
  <c r="O6228" i="1" s="1"/>
  <c r="L6229" i="1"/>
  <c r="O6229" i="1" s="1"/>
  <c r="L6230" i="1"/>
  <c r="O6230" i="1" s="1"/>
  <c r="L6231" i="1"/>
  <c r="O6231" i="1" s="1"/>
  <c r="L6232" i="1"/>
  <c r="O6232" i="1" s="1"/>
  <c r="L6233" i="1"/>
  <c r="O6233" i="1" s="1"/>
  <c r="L6234" i="1"/>
  <c r="O6234" i="1" s="1"/>
  <c r="L6235" i="1"/>
  <c r="O6235" i="1" s="1"/>
  <c r="L6236" i="1"/>
  <c r="O6236" i="1" s="1"/>
  <c r="L6237" i="1"/>
  <c r="O6237" i="1" s="1"/>
  <c r="L6238" i="1"/>
  <c r="O6238" i="1" s="1"/>
  <c r="L6239" i="1"/>
  <c r="O6239" i="1" s="1"/>
  <c r="L6240" i="1"/>
  <c r="O6240" i="1" s="1"/>
  <c r="L6241" i="1"/>
  <c r="O6241" i="1" s="1"/>
  <c r="L6242" i="1"/>
  <c r="O6242" i="1" s="1"/>
  <c r="L6243" i="1"/>
  <c r="O6243" i="1" s="1"/>
  <c r="L6244" i="1"/>
  <c r="O6244" i="1" s="1"/>
  <c r="L6245" i="1"/>
  <c r="O6245" i="1" s="1"/>
  <c r="L6246" i="1"/>
  <c r="O6246" i="1" s="1"/>
  <c r="L6247" i="1"/>
  <c r="O6247" i="1" s="1"/>
  <c r="L6248" i="1"/>
  <c r="O6248" i="1" s="1"/>
  <c r="L6249" i="1"/>
  <c r="O6249" i="1" s="1"/>
  <c r="L6250" i="1"/>
  <c r="O6250" i="1" s="1"/>
  <c r="L6251" i="1"/>
  <c r="O6251" i="1" s="1"/>
  <c r="L6252" i="1"/>
  <c r="O6252" i="1" s="1"/>
  <c r="L6253" i="1"/>
  <c r="O6253" i="1" s="1"/>
  <c r="L6254" i="1"/>
  <c r="O6254" i="1" s="1"/>
  <c r="L6255" i="1"/>
  <c r="O6255" i="1" s="1"/>
  <c r="L6256" i="1"/>
  <c r="O6256" i="1" s="1"/>
  <c r="L6257" i="1"/>
  <c r="O6257" i="1" s="1"/>
  <c r="L6258" i="1"/>
  <c r="O6258" i="1" s="1"/>
  <c r="L6259" i="1"/>
  <c r="O6259" i="1" s="1"/>
  <c r="L6260" i="1"/>
  <c r="O6260" i="1" s="1"/>
  <c r="L6261" i="1"/>
  <c r="O6261" i="1" s="1"/>
  <c r="L6262" i="1"/>
  <c r="O6262" i="1" s="1"/>
  <c r="L6263" i="1"/>
  <c r="O6263" i="1" s="1"/>
  <c r="L6264" i="1"/>
  <c r="O6264" i="1" s="1"/>
  <c r="L6265" i="1"/>
  <c r="O6265" i="1" s="1"/>
  <c r="L6266" i="1"/>
  <c r="O6266" i="1" s="1"/>
  <c r="L6267" i="1"/>
  <c r="O6267" i="1" s="1"/>
  <c r="L6268" i="1"/>
  <c r="O6268" i="1" s="1"/>
  <c r="L6269" i="1"/>
  <c r="O6269" i="1" s="1"/>
  <c r="L6270" i="1"/>
  <c r="O6270" i="1" s="1"/>
  <c r="L6271" i="1"/>
  <c r="O6271" i="1" s="1"/>
  <c r="L6272" i="1"/>
  <c r="O6272" i="1" s="1"/>
  <c r="L6273" i="1"/>
  <c r="O6273" i="1" s="1"/>
  <c r="L6274" i="1"/>
  <c r="O6274" i="1" s="1"/>
  <c r="L6275" i="1"/>
  <c r="O6275" i="1" s="1"/>
  <c r="L6276" i="1"/>
  <c r="O6276" i="1" s="1"/>
  <c r="L6277" i="1"/>
  <c r="O6277" i="1" s="1"/>
  <c r="L6278" i="1"/>
  <c r="O6278" i="1" s="1"/>
  <c r="L6279" i="1"/>
  <c r="O6279" i="1" s="1"/>
  <c r="L6280" i="1"/>
  <c r="O6280" i="1" s="1"/>
  <c r="L6281" i="1"/>
  <c r="O6281" i="1" s="1"/>
  <c r="L6282" i="1"/>
  <c r="O6282" i="1" s="1"/>
  <c r="L6283" i="1"/>
  <c r="O6283" i="1" s="1"/>
  <c r="L6284" i="1"/>
  <c r="O6284" i="1" s="1"/>
  <c r="L6285" i="1"/>
  <c r="O6285" i="1" s="1"/>
  <c r="L6286" i="1"/>
  <c r="O6286" i="1" s="1"/>
  <c r="L6287" i="1"/>
  <c r="O6287" i="1" s="1"/>
  <c r="L6288" i="1"/>
  <c r="O6288" i="1" s="1"/>
  <c r="L6289" i="1"/>
  <c r="O6289" i="1" s="1"/>
  <c r="L6290" i="1"/>
  <c r="O6290" i="1" s="1"/>
  <c r="L6291" i="1"/>
  <c r="O6291" i="1" s="1"/>
  <c r="L6292" i="1"/>
  <c r="O6292" i="1" s="1"/>
  <c r="L6293" i="1"/>
  <c r="O6293" i="1" s="1"/>
  <c r="L6294" i="1"/>
  <c r="O6294" i="1" s="1"/>
  <c r="L6295" i="1"/>
  <c r="O6295" i="1" s="1"/>
  <c r="L6296" i="1"/>
  <c r="O6296" i="1" s="1"/>
  <c r="L6297" i="1"/>
  <c r="O6297" i="1" s="1"/>
  <c r="L6298" i="1"/>
  <c r="O6298" i="1" s="1"/>
  <c r="L6299" i="1"/>
  <c r="O6299" i="1" s="1"/>
  <c r="L6300" i="1"/>
  <c r="O6300" i="1" s="1"/>
  <c r="L6301" i="1"/>
  <c r="O6301" i="1" s="1"/>
  <c r="L6302" i="1"/>
  <c r="O6302" i="1" s="1"/>
  <c r="L6303" i="1"/>
  <c r="O6303" i="1" s="1"/>
  <c r="L6304" i="1"/>
  <c r="O6304" i="1" s="1"/>
  <c r="L6305" i="1"/>
  <c r="O6305" i="1" s="1"/>
  <c r="L6306" i="1"/>
  <c r="O6306" i="1" s="1"/>
  <c r="L6307" i="1"/>
  <c r="O6307" i="1" s="1"/>
  <c r="L6308" i="1"/>
  <c r="O6308" i="1" s="1"/>
  <c r="L6309" i="1"/>
  <c r="O6309" i="1" s="1"/>
  <c r="L6310" i="1"/>
  <c r="O6310" i="1" s="1"/>
  <c r="L6311" i="1"/>
  <c r="O6311" i="1" s="1"/>
  <c r="L6312" i="1"/>
  <c r="O6312" i="1" s="1"/>
  <c r="L6313" i="1"/>
  <c r="O6313" i="1" s="1"/>
  <c r="L6314" i="1"/>
  <c r="O6314" i="1" s="1"/>
  <c r="L6315" i="1"/>
  <c r="O6315" i="1" s="1"/>
  <c r="L6316" i="1"/>
  <c r="O6316" i="1" s="1"/>
  <c r="L6317" i="1"/>
  <c r="O6317" i="1" s="1"/>
  <c r="L6318" i="1"/>
  <c r="O6318" i="1" s="1"/>
  <c r="L6319" i="1"/>
  <c r="O6319" i="1" s="1"/>
  <c r="L6320" i="1"/>
  <c r="O6320" i="1" s="1"/>
  <c r="L6321" i="1"/>
  <c r="O6321" i="1" s="1"/>
  <c r="L6322" i="1"/>
  <c r="O6322" i="1" s="1"/>
  <c r="L6323" i="1"/>
  <c r="O6323" i="1" s="1"/>
  <c r="L6324" i="1"/>
  <c r="O6324" i="1" s="1"/>
  <c r="L6325" i="1"/>
  <c r="O6325" i="1" s="1"/>
  <c r="L6326" i="1"/>
  <c r="O6326" i="1" s="1"/>
  <c r="L6327" i="1"/>
  <c r="O6327" i="1" s="1"/>
  <c r="L6328" i="1"/>
  <c r="O6328" i="1" s="1"/>
  <c r="L6329" i="1"/>
  <c r="O6329" i="1" s="1"/>
  <c r="L6330" i="1"/>
  <c r="O6330" i="1" s="1"/>
  <c r="L6331" i="1"/>
  <c r="O6331" i="1" s="1"/>
  <c r="L6332" i="1"/>
  <c r="O6332" i="1" s="1"/>
  <c r="L6333" i="1"/>
  <c r="O6333" i="1" s="1"/>
  <c r="L6334" i="1"/>
  <c r="O6334" i="1" s="1"/>
  <c r="L6335" i="1"/>
  <c r="O6335" i="1" s="1"/>
  <c r="L6336" i="1"/>
  <c r="O6336" i="1" s="1"/>
  <c r="L6337" i="1"/>
  <c r="O6337" i="1" s="1"/>
  <c r="L6338" i="1"/>
  <c r="O6338" i="1" s="1"/>
  <c r="L6339" i="1"/>
  <c r="O6339" i="1" s="1"/>
  <c r="L6340" i="1"/>
  <c r="O6340" i="1" s="1"/>
  <c r="L6341" i="1"/>
  <c r="O6341" i="1" s="1"/>
  <c r="L6342" i="1"/>
  <c r="O6342" i="1" s="1"/>
  <c r="L6343" i="1"/>
  <c r="O6343" i="1" s="1"/>
  <c r="L6344" i="1"/>
  <c r="O6344" i="1" s="1"/>
  <c r="L6345" i="1"/>
  <c r="O6345" i="1" s="1"/>
  <c r="L6346" i="1"/>
  <c r="O6346" i="1" s="1"/>
  <c r="L6347" i="1"/>
  <c r="O6347" i="1" s="1"/>
  <c r="L6348" i="1"/>
  <c r="O6348" i="1" s="1"/>
  <c r="L6349" i="1"/>
  <c r="O6349" i="1" s="1"/>
  <c r="L6350" i="1"/>
  <c r="O6350" i="1" s="1"/>
  <c r="L6351" i="1"/>
  <c r="O6351" i="1" s="1"/>
  <c r="L6352" i="1"/>
  <c r="O6352" i="1" s="1"/>
  <c r="L6353" i="1"/>
  <c r="O6353" i="1" s="1"/>
  <c r="L6354" i="1"/>
  <c r="O6354" i="1" s="1"/>
  <c r="L6355" i="1"/>
  <c r="O6355" i="1" s="1"/>
  <c r="L6356" i="1"/>
  <c r="O6356" i="1" s="1"/>
  <c r="L6357" i="1"/>
  <c r="O6357" i="1" s="1"/>
  <c r="L6358" i="1"/>
  <c r="O6358" i="1" s="1"/>
  <c r="L6359" i="1"/>
  <c r="O6359" i="1" s="1"/>
  <c r="L6360" i="1"/>
  <c r="O6360" i="1" s="1"/>
  <c r="L6361" i="1"/>
  <c r="O6361" i="1" s="1"/>
  <c r="L6362" i="1"/>
  <c r="O6362" i="1" s="1"/>
  <c r="L6363" i="1"/>
  <c r="O6363" i="1" s="1"/>
  <c r="L6364" i="1"/>
  <c r="O6364" i="1" s="1"/>
  <c r="L6365" i="1"/>
  <c r="O6365" i="1" s="1"/>
  <c r="L6366" i="1"/>
  <c r="O6366" i="1" s="1"/>
  <c r="L6367" i="1"/>
  <c r="O6367" i="1" s="1"/>
  <c r="L6368" i="1"/>
  <c r="O6368" i="1" s="1"/>
  <c r="L6369" i="1"/>
  <c r="O6369" i="1" s="1"/>
  <c r="L6370" i="1"/>
  <c r="O6370" i="1" s="1"/>
  <c r="L6371" i="1"/>
  <c r="O6371" i="1" s="1"/>
  <c r="L6372" i="1"/>
  <c r="O6372" i="1" s="1"/>
  <c r="L6373" i="1"/>
  <c r="O6373" i="1" s="1"/>
  <c r="L6374" i="1"/>
  <c r="O6374" i="1" s="1"/>
  <c r="L6375" i="1"/>
  <c r="O6375" i="1" s="1"/>
  <c r="L6376" i="1"/>
  <c r="O6376" i="1" s="1"/>
  <c r="L6377" i="1"/>
  <c r="O6377" i="1" s="1"/>
  <c r="L6378" i="1"/>
  <c r="O6378" i="1" s="1"/>
  <c r="L6379" i="1"/>
  <c r="O6379" i="1" s="1"/>
  <c r="L6380" i="1"/>
  <c r="O6380" i="1" s="1"/>
  <c r="L6381" i="1"/>
  <c r="O6381" i="1" s="1"/>
  <c r="L6382" i="1"/>
  <c r="O6382" i="1" s="1"/>
  <c r="L6383" i="1"/>
  <c r="O6383" i="1" s="1"/>
  <c r="L6384" i="1"/>
  <c r="O6384" i="1" s="1"/>
  <c r="L6385" i="1"/>
  <c r="O6385" i="1" s="1"/>
  <c r="L6386" i="1"/>
  <c r="O6386" i="1" s="1"/>
  <c r="L6387" i="1"/>
  <c r="O6387" i="1" s="1"/>
  <c r="L6388" i="1"/>
  <c r="O6388" i="1" s="1"/>
  <c r="L6389" i="1"/>
  <c r="O6389" i="1" s="1"/>
  <c r="L6390" i="1"/>
  <c r="O6390" i="1" s="1"/>
  <c r="L6391" i="1"/>
  <c r="O6391" i="1" s="1"/>
  <c r="L6392" i="1"/>
  <c r="O6392" i="1" s="1"/>
  <c r="L6393" i="1"/>
  <c r="O6393" i="1" s="1"/>
  <c r="L6394" i="1"/>
  <c r="O6394" i="1" s="1"/>
  <c r="L6395" i="1"/>
  <c r="O6395" i="1" s="1"/>
  <c r="L6396" i="1"/>
  <c r="O6396" i="1" s="1"/>
  <c r="L6397" i="1"/>
  <c r="O6397" i="1" s="1"/>
  <c r="L6398" i="1"/>
  <c r="O6398" i="1" s="1"/>
  <c r="L6399" i="1"/>
  <c r="O6399" i="1" s="1"/>
  <c r="L6400" i="1"/>
  <c r="O6400" i="1" s="1"/>
  <c r="L6401" i="1"/>
  <c r="O6401" i="1" s="1"/>
  <c r="L6402" i="1"/>
  <c r="O6402" i="1" s="1"/>
  <c r="L6403" i="1"/>
  <c r="O6403" i="1" s="1"/>
  <c r="L6404" i="1"/>
  <c r="O6404" i="1" s="1"/>
  <c r="L6405" i="1"/>
  <c r="O6405" i="1" s="1"/>
  <c r="L6406" i="1"/>
  <c r="O6406" i="1" s="1"/>
  <c r="L6407" i="1"/>
  <c r="O6407" i="1" s="1"/>
  <c r="L6408" i="1"/>
  <c r="O6408" i="1" s="1"/>
  <c r="L6409" i="1"/>
  <c r="O6409" i="1" s="1"/>
  <c r="L6410" i="1"/>
  <c r="O6410" i="1" s="1"/>
  <c r="L6411" i="1"/>
  <c r="O6411" i="1" s="1"/>
  <c r="L6412" i="1"/>
  <c r="O6412" i="1" s="1"/>
  <c r="L6413" i="1"/>
  <c r="O6413" i="1" s="1"/>
  <c r="L6414" i="1"/>
  <c r="O6414" i="1" s="1"/>
  <c r="L6415" i="1"/>
  <c r="O6415" i="1" s="1"/>
  <c r="L6416" i="1"/>
  <c r="O6416" i="1" s="1"/>
  <c r="L6417" i="1"/>
  <c r="O6417" i="1" s="1"/>
  <c r="L6418" i="1"/>
  <c r="O6418" i="1" s="1"/>
  <c r="L6419" i="1"/>
  <c r="O6419" i="1" s="1"/>
  <c r="L6420" i="1"/>
  <c r="O6420" i="1" s="1"/>
  <c r="L6421" i="1"/>
  <c r="O6421" i="1" s="1"/>
  <c r="L6422" i="1"/>
  <c r="O6422" i="1" s="1"/>
  <c r="L6423" i="1"/>
  <c r="O6423" i="1" s="1"/>
  <c r="L6424" i="1"/>
  <c r="O6424" i="1" s="1"/>
  <c r="L6425" i="1"/>
  <c r="O6425" i="1" s="1"/>
  <c r="L6426" i="1"/>
  <c r="O6426" i="1" s="1"/>
  <c r="L6427" i="1"/>
  <c r="O6427" i="1" s="1"/>
  <c r="L6428" i="1"/>
  <c r="O6428" i="1" s="1"/>
  <c r="L6429" i="1"/>
  <c r="O6429" i="1" s="1"/>
  <c r="L6430" i="1"/>
  <c r="O6430" i="1" s="1"/>
  <c r="L6431" i="1"/>
  <c r="O6431" i="1" s="1"/>
  <c r="L6432" i="1"/>
  <c r="O6432" i="1" s="1"/>
  <c r="L6433" i="1"/>
  <c r="O6433" i="1" s="1"/>
  <c r="L6434" i="1"/>
  <c r="O6434" i="1" s="1"/>
  <c r="L6435" i="1"/>
  <c r="O6435" i="1" s="1"/>
  <c r="L6436" i="1"/>
  <c r="O6436" i="1" s="1"/>
  <c r="L6437" i="1"/>
  <c r="O6437" i="1" s="1"/>
  <c r="L6438" i="1"/>
  <c r="O6438" i="1" s="1"/>
  <c r="L6439" i="1"/>
  <c r="O6439" i="1" s="1"/>
  <c r="L6440" i="1"/>
  <c r="O6440" i="1" s="1"/>
  <c r="L6441" i="1"/>
  <c r="O6441" i="1" s="1"/>
  <c r="L6442" i="1"/>
  <c r="O6442" i="1" s="1"/>
  <c r="L6443" i="1"/>
  <c r="O6443" i="1" s="1"/>
  <c r="L6444" i="1"/>
  <c r="O6444" i="1" s="1"/>
  <c r="L6445" i="1"/>
  <c r="O6445" i="1" s="1"/>
  <c r="L6446" i="1"/>
  <c r="O6446" i="1" s="1"/>
  <c r="L6447" i="1"/>
  <c r="O6447" i="1" s="1"/>
  <c r="L6448" i="1"/>
  <c r="O6448" i="1" s="1"/>
  <c r="L6449" i="1"/>
  <c r="O6449" i="1" s="1"/>
  <c r="L6450" i="1"/>
  <c r="O6450" i="1" s="1"/>
  <c r="L6451" i="1"/>
  <c r="O6451" i="1" s="1"/>
  <c r="L6452" i="1"/>
  <c r="O6452" i="1" s="1"/>
  <c r="L6453" i="1"/>
  <c r="O6453" i="1" s="1"/>
  <c r="L6454" i="1"/>
  <c r="O6454" i="1" s="1"/>
  <c r="L6455" i="1"/>
  <c r="O6455" i="1" s="1"/>
  <c r="L6456" i="1"/>
  <c r="O6456" i="1" s="1"/>
  <c r="L6457" i="1"/>
  <c r="O6457" i="1" s="1"/>
  <c r="L6458" i="1"/>
  <c r="O6458" i="1" s="1"/>
  <c r="L6459" i="1"/>
  <c r="O6459" i="1" s="1"/>
  <c r="L6460" i="1"/>
  <c r="O6460" i="1" s="1"/>
  <c r="L6461" i="1"/>
  <c r="O6461" i="1" s="1"/>
  <c r="L6462" i="1"/>
  <c r="O6462" i="1" s="1"/>
  <c r="L6463" i="1"/>
  <c r="O6463" i="1" s="1"/>
  <c r="L6464" i="1"/>
  <c r="O6464" i="1" s="1"/>
  <c r="L6465" i="1"/>
  <c r="O6465" i="1" s="1"/>
  <c r="L6466" i="1"/>
  <c r="O6466" i="1" s="1"/>
  <c r="L6467" i="1"/>
  <c r="O6467" i="1" s="1"/>
  <c r="L6468" i="1"/>
  <c r="O6468" i="1" s="1"/>
  <c r="L6469" i="1"/>
  <c r="O6469" i="1" s="1"/>
  <c r="L6470" i="1"/>
  <c r="O6470" i="1" s="1"/>
  <c r="L6471" i="1"/>
  <c r="O6471" i="1" s="1"/>
  <c r="L6472" i="1"/>
  <c r="O6472" i="1" s="1"/>
  <c r="L6473" i="1"/>
  <c r="O6473" i="1" s="1"/>
  <c r="L6474" i="1"/>
  <c r="O6474" i="1" s="1"/>
  <c r="L6475" i="1"/>
  <c r="O6475" i="1" s="1"/>
  <c r="L6476" i="1"/>
  <c r="O6476" i="1" s="1"/>
  <c r="L6477" i="1"/>
  <c r="O6477" i="1" s="1"/>
  <c r="L6478" i="1"/>
  <c r="O6478" i="1" s="1"/>
  <c r="L6479" i="1"/>
  <c r="O6479" i="1" s="1"/>
  <c r="L6480" i="1"/>
  <c r="O6480" i="1" s="1"/>
  <c r="L6481" i="1"/>
  <c r="O6481" i="1" s="1"/>
  <c r="L6482" i="1"/>
  <c r="O6482" i="1" s="1"/>
  <c r="L6483" i="1"/>
  <c r="O6483" i="1" s="1"/>
  <c r="L6484" i="1"/>
  <c r="O6484" i="1" s="1"/>
  <c r="L6485" i="1"/>
  <c r="O6485" i="1" s="1"/>
  <c r="L6486" i="1"/>
  <c r="O6486" i="1" s="1"/>
  <c r="L6487" i="1"/>
  <c r="O6487" i="1" s="1"/>
  <c r="L6488" i="1"/>
  <c r="O6488" i="1" s="1"/>
  <c r="L6489" i="1"/>
  <c r="O6489" i="1" s="1"/>
  <c r="L6490" i="1"/>
  <c r="O6490" i="1" s="1"/>
  <c r="L6491" i="1"/>
  <c r="O6491" i="1" s="1"/>
  <c r="L6492" i="1"/>
  <c r="O6492" i="1" s="1"/>
  <c r="L6493" i="1"/>
  <c r="O6493" i="1" s="1"/>
  <c r="L6494" i="1"/>
  <c r="O6494" i="1" s="1"/>
  <c r="L6495" i="1"/>
  <c r="O6495" i="1" s="1"/>
  <c r="L6496" i="1"/>
  <c r="O6496" i="1" s="1"/>
  <c r="L6497" i="1"/>
  <c r="O6497" i="1" s="1"/>
  <c r="L6498" i="1"/>
  <c r="O6498" i="1" s="1"/>
  <c r="L6499" i="1"/>
  <c r="O6499" i="1" s="1"/>
  <c r="L6500" i="1"/>
  <c r="O6500" i="1" s="1"/>
  <c r="L6501" i="1"/>
  <c r="O6501" i="1" s="1"/>
  <c r="L6502" i="1"/>
  <c r="O6502" i="1" s="1"/>
  <c r="L6503" i="1"/>
  <c r="O6503" i="1" s="1"/>
  <c r="L6504" i="1"/>
  <c r="O6504" i="1" s="1"/>
  <c r="L6505" i="1"/>
  <c r="O6505" i="1" s="1"/>
  <c r="L6506" i="1"/>
  <c r="O6506" i="1" s="1"/>
  <c r="L6507" i="1"/>
  <c r="O6507" i="1" s="1"/>
  <c r="L6508" i="1"/>
  <c r="O6508" i="1" s="1"/>
  <c r="L6509" i="1"/>
  <c r="O6509" i="1" s="1"/>
  <c r="L6510" i="1"/>
  <c r="O6510" i="1" s="1"/>
  <c r="L6511" i="1"/>
  <c r="O6511" i="1" s="1"/>
  <c r="L6512" i="1"/>
  <c r="O6512" i="1" s="1"/>
  <c r="L6513" i="1"/>
  <c r="O6513" i="1" s="1"/>
  <c r="L6514" i="1"/>
  <c r="O6514" i="1" s="1"/>
  <c r="L6515" i="1"/>
  <c r="O6515" i="1" s="1"/>
  <c r="L6516" i="1"/>
  <c r="O6516" i="1" s="1"/>
  <c r="L6517" i="1"/>
  <c r="O6517" i="1" s="1"/>
  <c r="L6518" i="1"/>
  <c r="O6518" i="1" s="1"/>
  <c r="L6519" i="1"/>
  <c r="O6519" i="1" s="1"/>
  <c r="L6520" i="1"/>
  <c r="O6520" i="1" s="1"/>
  <c r="L6521" i="1"/>
  <c r="O6521" i="1" s="1"/>
  <c r="L6522" i="1"/>
  <c r="O6522" i="1" s="1"/>
  <c r="L6523" i="1"/>
  <c r="O6523" i="1" s="1"/>
  <c r="L6524" i="1"/>
  <c r="O6524" i="1" s="1"/>
  <c r="L6525" i="1"/>
  <c r="O6525" i="1" s="1"/>
  <c r="L6526" i="1"/>
  <c r="O6526" i="1" s="1"/>
  <c r="L6527" i="1"/>
  <c r="O6527" i="1" s="1"/>
  <c r="L6528" i="1"/>
  <c r="O6528" i="1" s="1"/>
  <c r="L6529" i="1"/>
  <c r="O6529" i="1" s="1"/>
  <c r="L6530" i="1"/>
  <c r="O6530" i="1" s="1"/>
  <c r="L6531" i="1"/>
  <c r="O6531" i="1" s="1"/>
  <c r="L6532" i="1"/>
  <c r="O6532" i="1" s="1"/>
  <c r="L6533" i="1"/>
  <c r="O6533" i="1" s="1"/>
  <c r="L6534" i="1"/>
  <c r="O6534" i="1" s="1"/>
  <c r="L6535" i="1"/>
  <c r="O6535" i="1" s="1"/>
  <c r="L6536" i="1"/>
  <c r="O6536" i="1" s="1"/>
  <c r="L6537" i="1"/>
  <c r="O6537" i="1" s="1"/>
  <c r="L6538" i="1"/>
  <c r="O6538" i="1" s="1"/>
  <c r="L6539" i="1"/>
  <c r="O6539" i="1" s="1"/>
  <c r="L6540" i="1"/>
  <c r="O6540" i="1" s="1"/>
  <c r="L6541" i="1"/>
  <c r="O6541" i="1" s="1"/>
  <c r="L6542" i="1"/>
  <c r="O6542" i="1" s="1"/>
  <c r="L6543" i="1"/>
  <c r="O6543" i="1" s="1"/>
  <c r="L6544" i="1"/>
  <c r="O6544" i="1" s="1"/>
  <c r="L6545" i="1"/>
  <c r="O6545" i="1" s="1"/>
  <c r="L6546" i="1"/>
  <c r="O6546" i="1" s="1"/>
  <c r="L6547" i="1"/>
  <c r="O6547" i="1" s="1"/>
  <c r="L6548" i="1"/>
  <c r="O6548" i="1" s="1"/>
  <c r="L6549" i="1"/>
  <c r="O6549" i="1" s="1"/>
  <c r="L6550" i="1"/>
  <c r="O6550" i="1" s="1"/>
  <c r="L6551" i="1"/>
  <c r="O6551" i="1" s="1"/>
  <c r="L6552" i="1"/>
  <c r="O6552" i="1" s="1"/>
  <c r="L6553" i="1"/>
  <c r="O6553" i="1" s="1"/>
  <c r="L6554" i="1"/>
  <c r="O6554" i="1" s="1"/>
  <c r="L6555" i="1"/>
  <c r="O6555" i="1" s="1"/>
  <c r="L6556" i="1"/>
  <c r="O6556" i="1" s="1"/>
  <c r="L6557" i="1"/>
  <c r="O6557" i="1" s="1"/>
  <c r="L6558" i="1"/>
  <c r="O6558" i="1" s="1"/>
  <c r="L6559" i="1"/>
  <c r="O6559" i="1" s="1"/>
  <c r="L6560" i="1"/>
  <c r="O6560" i="1" s="1"/>
  <c r="L6561" i="1"/>
  <c r="O6561" i="1" s="1"/>
  <c r="L6562" i="1"/>
  <c r="O6562" i="1" s="1"/>
  <c r="L6563" i="1"/>
  <c r="O6563" i="1" s="1"/>
  <c r="L6564" i="1"/>
  <c r="O6564" i="1" s="1"/>
  <c r="L6565" i="1"/>
  <c r="O6565" i="1" s="1"/>
  <c r="L6566" i="1"/>
  <c r="O6566" i="1" s="1"/>
  <c r="L6567" i="1"/>
  <c r="O6567" i="1" s="1"/>
  <c r="L6568" i="1"/>
  <c r="O6568" i="1" s="1"/>
  <c r="L6569" i="1"/>
  <c r="O6569" i="1" s="1"/>
  <c r="L6570" i="1"/>
  <c r="O6570" i="1" s="1"/>
  <c r="L6571" i="1"/>
  <c r="O6571" i="1" s="1"/>
  <c r="L6572" i="1"/>
  <c r="O6572" i="1" s="1"/>
  <c r="L6573" i="1"/>
  <c r="O6573" i="1" s="1"/>
  <c r="L6574" i="1"/>
  <c r="O6574" i="1" s="1"/>
  <c r="L6575" i="1"/>
  <c r="O6575" i="1" s="1"/>
  <c r="L6576" i="1"/>
  <c r="O6576" i="1" s="1"/>
  <c r="L6577" i="1"/>
  <c r="O6577" i="1" s="1"/>
  <c r="L6578" i="1"/>
  <c r="O6578" i="1" s="1"/>
  <c r="L6579" i="1"/>
  <c r="O6579" i="1" s="1"/>
  <c r="L6580" i="1"/>
  <c r="O6580" i="1" s="1"/>
  <c r="L6581" i="1"/>
  <c r="O6581" i="1" s="1"/>
  <c r="L6582" i="1"/>
  <c r="O6582" i="1" s="1"/>
  <c r="L6583" i="1"/>
  <c r="O6583" i="1" s="1"/>
  <c r="L6584" i="1"/>
  <c r="O6584" i="1" s="1"/>
  <c r="L6585" i="1"/>
  <c r="O6585" i="1" s="1"/>
  <c r="L6586" i="1"/>
  <c r="O6586" i="1" s="1"/>
  <c r="L6587" i="1"/>
  <c r="O6587" i="1" s="1"/>
  <c r="L6588" i="1"/>
  <c r="O6588" i="1" s="1"/>
  <c r="L6589" i="1"/>
  <c r="O6589" i="1" s="1"/>
  <c r="L6590" i="1"/>
  <c r="O6590" i="1" s="1"/>
  <c r="L6591" i="1"/>
  <c r="O6591" i="1" s="1"/>
  <c r="L6592" i="1"/>
  <c r="O6592" i="1" s="1"/>
  <c r="L6593" i="1"/>
  <c r="O6593" i="1" s="1"/>
  <c r="L6594" i="1"/>
  <c r="O6594" i="1" s="1"/>
  <c r="L6595" i="1"/>
  <c r="O6595" i="1" s="1"/>
  <c r="L6596" i="1"/>
  <c r="O6596" i="1" s="1"/>
  <c r="L6597" i="1"/>
  <c r="O6597" i="1" s="1"/>
  <c r="L6598" i="1"/>
  <c r="O6598" i="1" s="1"/>
  <c r="L6599" i="1"/>
  <c r="O6599" i="1" s="1"/>
  <c r="L6600" i="1"/>
  <c r="O6600" i="1" s="1"/>
  <c r="L6601" i="1"/>
  <c r="O6601" i="1" s="1"/>
  <c r="L6602" i="1"/>
  <c r="O6602" i="1" s="1"/>
  <c r="L6603" i="1"/>
  <c r="O6603" i="1" s="1"/>
  <c r="L6604" i="1"/>
  <c r="O6604" i="1" s="1"/>
  <c r="L6605" i="1"/>
  <c r="O6605" i="1" s="1"/>
  <c r="L6606" i="1"/>
  <c r="O6606" i="1" s="1"/>
  <c r="L6607" i="1"/>
  <c r="O6607" i="1" s="1"/>
  <c r="L6608" i="1"/>
  <c r="O6608" i="1" s="1"/>
  <c r="L6609" i="1"/>
  <c r="O6609" i="1" s="1"/>
  <c r="L6610" i="1"/>
  <c r="O6610" i="1" s="1"/>
  <c r="L6611" i="1"/>
  <c r="O6611" i="1" s="1"/>
  <c r="L6612" i="1"/>
  <c r="O6612" i="1" s="1"/>
  <c r="L6613" i="1"/>
  <c r="O6613" i="1" s="1"/>
  <c r="L6614" i="1"/>
  <c r="O6614" i="1" s="1"/>
  <c r="L6615" i="1"/>
  <c r="O6615" i="1" s="1"/>
  <c r="L6616" i="1"/>
  <c r="O6616" i="1" s="1"/>
  <c r="L6617" i="1"/>
  <c r="O6617" i="1" s="1"/>
  <c r="L6618" i="1"/>
  <c r="O6618" i="1" s="1"/>
  <c r="L6619" i="1"/>
  <c r="O6619" i="1" s="1"/>
  <c r="L6620" i="1"/>
  <c r="O6620" i="1" s="1"/>
  <c r="L6621" i="1"/>
  <c r="O6621" i="1" s="1"/>
  <c r="L6622" i="1"/>
  <c r="O6622" i="1" s="1"/>
  <c r="L6623" i="1"/>
  <c r="O6623" i="1" s="1"/>
  <c r="L6624" i="1"/>
  <c r="O6624" i="1" s="1"/>
  <c r="L6625" i="1"/>
  <c r="O6625" i="1" s="1"/>
  <c r="L6626" i="1"/>
  <c r="O6626" i="1" s="1"/>
  <c r="L6627" i="1"/>
  <c r="O6627" i="1" s="1"/>
  <c r="L6628" i="1"/>
  <c r="O6628" i="1" s="1"/>
  <c r="L6629" i="1"/>
  <c r="O6629" i="1" s="1"/>
  <c r="L6630" i="1"/>
  <c r="O6630" i="1" s="1"/>
  <c r="L6631" i="1"/>
  <c r="O6631" i="1" s="1"/>
  <c r="L6632" i="1"/>
  <c r="O6632" i="1" s="1"/>
  <c r="L6633" i="1"/>
  <c r="O6633" i="1" s="1"/>
  <c r="L6634" i="1"/>
  <c r="O6634" i="1" s="1"/>
  <c r="L6635" i="1"/>
  <c r="O6635" i="1" s="1"/>
  <c r="L6636" i="1"/>
  <c r="O6636" i="1" s="1"/>
  <c r="L6637" i="1"/>
  <c r="O6637" i="1" s="1"/>
  <c r="L6638" i="1"/>
  <c r="O6638" i="1" s="1"/>
  <c r="L6639" i="1"/>
  <c r="O6639" i="1" s="1"/>
  <c r="L6640" i="1"/>
  <c r="O6640" i="1" s="1"/>
  <c r="L6641" i="1"/>
  <c r="O6641" i="1" s="1"/>
  <c r="L6642" i="1"/>
  <c r="O6642" i="1" s="1"/>
  <c r="L6643" i="1"/>
  <c r="O6643" i="1" s="1"/>
  <c r="L6644" i="1"/>
  <c r="O6644" i="1" s="1"/>
  <c r="L6645" i="1"/>
  <c r="O6645" i="1" s="1"/>
  <c r="L6646" i="1"/>
  <c r="O6646" i="1" s="1"/>
  <c r="L6647" i="1"/>
  <c r="O6647" i="1" s="1"/>
  <c r="L6648" i="1"/>
  <c r="O6648" i="1" s="1"/>
  <c r="L6649" i="1"/>
  <c r="O6649" i="1" s="1"/>
  <c r="L6650" i="1"/>
  <c r="O6650" i="1" s="1"/>
  <c r="L6651" i="1"/>
  <c r="O6651" i="1" s="1"/>
  <c r="L6652" i="1"/>
  <c r="O6652" i="1" s="1"/>
  <c r="L6653" i="1"/>
  <c r="O6653" i="1" s="1"/>
  <c r="L6654" i="1"/>
  <c r="O6654" i="1" s="1"/>
  <c r="L6655" i="1"/>
  <c r="O6655" i="1" s="1"/>
  <c r="L6656" i="1"/>
  <c r="O6656" i="1" s="1"/>
  <c r="L6657" i="1"/>
  <c r="O6657" i="1" s="1"/>
  <c r="L6658" i="1"/>
  <c r="O6658" i="1" s="1"/>
  <c r="L6659" i="1"/>
  <c r="O6659" i="1" s="1"/>
  <c r="L6660" i="1"/>
  <c r="O6660" i="1" s="1"/>
  <c r="L6661" i="1"/>
  <c r="O6661" i="1" s="1"/>
  <c r="L6662" i="1"/>
  <c r="O6662" i="1" s="1"/>
  <c r="L6663" i="1"/>
  <c r="O6663" i="1" s="1"/>
  <c r="L6664" i="1"/>
  <c r="O6664" i="1" s="1"/>
  <c r="L6665" i="1"/>
  <c r="O6665" i="1" s="1"/>
  <c r="L6666" i="1"/>
  <c r="O6666" i="1" s="1"/>
  <c r="L6667" i="1"/>
  <c r="O6667" i="1" s="1"/>
  <c r="L6668" i="1"/>
  <c r="O6668" i="1" s="1"/>
  <c r="L6669" i="1"/>
  <c r="O6669" i="1" s="1"/>
  <c r="L6670" i="1"/>
  <c r="O6670" i="1" s="1"/>
  <c r="L6671" i="1"/>
  <c r="O6671" i="1" s="1"/>
  <c r="L6672" i="1"/>
  <c r="O6672" i="1" s="1"/>
  <c r="L6673" i="1"/>
  <c r="O6673" i="1" s="1"/>
  <c r="L6674" i="1"/>
  <c r="O6674" i="1" s="1"/>
  <c r="L6675" i="1"/>
  <c r="O6675" i="1" s="1"/>
  <c r="L6676" i="1"/>
  <c r="O6676" i="1" s="1"/>
  <c r="L6677" i="1"/>
  <c r="O6677" i="1" s="1"/>
  <c r="L6678" i="1"/>
  <c r="O6678" i="1" s="1"/>
  <c r="L6679" i="1"/>
  <c r="O6679" i="1" s="1"/>
  <c r="L6680" i="1"/>
  <c r="O6680" i="1" s="1"/>
  <c r="L6681" i="1"/>
  <c r="O6681" i="1" s="1"/>
  <c r="L6682" i="1"/>
  <c r="O6682" i="1" s="1"/>
  <c r="L6683" i="1"/>
  <c r="O6683" i="1" s="1"/>
  <c r="L6684" i="1"/>
  <c r="O6684" i="1" s="1"/>
  <c r="L6685" i="1"/>
  <c r="O6685" i="1" s="1"/>
  <c r="L6686" i="1"/>
  <c r="O6686" i="1" s="1"/>
  <c r="L6687" i="1"/>
  <c r="O6687" i="1" s="1"/>
  <c r="L6688" i="1"/>
  <c r="O6688" i="1" s="1"/>
  <c r="L6689" i="1"/>
  <c r="O6689" i="1" s="1"/>
  <c r="L6690" i="1"/>
  <c r="O6690" i="1" s="1"/>
  <c r="L6691" i="1"/>
  <c r="O6691" i="1" s="1"/>
  <c r="L6692" i="1"/>
  <c r="O6692" i="1" s="1"/>
  <c r="L6693" i="1"/>
  <c r="O6693" i="1" s="1"/>
  <c r="L6694" i="1"/>
  <c r="O6694" i="1" s="1"/>
  <c r="L6695" i="1"/>
  <c r="O6695" i="1" s="1"/>
  <c r="L6696" i="1"/>
  <c r="O6696" i="1" s="1"/>
  <c r="L6697" i="1"/>
  <c r="O6697" i="1" s="1"/>
  <c r="L6698" i="1"/>
  <c r="O6698" i="1" s="1"/>
  <c r="L6699" i="1"/>
  <c r="O6699" i="1" s="1"/>
  <c r="L6700" i="1"/>
  <c r="O6700" i="1" s="1"/>
  <c r="L6701" i="1"/>
  <c r="O6701" i="1" s="1"/>
  <c r="L6702" i="1"/>
  <c r="O6702" i="1" s="1"/>
  <c r="L6703" i="1"/>
  <c r="O6703" i="1" s="1"/>
  <c r="L6704" i="1"/>
  <c r="O6704" i="1" s="1"/>
  <c r="L6705" i="1"/>
  <c r="O6705" i="1" s="1"/>
  <c r="L6706" i="1"/>
  <c r="O6706" i="1" s="1"/>
  <c r="L6707" i="1"/>
  <c r="O6707" i="1" s="1"/>
  <c r="L6708" i="1"/>
  <c r="O6708" i="1" s="1"/>
  <c r="L6709" i="1"/>
  <c r="O6709" i="1" s="1"/>
  <c r="L6710" i="1"/>
  <c r="O6710" i="1" s="1"/>
  <c r="L6711" i="1"/>
  <c r="O6711" i="1" s="1"/>
  <c r="L6712" i="1"/>
  <c r="O6712" i="1" s="1"/>
  <c r="L6713" i="1"/>
  <c r="O6713" i="1" s="1"/>
  <c r="L6714" i="1"/>
  <c r="O6714" i="1" s="1"/>
  <c r="L6715" i="1"/>
  <c r="O6715" i="1" s="1"/>
  <c r="L6716" i="1"/>
  <c r="O6716" i="1" s="1"/>
  <c r="L6717" i="1"/>
  <c r="O6717" i="1" s="1"/>
  <c r="L6718" i="1"/>
  <c r="O6718" i="1" s="1"/>
  <c r="L6719" i="1"/>
  <c r="O6719" i="1" s="1"/>
  <c r="L6720" i="1"/>
  <c r="O6720" i="1" s="1"/>
  <c r="L6721" i="1"/>
  <c r="O6721" i="1" s="1"/>
  <c r="L6722" i="1"/>
  <c r="O6722" i="1" s="1"/>
  <c r="L6723" i="1"/>
  <c r="O6723" i="1" s="1"/>
  <c r="L6724" i="1"/>
  <c r="O6724" i="1" s="1"/>
  <c r="L6725" i="1"/>
  <c r="O6725" i="1" s="1"/>
  <c r="L6726" i="1"/>
  <c r="O6726" i="1" s="1"/>
  <c r="L6727" i="1"/>
  <c r="O6727" i="1" s="1"/>
  <c r="L6728" i="1"/>
  <c r="O6728" i="1" s="1"/>
  <c r="L6729" i="1"/>
  <c r="O6729" i="1" s="1"/>
  <c r="L6730" i="1"/>
  <c r="O6730" i="1" s="1"/>
  <c r="L6731" i="1"/>
  <c r="O6731" i="1" s="1"/>
  <c r="L6732" i="1"/>
  <c r="O6732" i="1" s="1"/>
  <c r="L6733" i="1"/>
  <c r="O6733" i="1" s="1"/>
  <c r="L6734" i="1"/>
  <c r="O6734" i="1" s="1"/>
  <c r="L6735" i="1"/>
  <c r="O6735" i="1" s="1"/>
  <c r="L6736" i="1"/>
  <c r="O6736" i="1" s="1"/>
  <c r="L6737" i="1"/>
  <c r="O6737" i="1" s="1"/>
  <c r="L6738" i="1"/>
  <c r="O6738" i="1" s="1"/>
  <c r="L6739" i="1"/>
  <c r="O6739" i="1" s="1"/>
  <c r="L6740" i="1"/>
  <c r="O6740" i="1" s="1"/>
  <c r="L6741" i="1"/>
  <c r="O6741" i="1" s="1"/>
  <c r="L6742" i="1"/>
  <c r="O6742" i="1" s="1"/>
  <c r="L6743" i="1"/>
  <c r="O6743" i="1" s="1"/>
  <c r="L6744" i="1"/>
  <c r="O6744" i="1" s="1"/>
  <c r="L6745" i="1"/>
  <c r="O6745" i="1" s="1"/>
  <c r="L6746" i="1"/>
  <c r="O6746" i="1" s="1"/>
  <c r="L6747" i="1"/>
  <c r="O6747" i="1" s="1"/>
  <c r="L6748" i="1"/>
  <c r="O6748" i="1" s="1"/>
  <c r="L6749" i="1"/>
  <c r="O6749" i="1" s="1"/>
  <c r="L6750" i="1"/>
  <c r="O6750" i="1" s="1"/>
  <c r="L6751" i="1"/>
  <c r="O6751" i="1" s="1"/>
  <c r="L6752" i="1"/>
  <c r="O6752" i="1" s="1"/>
  <c r="L6753" i="1"/>
  <c r="O6753" i="1" s="1"/>
  <c r="L6754" i="1"/>
  <c r="O6754" i="1" s="1"/>
  <c r="L6755" i="1"/>
  <c r="O6755" i="1" s="1"/>
  <c r="L6756" i="1"/>
  <c r="O6756" i="1" s="1"/>
  <c r="L6757" i="1"/>
  <c r="O6757" i="1" s="1"/>
  <c r="L6758" i="1"/>
  <c r="O6758" i="1" s="1"/>
  <c r="L6759" i="1"/>
  <c r="O6759" i="1" s="1"/>
  <c r="L6760" i="1"/>
  <c r="O6760" i="1" s="1"/>
  <c r="L6761" i="1"/>
  <c r="O6761" i="1" s="1"/>
  <c r="L6762" i="1"/>
  <c r="O6762" i="1" s="1"/>
  <c r="L6763" i="1"/>
  <c r="O6763" i="1" s="1"/>
  <c r="L6764" i="1"/>
  <c r="O6764" i="1" s="1"/>
  <c r="L6765" i="1"/>
  <c r="O6765" i="1" s="1"/>
  <c r="L6766" i="1"/>
  <c r="O6766" i="1" s="1"/>
  <c r="L6767" i="1"/>
  <c r="O6767" i="1" s="1"/>
  <c r="L6768" i="1"/>
  <c r="O6768" i="1" s="1"/>
  <c r="L6769" i="1"/>
  <c r="O6769" i="1" s="1"/>
  <c r="L6770" i="1"/>
  <c r="O6770" i="1" s="1"/>
  <c r="L6771" i="1"/>
  <c r="O6771" i="1" s="1"/>
  <c r="L6772" i="1"/>
  <c r="O6772" i="1" s="1"/>
  <c r="L6773" i="1"/>
  <c r="O6773" i="1" s="1"/>
  <c r="L6774" i="1"/>
  <c r="O6774" i="1" s="1"/>
  <c r="L6775" i="1"/>
  <c r="O6775" i="1" s="1"/>
  <c r="L6776" i="1"/>
  <c r="O6776" i="1" s="1"/>
  <c r="L6777" i="1"/>
  <c r="O6777" i="1" s="1"/>
  <c r="L6778" i="1"/>
  <c r="O6778" i="1" s="1"/>
  <c r="L6779" i="1"/>
  <c r="O6779" i="1" s="1"/>
  <c r="L6780" i="1"/>
  <c r="O6780" i="1" s="1"/>
  <c r="L6781" i="1"/>
  <c r="O6781" i="1" s="1"/>
  <c r="L6782" i="1"/>
  <c r="O6782" i="1" s="1"/>
  <c r="L6783" i="1"/>
  <c r="O6783" i="1" s="1"/>
  <c r="L6784" i="1"/>
  <c r="O6784" i="1" s="1"/>
  <c r="L6785" i="1"/>
  <c r="O6785" i="1" s="1"/>
  <c r="L6786" i="1"/>
  <c r="O6786" i="1" s="1"/>
  <c r="L6787" i="1"/>
  <c r="O6787" i="1" s="1"/>
  <c r="L6788" i="1"/>
  <c r="O6788" i="1" s="1"/>
  <c r="L6789" i="1"/>
  <c r="O6789" i="1" s="1"/>
  <c r="L6790" i="1"/>
  <c r="O6790" i="1" s="1"/>
  <c r="L6791" i="1"/>
  <c r="O6791" i="1" s="1"/>
  <c r="L6792" i="1"/>
  <c r="O6792" i="1" s="1"/>
  <c r="L6793" i="1"/>
  <c r="O6793" i="1" s="1"/>
  <c r="L6794" i="1"/>
  <c r="O6794" i="1" s="1"/>
  <c r="L6795" i="1"/>
  <c r="O6795" i="1" s="1"/>
  <c r="L6796" i="1"/>
  <c r="O6796" i="1" s="1"/>
  <c r="L6797" i="1"/>
  <c r="O6797" i="1" s="1"/>
  <c r="L6798" i="1"/>
  <c r="O6798" i="1" s="1"/>
  <c r="L6799" i="1"/>
  <c r="O6799" i="1" s="1"/>
  <c r="L6800" i="1"/>
  <c r="O6800" i="1" s="1"/>
  <c r="L6801" i="1"/>
  <c r="O6801" i="1" s="1"/>
  <c r="L6802" i="1"/>
  <c r="O6802" i="1" s="1"/>
  <c r="L6803" i="1"/>
  <c r="O6803" i="1" s="1"/>
  <c r="L6804" i="1"/>
  <c r="O6804" i="1" s="1"/>
  <c r="L6805" i="1"/>
  <c r="O6805" i="1" s="1"/>
  <c r="L6806" i="1"/>
  <c r="O6806" i="1" s="1"/>
  <c r="L6807" i="1"/>
  <c r="O6807" i="1" s="1"/>
  <c r="L6808" i="1"/>
  <c r="O6808" i="1" s="1"/>
  <c r="L6809" i="1"/>
  <c r="O6809" i="1" s="1"/>
  <c r="L6810" i="1"/>
  <c r="O6810" i="1" s="1"/>
  <c r="L6811" i="1"/>
  <c r="O6811" i="1" s="1"/>
  <c r="L6812" i="1"/>
  <c r="O6812" i="1" s="1"/>
  <c r="L6813" i="1"/>
  <c r="O6813" i="1" s="1"/>
  <c r="L6814" i="1"/>
  <c r="O6814" i="1" s="1"/>
  <c r="L6815" i="1"/>
  <c r="O6815" i="1" s="1"/>
  <c r="L6816" i="1"/>
  <c r="O6816" i="1" s="1"/>
  <c r="L6817" i="1"/>
  <c r="O6817" i="1" s="1"/>
  <c r="L6818" i="1"/>
  <c r="O6818" i="1" s="1"/>
  <c r="L6819" i="1"/>
  <c r="O6819" i="1" s="1"/>
  <c r="L6820" i="1"/>
  <c r="O6820" i="1" s="1"/>
  <c r="L6821" i="1"/>
  <c r="O6821" i="1" s="1"/>
  <c r="L6822" i="1"/>
  <c r="O6822" i="1" s="1"/>
  <c r="L6823" i="1"/>
  <c r="O6823" i="1" s="1"/>
  <c r="L6824" i="1"/>
  <c r="O6824" i="1" s="1"/>
  <c r="L6825" i="1"/>
  <c r="O6825" i="1" s="1"/>
  <c r="L6826" i="1"/>
  <c r="O6826" i="1" s="1"/>
  <c r="L6827" i="1"/>
  <c r="O6827" i="1" s="1"/>
  <c r="L6828" i="1"/>
  <c r="O6828" i="1" s="1"/>
  <c r="L6829" i="1"/>
  <c r="O6829" i="1" s="1"/>
  <c r="L6830" i="1"/>
  <c r="O6830" i="1" s="1"/>
  <c r="L6831" i="1"/>
  <c r="O6831" i="1" s="1"/>
  <c r="L6832" i="1"/>
  <c r="O6832" i="1" s="1"/>
  <c r="L6833" i="1"/>
  <c r="O6833" i="1" s="1"/>
  <c r="L6834" i="1"/>
  <c r="O6834" i="1" s="1"/>
  <c r="L6835" i="1"/>
  <c r="O6835" i="1" s="1"/>
  <c r="L6836" i="1"/>
  <c r="O6836" i="1" s="1"/>
  <c r="L6837" i="1"/>
  <c r="O6837" i="1" s="1"/>
  <c r="L6838" i="1"/>
  <c r="O6838" i="1" s="1"/>
  <c r="L6839" i="1"/>
  <c r="O6839" i="1" s="1"/>
  <c r="L6840" i="1"/>
  <c r="O6840" i="1" s="1"/>
  <c r="L6841" i="1"/>
  <c r="O6841" i="1" s="1"/>
  <c r="L6842" i="1"/>
  <c r="O6842" i="1" s="1"/>
  <c r="L6843" i="1"/>
  <c r="O6843" i="1" s="1"/>
  <c r="L6844" i="1"/>
  <c r="O6844" i="1" s="1"/>
  <c r="L6845" i="1"/>
  <c r="O6845" i="1" s="1"/>
  <c r="L6846" i="1"/>
  <c r="O6846" i="1" s="1"/>
  <c r="L6847" i="1"/>
  <c r="O6847" i="1" s="1"/>
  <c r="L6848" i="1"/>
  <c r="O6848" i="1" s="1"/>
  <c r="L6849" i="1"/>
  <c r="O6849" i="1" s="1"/>
  <c r="L6850" i="1"/>
  <c r="O6850" i="1" s="1"/>
  <c r="L6851" i="1"/>
  <c r="O6851" i="1" s="1"/>
  <c r="L6852" i="1"/>
  <c r="O6852" i="1" s="1"/>
  <c r="L6853" i="1"/>
  <c r="O6853" i="1" s="1"/>
  <c r="L6854" i="1"/>
  <c r="O6854" i="1" s="1"/>
  <c r="L6855" i="1"/>
  <c r="O6855" i="1" s="1"/>
  <c r="L6856" i="1"/>
  <c r="O6856" i="1" s="1"/>
  <c r="L6857" i="1"/>
  <c r="O6857" i="1" s="1"/>
  <c r="L6858" i="1"/>
  <c r="O6858" i="1" s="1"/>
  <c r="L6859" i="1"/>
  <c r="O6859" i="1" s="1"/>
  <c r="L6860" i="1"/>
  <c r="O6860" i="1" s="1"/>
  <c r="L6861" i="1"/>
  <c r="O6861" i="1" s="1"/>
  <c r="L6862" i="1"/>
  <c r="O6862" i="1" s="1"/>
  <c r="L6863" i="1"/>
  <c r="O6863" i="1" s="1"/>
  <c r="L6864" i="1"/>
  <c r="O6864" i="1" s="1"/>
  <c r="L6865" i="1"/>
  <c r="O6865" i="1" s="1"/>
  <c r="L6866" i="1"/>
  <c r="O6866" i="1" s="1"/>
  <c r="L6867" i="1"/>
  <c r="O6867" i="1" s="1"/>
  <c r="L6868" i="1"/>
  <c r="O6868" i="1" s="1"/>
  <c r="L6869" i="1"/>
  <c r="O6869" i="1" s="1"/>
  <c r="L6870" i="1"/>
  <c r="O6870" i="1" s="1"/>
  <c r="L6871" i="1"/>
  <c r="O6871" i="1" s="1"/>
  <c r="L6872" i="1"/>
  <c r="O6872" i="1" s="1"/>
  <c r="L6873" i="1"/>
  <c r="O6873" i="1" s="1"/>
  <c r="L6874" i="1"/>
  <c r="O6874" i="1" s="1"/>
  <c r="L6875" i="1"/>
  <c r="O6875" i="1" s="1"/>
  <c r="L6876" i="1"/>
  <c r="O6876" i="1" s="1"/>
  <c r="L6877" i="1"/>
  <c r="O6877" i="1" s="1"/>
  <c r="L6878" i="1"/>
  <c r="O6878" i="1" s="1"/>
  <c r="L6879" i="1"/>
  <c r="O6879" i="1" s="1"/>
  <c r="L6880" i="1"/>
  <c r="O6880" i="1" s="1"/>
  <c r="L6881" i="1"/>
  <c r="O6881" i="1" s="1"/>
  <c r="L6882" i="1"/>
  <c r="O6882" i="1" s="1"/>
  <c r="L6883" i="1"/>
  <c r="O6883" i="1" s="1"/>
  <c r="L6884" i="1"/>
  <c r="O6884" i="1" s="1"/>
  <c r="L6885" i="1"/>
  <c r="O6885" i="1" s="1"/>
  <c r="L6886" i="1"/>
  <c r="O6886" i="1" s="1"/>
  <c r="L6887" i="1"/>
  <c r="O6887" i="1" s="1"/>
  <c r="L6888" i="1"/>
  <c r="O6888" i="1" s="1"/>
  <c r="L6889" i="1"/>
  <c r="O6889" i="1" s="1"/>
  <c r="L6890" i="1"/>
  <c r="O6890" i="1" s="1"/>
  <c r="L6891" i="1"/>
  <c r="O6891" i="1" s="1"/>
  <c r="L6892" i="1"/>
  <c r="O6892" i="1" s="1"/>
  <c r="L6893" i="1"/>
  <c r="O6893" i="1" s="1"/>
  <c r="L6894" i="1"/>
  <c r="O6894" i="1" s="1"/>
  <c r="L6895" i="1"/>
  <c r="O6895" i="1" s="1"/>
  <c r="L6896" i="1"/>
  <c r="O6896" i="1" s="1"/>
  <c r="L6897" i="1"/>
  <c r="O6897" i="1" s="1"/>
  <c r="L6898" i="1"/>
  <c r="O6898" i="1" s="1"/>
  <c r="L6899" i="1"/>
  <c r="O6899" i="1" s="1"/>
  <c r="L6900" i="1"/>
  <c r="O6900" i="1" s="1"/>
  <c r="L6901" i="1"/>
  <c r="O6901" i="1" s="1"/>
  <c r="L6902" i="1"/>
  <c r="O6902" i="1" s="1"/>
  <c r="L6903" i="1"/>
  <c r="O6903" i="1" s="1"/>
  <c r="L6904" i="1"/>
  <c r="O6904" i="1" s="1"/>
  <c r="L6905" i="1"/>
  <c r="O6905" i="1" s="1"/>
  <c r="L6906" i="1"/>
  <c r="O6906" i="1" s="1"/>
  <c r="L6907" i="1"/>
  <c r="O6907" i="1" s="1"/>
  <c r="L6908" i="1"/>
  <c r="O6908" i="1" s="1"/>
  <c r="L6909" i="1"/>
  <c r="O6909" i="1" s="1"/>
  <c r="L6910" i="1"/>
  <c r="O6910" i="1" s="1"/>
  <c r="L6911" i="1"/>
  <c r="O6911" i="1" s="1"/>
  <c r="L6912" i="1"/>
  <c r="O6912" i="1" s="1"/>
  <c r="L6913" i="1"/>
  <c r="O6913" i="1" s="1"/>
  <c r="L6914" i="1"/>
  <c r="O6914" i="1" s="1"/>
  <c r="L6915" i="1"/>
  <c r="O6915" i="1" s="1"/>
  <c r="L6916" i="1"/>
  <c r="O6916" i="1" s="1"/>
  <c r="L6917" i="1"/>
  <c r="O6917" i="1" s="1"/>
  <c r="L6918" i="1"/>
  <c r="O6918" i="1" s="1"/>
  <c r="L6919" i="1"/>
  <c r="O6919" i="1" s="1"/>
  <c r="L6920" i="1"/>
  <c r="O6920" i="1" s="1"/>
  <c r="L6921" i="1"/>
  <c r="O6921" i="1" s="1"/>
  <c r="L6922" i="1"/>
  <c r="O6922" i="1" s="1"/>
  <c r="L6923" i="1"/>
  <c r="O6923" i="1" s="1"/>
  <c r="L6924" i="1"/>
  <c r="O6924" i="1" s="1"/>
  <c r="L6925" i="1"/>
  <c r="O6925" i="1" s="1"/>
  <c r="L6926" i="1"/>
  <c r="O6926" i="1" s="1"/>
  <c r="L6927" i="1"/>
  <c r="O6927" i="1" s="1"/>
  <c r="L6928" i="1"/>
  <c r="O6928" i="1" s="1"/>
  <c r="L6929" i="1"/>
  <c r="O6929" i="1" s="1"/>
  <c r="L6930" i="1"/>
  <c r="O6930" i="1" s="1"/>
  <c r="L6931" i="1"/>
  <c r="O6931" i="1" s="1"/>
  <c r="L6932" i="1"/>
  <c r="O6932" i="1" s="1"/>
  <c r="L6933" i="1"/>
  <c r="O6933" i="1" s="1"/>
  <c r="L6934" i="1"/>
  <c r="O6934" i="1" s="1"/>
  <c r="L6935" i="1"/>
  <c r="O6935" i="1" s="1"/>
  <c r="L6936" i="1"/>
  <c r="O6936" i="1" s="1"/>
  <c r="L6937" i="1"/>
  <c r="O6937" i="1" s="1"/>
  <c r="L6938" i="1"/>
  <c r="O6938" i="1" s="1"/>
  <c r="L6939" i="1"/>
  <c r="O6939" i="1" s="1"/>
  <c r="L6940" i="1"/>
  <c r="O6940" i="1" s="1"/>
  <c r="L6941" i="1"/>
  <c r="O6941" i="1" s="1"/>
  <c r="L6942" i="1"/>
  <c r="O6942" i="1" s="1"/>
  <c r="L6943" i="1"/>
  <c r="O6943" i="1" s="1"/>
  <c r="L6944" i="1"/>
  <c r="O6944" i="1" s="1"/>
  <c r="L6945" i="1"/>
  <c r="O6945" i="1" s="1"/>
  <c r="L6946" i="1"/>
  <c r="O6946" i="1" s="1"/>
  <c r="L6947" i="1"/>
  <c r="O6947" i="1" s="1"/>
  <c r="L6948" i="1"/>
  <c r="O6948" i="1" s="1"/>
  <c r="L6949" i="1"/>
  <c r="O6949" i="1" s="1"/>
  <c r="L6950" i="1"/>
  <c r="O6950" i="1" s="1"/>
  <c r="L6951" i="1"/>
  <c r="O6951" i="1" s="1"/>
  <c r="L6952" i="1"/>
  <c r="O6952" i="1" s="1"/>
  <c r="L6953" i="1"/>
  <c r="O6953" i="1" s="1"/>
  <c r="L6954" i="1"/>
  <c r="O6954" i="1" s="1"/>
  <c r="L6955" i="1"/>
  <c r="O6955" i="1" s="1"/>
  <c r="L6956" i="1"/>
  <c r="O6956" i="1" s="1"/>
  <c r="L6957" i="1"/>
  <c r="O6957" i="1" s="1"/>
  <c r="L6958" i="1"/>
  <c r="O6958" i="1" s="1"/>
  <c r="L6959" i="1"/>
  <c r="O6959" i="1" s="1"/>
  <c r="L6960" i="1"/>
  <c r="O6960" i="1" s="1"/>
  <c r="L6961" i="1"/>
  <c r="O6961" i="1" s="1"/>
  <c r="L6962" i="1"/>
  <c r="O6962" i="1" s="1"/>
  <c r="L6963" i="1"/>
  <c r="O6963" i="1" s="1"/>
  <c r="L6964" i="1"/>
  <c r="O6964" i="1" s="1"/>
  <c r="L6965" i="1"/>
  <c r="O6965" i="1" s="1"/>
  <c r="L6966" i="1"/>
  <c r="O6966" i="1" s="1"/>
  <c r="L6967" i="1"/>
  <c r="O6967" i="1" s="1"/>
  <c r="L6968" i="1"/>
  <c r="O6968" i="1" s="1"/>
  <c r="L6969" i="1"/>
  <c r="O6969" i="1" s="1"/>
  <c r="L6970" i="1"/>
  <c r="O6970" i="1" s="1"/>
  <c r="L6971" i="1"/>
  <c r="O6971" i="1" s="1"/>
  <c r="L6972" i="1"/>
  <c r="O6972" i="1" s="1"/>
  <c r="L6973" i="1"/>
  <c r="O6973" i="1" s="1"/>
  <c r="L6974" i="1"/>
  <c r="O6974" i="1" s="1"/>
  <c r="L6975" i="1"/>
  <c r="O6975" i="1" s="1"/>
  <c r="L6976" i="1"/>
  <c r="O6976" i="1" s="1"/>
  <c r="L6977" i="1"/>
  <c r="O6977" i="1" s="1"/>
  <c r="L6978" i="1"/>
  <c r="O6978" i="1" s="1"/>
  <c r="L6979" i="1"/>
  <c r="O6979" i="1" s="1"/>
  <c r="L6980" i="1"/>
  <c r="O6980" i="1" s="1"/>
  <c r="L6981" i="1"/>
  <c r="O6981" i="1" s="1"/>
  <c r="L6982" i="1"/>
  <c r="O6982" i="1" s="1"/>
  <c r="L6983" i="1"/>
  <c r="O6983" i="1" s="1"/>
  <c r="L6984" i="1"/>
  <c r="O6984" i="1" s="1"/>
  <c r="L6985" i="1"/>
  <c r="O6985" i="1" s="1"/>
  <c r="L6986" i="1"/>
  <c r="O6986" i="1" s="1"/>
  <c r="L6987" i="1"/>
  <c r="O6987" i="1" s="1"/>
  <c r="L6988" i="1"/>
  <c r="O6988" i="1" s="1"/>
  <c r="L6989" i="1"/>
  <c r="O6989" i="1" s="1"/>
  <c r="L6990" i="1"/>
  <c r="O6990" i="1" s="1"/>
  <c r="L6991" i="1"/>
  <c r="O6991" i="1" s="1"/>
  <c r="L6992" i="1"/>
  <c r="O6992" i="1" s="1"/>
  <c r="L6993" i="1"/>
  <c r="O6993" i="1" s="1"/>
  <c r="L6994" i="1"/>
  <c r="O6994" i="1" s="1"/>
  <c r="L6995" i="1"/>
  <c r="O6995" i="1" s="1"/>
  <c r="L6996" i="1"/>
  <c r="O6996" i="1" s="1"/>
  <c r="L6997" i="1"/>
  <c r="O6997" i="1" s="1"/>
  <c r="L6998" i="1"/>
  <c r="O6998" i="1" s="1"/>
  <c r="L6999" i="1"/>
  <c r="O6999" i="1" s="1"/>
  <c r="L7000" i="1"/>
  <c r="O7000" i="1" s="1"/>
  <c r="L7001" i="1"/>
  <c r="O7001" i="1" s="1"/>
  <c r="L7002" i="1"/>
  <c r="O7002" i="1" s="1"/>
  <c r="L7003" i="1"/>
  <c r="O7003" i="1" s="1"/>
  <c r="L7004" i="1"/>
  <c r="O7004" i="1" s="1"/>
  <c r="L7005" i="1"/>
  <c r="O7005" i="1" s="1"/>
  <c r="L7006" i="1"/>
  <c r="O7006" i="1" s="1"/>
  <c r="L7007" i="1"/>
  <c r="O7007" i="1" s="1"/>
  <c r="L7008" i="1"/>
  <c r="O7008" i="1" s="1"/>
  <c r="L7009" i="1"/>
  <c r="O7009" i="1" s="1"/>
  <c r="L7010" i="1"/>
  <c r="O7010" i="1" s="1"/>
  <c r="L7011" i="1"/>
  <c r="O7011" i="1" s="1"/>
  <c r="L7012" i="1"/>
  <c r="O7012" i="1" s="1"/>
  <c r="L7013" i="1"/>
  <c r="O7013" i="1" s="1"/>
  <c r="L7014" i="1"/>
  <c r="O7014" i="1" s="1"/>
  <c r="L7015" i="1"/>
  <c r="O7015" i="1" s="1"/>
  <c r="L7016" i="1"/>
  <c r="O7016" i="1" s="1"/>
  <c r="L7017" i="1"/>
  <c r="O7017" i="1" s="1"/>
  <c r="L7018" i="1"/>
  <c r="O7018" i="1" s="1"/>
  <c r="L7019" i="1"/>
  <c r="O7019" i="1" s="1"/>
  <c r="L7020" i="1"/>
  <c r="O7020" i="1" s="1"/>
  <c r="L7021" i="1"/>
  <c r="O7021" i="1" s="1"/>
  <c r="L7022" i="1"/>
  <c r="O7022" i="1" s="1"/>
  <c r="L7023" i="1"/>
  <c r="O7023" i="1" s="1"/>
  <c r="L7024" i="1"/>
  <c r="O7024" i="1" s="1"/>
  <c r="L7025" i="1"/>
  <c r="O7025" i="1" s="1"/>
  <c r="L7026" i="1"/>
  <c r="O7026" i="1" s="1"/>
  <c r="L7027" i="1"/>
  <c r="O7027" i="1" s="1"/>
  <c r="L7028" i="1"/>
  <c r="O7028" i="1" s="1"/>
  <c r="L7029" i="1"/>
  <c r="O7029" i="1" s="1"/>
  <c r="L7030" i="1"/>
  <c r="O7030" i="1" s="1"/>
  <c r="L7031" i="1"/>
  <c r="O7031" i="1" s="1"/>
  <c r="L7032" i="1"/>
  <c r="O7032" i="1" s="1"/>
  <c r="L7033" i="1"/>
  <c r="O7033" i="1" s="1"/>
  <c r="L7034" i="1"/>
  <c r="O7034" i="1" s="1"/>
  <c r="L7035" i="1"/>
  <c r="O7035" i="1" s="1"/>
  <c r="L7036" i="1"/>
  <c r="O7036" i="1" s="1"/>
  <c r="L7037" i="1"/>
  <c r="O7037" i="1" s="1"/>
  <c r="L7038" i="1"/>
  <c r="O7038" i="1" s="1"/>
  <c r="L7039" i="1"/>
  <c r="O7039" i="1" s="1"/>
  <c r="L7040" i="1"/>
  <c r="O7040" i="1" s="1"/>
  <c r="L7041" i="1"/>
  <c r="O7041" i="1" s="1"/>
  <c r="L7042" i="1"/>
  <c r="O7042" i="1" s="1"/>
  <c r="L7043" i="1"/>
  <c r="O7043" i="1" s="1"/>
  <c r="L7044" i="1"/>
  <c r="O7044" i="1" s="1"/>
  <c r="L7045" i="1"/>
  <c r="O7045" i="1" s="1"/>
  <c r="L7046" i="1"/>
  <c r="O7046" i="1" s="1"/>
  <c r="L7047" i="1"/>
  <c r="O7047" i="1" s="1"/>
  <c r="L7048" i="1"/>
  <c r="O7048" i="1" s="1"/>
  <c r="L7049" i="1"/>
  <c r="O7049" i="1" s="1"/>
  <c r="L7050" i="1"/>
  <c r="O7050" i="1" s="1"/>
  <c r="L7051" i="1"/>
  <c r="O7051" i="1" s="1"/>
  <c r="L7052" i="1"/>
  <c r="O7052" i="1" s="1"/>
  <c r="L7053" i="1"/>
  <c r="O7053" i="1" s="1"/>
  <c r="L7054" i="1"/>
  <c r="O7054" i="1" s="1"/>
  <c r="L7055" i="1"/>
  <c r="O7055" i="1" s="1"/>
  <c r="L7056" i="1"/>
  <c r="O7056" i="1" s="1"/>
  <c r="L7057" i="1"/>
  <c r="O7057" i="1" s="1"/>
  <c r="L7058" i="1"/>
  <c r="O7058" i="1" s="1"/>
  <c r="L7059" i="1"/>
  <c r="O7059" i="1" s="1"/>
  <c r="L7060" i="1"/>
  <c r="O7060" i="1" s="1"/>
  <c r="L7061" i="1"/>
  <c r="O7061" i="1" s="1"/>
  <c r="L7062" i="1"/>
  <c r="O7062" i="1" s="1"/>
  <c r="L7063" i="1"/>
  <c r="O7063" i="1" s="1"/>
  <c r="L7064" i="1"/>
  <c r="O7064" i="1" s="1"/>
  <c r="L7065" i="1"/>
  <c r="O7065" i="1" s="1"/>
  <c r="L7066" i="1"/>
  <c r="O7066" i="1" s="1"/>
  <c r="L7067" i="1"/>
  <c r="O7067" i="1" s="1"/>
  <c r="L7068" i="1"/>
  <c r="O7068" i="1" s="1"/>
  <c r="L7069" i="1"/>
  <c r="O7069" i="1" s="1"/>
  <c r="L7070" i="1"/>
  <c r="O7070" i="1" s="1"/>
  <c r="L7071" i="1"/>
  <c r="O7071" i="1" s="1"/>
  <c r="L7072" i="1"/>
  <c r="O7072" i="1" s="1"/>
  <c r="L7073" i="1"/>
  <c r="O7073" i="1" s="1"/>
  <c r="L7074" i="1"/>
  <c r="O7074" i="1" s="1"/>
  <c r="L7075" i="1"/>
  <c r="O7075" i="1" s="1"/>
  <c r="L7076" i="1"/>
  <c r="O7076" i="1" s="1"/>
  <c r="L7077" i="1"/>
  <c r="O7077" i="1" s="1"/>
  <c r="L7078" i="1"/>
  <c r="O7078" i="1" s="1"/>
  <c r="L7079" i="1"/>
  <c r="O7079" i="1" s="1"/>
  <c r="L7080" i="1"/>
  <c r="O7080" i="1" s="1"/>
  <c r="L7081" i="1"/>
  <c r="O7081" i="1" s="1"/>
  <c r="L7082" i="1"/>
  <c r="O7082" i="1" s="1"/>
  <c r="L7083" i="1"/>
  <c r="O7083" i="1" s="1"/>
  <c r="L7084" i="1"/>
  <c r="O7084" i="1" s="1"/>
  <c r="L7085" i="1"/>
  <c r="O7085" i="1" s="1"/>
  <c r="L7086" i="1"/>
  <c r="O7086" i="1" s="1"/>
  <c r="L7087" i="1"/>
  <c r="O7087" i="1" s="1"/>
  <c r="L7088" i="1"/>
  <c r="O7088" i="1" s="1"/>
  <c r="L7089" i="1"/>
  <c r="O7089" i="1" s="1"/>
  <c r="L7090" i="1"/>
  <c r="O7090" i="1" s="1"/>
  <c r="L7091" i="1"/>
  <c r="O7091" i="1" s="1"/>
  <c r="L7092" i="1"/>
  <c r="O7092" i="1" s="1"/>
  <c r="L7093" i="1"/>
  <c r="O7093" i="1" s="1"/>
  <c r="L7094" i="1"/>
  <c r="O7094" i="1" s="1"/>
  <c r="L7095" i="1"/>
  <c r="O7095" i="1" s="1"/>
  <c r="L7096" i="1"/>
  <c r="O7096" i="1" s="1"/>
  <c r="L7097" i="1"/>
  <c r="O7097" i="1" s="1"/>
  <c r="L7098" i="1"/>
  <c r="O7098" i="1" s="1"/>
  <c r="L7099" i="1"/>
  <c r="O7099" i="1" s="1"/>
  <c r="L7100" i="1"/>
  <c r="O7100" i="1" s="1"/>
  <c r="L7101" i="1"/>
  <c r="O7101" i="1" s="1"/>
  <c r="L7102" i="1"/>
  <c r="O7102" i="1" s="1"/>
  <c r="L7103" i="1"/>
  <c r="O7103" i="1" s="1"/>
  <c r="L7104" i="1"/>
  <c r="O7104" i="1" s="1"/>
  <c r="L7105" i="1"/>
  <c r="O7105" i="1" s="1"/>
  <c r="L7106" i="1"/>
  <c r="O7106" i="1" s="1"/>
  <c r="L7107" i="1"/>
  <c r="O7107" i="1" s="1"/>
  <c r="L7108" i="1"/>
  <c r="O7108" i="1" s="1"/>
  <c r="L7109" i="1"/>
  <c r="O7109" i="1" s="1"/>
  <c r="L7110" i="1"/>
  <c r="O7110" i="1" s="1"/>
  <c r="L7111" i="1"/>
  <c r="O7111" i="1" s="1"/>
  <c r="L7112" i="1"/>
  <c r="O7112" i="1" s="1"/>
  <c r="L7113" i="1"/>
  <c r="O7113" i="1" s="1"/>
  <c r="L7114" i="1"/>
  <c r="O7114" i="1" s="1"/>
  <c r="L7115" i="1"/>
  <c r="O7115" i="1" s="1"/>
  <c r="L7116" i="1"/>
  <c r="O7116" i="1" s="1"/>
  <c r="L7117" i="1"/>
  <c r="O7117" i="1" s="1"/>
  <c r="L7118" i="1"/>
  <c r="O7118" i="1" s="1"/>
  <c r="L7119" i="1"/>
  <c r="O7119" i="1" s="1"/>
  <c r="L7120" i="1"/>
  <c r="O7120" i="1" s="1"/>
  <c r="L7121" i="1"/>
  <c r="O7121" i="1" s="1"/>
  <c r="L7122" i="1"/>
  <c r="O7122" i="1" s="1"/>
  <c r="L7123" i="1"/>
  <c r="O7123" i="1" s="1"/>
  <c r="L7124" i="1"/>
  <c r="O7124" i="1" s="1"/>
  <c r="L7125" i="1"/>
  <c r="O7125" i="1" s="1"/>
  <c r="L7126" i="1"/>
  <c r="O7126" i="1" s="1"/>
  <c r="L7127" i="1"/>
  <c r="O7127" i="1" s="1"/>
  <c r="L7128" i="1"/>
  <c r="O7128" i="1" s="1"/>
  <c r="L7129" i="1"/>
  <c r="O7129" i="1" s="1"/>
  <c r="L7130" i="1"/>
  <c r="O7130" i="1" s="1"/>
  <c r="L7131" i="1"/>
  <c r="O7131" i="1" s="1"/>
  <c r="L7132" i="1"/>
  <c r="O7132" i="1" s="1"/>
  <c r="L7133" i="1"/>
  <c r="O7133" i="1" s="1"/>
  <c r="L7134" i="1"/>
  <c r="O7134" i="1" s="1"/>
  <c r="L7135" i="1"/>
  <c r="O7135" i="1" s="1"/>
  <c r="L7136" i="1"/>
  <c r="O7136" i="1" s="1"/>
  <c r="L7137" i="1"/>
  <c r="O7137" i="1" s="1"/>
  <c r="L7138" i="1"/>
  <c r="O7138" i="1" s="1"/>
  <c r="L7139" i="1"/>
  <c r="O7139" i="1" s="1"/>
  <c r="L7140" i="1"/>
  <c r="O7140" i="1" s="1"/>
  <c r="L7141" i="1"/>
  <c r="O7141" i="1" s="1"/>
  <c r="L7142" i="1"/>
  <c r="O7142" i="1" s="1"/>
  <c r="L7143" i="1"/>
  <c r="O7143" i="1" s="1"/>
  <c r="L7144" i="1"/>
  <c r="O7144" i="1" s="1"/>
  <c r="L7145" i="1"/>
  <c r="O7145" i="1" s="1"/>
  <c r="L7146" i="1"/>
  <c r="O7146" i="1" s="1"/>
  <c r="L7147" i="1"/>
  <c r="O7147" i="1" s="1"/>
  <c r="L7148" i="1"/>
  <c r="O7148" i="1" s="1"/>
  <c r="L7149" i="1"/>
  <c r="O7149" i="1" s="1"/>
  <c r="L7150" i="1"/>
  <c r="O7150" i="1" s="1"/>
  <c r="L7151" i="1"/>
  <c r="O7151" i="1" s="1"/>
  <c r="L7152" i="1"/>
  <c r="O7152" i="1" s="1"/>
  <c r="L7153" i="1"/>
  <c r="O7153" i="1" s="1"/>
  <c r="L7154" i="1"/>
  <c r="O7154" i="1" s="1"/>
  <c r="L7155" i="1"/>
  <c r="O7155" i="1" s="1"/>
  <c r="L7156" i="1"/>
  <c r="O7156" i="1" s="1"/>
  <c r="L7157" i="1"/>
  <c r="O7157" i="1" s="1"/>
  <c r="L7158" i="1"/>
  <c r="O7158" i="1" s="1"/>
  <c r="L7159" i="1"/>
  <c r="O7159" i="1" s="1"/>
  <c r="L7160" i="1"/>
  <c r="O7160" i="1" s="1"/>
  <c r="L7161" i="1"/>
  <c r="O7161" i="1" s="1"/>
  <c r="L7162" i="1"/>
  <c r="O7162" i="1" s="1"/>
  <c r="L7163" i="1"/>
  <c r="O7163" i="1" s="1"/>
  <c r="L7164" i="1"/>
  <c r="O7164" i="1" s="1"/>
  <c r="L7165" i="1"/>
  <c r="O7165" i="1" s="1"/>
  <c r="L7166" i="1"/>
  <c r="O7166" i="1" s="1"/>
  <c r="L7167" i="1"/>
  <c r="O7167" i="1" s="1"/>
  <c r="L7168" i="1"/>
  <c r="O7168" i="1" s="1"/>
  <c r="L7169" i="1"/>
  <c r="O7169" i="1" s="1"/>
  <c r="L7170" i="1"/>
  <c r="O7170" i="1" s="1"/>
  <c r="L7171" i="1"/>
  <c r="O7171" i="1" s="1"/>
  <c r="L7172" i="1"/>
  <c r="O7172" i="1" s="1"/>
  <c r="L7173" i="1"/>
  <c r="O7173" i="1" s="1"/>
  <c r="L7174" i="1"/>
  <c r="O7174" i="1" s="1"/>
  <c r="L7175" i="1"/>
  <c r="O7175" i="1" s="1"/>
  <c r="L7176" i="1"/>
  <c r="O7176" i="1" s="1"/>
  <c r="L7177" i="1"/>
  <c r="O7177" i="1" s="1"/>
  <c r="L7178" i="1"/>
  <c r="O7178" i="1" s="1"/>
  <c r="L7179" i="1"/>
  <c r="O7179" i="1" s="1"/>
  <c r="L7180" i="1"/>
  <c r="O7180" i="1" s="1"/>
  <c r="L7181" i="1"/>
  <c r="O7181" i="1" s="1"/>
  <c r="L7182" i="1"/>
  <c r="O7182" i="1" s="1"/>
  <c r="L7183" i="1"/>
  <c r="O7183" i="1" s="1"/>
  <c r="L7184" i="1"/>
  <c r="O7184" i="1" s="1"/>
  <c r="L7185" i="1"/>
  <c r="O7185" i="1" s="1"/>
  <c r="L7186" i="1"/>
  <c r="O7186" i="1" s="1"/>
  <c r="L7187" i="1"/>
  <c r="O7187" i="1" s="1"/>
  <c r="L7188" i="1"/>
  <c r="O7188" i="1" s="1"/>
  <c r="L7189" i="1"/>
  <c r="O7189" i="1" s="1"/>
  <c r="L7190" i="1"/>
  <c r="O7190" i="1" s="1"/>
  <c r="L7191" i="1"/>
  <c r="O7191" i="1" s="1"/>
  <c r="L7192" i="1"/>
  <c r="O7192" i="1" s="1"/>
  <c r="L7193" i="1"/>
  <c r="O7193" i="1" s="1"/>
  <c r="L7194" i="1"/>
  <c r="O7194" i="1" s="1"/>
  <c r="L7195" i="1"/>
  <c r="O7195" i="1" s="1"/>
  <c r="L7196" i="1"/>
  <c r="O7196" i="1" s="1"/>
  <c r="L7197" i="1"/>
  <c r="O7197" i="1" s="1"/>
  <c r="L7198" i="1"/>
  <c r="O7198" i="1" s="1"/>
  <c r="L7199" i="1"/>
  <c r="O7199" i="1" s="1"/>
  <c r="L7200" i="1"/>
  <c r="O7200" i="1" s="1"/>
  <c r="L7201" i="1"/>
  <c r="O7201" i="1" s="1"/>
  <c r="L7202" i="1"/>
  <c r="O7202" i="1" s="1"/>
  <c r="L7203" i="1"/>
  <c r="O7203" i="1" s="1"/>
  <c r="L7204" i="1"/>
  <c r="O7204" i="1" s="1"/>
  <c r="L7205" i="1"/>
  <c r="O7205" i="1" s="1"/>
  <c r="L7206" i="1"/>
  <c r="O7206" i="1" s="1"/>
  <c r="L7207" i="1"/>
  <c r="O7207" i="1" s="1"/>
  <c r="L7208" i="1"/>
  <c r="O7208" i="1" s="1"/>
  <c r="L7209" i="1"/>
  <c r="O7209" i="1" s="1"/>
  <c r="L7210" i="1"/>
  <c r="O7210" i="1" s="1"/>
  <c r="L7211" i="1"/>
  <c r="O7211" i="1" s="1"/>
  <c r="L7212" i="1"/>
  <c r="O7212" i="1" s="1"/>
  <c r="L7213" i="1"/>
  <c r="O7213" i="1" s="1"/>
  <c r="L7214" i="1"/>
  <c r="O7214" i="1" s="1"/>
  <c r="L7215" i="1"/>
  <c r="O7215" i="1" s="1"/>
  <c r="L7216" i="1"/>
  <c r="O7216" i="1" s="1"/>
  <c r="L7217" i="1"/>
  <c r="O7217" i="1" s="1"/>
  <c r="L7218" i="1"/>
  <c r="O7218" i="1" s="1"/>
  <c r="L7219" i="1"/>
  <c r="O7219" i="1" s="1"/>
  <c r="L7220" i="1"/>
  <c r="O7220" i="1" s="1"/>
  <c r="L7221" i="1"/>
  <c r="O7221" i="1" s="1"/>
  <c r="L7222" i="1"/>
  <c r="O7222" i="1" s="1"/>
  <c r="L7223" i="1"/>
  <c r="O7223" i="1" s="1"/>
  <c r="L7224" i="1"/>
  <c r="O7224" i="1" s="1"/>
  <c r="L7225" i="1"/>
  <c r="O7225" i="1" s="1"/>
  <c r="L7226" i="1"/>
  <c r="O7226" i="1" s="1"/>
  <c r="L7227" i="1"/>
  <c r="O7227" i="1" s="1"/>
  <c r="L7228" i="1"/>
  <c r="O7228" i="1" s="1"/>
  <c r="L7229" i="1"/>
  <c r="O7229" i="1" s="1"/>
  <c r="L7230" i="1"/>
  <c r="O7230" i="1" s="1"/>
  <c r="L7231" i="1"/>
  <c r="O7231" i="1" s="1"/>
  <c r="L7232" i="1"/>
  <c r="O7232" i="1" s="1"/>
  <c r="L7233" i="1"/>
  <c r="O7233" i="1" s="1"/>
  <c r="L7234" i="1"/>
  <c r="O7234" i="1" s="1"/>
  <c r="L7235" i="1"/>
  <c r="O7235" i="1" s="1"/>
  <c r="L7236" i="1"/>
  <c r="O7236" i="1" s="1"/>
  <c r="L7237" i="1"/>
  <c r="O7237" i="1" s="1"/>
  <c r="L7238" i="1"/>
  <c r="O7238" i="1" s="1"/>
  <c r="L7239" i="1"/>
  <c r="O7239" i="1" s="1"/>
  <c r="L7240" i="1"/>
  <c r="O7240" i="1" s="1"/>
  <c r="L7241" i="1"/>
  <c r="O7241" i="1" s="1"/>
  <c r="L7242" i="1"/>
  <c r="O7242" i="1" s="1"/>
  <c r="L7243" i="1"/>
  <c r="O7243" i="1" s="1"/>
  <c r="L7244" i="1"/>
  <c r="O7244" i="1" s="1"/>
  <c r="L7245" i="1"/>
  <c r="O7245" i="1" s="1"/>
  <c r="L7246" i="1"/>
  <c r="O7246" i="1" s="1"/>
  <c r="L7247" i="1"/>
  <c r="O7247" i="1" s="1"/>
  <c r="L7248" i="1"/>
  <c r="O7248" i="1" s="1"/>
  <c r="L7249" i="1"/>
  <c r="O7249" i="1" s="1"/>
  <c r="L7250" i="1"/>
  <c r="O7250" i="1" s="1"/>
  <c r="L7251" i="1"/>
  <c r="O7251" i="1" s="1"/>
  <c r="L7252" i="1"/>
  <c r="O7252" i="1" s="1"/>
  <c r="L7253" i="1"/>
  <c r="O7253" i="1" s="1"/>
  <c r="L7254" i="1"/>
  <c r="O7254" i="1" s="1"/>
  <c r="L7255" i="1"/>
  <c r="O7255" i="1" s="1"/>
  <c r="L7256" i="1"/>
  <c r="O7256" i="1" s="1"/>
  <c r="L7257" i="1"/>
  <c r="O7257" i="1" s="1"/>
  <c r="L7258" i="1"/>
  <c r="O7258" i="1" s="1"/>
  <c r="L7259" i="1"/>
  <c r="O7259" i="1" s="1"/>
  <c r="L7260" i="1"/>
  <c r="O7260" i="1" s="1"/>
  <c r="L7261" i="1"/>
  <c r="O7261" i="1" s="1"/>
  <c r="L7262" i="1"/>
  <c r="O7262" i="1" s="1"/>
  <c r="L7263" i="1"/>
  <c r="O7263" i="1" s="1"/>
  <c r="L7264" i="1"/>
  <c r="O7264" i="1" s="1"/>
  <c r="L7265" i="1"/>
  <c r="O7265" i="1" s="1"/>
  <c r="L7266" i="1"/>
  <c r="O7266" i="1" s="1"/>
  <c r="L7267" i="1"/>
  <c r="O7267" i="1" s="1"/>
  <c r="L7268" i="1"/>
  <c r="O7268" i="1" s="1"/>
  <c r="L7269" i="1"/>
  <c r="O7269" i="1" s="1"/>
  <c r="L7270" i="1"/>
  <c r="O7270" i="1" s="1"/>
  <c r="L7271" i="1"/>
  <c r="O7271" i="1" s="1"/>
  <c r="L7272" i="1"/>
  <c r="O7272" i="1" s="1"/>
  <c r="L7273" i="1"/>
  <c r="O7273" i="1" s="1"/>
  <c r="L7274" i="1"/>
  <c r="O7274" i="1" s="1"/>
  <c r="L7275" i="1"/>
  <c r="O7275" i="1" s="1"/>
  <c r="L7276" i="1"/>
  <c r="O7276" i="1" s="1"/>
  <c r="L7277" i="1"/>
  <c r="O7277" i="1" s="1"/>
  <c r="L7278" i="1"/>
  <c r="O7278" i="1" s="1"/>
  <c r="L7279" i="1"/>
  <c r="O7279" i="1" s="1"/>
  <c r="L7280" i="1"/>
  <c r="O7280" i="1" s="1"/>
  <c r="L7281" i="1"/>
  <c r="O7281" i="1" s="1"/>
  <c r="L7282" i="1"/>
  <c r="L7283" i="1"/>
  <c r="O7283" i="1" s="1"/>
  <c r="L7284" i="1"/>
  <c r="L7285" i="1"/>
  <c r="O7285" i="1" s="1"/>
  <c r="L7286" i="1"/>
  <c r="O7286" i="1" s="1"/>
  <c r="L7287" i="1"/>
  <c r="O7287" i="1" s="1"/>
  <c r="L7288" i="1"/>
  <c r="O7288" i="1" s="1"/>
  <c r="L7289" i="1"/>
  <c r="O7289" i="1" s="1"/>
  <c r="L7290" i="1"/>
  <c r="O7290" i="1" s="1"/>
  <c r="L7291" i="1"/>
  <c r="O7291" i="1" s="1"/>
  <c r="L7292" i="1"/>
  <c r="O7292" i="1" s="1"/>
  <c r="L7293" i="1"/>
  <c r="O7293" i="1" s="1"/>
  <c r="L7294" i="1"/>
  <c r="O7294" i="1" s="1"/>
  <c r="L7295" i="1"/>
  <c r="O7295" i="1" s="1"/>
  <c r="L7296" i="1"/>
  <c r="O7296" i="1" s="1"/>
  <c r="L7297" i="1"/>
  <c r="O7297" i="1" s="1"/>
  <c r="L7298" i="1"/>
  <c r="O7298" i="1" s="1"/>
  <c r="L7299" i="1"/>
  <c r="O7299" i="1" s="1"/>
  <c r="L7300" i="1"/>
  <c r="O7300" i="1" s="1"/>
  <c r="L7301" i="1"/>
  <c r="O7301" i="1" s="1"/>
  <c r="L7302" i="1"/>
  <c r="O7302" i="1" s="1"/>
  <c r="L7303" i="1"/>
  <c r="O7303" i="1" s="1"/>
  <c r="L7304" i="1"/>
  <c r="O7304" i="1" s="1"/>
  <c r="L7305" i="1"/>
  <c r="O7305" i="1" s="1"/>
  <c r="L7306" i="1"/>
  <c r="O7306" i="1" s="1"/>
  <c r="L7307" i="1"/>
  <c r="O7307" i="1" s="1"/>
  <c r="L7308" i="1"/>
  <c r="O7308" i="1" s="1"/>
  <c r="L7309" i="1"/>
  <c r="O7309" i="1" s="1"/>
  <c r="L7310" i="1"/>
  <c r="O7310" i="1" s="1"/>
  <c r="L7311" i="1"/>
  <c r="O7311" i="1" s="1"/>
  <c r="L7312" i="1"/>
  <c r="O7312" i="1" s="1"/>
  <c r="L7313" i="1"/>
  <c r="O7313" i="1" s="1"/>
  <c r="L7314" i="1"/>
  <c r="O7314" i="1" s="1"/>
  <c r="L7315" i="1"/>
  <c r="O7315" i="1" s="1"/>
  <c r="L7316" i="1"/>
  <c r="O7316" i="1" s="1"/>
  <c r="L7317" i="1"/>
  <c r="O7317" i="1" s="1"/>
  <c r="L7318" i="1"/>
  <c r="O7318" i="1" s="1"/>
  <c r="L7319" i="1"/>
  <c r="O7319" i="1" s="1"/>
  <c r="L7320" i="1"/>
  <c r="O7320" i="1" s="1"/>
  <c r="L7321" i="1"/>
  <c r="O7321" i="1" s="1"/>
  <c r="L7322" i="1"/>
  <c r="O7322" i="1" s="1"/>
  <c r="L7323" i="1"/>
  <c r="O7323" i="1" s="1"/>
  <c r="L7324" i="1"/>
  <c r="O7324" i="1" s="1"/>
  <c r="L7325" i="1"/>
  <c r="O7325" i="1" s="1"/>
  <c r="L7326" i="1"/>
  <c r="O7326" i="1" s="1"/>
  <c r="L7327" i="1"/>
  <c r="O7327" i="1" s="1"/>
  <c r="L7328" i="1"/>
  <c r="O7328" i="1" s="1"/>
  <c r="L7329" i="1"/>
  <c r="O7329" i="1" s="1"/>
  <c r="L7330" i="1"/>
  <c r="O7330" i="1" s="1"/>
  <c r="L7331" i="1"/>
  <c r="O7331" i="1" s="1"/>
  <c r="L7332" i="1"/>
  <c r="O7332" i="1" s="1"/>
  <c r="L7333" i="1"/>
  <c r="O7333" i="1" s="1"/>
  <c r="L7334" i="1"/>
  <c r="O7334" i="1" s="1"/>
  <c r="L7335" i="1"/>
  <c r="O7335" i="1" s="1"/>
  <c r="L7336" i="1"/>
  <c r="O7336" i="1" s="1"/>
  <c r="L7337" i="1"/>
  <c r="O7337" i="1" s="1"/>
  <c r="L7338" i="1"/>
  <c r="O7338" i="1" s="1"/>
  <c r="L7339" i="1"/>
  <c r="O7339" i="1" s="1"/>
  <c r="L7340" i="1"/>
  <c r="O7340" i="1" s="1"/>
  <c r="L7341" i="1"/>
  <c r="O7341" i="1" s="1"/>
  <c r="L7342" i="1"/>
  <c r="O7342" i="1" s="1"/>
  <c r="L7343" i="1"/>
  <c r="O7343" i="1" s="1"/>
  <c r="L7344" i="1"/>
  <c r="O7344" i="1" s="1"/>
  <c r="L7345" i="1"/>
  <c r="O7345" i="1" s="1"/>
  <c r="L7346" i="1"/>
  <c r="O7346" i="1" s="1"/>
  <c r="L7347" i="1"/>
  <c r="O7347" i="1" s="1"/>
  <c r="L7348" i="1"/>
  <c r="O7348" i="1" s="1"/>
  <c r="L7349" i="1"/>
  <c r="O7349" i="1" s="1"/>
  <c r="L7350" i="1"/>
  <c r="O7350" i="1" s="1"/>
  <c r="L7351" i="1"/>
  <c r="O7351" i="1" s="1"/>
  <c r="L7352" i="1"/>
  <c r="O7352" i="1" s="1"/>
  <c r="L7353" i="1"/>
  <c r="O7353" i="1" s="1"/>
  <c r="L7354" i="1"/>
  <c r="O7354" i="1" s="1"/>
  <c r="L7355" i="1"/>
  <c r="O7355" i="1" s="1"/>
  <c r="L7356" i="1"/>
  <c r="O7356" i="1" s="1"/>
  <c r="L7357" i="1"/>
  <c r="O7357" i="1" s="1"/>
  <c r="L7358" i="1"/>
  <c r="O7358" i="1" s="1"/>
  <c r="L7359" i="1"/>
  <c r="O7359" i="1" s="1"/>
  <c r="L7360" i="1"/>
  <c r="O7360" i="1" s="1"/>
  <c r="L7361" i="1"/>
  <c r="O7361" i="1" s="1"/>
  <c r="L7362" i="1"/>
  <c r="O7362" i="1" s="1"/>
  <c r="L7363" i="1"/>
  <c r="O7363" i="1" s="1"/>
  <c r="L7364" i="1"/>
  <c r="O7364" i="1" s="1"/>
  <c r="L7365" i="1"/>
  <c r="O7365" i="1" s="1"/>
  <c r="L7366" i="1"/>
  <c r="O7366" i="1" s="1"/>
  <c r="L7367" i="1"/>
  <c r="O7367" i="1" s="1"/>
  <c r="L7368" i="1"/>
  <c r="O7368" i="1" s="1"/>
  <c r="L7369" i="1"/>
  <c r="O7369" i="1" s="1"/>
  <c r="L7370" i="1"/>
  <c r="O7370" i="1" s="1"/>
  <c r="L7371" i="1"/>
  <c r="O7371" i="1" s="1"/>
  <c r="L7372" i="1"/>
  <c r="O7372" i="1" s="1"/>
  <c r="L7373" i="1"/>
  <c r="O7373" i="1" s="1"/>
  <c r="L7374" i="1"/>
  <c r="O7374" i="1" s="1"/>
  <c r="L7375" i="1"/>
  <c r="O7375" i="1" s="1"/>
  <c r="L7376" i="1"/>
  <c r="O7376" i="1" s="1"/>
  <c r="L7377" i="1"/>
  <c r="O7377" i="1" s="1"/>
  <c r="L7378" i="1"/>
  <c r="O7378" i="1" s="1"/>
  <c r="L7379" i="1"/>
  <c r="O7379" i="1" s="1"/>
  <c r="L7380" i="1"/>
  <c r="O7380" i="1" s="1"/>
  <c r="L7381" i="1"/>
  <c r="O7381" i="1" s="1"/>
  <c r="L7382" i="1"/>
  <c r="O7382" i="1" s="1"/>
  <c r="L7383" i="1"/>
  <c r="O7383" i="1" s="1"/>
  <c r="L7384" i="1"/>
  <c r="O7384" i="1" s="1"/>
  <c r="L7385" i="1"/>
  <c r="O7385" i="1" s="1"/>
  <c r="L7386" i="1"/>
  <c r="O7386" i="1" s="1"/>
  <c r="L7387" i="1"/>
  <c r="O7387" i="1" s="1"/>
  <c r="L7388" i="1"/>
  <c r="O7388" i="1" s="1"/>
  <c r="L7389" i="1"/>
  <c r="O7389" i="1" s="1"/>
  <c r="L7390" i="1"/>
  <c r="O7390" i="1" s="1"/>
  <c r="L7391" i="1"/>
  <c r="O7391" i="1" s="1"/>
  <c r="L7392" i="1"/>
  <c r="O7392" i="1" s="1"/>
  <c r="L7393" i="1"/>
  <c r="O7393" i="1" s="1"/>
  <c r="L7394" i="1"/>
  <c r="O7394" i="1" s="1"/>
  <c r="L7395" i="1"/>
  <c r="O7395" i="1" s="1"/>
  <c r="L7396" i="1"/>
  <c r="O7396" i="1" s="1"/>
  <c r="L7397" i="1"/>
  <c r="O7397" i="1" s="1"/>
  <c r="L7398" i="1"/>
  <c r="O7398" i="1" s="1"/>
  <c r="L7399" i="1"/>
  <c r="O7399" i="1" s="1"/>
  <c r="L7400" i="1"/>
  <c r="O7400" i="1" s="1"/>
  <c r="L7401" i="1"/>
  <c r="O7401" i="1" s="1"/>
  <c r="L7402" i="1"/>
  <c r="O7402" i="1" s="1"/>
  <c r="L7403" i="1"/>
  <c r="O7403" i="1" s="1"/>
  <c r="L7404" i="1"/>
  <c r="O7404" i="1" s="1"/>
  <c r="L7405" i="1"/>
  <c r="O7405" i="1" s="1"/>
  <c r="L7406" i="1"/>
  <c r="O7406" i="1" s="1"/>
  <c r="L7407" i="1"/>
  <c r="O7407" i="1" s="1"/>
  <c r="L7408" i="1"/>
  <c r="O7408" i="1" s="1"/>
  <c r="L7409" i="1"/>
  <c r="O7409" i="1" s="1"/>
  <c r="L7410" i="1"/>
  <c r="O7410" i="1" s="1"/>
  <c r="L7411" i="1"/>
  <c r="O7411" i="1" s="1"/>
  <c r="L7412" i="1"/>
  <c r="O7412" i="1" s="1"/>
  <c r="L7413" i="1"/>
  <c r="O7413" i="1" s="1"/>
  <c r="L7414" i="1"/>
  <c r="O7414" i="1" s="1"/>
  <c r="L7415" i="1"/>
  <c r="O7415" i="1" s="1"/>
  <c r="L7416" i="1"/>
  <c r="O7416" i="1" s="1"/>
  <c r="L7417" i="1"/>
  <c r="O7417" i="1" s="1"/>
  <c r="L7418" i="1"/>
  <c r="O7418" i="1" s="1"/>
  <c r="L7419" i="1"/>
  <c r="O7419" i="1" s="1"/>
  <c r="L7420" i="1"/>
  <c r="O7420" i="1" s="1"/>
  <c r="L7421" i="1"/>
  <c r="O7421" i="1" s="1"/>
  <c r="L7422" i="1"/>
  <c r="O7422" i="1" s="1"/>
  <c r="L7423" i="1"/>
  <c r="O7423" i="1" s="1"/>
  <c r="L7424" i="1"/>
  <c r="O7424" i="1" s="1"/>
  <c r="L7425" i="1"/>
  <c r="O7425" i="1" s="1"/>
  <c r="L7426" i="1"/>
  <c r="O7426" i="1" s="1"/>
  <c r="L7427" i="1"/>
  <c r="O7427" i="1" s="1"/>
  <c r="L7428" i="1"/>
  <c r="O7428" i="1" s="1"/>
  <c r="L7429" i="1"/>
  <c r="O7429" i="1" s="1"/>
  <c r="L7430" i="1"/>
  <c r="O7430" i="1" s="1"/>
  <c r="L7431" i="1"/>
  <c r="O7431" i="1" s="1"/>
  <c r="L7432" i="1"/>
  <c r="O7432" i="1" s="1"/>
  <c r="L7433" i="1"/>
  <c r="O7433" i="1" s="1"/>
  <c r="L7434" i="1"/>
  <c r="O7434" i="1" s="1"/>
  <c r="L7435" i="1"/>
  <c r="O7435" i="1" s="1"/>
  <c r="L7436" i="1"/>
  <c r="O7436" i="1" s="1"/>
  <c r="L7437" i="1"/>
  <c r="O7437" i="1" s="1"/>
  <c r="L7438" i="1"/>
  <c r="O7438" i="1" s="1"/>
  <c r="L7439" i="1"/>
  <c r="O7439" i="1" s="1"/>
  <c r="L7440" i="1"/>
  <c r="O7440" i="1" s="1"/>
  <c r="L7441" i="1"/>
  <c r="O7441" i="1" s="1"/>
  <c r="L7442" i="1"/>
  <c r="O7442" i="1" s="1"/>
  <c r="L7443" i="1"/>
  <c r="O7443" i="1" s="1"/>
  <c r="L7444" i="1"/>
  <c r="O7444" i="1" s="1"/>
  <c r="L7445" i="1"/>
  <c r="O7445" i="1" s="1"/>
  <c r="L7446" i="1"/>
  <c r="O7446" i="1" s="1"/>
  <c r="L7447" i="1"/>
  <c r="O7447" i="1" s="1"/>
  <c r="L7448" i="1"/>
  <c r="O7448" i="1" s="1"/>
  <c r="L7449" i="1"/>
  <c r="O7449" i="1" s="1"/>
  <c r="L7450" i="1"/>
  <c r="O7450" i="1" s="1"/>
  <c r="L7451" i="1"/>
  <c r="O7451" i="1" s="1"/>
  <c r="L7452" i="1"/>
  <c r="O7452" i="1" s="1"/>
  <c r="L7453" i="1"/>
  <c r="O7453" i="1" s="1"/>
  <c r="L7454" i="1"/>
  <c r="O7454" i="1" s="1"/>
  <c r="L7455" i="1"/>
  <c r="O7455" i="1" s="1"/>
  <c r="L7456" i="1"/>
  <c r="O7456" i="1" s="1"/>
  <c r="L7457" i="1"/>
  <c r="O7457" i="1" s="1"/>
  <c r="L7458" i="1"/>
  <c r="O7458" i="1" s="1"/>
  <c r="L7459" i="1"/>
  <c r="O7459" i="1" s="1"/>
  <c r="L7460" i="1"/>
  <c r="O7460" i="1" s="1"/>
  <c r="L7461" i="1"/>
  <c r="O7461" i="1" s="1"/>
  <c r="L7462" i="1"/>
  <c r="O7462" i="1" s="1"/>
  <c r="L7463" i="1"/>
  <c r="O7463" i="1" s="1"/>
  <c r="L7464" i="1"/>
  <c r="O7464" i="1" s="1"/>
  <c r="L7465" i="1"/>
  <c r="O7465" i="1" s="1"/>
  <c r="L7466" i="1"/>
  <c r="O7466" i="1" s="1"/>
  <c r="L7467" i="1"/>
  <c r="O7467" i="1" s="1"/>
  <c r="L7468" i="1"/>
  <c r="O7468" i="1" s="1"/>
  <c r="L7469" i="1"/>
  <c r="O7469" i="1" s="1"/>
  <c r="L7470" i="1"/>
  <c r="O7470" i="1" s="1"/>
  <c r="L7471" i="1"/>
  <c r="O7471" i="1" s="1"/>
  <c r="L7472" i="1"/>
  <c r="O7472" i="1" s="1"/>
  <c r="L7473" i="1"/>
  <c r="O7473" i="1" s="1"/>
  <c r="L7474" i="1"/>
  <c r="O7474" i="1" s="1"/>
  <c r="L7475" i="1"/>
  <c r="O7475" i="1" s="1"/>
  <c r="L7476" i="1"/>
  <c r="O7476" i="1" s="1"/>
  <c r="L7477" i="1"/>
  <c r="O7477" i="1" s="1"/>
  <c r="L7478" i="1"/>
  <c r="O7478" i="1" s="1"/>
  <c r="L7479" i="1"/>
  <c r="O7479" i="1" s="1"/>
  <c r="L7480" i="1"/>
  <c r="O7480" i="1" s="1"/>
  <c r="L7481" i="1"/>
  <c r="O7481" i="1" s="1"/>
  <c r="L7482" i="1"/>
  <c r="O7482" i="1" s="1"/>
  <c r="L7483" i="1"/>
  <c r="O7483" i="1" s="1"/>
  <c r="L7484" i="1"/>
  <c r="O7484" i="1" s="1"/>
  <c r="L7485" i="1"/>
  <c r="O7485" i="1" s="1"/>
  <c r="L7486" i="1"/>
  <c r="O7486" i="1" s="1"/>
  <c r="L7487" i="1"/>
  <c r="O7487" i="1" s="1"/>
  <c r="L7488" i="1"/>
  <c r="O7488" i="1" s="1"/>
  <c r="L7489" i="1"/>
  <c r="O7489" i="1" s="1"/>
  <c r="L7490" i="1"/>
  <c r="O7490" i="1" s="1"/>
  <c r="L7491" i="1"/>
  <c r="O7491" i="1" s="1"/>
  <c r="L7492" i="1"/>
  <c r="O7492" i="1" s="1"/>
  <c r="L7493" i="1"/>
  <c r="O7493" i="1" s="1"/>
  <c r="L7494" i="1"/>
  <c r="O7494" i="1" s="1"/>
  <c r="L7495" i="1"/>
  <c r="O7495" i="1" s="1"/>
  <c r="L7496" i="1"/>
  <c r="O7496" i="1" s="1"/>
  <c r="L7497" i="1"/>
  <c r="O7497" i="1" s="1"/>
  <c r="L7498" i="1"/>
  <c r="O7498" i="1" s="1"/>
  <c r="L7499" i="1"/>
  <c r="O7499" i="1" s="1"/>
  <c r="L7500" i="1"/>
  <c r="O7500" i="1" s="1"/>
  <c r="L7501" i="1"/>
  <c r="O7501" i="1" s="1"/>
  <c r="L7502" i="1"/>
  <c r="O7502" i="1" s="1"/>
  <c r="L7503" i="1"/>
  <c r="O7503" i="1" s="1"/>
  <c r="L7504" i="1"/>
  <c r="O7504" i="1" s="1"/>
  <c r="L7505" i="1"/>
  <c r="O7505" i="1" s="1"/>
  <c r="L7506" i="1"/>
  <c r="O7506" i="1" s="1"/>
  <c r="L7507" i="1"/>
  <c r="O7507" i="1" s="1"/>
  <c r="L7508" i="1"/>
  <c r="O7508" i="1" s="1"/>
  <c r="L7509" i="1"/>
  <c r="O7509" i="1" s="1"/>
  <c r="L7510" i="1"/>
  <c r="O7510" i="1" s="1"/>
  <c r="L7511" i="1"/>
  <c r="O7511" i="1" s="1"/>
  <c r="L7512" i="1"/>
  <c r="O7512" i="1" s="1"/>
  <c r="L7513" i="1"/>
  <c r="O7513" i="1" s="1"/>
  <c r="L7514" i="1"/>
  <c r="O7514" i="1" s="1"/>
  <c r="L7515" i="1"/>
  <c r="O7515" i="1" s="1"/>
  <c r="L7516" i="1"/>
  <c r="O7516" i="1" s="1"/>
  <c r="L7517" i="1"/>
  <c r="O7517" i="1" s="1"/>
  <c r="L7518" i="1"/>
  <c r="O7518" i="1" s="1"/>
  <c r="L7519" i="1"/>
  <c r="O7519" i="1" s="1"/>
  <c r="L7520" i="1"/>
  <c r="O7520" i="1" s="1"/>
  <c r="L7521" i="1"/>
  <c r="O7521" i="1" s="1"/>
  <c r="L7522" i="1"/>
  <c r="O7522" i="1" s="1"/>
  <c r="L7523" i="1"/>
  <c r="O7523" i="1" s="1"/>
  <c r="L7524" i="1"/>
  <c r="O7524" i="1" s="1"/>
  <c r="L7525" i="1"/>
  <c r="O7525" i="1" s="1"/>
  <c r="L7526" i="1"/>
  <c r="O7526" i="1" s="1"/>
  <c r="L7527" i="1"/>
  <c r="O7527" i="1" s="1"/>
  <c r="L7528" i="1"/>
  <c r="O7528" i="1" s="1"/>
  <c r="L7529" i="1"/>
  <c r="O7529" i="1" s="1"/>
  <c r="L7530" i="1"/>
  <c r="O7530" i="1" s="1"/>
  <c r="L7531" i="1"/>
  <c r="O7531" i="1" s="1"/>
  <c r="L7532" i="1"/>
  <c r="O7532" i="1" s="1"/>
  <c r="L7533" i="1"/>
  <c r="O7533" i="1" s="1"/>
  <c r="L7534" i="1"/>
  <c r="O7534" i="1" s="1"/>
  <c r="L7535" i="1"/>
  <c r="O7535" i="1" s="1"/>
  <c r="L7536" i="1"/>
  <c r="O7536" i="1" s="1"/>
  <c r="L7537" i="1"/>
  <c r="O7537" i="1" s="1"/>
  <c r="L7538" i="1"/>
  <c r="O7538" i="1" s="1"/>
  <c r="L7539" i="1"/>
  <c r="O7539" i="1" s="1"/>
  <c r="L7540" i="1"/>
  <c r="O7540" i="1" s="1"/>
  <c r="L7541" i="1"/>
  <c r="O7541" i="1" s="1"/>
  <c r="L7542" i="1"/>
  <c r="O7542" i="1" s="1"/>
  <c r="L7543" i="1"/>
  <c r="O7543" i="1" s="1"/>
  <c r="L7544" i="1"/>
  <c r="O7544" i="1" s="1"/>
  <c r="L7545" i="1"/>
  <c r="O7545" i="1" s="1"/>
  <c r="L7546" i="1"/>
  <c r="O7546" i="1" s="1"/>
  <c r="L7547" i="1"/>
  <c r="O7547" i="1" s="1"/>
  <c r="L7548" i="1"/>
  <c r="O7548" i="1" s="1"/>
  <c r="L7549" i="1"/>
  <c r="O7549" i="1" s="1"/>
  <c r="L7550" i="1"/>
  <c r="O7550" i="1" s="1"/>
  <c r="L7551" i="1"/>
  <c r="O7551" i="1" s="1"/>
  <c r="L7552" i="1"/>
  <c r="O7552" i="1" s="1"/>
  <c r="L7553" i="1"/>
  <c r="O7553" i="1" s="1"/>
  <c r="L7554" i="1"/>
  <c r="O7554" i="1" s="1"/>
  <c r="L7555" i="1"/>
  <c r="O7555" i="1" s="1"/>
  <c r="L7556" i="1"/>
  <c r="O7556" i="1" s="1"/>
  <c r="L7557" i="1"/>
  <c r="O7557" i="1" s="1"/>
  <c r="L7558" i="1"/>
  <c r="O7558" i="1" s="1"/>
  <c r="L7559" i="1"/>
  <c r="O7559" i="1" s="1"/>
  <c r="L7560" i="1"/>
  <c r="O7560" i="1" s="1"/>
  <c r="L7561" i="1"/>
  <c r="O7561" i="1" s="1"/>
  <c r="L7562" i="1"/>
  <c r="O7562" i="1" s="1"/>
  <c r="L7563" i="1"/>
  <c r="O7563" i="1" s="1"/>
  <c r="L7564" i="1"/>
  <c r="O7564" i="1" s="1"/>
  <c r="L7565" i="1"/>
  <c r="O7565" i="1" s="1"/>
  <c r="L7566" i="1"/>
  <c r="O7566" i="1" s="1"/>
  <c r="L7567" i="1"/>
  <c r="O7567" i="1" s="1"/>
  <c r="L7568" i="1"/>
  <c r="O7568" i="1" s="1"/>
  <c r="L7569" i="1"/>
  <c r="O7569" i="1" s="1"/>
  <c r="L7570" i="1"/>
  <c r="O7570" i="1" s="1"/>
  <c r="L7571" i="1"/>
  <c r="O7571" i="1" s="1"/>
  <c r="L7572" i="1"/>
  <c r="O7572" i="1" s="1"/>
  <c r="L7573" i="1"/>
  <c r="O7573" i="1" s="1"/>
  <c r="L7574" i="1"/>
  <c r="O7574" i="1" s="1"/>
  <c r="L7575" i="1"/>
  <c r="O7575" i="1" s="1"/>
  <c r="L7576" i="1"/>
  <c r="O7576" i="1" s="1"/>
  <c r="L7577" i="1"/>
  <c r="O7577" i="1" s="1"/>
  <c r="L7578" i="1"/>
  <c r="O7578" i="1" s="1"/>
  <c r="L7579" i="1"/>
  <c r="O7579" i="1" s="1"/>
  <c r="L7580" i="1"/>
  <c r="O7580" i="1" s="1"/>
  <c r="L7581" i="1"/>
  <c r="O7581" i="1" s="1"/>
  <c r="L7582" i="1"/>
  <c r="O7582" i="1" s="1"/>
  <c r="L7583" i="1"/>
  <c r="O7583" i="1" s="1"/>
  <c r="L7584" i="1"/>
  <c r="O7584" i="1" s="1"/>
  <c r="L7585" i="1"/>
  <c r="O7585" i="1" s="1"/>
  <c r="L7586" i="1"/>
  <c r="O7586" i="1" s="1"/>
  <c r="L7587" i="1"/>
  <c r="O7587" i="1" s="1"/>
  <c r="L7588" i="1"/>
  <c r="O7588" i="1" s="1"/>
  <c r="L7589" i="1"/>
  <c r="O7589" i="1" s="1"/>
  <c r="L7590" i="1"/>
  <c r="O7590" i="1" s="1"/>
  <c r="L7591" i="1"/>
  <c r="O7591" i="1" s="1"/>
  <c r="L7592" i="1"/>
  <c r="O7592" i="1" s="1"/>
  <c r="L7593" i="1"/>
  <c r="O7593" i="1" s="1"/>
  <c r="L7594" i="1"/>
  <c r="O7594" i="1" s="1"/>
  <c r="L7595" i="1"/>
  <c r="O7595" i="1" s="1"/>
  <c r="L7596" i="1"/>
  <c r="O7596" i="1" s="1"/>
  <c r="L7597" i="1"/>
  <c r="O7597" i="1" s="1"/>
  <c r="L7598" i="1"/>
  <c r="O7598" i="1" s="1"/>
  <c r="L7599" i="1"/>
  <c r="O7599" i="1" s="1"/>
  <c r="L7600" i="1"/>
  <c r="O7600" i="1" s="1"/>
  <c r="L7601" i="1"/>
  <c r="O7601" i="1" s="1"/>
  <c r="L7602" i="1"/>
  <c r="O7602" i="1" s="1"/>
  <c r="L7603" i="1"/>
  <c r="O7603" i="1" s="1"/>
  <c r="L7604" i="1"/>
  <c r="O7604" i="1" s="1"/>
  <c r="L7605" i="1"/>
  <c r="O7605" i="1" s="1"/>
  <c r="L7606" i="1"/>
  <c r="O7606" i="1" s="1"/>
  <c r="L7607" i="1"/>
  <c r="O7607" i="1" s="1"/>
  <c r="L7608" i="1"/>
  <c r="O7608" i="1" s="1"/>
  <c r="L7609" i="1"/>
  <c r="O7609" i="1" s="1"/>
  <c r="L7610" i="1"/>
  <c r="O7610" i="1" s="1"/>
  <c r="L7611" i="1"/>
  <c r="O7611" i="1" s="1"/>
  <c r="L7612" i="1"/>
  <c r="O7612" i="1" s="1"/>
  <c r="L7613" i="1"/>
  <c r="O7613" i="1" s="1"/>
  <c r="L7614" i="1"/>
  <c r="O7614" i="1" s="1"/>
  <c r="L7615" i="1"/>
  <c r="O7615" i="1" s="1"/>
  <c r="L7616" i="1"/>
  <c r="O7616" i="1" s="1"/>
  <c r="L7617" i="1"/>
  <c r="O7617" i="1" s="1"/>
  <c r="L7618" i="1"/>
  <c r="O7618" i="1" s="1"/>
  <c r="L7619" i="1"/>
  <c r="O7619" i="1" s="1"/>
  <c r="L7620" i="1"/>
  <c r="O7620" i="1" s="1"/>
  <c r="L7621" i="1"/>
  <c r="O7621" i="1" s="1"/>
  <c r="L7622" i="1"/>
  <c r="O7622" i="1" s="1"/>
  <c r="L7623" i="1"/>
  <c r="O7623" i="1" s="1"/>
  <c r="L7624" i="1"/>
  <c r="O7624" i="1" s="1"/>
  <c r="L7625" i="1"/>
  <c r="O7625" i="1" s="1"/>
  <c r="L7626" i="1"/>
  <c r="O7626" i="1" s="1"/>
  <c r="L7627" i="1"/>
  <c r="O7627" i="1" s="1"/>
  <c r="L7628" i="1"/>
  <c r="O7628" i="1" s="1"/>
  <c r="L7629" i="1"/>
  <c r="O7629" i="1" s="1"/>
  <c r="L7630" i="1"/>
  <c r="O7630" i="1" s="1"/>
  <c r="L7631" i="1"/>
  <c r="O7631" i="1" s="1"/>
  <c r="L7632" i="1"/>
  <c r="O7632" i="1" s="1"/>
  <c r="L7633" i="1"/>
  <c r="O7633" i="1" s="1"/>
  <c r="L7634" i="1"/>
  <c r="O7634" i="1" s="1"/>
  <c r="L7635" i="1"/>
  <c r="O7635" i="1" s="1"/>
  <c r="L7636" i="1"/>
  <c r="O7636" i="1" s="1"/>
  <c r="L7637" i="1"/>
  <c r="O7637" i="1" s="1"/>
  <c r="L7638" i="1"/>
  <c r="O7638" i="1" s="1"/>
  <c r="L7639" i="1"/>
  <c r="O7639" i="1" s="1"/>
  <c r="L7640" i="1"/>
  <c r="O7640" i="1" s="1"/>
  <c r="L7641" i="1"/>
  <c r="O7641" i="1" s="1"/>
  <c r="L7642" i="1"/>
  <c r="O7642" i="1" s="1"/>
  <c r="L7643" i="1"/>
  <c r="O7643" i="1" s="1"/>
  <c r="L7644" i="1"/>
  <c r="O7644" i="1" s="1"/>
  <c r="L7645" i="1"/>
  <c r="O7645" i="1" s="1"/>
  <c r="L7646" i="1"/>
  <c r="O7646" i="1" s="1"/>
  <c r="L7647" i="1"/>
  <c r="O7647" i="1" s="1"/>
  <c r="L7648" i="1"/>
  <c r="O7648" i="1" s="1"/>
  <c r="L7649" i="1"/>
  <c r="O7649" i="1" s="1"/>
  <c r="L7650" i="1"/>
  <c r="O7650" i="1" s="1"/>
  <c r="L7651" i="1"/>
  <c r="O7651" i="1" s="1"/>
  <c r="L7652" i="1"/>
  <c r="O7652" i="1" s="1"/>
  <c r="L7653" i="1"/>
  <c r="O7653" i="1" s="1"/>
  <c r="L7654" i="1"/>
  <c r="O7654" i="1" s="1"/>
  <c r="L7655" i="1"/>
  <c r="O7655" i="1" s="1"/>
  <c r="L7656" i="1"/>
  <c r="O7656" i="1" s="1"/>
  <c r="L7657" i="1"/>
  <c r="O7657" i="1" s="1"/>
  <c r="L7658" i="1"/>
  <c r="O7658" i="1" s="1"/>
  <c r="L7659" i="1"/>
  <c r="O7659" i="1" s="1"/>
  <c r="L7660" i="1"/>
  <c r="O7660" i="1" s="1"/>
  <c r="L7661" i="1"/>
  <c r="O7661" i="1" s="1"/>
  <c r="L7662" i="1"/>
  <c r="O7662" i="1" s="1"/>
  <c r="L7663" i="1"/>
  <c r="O7663" i="1" s="1"/>
  <c r="L7664" i="1"/>
  <c r="O7664" i="1" s="1"/>
  <c r="L7665" i="1"/>
  <c r="O7665" i="1" s="1"/>
  <c r="L7666" i="1"/>
  <c r="O7666" i="1" s="1"/>
  <c r="L7667" i="1"/>
  <c r="O7667" i="1" s="1"/>
  <c r="L7668" i="1"/>
  <c r="O7668" i="1" s="1"/>
  <c r="L7669" i="1"/>
  <c r="O7669" i="1" s="1"/>
  <c r="L7670" i="1"/>
  <c r="O7670" i="1" s="1"/>
  <c r="L7671" i="1"/>
  <c r="O7671" i="1" s="1"/>
  <c r="L7672" i="1"/>
  <c r="O7672" i="1" s="1"/>
  <c r="L7673" i="1"/>
  <c r="O7673" i="1" s="1"/>
  <c r="L7674" i="1"/>
  <c r="O7674" i="1" s="1"/>
  <c r="L7675" i="1"/>
  <c r="O7675" i="1" s="1"/>
  <c r="L7676" i="1"/>
  <c r="O7676" i="1" s="1"/>
  <c r="L7677" i="1"/>
  <c r="O7677" i="1" s="1"/>
  <c r="L7678" i="1"/>
  <c r="O7678" i="1" s="1"/>
  <c r="L7679" i="1"/>
  <c r="O7679" i="1" s="1"/>
  <c r="L7680" i="1"/>
  <c r="O7680" i="1" s="1"/>
  <c r="L7681" i="1"/>
  <c r="O7681" i="1" s="1"/>
  <c r="L7682" i="1"/>
  <c r="O7682" i="1" s="1"/>
  <c r="L7683" i="1"/>
  <c r="O7683" i="1" s="1"/>
  <c r="L7684" i="1"/>
  <c r="O7684" i="1" s="1"/>
  <c r="L7685" i="1"/>
  <c r="O7685" i="1" s="1"/>
  <c r="L7686" i="1"/>
  <c r="O7686" i="1" s="1"/>
  <c r="L7687" i="1"/>
  <c r="O7687" i="1" s="1"/>
  <c r="L7688" i="1"/>
  <c r="O7688" i="1" s="1"/>
  <c r="L7689" i="1"/>
  <c r="O7689" i="1" s="1"/>
  <c r="L7690" i="1"/>
  <c r="O7690" i="1" s="1"/>
  <c r="L7691" i="1"/>
  <c r="O7691" i="1" s="1"/>
  <c r="L7692" i="1"/>
  <c r="O7692" i="1" s="1"/>
  <c r="L7693" i="1"/>
  <c r="O7693" i="1" s="1"/>
  <c r="L7694" i="1"/>
  <c r="O7694" i="1" s="1"/>
  <c r="L7695" i="1"/>
  <c r="O7695" i="1" s="1"/>
  <c r="L7696" i="1"/>
  <c r="O7696" i="1" s="1"/>
  <c r="L7697" i="1"/>
  <c r="O7697" i="1" s="1"/>
  <c r="L7698" i="1"/>
  <c r="O7698" i="1" s="1"/>
  <c r="L7699" i="1"/>
  <c r="O7699" i="1" s="1"/>
  <c r="L7700" i="1"/>
  <c r="O7700" i="1" s="1"/>
  <c r="L7701" i="1"/>
  <c r="O7701" i="1" s="1"/>
  <c r="L7702" i="1"/>
  <c r="O7702" i="1" s="1"/>
  <c r="L7703" i="1"/>
  <c r="O7703" i="1" s="1"/>
  <c r="L7704" i="1"/>
  <c r="O7704" i="1" s="1"/>
  <c r="L7705" i="1"/>
  <c r="O7705" i="1" s="1"/>
  <c r="L7706" i="1"/>
  <c r="O7706" i="1" s="1"/>
  <c r="L7707" i="1"/>
  <c r="O7707" i="1" s="1"/>
  <c r="L7708" i="1"/>
  <c r="O7708" i="1" s="1"/>
  <c r="L7709" i="1"/>
  <c r="O7709" i="1" s="1"/>
  <c r="L7710" i="1"/>
  <c r="O7710" i="1" s="1"/>
  <c r="L7711" i="1"/>
  <c r="O7711" i="1" s="1"/>
  <c r="L7712" i="1"/>
  <c r="O7712" i="1" s="1"/>
  <c r="L7713" i="1"/>
  <c r="O7713" i="1" s="1"/>
  <c r="L7714" i="1"/>
  <c r="O7714" i="1" s="1"/>
  <c r="L7715" i="1"/>
  <c r="O7715" i="1" s="1"/>
  <c r="L7716" i="1"/>
  <c r="O7716" i="1" s="1"/>
  <c r="L7717" i="1"/>
  <c r="O7717" i="1" s="1"/>
  <c r="L7718" i="1"/>
  <c r="O7718" i="1" s="1"/>
  <c r="L7719" i="1"/>
  <c r="O7719" i="1" s="1"/>
  <c r="L7720" i="1"/>
  <c r="O7720" i="1" s="1"/>
  <c r="L7721" i="1"/>
  <c r="O7721" i="1" s="1"/>
  <c r="L7722" i="1"/>
  <c r="O7722" i="1" s="1"/>
  <c r="L7723" i="1"/>
  <c r="O7723" i="1" s="1"/>
  <c r="L7724" i="1"/>
  <c r="O7724" i="1" s="1"/>
  <c r="L7725" i="1"/>
  <c r="O7725" i="1" s="1"/>
  <c r="L7726" i="1"/>
  <c r="O7726" i="1" s="1"/>
  <c r="L7727" i="1"/>
  <c r="O7727" i="1" s="1"/>
  <c r="L7728" i="1"/>
  <c r="O7728" i="1" s="1"/>
  <c r="L7729" i="1"/>
  <c r="O7729" i="1" s="1"/>
  <c r="L7730" i="1"/>
  <c r="O7730" i="1" s="1"/>
  <c r="L7731" i="1"/>
  <c r="O7731" i="1" s="1"/>
  <c r="L7732" i="1"/>
  <c r="O7732" i="1" s="1"/>
  <c r="L7733" i="1"/>
  <c r="O7733" i="1" s="1"/>
  <c r="L7734" i="1"/>
  <c r="O7734" i="1" s="1"/>
  <c r="L7735" i="1"/>
  <c r="O7735" i="1" s="1"/>
  <c r="L7736" i="1"/>
  <c r="O7736" i="1" s="1"/>
  <c r="L7737" i="1"/>
  <c r="O7737" i="1" s="1"/>
  <c r="L7738" i="1"/>
  <c r="O7738" i="1" s="1"/>
  <c r="L7739" i="1"/>
  <c r="O7739" i="1" s="1"/>
  <c r="L7740" i="1"/>
  <c r="O7740" i="1" s="1"/>
  <c r="L7741" i="1"/>
  <c r="O7741" i="1" s="1"/>
  <c r="L7742" i="1"/>
  <c r="O7742" i="1" s="1"/>
  <c r="L7743" i="1"/>
  <c r="O7743" i="1" s="1"/>
  <c r="L7744" i="1"/>
  <c r="O7744" i="1" s="1"/>
  <c r="L7745" i="1"/>
  <c r="O7745" i="1" s="1"/>
  <c r="L7746" i="1"/>
  <c r="O7746" i="1" s="1"/>
  <c r="L7747" i="1"/>
  <c r="O7747" i="1" s="1"/>
  <c r="L7748" i="1"/>
  <c r="O7748" i="1" s="1"/>
  <c r="L7749" i="1"/>
  <c r="O7749" i="1" s="1"/>
  <c r="L7750" i="1"/>
  <c r="O7750" i="1" s="1"/>
  <c r="L7751" i="1"/>
  <c r="O7751" i="1" s="1"/>
  <c r="L7752" i="1"/>
  <c r="O7752" i="1" s="1"/>
  <c r="L7753" i="1"/>
  <c r="O7753" i="1" s="1"/>
  <c r="L7754" i="1"/>
  <c r="O7754" i="1" s="1"/>
  <c r="L7755" i="1"/>
  <c r="O7755" i="1" s="1"/>
  <c r="L7756" i="1"/>
  <c r="O7756" i="1" s="1"/>
  <c r="L7757" i="1"/>
  <c r="O7757" i="1" s="1"/>
  <c r="L7758" i="1"/>
  <c r="O7758" i="1" s="1"/>
  <c r="L7759" i="1"/>
  <c r="O7759" i="1" s="1"/>
  <c r="L7760" i="1"/>
  <c r="O7760" i="1" s="1"/>
  <c r="L7761" i="1"/>
  <c r="O7761" i="1" s="1"/>
  <c r="L7762" i="1"/>
  <c r="O7762" i="1" s="1"/>
  <c r="L7763" i="1"/>
  <c r="O7763" i="1" s="1"/>
  <c r="L7764" i="1"/>
  <c r="O7764" i="1" s="1"/>
  <c r="L7765" i="1"/>
  <c r="O7765" i="1" s="1"/>
  <c r="L7766" i="1"/>
  <c r="O7766" i="1" s="1"/>
  <c r="L7767" i="1"/>
  <c r="O7767" i="1" s="1"/>
  <c r="L7768" i="1"/>
  <c r="O7768" i="1" s="1"/>
  <c r="L7769" i="1"/>
  <c r="O7769" i="1" s="1"/>
  <c r="L7770" i="1"/>
  <c r="O7770" i="1" s="1"/>
  <c r="L7771" i="1"/>
  <c r="O7771" i="1" s="1"/>
  <c r="L7772" i="1"/>
  <c r="O7772" i="1" s="1"/>
  <c r="L7773" i="1"/>
  <c r="O7773" i="1" s="1"/>
  <c r="L7774" i="1"/>
  <c r="O7774" i="1" s="1"/>
  <c r="L7775" i="1"/>
  <c r="O7775" i="1" s="1"/>
  <c r="L7776" i="1"/>
  <c r="O7776" i="1" s="1"/>
  <c r="L7777" i="1"/>
  <c r="O7777" i="1" s="1"/>
  <c r="L7778" i="1"/>
  <c r="O7778" i="1" s="1"/>
  <c r="L7779" i="1"/>
  <c r="O7779" i="1" s="1"/>
  <c r="L7780" i="1"/>
  <c r="O7780" i="1" s="1"/>
  <c r="L7781" i="1"/>
  <c r="O7781" i="1" s="1"/>
  <c r="L7782" i="1"/>
  <c r="O7782" i="1" s="1"/>
  <c r="L7783" i="1"/>
  <c r="O7783" i="1" s="1"/>
  <c r="L7784" i="1"/>
  <c r="O7784" i="1" s="1"/>
  <c r="L7785" i="1"/>
  <c r="O7785" i="1" s="1"/>
  <c r="L7786" i="1"/>
  <c r="O7786" i="1" s="1"/>
  <c r="L7787" i="1"/>
  <c r="O7787" i="1" s="1"/>
  <c r="L7788" i="1"/>
  <c r="O7788" i="1" s="1"/>
  <c r="L7789" i="1"/>
  <c r="O7789" i="1" s="1"/>
  <c r="L7790" i="1"/>
  <c r="O7790" i="1" s="1"/>
  <c r="L7791" i="1"/>
  <c r="O7791" i="1" s="1"/>
  <c r="L7792" i="1"/>
  <c r="O7792" i="1" s="1"/>
  <c r="L7793" i="1"/>
  <c r="O7793" i="1" s="1"/>
  <c r="L7794" i="1"/>
  <c r="O7794" i="1" s="1"/>
  <c r="L7795" i="1"/>
  <c r="O7795" i="1" s="1"/>
  <c r="L7796" i="1"/>
  <c r="O7796" i="1" s="1"/>
  <c r="L7797" i="1"/>
  <c r="O7797" i="1" s="1"/>
  <c r="L7798" i="1"/>
  <c r="O7798" i="1" s="1"/>
  <c r="L7799" i="1"/>
  <c r="O7799" i="1" s="1"/>
  <c r="L7800" i="1"/>
  <c r="O7800" i="1" s="1"/>
  <c r="L7801" i="1"/>
  <c r="O7801" i="1" s="1"/>
  <c r="L7802" i="1"/>
  <c r="O7802" i="1" s="1"/>
  <c r="L7803" i="1"/>
  <c r="O7803" i="1" s="1"/>
  <c r="L7804" i="1"/>
  <c r="O7804" i="1" s="1"/>
  <c r="L7805" i="1"/>
  <c r="O7805" i="1" s="1"/>
  <c r="L7806" i="1"/>
  <c r="O7806" i="1" s="1"/>
  <c r="L7807" i="1"/>
  <c r="O7807" i="1" s="1"/>
  <c r="L7808" i="1"/>
  <c r="O7808" i="1" s="1"/>
  <c r="L7809" i="1"/>
  <c r="O7809" i="1" s="1"/>
  <c r="L7810" i="1"/>
  <c r="O7810" i="1" s="1"/>
  <c r="L7811" i="1"/>
  <c r="O7811" i="1" s="1"/>
  <c r="L7812" i="1"/>
  <c r="O7812" i="1" s="1"/>
  <c r="L7813" i="1"/>
  <c r="O7813" i="1" s="1"/>
  <c r="L7814" i="1"/>
  <c r="O7814" i="1" s="1"/>
  <c r="L7815" i="1"/>
  <c r="O7815" i="1" s="1"/>
  <c r="L7816" i="1"/>
  <c r="O7816" i="1" s="1"/>
  <c r="L7817" i="1"/>
  <c r="O7817" i="1" s="1"/>
  <c r="L7818" i="1"/>
  <c r="O7818" i="1" s="1"/>
  <c r="L7819" i="1"/>
  <c r="O7819" i="1" s="1"/>
  <c r="L7820" i="1"/>
  <c r="O7820" i="1" s="1"/>
  <c r="L7821" i="1"/>
  <c r="O7821" i="1" s="1"/>
  <c r="L7822" i="1"/>
  <c r="O7822" i="1" s="1"/>
  <c r="L7823" i="1"/>
  <c r="O7823" i="1" s="1"/>
  <c r="L7824" i="1"/>
  <c r="O7824" i="1" s="1"/>
  <c r="L7825" i="1"/>
  <c r="O7825" i="1" s="1"/>
  <c r="L7826" i="1"/>
  <c r="O7826" i="1" s="1"/>
  <c r="L7827" i="1"/>
  <c r="O7827" i="1" s="1"/>
  <c r="L7828" i="1"/>
  <c r="O7828" i="1" s="1"/>
  <c r="L7829" i="1"/>
  <c r="O7829" i="1" s="1"/>
  <c r="L7830" i="1"/>
  <c r="O7830" i="1" s="1"/>
  <c r="L7831" i="1"/>
  <c r="O7831" i="1" s="1"/>
  <c r="L7832" i="1"/>
  <c r="O7832" i="1" s="1"/>
  <c r="L7833" i="1"/>
  <c r="O7833" i="1" s="1"/>
  <c r="L7834" i="1"/>
  <c r="O7834" i="1" s="1"/>
  <c r="L7835" i="1"/>
  <c r="O7835" i="1" s="1"/>
  <c r="L7836" i="1"/>
  <c r="O7836" i="1" s="1"/>
  <c r="L7837" i="1"/>
  <c r="O7837" i="1" s="1"/>
  <c r="L7838" i="1"/>
  <c r="O7838" i="1" s="1"/>
  <c r="L7839" i="1"/>
  <c r="O7839" i="1" s="1"/>
  <c r="L7840" i="1"/>
  <c r="O7840" i="1" s="1"/>
  <c r="L7841" i="1"/>
  <c r="O7841" i="1" s="1"/>
  <c r="L7842" i="1"/>
  <c r="O7842" i="1" s="1"/>
  <c r="L7843" i="1"/>
  <c r="O7843" i="1" s="1"/>
  <c r="L7844" i="1"/>
  <c r="O7844" i="1" s="1"/>
  <c r="L7845" i="1"/>
  <c r="O7845" i="1" s="1"/>
  <c r="L7846" i="1"/>
  <c r="O7846" i="1" s="1"/>
  <c r="L7847" i="1"/>
  <c r="O7847" i="1" s="1"/>
  <c r="L7848" i="1"/>
  <c r="O7848" i="1" s="1"/>
  <c r="L7849" i="1"/>
  <c r="O7849" i="1" s="1"/>
  <c r="L7850" i="1"/>
  <c r="O7850" i="1" s="1"/>
  <c r="L7851" i="1"/>
  <c r="O7851" i="1" s="1"/>
  <c r="L7852" i="1"/>
  <c r="O7852" i="1" s="1"/>
  <c r="L7853" i="1"/>
  <c r="O7853" i="1" s="1"/>
  <c r="L7854" i="1"/>
  <c r="O7854" i="1" s="1"/>
  <c r="L7855" i="1"/>
  <c r="O7855" i="1" s="1"/>
  <c r="L7856" i="1"/>
  <c r="O7856" i="1" s="1"/>
  <c r="L7857" i="1"/>
  <c r="O7857" i="1" s="1"/>
  <c r="L7858" i="1"/>
  <c r="O7858" i="1" s="1"/>
  <c r="L7859" i="1"/>
  <c r="O7859" i="1" s="1"/>
  <c r="L7860" i="1"/>
  <c r="O7860" i="1" s="1"/>
  <c r="L7861" i="1"/>
  <c r="O7861" i="1" s="1"/>
  <c r="L7862" i="1"/>
  <c r="O7862" i="1" s="1"/>
  <c r="L7863" i="1"/>
  <c r="O7863" i="1" s="1"/>
  <c r="L7864" i="1"/>
  <c r="O7864" i="1" s="1"/>
  <c r="L7865" i="1"/>
  <c r="O7865" i="1" s="1"/>
  <c r="L7866" i="1"/>
  <c r="O7866" i="1" s="1"/>
  <c r="L7867" i="1"/>
  <c r="O7867" i="1" s="1"/>
  <c r="L7868" i="1"/>
  <c r="O7868" i="1" s="1"/>
  <c r="L7869" i="1"/>
  <c r="O7869" i="1" s="1"/>
  <c r="L7870" i="1"/>
  <c r="O7870" i="1" s="1"/>
  <c r="L7871" i="1"/>
  <c r="O7871" i="1" s="1"/>
  <c r="L7872" i="1"/>
  <c r="O7872" i="1" s="1"/>
  <c r="L7873" i="1"/>
  <c r="O7873" i="1" s="1"/>
  <c r="L7874" i="1"/>
  <c r="O7874" i="1" s="1"/>
  <c r="L7875" i="1"/>
  <c r="O7875" i="1" s="1"/>
  <c r="L7876" i="1"/>
  <c r="O7876" i="1" s="1"/>
  <c r="L7877" i="1"/>
  <c r="O7877" i="1" s="1"/>
  <c r="L7878" i="1"/>
  <c r="O7878" i="1" s="1"/>
  <c r="L7879" i="1"/>
  <c r="O7879" i="1" s="1"/>
  <c r="L7880" i="1"/>
  <c r="O7880" i="1" s="1"/>
  <c r="L7881" i="1"/>
  <c r="O7881" i="1" s="1"/>
  <c r="L7882" i="1"/>
  <c r="O7882" i="1" s="1"/>
  <c r="L7883" i="1"/>
  <c r="O7883" i="1" s="1"/>
  <c r="L7884" i="1"/>
  <c r="O7884" i="1" s="1"/>
  <c r="L7885" i="1"/>
  <c r="O7885" i="1" s="1"/>
  <c r="L7886" i="1"/>
  <c r="O7886" i="1" s="1"/>
  <c r="L7887" i="1"/>
  <c r="O7887" i="1" s="1"/>
  <c r="L7888" i="1"/>
  <c r="O7888" i="1" s="1"/>
  <c r="L7889" i="1"/>
  <c r="O7889" i="1" s="1"/>
  <c r="L7890" i="1"/>
  <c r="O7890" i="1" s="1"/>
  <c r="L7891" i="1"/>
  <c r="O7891" i="1" s="1"/>
  <c r="L7892" i="1"/>
  <c r="O7892" i="1" s="1"/>
  <c r="L7893" i="1"/>
  <c r="O7893" i="1" s="1"/>
  <c r="L7894" i="1"/>
  <c r="O7894" i="1" s="1"/>
  <c r="L7895" i="1"/>
  <c r="O7895" i="1" s="1"/>
  <c r="L7896" i="1"/>
  <c r="O7896" i="1" s="1"/>
  <c r="L7897" i="1"/>
  <c r="O7897" i="1" s="1"/>
  <c r="L7898" i="1"/>
  <c r="O7898" i="1" s="1"/>
  <c r="L7899" i="1"/>
  <c r="O7899" i="1" s="1"/>
  <c r="L7900" i="1"/>
  <c r="O7900" i="1" s="1"/>
  <c r="L7901" i="1"/>
  <c r="O7901" i="1" s="1"/>
  <c r="L7902" i="1"/>
  <c r="O7902" i="1" s="1"/>
  <c r="L7903" i="1"/>
  <c r="O7903" i="1" s="1"/>
  <c r="L7904" i="1"/>
  <c r="O7904" i="1" s="1"/>
  <c r="L7905" i="1"/>
  <c r="O7905" i="1" s="1"/>
  <c r="L7906" i="1"/>
  <c r="O7906" i="1" s="1"/>
  <c r="L7907" i="1"/>
  <c r="O7907" i="1" s="1"/>
  <c r="L7908" i="1"/>
  <c r="O7908" i="1" s="1"/>
  <c r="L7909" i="1"/>
  <c r="O7909" i="1" s="1"/>
  <c r="L7910" i="1"/>
  <c r="O7910" i="1" s="1"/>
  <c r="L7911" i="1"/>
  <c r="O7911" i="1" s="1"/>
  <c r="L7912" i="1"/>
  <c r="O7912" i="1" s="1"/>
  <c r="L7913" i="1"/>
  <c r="O7913" i="1" s="1"/>
  <c r="L7914" i="1"/>
  <c r="O7914" i="1" s="1"/>
  <c r="L7915" i="1"/>
  <c r="O7915" i="1" s="1"/>
  <c r="L7916" i="1"/>
  <c r="O7916" i="1" s="1"/>
  <c r="L7917" i="1"/>
  <c r="O7917" i="1" s="1"/>
  <c r="L7918" i="1"/>
  <c r="O7918" i="1" s="1"/>
  <c r="L7919" i="1"/>
  <c r="O7919" i="1" s="1"/>
  <c r="L7920" i="1"/>
  <c r="O7920" i="1" s="1"/>
  <c r="L7921" i="1"/>
  <c r="O7921" i="1" s="1"/>
  <c r="L7922" i="1"/>
  <c r="O7922" i="1" s="1"/>
  <c r="L7923" i="1"/>
  <c r="O7923" i="1" s="1"/>
  <c r="L7924" i="1"/>
  <c r="O7924" i="1" s="1"/>
  <c r="L7925" i="1"/>
  <c r="O7925" i="1" s="1"/>
  <c r="L7926" i="1"/>
  <c r="O7926" i="1" s="1"/>
  <c r="L7927" i="1"/>
  <c r="O7927" i="1" s="1"/>
  <c r="L7928" i="1"/>
  <c r="O7928" i="1" s="1"/>
  <c r="L7929" i="1"/>
  <c r="O7929" i="1" s="1"/>
  <c r="L7930" i="1"/>
  <c r="O7930" i="1" s="1"/>
  <c r="L7931" i="1"/>
  <c r="O7931" i="1" s="1"/>
  <c r="L7932" i="1"/>
  <c r="O7932" i="1" s="1"/>
  <c r="L7933" i="1"/>
  <c r="O7933" i="1" s="1"/>
  <c r="L7934" i="1"/>
  <c r="O7934" i="1" s="1"/>
  <c r="L7935" i="1"/>
  <c r="O7935" i="1" s="1"/>
  <c r="L7936" i="1"/>
  <c r="O7936" i="1" s="1"/>
  <c r="L7937" i="1"/>
  <c r="O7937" i="1" s="1"/>
  <c r="L7938" i="1"/>
  <c r="O7938" i="1" s="1"/>
  <c r="L7939" i="1"/>
  <c r="O7939" i="1" s="1"/>
  <c r="L7940" i="1"/>
  <c r="O7940" i="1" s="1"/>
  <c r="L7941" i="1"/>
  <c r="O7941" i="1" s="1"/>
  <c r="L7942" i="1"/>
  <c r="O7942" i="1" s="1"/>
  <c r="L7943" i="1"/>
  <c r="O7943" i="1" s="1"/>
  <c r="L7944" i="1"/>
  <c r="O7944" i="1" s="1"/>
  <c r="L7945" i="1"/>
  <c r="O7945" i="1" s="1"/>
  <c r="L7946" i="1"/>
  <c r="O7946" i="1" s="1"/>
  <c r="L7947" i="1"/>
  <c r="O7947" i="1" s="1"/>
  <c r="L7948" i="1"/>
  <c r="O7948" i="1" s="1"/>
  <c r="L7949" i="1"/>
  <c r="O7949" i="1" s="1"/>
  <c r="L7950" i="1"/>
  <c r="O7950" i="1" s="1"/>
  <c r="L7951" i="1"/>
  <c r="O7951" i="1" s="1"/>
  <c r="L7952" i="1"/>
  <c r="O7952" i="1" s="1"/>
  <c r="L7953" i="1"/>
  <c r="O7953" i="1" s="1"/>
  <c r="L7954" i="1"/>
  <c r="O7954" i="1" s="1"/>
  <c r="L7955" i="1"/>
  <c r="O7955" i="1" s="1"/>
  <c r="L7956" i="1"/>
  <c r="O7956" i="1" s="1"/>
  <c r="L7957" i="1"/>
  <c r="O7957" i="1" s="1"/>
  <c r="L7958" i="1"/>
  <c r="O7958" i="1" s="1"/>
  <c r="L7959" i="1"/>
  <c r="O7959" i="1" s="1"/>
  <c r="L7960" i="1"/>
  <c r="O7960" i="1" s="1"/>
  <c r="L7961" i="1"/>
  <c r="O7961" i="1" s="1"/>
  <c r="L7962" i="1"/>
  <c r="O7962" i="1" s="1"/>
  <c r="L7963" i="1"/>
  <c r="O7963" i="1" s="1"/>
  <c r="L7964" i="1"/>
  <c r="O7964" i="1" s="1"/>
  <c r="L7965" i="1"/>
  <c r="O7965" i="1" s="1"/>
  <c r="L7966" i="1"/>
  <c r="O7966" i="1" s="1"/>
  <c r="L7967" i="1"/>
  <c r="O7967" i="1" s="1"/>
  <c r="L7968" i="1"/>
  <c r="O7968" i="1" s="1"/>
  <c r="L7969" i="1"/>
  <c r="O7969" i="1" s="1"/>
  <c r="L7970" i="1"/>
  <c r="O7970" i="1" s="1"/>
  <c r="L7971" i="1"/>
  <c r="O7971" i="1" s="1"/>
  <c r="L7972" i="1"/>
  <c r="O7972" i="1" s="1"/>
  <c r="L7973" i="1"/>
  <c r="O7973" i="1" s="1"/>
  <c r="L7974" i="1"/>
  <c r="O7974" i="1" s="1"/>
  <c r="L7975" i="1"/>
  <c r="O7975" i="1" s="1"/>
  <c r="L7976" i="1"/>
  <c r="O7976" i="1" s="1"/>
  <c r="L7977" i="1"/>
  <c r="O7977" i="1" s="1"/>
  <c r="L7978" i="1"/>
  <c r="O7978" i="1" s="1"/>
  <c r="L7979" i="1"/>
  <c r="O7979" i="1" s="1"/>
  <c r="L7980" i="1"/>
  <c r="O7980" i="1" s="1"/>
  <c r="L7981" i="1"/>
  <c r="O7981" i="1" s="1"/>
  <c r="L7982" i="1"/>
  <c r="O7982" i="1" s="1"/>
  <c r="L7983" i="1"/>
  <c r="O7983" i="1" s="1"/>
  <c r="L7984" i="1"/>
  <c r="O7984" i="1" s="1"/>
  <c r="L7985" i="1"/>
  <c r="O7985" i="1" s="1"/>
  <c r="L7986" i="1"/>
  <c r="O7986" i="1" s="1"/>
  <c r="L7987" i="1"/>
  <c r="O7987" i="1" s="1"/>
  <c r="L7988" i="1"/>
  <c r="O7988" i="1" s="1"/>
  <c r="L7989" i="1"/>
  <c r="O7989" i="1" s="1"/>
  <c r="L7990" i="1"/>
  <c r="O7990" i="1" s="1"/>
  <c r="L7991" i="1"/>
  <c r="O7991" i="1" s="1"/>
  <c r="L7992" i="1"/>
  <c r="O7992" i="1" s="1"/>
  <c r="L7993" i="1"/>
  <c r="O7993" i="1" s="1"/>
  <c r="L7994" i="1"/>
  <c r="O7994" i="1" s="1"/>
  <c r="L7995" i="1"/>
  <c r="O7995" i="1" s="1"/>
  <c r="L7996" i="1"/>
  <c r="O7996" i="1" s="1"/>
  <c r="L7997" i="1"/>
  <c r="O7997" i="1" s="1"/>
  <c r="L7998" i="1"/>
  <c r="O7998" i="1" s="1"/>
  <c r="L7999" i="1"/>
  <c r="O7999" i="1" s="1"/>
  <c r="L8000" i="1"/>
  <c r="O8000" i="1" s="1"/>
  <c r="L8001" i="1"/>
  <c r="O8001" i="1" s="1"/>
  <c r="L8002" i="1"/>
  <c r="O8002" i="1" s="1"/>
  <c r="L8003" i="1"/>
  <c r="O8003" i="1" s="1"/>
  <c r="L8004" i="1"/>
  <c r="O8004" i="1" s="1"/>
  <c r="L8005" i="1"/>
  <c r="O8005" i="1" s="1"/>
  <c r="L8006" i="1"/>
  <c r="O8006" i="1" s="1"/>
  <c r="L8007" i="1"/>
  <c r="O8007" i="1" s="1"/>
  <c r="L8008" i="1"/>
  <c r="O8008" i="1" s="1"/>
  <c r="L8009" i="1"/>
  <c r="O8009" i="1" s="1"/>
  <c r="L8010" i="1"/>
  <c r="O8010" i="1" s="1"/>
  <c r="L8011" i="1"/>
  <c r="O8011" i="1" s="1"/>
  <c r="L8012" i="1"/>
  <c r="O8012" i="1" s="1"/>
  <c r="L8013" i="1"/>
  <c r="O8013" i="1" s="1"/>
  <c r="L8014" i="1"/>
  <c r="O8014" i="1" s="1"/>
  <c r="L8015" i="1"/>
  <c r="O8015" i="1" s="1"/>
  <c r="L8016" i="1"/>
  <c r="O8016" i="1" s="1"/>
  <c r="L8017" i="1"/>
  <c r="O8017" i="1" s="1"/>
  <c r="L8018" i="1"/>
  <c r="O8018" i="1" s="1"/>
  <c r="L8019" i="1"/>
  <c r="O8019" i="1" s="1"/>
  <c r="L8020" i="1"/>
  <c r="O8020" i="1" s="1"/>
  <c r="L8021" i="1"/>
  <c r="O8021" i="1" s="1"/>
  <c r="L8022" i="1"/>
  <c r="O8022" i="1" s="1"/>
  <c r="L8023" i="1"/>
  <c r="O8023" i="1" s="1"/>
  <c r="L8024" i="1"/>
  <c r="O8024" i="1" s="1"/>
  <c r="L8025" i="1"/>
  <c r="O8025" i="1" s="1"/>
  <c r="L8026" i="1"/>
  <c r="O8026" i="1" s="1"/>
  <c r="L8027" i="1"/>
  <c r="O8027" i="1" s="1"/>
  <c r="L8028" i="1"/>
  <c r="O8028" i="1" s="1"/>
  <c r="L8029" i="1"/>
  <c r="O8029" i="1" s="1"/>
  <c r="L8030" i="1"/>
  <c r="O8030" i="1" s="1"/>
  <c r="L8031" i="1"/>
  <c r="O8031" i="1" s="1"/>
  <c r="L8032" i="1"/>
  <c r="O8032" i="1" s="1"/>
  <c r="L8033" i="1"/>
  <c r="O8033" i="1" s="1"/>
  <c r="L8034" i="1"/>
  <c r="O8034" i="1" s="1"/>
  <c r="L8035" i="1"/>
  <c r="O8035" i="1" s="1"/>
  <c r="L8036" i="1"/>
  <c r="O8036" i="1" s="1"/>
  <c r="L8037" i="1"/>
  <c r="O8037" i="1" s="1"/>
  <c r="L8038" i="1"/>
  <c r="O8038" i="1" s="1"/>
  <c r="L8039" i="1"/>
  <c r="O8039" i="1" s="1"/>
  <c r="L8040" i="1"/>
  <c r="O8040" i="1" s="1"/>
  <c r="L8041" i="1"/>
  <c r="O8041" i="1" s="1"/>
  <c r="L8042" i="1"/>
  <c r="O8042" i="1" s="1"/>
  <c r="L8043" i="1"/>
  <c r="O8043" i="1" s="1"/>
  <c r="L8044" i="1"/>
  <c r="O8044" i="1" s="1"/>
  <c r="L8045" i="1"/>
  <c r="O8045" i="1" s="1"/>
  <c r="L8046" i="1"/>
  <c r="O8046" i="1" s="1"/>
  <c r="L8047" i="1"/>
  <c r="O8047" i="1" s="1"/>
  <c r="L8048" i="1"/>
  <c r="O8048" i="1" s="1"/>
  <c r="L8049" i="1"/>
  <c r="O8049" i="1" s="1"/>
  <c r="L8050" i="1"/>
  <c r="L8051" i="1"/>
  <c r="O8051" i="1" s="1"/>
  <c r="L8052" i="1"/>
  <c r="L8053" i="1"/>
  <c r="O8053" i="1" s="1"/>
  <c r="L8054" i="1"/>
  <c r="O8054" i="1" s="1"/>
  <c r="L8055" i="1"/>
  <c r="O8055" i="1" s="1"/>
  <c r="L8056" i="1"/>
  <c r="O8056" i="1" s="1"/>
  <c r="L8057" i="1"/>
  <c r="O8057" i="1" s="1"/>
  <c r="L8058" i="1"/>
  <c r="O8058" i="1" s="1"/>
  <c r="L8059" i="1"/>
  <c r="O8059" i="1" s="1"/>
  <c r="L8060" i="1"/>
  <c r="O8060" i="1" s="1"/>
  <c r="L8061" i="1"/>
  <c r="O8061" i="1" s="1"/>
  <c r="L8062" i="1"/>
  <c r="O8062" i="1" s="1"/>
  <c r="L8063" i="1"/>
  <c r="O8063" i="1" s="1"/>
  <c r="L8064" i="1"/>
  <c r="O8064" i="1" s="1"/>
  <c r="L8065" i="1"/>
  <c r="O8065" i="1" s="1"/>
  <c r="L8066" i="1"/>
  <c r="O8066" i="1" s="1"/>
  <c r="L8067" i="1"/>
  <c r="O8067" i="1" s="1"/>
  <c r="L8068" i="1"/>
  <c r="O8068" i="1" s="1"/>
  <c r="L8069" i="1"/>
  <c r="O8069" i="1" s="1"/>
  <c r="L8070" i="1"/>
  <c r="O8070" i="1" s="1"/>
  <c r="L8071" i="1"/>
  <c r="O8071" i="1" s="1"/>
  <c r="L8072" i="1"/>
  <c r="O8072" i="1" s="1"/>
  <c r="L8073" i="1"/>
  <c r="O8073" i="1" s="1"/>
  <c r="L8074" i="1"/>
  <c r="O8074" i="1" s="1"/>
  <c r="L8075" i="1"/>
  <c r="O8075" i="1" s="1"/>
  <c r="L8076" i="1"/>
  <c r="O8076" i="1" s="1"/>
  <c r="L8077" i="1"/>
  <c r="O8077" i="1" s="1"/>
  <c r="L8078" i="1"/>
  <c r="O8078" i="1" s="1"/>
  <c r="L8079" i="1"/>
  <c r="O8079" i="1" s="1"/>
  <c r="L8080" i="1"/>
  <c r="O8080" i="1" s="1"/>
  <c r="L8081" i="1"/>
  <c r="O8081" i="1" s="1"/>
  <c r="L8082" i="1"/>
  <c r="O8082" i="1" s="1"/>
  <c r="L8083" i="1"/>
  <c r="O8083" i="1" s="1"/>
  <c r="L8084" i="1"/>
  <c r="O8084" i="1" s="1"/>
  <c r="L8085" i="1"/>
  <c r="O8085" i="1" s="1"/>
  <c r="L8086" i="1"/>
  <c r="O8086" i="1" s="1"/>
  <c r="L8087" i="1"/>
  <c r="O8087" i="1" s="1"/>
  <c r="L8088" i="1"/>
  <c r="O8088" i="1" s="1"/>
  <c r="L8089" i="1"/>
  <c r="O8089" i="1" s="1"/>
  <c r="L8090" i="1"/>
  <c r="O8090" i="1" s="1"/>
  <c r="L8091" i="1"/>
  <c r="O8091" i="1" s="1"/>
  <c r="L8092" i="1"/>
  <c r="O8092" i="1" s="1"/>
  <c r="L8093" i="1"/>
  <c r="O8093" i="1" s="1"/>
  <c r="L8094" i="1"/>
  <c r="O8094" i="1" s="1"/>
  <c r="L8095" i="1"/>
  <c r="O8095" i="1" s="1"/>
  <c r="L8096" i="1"/>
  <c r="O8096" i="1" s="1"/>
  <c r="L8097" i="1"/>
  <c r="O8097" i="1" s="1"/>
  <c r="L8098" i="1"/>
  <c r="O8098" i="1" s="1"/>
  <c r="L8099" i="1"/>
  <c r="O8099" i="1" s="1"/>
  <c r="L8100" i="1"/>
  <c r="O8100" i="1" s="1"/>
  <c r="L8101" i="1"/>
  <c r="O8101" i="1" s="1"/>
  <c r="L8102" i="1"/>
  <c r="O8102" i="1" s="1"/>
  <c r="L8103" i="1"/>
  <c r="O8103" i="1" s="1"/>
  <c r="L8104" i="1"/>
  <c r="O8104" i="1" s="1"/>
  <c r="L8105" i="1"/>
  <c r="O8105" i="1" s="1"/>
  <c r="L8106" i="1"/>
  <c r="O8106" i="1" s="1"/>
  <c r="L8107" i="1"/>
  <c r="O8107" i="1" s="1"/>
  <c r="L8108" i="1"/>
  <c r="O8108" i="1" s="1"/>
  <c r="L8109" i="1"/>
  <c r="O8109" i="1" s="1"/>
  <c r="L8110" i="1"/>
  <c r="O8110" i="1" s="1"/>
  <c r="L8111" i="1"/>
  <c r="O8111" i="1" s="1"/>
  <c r="L8112" i="1"/>
  <c r="O8112" i="1" s="1"/>
  <c r="L8113" i="1"/>
  <c r="O8113" i="1" s="1"/>
  <c r="L8114" i="1"/>
  <c r="O8114" i="1" s="1"/>
  <c r="L8115" i="1"/>
  <c r="O8115" i="1" s="1"/>
  <c r="L8116" i="1"/>
  <c r="O8116" i="1" s="1"/>
  <c r="L8117" i="1"/>
  <c r="O8117" i="1" s="1"/>
  <c r="L8118" i="1"/>
  <c r="O8118" i="1" s="1"/>
  <c r="L8119" i="1"/>
  <c r="O8119" i="1" s="1"/>
  <c r="L8120" i="1"/>
  <c r="O8120" i="1" s="1"/>
  <c r="L8121" i="1"/>
  <c r="O8121" i="1" s="1"/>
  <c r="L8122" i="1"/>
  <c r="O8122" i="1" s="1"/>
  <c r="L8123" i="1"/>
  <c r="O8123" i="1" s="1"/>
  <c r="L8124" i="1"/>
  <c r="O8124" i="1" s="1"/>
  <c r="L8125" i="1"/>
  <c r="O8125" i="1" s="1"/>
  <c r="L8126" i="1"/>
  <c r="O8126" i="1" s="1"/>
  <c r="L8127" i="1"/>
  <c r="O8127" i="1" s="1"/>
  <c r="L8128" i="1"/>
  <c r="O8128" i="1" s="1"/>
  <c r="L8129" i="1"/>
  <c r="O8129" i="1" s="1"/>
  <c r="L8130" i="1"/>
  <c r="O8130" i="1" s="1"/>
  <c r="L8131" i="1"/>
  <c r="O8131" i="1" s="1"/>
  <c r="L8132" i="1"/>
  <c r="O8132" i="1" s="1"/>
  <c r="L8133" i="1"/>
  <c r="O8133" i="1" s="1"/>
  <c r="L8134" i="1"/>
  <c r="O8134" i="1" s="1"/>
  <c r="L8135" i="1"/>
  <c r="O8135" i="1" s="1"/>
  <c r="L8136" i="1"/>
  <c r="O8136" i="1" s="1"/>
  <c r="L8137" i="1"/>
  <c r="O8137" i="1" s="1"/>
  <c r="L8138" i="1"/>
  <c r="O8138" i="1" s="1"/>
  <c r="L8139" i="1"/>
  <c r="O8139" i="1" s="1"/>
  <c r="L8140" i="1"/>
  <c r="O8140" i="1" s="1"/>
  <c r="L8141" i="1"/>
  <c r="O8141" i="1" s="1"/>
  <c r="L8142" i="1"/>
  <c r="O8142" i="1" s="1"/>
  <c r="L8143" i="1"/>
  <c r="O8143" i="1" s="1"/>
  <c r="L8144" i="1"/>
  <c r="O8144" i="1" s="1"/>
  <c r="L8145" i="1"/>
  <c r="O8145" i="1" s="1"/>
  <c r="L8146" i="1"/>
  <c r="O8146" i="1" s="1"/>
  <c r="L8147" i="1"/>
  <c r="O8147" i="1" s="1"/>
  <c r="L8148" i="1"/>
  <c r="O8148" i="1" s="1"/>
  <c r="L8149" i="1"/>
  <c r="O8149" i="1" s="1"/>
  <c r="L8150" i="1"/>
  <c r="O8150" i="1" s="1"/>
  <c r="L8151" i="1"/>
  <c r="O8151" i="1" s="1"/>
  <c r="L8152" i="1"/>
  <c r="O8152" i="1" s="1"/>
  <c r="L8153" i="1"/>
  <c r="O8153" i="1" s="1"/>
  <c r="L8154" i="1"/>
  <c r="O8154" i="1" s="1"/>
  <c r="L8155" i="1"/>
  <c r="O8155" i="1" s="1"/>
  <c r="L8156" i="1"/>
  <c r="O8156" i="1" s="1"/>
  <c r="L8157" i="1"/>
  <c r="O8157" i="1" s="1"/>
  <c r="L8158" i="1"/>
  <c r="O8158" i="1" s="1"/>
  <c r="L8159" i="1"/>
  <c r="O8159" i="1" s="1"/>
  <c r="L8160" i="1"/>
  <c r="O8160" i="1" s="1"/>
  <c r="L8161" i="1"/>
  <c r="O8161" i="1" s="1"/>
  <c r="L8162" i="1"/>
  <c r="O8162" i="1" s="1"/>
  <c r="L8163" i="1"/>
  <c r="O8163" i="1" s="1"/>
  <c r="L8164" i="1"/>
  <c r="O8164" i="1" s="1"/>
  <c r="L8165" i="1"/>
  <c r="O8165" i="1" s="1"/>
  <c r="L8166" i="1"/>
  <c r="O8166" i="1" s="1"/>
  <c r="L8167" i="1"/>
  <c r="O8167" i="1" s="1"/>
  <c r="L8168" i="1"/>
  <c r="O8168" i="1" s="1"/>
  <c r="L8169" i="1"/>
  <c r="O8169" i="1" s="1"/>
  <c r="L8170" i="1"/>
  <c r="O8170" i="1" s="1"/>
  <c r="L8171" i="1"/>
  <c r="O8171" i="1" s="1"/>
  <c r="L8172" i="1"/>
  <c r="O8172" i="1" s="1"/>
  <c r="L8173" i="1"/>
  <c r="O8173" i="1" s="1"/>
  <c r="L8174" i="1"/>
  <c r="O8174" i="1" s="1"/>
  <c r="L8175" i="1"/>
  <c r="O8175" i="1" s="1"/>
  <c r="L8176" i="1"/>
  <c r="O8176" i="1" s="1"/>
  <c r="L8177" i="1"/>
  <c r="O8177" i="1" s="1"/>
  <c r="L8178" i="1"/>
  <c r="O8178" i="1" s="1"/>
  <c r="L8179" i="1"/>
  <c r="O8179" i="1" s="1"/>
  <c r="L8180" i="1"/>
  <c r="O8180" i="1" s="1"/>
  <c r="L8181" i="1"/>
  <c r="O8181" i="1" s="1"/>
  <c r="L8182" i="1"/>
  <c r="O8182" i="1" s="1"/>
  <c r="L8183" i="1"/>
  <c r="O8183" i="1" s="1"/>
  <c r="L8184" i="1"/>
  <c r="O8184" i="1" s="1"/>
  <c r="L8185" i="1"/>
  <c r="O8185" i="1" s="1"/>
  <c r="L8186" i="1"/>
  <c r="O8186" i="1" s="1"/>
  <c r="L8187" i="1"/>
  <c r="O8187" i="1" s="1"/>
  <c r="L8188" i="1"/>
  <c r="O8188" i="1" s="1"/>
  <c r="L8189" i="1"/>
  <c r="O8189" i="1" s="1"/>
  <c r="L8190" i="1"/>
  <c r="O8190" i="1" s="1"/>
  <c r="L8191" i="1"/>
  <c r="O8191" i="1" s="1"/>
  <c r="L8192" i="1"/>
  <c r="O8192" i="1" s="1"/>
  <c r="L8193" i="1"/>
  <c r="O8193" i="1" s="1"/>
  <c r="L8194" i="1"/>
  <c r="O8194" i="1" s="1"/>
  <c r="L8195" i="1"/>
  <c r="O8195" i="1" s="1"/>
  <c r="L8196" i="1"/>
  <c r="O8196" i="1" s="1"/>
  <c r="L8197" i="1"/>
  <c r="O8197" i="1" s="1"/>
  <c r="L8198" i="1"/>
  <c r="O8198" i="1" s="1"/>
  <c r="L8199" i="1"/>
  <c r="O8199" i="1" s="1"/>
  <c r="L8200" i="1"/>
  <c r="O8200" i="1" s="1"/>
  <c r="L8201" i="1"/>
  <c r="O8201" i="1" s="1"/>
  <c r="L8202" i="1"/>
  <c r="O8202" i="1" s="1"/>
  <c r="L8203" i="1"/>
  <c r="O8203" i="1" s="1"/>
  <c r="L8204" i="1"/>
  <c r="O8204" i="1" s="1"/>
  <c r="L8205" i="1"/>
  <c r="O8205" i="1" s="1"/>
  <c r="L8206" i="1"/>
  <c r="O8206" i="1" s="1"/>
  <c r="L8207" i="1"/>
  <c r="O8207" i="1" s="1"/>
  <c r="L8208" i="1"/>
  <c r="O8208" i="1" s="1"/>
  <c r="L8209" i="1"/>
  <c r="O8209" i="1" s="1"/>
  <c r="L8210" i="1"/>
  <c r="O8210" i="1" s="1"/>
  <c r="L8211" i="1"/>
  <c r="O8211" i="1" s="1"/>
  <c r="L8212" i="1"/>
  <c r="O8212" i="1" s="1"/>
  <c r="L8213" i="1"/>
  <c r="O8213" i="1" s="1"/>
  <c r="L8214" i="1"/>
  <c r="O8214" i="1" s="1"/>
  <c r="L8215" i="1"/>
  <c r="O8215" i="1" s="1"/>
  <c r="L8216" i="1"/>
  <c r="O8216" i="1" s="1"/>
  <c r="L8217" i="1"/>
  <c r="O8217" i="1" s="1"/>
  <c r="L8218" i="1"/>
  <c r="O8218" i="1" s="1"/>
  <c r="L8219" i="1"/>
  <c r="O8219" i="1" s="1"/>
  <c r="L8220" i="1"/>
  <c r="O8220" i="1" s="1"/>
  <c r="L8221" i="1"/>
  <c r="O8221" i="1" s="1"/>
  <c r="L8222" i="1"/>
  <c r="O8222" i="1" s="1"/>
  <c r="L8223" i="1"/>
  <c r="O8223" i="1" s="1"/>
  <c r="L8224" i="1"/>
  <c r="O8224" i="1" s="1"/>
  <c r="L8225" i="1"/>
  <c r="O8225" i="1" s="1"/>
  <c r="L8226" i="1"/>
  <c r="O8226" i="1" s="1"/>
  <c r="L8227" i="1"/>
  <c r="O8227" i="1" s="1"/>
  <c r="L8228" i="1"/>
  <c r="O8228" i="1" s="1"/>
  <c r="L8229" i="1"/>
  <c r="O8229" i="1" s="1"/>
  <c r="L8230" i="1"/>
  <c r="O8230" i="1" s="1"/>
  <c r="L8231" i="1"/>
  <c r="O8231" i="1" s="1"/>
  <c r="L8232" i="1"/>
  <c r="O8232" i="1" s="1"/>
  <c r="L8233" i="1"/>
  <c r="O8233" i="1" s="1"/>
  <c r="L8234" i="1"/>
  <c r="O8234" i="1" s="1"/>
  <c r="L8235" i="1"/>
  <c r="O8235" i="1" s="1"/>
  <c r="L8236" i="1"/>
  <c r="O8236" i="1" s="1"/>
  <c r="L8237" i="1"/>
  <c r="O8237" i="1" s="1"/>
  <c r="L8238" i="1"/>
  <c r="O8238" i="1" s="1"/>
  <c r="L8239" i="1"/>
  <c r="O8239" i="1" s="1"/>
  <c r="L8240" i="1"/>
  <c r="O8240" i="1" s="1"/>
  <c r="L8241" i="1"/>
  <c r="O8241" i="1" s="1"/>
  <c r="L8242" i="1"/>
  <c r="O8242" i="1" s="1"/>
  <c r="L8243" i="1"/>
  <c r="O8243" i="1" s="1"/>
  <c r="L8244" i="1"/>
  <c r="O8244" i="1" s="1"/>
  <c r="L8245" i="1"/>
  <c r="O8245" i="1" s="1"/>
  <c r="L8246" i="1"/>
  <c r="O8246" i="1" s="1"/>
  <c r="L8247" i="1"/>
  <c r="O8247" i="1" s="1"/>
  <c r="L8248" i="1"/>
  <c r="O8248" i="1" s="1"/>
  <c r="L8249" i="1"/>
  <c r="O8249" i="1" s="1"/>
  <c r="L8250" i="1"/>
  <c r="O8250" i="1" s="1"/>
  <c r="L8251" i="1"/>
  <c r="O8251" i="1" s="1"/>
  <c r="L8252" i="1"/>
  <c r="O8252" i="1" s="1"/>
  <c r="L8253" i="1"/>
  <c r="O8253" i="1" s="1"/>
  <c r="L8254" i="1"/>
  <c r="O8254" i="1" s="1"/>
  <c r="L8255" i="1"/>
  <c r="O8255" i="1" s="1"/>
  <c r="L8256" i="1"/>
  <c r="O8256" i="1" s="1"/>
  <c r="L8257" i="1"/>
  <c r="O8257" i="1" s="1"/>
  <c r="L8258" i="1"/>
  <c r="O8258" i="1" s="1"/>
  <c r="L8259" i="1"/>
  <c r="O8259" i="1" s="1"/>
  <c r="L8260" i="1"/>
  <c r="O8260" i="1" s="1"/>
  <c r="L8261" i="1"/>
  <c r="O8261" i="1" s="1"/>
  <c r="L8262" i="1"/>
  <c r="O8262" i="1" s="1"/>
  <c r="L8263" i="1"/>
  <c r="O8263" i="1" s="1"/>
  <c r="L8264" i="1"/>
  <c r="O8264" i="1" s="1"/>
  <c r="L8265" i="1"/>
  <c r="O8265" i="1" s="1"/>
  <c r="L8266" i="1"/>
  <c r="O8266" i="1" s="1"/>
  <c r="L8267" i="1"/>
  <c r="O8267" i="1" s="1"/>
  <c r="L8268" i="1"/>
  <c r="O8268" i="1" s="1"/>
  <c r="L8269" i="1"/>
  <c r="O8269" i="1" s="1"/>
  <c r="L8270" i="1"/>
  <c r="O8270" i="1" s="1"/>
  <c r="L8271" i="1"/>
  <c r="O8271" i="1" s="1"/>
  <c r="L8272" i="1"/>
  <c r="O8272" i="1" s="1"/>
  <c r="L8273" i="1"/>
  <c r="O8273" i="1" s="1"/>
  <c r="L8274" i="1"/>
  <c r="O8274" i="1" s="1"/>
  <c r="L8275" i="1"/>
  <c r="O8275" i="1" s="1"/>
  <c r="L8276" i="1"/>
  <c r="O8276" i="1" s="1"/>
  <c r="L8277" i="1"/>
  <c r="O8277" i="1" s="1"/>
  <c r="L8278" i="1"/>
  <c r="O8278" i="1" s="1"/>
  <c r="L8279" i="1"/>
  <c r="O8279" i="1" s="1"/>
  <c r="L8280" i="1"/>
  <c r="O8280" i="1" s="1"/>
  <c r="L8281" i="1"/>
  <c r="O8281" i="1" s="1"/>
  <c r="L8282" i="1"/>
  <c r="O8282" i="1" s="1"/>
  <c r="L8283" i="1"/>
  <c r="O8283" i="1" s="1"/>
  <c r="L8284" i="1"/>
  <c r="O8284" i="1" s="1"/>
  <c r="L8285" i="1"/>
  <c r="O8285" i="1" s="1"/>
  <c r="L8286" i="1"/>
  <c r="O8286" i="1" s="1"/>
  <c r="L8287" i="1"/>
  <c r="O8287" i="1" s="1"/>
  <c r="L8288" i="1"/>
  <c r="O8288" i="1" s="1"/>
  <c r="L8289" i="1"/>
  <c r="O8289" i="1" s="1"/>
  <c r="L8290" i="1"/>
  <c r="O8290" i="1" s="1"/>
  <c r="L8291" i="1"/>
  <c r="O8291" i="1" s="1"/>
  <c r="L8292" i="1"/>
  <c r="O8292" i="1" s="1"/>
  <c r="L8293" i="1"/>
  <c r="O8293" i="1" s="1"/>
  <c r="L8294" i="1"/>
  <c r="O8294" i="1" s="1"/>
  <c r="L8295" i="1"/>
  <c r="O8295" i="1" s="1"/>
  <c r="L8296" i="1"/>
  <c r="O8296" i="1" s="1"/>
  <c r="L8297" i="1"/>
  <c r="O8297" i="1" s="1"/>
  <c r="L8298" i="1"/>
  <c r="O8298" i="1" s="1"/>
  <c r="L8299" i="1"/>
  <c r="O8299" i="1" s="1"/>
  <c r="L8300" i="1"/>
  <c r="O8300" i="1" s="1"/>
  <c r="L8301" i="1"/>
  <c r="O8301" i="1" s="1"/>
  <c r="L8302" i="1"/>
  <c r="O8302" i="1" s="1"/>
  <c r="L8303" i="1"/>
  <c r="O8303" i="1" s="1"/>
  <c r="L8304" i="1"/>
  <c r="O8304" i="1" s="1"/>
  <c r="L8305" i="1"/>
  <c r="O8305" i="1" s="1"/>
  <c r="L8306" i="1"/>
  <c r="O8306" i="1" s="1"/>
  <c r="L8307" i="1"/>
  <c r="O8307" i="1" s="1"/>
  <c r="L8308" i="1"/>
  <c r="O8308" i="1" s="1"/>
  <c r="L8309" i="1"/>
  <c r="O8309" i="1" s="1"/>
  <c r="L8310" i="1"/>
  <c r="O8310" i="1" s="1"/>
  <c r="L8311" i="1"/>
  <c r="O8311" i="1" s="1"/>
  <c r="L8312" i="1"/>
  <c r="O8312" i="1" s="1"/>
  <c r="L8313" i="1"/>
  <c r="O8313" i="1" s="1"/>
  <c r="L8314" i="1"/>
  <c r="O8314" i="1" s="1"/>
  <c r="L8315" i="1"/>
  <c r="O8315" i="1" s="1"/>
  <c r="L8316" i="1"/>
  <c r="O8316" i="1" s="1"/>
  <c r="L8317" i="1"/>
  <c r="O8317" i="1" s="1"/>
  <c r="L8318" i="1"/>
  <c r="O8318" i="1" s="1"/>
  <c r="L8319" i="1"/>
  <c r="O8319" i="1" s="1"/>
  <c r="L8320" i="1"/>
  <c r="O8320" i="1" s="1"/>
  <c r="L8321" i="1"/>
  <c r="O8321" i="1" s="1"/>
  <c r="L8322" i="1"/>
  <c r="O8322" i="1" s="1"/>
  <c r="L8323" i="1"/>
  <c r="O8323" i="1" s="1"/>
  <c r="L8324" i="1"/>
  <c r="O8324" i="1" s="1"/>
  <c r="L8325" i="1"/>
  <c r="O8325" i="1" s="1"/>
  <c r="L8326" i="1"/>
  <c r="O8326" i="1" s="1"/>
  <c r="L8327" i="1"/>
  <c r="O8327" i="1" s="1"/>
  <c r="L8328" i="1"/>
  <c r="O8328" i="1" s="1"/>
  <c r="L8329" i="1"/>
  <c r="O8329" i="1" s="1"/>
  <c r="L8330" i="1"/>
  <c r="O8330" i="1" s="1"/>
  <c r="L8331" i="1"/>
  <c r="O8331" i="1" s="1"/>
  <c r="L8332" i="1"/>
  <c r="O8332" i="1" s="1"/>
  <c r="L8333" i="1"/>
  <c r="O8333" i="1" s="1"/>
  <c r="L8334" i="1"/>
  <c r="O8334" i="1" s="1"/>
  <c r="L8335" i="1"/>
  <c r="O8335" i="1" s="1"/>
  <c r="L8336" i="1"/>
  <c r="O8336" i="1" s="1"/>
  <c r="L8337" i="1"/>
  <c r="O8337" i="1" s="1"/>
  <c r="L8338" i="1"/>
  <c r="O8338" i="1" s="1"/>
  <c r="L8339" i="1"/>
  <c r="O8339" i="1" s="1"/>
  <c r="L8340" i="1"/>
  <c r="O8340" i="1" s="1"/>
  <c r="L8341" i="1"/>
  <c r="O8341" i="1" s="1"/>
  <c r="L8342" i="1"/>
  <c r="O8342" i="1" s="1"/>
  <c r="L8343" i="1"/>
  <c r="O8343" i="1" s="1"/>
  <c r="L8344" i="1"/>
  <c r="O8344" i="1" s="1"/>
  <c r="L8345" i="1"/>
  <c r="O8345" i="1" s="1"/>
  <c r="L8346" i="1"/>
  <c r="O8346" i="1" s="1"/>
  <c r="L8347" i="1"/>
  <c r="O8347" i="1" s="1"/>
  <c r="L8348" i="1"/>
  <c r="O8348" i="1" s="1"/>
  <c r="L8349" i="1"/>
  <c r="O8349" i="1" s="1"/>
  <c r="L8350" i="1"/>
  <c r="O8350" i="1" s="1"/>
  <c r="L8351" i="1"/>
  <c r="O8351" i="1" s="1"/>
  <c r="L8352" i="1"/>
  <c r="O8352" i="1" s="1"/>
  <c r="L8353" i="1"/>
  <c r="O8353" i="1" s="1"/>
  <c r="L8354" i="1"/>
  <c r="O8354" i="1" s="1"/>
  <c r="L8355" i="1"/>
  <c r="O8355" i="1" s="1"/>
  <c r="L8356" i="1"/>
  <c r="O8356" i="1" s="1"/>
  <c r="L8357" i="1"/>
  <c r="O8357" i="1" s="1"/>
  <c r="L8358" i="1"/>
  <c r="O8358" i="1" s="1"/>
  <c r="L8359" i="1"/>
  <c r="O8359" i="1" s="1"/>
  <c r="L8360" i="1"/>
  <c r="O8360" i="1" s="1"/>
  <c r="L8361" i="1"/>
  <c r="O8361" i="1" s="1"/>
  <c r="L8362" i="1"/>
  <c r="O8362" i="1" s="1"/>
  <c r="L8363" i="1"/>
  <c r="O8363" i="1" s="1"/>
  <c r="L8364" i="1"/>
  <c r="O8364" i="1" s="1"/>
  <c r="L8365" i="1"/>
  <c r="O8365" i="1" s="1"/>
  <c r="L8366" i="1"/>
  <c r="O8366" i="1" s="1"/>
  <c r="L8367" i="1"/>
  <c r="O8367" i="1" s="1"/>
  <c r="L8368" i="1"/>
  <c r="O8368" i="1" s="1"/>
  <c r="L8369" i="1"/>
  <c r="O8369" i="1" s="1"/>
  <c r="L8370" i="1"/>
  <c r="O8370" i="1" s="1"/>
  <c r="L8371" i="1"/>
  <c r="O8371" i="1" s="1"/>
  <c r="L8372" i="1"/>
  <c r="O8372" i="1" s="1"/>
  <c r="L8373" i="1"/>
  <c r="O8373" i="1" s="1"/>
  <c r="L8374" i="1"/>
  <c r="O8374" i="1" s="1"/>
  <c r="L8375" i="1"/>
  <c r="O8375" i="1" s="1"/>
  <c r="L8376" i="1"/>
  <c r="O8376" i="1" s="1"/>
  <c r="L8377" i="1"/>
  <c r="O8377" i="1" s="1"/>
  <c r="L8378" i="1"/>
  <c r="O8378" i="1" s="1"/>
  <c r="L8379" i="1"/>
  <c r="O8379" i="1" s="1"/>
  <c r="L8380" i="1"/>
  <c r="O8380" i="1" s="1"/>
  <c r="L8381" i="1"/>
  <c r="O8381" i="1" s="1"/>
  <c r="L8382" i="1"/>
  <c r="O8382" i="1" s="1"/>
  <c r="L8383" i="1"/>
  <c r="O8383" i="1" s="1"/>
  <c r="L8384" i="1"/>
  <c r="O8384" i="1" s="1"/>
  <c r="L8385" i="1"/>
  <c r="O8385" i="1" s="1"/>
  <c r="L8386" i="1"/>
  <c r="O8386" i="1" s="1"/>
  <c r="L8387" i="1"/>
  <c r="O8387" i="1" s="1"/>
  <c r="L8388" i="1"/>
  <c r="O8388" i="1" s="1"/>
  <c r="L8389" i="1"/>
  <c r="O8389" i="1" s="1"/>
  <c r="L8390" i="1"/>
  <c r="O8390" i="1" s="1"/>
  <c r="L8391" i="1"/>
  <c r="O8391" i="1" s="1"/>
  <c r="L8392" i="1"/>
  <c r="O8392" i="1" s="1"/>
  <c r="L8393" i="1"/>
  <c r="O8393" i="1" s="1"/>
  <c r="L8394" i="1"/>
  <c r="O8394" i="1" s="1"/>
  <c r="L8395" i="1"/>
  <c r="O8395" i="1" s="1"/>
  <c r="L8396" i="1"/>
  <c r="O8396" i="1" s="1"/>
  <c r="L8397" i="1"/>
  <c r="O8397" i="1" s="1"/>
  <c r="L8398" i="1"/>
  <c r="O8398" i="1" s="1"/>
  <c r="L8399" i="1"/>
  <c r="O8399" i="1" s="1"/>
  <c r="L8400" i="1"/>
  <c r="O8400" i="1" s="1"/>
  <c r="L8401" i="1"/>
  <c r="O8401" i="1" s="1"/>
  <c r="L8402" i="1"/>
  <c r="O8402" i="1" s="1"/>
  <c r="L8403" i="1"/>
  <c r="O8403" i="1" s="1"/>
  <c r="L8404" i="1"/>
  <c r="O8404" i="1" s="1"/>
  <c r="L8405" i="1"/>
  <c r="O8405" i="1" s="1"/>
  <c r="L8406" i="1"/>
  <c r="O8406" i="1" s="1"/>
  <c r="L8407" i="1"/>
  <c r="O8407" i="1" s="1"/>
  <c r="L8408" i="1"/>
  <c r="O8408" i="1" s="1"/>
  <c r="L8409" i="1"/>
  <c r="O8409" i="1" s="1"/>
  <c r="L8410" i="1"/>
  <c r="O8410" i="1" s="1"/>
  <c r="L8411" i="1"/>
  <c r="O8411" i="1" s="1"/>
  <c r="L8412" i="1"/>
  <c r="O8412" i="1" s="1"/>
  <c r="L8413" i="1"/>
  <c r="O8413" i="1" s="1"/>
  <c r="L8414" i="1"/>
  <c r="O8414" i="1" s="1"/>
  <c r="L8415" i="1"/>
  <c r="O8415" i="1" s="1"/>
  <c r="L8416" i="1"/>
  <c r="O8416" i="1" s="1"/>
  <c r="L8417" i="1"/>
  <c r="O8417" i="1" s="1"/>
  <c r="L8418" i="1"/>
  <c r="O8418" i="1" s="1"/>
  <c r="L8419" i="1"/>
  <c r="O8419" i="1" s="1"/>
  <c r="L8420" i="1"/>
  <c r="O8420" i="1" s="1"/>
  <c r="L8421" i="1"/>
  <c r="O8421" i="1" s="1"/>
  <c r="L8422" i="1"/>
  <c r="O8422" i="1" s="1"/>
  <c r="L8423" i="1"/>
  <c r="O8423" i="1" s="1"/>
  <c r="L8424" i="1"/>
  <c r="O8424" i="1" s="1"/>
  <c r="L8425" i="1"/>
  <c r="O8425" i="1" s="1"/>
  <c r="L8426" i="1"/>
  <c r="O8426" i="1" s="1"/>
  <c r="L8427" i="1"/>
  <c r="O8427" i="1" s="1"/>
  <c r="L8428" i="1"/>
  <c r="O8428" i="1" s="1"/>
  <c r="L8429" i="1"/>
  <c r="O8429" i="1" s="1"/>
  <c r="L8430" i="1"/>
  <c r="O8430" i="1" s="1"/>
  <c r="L8431" i="1"/>
  <c r="O8431" i="1" s="1"/>
  <c r="L8432" i="1"/>
  <c r="O8432" i="1" s="1"/>
  <c r="L8433" i="1"/>
  <c r="O8433" i="1" s="1"/>
  <c r="L8434" i="1"/>
  <c r="O8434" i="1" s="1"/>
  <c r="L8435" i="1"/>
  <c r="O8435" i="1" s="1"/>
  <c r="L8436" i="1"/>
  <c r="O8436" i="1" s="1"/>
  <c r="L8437" i="1"/>
  <c r="O8437" i="1" s="1"/>
  <c r="L8438" i="1"/>
  <c r="O8438" i="1" s="1"/>
  <c r="L8439" i="1"/>
  <c r="O8439" i="1" s="1"/>
  <c r="L8440" i="1"/>
  <c r="O8440" i="1" s="1"/>
  <c r="L8441" i="1"/>
  <c r="O8441" i="1" s="1"/>
  <c r="L8442" i="1"/>
  <c r="O8442" i="1" s="1"/>
  <c r="L8443" i="1"/>
  <c r="O8443" i="1" s="1"/>
  <c r="L8444" i="1"/>
  <c r="O8444" i="1" s="1"/>
  <c r="L8445" i="1"/>
  <c r="O8445" i="1" s="1"/>
  <c r="L8446" i="1"/>
  <c r="O8446" i="1" s="1"/>
  <c r="L8447" i="1"/>
  <c r="O8447" i="1" s="1"/>
  <c r="L8448" i="1"/>
  <c r="O8448" i="1" s="1"/>
  <c r="L8449" i="1"/>
  <c r="O8449" i="1" s="1"/>
  <c r="L8450" i="1"/>
  <c r="O8450" i="1" s="1"/>
  <c r="L8451" i="1"/>
  <c r="O8451" i="1" s="1"/>
  <c r="L8452" i="1"/>
  <c r="O8452" i="1" s="1"/>
  <c r="L8453" i="1"/>
  <c r="O8453" i="1" s="1"/>
  <c r="L8454" i="1"/>
  <c r="O8454" i="1" s="1"/>
  <c r="L8455" i="1"/>
  <c r="O8455" i="1" s="1"/>
  <c r="L8456" i="1"/>
  <c r="O8456" i="1" s="1"/>
  <c r="L8457" i="1"/>
  <c r="O8457" i="1" s="1"/>
  <c r="L8458" i="1"/>
  <c r="O8458" i="1" s="1"/>
  <c r="L8459" i="1"/>
  <c r="O8459" i="1" s="1"/>
  <c r="L8460" i="1"/>
  <c r="O8460" i="1" s="1"/>
  <c r="L8461" i="1"/>
  <c r="O8461" i="1" s="1"/>
  <c r="L8462" i="1"/>
  <c r="O8462" i="1" s="1"/>
  <c r="L8463" i="1"/>
  <c r="O8463" i="1" s="1"/>
  <c r="L8464" i="1"/>
  <c r="O8464" i="1" s="1"/>
  <c r="L8465" i="1"/>
  <c r="O8465" i="1" s="1"/>
  <c r="L8466" i="1"/>
  <c r="O8466" i="1" s="1"/>
  <c r="L8467" i="1"/>
  <c r="O8467" i="1" s="1"/>
  <c r="L8468" i="1"/>
  <c r="O8468" i="1" s="1"/>
  <c r="L8469" i="1"/>
  <c r="O8469" i="1" s="1"/>
  <c r="L8470" i="1"/>
  <c r="O8470" i="1" s="1"/>
  <c r="L8471" i="1"/>
  <c r="O8471" i="1" s="1"/>
  <c r="L8472" i="1"/>
  <c r="O8472" i="1" s="1"/>
  <c r="L8473" i="1"/>
  <c r="O8473" i="1" s="1"/>
  <c r="L8474" i="1"/>
  <c r="O8474" i="1" s="1"/>
  <c r="L8475" i="1"/>
  <c r="O8475" i="1" s="1"/>
  <c r="L8476" i="1"/>
  <c r="O8476" i="1" s="1"/>
  <c r="L8477" i="1"/>
  <c r="O8477" i="1" s="1"/>
  <c r="L8478" i="1"/>
  <c r="O8478" i="1" s="1"/>
  <c r="L8479" i="1"/>
  <c r="O8479" i="1" s="1"/>
  <c r="L8480" i="1"/>
  <c r="O8480" i="1" s="1"/>
  <c r="L8481" i="1"/>
  <c r="O8481" i="1" s="1"/>
  <c r="L8482" i="1"/>
  <c r="O8482" i="1" s="1"/>
  <c r="L8483" i="1"/>
  <c r="O8483" i="1" s="1"/>
  <c r="L8484" i="1"/>
  <c r="O8484" i="1" s="1"/>
  <c r="L8485" i="1"/>
  <c r="O8485" i="1" s="1"/>
  <c r="L8486" i="1"/>
  <c r="O8486" i="1" s="1"/>
  <c r="L8487" i="1"/>
  <c r="O8487" i="1" s="1"/>
  <c r="L8488" i="1"/>
  <c r="O8488" i="1" s="1"/>
  <c r="L8489" i="1"/>
  <c r="O8489" i="1" s="1"/>
  <c r="L8490" i="1"/>
  <c r="O8490" i="1" s="1"/>
  <c r="L8491" i="1"/>
  <c r="O8491" i="1" s="1"/>
  <c r="L8492" i="1"/>
  <c r="O8492" i="1" s="1"/>
  <c r="L8493" i="1"/>
  <c r="O8493" i="1" s="1"/>
  <c r="L8494" i="1"/>
  <c r="O8494" i="1" s="1"/>
  <c r="L8495" i="1"/>
  <c r="O8495" i="1" s="1"/>
  <c r="L8496" i="1"/>
  <c r="O8496" i="1" s="1"/>
  <c r="L8497" i="1"/>
  <c r="O8497" i="1" s="1"/>
  <c r="L8498" i="1"/>
  <c r="O8498" i="1" s="1"/>
  <c r="L8499" i="1"/>
  <c r="O8499" i="1" s="1"/>
  <c r="L8500" i="1"/>
  <c r="O8500" i="1" s="1"/>
  <c r="L8501" i="1"/>
  <c r="O8501" i="1" s="1"/>
  <c r="L8502" i="1"/>
  <c r="O8502" i="1" s="1"/>
  <c r="L8503" i="1"/>
  <c r="O8503" i="1" s="1"/>
  <c r="L8504" i="1"/>
  <c r="O8504" i="1" s="1"/>
  <c r="L8505" i="1"/>
  <c r="O8505" i="1" s="1"/>
  <c r="L8506" i="1"/>
  <c r="O8506" i="1" s="1"/>
  <c r="L8507" i="1"/>
  <c r="O8507" i="1" s="1"/>
  <c r="L8508" i="1"/>
  <c r="O8508" i="1" s="1"/>
  <c r="L8509" i="1"/>
  <c r="O8509" i="1" s="1"/>
  <c r="L8510" i="1"/>
  <c r="O8510" i="1" s="1"/>
  <c r="L8511" i="1"/>
  <c r="O8511" i="1" s="1"/>
  <c r="L8512" i="1"/>
  <c r="O8512" i="1" s="1"/>
  <c r="L8513" i="1"/>
  <c r="O8513" i="1" s="1"/>
  <c r="L8514" i="1"/>
  <c r="O8514" i="1" s="1"/>
  <c r="L8515" i="1"/>
  <c r="O8515" i="1" s="1"/>
  <c r="L8516" i="1"/>
  <c r="O8516" i="1" s="1"/>
  <c r="L8517" i="1"/>
  <c r="O8517" i="1" s="1"/>
  <c r="L8518" i="1"/>
  <c r="O8518" i="1" s="1"/>
  <c r="L8519" i="1"/>
  <c r="O8519" i="1" s="1"/>
  <c r="L8520" i="1"/>
  <c r="O8520" i="1" s="1"/>
  <c r="L8521" i="1"/>
  <c r="O8521" i="1" s="1"/>
  <c r="L8522" i="1"/>
  <c r="O8522" i="1" s="1"/>
  <c r="L8523" i="1"/>
  <c r="O8523" i="1" s="1"/>
  <c r="L8524" i="1"/>
  <c r="O8524" i="1" s="1"/>
  <c r="L8525" i="1"/>
  <c r="O8525" i="1" s="1"/>
  <c r="L8526" i="1"/>
  <c r="O8526" i="1" s="1"/>
  <c r="L8527" i="1"/>
  <c r="O8527" i="1" s="1"/>
  <c r="L8528" i="1"/>
  <c r="O8528" i="1" s="1"/>
  <c r="L8529" i="1"/>
  <c r="O8529" i="1" s="1"/>
  <c r="L8530" i="1"/>
  <c r="O8530" i="1" s="1"/>
  <c r="L8531" i="1"/>
  <c r="O8531" i="1" s="1"/>
  <c r="L8532" i="1"/>
  <c r="O8532" i="1" s="1"/>
  <c r="L8533" i="1"/>
  <c r="O8533" i="1" s="1"/>
  <c r="L8534" i="1"/>
  <c r="O8534" i="1" s="1"/>
  <c r="L8535" i="1"/>
  <c r="O8535" i="1" s="1"/>
  <c r="L8536" i="1"/>
  <c r="O8536" i="1" s="1"/>
  <c r="L8537" i="1"/>
  <c r="O8537" i="1" s="1"/>
  <c r="L8538" i="1"/>
  <c r="L8539" i="1"/>
  <c r="O8539" i="1" s="1"/>
  <c r="L8540" i="1"/>
  <c r="L8541" i="1"/>
  <c r="O8541" i="1" s="1"/>
  <c r="L8542" i="1"/>
  <c r="O8542" i="1" s="1"/>
  <c r="L8543" i="1"/>
  <c r="O8543" i="1" s="1"/>
  <c r="L8544" i="1"/>
  <c r="O8544" i="1" s="1"/>
  <c r="L8545" i="1"/>
  <c r="O8545" i="1" s="1"/>
  <c r="L8546" i="1"/>
  <c r="O8546" i="1" s="1"/>
  <c r="L8547" i="1"/>
  <c r="O8547" i="1" s="1"/>
  <c r="L8548" i="1"/>
  <c r="O8548" i="1" s="1"/>
  <c r="L8549" i="1"/>
  <c r="O8549" i="1" s="1"/>
  <c r="L8550" i="1"/>
  <c r="O8550" i="1" s="1"/>
  <c r="L8551" i="1"/>
  <c r="O8551" i="1" s="1"/>
  <c r="L8552" i="1"/>
  <c r="O8552" i="1" s="1"/>
  <c r="L8553" i="1"/>
  <c r="O8553" i="1" s="1"/>
  <c r="L8554" i="1"/>
  <c r="O8554" i="1" s="1"/>
  <c r="L8555" i="1"/>
  <c r="O8555" i="1" s="1"/>
  <c r="L8556" i="1"/>
  <c r="O8556" i="1" s="1"/>
  <c r="L8557" i="1"/>
  <c r="O8557" i="1" s="1"/>
  <c r="L8558" i="1"/>
  <c r="O8558" i="1" s="1"/>
  <c r="L8559" i="1"/>
  <c r="O8559" i="1" s="1"/>
  <c r="L8560" i="1"/>
  <c r="O8560" i="1" s="1"/>
  <c r="L8561" i="1"/>
  <c r="O8561" i="1" s="1"/>
  <c r="L8562" i="1"/>
  <c r="O8562" i="1" s="1"/>
  <c r="L8563" i="1"/>
  <c r="O8563" i="1" s="1"/>
  <c r="L8564" i="1"/>
  <c r="O8564" i="1" s="1"/>
  <c r="L8565" i="1"/>
  <c r="O8565" i="1" s="1"/>
  <c r="L8566" i="1"/>
  <c r="O8566" i="1" s="1"/>
  <c r="L8567" i="1"/>
  <c r="O8567" i="1" s="1"/>
  <c r="L8568" i="1"/>
  <c r="O8568" i="1" s="1"/>
  <c r="L8569" i="1"/>
  <c r="O8569" i="1" s="1"/>
  <c r="L8570" i="1"/>
  <c r="O8570" i="1" s="1"/>
  <c r="L8571" i="1"/>
  <c r="O8571" i="1" s="1"/>
  <c r="L8572" i="1"/>
  <c r="O8572" i="1" s="1"/>
  <c r="L8573" i="1"/>
  <c r="O8573" i="1" s="1"/>
  <c r="L8574" i="1"/>
  <c r="O8574" i="1" s="1"/>
  <c r="L8575" i="1"/>
  <c r="O8575" i="1" s="1"/>
  <c r="L8576" i="1"/>
  <c r="O8576" i="1" s="1"/>
  <c r="L8577" i="1"/>
  <c r="O8577" i="1" s="1"/>
  <c r="L8578" i="1"/>
  <c r="O8578" i="1" s="1"/>
  <c r="L8579" i="1"/>
  <c r="O8579" i="1" s="1"/>
  <c r="L8580" i="1"/>
  <c r="O8580" i="1" s="1"/>
  <c r="L8581" i="1"/>
  <c r="O8581" i="1" s="1"/>
  <c r="L8582" i="1"/>
  <c r="O8582" i="1" s="1"/>
  <c r="L8583" i="1"/>
  <c r="O8583" i="1" s="1"/>
  <c r="L8584" i="1"/>
  <c r="O8584" i="1" s="1"/>
  <c r="L8585" i="1"/>
  <c r="O8585" i="1" s="1"/>
  <c r="L8586" i="1"/>
  <c r="O8586" i="1" s="1"/>
  <c r="L8587" i="1"/>
  <c r="O8587" i="1" s="1"/>
  <c r="L8588" i="1"/>
  <c r="O8588" i="1" s="1"/>
  <c r="L8589" i="1"/>
  <c r="O8589" i="1" s="1"/>
  <c r="L8590" i="1"/>
  <c r="O8590" i="1" s="1"/>
  <c r="L8591" i="1"/>
  <c r="O8591" i="1" s="1"/>
  <c r="L8592" i="1"/>
  <c r="O8592" i="1" s="1"/>
  <c r="L8593" i="1"/>
  <c r="O8593" i="1" s="1"/>
  <c r="L8594" i="1"/>
  <c r="O8594" i="1" s="1"/>
  <c r="L8595" i="1"/>
  <c r="O8595" i="1" s="1"/>
  <c r="L8596" i="1"/>
  <c r="O8596" i="1" s="1"/>
  <c r="L8597" i="1"/>
  <c r="O8597" i="1" s="1"/>
  <c r="L8598" i="1"/>
  <c r="O8598" i="1" s="1"/>
  <c r="L8599" i="1"/>
  <c r="O8599" i="1" s="1"/>
  <c r="L8600" i="1"/>
  <c r="O8600" i="1" s="1"/>
  <c r="L8601" i="1"/>
  <c r="O8601" i="1" s="1"/>
  <c r="L8602" i="1"/>
  <c r="O8602" i="1" s="1"/>
  <c r="L8603" i="1"/>
  <c r="O8603" i="1" s="1"/>
  <c r="L8604" i="1"/>
  <c r="O8604" i="1" s="1"/>
  <c r="L8605" i="1"/>
  <c r="O8605" i="1" s="1"/>
  <c r="L8606" i="1"/>
  <c r="O8606" i="1" s="1"/>
  <c r="L8607" i="1"/>
  <c r="O8607" i="1" s="1"/>
  <c r="L8608" i="1"/>
  <c r="O8608" i="1" s="1"/>
  <c r="L8609" i="1"/>
  <c r="O8609" i="1" s="1"/>
  <c r="L8610" i="1"/>
  <c r="O8610" i="1" s="1"/>
  <c r="L8611" i="1"/>
  <c r="O8611" i="1" s="1"/>
  <c r="L8612" i="1"/>
  <c r="O8612" i="1" s="1"/>
  <c r="L8613" i="1"/>
  <c r="O8613" i="1" s="1"/>
  <c r="L8614" i="1"/>
  <c r="O8614" i="1" s="1"/>
  <c r="L8615" i="1"/>
  <c r="O8615" i="1" s="1"/>
  <c r="L8616" i="1"/>
  <c r="O8616" i="1" s="1"/>
  <c r="L8617" i="1"/>
  <c r="O8617" i="1" s="1"/>
  <c r="L8618" i="1"/>
  <c r="O8618" i="1" s="1"/>
  <c r="L8619" i="1"/>
  <c r="O8619" i="1" s="1"/>
  <c r="L8620" i="1"/>
  <c r="O8620" i="1" s="1"/>
  <c r="L8621" i="1"/>
  <c r="O8621" i="1" s="1"/>
  <c r="L8622" i="1"/>
  <c r="O8622" i="1" s="1"/>
  <c r="L8623" i="1"/>
  <c r="O8623" i="1" s="1"/>
  <c r="L8624" i="1"/>
  <c r="O8624" i="1" s="1"/>
  <c r="L8625" i="1"/>
  <c r="O8625" i="1" s="1"/>
  <c r="L8626" i="1"/>
  <c r="O8626" i="1" s="1"/>
  <c r="L8627" i="1"/>
  <c r="O8627" i="1" s="1"/>
  <c r="L8628" i="1"/>
  <c r="O8628" i="1" s="1"/>
  <c r="L8629" i="1"/>
  <c r="O8629" i="1" s="1"/>
  <c r="L8630" i="1"/>
  <c r="O8630" i="1" s="1"/>
  <c r="L8631" i="1"/>
  <c r="O8631" i="1" s="1"/>
  <c r="L8632" i="1"/>
  <c r="O8632" i="1" s="1"/>
  <c r="L8633" i="1"/>
  <c r="O8633" i="1" s="1"/>
  <c r="L8634" i="1"/>
  <c r="O8634" i="1" s="1"/>
  <c r="L8635" i="1"/>
  <c r="O8635" i="1" s="1"/>
  <c r="L8636" i="1"/>
  <c r="O8636" i="1" s="1"/>
  <c r="L8637" i="1"/>
  <c r="O8637" i="1" s="1"/>
  <c r="L8638" i="1"/>
  <c r="O8638" i="1" s="1"/>
  <c r="L8639" i="1"/>
  <c r="O8639" i="1" s="1"/>
  <c r="L8640" i="1"/>
  <c r="O8640" i="1" s="1"/>
  <c r="L8641" i="1"/>
  <c r="O8641" i="1" s="1"/>
  <c r="L8642" i="1"/>
  <c r="O8642" i="1" s="1"/>
  <c r="L8643" i="1"/>
  <c r="O8643" i="1" s="1"/>
  <c r="L8644" i="1"/>
  <c r="O8644" i="1" s="1"/>
  <c r="L8645" i="1"/>
  <c r="O8645" i="1" s="1"/>
  <c r="L8646" i="1"/>
  <c r="O8646" i="1" s="1"/>
  <c r="L8647" i="1"/>
  <c r="O8647" i="1" s="1"/>
  <c r="L8648" i="1"/>
  <c r="O8648" i="1" s="1"/>
  <c r="L8649" i="1"/>
  <c r="O8649" i="1" s="1"/>
  <c r="L8650" i="1"/>
  <c r="O8650" i="1" s="1"/>
  <c r="L8651" i="1"/>
  <c r="O8651" i="1" s="1"/>
  <c r="L8652" i="1"/>
  <c r="O8652" i="1" s="1"/>
  <c r="L8653" i="1"/>
  <c r="O8653" i="1" s="1"/>
  <c r="L8654" i="1"/>
  <c r="O8654" i="1" s="1"/>
  <c r="L8655" i="1"/>
  <c r="O8655" i="1" s="1"/>
  <c r="L8656" i="1"/>
  <c r="O8656" i="1" s="1"/>
  <c r="L8657" i="1"/>
  <c r="O8657" i="1" s="1"/>
  <c r="L8658" i="1"/>
  <c r="O8658" i="1" s="1"/>
  <c r="L8659" i="1"/>
  <c r="O8659" i="1" s="1"/>
  <c r="L8660" i="1"/>
  <c r="O8660" i="1" s="1"/>
  <c r="L8661" i="1"/>
  <c r="O8661" i="1" s="1"/>
  <c r="L8662" i="1"/>
  <c r="O8662" i="1" s="1"/>
  <c r="L8663" i="1"/>
  <c r="O8663" i="1" s="1"/>
  <c r="L8664" i="1"/>
  <c r="O8664" i="1" s="1"/>
  <c r="L8665" i="1"/>
  <c r="O8665" i="1" s="1"/>
  <c r="L8666" i="1"/>
  <c r="O8666" i="1" s="1"/>
  <c r="L8667" i="1"/>
  <c r="O8667" i="1" s="1"/>
  <c r="L8668" i="1"/>
  <c r="O8668" i="1" s="1"/>
  <c r="L8669" i="1"/>
  <c r="O8669" i="1" s="1"/>
  <c r="L8670" i="1"/>
  <c r="O8670" i="1" s="1"/>
  <c r="L8671" i="1"/>
  <c r="O8671" i="1" s="1"/>
  <c r="L8672" i="1"/>
  <c r="O8672" i="1" s="1"/>
  <c r="L8673" i="1"/>
  <c r="O8673" i="1" s="1"/>
  <c r="L8674" i="1"/>
  <c r="O8674" i="1" s="1"/>
  <c r="L8675" i="1"/>
  <c r="O8675" i="1" s="1"/>
  <c r="L8676" i="1"/>
  <c r="O8676" i="1" s="1"/>
  <c r="L8677" i="1"/>
  <c r="O8677" i="1" s="1"/>
  <c r="L8678" i="1"/>
  <c r="O8678" i="1" s="1"/>
  <c r="L8679" i="1"/>
  <c r="O8679" i="1" s="1"/>
  <c r="L8680" i="1"/>
  <c r="O8680" i="1" s="1"/>
  <c r="L8681" i="1"/>
  <c r="O8681" i="1" s="1"/>
  <c r="L8682" i="1"/>
  <c r="O8682" i="1" s="1"/>
  <c r="L8683" i="1"/>
  <c r="O8683" i="1" s="1"/>
  <c r="L8684" i="1"/>
  <c r="O8684" i="1" s="1"/>
  <c r="L8685" i="1"/>
  <c r="O8685" i="1" s="1"/>
  <c r="L8686" i="1"/>
  <c r="O8686" i="1" s="1"/>
  <c r="L8687" i="1"/>
  <c r="O8687" i="1" s="1"/>
  <c r="L8688" i="1"/>
  <c r="O8688" i="1" s="1"/>
  <c r="L8689" i="1"/>
  <c r="O8689" i="1" s="1"/>
  <c r="L8690" i="1"/>
  <c r="O8690" i="1" s="1"/>
  <c r="L8691" i="1"/>
  <c r="O8691" i="1" s="1"/>
  <c r="L8692" i="1"/>
  <c r="O8692" i="1" s="1"/>
  <c r="L8693" i="1"/>
  <c r="O8693" i="1" s="1"/>
  <c r="L8694" i="1"/>
  <c r="O8694" i="1" s="1"/>
  <c r="L8695" i="1"/>
  <c r="O8695" i="1" s="1"/>
  <c r="L8696" i="1"/>
  <c r="O8696" i="1" s="1"/>
  <c r="L8697" i="1"/>
  <c r="O8697" i="1" s="1"/>
  <c r="L8698" i="1"/>
  <c r="O8698" i="1" s="1"/>
  <c r="L8699" i="1"/>
  <c r="O8699" i="1" s="1"/>
  <c r="L8700" i="1"/>
  <c r="O8700" i="1" s="1"/>
  <c r="L8701" i="1"/>
  <c r="O8701" i="1" s="1"/>
  <c r="L8702" i="1"/>
  <c r="O8702" i="1" s="1"/>
  <c r="L8703" i="1"/>
  <c r="O8703" i="1" s="1"/>
  <c r="L8704" i="1"/>
  <c r="O8704" i="1" s="1"/>
  <c r="L8705" i="1"/>
  <c r="O8705" i="1" s="1"/>
  <c r="L8706" i="1"/>
  <c r="O8706" i="1" s="1"/>
  <c r="L8707" i="1"/>
  <c r="O8707" i="1" s="1"/>
  <c r="L8708" i="1"/>
  <c r="O8708" i="1" s="1"/>
  <c r="L8709" i="1"/>
  <c r="O8709" i="1" s="1"/>
  <c r="L8710" i="1"/>
  <c r="L8711" i="1"/>
  <c r="O8711" i="1" s="1"/>
  <c r="L8712" i="1"/>
  <c r="O8712" i="1" s="1"/>
  <c r="L8713" i="1"/>
  <c r="O8713" i="1" s="1"/>
  <c r="L8714" i="1"/>
  <c r="O8714" i="1" s="1"/>
  <c r="L8715" i="1"/>
  <c r="O8715" i="1" s="1"/>
  <c r="L8716" i="1"/>
  <c r="O8716" i="1" s="1"/>
  <c r="L8717" i="1"/>
  <c r="O8717" i="1" s="1"/>
  <c r="L8718" i="1"/>
  <c r="O8718" i="1" s="1"/>
  <c r="L8719" i="1"/>
  <c r="O8719" i="1" s="1"/>
  <c r="L8720" i="1"/>
  <c r="O8720" i="1" s="1"/>
  <c r="L8721" i="1"/>
  <c r="O8721" i="1" s="1"/>
  <c r="L8722" i="1"/>
  <c r="O8722" i="1" s="1"/>
  <c r="L8723" i="1"/>
  <c r="O8723" i="1" s="1"/>
  <c r="L8724" i="1"/>
  <c r="O8724" i="1" s="1"/>
  <c r="L8725" i="1"/>
  <c r="O8725" i="1" s="1"/>
  <c r="L8726" i="1"/>
  <c r="O8726" i="1" s="1"/>
  <c r="L8727" i="1"/>
  <c r="O8727" i="1" s="1"/>
  <c r="L8728" i="1"/>
  <c r="O8728" i="1" s="1"/>
  <c r="L8729" i="1"/>
  <c r="O8729" i="1" s="1"/>
  <c r="L8730" i="1"/>
  <c r="O8730" i="1" s="1"/>
  <c r="L8731" i="1"/>
  <c r="O8731" i="1" s="1"/>
  <c r="L8732" i="1"/>
  <c r="O8732" i="1" s="1"/>
  <c r="L8733" i="1"/>
  <c r="O8733" i="1" s="1"/>
  <c r="L8734" i="1"/>
  <c r="O8734" i="1" s="1"/>
  <c r="L8735" i="1"/>
  <c r="O8735" i="1" s="1"/>
  <c r="L8736" i="1"/>
  <c r="O8736" i="1" s="1"/>
  <c r="L8737" i="1"/>
  <c r="O8737" i="1" s="1"/>
  <c r="L8738" i="1"/>
  <c r="O8738" i="1" s="1"/>
  <c r="L8739" i="1"/>
  <c r="O8739" i="1" s="1"/>
  <c r="L8740" i="1"/>
  <c r="O8740" i="1" s="1"/>
  <c r="L8741" i="1"/>
  <c r="O8741" i="1" s="1"/>
  <c r="L8742" i="1"/>
  <c r="O8742" i="1" s="1"/>
  <c r="L8743" i="1"/>
  <c r="O8743" i="1" s="1"/>
  <c r="L8744" i="1"/>
  <c r="O8744" i="1" s="1"/>
  <c r="L8745" i="1"/>
  <c r="O8745" i="1" s="1"/>
  <c r="L8746" i="1"/>
  <c r="O8746" i="1" s="1"/>
  <c r="L8747" i="1"/>
  <c r="O8747" i="1" s="1"/>
  <c r="L8748" i="1"/>
  <c r="O8748" i="1" s="1"/>
  <c r="L8749" i="1"/>
  <c r="O8749" i="1" s="1"/>
  <c r="L8750" i="1"/>
  <c r="O8750" i="1" s="1"/>
  <c r="L8751" i="1"/>
  <c r="O8751" i="1" s="1"/>
  <c r="L8752" i="1"/>
  <c r="O8752" i="1" s="1"/>
  <c r="L8753" i="1"/>
  <c r="O8753" i="1" s="1"/>
  <c r="L8754" i="1"/>
  <c r="O8754" i="1" s="1"/>
  <c r="L8755" i="1"/>
  <c r="O8755" i="1" s="1"/>
  <c r="L8756" i="1"/>
  <c r="O8756" i="1" s="1"/>
  <c r="L8757" i="1"/>
  <c r="O8757" i="1" s="1"/>
  <c r="L8758" i="1"/>
  <c r="O8758" i="1" s="1"/>
  <c r="L8759" i="1"/>
  <c r="O8759" i="1" s="1"/>
  <c r="L8760" i="1"/>
  <c r="O8760" i="1" s="1"/>
  <c r="L8761" i="1"/>
  <c r="O8761" i="1" s="1"/>
  <c r="L8762" i="1"/>
  <c r="O8762" i="1" s="1"/>
  <c r="L8763" i="1"/>
  <c r="O8763" i="1" s="1"/>
  <c r="L8764" i="1"/>
  <c r="O8764" i="1" s="1"/>
  <c r="L8765" i="1"/>
  <c r="O8765" i="1" s="1"/>
  <c r="L8766" i="1"/>
  <c r="O8766" i="1" s="1"/>
  <c r="L8767" i="1"/>
  <c r="O8767" i="1" s="1"/>
  <c r="L8768" i="1"/>
  <c r="O8768" i="1" s="1"/>
  <c r="L8769" i="1"/>
  <c r="O8769" i="1" s="1"/>
  <c r="L8770" i="1"/>
  <c r="O8770" i="1" s="1"/>
  <c r="L8771" i="1"/>
  <c r="O8771" i="1" s="1"/>
  <c r="L8772" i="1"/>
  <c r="O8772" i="1" s="1"/>
  <c r="L8773" i="1"/>
  <c r="O8773" i="1" s="1"/>
  <c r="L8774" i="1"/>
  <c r="O8774" i="1" s="1"/>
  <c r="L8775" i="1"/>
  <c r="O8775" i="1" s="1"/>
  <c r="L8776" i="1"/>
  <c r="O8776" i="1" s="1"/>
  <c r="L8777" i="1"/>
  <c r="O8777" i="1" s="1"/>
  <c r="L8778" i="1"/>
  <c r="O8778" i="1" s="1"/>
  <c r="L8779" i="1"/>
  <c r="O8779" i="1" s="1"/>
  <c r="L8780" i="1"/>
  <c r="O8780" i="1" s="1"/>
  <c r="L8781" i="1"/>
  <c r="O8781" i="1" s="1"/>
  <c r="L8782" i="1"/>
  <c r="O8782" i="1" s="1"/>
  <c r="L8783" i="1"/>
  <c r="O8783" i="1" s="1"/>
  <c r="L8784" i="1"/>
  <c r="O8784" i="1" s="1"/>
  <c r="L8785" i="1"/>
  <c r="O8785" i="1" s="1"/>
  <c r="L8786" i="1"/>
  <c r="O8786" i="1" s="1"/>
  <c r="L8787" i="1"/>
  <c r="O8787" i="1" s="1"/>
  <c r="L8788" i="1"/>
  <c r="O8788" i="1" s="1"/>
  <c r="L8789" i="1"/>
  <c r="O8789" i="1" s="1"/>
  <c r="L8790" i="1"/>
  <c r="O8790" i="1" s="1"/>
  <c r="L8791" i="1"/>
  <c r="O8791" i="1" s="1"/>
  <c r="L8792" i="1"/>
  <c r="O8792" i="1" s="1"/>
  <c r="L8793" i="1"/>
  <c r="O8793" i="1" s="1"/>
  <c r="L8794" i="1"/>
  <c r="O8794" i="1" s="1"/>
  <c r="L8795" i="1"/>
  <c r="O8795" i="1" s="1"/>
  <c r="L8796" i="1"/>
  <c r="O8796" i="1" s="1"/>
  <c r="L8797" i="1"/>
  <c r="O8797" i="1" s="1"/>
  <c r="L8798" i="1"/>
  <c r="O8798" i="1" s="1"/>
  <c r="L8799" i="1"/>
  <c r="O8799" i="1" s="1"/>
  <c r="L8800" i="1"/>
  <c r="O8800" i="1" s="1"/>
  <c r="L8801" i="1"/>
  <c r="O8801" i="1" s="1"/>
  <c r="L8802" i="1"/>
  <c r="O8802" i="1" s="1"/>
  <c r="L8803" i="1"/>
  <c r="O8803" i="1" s="1"/>
  <c r="L8804" i="1"/>
  <c r="O8804" i="1" s="1"/>
  <c r="L8805" i="1"/>
  <c r="O8805" i="1" s="1"/>
  <c r="L8806" i="1"/>
  <c r="O8806" i="1" s="1"/>
  <c r="L8807" i="1"/>
  <c r="O8807" i="1" s="1"/>
  <c r="L8808" i="1"/>
  <c r="O8808" i="1" s="1"/>
  <c r="L8809" i="1"/>
  <c r="O8809" i="1" s="1"/>
  <c r="L8810" i="1"/>
  <c r="O8810" i="1" s="1"/>
  <c r="L8811" i="1"/>
  <c r="O8811" i="1" s="1"/>
  <c r="L8812" i="1"/>
  <c r="O8812" i="1" s="1"/>
  <c r="L8813" i="1"/>
  <c r="O8813" i="1" s="1"/>
  <c r="L8814" i="1"/>
  <c r="O8814" i="1" s="1"/>
  <c r="L8815" i="1"/>
  <c r="O8815" i="1" s="1"/>
  <c r="L8816" i="1"/>
  <c r="O8816" i="1" s="1"/>
  <c r="L8817" i="1"/>
  <c r="O8817" i="1" s="1"/>
  <c r="L8818" i="1"/>
  <c r="O8818" i="1" s="1"/>
  <c r="L8819" i="1"/>
  <c r="O8819" i="1" s="1"/>
  <c r="L8820" i="1"/>
  <c r="O8820" i="1" s="1"/>
  <c r="L8821" i="1"/>
  <c r="O8821" i="1" s="1"/>
  <c r="L8822" i="1"/>
  <c r="O8822" i="1" s="1"/>
  <c r="L8823" i="1"/>
  <c r="O8823" i="1" s="1"/>
  <c r="L8824" i="1"/>
  <c r="O8824" i="1" s="1"/>
  <c r="L8825" i="1"/>
  <c r="O8825" i="1" s="1"/>
  <c r="L8826" i="1"/>
  <c r="O8826" i="1" s="1"/>
  <c r="L8827" i="1"/>
  <c r="O8827" i="1" s="1"/>
  <c r="L8828" i="1"/>
  <c r="O8828" i="1" s="1"/>
  <c r="L8829" i="1"/>
  <c r="O8829" i="1" s="1"/>
  <c r="L8830" i="1"/>
  <c r="O8830" i="1" s="1"/>
  <c r="L8831" i="1"/>
  <c r="O8831" i="1" s="1"/>
  <c r="L8832" i="1"/>
  <c r="O8832" i="1" s="1"/>
  <c r="L8833" i="1"/>
  <c r="O8833" i="1" s="1"/>
  <c r="L8834" i="1"/>
  <c r="O8834" i="1" s="1"/>
  <c r="L8835" i="1"/>
  <c r="O8835" i="1" s="1"/>
  <c r="L8836" i="1"/>
  <c r="O8836" i="1" s="1"/>
  <c r="L8837" i="1"/>
  <c r="O8837" i="1" s="1"/>
  <c r="L8838" i="1"/>
  <c r="O8838" i="1" s="1"/>
  <c r="L8839" i="1"/>
  <c r="O8839" i="1" s="1"/>
  <c r="L8840" i="1"/>
  <c r="O8840" i="1" s="1"/>
  <c r="L8841" i="1"/>
  <c r="O8841" i="1" s="1"/>
  <c r="L8842" i="1"/>
  <c r="O8842" i="1" s="1"/>
  <c r="L8843" i="1"/>
  <c r="O8843" i="1" s="1"/>
  <c r="L8844" i="1"/>
  <c r="O8844" i="1" s="1"/>
  <c r="L8845" i="1"/>
  <c r="O8845" i="1" s="1"/>
  <c r="L8846" i="1"/>
  <c r="O8846" i="1" s="1"/>
  <c r="L8847" i="1"/>
  <c r="O8847" i="1" s="1"/>
  <c r="L8848" i="1"/>
  <c r="O8848" i="1" s="1"/>
  <c r="L8849" i="1"/>
  <c r="O8849" i="1" s="1"/>
  <c r="L8850" i="1"/>
  <c r="O8850" i="1" s="1"/>
  <c r="L8851" i="1"/>
  <c r="O8851" i="1" s="1"/>
  <c r="L8852" i="1"/>
  <c r="O8852" i="1" s="1"/>
  <c r="L8853" i="1"/>
  <c r="L8854" i="1"/>
  <c r="L8855" i="1"/>
  <c r="O8855" i="1" s="1"/>
  <c r="L8856" i="1"/>
  <c r="O8856" i="1" s="1"/>
  <c r="L8857" i="1"/>
  <c r="O8857" i="1" s="1"/>
  <c r="L8858" i="1"/>
  <c r="O8858" i="1" s="1"/>
  <c r="L8859" i="1"/>
  <c r="O8859" i="1" s="1"/>
  <c r="L8860" i="1"/>
  <c r="O8860" i="1" s="1"/>
  <c r="L8861" i="1"/>
  <c r="O8861" i="1" s="1"/>
  <c r="L8862" i="1"/>
  <c r="O8862" i="1" s="1"/>
  <c r="L8863" i="1"/>
  <c r="O8863" i="1" s="1"/>
  <c r="L8864" i="1"/>
  <c r="O8864" i="1" s="1"/>
  <c r="L8865" i="1"/>
  <c r="O8865" i="1" s="1"/>
  <c r="L8866" i="1"/>
  <c r="O8866" i="1" s="1"/>
  <c r="L8867" i="1"/>
  <c r="O8867" i="1" s="1"/>
  <c r="L8868" i="1"/>
  <c r="O8868" i="1" s="1"/>
  <c r="L8869" i="1"/>
  <c r="O8869" i="1" s="1"/>
  <c r="L8870" i="1"/>
  <c r="O8870" i="1" s="1"/>
  <c r="L8871" i="1"/>
  <c r="O8871" i="1" s="1"/>
  <c r="L8872" i="1"/>
  <c r="O8872" i="1" s="1"/>
  <c r="L8873" i="1"/>
  <c r="O8873" i="1" s="1"/>
  <c r="L8874" i="1"/>
  <c r="O8874" i="1" s="1"/>
  <c r="L8875" i="1"/>
  <c r="O8875" i="1" s="1"/>
  <c r="L8876" i="1"/>
  <c r="O8876" i="1" s="1"/>
  <c r="L8877" i="1"/>
  <c r="O8877" i="1" s="1"/>
  <c r="L8878" i="1"/>
  <c r="O8878" i="1" s="1"/>
  <c r="L8879" i="1"/>
  <c r="O8879" i="1" s="1"/>
  <c r="L8880" i="1"/>
  <c r="O8880" i="1" s="1"/>
  <c r="L8881" i="1"/>
  <c r="O8881" i="1" s="1"/>
  <c r="L8882" i="1"/>
  <c r="O8882" i="1" s="1"/>
  <c r="L8883" i="1"/>
  <c r="O8883" i="1" s="1"/>
  <c r="L8884" i="1"/>
  <c r="O8884" i="1" s="1"/>
  <c r="L8885" i="1"/>
  <c r="O8885" i="1" s="1"/>
  <c r="L8886" i="1"/>
  <c r="O8886" i="1" s="1"/>
  <c r="L8887" i="1"/>
  <c r="O8887" i="1" s="1"/>
  <c r="L8888" i="1"/>
  <c r="O8888" i="1" s="1"/>
  <c r="L8889" i="1"/>
  <c r="O8889" i="1" s="1"/>
  <c r="L8890" i="1"/>
  <c r="O8890" i="1" s="1"/>
  <c r="L8891" i="1"/>
  <c r="O8891" i="1" s="1"/>
  <c r="L8892" i="1"/>
  <c r="O8892" i="1" s="1"/>
  <c r="L8893" i="1"/>
  <c r="O8893" i="1" s="1"/>
  <c r="L8894" i="1"/>
  <c r="O8894" i="1" s="1"/>
  <c r="L8895" i="1"/>
  <c r="O8895" i="1" s="1"/>
  <c r="L8896" i="1"/>
  <c r="O8896" i="1" s="1"/>
  <c r="L8897" i="1"/>
  <c r="O8897" i="1" s="1"/>
  <c r="L8898" i="1"/>
  <c r="O8898" i="1" s="1"/>
  <c r="L8899" i="1"/>
  <c r="O8899" i="1" s="1"/>
  <c r="L8900" i="1"/>
  <c r="O8900" i="1" s="1"/>
  <c r="L8901" i="1"/>
  <c r="O8901" i="1" s="1"/>
  <c r="L8902" i="1"/>
  <c r="O8902" i="1" s="1"/>
  <c r="L8903" i="1"/>
  <c r="O8903" i="1" s="1"/>
  <c r="L8904" i="1"/>
  <c r="O8904" i="1" s="1"/>
  <c r="L8905" i="1"/>
  <c r="O8905" i="1" s="1"/>
  <c r="L8906" i="1"/>
  <c r="O8906" i="1" s="1"/>
  <c r="L8907" i="1"/>
  <c r="O8907" i="1" s="1"/>
  <c r="L8908" i="1"/>
  <c r="O8908" i="1" s="1"/>
  <c r="L8909" i="1"/>
  <c r="O8909" i="1" s="1"/>
  <c r="L8910" i="1"/>
  <c r="O8910" i="1" s="1"/>
  <c r="L8911" i="1"/>
  <c r="O8911" i="1" s="1"/>
  <c r="L8912" i="1"/>
  <c r="O8912" i="1" s="1"/>
  <c r="L8913" i="1"/>
  <c r="O8913" i="1" s="1"/>
  <c r="L8914" i="1"/>
  <c r="O8914" i="1" s="1"/>
  <c r="L8915" i="1"/>
  <c r="O8915" i="1" s="1"/>
  <c r="L8916" i="1"/>
  <c r="O8916" i="1" s="1"/>
  <c r="L8917" i="1"/>
  <c r="O8917" i="1" s="1"/>
  <c r="L8918" i="1"/>
  <c r="O8918" i="1" s="1"/>
  <c r="L8919" i="1"/>
  <c r="O8919" i="1" s="1"/>
  <c r="L8920" i="1"/>
  <c r="O8920" i="1" s="1"/>
  <c r="L8921" i="1"/>
  <c r="O8921" i="1" s="1"/>
  <c r="L8922" i="1"/>
  <c r="O8922" i="1" s="1"/>
  <c r="L8923" i="1"/>
  <c r="O8923" i="1" s="1"/>
  <c r="L8924" i="1"/>
  <c r="O8924" i="1" s="1"/>
  <c r="L8925" i="1"/>
  <c r="O8925" i="1" s="1"/>
  <c r="L8926" i="1"/>
  <c r="O8926" i="1" s="1"/>
  <c r="L8927" i="1"/>
  <c r="O8927" i="1" s="1"/>
  <c r="L8928" i="1"/>
  <c r="O8928" i="1" s="1"/>
  <c r="L8929" i="1"/>
  <c r="O8929" i="1" s="1"/>
  <c r="L8930" i="1"/>
  <c r="O8930" i="1" s="1"/>
  <c r="L8931" i="1"/>
  <c r="O8931" i="1" s="1"/>
  <c r="L8932" i="1"/>
  <c r="O8932" i="1" s="1"/>
  <c r="L8933" i="1"/>
  <c r="O8933" i="1" s="1"/>
  <c r="L8934" i="1"/>
  <c r="O8934" i="1" s="1"/>
  <c r="L8935" i="1"/>
  <c r="O8935" i="1" s="1"/>
  <c r="L8936" i="1"/>
  <c r="O8936" i="1" s="1"/>
  <c r="L8937" i="1"/>
  <c r="O8937" i="1" s="1"/>
  <c r="L8938" i="1"/>
  <c r="O8938" i="1" s="1"/>
  <c r="L8939" i="1"/>
  <c r="O8939" i="1" s="1"/>
  <c r="L8940" i="1"/>
  <c r="O8940" i="1" s="1"/>
  <c r="L8941" i="1"/>
  <c r="O8941" i="1" s="1"/>
  <c r="L8942" i="1"/>
  <c r="O8942" i="1" s="1"/>
  <c r="L8943" i="1"/>
  <c r="O8943" i="1" s="1"/>
  <c r="L8944" i="1"/>
  <c r="O8944" i="1" s="1"/>
  <c r="L8945" i="1"/>
  <c r="O8945" i="1" s="1"/>
  <c r="L8946" i="1"/>
  <c r="O8946" i="1" s="1"/>
  <c r="L8947" i="1"/>
  <c r="O8947" i="1" s="1"/>
  <c r="L8948" i="1"/>
  <c r="O8948" i="1" s="1"/>
  <c r="L8949" i="1"/>
  <c r="O8949" i="1" s="1"/>
  <c r="L8950" i="1"/>
  <c r="O8950" i="1" s="1"/>
  <c r="L8951" i="1"/>
  <c r="O8951" i="1" s="1"/>
  <c r="L8952" i="1"/>
  <c r="O8952" i="1" s="1"/>
  <c r="L8953" i="1"/>
  <c r="O8953" i="1" s="1"/>
  <c r="L8954" i="1"/>
  <c r="O8954" i="1" s="1"/>
  <c r="L8955" i="1"/>
  <c r="O8955" i="1" s="1"/>
  <c r="L8956" i="1"/>
  <c r="O8956" i="1" s="1"/>
  <c r="L8957" i="1"/>
  <c r="O8957" i="1" s="1"/>
  <c r="L8958" i="1"/>
  <c r="O8958" i="1" s="1"/>
  <c r="L8959" i="1"/>
  <c r="O8959" i="1" s="1"/>
  <c r="L8960" i="1"/>
  <c r="O8960" i="1" s="1"/>
  <c r="L8961" i="1"/>
  <c r="O8961" i="1" s="1"/>
  <c r="L8962" i="1"/>
  <c r="O8962" i="1" s="1"/>
  <c r="L8963" i="1"/>
  <c r="O8963" i="1" s="1"/>
  <c r="L8964" i="1"/>
  <c r="O8964" i="1" s="1"/>
  <c r="L8965" i="1"/>
  <c r="O8965" i="1" s="1"/>
  <c r="L8966" i="1"/>
  <c r="O8966" i="1" s="1"/>
  <c r="L8967" i="1"/>
  <c r="O8967" i="1" s="1"/>
  <c r="L8968" i="1"/>
  <c r="O8968" i="1" s="1"/>
  <c r="L8969" i="1"/>
  <c r="O8969" i="1" s="1"/>
  <c r="L8970" i="1"/>
  <c r="O8970" i="1" s="1"/>
  <c r="L8971" i="1"/>
  <c r="L8972" i="1"/>
  <c r="L8973" i="1"/>
  <c r="O8973" i="1" s="1"/>
  <c r="L8974" i="1"/>
  <c r="O8974" i="1" s="1"/>
  <c r="L8975" i="1"/>
  <c r="O8975" i="1" s="1"/>
  <c r="L8976" i="1"/>
  <c r="O8976" i="1" s="1"/>
  <c r="L8977" i="1"/>
  <c r="O8977" i="1" s="1"/>
  <c r="L8978" i="1"/>
  <c r="O8978" i="1" s="1"/>
  <c r="L8979" i="1"/>
  <c r="O8979" i="1" s="1"/>
  <c r="L8980" i="1"/>
  <c r="O8980" i="1" s="1"/>
  <c r="L8981" i="1"/>
  <c r="O8981" i="1" s="1"/>
  <c r="L8982" i="1"/>
  <c r="O8982" i="1" s="1"/>
  <c r="L8983" i="1"/>
  <c r="O8983" i="1" s="1"/>
  <c r="L8984" i="1"/>
  <c r="O8984" i="1" s="1"/>
  <c r="L8985" i="1"/>
  <c r="O8985" i="1" s="1"/>
  <c r="L8986" i="1"/>
  <c r="O8986" i="1" s="1"/>
  <c r="L8987" i="1"/>
  <c r="O8987" i="1" s="1"/>
  <c r="L8988" i="1"/>
  <c r="O8988" i="1" s="1"/>
  <c r="L8989" i="1"/>
  <c r="O8989" i="1" s="1"/>
  <c r="L8990" i="1"/>
  <c r="O8990" i="1" s="1"/>
  <c r="L8991" i="1"/>
  <c r="O8991" i="1" s="1"/>
  <c r="L8992" i="1"/>
  <c r="O8992" i="1" s="1"/>
  <c r="L8993" i="1"/>
  <c r="O8993" i="1" s="1"/>
  <c r="L8994" i="1"/>
  <c r="O8994" i="1" s="1"/>
  <c r="L8995" i="1"/>
  <c r="O8995" i="1" s="1"/>
  <c r="L8996" i="1"/>
  <c r="O8996" i="1" s="1"/>
  <c r="L8997" i="1"/>
  <c r="O8997" i="1" s="1"/>
  <c r="L8998" i="1"/>
  <c r="O8998" i="1" s="1"/>
  <c r="L8999" i="1"/>
  <c r="O8999" i="1" s="1"/>
  <c r="L9000" i="1"/>
  <c r="O9000" i="1" s="1"/>
  <c r="L9001" i="1"/>
  <c r="O9001" i="1" s="1"/>
  <c r="L9002" i="1"/>
  <c r="O9002" i="1" s="1"/>
  <c r="L9003" i="1"/>
  <c r="O9003" i="1" s="1"/>
  <c r="L9004" i="1"/>
  <c r="O9004" i="1" s="1"/>
  <c r="L9005" i="1"/>
  <c r="O9005" i="1" s="1"/>
  <c r="L9006" i="1"/>
  <c r="O9006" i="1" s="1"/>
  <c r="L9007" i="1"/>
  <c r="O9007" i="1" s="1"/>
  <c r="L9008" i="1"/>
  <c r="O9008" i="1" s="1"/>
  <c r="L9009" i="1"/>
  <c r="O9009" i="1" s="1"/>
  <c r="L9010" i="1"/>
  <c r="O9010" i="1" s="1"/>
  <c r="L9011" i="1"/>
  <c r="O9011" i="1" s="1"/>
  <c r="L9012" i="1"/>
  <c r="O9012" i="1" s="1"/>
  <c r="L9013" i="1"/>
  <c r="O9013" i="1" s="1"/>
  <c r="L9014" i="1"/>
  <c r="O9014" i="1" s="1"/>
  <c r="L9015" i="1"/>
  <c r="O9015" i="1" s="1"/>
  <c r="L9016" i="1"/>
  <c r="O9016" i="1" s="1"/>
  <c r="L9017" i="1"/>
  <c r="O9017" i="1" s="1"/>
  <c r="L9018" i="1"/>
  <c r="O9018" i="1" s="1"/>
  <c r="L9019" i="1"/>
  <c r="O9019" i="1" s="1"/>
  <c r="L9020" i="1"/>
  <c r="O9020" i="1" s="1"/>
  <c r="L9021" i="1"/>
  <c r="O9021" i="1" s="1"/>
  <c r="L9022" i="1"/>
  <c r="O9022" i="1" s="1"/>
  <c r="L9023" i="1"/>
  <c r="O9023" i="1" s="1"/>
  <c r="L9024" i="1"/>
  <c r="O9024" i="1" s="1"/>
  <c r="L9025" i="1"/>
  <c r="O9025" i="1" s="1"/>
  <c r="L9026" i="1"/>
  <c r="O9026" i="1" s="1"/>
  <c r="L9027" i="1"/>
  <c r="O9027" i="1" s="1"/>
  <c r="L9028" i="1"/>
  <c r="O9028" i="1" s="1"/>
  <c r="L9029" i="1"/>
  <c r="O9029" i="1" s="1"/>
  <c r="L9030" i="1"/>
  <c r="O9030" i="1" s="1"/>
  <c r="L9031" i="1"/>
  <c r="O9031" i="1" s="1"/>
  <c r="L9032" i="1"/>
  <c r="O9032" i="1" s="1"/>
  <c r="L9033" i="1"/>
  <c r="O9033" i="1" s="1"/>
  <c r="L9034" i="1"/>
  <c r="O9034" i="1" s="1"/>
  <c r="L9035" i="1"/>
  <c r="O9035" i="1" s="1"/>
  <c r="L9036" i="1"/>
  <c r="O9036" i="1" s="1"/>
  <c r="L9037" i="1"/>
  <c r="O9037" i="1" s="1"/>
  <c r="L9038" i="1"/>
  <c r="O9038" i="1" s="1"/>
  <c r="L9039" i="1"/>
  <c r="O9039" i="1" s="1"/>
  <c r="L9040" i="1"/>
  <c r="O9040" i="1" s="1"/>
  <c r="L9041" i="1"/>
  <c r="O9041" i="1" s="1"/>
  <c r="L9042" i="1"/>
  <c r="O9042" i="1" s="1"/>
  <c r="L9043" i="1"/>
  <c r="O9043" i="1" s="1"/>
  <c r="L9044" i="1"/>
  <c r="O9044" i="1" s="1"/>
  <c r="L9045" i="1"/>
  <c r="O9045" i="1" s="1"/>
  <c r="L9046" i="1"/>
  <c r="O9046" i="1" s="1"/>
  <c r="L9047" i="1"/>
  <c r="O9047" i="1" s="1"/>
  <c r="L9048" i="1"/>
  <c r="O9048" i="1" s="1"/>
  <c r="L9049" i="1"/>
  <c r="O9049" i="1" s="1"/>
  <c r="L9050" i="1"/>
  <c r="O9050" i="1" s="1"/>
  <c r="L9051" i="1"/>
  <c r="O9051" i="1" s="1"/>
  <c r="L9052" i="1"/>
  <c r="O9052" i="1" s="1"/>
  <c r="L9053" i="1"/>
  <c r="O9053" i="1" s="1"/>
  <c r="L9054" i="1"/>
  <c r="O9054" i="1" s="1"/>
  <c r="L9055" i="1"/>
  <c r="O9055" i="1" s="1"/>
  <c r="L9056" i="1"/>
  <c r="O9056" i="1" s="1"/>
  <c r="L9057" i="1"/>
  <c r="O9057" i="1" s="1"/>
  <c r="L9058" i="1"/>
  <c r="O9058" i="1" s="1"/>
  <c r="L9059" i="1"/>
  <c r="O9059" i="1" s="1"/>
  <c r="L9060" i="1"/>
  <c r="O9060" i="1" s="1"/>
  <c r="L9061" i="1"/>
  <c r="O9061" i="1" s="1"/>
  <c r="L9062" i="1"/>
  <c r="O9062" i="1" s="1"/>
  <c r="L9063" i="1"/>
  <c r="O9063" i="1" s="1"/>
  <c r="L9064" i="1"/>
  <c r="O9064" i="1" s="1"/>
  <c r="L9065" i="1"/>
  <c r="O9065" i="1" s="1"/>
  <c r="L9066" i="1"/>
  <c r="O9066" i="1" s="1"/>
  <c r="L9067" i="1"/>
  <c r="O9067" i="1" s="1"/>
  <c r="L9068" i="1"/>
  <c r="O9068" i="1" s="1"/>
  <c r="L9069" i="1"/>
  <c r="L9070" i="1"/>
  <c r="L9071" i="1"/>
  <c r="O9071" i="1" s="1"/>
  <c r="L9072" i="1"/>
  <c r="O9072" i="1" s="1"/>
  <c r="L9073" i="1"/>
  <c r="O9073" i="1" s="1"/>
  <c r="L9074" i="1"/>
  <c r="O9074" i="1" s="1"/>
  <c r="L9075" i="1"/>
  <c r="O9075" i="1" s="1"/>
  <c r="L9076" i="1"/>
  <c r="O9076" i="1" s="1"/>
  <c r="L9077" i="1"/>
  <c r="O9077" i="1" s="1"/>
  <c r="L9078" i="1"/>
  <c r="O9078" i="1" s="1"/>
  <c r="L9079" i="1"/>
  <c r="O9079" i="1" s="1"/>
  <c r="L9080" i="1"/>
  <c r="O9080" i="1" s="1"/>
  <c r="L9081" i="1"/>
  <c r="O9081" i="1" s="1"/>
  <c r="L9082" i="1"/>
  <c r="O9082" i="1" s="1"/>
  <c r="L9083" i="1"/>
  <c r="O9083" i="1" s="1"/>
  <c r="L9084" i="1"/>
  <c r="O9084" i="1" s="1"/>
  <c r="L9085" i="1"/>
  <c r="O9085" i="1" s="1"/>
  <c r="L9086" i="1"/>
  <c r="O9086" i="1" s="1"/>
  <c r="L9087" i="1"/>
  <c r="O9087" i="1" s="1"/>
  <c r="L9088" i="1"/>
  <c r="O9088" i="1" s="1"/>
  <c r="L9089" i="1"/>
  <c r="O9089" i="1" s="1"/>
  <c r="L9090" i="1"/>
  <c r="O9090" i="1" s="1"/>
  <c r="L9091" i="1"/>
  <c r="O9091" i="1" s="1"/>
  <c r="L9092" i="1"/>
  <c r="O9092" i="1" s="1"/>
  <c r="L9093" i="1"/>
  <c r="O9093" i="1" s="1"/>
  <c r="L9094" i="1"/>
  <c r="O9094" i="1" s="1"/>
  <c r="L9095" i="1"/>
  <c r="O9095" i="1" s="1"/>
  <c r="L9096" i="1"/>
  <c r="O9096" i="1" s="1"/>
  <c r="L9097" i="1"/>
  <c r="O9097" i="1" s="1"/>
  <c r="L9098" i="1"/>
  <c r="O9098" i="1" s="1"/>
  <c r="L9099" i="1"/>
  <c r="O9099" i="1" s="1"/>
  <c r="L9100" i="1"/>
  <c r="O9100" i="1" s="1"/>
  <c r="L9101" i="1"/>
  <c r="O9101" i="1" s="1"/>
  <c r="L9102" i="1"/>
  <c r="O9102" i="1" s="1"/>
  <c r="L9103" i="1"/>
  <c r="O9103" i="1" s="1"/>
  <c r="L9104" i="1"/>
  <c r="O9104" i="1" s="1"/>
  <c r="L9105" i="1"/>
  <c r="O9105" i="1" s="1"/>
  <c r="L9106" i="1"/>
  <c r="O9106" i="1" s="1"/>
  <c r="L9107" i="1"/>
  <c r="O9107" i="1" s="1"/>
  <c r="L9108" i="1"/>
  <c r="O9108" i="1" s="1"/>
  <c r="L9109" i="1"/>
  <c r="O9109" i="1" s="1"/>
  <c r="L9110" i="1"/>
  <c r="O9110" i="1" s="1"/>
  <c r="L9111" i="1"/>
  <c r="O9111" i="1" s="1"/>
  <c r="L9112" i="1"/>
  <c r="O9112" i="1" s="1"/>
  <c r="L9113" i="1"/>
  <c r="O9113" i="1" s="1"/>
  <c r="L9114" i="1"/>
  <c r="O9114" i="1" s="1"/>
  <c r="L9115" i="1"/>
  <c r="O9115" i="1" s="1"/>
  <c r="L9116" i="1"/>
  <c r="O9116" i="1" s="1"/>
  <c r="L9117" i="1"/>
  <c r="O9117" i="1" s="1"/>
  <c r="L9118" i="1"/>
  <c r="O9118" i="1" s="1"/>
  <c r="L9119" i="1"/>
  <c r="O9119" i="1" s="1"/>
  <c r="L9120" i="1"/>
  <c r="O9120" i="1" s="1"/>
  <c r="L9121" i="1"/>
  <c r="O9121" i="1" s="1"/>
  <c r="L9122" i="1"/>
  <c r="O9122" i="1" s="1"/>
  <c r="L9123" i="1"/>
  <c r="O9123" i="1" s="1"/>
  <c r="L9124" i="1"/>
  <c r="O9124" i="1" s="1"/>
  <c r="L9125" i="1"/>
  <c r="O9125" i="1" s="1"/>
  <c r="L9126" i="1"/>
  <c r="O9126" i="1" s="1"/>
  <c r="L9127" i="1"/>
  <c r="O9127" i="1" s="1"/>
  <c r="L9128" i="1"/>
  <c r="O9128" i="1" s="1"/>
  <c r="L9129" i="1"/>
  <c r="O9129" i="1" s="1"/>
  <c r="L9130" i="1"/>
  <c r="O9130" i="1" s="1"/>
  <c r="L9131" i="1"/>
  <c r="O9131" i="1" s="1"/>
  <c r="L9132" i="1"/>
  <c r="O9132" i="1" s="1"/>
  <c r="L9133" i="1"/>
  <c r="O9133" i="1" s="1"/>
  <c r="L9134" i="1"/>
  <c r="O9134" i="1" s="1"/>
  <c r="L9135" i="1"/>
  <c r="O9135" i="1" s="1"/>
  <c r="L9136" i="1"/>
  <c r="O9136" i="1" s="1"/>
  <c r="L9137" i="1"/>
  <c r="O9137" i="1" s="1"/>
  <c r="L9138" i="1"/>
  <c r="O9138" i="1" s="1"/>
  <c r="L9139" i="1"/>
  <c r="O9139" i="1" s="1"/>
  <c r="L9140" i="1"/>
  <c r="O9140" i="1" s="1"/>
  <c r="L9141" i="1"/>
  <c r="O9141" i="1" s="1"/>
  <c r="L9142" i="1"/>
  <c r="O9142" i="1" s="1"/>
  <c r="L9143" i="1"/>
  <c r="O9143" i="1" s="1"/>
  <c r="L9144" i="1"/>
  <c r="O9144" i="1" s="1"/>
  <c r="L9145" i="1"/>
  <c r="O9145" i="1" s="1"/>
  <c r="L9146" i="1"/>
  <c r="O9146" i="1" s="1"/>
  <c r="L9147" i="1"/>
  <c r="O9147" i="1" s="1"/>
  <c r="L9148" i="1"/>
  <c r="O9148" i="1" s="1"/>
  <c r="L9149" i="1"/>
  <c r="O9149" i="1" s="1"/>
  <c r="L9150" i="1"/>
  <c r="O9150" i="1" s="1"/>
  <c r="L9151" i="1"/>
  <c r="O9151" i="1" s="1"/>
  <c r="L9152" i="1"/>
  <c r="O9152" i="1" s="1"/>
  <c r="L9153" i="1"/>
  <c r="O9153" i="1" s="1"/>
  <c r="L9154" i="1"/>
  <c r="O9154" i="1" s="1"/>
  <c r="L9155" i="1"/>
  <c r="O9155" i="1" s="1"/>
  <c r="L9156" i="1"/>
  <c r="O9156" i="1" s="1"/>
  <c r="L9157" i="1"/>
  <c r="O9157" i="1" s="1"/>
  <c r="L9158" i="1"/>
  <c r="O9158" i="1" s="1"/>
  <c r="L9159" i="1"/>
  <c r="O9159" i="1" s="1"/>
  <c r="L9160" i="1"/>
  <c r="O9160" i="1" s="1"/>
  <c r="L9161" i="1"/>
  <c r="O9161" i="1" s="1"/>
  <c r="L9162" i="1"/>
  <c r="L9163" i="1"/>
  <c r="L9164" i="1"/>
  <c r="O9164" i="1" s="1"/>
  <c r="L9165" i="1"/>
  <c r="O9165" i="1" s="1"/>
  <c r="L9166" i="1"/>
  <c r="O9166" i="1" s="1"/>
  <c r="L9167" i="1"/>
  <c r="O9167" i="1" s="1"/>
  <c r="L9168" i="1"/>
  <c r="O9168" i="1" s="1"/>
  <c r="L9169" i="1"/>
  <c r="O9169" i="1" s="1"/>
  <c r="L9170" i="1"/>
  <c r="O9170" i="1" s="1"/>
  <c r="L9171" i="1"/>
  <c r="O9171" i="1" s="1"/>
  <c r="L9172" i="1"/>
  <c r="O9172" i="1" s="1"/>
  <c r="L9173" i="1"/>
  <c r="O9173" i="1" s="1"/>
  <c r="L9174" i="1"/>
  <c r="O9174" i="1" s="1"/>
  <c r="L9175" i="1"/>
  <c r="O9175" i="1" s="1"/>
  <c r="L9176" i="1"/>
  <c r="O9176" i="1" s="1"/>
  <c r="L9177" i="1"/>
  <c r="O9177" i="1" s="1"/>
  <c r="L9178" i="1"/>
  <c r="O9178" i="1" s="1"/>
  <c r="L9179" i="1"/>
  <c r="O9179" i="1" s="1"/>
  <c r="L9180" i="1"/>
  <c r="O9180" i="1" s="1"/>
  <c r="L9181" i="1"/>
  <c r="O9181" i="1" s="1"/>
  <c r="L9182" i="1"/>
  <c r="O9182" i="1" s="1"/>
  <c r="L9183" i="1"/>
  <c r="O9183" i="1" s="1"/>
  <c r="L9184" i="1"/>
  <c r="O9184" i="1" s="1"/>
  <c r="L9185" i="1"/>
  <c r="O9185" i="1" s="1"/>
  <c r="L9186" i="1"/>
  <c r="O9186" i="1" s="1"/>
  <c r="L9187" i="1"/>
  <c r="O9187" i="1" s="1"/>
  <c r="L9188" i="1"/>
  <c r="O9188" i="1" s="1"/>
  <c r="L9189" i="1"/>
  <c r="O9189" i="1" s="1"/>
  <c r="L9190" i="1"/>
  <c r="O9190" i="1" s="1"/>
  <c r="L9191" i="1"/>
  <c r="O9191" i="1" s="1"/>
  <c r="L9192" i="1"/>
  <c r="O9192" i="1" s="1"/>
  <c r="L9193" i="1"/>
  <c r="O9193" i="1" s="1"/>
  <c r="L9194" i="1"/>
  <c r="O9194" i="1" s="1"/>
  <c r="L9195" i="1"/>
  <c r="O9195" i="1" s="1"/>
  <c r="L9196" i="1"/>
  <c r="O9196" i="1" s="1"/>
  <c r="L9197" i="1"/>
  <c r="O9197" i="1" s="1"/>
  <c r="L9198" i="1"/>
  <c r="O9198" i="1" s="1"/>
  <c r="L9199" i="1"/>
  <c r="O9199" i="1" s="1"/>
  <c r="L9200" i="1"/>
  <c r="O9200" i="1" s="1"/>
  <c r="L9201" i="1"/>
  <c r="O9201" i="1" s="1"/>
  <c r="L9202" i="1"/>
  <c r="O9202" i="1" s="1"/>
  <c r="L9203" i="1"/>
  <c r="O9203" i="1" s="1"/>
  <c r="L9204" i="1"/>
  <c r="O9204" i="1" s="1"/>
  <c r="L9205" i="1"/>
  <c r="O9205" i="1" s="1"/>
  <c r="L9206" i="1"/>
  <c r="O9206" i="1" s="1"/>
  <c r="L9207" i="1"/>
  <c r="O9207" i="1" s="1"/>
  <c r="L9208" i="1"/>
  <c r="O9208" i="1" s="1"/>
  <c r="L9209" i="1"/>
  <c r="O9209" i="1" s="1"/>
  <c r="L9210" i="1"/>
  <c r="O9210" i="1" s="1"/>
  <c r="L9211" i="1"/>
  <c r="O9211" i="1" s="1"/>
  <c r="L9212" i="1"/>
  <c r="O9212" i="1" s="1"/>
  <c r="L9213" i="1"/>
  <c r="O9213" i="1" s="1"/>
  <c r="L9214" i="1"/>
  <c r="O9214" i="1" s="1"/>
  <c r="L9215" i="1"/>
  <c r="O9215" i="1" s="1"/>
  <c r="L9216" i="1"/>
  <c r="O9216" i="1" s="1"/>
  <c r="L9217" i="1"/>
  <c r="O9217" i="1" s="1"/>
  <c r="L9218" i="1"/>
  <c r="O9218" i="1" s="1"/>
  <c r="L9219" i="1"/>
  <c r="O9219" i="1" s="1"/>
  <c r="L9220" i="1"/>
  <c r="O9220" i="1" s="1"/>
  <c r="L9221" i="1"/>
  <c r="O9221" i="1" s="1"/>
  <c r="L9222" i="1"/>
  <c r="O9222" i="1" s="1"/>
  <c r="L9223" i="1"/>
  <c r="O9223" i="1" s="1"/>
  <c r="L9224" i="1"/>
  <c r="O9224" i="1" s="1"/>
  <c r="L9225" i="1"/>
  <c r="O9225" i="1" s="1"/>
  <c r="L9226" i="1"/>
  <c r="O9226" i="1" s="1"/>
  <c r="L9227" i="1"/>
  <c r="O9227" i="1" s="1"/>
  <c r="L9228" i="1"/>
  <c r="O9228" i="1" s="1"/>
  <c r="L9229" i="1"/>
  <c r="O9229" i="1" s="1"/>
  <c r="L9230" i="1"/>
  <c r="O9230" i="1" s="1"/>
  <c r="L9231" i="1"/>
  <c r="O9231" i="1" s="1"/>
  <c r="L9232" i="1"/>
  <c r="O9232" i="1" s="1"/>
  <c r="L9233" i="1"/>
  <c r="O9233" i="1" s="1"/>
  <c r="L9234" i="1"/>
  <c r="O9234" i="1" s="1"/>
  <c r="L9235" i="1"/>
  <c r="O9235" i="1" s="1"/>
  <c r="L9236" i="1"/>
  <c r="O9236" i="1" s="1"/>
  <c r="L9237" i="1"/>
  <c r="O9237" i="1" s="1"/>
  <c r="L9238" i="1"/>
  <c r="O9238" i="1" s="1"/>
  <c r="L9239" i="1"/>
  <c r="O9239" i="1" s="1"/>
  <c r="L9240" i="1"/>
  <c r="O9240" i="1" s="1"/>
  <c r="L9241" i="1"/>
  <c r="O9241" i="1" s="1"/>
  <c r="L9242" i="1"/>
  <c r="O9242" i="1" s="1"/>
  <c r="L9243" i="1"/>
  <c r="O9243" i="1" s="1"/>
  <c r="L9244" i="1"/>
  <c r="O9244" i="1" s="1"/>
  <c r="L9245" i="1"/>
  <c r="O9245" i="1" s="1"/>
  <c r="L9246" i="1"/>
  <c r="L9247" i="1"/>
  <c r="O9247" i="1" s="1"/>
  <c r="L9248" i="1"/>
  <c r="O9248" i="1" s="1"/>
  <c r="L9249" i="1"/>
  <c r="O9249" i="1" s="1"/>
  <c r="L9250" i="1"/>
  <c r="O9250" i="1" s="1"/>
  <c r="L9251" i="1"/>
  <c r="O9251" i="1" s="1"/>
  <c r="L9252" i="1"/>
  <c r="O9252" i="1" s="1"/>
  <c r="L9253" i="1"/>
  <c r="O9253" i="1" s="1"/>
  <c r="L9254" i="1"/>
  <c r="O9254" i="1" s="1"/>
  <c r="L9255" i="1"/>
  <c r="O9255" i="1" s="1"/>
  <c r="L9256" i="1"/>
  <c r="O9256" i="1" s="1"/>
  <c r="L9257" i="1"/>
  <c r="O9257" i="1" s="1"/>
  <c r="L9258" i="1"/>
  <c r="O9258" i="1" s="1"/>
  <c r="L9259" i="1"/>
  <c r="O9259" i="1" s="1"/>
  <c r="L9260" i="1"/>
  <c r="O9260" i="1" s="1"/>
  <c r="L9261" i="1"/>
  <c r="O9261" i="1" s="1"/>
  <c r="L9262" i="1"/>
  <c r="O9262" i="1" s="1"/>
  <c r="L9263" i="1"/>
  <c r="O9263" i="1" s="1"/>
  <c r="L9264" i="1"/>
  <c r="O9264" i="1" s="1"/>
  <c r="L9265" i="1"/>
  <c r="O9265" i="1" s="1"/>
  <c r="L9266" i="1"/>
  <c r="O9266" i="1" s="1"/>
  <c r="L9267" i="1"/>
  <c r="O9267" i="1" s="1"/>
  <c r="L9268" i="1"/>
  <c r="O9268" i="1" s="1"/>
  <c r="L9269" i="1"/>
  <c r="O9269" i="1" s="1"/>
  <c r="L9270" i="1"/>
  <c r="O9270" i="1" s="1"/>
  <c r="L9271" i="1"/>
  <c r="O9271" i="1" s="1"/>
  <c r="L9272" i="1"/>
  <c r="O9272" i="1" s="1"/>
  <c r="L9273" i="1"/>
  <c r="O9273" i="1" s="1"/>
  <c r="L9274" i="1"/>
  <c r="O9274" i="1" s="1"/>
  <c r="L9275" i="1"/>
  <c r="O9275" i="1" s="1"/>
  <c r="L9276" i="1"/>
  <c r="O9276" i="1" s="1"/>
  <c r="L9277" i="1"/>
  <c r="O9277" i="1" s="1"/>
  <c r="L9278" i="1"/>
  <c r="O9278" i="1" s="1"/>
  <c r="L9279" i="1"/>
  <c r="O9279" i="1" s="1"/>
  <c r="L9280" i="1"/>
  <c r="O9280" i="1" s="1"/>
  <c r="L9281" i="1"/>
  <c r="O9281" i="1" s="1"/>
  <c r="L9282" i="1"/>
  <c r="O9282" i="1" s="1"/>
  <c r="L9283" i="1"/>
  <c r="O9283" i="1" s="1"/>
  <c r="L9284" i="1"/>
  <c r="O9284" i="1" s="1"/>
  <c r="L9285" i="1"/>
  <c r="O9285" i="1" s="1"/>
  <c r="L9286" i="1"/>
  <c r="O9286" i="1" s="1"/>
  <c r="L9287" i="1"/>
  <c r="O9287" i="1" s="1"/>
  <c r="L9288" i="1"/>
  <c r="O9288" i="1" s="1"/>
  <c r="L9289" i="1"/>
  <c r="O9289" i="1" s="1"/>
  <c r="L9290" i="1"/>
  <c r="O9290" i="1" s="1"/>
  <c r="L9291" i="1"/>
  <c r="O9291" i="1" s="1"/>
  <c r="L9292" i="1"/>
  <c r="O9292" i="1" s="1"/>
  <c r="L9293" i="1"/>
  <c r="O9293" i="1" s="1"/>
  <c r="L9294" i="1"/>
  <c r="O9294" i="1" s="1"/>
  <c r="L9295" i="1"/>
  <c r="O9295" i="1" s="1"/>
  <c r="L9296" i="1"/>
  <c r="O9296" i="1" s="1"/>
  <c r="L9297" i="1"/>
  <c r="O9297" i="1" s="1"/>
  <c r="L9298" i="1"/>
  <c r="O9298" i="1" s="1"/>
  <c r="L9299" i="1"/>
  <c r="O9299" i="1" s="1"/>
  <c r="L9300" i="1"/>
  <c r="O9300" i="1" s="1"/>
  <c r="L9301" i="1"/>
  <c r="O9301" i="1" s="1"/>
  <c r="L9302" i="1"/>
  <c r="O9302" i="1" s="1"/>
  <c r="L9303" i="1"/>
  <c r="O9303" i="1" s="1"/>
  <c r="L9304" i="1"/>
  <c r="O9304" i="1" s="1"/>
  <c r="L9305" i="1"/>
  <c r="O9305" i="1" s="1"/>
  <c r="L9306" i="1"/>
  <c r="O9306" i="1" s="1"/>
  <c r="L9307" i="1"/>
  <c r="O9307" i="1" s="1"/>
  <c r="L9308" i="1"/>
  <c r="O9308" i="1" s="1"/>
  <c r="L9309" i="1"/>
  <c r="O9309" i="1" s="1"/>
  <c r="L9310" i="1"/>
  <c r="O9310" i="1" s="1"/>
  <c r="L9311" i="1"/>
  <c r="O9311" i="1" s="1"/>
  <c r="L9312" i="1"/>
  <c r="O9312" i="1" s="1"/>
  <c r="L9313" i="1"/>
  <c r="O9313" i="1" s="1"/>
  <c r="L9314" i="1"/>
  <c r="O9314" i="1" s="1"/>
  <c r="L9315" i="1"/>
  <c r="O9315" i="1" s="1"/>
  <c r="L9316" i="1"/>
  <c r="O9316" i="1" s="1"/>
  <c r="L9317" i="1"/>
  <c r="O9317" i="1" s="1"/>
  <c r="L9318" i="1"/>
  <c r="O9318" i="1" s="1"/>
  <c r="L9319" i="1"/>
  <c r="O9319" i="1" s="1"/>
  <c r="L9320" i="1"/>
  <c r="O9320" i="1" s="1"/>
  <c r="L9321" i="1"/>
  <c r="O9321" i="1" s="1"/>
  <c r="L9322" i="1"/>
  <c r="O9322" i="1" s="1"/>
  <c r="L9323" i="1"/>
  <c r="O9323" i="1" s="1"/>
  <c r="L9324" i="1"/>
  <c r="O9324" i="1" s="1"/>
  <c r="L9325" i="1"/>
  <c r="O9325" i="1" s="1"/>
  <c r="L9326" i="1"/>
  <c r="O9326" i="1" s="1"/>
  <c r="L9327" i="1"/>
  <c r="O9327" i="1" s="1"/>
  <c r="L9328" i="1"/>
  <c r="O9328" i="1" s="1"/>
  <c r="L9329" i="1"/>
  <c r="O9329" i="1" s="1"/>
  <c r="L9330" i="1"/>
  <c r="O9330" i="1" s="1"/>
  <c r="L9331" i="1"/>
  <c r="O9331" i="1" s="1"/>
  <c r="L9332" i="1"/>
  <c r="O9332" i="1" s="1"/>
  <c r="L9333" i="1"/>
  <c r="O9333" i="1" s="1"/>
  <c r="L9334" i="1"/>
  <c r="O9334" i="1" s="1"/>
  <c r="L9335" i="1"/>
  <c r="O9335" i="1" s="1"/>
  <c r="L9336" i="1"/>
  <c r="O9336" i="1" s="1"/>
  <c r="L9337" i="1"/>
  <c r="O9337" i="1" s="1"/>
  <c r="L9338" i="1"/>
  <c r="O9338" i="1" s="1"/>
  <c r="L9339" i="1"/>
  <c r="O9339" i="1" s="1"/>
  <c r="L9340" i="1"/>
  <c r="O9340" i="1" s="1"/>
  <c r="L9341" i="1"/>
  <c r="O9341" i="1" s="1"/>
  <c r="L9342" i="1"/>
  <c r="O9342" i="1" s="1"/>
  <c r="L9343" i="1"/>
  <c r="O9343" i="1" s="1"/>
  <c r="L9344" i="1"/>
  <c r="O9344" i="1" s="1"/>
  <c r="L9345" i="1"/>
  <c r="O9345" i="1" s="1"/>
  <c r="L9346" i="1"/>
  <c r="O9346" i="1" s="1"/>
  <c r="L9347" i="1"/>
  <c r="O9347" i="1" s="1"/>
  <c r="L9348" i="1"/>
  <c r="O9348" i="1" s="1"/>
  <c r="L9349" i="1"/>
  <c r="O9349" i="1" s="1"/>
  <c r="L9350" i="1"/>
  <c r="O9350" i="1" s="1"/>
  <c r="L9351" i="1"/>
  <c r="O9351" i="1" s="1"/>
  <c r="L9352" i="1"/>
  <c r="O9352" i="1" s="1"/>
  <c r="L9353" i="1"/>
  <c r="O9353" i="1" s="1"/>
  <c r="L9354" i="1"/>
  <c r="O9354" i="1" s="1"/>
  <c r="L9355" i="1"/>
  <c r="O9355" i="1" s="1"/>
  <c r="L9356" i="1"/>
  <c r="O9356" i="1" s="1"/>
  <c r="L9357" i="1"/>
  <c r="O9357" i="1" s="1"/>
  <c r="L9358" i="1"/>
  <c r="O9358" i="1" s="1"/>
  <c r="L9359" i="1"/>
  <c r="O9359" i="1" s="1"/>
  <c r="L9360" i="1"/>
  <c r="O9360" i="1" s="1"/>
  <c r="L9361" i="1"/>
  <c r="O9361" i="1" s="1"/>
  <c r="L9362" i="1"/>
  <c r="O9362" i="1" s="1"/>
  <c r="L9363" i="1"/>
  <c r="O9363" i="1" s="1"/>
  <c r="L9364" i="1"/>
  <c r="O9364" i="1" s="1"/>
  <c r="L9365" i="1"/>
  <c r="O9365" i="1" s="1"/>
  <c r="L9366" i="1"/>
  <c r="O9366" i="1" s="1"/>
  <c r="L9367" i="1"/>
  <c r="O9367" i="1" s="1"/>
  <c r="L9368" i="1"/>
  <c r="O9368" i="1" s="1"/>
  <c r="L9369" i="1"/>
  <c r="O9369" i="1" s="1"/>
  <c r="L9370" i="1"/>
  <c r="O9370" i="1" s="1"/>
  <c r="L9371" i="1"/>
  <c r="O9371" i="1" s="1"/>
  <c r="L9372" i="1"/>
  <c r="O9372" i="1" s="1"/>
  <c r="L9373" i="1"/>
  <c r="O9373" i="1" s="1"/>
  <c r="L9374" i="1"/>
  <c r="O9374" i="1" s="1"/>
  <c r="L9375" i="1"/>
  <c r="O9375" i="1" s="1"/>
  <c r="L9376" i="1"/>
  <c r="O9376" i="1" s="1"/>
  <c r="L9377" i="1"/>
  <c r="O9377" i="1" s="1"/>
  <c r="L9378" i="1"/>
  <c r="O9378" i="1" s="1"/>
  <c r="L9379" i="1"/>
  <c r="O9379" i="1" s="1"/>
  <c r="L9380" i="1"/>
  <c r="O9380" i="1" s="1"/>
  <c r="L9381" i="1"/>
  <c r="O9381" i="1" s="1"/>
  <c r="L9382" i="1"/>
  <c r="O9382" i="1" s="1"/>
  <c r="L9383" i="1"/>
  <c r="O9383" i="1" s="1"/>
  <c r="L9384" i="1"/>
  <c r="O9384" i="1" s="1"/>
  <c r="L9385" i="1"/>
  <c r="O9385" i="1" s="1"/>
  <c r="L9386" i="1"/>
  <c r="O9386" i="1" s="1"/>
  <c r="L9387" i="1"/>
  <c r="O9387" i="1" s="1"/>
  <c r="L9388" i="1"/>
  <c r="O9388" i="1" s="1"/>
  <c r="L9389" i="1"/>
  <c r="O9389" i="1" s="1"/>
  <c r="L9390" i="1"/>
  <c r="O9390" i="1" s="1"/>
  <c r="L9391" i="1"/>
  <c r="O9391" i="1" s="1"/>
  <c r="L9392" i="1"/>
  <c r="O9392" i="1" s="1"/>
  <c r="L9393" i="1"/>
  <c r="O9393" i="1" s="1"/>
  <c r="L9394" i="1"/>
  <c r="O9394" i="1" s="1"/>
  <c r="L9395" i="1"/>
  <c r="O9395" i="1" s="1"/>
  <c r="L9396" i="1"/>
  <c r="O9396" i="1" s="1"/>
  <c r="L9397" i="1"/>
  <c r="O9397" i="1" s="1"/>
  <c r="L9398" i="1"/>
  <c r="O9398" i="1" s="1"/>
  <c r="L9399" i="1"/>
  <c r="O9399" i="1" s="1"/>
  <c r="L9400" i="1"/>
  <c r="O9400" i="1" s="1"/>
  <c r="L9401" i="1"/>
  <c r="O9401" i="1" s="1"/>
  <c r="L9402" i="1"/>
  <c r="O9402" i="1" s="1"/>
  <c r="L9403" i="1"/>
  <c r="O9403" i="1" s="1"/>
  <c r="L9404" i="1"/>
  <c r="O9404" i="1" s="1"/>
  <c r="L9405" i="1"/>
  <c r="O9405" i="1" s="1"/>
  <c r="L9406" i="1"/>
  <c r="L9407" i="1"/>
  <c r="O9407" i="1" s="1"/>
  <c r="L9408" i="1"/>
  <c r="O9408" i="1" s="1"/>
  <c r="L9409" i="1"/>
  <c r="O9409" i="1" s="1"/>
  <c r="L9410" i="1"/>
  <c r="O9410" i="1" s="1"/>
  <c r="L9411" i="1"/>
  <c r="O9411" i="1" s="1"/>
  <c r="L9412" i="1"/>
  <c r="O9412" i="1" s="1"/>
  <c r="L9413" i="1"/>
  <c r="O9413" i="1" s="1"/>
  <c r="L9414" i="1"/>
  <c r="O9414" i="1" s="1"/>
  <c r="L9415" i="1"/>
  <c r="O9415" i="1" s="1"/>
  <c r="L9416" i="1"/>
  <c r="O9416" i="1" s="1"/>
  <c r="L9417" i="1"/>
  <c r="O9417" i="1" s="1"/>
  <c r="L9418" i="1"/>
  <c r="O9418" i="1" s="1"/>
  <c r="L9419" i="1"/>
  <c r="O9419" i="1" s="1"/>
  <c r="L9420" i="1"/>
  <c r="O9420" i="1" s="1"/>
  <c r="L9421" i="1"/>
  <c r="O9421" i="1" s="1"/>
  <c r="L9422" i="1"/>
  <c r="O9422" i="1" s="1"/>
  <c r="L9423" i="1"/>
  <c r="O9423" i="1" s="1"/>
  <c r="L9424" i="1"/>
  <c r="O9424" i="1" s="1"/>
  <c r="L9425" i="1"/>
  <c r="O9425" i="1" s="1"/>
  <c r="L9426" i="1"/>
  <c r="O9426" i="1" s="1"/>
  <c r="L9427" i="1"/>
  <c r="O9427" i="1" s="1"/>
  <c r="L9428" i="1"/>
  <c r="O9428" i="1" s="1"/>
  <c r="L9429" i="1"/>
  <c r="O9429" i="1" s="1"/>
  <c r="L9430" i="1"/>
  <c r="O9430" i="1" s="1"/>
  <c r="L9431" i="1"/>
  <c r="O9431" i="1" s="1"/>
  <c r="L9432" i="1"/>
  <c r="O9432" i="1" s="1"/>
  <c r="L9433" i="1"/>
  <c r="O9433" i="1" s="1"/>
  <c r="L9434" i="1"/>
  <c r="O9434" i="1" s="1"/>
  <c r="L9435" i="1"/>
  <c r="O9435" i="1" s="1"/>
  <c r="L9436" i="1"/>
  <c r="O9436" i="1" s="1"/>
  <c r="L9437" i="1"/>
  <c r="O9437" i="1" s="1"/>
  <c r="L9438" i="1"/>
  <c r="O9438" i="1" s="1"/>
  <c r="L9439" i="1"/>
  <c r="O9439" i="1" s="1"/>
  <c r="L9440" i="1"/>
  <c r="O9440" i="1" s="1"/>
  <c r="L9441" i="1"/>
  <c r="O9441" i="1" s="1"/>
  <c r="L9442" i="1"/>
  <c r="O9442" i="1" s="1"/>
  <c r="L9443" i="1"/>
  <c r="O9443" i="1" s="1"/>
  <c r="L9444" i="1"/>
  <c r="O9444" i="1" s="1"/>
  <c r="L9445" i="1"/>
  <c r="O9445" i="1" s="1"/>
  <c r="L9446" i="1"/>
  <c r="O9446" i="1" s="1"/>
  <c r="L9447" i="1"/>
  <c r="O9447" i="1" s="1"/>
  <c r="L9448" i="1"/>
  <c r="O9448" i="1" s="1"/>
  <c r="L9449" i="1"/>
  <c r="O9449" i="1" s="1"/>
  <c r="L9450" i="1"/>
  <c r="O9450" i="1" s="1"/>
  <c r="L9451" i="1"/>
  <c r="O9451" i="1" s="1"/>
  <c r="L9452" i="1"/>
  <c r="O9452" i="1" s="1"/>
  <c r="L9453" i="1"/>
  <c r="O9453" i="1" s="1"/>
  <c r="L9454" i="1"/>
  <c r="O9454" i="1" s="1"/>
  <c r="L9455" i="1"/>
  <c r="O9455" i="1" s="1"/>
  <c r="L9456" i="1"/>
  <c r="O9456" i="1" s="1"/>
  <c r="L9457" i="1"/>
  <c r="O9457" i="1" s="1"/>
  <c r="L9458" i="1"/>
  <c r="O9458" i="1" s="1"/>
  <c r="L9459" i="1"/>
  <c r="O9459" i="1" s="1"/>
  <c r="L9460" i="1"/>
  <c r="O9460" i="1" s="1"/>
  <c r="L9461" i="1"/>
  <c r="O9461" i="1" s="1"/>
  <c r="L9462" i="1"/>
  <c r="O9462" i="1" s="1"/>
  <c r="L9463" i="1"/>
  <c r="O9463" i="1" s="1"/>
  <c r="L9464" i="1"/>
  <c r="O9464" i="1" s="1"/>
  <c r="L9465" i="1"/>
  <c r="O9465" i="1" s="1"/>
  <c r="L9466" i="1"/>
  <c r="O9466" i="1" s="1"/>
  <c r="L9467" i="1"/>
  <c r="O9467" i="1" s="1"/>
  <c r="L9468" i="1"/>
  <c r="O9468" i="1" s="1"/>
  <c r="L9469" i="1"/>
  <c r="O9469" i="1" s="1"/>
  <c r="L9470" i="1"/>
  <c r="O9470" i="1" s="1"/>
  <c r="L9471" i="1"/>
  <c r="O9471" i="1" s="1"/>
  <c r="L9472" i="1"/>
  <c r="O9472" i="1" s="1"/>
  <c r="L9473" i="1"/>
  <c r="O9473" i="1" s="1"/>
  <c r="L9474" i="1"/>
  <c r="O9474" i="1" s="1"/>
  <c r="L9475" i="1"/>
  <c r="O9475" i="1" s="1"/>
  <c r="L9476" i="1"/>
  <c r="O9476" i="1" s="1"/>
  <c r="L9477" i="1"/>
  <c r="O9477" i="1" s="1"/>
  <c r="L9478" i="1"/>
  <c r="O9478" i="1" s="1"/>
  <c r="L9479" i="1"/>
  <c r="O9479" i="1" s="1"/>
  <c r="L9480" i="1"/>
  <c r="O9480" i="1" s="1"/>
  <c r="L9481" i="1"/>
  <c r="O9481" i="1" s="1"/>
  <c r="L9482" i="1"/>
  <c r="O9482" i="1" s="1"/>
  <c r="L9483" i="1"/>
  <c r="O9483" i="1" s="1"/>
  <c r="L9484" i="1"/>
  <c r="O9484" i="1" s="1"/>
  <c r="L9485" i="1"/>
  <c r="O9485" i="1" s="1"/>
  <c r="L9486" i="1"/>
  <c r="O9486" i="1" s="1"/>
  <c r="L9487" i="1"/>
  <c r="O9487" i="1" s="1"/>
  <c r="L9488" i="1"/>
  <c r="O9488" i="1" s="1"/>
  <c r="L9489" i="1"/>
  <c r="M9489" i="1" s="1"/>
  <c r="L9490" i="1"/>
  <c r="L9491" i="1"/>
  <c r="O9491" i="1" s="1"/>
  <c r="L9492" i="1"/>
  <c r="O9492" i="1" s="1"/>
  <c r="L9493" i="1"/>
  <c r="O9493" i="1" s="1"/>
  <c r="L9494" i="1"/>
  <c r="O9494" i="1" s="1"/>
  <c r="L9495" i="1"/>
  <c r="O9495" i="1" s="1"/>
  <c r="L9496" i="1"/>
  <c r="O9496" i="1" s="1"/>
  <c r="L9497" i="1"/>
  <c r="O9497" i="1" s="1"/>
  <c r="L9498" i="1"/>
  <c r="O9498" i="1" s="1"/>
  <c r="L9499" i="1"/>
  <c r="O9499" i="1" s="1"/>
  <c r="L9500" i="1"/>
  <c r="O9500" i="1" s="1"/>
  <c r="L9501" i="1"/>
  <c r="O9501" i="1" s="1"/>
  <c r="L9502" i="1"/>
  <c r="O9502" i="1" s="1"/>
  <c r="L9503" i="1"/>
  <c r="O9503" i="1" s="1"/>
  <c r="L9504" i="1"/>
  <c r="O9504" i="1" s="1"/>
  <c r="L9505" i="1"/>
  <c r="O9505" i="1" s="1"/>
  <c r="L9506" i="1"/>
  <c r="O9506" i="1" s="1"/>
  <c r="L9507" i="1"/>
  <c r="O9507" i="1" s="1"/>
  <c r="L9508" i="1"/>
  <c r="O9508" i="1" s="1"/>
  <c r="L9509" i="1"/>
  <c r="O9509" i="1" s="1"/>
  <c r="L9510" i="1"/>
  <c r="O9510" i="1" s="1"/>
  <c r="L9511" i="1"/>
  <c r="O9511" i="1" s="1"/>
  <c r="L9512" i="1"/>
  <c r="O9512" i="1" s="1"/>
  <c r="L9513" i="1"/>
  <c r="O9513" i="1" s="1"/>
  <c r="L9514" i="1"/>
  <c r="O9514" i="1" s="1"/>
  <c r="L9515" i="1"/>
  <c r="O9515" i="1" s="1"/>
  <c r="L9516" i="1"/>
  <c r="O9516" i="1" s="1"/>
  <c r="L9517" i="1"/>
  <c r="O9517" i="1" s="1"/>
  <c r="L9518" i="1"/>
  <c r="O9518" i="1" s="1"/>
  <c r="L9519" i="1"/>
  <c r="O9519" i="1" s="1"/>
  <c r="L9520" i="1"/>
  <c r="O9520" i="1" s="1"/>
  <c r="L9521" i="1"/>
  <c r="O9521" i="1" s="1"/>
  <c r="L9522" i="1"/>
  <c r="O9522" i="1" s="1"/>
  <c r="L9523" i="1"/>
  <c r="O9523" i="1" s="1"/>
  <c r="L9524" i="1"/>
  <c r="O9524" i="1" s="1"/>
  <c r="L9525" i="1"/>
  <c r="O9525" i="1" s="1"/>
  <c r="L9526" i="1"/>
  <c r="O9526" i="1" s="1"/>
  <c r="L9527" i="1"/>
  <c r="O9527" i="1" s="1"/>
  <c r="L9528" i="1"/>
  <c r="O9528" i="1" s="1"/>
  <c r="L9529" i="1"/>
  <c r="O9529" i="1" s="1"/>
  <c r="L9530" i="1"/>
  <c r="O9530" i="1" s="1"/>
  <c r="L9531" i="1"/>
  <c r="O9531" i="1" s="1"/>
  <c r="L9532" i="1"/>
  <c r="O9532" i="1" s="1"/>
  <c r="L9533" i="1"/>
  <c r="O9533" i="1" s="1"/>
  <c r="L9534" i="1"/>
  <c r="O9534" i="1" s="1"/>
  <c r="L9535" i="1"/>
  <c r="O9535" i="1" s="1"/>
  <c r="L9536" i="1"/>
  <c r="O9536" i="1" s="1"/>
  <c r="L9537" i="1"/>
  <c r="O9537" i="1" s="1"/>
  <c r="L9538" i="1"/>
  <c r="O9538" i="1" s="1"/>
  <c r="L9539" i="1"/>
  <c r="O9539" i="1" s="1"/>
  <c r="L9540" i="1"/>
  <c r="O9540" i="1" s="1"/>
  <c r="L9541" i="1"/>
  <c r="O9541" i="1" s="1"/>
  <c r="L9542" i="1"/>
  <c r="O9542" i="1" s="1"/>
  <c r="L9543" i="1"/>
  <c r="O9543" i="1" s="1"/>
  <c r="L9544" i="1"/>
  <c r="O9544" i="1" s="1"/>
  <c r="L9545" i="1"/>
  <c r="O9545" i="1" s="1"/>
  <c r="L9546" i="1"/>
  <c r="O9546" i="1" s="1"/>
  <c r="L9547" i="1"/>
  <c r="O9547" i="1" s="1"/>
  <c r="L9548" i="1"/>
  <c r="O9548" i="1" s="1"/>
  <c r="L9549" i="1"/>
  <c r="O9549" i="1" s="1"/>
  <c r="L9550" i="1"/>
  <c r="O9550" i="1" s="1"/>
  <c r="L9551" i="1"/>
  <c r="O9551" i="1" s="1"/>
  <c r="L9552" i="1"/>
  <c r="O9552" i="1" s="1"/>
  <c r="L9553" i="1"/>
  <c r="O9553" i="1" s="1"/>
  <c r="L9554" i="1"/>
  <c r="O9554" i="1" s="1"/>
  <c r="L9555" i="1"/>
  <c r="L9556" i="1"/>
  <c r="O9556" i="1" s="1"/>
  <c r="L9557" i="1"/>
  <c r="O9557" i="1" s="1"/>
  <c r="L9558" i="1"/>
  <c r="O9558" i="1" s="1"/>
  <c r="L9559" i="1"/>
  <c r="O9559" i="1" s="1"/>
  <c r="L9560" i="1"/>
  <c r="O9560" i="1" s="1"/>
  <c r="L9561" i="1"/>
  <c r="O9561" i="1" s="1"/>
  <c r="L9562" i="1"/>
  <c r="O9562" i="1" s="1"/>
  <c r="L9563" i="1"/>
  <c r="O9563" i="1" s="1"/>
  <c r="L9564" i="1"/>
  <c r="O9564" i="1" s="1"/>
  <c r="L9565" i="1"/>
  <c r="O9565" i="1" s="1"/>
  <c r="L9566" i="1"/>
  <c r="O9566" i="1" s="1"/>
  <c r="L9567" i="1"/>
  <c r="O9567" i="1" s="1"/>
  <c r="L9568" i="1"/>
  <c r="O9568" i="1" s="1"/>
  <c r="L9569" i="1"/>
  <c r="O9569" i="1" s="1"/>
  <c r="L9570" i="1"/>
  <c r="O9570" i="1" s="1"/>
  <c r="L9571" i="1"/>
  <c r="O9571" i="1" s="1"/>
  <c r="L9572" i="1"/>
  <c r="O9572" i="1" s="1"/>
  <c r="L9573" i="1"/>
  <c r="O9573" i="1" s="1"/>
  <c r="L9574" i="1"/>
  <c r="O9574" i="1" s="1"/>
  <c r="L9575" i="1"/>
  <c r="O9575" i="1" s="1"/>
  <c r="L9576" i="1"/>
  <c r="O9576" i="1" s="1"/>
  <c r="L9577" i="1"/>
  <c r="O9577" i="1" s="1"/>
  <c r="L9578" i="1"/>
  <c r="O9578" i="1" s="1"/>
  <c r="L9579" i="1"/>
  <c r="O9579" i="1" s="1"/>
  <c r="L9580" i="1"/>
  <c r="O9580" i="1" s="1"/>
  <c r="L9581" i="1"/>
  <c r="O9581" i="1" s="1"/>
  <c r="L9582" i="1"/>
  <c r="O9582" i="1" s="1"/>
  <c r="L9583" i="1"/>
  <c r="O9583" i="1" s="1"/>
  <c r="L9584" i="1"/>
  <c r="O9584" i="1" s="1"/>
  <c r="L9585" i="1"/>
  <c r="O9585" i="1" s="1"/>
  <c r="L9586" i="1"/>
  <c r="O9586" i="1" s="1"/>
  <c r="L9587" i="1"/>
  <c r="O9587" i="1" s="1"/>
  <c r="L9588" i="1"/>
  <c r="O9588" i="1" s="1"/>
  <c r="L9589" i="1"/>
  <c r="O9589" i="1" s="1"/>
  <c r="L9590" i="1"/>
  <c r="O9590" i="1" s="1"/>
  <c r="L9591" i="1"/>
  <c r="O9591" i="1" s="1"/>
  <c r="L9592" i="1"/>
  <c r="O9592" i="1" s="1"/>
  <c r="L9593" i="1"/>
  <c r="O9593" i="1" s="1"/>
  <c r="L9594" i="1"/>
  <c r="O9594" i="1" s="1"/>
  <c r="L9595" i="1"/>
  <c r="O9595" i="1" s="1"/>
  <c r="L9596" i="1"/>
  <c r="O9596" i="1" s="1"/>
  <c r="L9597" i="1"/>
  <c r="O9597" i="1" s="1"/>
  <c r="L9598" i="1"/>
  <c r="O9598" i="1" s="1"/>
  <c r="L9599" i="1"/>
  <c r="O9599" i="1" s="1"/>
  <c r="L9600" i="1"/>
  <c r="O9600" i="1" s="1"/>
  <c r="L9601" i="1"/>
  <c r="O9601" i="1" s="1"/>
  <c r="L9602" i="1"/>
  <c r="O9602" i="1" s="1"/>
  <c r="L9603" i="1"/>
  <c r="O9603" i="1" s="1"/>
  <c r="L9604" i="1"/>
  <c r="O9604" i="1" s="1"/>
  <c r="L9605" i="1"/>
  <c r="O9605" i="1" s="1"/>
  <c r="L9606" i="1"/>
  <c r="O9606" i="1" s="1"/>
  <c r="L9607" i="1"/>
  <c r="O9607" i="1" s="1"/>
  <c r="L9608" i="1"/>
  <c r="O9608" i="1" s="1"/>
  <c r="L9609" i="1"/>
  <c r="O9609" i="1" s="1"/>
  <c r="L9610" i="1"/>
  <c r="O9610" i="1" s="1"/>
  <c r="L9611" i="1"/>
  <c r="O9611" i="1" s="1"/>
  <c r="L9612" i="1"/>
  <c r="O9612" i="1" s="1"/>
  <c r="L9613" i="1"/>
  <c r="O9613" i="1" s="1"/>
  <c r="L9614" i="1"/>
  <c r="O9614" i="1" s="1"/>
  <c r="L9615" i="1"/>
  <c r="O9615" i="1" s="1"/>
  <c r="L9616" i="1"/>
  <c r="O9616" i="1" s="1"/>
  <c r="L9617" i="1"/>
  <c r="O9617" i="1" s="1"/>
  <c r="L9618" i="1"/>
  <c r="O9618" i="1" s="1"/>
  <c r="L9619" i="1"/>
  <c r="O9619" i="1" s="1"/>
  <c r="L9620" i="1"/>
  <c r="O9620" i="1" s="1"/>
  <c r="L9621" i="1"/>
  <c r="O9621" i="1" s="1"/>
  <c r="L9622" i="1"/>
  <c r="O9622" i="1" s="1"/>
  <c r="L9623" i="1"/>
  <c r="O9623" i="1" s="1"/>
  <c r="L9624" i="1"/>
  <c r="O9624" i="1" s="1"/>
  <c r="L9625" i="1"/>
  <c r="O9625" i="1" s="1"/>
  <c r="L9626" i="1"/>
  <c r="O9626" i="1" s="1"/>
  <c r="L9627" i="1"/>
  <c r="O9627" i="1" s="1"/>
  <c r="L9628" i="1"/>
  <c r="O9628" i="1" s="1"/>
  <c r="L9629" i="1"/>
  <c r="O9629" i="1" s="1"/>
  <c r="L9630" i="1"/>
  <c r="O9630" i="1" s="1"/>
  <c r="L9631" i="1"/>
  <c r="O9631" i="1" s="1"/>
  <c r="L9632" i="1"/>
  <c r="O9632" i="1" s="1"/>
  <c r="L9633" i="1"/>
  <c r="O9633" i="1" s="1"/>
  <c r="L9634" i="1"/>
  <c r="O9634" i="1" s="1"/>
  <c r="L9635" i="1"/>
  <c r="O9635" i="1" s="1"/>
  <c r="L9636" i="1"/>
  <c r="O9636" i="1" s="1"/>
  <c r="L9637" i="1"/>
  <c r="O9637" i="1" s="1"/>
  <c r="L9638" i="1"/>
  <c r="O9638" i="1" s="1"/>
  <c r="L9639" i="1"/>
  <c r="O9639" i="1" s="1"/>
  <c r="L9640" i="1"/>
  <c r="O9640" i="1" s="1"/>
  <c r="L9641" i="1"/>
  <c r="O9641" i="1" s="1"/>
  <c r="L9642" i="1"/>
  <c r="O9642" i="1" s="1"/>
  <c r="L9643" i="1"/>
  <c r="O9643" i="1" s="1"/>
  <c r="L9644" i="1"/>
  <c r="O9644" i="1" s="1"/>
  <c r="L9645" i="1"/>
  <c r="O9645" i="1" s="1"/>
  <c r="L9646" i="1"/>
  <c r="O9646" i="1" s="1"/>
  <c r="L9647" i="1"/>
  <c r="O9647" i="1" s="1"/>
  <c r="L9648" i="1"/>
  <c r="O9648" i="1" s="1"/>
  <c r="L9649" i="1"/>
  <c r="O9649" i="1" s="1"/>
  <c r="L9650" i="1"/>
  <c r="O9650" i="1" s="1"/>
  <c r="L9651" i="1"/>
  <c r="O9651" i="1" s="1"/>
  <c r="L9652" i="1"/>
  <c r="O9652" i="1" s="1"/>
  <c r="L9653" i="1"/>
  <c r="O9653" i="1" s="1"/>
  <c r="L9654" i="1"/>
  <c r="O9654" i="1" s="1"/>
  <c r="L9655" i="1"/>
  <c r="O9655" i="1" s="1"/>
  <c r="L9656" i="1"/>
  <c r="O9656" i="1" s="1"/>
  <c r="L9657" i="1"/>
  <c r="O9657" i="1" s="1"/>
  <c r="L9658" i="1"/>
  <c r="O9658" i="1" s="1"/>
  <c r="L9659" i="1"/>
  <c r="O9659" i="1" s="1"/>
  <c r="L9660" i="1"/>
  <c r="O9660" i="1" s="1"/>
  <c r="L9661" i="1"/>
  <c r="O9661" i="1" s="1"/>
  <c r="L9662" i="1"/>
  <c r="O9662" i="1" s="1"/>
  <c r="L9663" i="1"/>
  <c r="O9663" i="1" s="1"/>
  <c r="L9664" i="1"/>
  <c r="O9664" i="1" s="1"/>
  <c r="L9665" i="1"/>
  <c r="O9665" i="1" s="1"/>
  <c r="L9666" i="1"/>
  <c r="O9666" i="1" s="1"/>
  <c r="L9667" i="1"/>
  <c r="O9667" i="1" s="1"/>
  <c r="L9668" i="1"/>
  <c r="O9668" i="1" s="1"/>
  <c r="L9669" i="1"/>
  <c r="L9670" i="1"/>
  <c r="L9671" i="1"/>
  <c r="O9671" i="1" s="1"/>
  <c r="L9672" i="1"/>
  <c r="O9672" i="1" s="1"/>
  <c r="L9673" i="1"/>
  <c r="O9673" i="1" s="1"/>
  <c r="L9674" i="1"/>
  <c r="O9674" i="1" s="1"/>
  <c r="L9675" i="1"/>
  <c r="O9675" i="1" s="1"/>
  <c r="L9676" i="1"/>
  <c r="O9676" i="1" s="1"/>
  <c r="L9677" i="1"/>
  <c r="O9677" i="1" s="1"/>
  <c r="L9678" i="1"/>
  <c r="O9678" i="1" s="1"/>
  <c r="L9679" i="1"/>
  <c r="O9679" i="1" s="1"/>
  <c r="L9680" i="1"/>
  <c r="O9680" i="1" s="1"/>
  <c r="L9681" i="1"/>
  <c r="O9681" i="1" s="1"/>
  <c r="L9682" i="1"/>
  <c r="O9682" i="1" s="1"/>
  <c r="L9683" i="1"/>
  <c r="O9683" i="1" s="1"/>
  <c r="L9684" i="1"/>
  <c r="O9684" i="1" s="1"/>
  <c r="L9685" i="1"/>
  <c r="O9685" i="1" s="1"/>
  <c r="L9686" i="1"/>
  <c r="O9686" i="1" s="1"/>
  <c r="L9687" i="1"/>
  <c r="O9687" i="1" s="1"/>
  <c r="L9688" i="1"/>
  <c r="O9688" i="1" s="1"/>
  <c r="L9689" i="1"/>
  <c r="O9689" i="1" s="1"/>
  <c r="L9690" i="1"/>
  <c r="O9690" i="1" s="1"/>
  <c r="L9691" i="1"/>
  <c r="O9691" i="1" s="1"/>
  <c r="L9692" i="1"/>
  <c r="O9692" i="1" s="1"/>
  <c r="L9693" i="1"/>
  <c r="O9693" i="1" s="1"/>
  <c r="L9694" i="1"/>
  <c r="O9694" i="1" s="1"/>
  <c r="L9695" i="1"/>
  <c r="O9695" i="1" s="1"/>
  <c r="L9696" i="1"/>
  <c r="O9696" i="1" s="1"/>
  <c r="L9697" i="1"/>
  <c r="O9697" i="1" s="1"/>
  <c r="L9698" i="1"/>
  <c r="O9698" i="1" s="1"/>
  <c r="L9699" i="1"/>
  <c r="O9699" i="1" s="1"/>
  <c r="L9700" i="1"/>
  <c r="O9700" i="1" s="1"/>
  <c r="L9701" i="1"/>
  <c r="O9701" i="1" s="1"/>
  <c r="L9702" i="1"/>
  <c r="O9702" i="1" s="1"/>
  <c r="L9703" i="1"/>
  <c r="O9703" i="1" s="1"/>
  <c r="L9704" i="1"/>
  <c r="O9704" i="1" s="1"/>
  <c r="L9705" i="1"/>
  <c r="O9705" i="1" s="1"/>
  <c r="L9706" i="1"/>
  <c r="O9706" i="1" s="1"/>
  <c r="L9707" i="1"/>
  <c r="O9707" i="1" s="1"/>
  <c r="L9708" i="1"/>
  <c r="O9708" i="1" s="1"/>
  <c r="L9709" i="1"/>
  <c r="O9709" i="1" s="1"/>
  <c r="L9710" i="1"/>
  <c r="O9710" i="1" s="1"/>
  <c r="L9711" i="1"/>
  <c r="O9711" i="1" s="1"/>
  <c r="L9712" i="1"/>
  <c r="O9712" i="1" s="1"/>
  <c r="L9713" i="1"/>
  <c r="O9713" i="1" s="1"/>
  <c r="L9714" i="1"/>
  <c r="O9714" i="1" s="1"/>
  <c r="L9715" i="1"/>
  <c r="O9715" i="1" s="1"/>
  <c r="L9716" i="1"/>
  <c r="O9716" i="1" s="1"/>
  <c r="L9717" i="1"/>
  <c r="O9717" i="1" s="1"/>
  <c r="L9718" i="1"/>
  <c r="O9718" i="1" s="1"/>
  <c r="L9719" i="1"/>
  <c r="O9719" i="1" s="1"/>
  <c r="L9720" i="1"/>
  <c r="O9720" i="1" s="1"/>
  <c r="L9721" i="1"/>
  <c r="O9721" i="1" s="1"/>
  <c r="L9722" i="1"/>
  <c r="O9722" i="1" s="1"/>
  <c r="L9723" i="1"/>
  <c r="O9723" i="1" s="1"/>
  <c r="L9724" i="1"/>
  <c r="O9724" i="1" s="1"/>
  <c r="L9725" i="1"/>
  <c r="O9725" i="1" s="1"/>
  <c r="L9726" i="1"/>
  <c r="O9726" i="1" s="1"/>
  <c r="L9727" i="1"/>
  <c r="L9728" i="1"/>
  <c r="L9729" i="1"/>
  <c r="O9729" i="1" s="1"/>
  <c r="L9730" i="1"/>
  <c r="O9730" i="1" s="1"/>
  <c r="L9731" i="1"/>
  <c r="O9731" i="1" s="1"/>
  <c r="L9732" i="1"/>
  <c r="O9732" i="1" s="1"/>
  <c r="L9733" i="1"/>
  <c r="O9733" i="1" s="1"/>
  <c r="L9734" i="1"/>
  <c r="O9734" i="1" s="1"/>
  <c r="L9735" i="1"/>
  <c r="O9735" i="1" s="1"/>
  <c r="L9736" i="1"/>
  <c r="O9736" i="1" s="1"/>
  <c r="L9737" i="1"/>
  <c r="O9737" i="1" s="1"/>
  <c r="L9738" i="1"/>
  <c r="O9738" i="1" s="1"/>
  <c r="L9739" i="1"/>
  <c r="O9739" i="1" s="1"/>
  <c r="L9740" i="1"/>
  <c r="O9740" i="1" s="1"/>
  <c r="L9741" i="1"/>
  <c r="O9741" i="1" s="1"/>
  <c r="L9742" i="1"/>
  <c r="O9742" i="1" s="1"/>
  <c r="L9743" i="1"/>
  <c r="O9743" i="1" s="1"/>
  <c r="L9744" i="1"/>
  <c r="O9744" i="1" s="1"/>
  <c r="L9745" i="1"/>
  <c r="O9745" i="1" s="1"/>
  <c r="L9746" i="1"/>
  <c r="O9746" i="1" s="1"/>
  <c r="L9747" i="1"/>
  <c r="O9747" i="1" s="1"/>
  <c r="L9748" i="1"/>
  <c r="O9748" i="1" s="1"/>
  <c r="L9749" i="1"/>
  <c r="O9749" i="1" s="1"/>
  <c r="L9750" i="1"/>
  <c r="O9750" i="1" s="1"/>
  <c r="L9751" i="1"/>
  <c r="O9751" i="1" s="1"/>
  <c r="L9752" i="1"/>
  <c r="O9752" i="1" s="1"/>
  <c r="L9753" i="1"/>
  <c r="O9753" i="1" s="1"/>
  <c r="L9754" i="1"/>
  <c r="O9754" i="1" s="1"/>
  <c r="L9755" i="1"/>
  <c r="O9755" i="1" s="1"/>
  <c r="L9756" i="1"/>
  <c r="O9756" i="1" s="1"/>
  <c r="L9757" i="1"/>
  <c r="O9757" i="1" s="1"/>
  <c r="L9758" i="1"/>
  <c r="O9758" i="1" s="1"/>
  <c r="L9759" i="1"/>
  <c r="O9759" i="1" s="1"/>
  <c r="L9760" i="1"/>
  <c r="O9760" i="1" s="1"/>
  <c r="L9761" i="1"/>
  <c r="O9761" i="1" s="1"/>
  <c r="L9762" i="1"/>
  <c r="O9762" i="1" s="1"/>
  <c r="L9763" i="1"/>
  <c r="O9763" i="1" s="1"/>
  <c r="L9764" i="1"/>
  <c r="O9764" i="1" s="1"/>
  <c r="L9765" i="1"/>
  <c r="O9765" i="1" s="1"/>
  <c r="L9766" i="1"/>
  <c r="O9766" i="1" s="1"/>
  <c r="L9767" i="1"/>
  <c r="O9767" i="1" s="1"/>
  <c r="L9768" i="1"/>
  <c r="O9768" i="1" s="1"/>
  <c r="L9769" i="1"/>
  <c r="O9769" i="1" s="1"/>
  <c r="L9770" i="1"/>
  <c r="O9770" i="1" s="1"/>
  <c r="L9771" i="1"/>
  <c r="O9771" i="1" s="1"/>
  <c r="L9772" i="1"/>
  <c r="O9772" i="1" s="1"/>
  <c r="L9773" i="1"/>
  <c r="O9773" i="1" s="1"/>
  <c r="L9774" i="1"/>
  <c r="O9774" i="1" s="1"/>
  <c r="L9775" i="1"/>
  <c r="O9775" i="1" s="1"/>
  <c r="L9776" i="1"/>
  <c r="O9776" i="1" s="1"/>
  <c r="L9777" i="1"/>
  <c r="O9777" i="1" s="1"/>
  <c r="L9778" i="1"/>
  <c r="O9778" i="1" s="1"/>
  <c r="L9779" i="1"/>
  <c r="O9779" i="1" s="1"/>
  <c r="L9780" i="1"/>
  <c r="O9780" i="1" s="1"/>
  <c r="L9781" i="1"/>
  <c r="O9781" i="1" s="1"/>
  <c r="L9782" i="1"/>
  <c r="O9782" i="1" s="1"/>
  <c r="L9783" i="1"/>
  <c r="O9783" i="1" s="1"/>
  <c r="L9784" i="1"/>
  <c r="O9784" i="1" s="1"/>
  <c r="L9785" i="1"/>
  <c r="M9785" i="1" s="1"/>
  <c r="L9786" i="1"/>
  <c r="L9787" i="1"/>
  <c r="O9787" i="1" s="1"/>
  <c r="L9788" i="1"/>
  <c r="O9788" i="1" s="1"/>
  <c r="L9789" i="1"/>
  <c r="O9789" i="1" s="1"/>
  <c r="L9790" i="1"/>
  <c r="O9790" i="1" s="1"/>
  <c r="L9791" i="1"/>
  <c r="O9791" i="1" s="1"/>
  <c r="L9792" i="1"/>
  <c r="O9792" i="1" s="1"/>
  <c r="L9793" i="1"/>
  <c r="O9793" i="1" s="1"/>
  <c r="L9794" i="1"/>
  <c r="O9794" i="1" s="1"/>
  <c r="L9795" i="1"/>
  <c r="O9795" i="1" s="1"/>
  <c r="L9796" i="1"/>
  <c r="O9796" i="1" s="1"/>
  <c r="L9797" i="1"/>
  <c r="O9797" i="1" s="1"/>
  <c r="L9798" i="1"/>
  <c r="O9798" i="1" s="1"/>
  <c r="L9799" i="1"/>
  <c r="O9799" i="1" s="1"/>
  <c r="L9800" i="1"/>
  <c r="O9800" i="1" s="1"/>
  <c r="L9801" i="1"/>
  <c r="O9801" i="1" s="1"/>
  <c r="L9802" i="1"/>
  <c r="O9802" i="1" s="1"/>
  <c r="L9803" i="1"/>
  <c r="O9803" i="1" s="1"/>
  <c r="L9804" i="1"/>
  <c r="O9804" i="1" s="1"/>
  <c r="L9805" i="1"/>
  <c r="O9805" i="1" s="1"/>
  <c r="L9806" i="1"/>
  <c r="O9806" i="1" s="1"/>
  <c r="L9807" i="1"/>
  <c r="O9807" i="1" s="1"/>
  <c r="L9808" i="1"/>
  <c r="O9808" i="1" s="1"/>
  <c r="L9809" i="1"/>
  <c r="O9809" i="1" s="1"/>
  <c r="L9810" i="1"/>
  <c r="O9810" i="1" s="1"/>
  <c r="L9811" i="1"/>
  <c r="O9811" i="1" s="1"/>
  <c r="L9812" i="1"/>
  <c r="O9812" i="1" s="1"/>
  <c r="L9813" i="1"/>
  <c r="O9813" i="1" s="1"/>
  <c r="L9814" i="1"/>
  <c r="O9814" i="1" s="1"/>
  <c r="L9815" i="1"/>
  <c r="O9815" i="1" s="1"/>
  <c r="L9816" i="1"/>
  <c r="O9816" i="1" s="1"/>
  <c r="L9817" i="1"/>
  <c r="O9817" i="1" s="1"/>
  <c r="L9818" i="1"/>
  <c r="O9818" i="1" s="1"/>
  <c r="L9819" i="1"/>
  <c r="O9819" i="1" s="1"/>
  <c r="L9820" i="1"/>
  <c r="O9820" i="1" s="1"/>
  <c r="L9821" i="1"/>
  <c r="O9821" i="1" s="1"/>
  <c r="L9822" i="1"/>
  <c r="O9822" i="1" s="1"/>
  <c r="L9823" i="1"/>
  <c r="O9823" i="1" s="1"/>
  <c r="L9824" i="1"/>
  <c r="O9824" i="1" s="1"/>
  <c r="L9825" i="1"/>
  <c r="O9825" i="1" s="1"/>
  <c r="L9826" i="1"/>
  <c r="O9826" i="1" s="1"/>
  <c r="L9827" i="1"/>
  <c r="O9827" i="1" s="1"/>
  <c r="L9828" i="1"/>
  <c r="O9828" i="1" s="1"/>
  <c r="L9829" i="1"/>
  <c r="O9829" i="1" s="1"/>
  <c r="L9830" i="1"/>
  <c r="O9830" i="1" s="1"/>
  <c r="L9831" i="1"/>
  <c r="O9831" i="1" s="1"/>
  <c r="L9832" i="1"/>
  <c r="O9832" i="1" s="1"/>
  <c r="L9833" i="1"/>
  <c r="O9833" i="1" s="1"/>
  <c r="L9834" i="1"/>
  <c r="O9834" i="1" s="1"/>
  <c r="L9835" i="1"/>
  <c r="O9835" i="1" s="1"/>
  <c r="L9836" i="1"/>
  <c r="O9836" i="1" s="1"/>
  <c r="L9837" i="1"/>
  <c r="O9837" i="1" s="1"/>
  <c r="L9838" i="1"/>
  <c r="L9839" i="1"/>
  <c r="O9839" i="1" s="1"/>
  <c r="L9840" i="1"/>
  <c r="O9840" i="1" s="1"/>
  <c r="L9841" i="1"/>
  <c r="O9841" i="1" s="1"/>
  <c r="L9842" i="1"/>
  <c r="O9842" i="1" s="1"/>
  <c r="L9843" i="1"/>
  <c r="O9843" i="1" s="1"/>
  <c r="L9844" i="1"/>
  <c r="O9844" i="1" s="1"/>
  <c r="L9845" i="1"/>
  <c r="O9845" i="1" s="1"/>
  <c r="L9846" i="1"/>
  <c r="O9846" i="1" s="1"/>
  <c r="L9847" i="1"/>
  <c r="O9847" i="1" s="1"/>
  <c r="L9848" i="1"/>
  <c r="O9848" i="1" s="1"/>
  <c r="L9849" i="1"/>
  <c r="O9849" i="1" s="1"/>
  <c r="L9850" i="1"/>
  <c r="O9850" i="1" s="1"/>
  <c r="L9851" i="1"/>
  <c r="O9851" i="1" s="1"/>
  <c r="L9852" i="1"/>
  <c r="O9852" i="1" s="1"/>
  <c r="L9853" i="1"/>
  <c r="O9853" i="1" s="1"/>
  <c r="L9854" i="1"/>
  <c r="O9854" i="1" s="1"/>
  <c r="L9855" i="1"/>
  <c r="O9855" i="1" s="1"/>
  <c r="L9856" i="1"/>
  <c r="O9856" i="1" s="1"/>
  <c r="L9857" i="1"/>
  <c r="O9857" i="1" s="1"/>
  <c r="L9858" i="1"/>
  <c r="O9858" i="1" s="1"/>
  <c r="L9859" i="1"/>
  <c r="O9859" i="1" s="1"/>
  <c r="L9860" i="1"/>
  <c r="O9860" i="1" s="1"/>
  <c r="L9861" i="1"/>
  <c r="O9861" i="1" s="1"/>
  <c r="L9862" i="1"/>
  <c r="O9862" i="1" s="1"/>
  <c r="L9863" i="1"/>
  <c r="O9863" i="1" s="1"/>
  <c r="L9864" i="1"/>
  <c r="O9864" i="1" s="1"/>
  <c r="L9865" i="1"/>
  <c r="O9865" i="1" s="1"/>
  <c r="L9866" i="1"/>
  <c r="O9866" i="1" s="1"/>
  <c r="L9867" i="1"/>
  <c r="O9867" i="1" s="1"/>
  <c r="L9868" i="1"/>
  <c r="O9868" i="1" s="1"/>
  <c r="L9869" i="1"/>
  <c r="O9869" i="1" s="1"/>
  <c r="L9870" i="1"/>
  <c r="O9870" i="1" s="1"/>
  <c r="L9871" i="1"/>
  <c r="O9871" i="1" s="1"/>
  <c r="L9872" i="1"/>
  <c r="O9872" i="1" s="1"/>
  <c r="L9873" i="1"/>
  <c r="O9873" i="1" s="1"/>
  <c r="L9874" i="1"/>
  <c r="O9874" i="1" s="1"/>
  <c r="L9875" i="1"/>
  <c r="O9875" i="1" s="1"/>
  <c r="L9876" i="1"/>
  <c r="O9876" i="1" s="1"/>
  <c r="L9877" i="1"/>
  <c r="O9877" i="1" s="1"/>
  <c r="L9878" i="1"/>
  <c r="O9878" i="1" s="1"/>
  <c r="L9879" i="1"/>
  <c r="O9879" i="1" s="1"/>
  <c r="L9880" i="1"/>
  <c r="O9880" i="1" s="1"/>
  <c r="L9881" i="1"/>
  <c r="O9881" i="1" s="1"/>
  <c r="L9882" i="1"/>
  <c r="O9882" i="1" s="1"/>
  <c r="L9883" i="1"/>
  <c r="O9883" i="1" s="1"/>
  <c r="L9884" i="1"/>
  <c r="O9884" i="1" s="1"/>
  <c r="L9885" i="1"/>
  <c r="O9885" i="1" s="1"/>
  <c r="L9886" i="1"/>
  <c r="L9887" i="1"/>
  <c r="O9887" i="1" s="1"/>
  <c r="L9888" i="1"/>
  <c r="O9888" i="1" s="1"/>
  <c r="L9889" i="1"/>
  <c r="O9889" i="1" s="1"/>
  <c r="L9890" i="1"/>
  <c r="O9890" i="1" s="1"/>
  <c r="L9891" i="1"/>
  <c r="O9891" i="1" s="1"/>
  <c r="L9892" i="1"/>
  <c r="O9892" i="1" s="1"/>
  <c r="L9893" i="1"/>
  <c r="O9893" i="1" s="1"/>
  <c r="L9894" i="1"/>
  <c r="O9894" i="1" s="1"/>
  <c r="L9895" i="1"/>
  <c r="O9895" i="1" s="1"/>
  <c r="L9896" i="1"/>
  <c r="O9896" i="1" s="1"/>
  <c r="L9897" i="1"/>
  <c r="O9897" i="1" s="1"/>
  <c r="L9898" i="1"/>
  <c r="O9898" i="1" s="1"/>
  <c r="L9899" i="1"/>
  <c r="O9899" i="1" s="1"/>
  <c r="L9900" i="1"/>
  <c r="O9900" i="1" s="1"/>
  <c r="L9901" i="1"/>
  <c r="O9901" i="1" s="1"/>
  <c r="L9902" i="1"/>
  <c r="O9902" i="1" s="1"/>
  <c r="L9903" i="1"/>
  <c r="O9903" i="1" s="1"/>
  <c r="L9904" i="1"/>
  <c r="O9904" i="1" s="1"/>
  <c r="L9905" i="1"/>
  <c r="O9905" i="1" s="1"/>
  <c r="L9906" i="1"/>
  <c r="O9906" i="1" s="1"/>
  <c r="L9907" i="1"/>
  <c r="O9907" i="1" s="1"/>
  <c r="L9908" i="1"/>
  <c r="O9908" i="1" s="1"/>
  <c r="L9909" i="1"/>
  <c r="O9909" i="1" s="1"/>
  <c r="L9910" i="1"/>
  <c r="O9910" i="1" s="1"/>
  <c r="L9911" i="1"/>
  <c r="O9911" i="1" s="1"/>
  <c r="L9912" i="1"/>
  <c r="O9912" i="1" s="1"/>
  <c r="L9913" i="1"/>
  <c r="O9913" i="1" s="1"/>
  <c r="L9914" i="1"/>
  <c r="O9914" i="1" s="1"/>
  <c r="L9915" i="1"/>
  <c r="O9915" i="1" s="1"/>
  <c r="L9916" i="1"/>
  <c r="O9916" i="1" s="1"/>
  <c r="L9917" i="1"/>
  <c r="O9917" i="1" s="1"/>
  <c r="L9918" i="1"/>
  <c r="O9918" i="1" s="1"/>
  <c r="L9919" i="1"/>
  <c r="O9919" i="1" s="1"/>
  <c r="L9920" i="1"/>
  <c r="O9920" i="1" s="1"/>
  <c r="L9921" i="1"/>
  <c r="O9921" i="1" s="1"/>
  <c r="L9922" i="1"/>
  <c r="O9922" i="1" s="1"/>
  <c r="L9923" i="1"/>
  <c r="O9923" i="1" s="1"/>
  <c r="L9924" i="1"/>
  <c r="O9924" i="1" s="1"/>
  <c r="L9925" i="1"/>
  <c r="O9925" i="1" s="1"/>
  <c r="L9926" i="1"/>
  <c r="O9926" i="1" s="1"/>
  <c r="L9927" i="1"/>
  <c r="O9927" i="1" s="1"/>
  <c r="L9928" i="1"/>
  <c r="O9928" i="1" s="1"/>
  <c r="L9929" i="1"/>
  <c r="O9929" i="1" s="1"/>
  <c r="L9930" i="1"/>
  <c r="O9930" i="1" s="1"/>
  <c r="L9931" i="1"/>
  <c r="O9931" i="1" s="1"/>
  <c r="L9932" i="1"/>
  <c r="O9932" i="1" s="1"/>
  <c r="L9933" i="1"/>
  <c r="O9933" i="1" s="1"/>
  <c r="L9934" i="1"/>
  <c r="L9935" i="1"/>
  <c r="O9935" i="1" s="1"/>
  <c r="L9936" i="1"/>
  <c r="O9936" i="1" s="1"/>
  <c r="L9937" i="1"/>
  <c r="O9937" i="1" s="1"/>
  <c r="L9938" i="1"/>
  <c r="O9938" i="1" s="1"/>
  <c r="L9939" i="1"/>
  <c r="O9939" i="1" s="1"/>
  <c r="L9940" i="1"/>
  <c r="O9940" i="1" s="1"/>
  <c r="L9941" i="1"/>
  <c r="O9941" i="1" s="1"/>
  <c r="L9942" i="1"/>
  <c r="O9942" i="1" s="1"/>
  <c r="L9943" i="1"/>
  <c r="O9943" i="1" s="1"/>
  <c r="L9944" i="1"/>
  <c r="O9944" i="1" s="1"/>
  <c r="L9945" i="1"/>
  <c r="O9945" i="1" s="1"/>
  <c r="L9946" i="1"/>
  <c r="O9946" i="1" s="1"/>
  <c r="L9947" i="1"/>
  <c r="O9947" i="1" s="1"/>
  <c r="L9948" i="1"/>
  <c r="O9948" i="1" s="1"/>
  <c r="L9949" i="1"/>
  <c r="O9949" i="1" s="1"/>
  <c r="L9950" i="1"/>
  <c r="O9950" i="1" s="1"/>
  <c r="L9951" i="1"/>
  <c r="O9951" i="1" s="1"/>
  <c r="L9952" i="1"/>
  <c r="O9952" i="1" s="1"/>
  <c r="L9953" i="1"/>
  <c r="O9953" i="1" s="1"/>
  <c r="L9954" i="1"/>
  <c r="O9954" i="1" s="1"/>
  <c r="L9955" i="1"/>
  <c r="O9955" i="1" s="1"/>
  <c r="L9956" i="1"/>
  <c r="O9956" i="1" s="1"/>
  <c r="L9957" i="1"/>
  <c r="O9957" i="1" s="1"/>
  <c r="L9958" i="1"/>
  <c r="O9958" i="1" s="1"/>
  <c r="L9959" i="1"/>
  <c r="O9959" i="1" s="1"/>
  <c r="L9960" i="1"/>
  <c r="O9960" i="1" s="1"/>
  <c r="L9961" i="1"/>
  <c r="O9961" i="1" s="1"/>
  <c r="L9962" i="1"/>
  <c r="O9962" i="1" s="1"/>
  <c r="L9963" i="1"/>
  <c r="O9963" i="1" s="1"/>
  <c r="L9964" i="1"/>
  <c r="O9964" i="1" s="1"/>
  <c r="L9965" i="1"/>
  <c r="O9965" i="1" s="1"/>
  <c r="L9966" i="1"/>
  <c r="O9966" i="1" s="1"/>
  <c r="L9967" i="1"/>
  <c r="O9967" i="1" s="1"/>
  <c r="L9968" i="1"/>
  <c r="O9968" i="1" s="1"/>
  <c r="L9969" i="1"/>
  <c r="O9969" i="1" s="1"/>
  <c r="L9970" i="1"/>
  <c r="O9970" i="1" s="1"/>
  <c r="L9971" i="1"/>
  <c r="O9971" i="1" s="1"/>
  <c r="L9972" i="1"/>
  <c r="O9972" i="1" s="1"/>
  <c r="L9973" i="1"/>
  <c r="O9973" i="1" s="1"/>
  <c r="L9974" i="1"/>
  <c r="O9974" i="1" s="1"/>
  <c r="L9975" i="1"/>
  <c r="O9975" i="1" s="1"/>
  <c r="L9976" i="1"/>
  <c r="O9976" i="1" s="1"/>
  <c r="L9977" i="1"/>
  <c r="O9977" i="1" s="1"/>
  <c r="L9978" i="1"/>
  <c r="O9978" i="1" s="1"/>
  <c r="L9979" i="1"/>
  <c r="O9979" i="1" s="1"/>
  <c r="L9980" i="1"/>
  <c r="O9980" i="1" s="1"/>
  <c r="L9981" i="1"/>
  <c r="O9981" i="1" s="1"/>
  <c r="L9982" i="1"/>
  <c r="L9983" i="1"/>
  <c r="O9983" i="1" s="1"/>
  <c r="L9984" i="1"/>
  <c r="O9984" i="1" s="1"/>
  <c r="L9985" i="1"/>
  <c r="O9985" i="1" s="1"/>
  <c r="L9986" i="1"/>
  <c r="O9986" i="1" s="1"/>
  <c r="L9987" i="1"/>
  <c r="O9987" i="1" s="1"/>
  <c r="L9988" i="1"/>
  <c r="O9988" i="1" s="1"/>
  <c r="L9989" i="1"/>
  <c r="O9989" i="1" s="1"/>
  <c r="L9990" i="1"/>
  <c r="O9990" i="1" s="1"/>
  <c r="L9991" i="1"/>
  <c r="O9991" i="1" s="1"/>
  <c r="L9992" i="1"/>
  <c r="O9992" i="1" s="1"/>
  <c r="L9993" i="1"/>
  <c r="O9993" i="1" s="1"/>
  <c r="L9994" i="1"/>
  <c r="O9994" i="1" s="1"/>
  <c r="L9995" i="1"/>
  <c r="O9995" i="1" s="1"/>
  <c r="L2" i="1"/>
  <c r="O2" i="1" s="1"/>
  <c r="F2" i="5" l="1"/>
  <c r="Q5" i="6" s="1"/>
  <c r="G2" i="5"/>
  <c r="U5" i="6" s="1"/>
  <c r="M9982" i="1"/>
  <c r="O9982" i="1"/>
  <c r="M9934" i="1"/>
  <c r="O9934" i="1"/>
  <c r="M9838" i="1"/>
  <c r="O9838" i="1"/>
  <c r="M9490" i="1"/>
  <c r="O9490" i="1"/>
  <c r="M9406" i="1"/>
  <c r="O9406" i="1"/>
  <c r="M9070" i="1"/>
  <c r="O9070" i="1"/>
  <c r="M8854" i="1"/>
  <c r="O8854" i="1"/>
  <c r="M8710" i="1"/>
  <c r="O8710" i="1"/>
  <c r="M8050" i="1"/>
  <c r="O8050" i="1"/>
  <c r="M7282" i="1"/>
  <c r="O7282" i="1"/>
  <c r="O9489" i="1"/>
  <c r="M9886" i="1"/>
  <c r="O9886" i="1"/>
  <c r="M9670" i="1"/>
  <c r="O9670" i="1"/>
  <c r="M9669" i="1"/>
  <c r="O9669" i="1"/>
  <c r="M9069" i="1"/>
  <c r="O9069" i="1"/>
  <c r="M8853" i="1"/>
  <c r="O8853" i="1"/>
  <c r="M8972" i="1"/>
  <c r="O8972" i="1"/>
  <c r="M8540" i="1"/>
  <c r="O8540" i="1"/>
  <c r="M9728" i="1"/>
  <c r="O9728" i="1"/>
  <c r="M9727" i="1"/>
  <c r="O9727" i="1"/>
  <c r="M9163" i="1"/>
  <c r="O9163" i="1"/>
  <c r="M8971" i="1"/>
  <c r="O8971" i="1"/>
  <c r="M9786" i="1"/>
  <c r="O9786" i="1"/>
  <c r="M9246" i="1"/>
  <c r="O9246" i="1"/>
  <c r="M9162" i="1"/>
  <c r="O9162" i="1"/>
  <c r="M8538" i="1"/>
  <c r="O8538" i="1"/>
  <c r="M9555" i="1"/>
  <c r="O9555" i="1"/>
  <c r="O9785" i="1"/>
  <c r="M8052" i="1"/>
  <c r="O8052" i="1"/>
  <c r="M7284" i="1"/>
  <c r="O7284" i="1"/>
  <c r="M9950" i="1"/>
  <c r="N9950" i="1"/>
  <c r="M9806" i="1"/>
  <c r="N9806" i="1"/>
  <c r="M9638" i="1"/>
  <c r="N9638" i="1"/>
  <c r="M9482" i="1"/>
  <c r="N9482" i="1"/>
  <c r="M9326" i="1"/>
  <c r="N9326" i="1"/>
  <c r="M9266" i="1"/>
  <c r="N9266" i="1"/>
  <c r="M9122" i="1"/>
  <c r="N9122" i="1"/>
  <c r="M9074" i="1"/>
  <c r="N9074" i="1"/>
  <c r="M8954" i="1"/>
  <c r="N8954" i="1"/>
  <c r="M8942" i="1"/>
  <c r="N8942" i="1"/>
  <c r="M8906" i="1"/>
  <c r="N8906" i="1"/>
  <c r="M8858" i="1"/>
  <c r="N8858" i="1"/>
  <c r="M8774" i="1"/>
  <c r="N8774" i="1"/>
  <c r="M9985" i="1"/>
  <c r="N9985" i="1"/>
  <c r="M9913" i="1"/>
  <c r="N9913" i="1"/>
  <c r="M9769" i="1"/>
  <c r="N9769" i="1"/>
  <c r="M9601" i="1"/>
  <c r="N9601" i="1"/>
  <c r="M9433" i="1"/>
  <c r="N9433" i="1"/>
  <c r="M9409" i="1"/>
  <c r="N9409" i="1"/>
  <c r="M9337" i="1"/>
  <c r="N9337" i="1"/>
  <c r="M9277" i="1"/>
  <c r="N9277" i="1"/>
  <c r="M9253" i="1"/>
  <c r="N9253" i="1"/>
  <c r="M9205" i="1"/>
  <c r="N9205" i="1"/>
  <c r="M9157" i="1"/>
  <c r="N9157" i="1"/>
  <c r="M8941" i="1"/>
  <c r="N8941" i="1"/>
  <c r="M8905" i="1"/>
  <c r="N8905" i="1"/>
  <c r="M8869" i="1"/>
  <c r="N8869" i="1"/>
  <c r="M8761" i="1"/>
  <c r="N8761" i="1"/>
  <c r="M8737" i="1"/>
  <c r="N8737" i="1"/>
  <c r="M8665" i="1"/>
  <c r="N8665" i="1"/>
  <c r="M8653" i="1"/>
  <c r="N8653" i="1"/>
  <c r="M8641" i="1"/>
  <c r="N8641" i="1"/>
  <c r="M8629" i="1"/>
  <c r="N8629" i="1"/>
  <c r="M8617" i="1"/>
  <c r="N8617" i="1"/>
  <c r="M8605" i="1"/>
  <c r="N8605" i="1"/>
  <c r="M8593" i="1"/>
  <c r="N8593" i="1"/>
  <c r="M8581" i="1"/>
  <c r="N8581" i="1"/>
  <c r="M8569" i="1"/>
  <c r="N8569" i="1"/>
  <c r="M8557" i="1"/>
  <c r="N8557" i="1"/>
  <c r="M8545" i="1"/>
  <c r="N8545" i="1"/>
  <c r="M8533" i="1"/>
  <c r="N8533" i="1"/>
  <c r="M8521" i="1"/>
  <c r="N8521" i="1"/>
  <c r="M8509" i="1"/>
  <c r="N8509" i="1"/>
  <c r="M8497" i="1"/>
  <c r="N8497" i="1"/>
  <c r="M8485" i="1"/>
  <c r="N8485" i="1"/>
  <c r="M8473" i="1"/>
  <c r="N8473" i="1"/>
  <c r="M8461" i="1"/>
  <c r="N8461" i="1"/>
  <c r="M8449" i="1"/>
  <c r="N8449" i="1"/>
  <c r="M8437" i="1"/>
  <c r="N8437" i="1"/>
  <c r="M8425" i="1"/>
  <c r="N8425" i="1"/>
  <c r="M8413" i="1"/>
  <c r="N8413" i="1"/>
  <c r="M8401" i="1"/>
  <c r="N8401" i="1"/>
  <c r="M8389" i="1"/>
  <c r="N8389" i="1"/>
  <c r="M8377" i="1"/>
  <c r="N8377" i="1"/>
  <c r="M8365" i="1"/>
  <c r="N8365" i="1"/>
  <c r="M8353" i="1"/>
  <c r="N8353" i="1"/>
  <c r="M8341" i="1"/>
  <c r="N8341" i="1"/>
  <c r="M8329" i="1"/>
  <c r="N8329" i="1"/>
  <c r="M8317" i="1"/>
  <c r="N8317" i="1"/>
  <c r="M8305" i="1"/>
  <c r="N8305" i="1"/>
  <c r="M8293" i="1"/>
  <c r="N8293" i="1"/>
  <c r="M8281" i="1"/>
  <c r="N8281" i="1"/>
  <c r="M8269" i="1"/>
  <c r="N8269" i="1"/>
  <c r="M8257" i="1"/>
  <c r="N8257" i="1"/>
  <c r="M8245" i="1"/>
  <c r="N8245" i="1"/>
  <c r="M8233" i="1"/>
  <c r="N8233" i="1"/>
  <c r="M8221" i="1"/>
  <c r="N8221" i="1"/>
  <c r="M8209" i="1"/>
  <c r="N8209" i="1"/>
  <c r="M8197" i="1"/>
  <c r="N8197" i="1"/>
  <c r="M8185" i="1"/>
  <c r="N8185" i="1"/>
  <c r="M8173" i="1"/>
  <c r="N8173" i="1"/>
  <c r="M8161" i="1"/>
  <c r="N8161" i="1"/>
  <c r="M8149" i="1"/>
  <c r="N8149" i="1"/>
  <c r="M8137" i="1"/>
  <c r="N8137" i="1"/>
  <c r="M8125" i="1"/>
  <c r="N8125" i="1"/>
  <c r="M8113" i="1"/>
  <c r="N8113" i="1"/>
  <c r="M8101" i="1"/>
  <c r="N8101" i="1"/>
  <c r="M8089" i="1"/>
  <c r="N8089" i="1"/>
  <c r="M9986" i="1"/>
  <c r="N9986" i="1"/>
  <c r="M9902" i="1"/>
  <c r="N9902" i="1"/>
  <c r="M9722" i="1"/>
  <c r="N9722" i="1"/>
  <c r="M9542" i="1"/>
  <c r="N9542" i="1"/>
  <c r="M9446" i="1"/>
  <c r="N9446" i="1"/>
  <c r="M9374" i="1"/>
  <c r="N9374" i="1"/>
  <c r="M9230" i="1"/>
  <c r="N9230" i="1"/>
  <c r="M9014" i="1"/>
  <c r="N9014" i="1"/>
  <c r="M8918" i="1"/>
  <c r="N8918" i="1"/>
  <c r="M8882" i="1"/>
  <c r="N8882" i="1"/>
  <c r="M8834" i="1"/>
  <c r="N8834" i="1"/>
  <c r="M8738" i="1"/>
  <c r="N8738" i="1"/>
  <c r="M9841" i="1"/>
  <c r="N9841" i="1"/>
  <c r="M9697" i="1"/>
  <c r="N9697" i="1"/>
  <c r="M9493" i="1"/>
  <c r="N9493" i="1"/>
  <c r="M9457" i="1"/>
  <c r="N9457" i="1"/>
  <c r="M9217" i="1"/>
  <c r="N9217" i="1"/>
  <c r="M9001" i="1"/>
  <c r="N9001" i="1"/>
  <c r="M8785" i="1"/>
  <c r="N8785" i="1"/>
  <c r="M8677" i="1"/>
  <c r="N8677" i="1"/>
  <c r="M9948" i="1"/>
  <c r="N9948" i="1"/>
  <c r="M9744" i="1"/>
  <c r="N9744" i="1"/>
  <c r="M9540" i="1"/>
  <c r="N9540" i="1"/>
  <c r="M9408" i="1"/>
  <c r="N9408" i="1"/>
  <c r="M9276" i="1"/>
  <c r="N9276" i="1"/>
  <c r="M9228" i="1"/>
  <c r="N9228" i="1"/>
  <c r="M9108" i="1"/>
  <c r="N9108" i="1"/>
  <c r="M9072" i="1"/>
  <c r="N9072" i="1"/>
  <c r="M8904" i="1"/>
  <c r="N8904" i="1"/>
  <c r="M8688" i="1"/>
  <c r="N8688" i="1"/>
  <c r="M8580" i="1"/>
  <c r="N8580" i="1"/>
  <c r="M8472" i="1"/>
  <c r="N8472" i="1"/>
  <c r="M8400" i="1"/>
  <c r="N8400" i="1"/>
  <c r="M8340" i="1"/>
  <c r="N8340" i="1"/>
  <c r="M9911" i="1"/>
  <c r="N9911" i="1"/>
  <c r="M9863" i="1"/>
  <c r="N9863" i="1"/>
  <c r="M9635" i="1"/>
  <c r="N9635" i="1"/>
  <c r="M9491" i="1"/>
  <c r="N9491" i="1"/>
  <c r="M9323" i="1"/>
  <c r="N9323" i="1"/>
  <c r="M9287" i="1"/>
  <c r="N9287" i="1"/>
  <c r="M9155" i="1"/>
  <c r="N9155" i="1"/>
  <c r="M9035" i="1"/>
  <c r="N9035" i="1"/>
  <c r="M8999" i="1"/>
  <c r="N8999" i="1"/>
  <c r="M8951" i="1"/>
  <c r="N8951" i="1"/>
  <c r="M8831" i="1"/>
  <c r="N8831" i="1"/>
  <c r="M8819" i="1"/>
  <c r="N8819" i="1"/>
  <c r="M8771" i="1"/>
  <c r="N8771" i="1"/>
  <c r="M8663" i="1"/>
  <c r="N8663" i="1"/>
  <c r="M9926" i="1"/>
  <c r="N9926" i="1"/>
  <c r="M9782" i="1"/>
  <c r="N9782" i="1"/>
  <c r="M9746" i="1"/>
  <c r="N9746" i="1"/>
  <c r="M9698" i="1"/>
  <c r="N9698" i="1"/>
  <c r="M9494" i="1"/>
  <c r="N9494" i="1"/>
  <c r="M9338" i="1"/>
  <c r="N9338" i="1"/>
  <c r="M9158" i="1"/>
  <c r="N9158" i="1"/>
  <c r="M9086" i="1"/>
  <c r="N9086" i="1"/>
  <c r="M8894" i="1"/>
  <c r="N8894" i="1"/>
  <c r="M8846" i="1"/>
  <c r="N8846" i="1"/>
  <c r="M8786" i="1"/>
  <c r="N8786" i="1"/>
  <c r="M9817" i="1"/>
  <c r="N9817" i="1"/>
  <c r="M9637" i="1"/>
  <c r="N9637" i="1"/>
  <c r="M9613" i="1"/>
  <c r="N9613" i="1"/>
  <c r="M9565" i="1"/>
  <c r="N9565" i="1"/>
  <c r="M9505" i="1"/>
  <c r="N9505" i="1"/>
  <c r="M9289" i="1"/>
  <c r="N9289" i="1"/>
  <c r="M9229" i="1"/>
  <c r="N9229" i="1"/>
  <c r="M8989" i="1"/>
  <c r="N8989" i="1"/>
  <c r="M8845" i="1"/>
  <c r="N8845" i="1"/>
  <c r="M9984" i="1"/>
  <c r="N9984" i="1"/>
  <c r="M9768" i="1"/>
  <c r="N9768" i="1"/>
  <c r="M9708" i="1"/>
  <c r="N9708" i="1"/>
  <c r="M9672" i="1"/>
  <c r="N9672" i="1"/>
  <c r="M9636" i="1"/>
  <c r="N9636" i="1"/>
  <c r="M9588" i="1"/>
  <c r="N9588" i="1"/>
  <c r="M9444" i="1"/>
  <c r="N9444" i="1"/>
  <c r="M9288" i="1"/>
  <c r="N9288" i="1"/>
  <c r="M9120" i="1"/>
  <c r="N9120" i="1"/>
  <c r="M8964" i="1"/>
  <c r="N8964" i="1"/>
  <c r="M8928" i="1"/>
  <c r="N8928" i="1"/>
  <c r="M8892" i="1"/>
  <c r="N8892" i="1"/>
  <c r="M8868" i="1"/>
  <c r="N8868" i="1"/>
  <c r="M8856" i="1"/>
  <c r="N8856" i="1"/>
  <c r="M8832" i="1"/>
  <c r="N8832" i="1"/>
  <c r="M8784" i="1"/>
  <c r="N8784" i="1"/>
  <c r="M8640" i="1"/>
  <c r="N8640" i="1"/>
  <c r="M8508" i="1"/>
  <c r="N8508" i="1"/>
  <c r="M8304" i="1"/>
  <c r="N8304" i="1"/>
  <c r="M9947" i="1"/>
  <c r="N9947" i="1"/>
  <c r="M9743" i="1"/>
  <c r="N9743" i="1"/>
  <c r="M9719" i="1"/>
  <c r="N9719" i="1"/>
  <c r="M9659" i="1"/>
  <c r="N9659" i="1"/>
  <c r="M9455" i="1"/>
  <c r="N9455" i="1"/>
  <c r="M9239" i="1"/>
  <c r="N9239" i="1"/>
  <c r="M9059" i="1"/>
  <c r="N9059" i="1"/>
  <c r="M8699" i="1"/>
  <c r="N8699" i="1"/>
  <c r="M9962" i="1"/>
  <c r="N9962" i="1"/>
  <c r="M9794" i="1"/>
  <c r="N9794" i="1"/>
  <c r="M9734" i="1"/>
  <c r="N9734" i="1"/>
  <c r="M9530" i="1"/>
  <c r="N9530" i="1"/>
  <c r="M9410" i="1"/>
  <c r="N9410" i="1"/>
  <c r="M9242" i="1"/>
  <c r="N9242" i="1"/>
  <c r="M9194" i="1"/>
  <c r="N9194" i="1"/>
  <c r="M8978" i="1"/>
  <c r="N8978" i="1"/>
  <c r="M8750" i="1"/>
  <c r="N8750" i="1"/>
  <c r="M9961" i="1"/>
  <c r="N9961" i="1"/>
  <c r="M9805" i="1"/>
  <c r="N9805" i="1"/>
  <c r="M9757" i="1"/>
  <c r="N9757" i="1"/>
  <c r="M9553" i="1"/>
  <c r="N9553" i="1"/>
  <c r="M9373" i="1"/>
  <c r="N9373" i="1"/>
  <c r="M9301" i="1"/>
  <c r="N9301" i="1"/>
  <c r="M9049" i="1"/>
  <c r="N9049" i="1"/>
  <c r="M8833" i="1"/>
  <c r="N8833" i="1"/>
  <c r="M8749" i="1"/>
  <c r="N8749" i="1"/>
  <c r="M2" i="1"/>
  <c r="N2" i="1"/>
  <c r="M9804" i="1"/>
  <c r="N9804" i="1"/>
  <c r="M9720" i="1"/>
  <c r="N9720" i="1"/>
  <c r="M9660" i="1"/>
  <c r="N9660" i="1"/>
  <c r="M9480" i="1"/>
  <c r="N9480" i="1"/>
  <c r="M9468" i="1"/>
  <c r="N9468" i="1"/>
  <c r="M9336" i="1"/>
  <c r="N9336" i="1"/>
  <c r="M9192" i="1"/>
  <c r="N9192" i="1"/>
  <c r="M9048" i="1"/>
  <c r="N9048" i="1"/>
  <c r="M8844" i="1"/>
  <c r="N8844" i="1"/>
  <c r="M8808" i="1"/>
  <c r="N8808" i="1"/>
  <c r="M8664" i="1"/>
  <c r="N8664" i="1"/>
  <c r="M8532" i="1"/>
  <c r="N8532" i="1"/>
  <c r="M8388" i="1"/>
  <c r="N8388" i="1"/>
  <c r="M8328" i="1"/>
  <c r="N8328" i="1"/>
  <c r="M9959" i="1"/>
  <c r="N9959" i="1"/>
  <c r="M9767" i="1"/>
  <c r="N9767" i="1"/>
  <c r="M9575" i="1"/>
  <c r="N9575" i="1"/>
  <c r="M9431" i="1"/>
  <c r="N9431" i="1"/>
  <c r="M9419" i="1"/>
  <c r="N9419" i="1"/>
  <c r="M9371" i="1"/>
  <c r="N9371" i="1"/>
  <c r="M9347" i="1"/>
  <c r="N9347" i="1"/>
  <c r="M9179" i="1"/>
  <c r="N9179" i="1"/>
  <c r="M9167" i="1"/>
  <c r="N9167" i="1"/>
  <c r="M9119" i="1"/>
  <c r="N9119" i="1"/>
  <c r="M8963" i="1"/>
  <c r="N8963" i="1"/>
  <c r="M8747" i="1"/>
  <c r="N8747" i="1"/>
  <c r="M9854" i="1"/>
  <c r="N9854" i="1"/>
  <c r="M9842" i="1"/>
  <c r="N9842" i="1"/>
  <c r="M9662" i="1"/>
  <c r="N9662" i="1"/>
  <c r="M9626" i="1"/>
  <c r="N9626" i="1"/>
  <c r="M9566" i="1"/>
  <c r="N9566" i="1"/>
  <c r="M9458" i="1"/>
  <c r="N9458" i="1"/>
  <c r="M9422" i="1"/>
  <c r="N9422" i="1"/>
  <c r="M9254" i="1"/>
  <c r="N9254" i="1"/>
  <c r="M9206" i="1"/>
  <c r="N9206" i="1"/>
  <c r="M8990" i="1"/>
  <c r="N8990" i="1"/>
  <c r="M8762" i="1"/>
  <c r="N8762" i="1"/>
  <c r="M9865" i="1"/>
  <c r="N9865" i="1"/>
  <c r="M9853" i="1"/>
  <c r="N9853" i="1"/>
  <c r="M9709" i="1"/>
  <c r="N9709" i="1"/>
  <c r="M9673" i="1"/>
  <c r="N9673" i="1"/>
  <c r="M9481" i="1"/>
  <c r="N9481" i="1"/>
  <c r="M9469" i="1"/>
  <c r="N9469" i="1"/>
  <c r="M9241" i="1"/>
  <c r="N9241" i="1"/>
  <c r="M9181" i="1"/>
  <c r="N9181" i="1"/>
  <c r="M8977" i="1"/>
  <c r="N8977" i="1"/>
  <c r="M8929" i="1"/>
  <c r="N8929" i="1"/>
  <c r="M8797" i="1"/>
  <c r="N8797" i="1"/>
  <c r="M9972" i="1"/>
  <c r="N9972" i="1"/>
  <c r="M9936" i="1"/>
  <c r="N9936" i="1"/>
  <c r="M9888" i="1"/>
  <c r="N9888" i="1"/>
  <c r="M9684" i="1"/>
  <c r="N9684" i="1"/>
  <c r="M9492" i="1"/>
  <c r="N9492" i="1"/>
  <c r="M9360" i="1"/>
  <c r="N9360" i="1"/>
  <c r="M9204" i="1"/>
  <c r="N9204" i="1"/>
  <c r="M9060" i="1"/>
  <c r="N9060" i="1"/>
  <c r="M8880" i="1"/>
  <c r="N8880" i="1"/>
  <c r="M8676" i="1"/>
  <c r="N8676" i="1"/>
  <c r="M8568" i="1"/>
  <c r="N8568" i="1"/>
  <c r="M8424" i="1"/>
  <c r="N8424" i="1"/>
  <c r="M8412" i="1"/>
  <c r="N8412" i="1"/>
  <c r="M8292" i="1"/>
  <c r="N8292" i="1"/>
  <c r="M9935" i="1"/>
  <c r="N9935" i="1"/>
  <c r="M9899" i="1"/>
  <c r="N9899" i="1"/>
  <c r="M9887" i="1"/>
  <c r="N9887" i="1"/>
  <c r="M9851" i="1"/>
  <c r="N9851" i="1"/>
  <c r="M9803" i="1"/>
  <c r="N9803" i="1"/>
  <c r="M9779" i="1"/>
  <c r="N9779" i="1"/>
  <c r="M9731" i="1"/>
  <c r="N9731" i="1"/>
  <c r="M9707" i="1"/>
  <c r="N9707" i="1"/>
  <c r="M9551" i="1"/>
  <c r="N9551" i="1"/>
  <c r="M9395" i="1"/>
  <c r="N9395" i="1"/>
  <c r="M9191" i="1"/>
  <c r="N9191" i="1"/>
  <c r="M9047" i="1"/>
  <c r="N9047" i="1"/>
  <c r="M8855" i="1"/>
  <c r="N8855" i="1"/>
  <c r="M8783" i="1"/>
  <c r="N8783" i="1"/>
  <c r="M9770" i="1"/>
  <c r="N9770" i="1"/>
  <c r="M9554" i="1"/>
  <c r="N9554" i="1"/>
  <c r="M9518" i="1"/>
  <c r="N9518" i="1"/>
  <c r="M9362" i="1"/>
  <c r="N9362" i="1"/>
  <c r="M9290" i="1"/>
  <c r="N9290" i="1"/>
  <c r="M9026" i="1"/>
  <c r="N9026" i="1"/>
  <c r="M8714" i="1"/>
  <c r="N8714" i="1"/>
  <c r="M9937" i="1"/>
  <c r="N9937" i="1"/>
  <c r="M9793" i="1"/>
  <c r="N9793" i="1"/>
  <c r="M9649" i="1"/>
  <c r="N9649" i="1"/>
  <c r="M9589" i="1"/>
  <c r="N9589" i="1"/>
  <c r="M9421" i="1"/>
  <c r="N9421" i="1"/>
  <c r="M9397" i="1"/>
  <c r="N9397" i="1"/>
  <c r="M9325" i="1"/>
  <c r="N9325" i="1"/>
  <c r="M9265" i="1"/>
  <c r="N9265" i="1"/>
  <c r="M9025" i="1"/>
  <c r="N9025" i="1"/>
  <c r="M8953" i="1"/>
  <c r="N8953" i="1"/>
  <c r="M8713" i="1"/>
  <c r="N8713" i="1"/>
  <c r="M9852" i="1"/>
  <c r="N9852" i="1"/>
  <c r="M9816" i="1"/>
  <c r="N9816" i="1"/>
  <c r="M9732" i="1"/>
  <c r="N9732" i="1"/>
  <c r="M9552" i="1"/>
  <c r="N9552" i="1"/>
  <c r="M9516" i="1"/>
  <c r="N9516" i="1"/>
  <c r="M9384" i="1"/>
  <c r="N9384" i="1"/>
  <c r="M9264" i="1"/>
  <c r="N9264" i="1"/>
  <c r="M9240" i="1"/>
  <c r="N9240" i="1"/>
  <c r="M9132" i="1"/>
  <c r="N9132" i="1"/>
  <c r="M9084" i="1"/>
  <c r="N9084" i="1"/>
  <c r="M8916" i="1"/>
  <c r="N8916" i="1"/>
  <c r="M8724" i="1"/>
  <c r="N8724" i="1"/>
  <c r="M8616" i="1"/>
  <c r="N8616" i="1"/>
  <c r="M8496" i="1"/>
  <c r="N8496" i="1"/>
  <c r="M8352" i="1"/>
  <c r="N8352" i="1"/>
  <c r="M9995" i="1"/>
  <c r="N9995" i="1"/>
  <c r="M9839" i="1"/>
  <c r="N9839" i="1"/>
  <c r="M9671" i="1"/>
  <c r="N9671" i="1"/>
  <c r="M9623" i="1"/>
  <c r="N9623" i="1"/>
  <c r="M9467" i="1"/>
  <c r="N9467" i="1"/>
  <c r="M9299" i="1"/>
  <c r="N9299" i="1"/>
  <c r="M9263" i="1"/>
  <c r="N9263" i="1"/>
  <c r="M9227" i="1"/>
  <c r="N9227" i="1"/>
  <c r="M9107" i="1"/>
  <c r="N9107" i="1"/>
  <c r="M9095" i="1"/>
  <c r="N9095" i="1"/>
  <c r="M8915" i="1"/>
  <c r="N8915" i="1"/>
  <c r="M8735" i="1"/>
  <c r="N8735" i="1"/>
  <c r="M9974" i="1"/>
  <c r="N9974" i="1"/>
  <c r="M9818" i="1"/>
  <c r="N9818" i="1"/>
  <c r="M9758" i="1"/>
  <c r="N9758" i="1"/>
  <c r="M9614" i="1"/>
  <c r="N9614" i="1"/>
  <c r="M9590" i="1"/>
  <c r="N9590" i="1"/>
  <c r="M9470" i="1"/>
  <c r="N9470" i="1"/>
  <c r="M9278" i="1"/>
  <c r="N9278" i="1"/>
  <c r="M9134" i="1"/>
  <c r="N9134" i="1"/>
  <c r="M9098" i="1"/>
  <c r="N9098" i="1"/>
  <c r="M9050" i="1"/>
  <c r="N9050" i="1"/>
  <c r="M9002" i="1"/>
  <c r="N9002" i="1"/>
  <c r="M8966" i="1"/>
  <c r="N8966" i="1"/>
  <c r="M8726" i="1"/>
  <c r="N8726" i="1"/>
  <c r="M9949" i="1"/>
  <c r="N9949" i="1"/>
  <c r="M9901" i="1"/>
  <c r="N9901" i="1"/>
  <c r="M9781" i="1"/>
  <c r="N9781" i="1"/>
  <c r="M9745" i="1"/>
  <c r="N9745" i="1"/>
  <c r="M9577" i="1"/>
  <c r="N9577" i="1"/>
  <c r="M9517" i="1"/>
  <c r="N9517" i="1"/>
  <c r="M9349" i="1"/>
  <c r="N9349" i="1"/>
  <c r="M9085" i="1"/>
  <c r="N9085" i="1"/>
  <c r="M8773" i="1"/>
  <c r="N8773" i="1"/>
  <c r="M9960" i="1"/>
  <c r="N9960" i="1"/>
  <c r="M9924" i="1"/>
  <c r="N9924" i="1"/>
  <c r="M9912" i="1"/>
  <c r="N9912" i="1"/>
  <c r="M9900" i="1"/>
  <c r="N9900" i="1"/>
  <c r="M9876" i="1"/>
  <c r="N9876" i="1"/>
  <c r="M9648" i="1"/>
  <c r="N9648" i="1"/>
  <c r="M9624" i="1"/>
  <c r="N9624" i="1"/>
  <c r="M9600" i="1"/>
  <c r="N9600" i="1"/>
  <c r="M9456" i="1"/>
  <c r="N9456" i="1"/>
  <c r="M9348" i="1"/>
  <c r="N9348" i="1"/>
  <c r="M9324" i="1"/>
  <c r="N9324" i="1"/>
  <c r="M9312" i="1"/>
  <c r="N9312" i="1"/>
  <c r="M9168" i="1"/>
  <c r="N9168" i="1"/>
  <c r="M9036" i="1"/>
  <c r="N9036" i="1"/>
  <c r="M8988" i="1"/>
  <c r="N8988" i="1"/>
  <c r="M8820" i="1"/>
  <c r="N8820" i="1"/>
  <c r="M8796" i="1"/>
  <c r="N8796" i="1"/>
  <c r="M8736" i="1"/>
  <c r="N8736" i="1"/>
  <c r="M8628" i="1"/>
  <c r="N8628" i="1"/>
  <c r="M8544" i="1"/>
  <c r="N8544" i="1"/>
  <c r="M8460" i="1"/>
  <c r="N8460" i="1"/>
  <c r="M8316" i="1"/>
  <c r="N8316" i="1"/>
  <c r="M9971" i="1"/>
  <c r="N9971" i="1"/>
  <c r="M9827" i="1"/>
  <c r="N9827" i="1"/>
  <c r="M9791" i="1"/>
  <c r="N9791" i="1"/>
  <c r="M9755" i="1"/>
  <c r="N9755" i="1"/>
  <c r="M9599" i="1"/>
  <c r="N9599" i="1"/>
  <c r="M9587" i="1"/>
  <c r="N9587" i="1"/>
  <c r="M9563" i="1"/>
  <c r="N9563" i="1"/>
  <c r="M9527" i="1"/>
  <c r="N9527" i="1"/>
  <c r="M9383" i="1"/>
  <c r="N9383" i="1"/>
  <c r="M9215" i="1"/>
  <c r="N9215" i="1"/>
  <c r="M9083" i="1"/>
  <c r="N9083" i="1"/>
  <c r="M8927" i="1"/>
  <c r="N8927" i="1"/>
  <c r="M8867" i="1"/>
  <c r="N8867" i="1"/>
  <c r="M8843" i="1"/>
  <c r="N8843" i="1"/>
  <c r="M8807" i="1"/>
  <c r="N8807" i="1"/>
  <c r="M8687" i="1"/>
  <c r="N8687" i="1"/>
  <c r="M9866" i="1"/>
  <c r="N9866" i="1"/>
  <c r="M9830" i="1"/>
  <c r="N9830" i="1"/>
  <c r="M9578" i="1"/>
  <c r="N9578" i="1"/>
  <c r="M9434" i="1"/>
  <c r="N9434" i="1"/>
  <c r="M9386" i="1"/>
  <c r="N9386" i="1"/>
  <c r="M9350" i="1"/>
  <c r="N9350" i="1"/>
  <c r="M9314" i="1"/>
  <c r="N9314" i="1"/>
  <c r="M9110" i="1"/>
  <c r="N9110" i="1"/>
  <c r="M8930" i="1"/>
  <c r="N8930" i="1"/>
  <c r="M8870" i="1"/>
  <c r="N8870" i="1"/>
  <c r="M8798" i="1"/>
  <c r="N8798" i="1"/>
  <c r="M9973" i="1"/>
  <c r="N9973" i="1"/>
  <c r="M9925" i="1"/>
  <c r="N9925" i="1"/>
  <c r="M9877" i="1"/>
  <c r="N9877" i="1"/>
  <c r="M9733" i="1"/>
  <c r="N9733" i="1"/>
  <c r="M9529" i="1"/>
  <c r="N9529" i="1"/>
  <c r="M9361" i="1"/>
  <c r="N9361" i="1"/>
  <c r="M9145" i="1"/>
  <c r="N9145" i="1"/>
  <c r="M9121" i="1"/>
  <c r="N9121" i="1"/>
  <c r="M9097" i="1"/>
  <c r="N9097" i="1"/>
  <c r="M9061" i="1"/>
  <c r="N9061" i="1"/>
  <c r="M9013" i="1"/>
  <c r="N9013" i="1"/>
  <c r="M8809" i="1"/>
  <c r="N8809" i="1"/>
  <c r="M8701" i="1"/>
  <c r="N8701" i="1"/>
  <c r="M9828" i="1"/>
  <c r="N9828" i="1"/>
  <c r="M9612" i="1"/>
  <c r="N9612" i="1"/>
  <c r="M9576" i="1"/>
  <c r="N9576" i="1"/>
  <c r="M9528" i="1"/>
  <c r="N9528" i="1"/>
  <c r="M9396" i="1"/>
  <c r="N9396" i="1"/>
  <c r="M9252" i="1"/>
  <c r="N9252" i="1"/>
  <c r="M9144" i="1"/>
  <c r="N9144" i="1"/>
  <c r="M9000" i="1"/>
  <c r="N9000" i="1"/>
  <c r="M8940" i="1"/>
  <c r="N8940" i="1"/>
  <c r="M8760" i="1"/>
  <c r="N8760" i="1"/>
  <c r="M8700" i="1"/>
  <c r="N8700" i="1"/>
  <c r="M8592" i="1"/>
  <c r="N8592" i="1"/>
  <c r="M8436" i="1"/>
  <c r="N8436" i="1"/>
  <c r="M8280" i="1"/>
  <c r="N8280" i="1"/>
  <c r="M9923" i="1"/>
  <c r="N9923" i="1"/>
  <c r="M9695" i="1"/>
  <c r="N9695" i="1"/>
  <c r="M9539" i="1"/>
  <c r="N9539" i="1"/>
  <c r="M9407" i="1"/>
  <c r="N9407" i="1"/>
  <c r="M9203" i="1"/>
  <c r="N9203" i="1"/>
  <c r="M9071" i="1"/>
  <c r="N9071" i="1"/>
  <c r="M8891" i="1"/>
  <c r="N8891" i="1"/>
  <c r="M8759" i="1"/>
  <c r="N8759" i="1"/>
  <c r="M9938" i="1"/>
  <c r="N9938" i="1"/>
  <c r="M9710" i="1"/>
  <c r="N9710" i="1"/>
  <c r="M9506" i="1"/>
  <c r="N9506" i="1"/>
  <c r="M9302" i="1"/>
  <c r="N9302" i="1"/>
  <c r="M9038" i="1"/>
  <c r="N9038" i="1"/>
  <c r="M8822" i="1"/>
  <c r="N8822" i="1"/>
  <c r="M9829" i="1"/>
  <c r="N9829" i="1"/>
  <c r="M9685" i="1"/>
  <c r="N9685" i="1"/>
  <c r="M9661" i="1"/>
  <c r="N9661" i="1"/>
  <c r="M9625" i="1"/>
  <c r="N9625" i="1"/>
  <c r="M9445" i="1"/>
  <c r="N9445" i="1"/>
  <c r="M9193" i="1"/>
  <c r="N9193" i="1"/>
  <c r="M9169" i="1"/>
  <c r="N9169" i="1"/>
  <c r="M9133" i="1"/>
  <c r="N9133" i="1"/>
  <c r="M8917" i="1"/>
  <c r="N8917" i="1"/>
  <c r="M8893" i="1"/>
  <c r="N8893" i="1"/>
  <c r="M8881" i="1"/>
  <c r="N8881" i="1"/>
  <c r="M8857" i="1"/>
  <c r="N8857" i="1"/>
  <c r="M8821" i="1"/>
  <c r="N8821" i="1"/>
  <c r="M8689" i="1"/>
  <c r="N8689" i="1"/>
  <c r="M9840" i="1"/>
  <c r="N9840" i="1"/>
  <c r="M9780" i="1"/>
  <c r="N9780" i="1"/>
  <c r="M9756" i="1"/>
  <c r="N9756" i="1"/>
  <c r="M9696" i="1"/>
  <c r="N9696" i="1"/>
  <c r="M9504" i="1"/>
  <c r="N9504" i="1"/>
  <c r="M9372" i="1"/>
  <c r="N9372" i="1"/>
  <c r="M9216" i="1"/>
  <c r="N9216" i="1"/>
  <c r="M9096" i="1"/>
  <c r="N9096" i="1"/>
  <c r="M8976" i="1"/>
  <c r="N8976" i="1"/>
  <c r="M8772" i="1"/>
  <c r="N8772" i="1"/>
  <c r="M8712" i="1"/>
  <c r="N8712" i="1"/>
  <c r="M8604" i="1"/>
  <c r="N8604" i="1"/>
  <c r="M8484" i="1"/>
  <c r="N8484" i="1"/>
  <c r="M8364" i="1"/>
  <c r="N8364" i="1"/>
  <c r="M9875" i="1"/>
  <c r="N9875" i="1"/>
  <c r="M9683" i="1"/>
  <c r="N9683" i="1"/>
  <c r="M9515" i="1"/>
  <c r="N9515" i="1"/>
  <c r="M9503" i="1"/>
  <c r="N9503" i="1"/>
  <c r="M9359" i="1"/>
  <c r="N9359" i="1"/>
  <c r="M9335" i="1"/>
  <c r="N9335" i="1"/>
  <c r="M9311" i="1"/>
  <c r="N9311" i="1"/>
  <c r="M9275" i="1"/>
  <c r="N9275" i="1"/>
  <c r="M9143" i="1"/>
  <c r="N9143" i="1"/>
  <c r="M9023" i="1"/>
  <c r="N9023" i="1"/>
  <c r="M8975" i="1"/>
  <c r="N8975" i="1"/>
  <c r="M8903" i="1"/>
  <c r="N8903" i="1"/>
  <c r="M8711" i="1"/>
  <c r="N8711" i="1"/>
  <c r="M9914" i="1"/>
  <c r="N9914" i="1"/>
  <c r="M9890" i="1"/>
  <c r="N9890" i="1"/>
  <c r="M9878" i="1"/>
  <c r="N9878" i="1"/>
  <c r="M9686" i="1"/>
  <c r="N9686" i="1"/>
  <c r="M9674" i="1"/>
  <c r="N9674" i="1"/>
  <c r="M9650" i="1"/>
  <c r="N9650" i="1"/>
  <c r="M9602" i="1"/>
  <c r="N9602" i="1"/>
  <c r="M9398" i="1"/>
  <c r="N9398" i="1"/>
  <c r="M9218" i="1"/>
  <c r="N9218" i="1"/>
  <c r="M9182" i="1"/>
  <c r="N9182" i="1"/>
  <c r="M9170" i="1"/>
  <c r="N9170" i="1"/>
  <c r="M9146" i="1"/>
  <c r="N9146" i="1"/>
  <c r="M9062" i="1"/>
  <c r="N9062" i="1"/>
  <c r="M8810" i="1"/>
  <c r="N8810" i="1"/>
  <c r="M9889" i="1"/>
  <c r="N9889" i="1"/>
  <c r="M9721" i="1"/>
  <c r="N9721" i="1"/>
  <c r="M9541" i="1"/>
  <c r="N9541" i="1"/>
  <c r="M9385" i="1"/>
  <c r="N9385" i="1"/>
  <c r="M9313" i="1"/>
  <c r="N9313" i="1"/>
  <c r="M9109" i="1"/>
  <c r="N9109" i="1"/>
  <c r="M9073" i="1"/>
  <c r="N9073" i="1"/>
  <c r="M9037" i="1"/>
  <c r="N9037" i="1"/>
  <c r="M8965" i="1"/>
  <c r="N8965" i="1"/>
  <c r="M8725" i="1"/>
  <c r="N8725" i="1"/>
  <c r="M9864" i="1"/>
  <c r="N9864" i="1"/>
  <c r="M9792" i="1"/>
  <c r="N9792" i="1"/>
  <c r="M9564" i="1"/>
  <c r="N9564" i="1"/>
  <c r="M9432" i="1"/>
  <c r="N9432" i="1"/>
  <c r="M9420" i="1"/>
  <c r="N9420" i="1"/>
  <c r="M9300" i="1"/>
  <c r="N9300" i="1"/>
  <c r="M9180" i="1"/>
  <c r="N9180" i="1"/>
  <c r="M9156" i="1"/>
  <c r="N9156" i="1"/>
  <c r="M9024" i="1"/>
  <c r="N9024" i="1"/>
  <c r="M9012" i="1"/>
  <c r="N9012" i="1"/>
  <c r="M8952" i="1"/>
  <c r="N8952" i="1"/>
  <c r="M8748" i="1"/>
  <c r="N8748" i="1"/>
  <c r="M8652" i="1"/>
  <c r="N8652" i="1"/>
  <c r="M8556" i="1"/>
  <c r="N8556" i="1"/>
  <c r="M8520" i="1"/>
  <c r="N8520" i="1"/>
  <c r="M8448" i="1"/>
  <c r="N8448" i="1"/>
  <c r="M8376" i="1"/>
  <c r="N8376" i="1"/>
  <c r="M8268" i="1"/>
  <c r="N8268" i="1"/>
  <c r="M9983" i="1"/>
  <c r="N9983" i="1"/>
  <c r="M9815" i="1"/>
  <c r="N9815" i="1"/>
  <c r="M9647" i="1"/>
  <c r="N9647" i="1"/>
  <c r="M9611" i="1"/>
  <c r="N9611" i="1"/>
  <c r="M9479" i="1"/>
  <c r="N9479" i="1"/>
  <c r="M9443" i="1"/>
  <c r="N9443" i="1"/>
  <c r="M9251" i="1"/>
  <c r="N9251" i="1"/>
  <c r="M9131" i="1"/>
  <c r="N9131" i="1"/>
  <c r="M9011" i="1"/>
  <c r="N9011" i="1"/>
  <c r="M8987" i="1"/>
  <c r="N8987" i="1"/>
  <c r="M8939" i="1"/>
  <c r="N8939" i="1"/>
  <c r="M8879" i="1"/>
  <c r="N8879" i="1"/>
  <c r="M8795" i="1"/>
  <c r="N8795" i="1"/>
  <c r="M9992" i="1"/>
  <c r="N9992" i="1"/>
  <c r="M9968" i="1"/>
  <c r="N9968" i="1"/>
  <c r="M9932" i="1"/>
  <c r="N9932" i="1"/>
  <c r="M9836" i="1"/>
  <c r="N9836" i="1"/>
  <c r="M9824" i="1"/>
  <c r="N9824" i="1"/>
  <c r="M9680" i="1"/>
  <c r="N9680" i="1"/>
  <c r="M9668" i="1"/>
  <c r="N9668" i="1"/>
  <c r="M9656" i="1"/>
  <c r="N9656" i="1"/>
  <c r="M9560" i="1"/>
  <c r="N9560" i="1"/>
  <c r="M9464" i="1"/>
  <c r="N9464" i="1"/>
  <c r="M9332" i="1"/>
  <c r="N9332" i="1"/>
  <c r="M9176" i="1"/>
  <c r="N9176" i="1"/>
  <c r="M9164" i="1"/>
  <c r="N9164" i="1"/>
  <c r="M9152" i="1"/>
  <c r="N9152" i="1"/>
  <c r="M9008" i="1"/>
  <c r="N9008" i="1"/>
  <c r="M8864" i="1"/>
  <c r="N8864" i="1"/>
  <c r="M8744" i="1"/>
  <c r="N8744" i="1"/>
  <c r="M8624" i="1"/>
  <c r="N8624" i="1"/>
  <c r="M8600" i="1"/>
  <c r="N8600" i="1"/>
  <c r="M8588" i="1"/>
  <c r="N8588" i="1"/>
  <c r="M8576" i="1"/>
  <c r="N8576" i="1"/>
  <c r="M8492" i="1"/>
  <c r="N8492" i="1"/>
  <c r="M8456" i="1"/>
  <c r="N8456" i="1"/>
  <c r="M8384" i="1"/>
  <c r="N8384" i="1"/>
  <c r="M8228" i="1"/>
  <c r="N8228" i="1"/>
  <c r="M8096" i="1"/>
  <c r="N8096" i="1"/>
  <c r="M8084" i="1"/>
  <c r="N8084" i="1"/>
  <c r="M8060" i="1"/>
  <c r="N8060" i="1"/>
  <c r="M7976" i="1"/>
  <c r="N7976" i="1"/>
  <c r="M7856" i="1"/>
  <c r="N7856" i="1"/>
  <c r="M7772" i="1"/>
  <c r="N7772" i="1"/>
  <c r="M7664" i="1"/>
  <c r="N7664" i="1"/>
  <c r="M7640" i="1"/>
  <c r="N7640" i="1"/>
  <c r="M7568" i="1"/>
  <c r="N7568" i="1"/>
  <c r="M7484" i="1"/>
  <c r="N7484" i="1"/>
  <c r="M7364" i="1"/>
  <c r="N7364" i="1"/>
  <c r="M7256" i="1"/>
  <c r="N7256" i="1"/>
  <c r="M7160" i="1"/>
  <c r="N7160" i="1"/>
  <c r="M7148" i="1"/>
  <c r="N7148" i="1"/>
  <c r="M7136" i="1"/>
  <c r="N7136" i="1"/>
  <c r="M7028" i="1"/>
  <c r="N7028" i="1"/>
  <c r="M7004" i="1"/>
  <c r="N7004" i="1"/>
  <c r="M6920" i="1"/>
  <c r="N6920" i="1"/>
  <c r="M6848" i="1"/>
  <c r="N6848" i="1"/>
  <c r="M6836" i="1"/>
  <c r="N6836" i="1"/>
  <c r="M6740" i="1"/>
  <c r="N6740" i="1"/>
  <c r="M6632" i="1"/>
  <c r="N6632" i="1"/>
  <c r="M6584" i="1"/>
  <c r="N6584" i="1"/>
  <c r="M6476" i="1"/>
  <c r="N6476" i="1"/>
  <c r="M6368" i="1"/>
  <c r="N6368" i="1"/>
  <c r="M6272" i="1"/>
  <c r="N6272" i="1"/>
  <c r="M6248" i="1"/>
  <c r="N6248" i="1"/>
  <c r="M6188" i="1"/>
  <c r="N6188" i="1"/>
  <c r="M6140" i="1"/>
  <c r="N6140" i="1"/>
  <c r="M6044" i="1"/>
  <c r="N6044" i="1"/>
  <c r="M5948" i="1"/>
  <c r="N5948" i="1"/>
  <c r="M5912" i="1"/>
  <c r="N5912" i="1"/>
  <c r="M5876" i="1"/>
  <c r="N5876" i="1"/>
  <c r="M5828" i="1"/>
  <c r="N5828" i="1"/>
  <c r="M5792" i="1"/>
  <c r="N5792" i="1"/>
  <c r="M5756" i="1"/>
  <c r="N5756" i="1"/>
  <c r="M5744" i="1"/>
  <c r="N5744" i="1"/>
  <c r="M5732" i="1"/>
  <c r="N5732" i="1"/>
  <c r="M5684" i="1"/>
  <c r="N5684" i="1"/>
  <c r="M5672" i="1"/>
  <c r="N5672" i="1"/>
  <c r="M5660" i="1"/>
  <c r="N5660" i="1"/>
  <c r="M5600" i="1"/>
  <c r="N5600" i="1"/>
  <c r="M5588" i="1"/>
  <c r="N5588" i="1"/>
  <c r="M5552" i="1"/>
  <c r="N5552" i="1"/>
  <c r="M5504" i="1"/>
  <c r="N5504" i="1"/>
  <c r="M5492" i="1"/>
  <c r="N5492" i="1"/>
  <c r="M5468" i="1"/>
  <c r="N5468" i="1"/>
  <c r="M5432" i="1"/>
  <c r="N5432" i="1"/>
  <c r="M5396" i="1"/>
  <c r="N5396" i="1"/>
  <c r="M5348" i="1"/>
  <c r="N5348" i="1"/>
  <c r="M5300" i="1"/>
  <c r="N5300" i="1"/>
  <c r="M5288" i="1"/>
  <c r="N5288" i="1"/>
  <c r="M5216" i="1"/>
  <c r="N5216" i="1"/>
  <c r="M5180" i="1"/>
  <c r="N5180" i="1"/>
  <c r="M5156" i="1"/>
  <c r="N5156" i="1"/>
  <c r="M5144" i="1"/>
  <c r="N5144" i="1"/>
  <c r="M5132" i="1"/>
  <c r="N5132" i="1"/>
  <c r="M5096" i="1"/>
  <c r="N5096" i="1"/>
  <c r="M5084" i="1"/>
  <c r="N5084" i="1"/>
  <c r="N9490" i="1"/>
  <c r="M9884" i="1"/>
  <c r="N9884" i="1"/>
  <c r="M9800" i="1"/>
  <c r="N9800" i="1"/>
  <c r="M9788" i="1"/>
  <c r="N9788" i="1"/>
  <c r="M9764" i="1"/>
  <c r="N9764" i="1"/>
  <c r="M9740" i="1"/>
  <c r="N9740" i="1"/>
  <c r="M9632" i="1"/>
  <c r="N9632" i="1"/>
  <c r="M9596" i="1"/>
  <c r="N9596" i="1"/>
  <c r="M9524" i="1"/>
  <c r="N9524" i="1"/>
  <c r="M9416" i="1"/>
  <c r="N9416" i="1"/>
  <c r="M9380" i="1"/>
  <c r="N9380" i="1"/>
  <c r="M9356" i="1"/>
  <c r="N9356" i="1"/>
  <c r="M9224" i="1"/>
  <c r="N9224" i="1"/>
  <c r="M9140" i="1"/>
  <c r="N9140" i="1"/>
  <c r="M8996" i="1"/>
  <c r="N8996" i="1"/>
  <c r="M8984" i="1"/>
  <c r="N8984" i="1"/>
  <c r="M8828" i="1"/>
  <c r="N8828" i="1"/>
  <c r="M8696" i="1"/>
  <c r="N8696" i="1"/>
  <c r="M8672" i="1"/>
  <c r="N8672" i="1"/>
  <c r="M8552" i="1"/>
  <c r="N8552" i="1"/>
  <c r="M8480" i="1"/>
  <c r="N8480" i="1"/>
  <c r="M8408" i="1"/>
  <c r="N8408" i="1"/>
  <c r="M8252" i="1"/>
  <c r="N8252" i="1"/>
  <c r="M8216" i="1"/>
  <c r="N8216" i="1"/>
  <c r="M8192" i="1"/>
  <c r="N8192" i="1"/>
  <c r="M8168" i="1"/>
  <c r="N8168" i="1"/>
  <c r="M8132" i="1"/>
  <c r="N8132" i="1"/>
  <c r="M8024" i="1"/>
  <c r="N8024" i="1"/>
  <c r="M7952" i="1"/>
  <c r="N7952" i="1"/>
  <c r="M7940" i="1"/>
  <c r="N7940" i="1"/>
  <c r="M7832" i="1"/>
  <c r="N7832" i="1"/>
  <c r="M7808" i="1"/>
  <c r="N7808" i="1"/>
  <c r="M7724" i="1"/>
  <c r="N7724" i="1"/>
  <c r="M7700" i="1"/>
  <c r="N7700" i="1"/>
  <c r="M7604" i="1"/>
  <c r="N7604" i="1"/>
  <c r="M7532" i="1"/>
  <c r="N7532" i="1"/>
  <c r="M7436" i="1"/>
  <c r="N7436" i="1"/>
  <c r="M7412" i="1"/>
  <c r="N7412" i="1"/>
  <c r="M7292" i="1"/>
  <c r="N7292" i="1"/>
  <c r="M7208" i="1"/>
  <c r="N7208" i="1"/>
  <c r="M7088" i="1"/>
  <c r="N7088" i="1"/>
  <c r="M7064" i="1"/>
  <c r="N7064" i="1"/>
  <c r="M6980" i="1"/>
  <c r="N6980" i="1"/>
  <c r="M6896" i="1"/>
  <c r="N6896" i="1"/>
  <c r="M6824" i="1"/>
  <c r="N6824" i="1"/>
  <c r="M6776" i="1"/>
  <c r="N6776" i="1"/>
  <c r="M6704" i="1"/>
  <c r="N6704" i="1"/>
  <c r="M6560" i="1"/>
  <c r="N6560" i="1"/>
  <c r="M6524" i="1"/>
  <c r="N6524" i="1"/>
  <c r="M6428" i="1"/>
  <c r="N6428" i="1"/>
  <c r="M6404" i="1"/>
  <c r="N6404" i="1"/>
  <c r="M6320" i="1"/>
  <c r="N6320" i="1"/>
  <c r="M6236" i="1"/>
  <c r="N6236" i="1"/>
  <c r="M6212" i="1"/>
  <c r="N6212" i="1"/>
  <c r="M6164" i="1"/>
  <c r="N6164" i="1"/>
  <c r="M6116" i="1"/>
  <c r="N6116" i="1"/>
  <c r="M6092" i="1"/>
  <c r="N6092" i="1"/>
  <c r="M6032" i="1"/>
  <c r="N6032" i="1"/>
  <c r="M6008" i="1"/>
  <c r="N6008" i="1"/>
  <c r="M5984" i="1"/>
  <c r="N5984" i="1"/>
  <c r="M5936" i="1"/>
  <c r="N5936" i="1"/>
  <c r="M5900" i="1"/>
  <c r="N5900" i="1"/>
  <c r="M5864" i="1"/>
  <c r="N5864" i="1"/>
  <c r="M5816" i="1"/>
  <c r="N5816" i="1"/>
  <c r="M5780" i="1"/>
  <c r="N5780" i="1"/>
  <c r="M5720" i="1"/>
  <c r="N5720" i="1"/>
  <c r="M5708" i="1"/>
  <c r="N5708" i="1"/>
  <c r="M5648" i="1"/>
  <c r="N5648" i="1"/>
  <c r="M5636" i="1"/>
  <c r="N5636" i="1"/>
  <c r="M5624" i="1"/>
  <c r="N5624" i="1"/>
  <c r="M5564" i="1"/>
  <c r="N5564" i="1"/>
  <c r="M5528" i="1"/>
  <c r="N5528" i="1"/>
  <c r="M5516" i="1"/>
  <c r="N5516" i="1"/>
  <c r="M5444" i="1"/>
  <c r="N5444" i="1"/>
  <c r="M5420" i="1"/>
  <c r="N5420" i="1"/>
  <c r="M5384" i="1"/>
  <c r="N5384" i="1"/>
  <c r="M5360" i="1"/>
  <c r="N5360" i="1"/>
  <c r="M5312" i="1"/>
  <c r="N5312" i="1"/>
  <c r="M5264" i="1"/>
  <c r="N5264" i="1"/>
  <c r="M5240" i="1"/>
  <c r="N5240" i="1"/>
  <c r="M5204" i="1"/>
  <c r="N5204" i="1"/>
  <c r="M5168" i="1"/>
  <c r="N5168" i="1"/>
  <c r="M5108" i="1"/>
  <c r="N5108" i="1"/>
  <c r="N8972" i="1"/>
  <c r="M9979" i="1"/>
  <c r="N9979" i="1"/>
  <c r="M9955" i="1"/>
  <c r="N9955" i="1"/>
  <c r="M9931" i="1"/>
  <c r="N9931" i="1"/>
  <c r="M9919" i="1"/>
  <c r="N9919" i="1"/>
  <c r="M9907" i="1"/>
  <c r="N9907" i="1"/>
  <c r="M9895" i="1"/>
  <c r="N9895" i="1"/>
  <c r="M9883" i="1"/>
  <c r="N9883" i="1"/>
  <c r="M9871" i="1"/>
  <c r="N9871" i="1"/>
  <c r="M9859" i="1"/>
  <c r="N9859" i="1"/>
  <c r="M9847" i="1"/>
  <c r="N9847" i="1"/>
  <c r="M9835" i="1"/>
  <c r="N9835" i="1"/>
  <c r="M9823" i="1"/>
  <c r="N9823" i="1"/>
  <c r="M9811" i="1"/>
  <c r="N9811" i="1"/>
  <c r="M9799" i="1"/>
  <c r="N9799" i="1"/>
  <c r="M9787" i="1"/>
  <c r="N9787" i="1"/>
  <c r="M9775" i="1"/>
  <c r="N9775" i="1"/>
  <c r="M9763" i="1"/>
  <c r="N9763" i="1"/>
  <c r="M9751" i="1"/>
  <c r="N9751" i="1"/>
  <c r="M9739" i="1"/>
  <c r="N9739" i="1"/>
  <c r="M9715" i="1"/>
  <c r="N9715" i="1"/>
  <c r="M9703" i="1"/>
  <c r="N9703" i="1"/>
  <c r="M9691" i="1"/>
  <c r="N9691" i="1"/>
  <c r="M9679" i="1"/>
  <c r="N9679" i="1"/>
  <c r="M9667" i="1"/>
  <c r="N9667" i="1"/>
  <c r="M9655" i="1"/>
  <c r="N9655" i="1"/>
  <c r="M9643" i="1"/>
  <c r="N9643" i="1"/>
  <c r="M9631" i="1"/>
  <c r="N9631" i="1"/>
  <c r="M9619" i="1"/>
  <c r="N9619" i="1"/>
  <c r="M9607" i="1"/>
  <c r="N9607" i="1"/>
  <c r="M9595" i="1"/>
  <c r="N9595" i="1"/>
  <c r="M9583" i="1"/>
  <c r="N9583" i="1"/>
  <c r="M9571" i="1"/>
  <c r="N9571" i="1"/>
  <c r="M9559" i="1"/>
  <c r="N9559" i="1"/>
  <c r="M9547" i="1"/>
  <c r="N9547" i="1"/>
  <c r="M9535" i="1"/>
  <c r="N9535" i="1"/>
  <c r="M9523" i="1"/>
  <c r="N9523" i="1"/>
  <c r="M9511" i="1"/>
  <c r="N9511" i="1"/>
  <c r="M9499" i="1"/>
  <c r="N9499" i="1"/>
  <c r="M9487" i="1"/>
  <c r="N9487" i="1"/>
  <c r="M9475" i="1"/>
  <c r="N9475" i="1"/>
  <c r="M9463" i="1"/>
  <c r="N9463" i="1"/>
  <c r="M9451" i="1"/>
  <c r="N9451" i="1"/>
  <c r="M9439" i="1"/>
  <c r="N9439" i="1"/>
  <c r="M9427" i="1"/>
  <c r="N9427" i="1"/>
  <c r="M9415" i="1"/>
  <c r="N9415" i="1"/>
  <c r="M9403" i="1"/>
  <c r="N9403" i="1"/>
  <c r="M9391" i="1"/>
  <c r="N9391" i="1"/>
  <c r="M9379" i="1"/>
  <c r="N9379" i="1"/>
  <c r="M9367" i="1"/>
  <c r="N9367" i="1"/>
  <c r="M9355" i="1"/>
  <c r="N9355" i="1"/>
  <c r="M9343" i="1"/>
  <c r="N9343" i="1"/>
  <c r="M9331" i="1"/>
  <c r="N9331" i="1"/>
  <c r="M9319" i="1"/>
  <c r="N9319" i="1"/>
  <c r="M9307" i="1"/>
  <c r="N9307" i="1"/>
  <c r="M9295" i="1"/>
  <c r="N9295" i="1"/>
  <c r="M9283" i="1"/>
  <c r="N9283" i="1"/>
  <c r="M9271" i="1"/>
  <c r="N9271" i="1"/>
  <c r="M9259" i="1"/>
  <c r="N9259" i="1"/>
  <c r="M9247" i="1"/>
  <c r="N9247" i="1"/>
  <c r="M9235" i="1"/>
  <c r="N9235" i="1"/>
  <c r="M9223" i="1"/>
  <c r="N9223" i="1"/>
  <c r="M9211" i="1"/>
  <c r="N9211" i="1"/>
  <c r="M9199" i="1"/>
  <c r="N9199" i="1"/>
  <c r="M9187" i="1"/>
  <c r="N9187" i="1"/>
  <c r="M9175" i="1"/>
  <c r="N9175" i="1"/>
  <c r="M9151" i="1"/>
  <c r="N9151" i="1"/>
  <c r="M9139" i="1"/>
  <c r="N9139" i="1"/>
  <c r="M9127" i="1"/>
  <c r="N9127" i="1"/>
  <c r="M9115" i="1"/>
  <c r="N9115" i="1"/>
  <c r="M9103" i="1"/>
  <c r="N9103" i="1"/>
  <c r="M9091" i="1"/>
  <c r="N9091" i="1"/>
  <c r="M9079" i="1"/>
  <c r="N9079" i="1"/>
  <c r="M9067" i="1"/>
  <c r="N9067" i="1"/>
  <c r="M9055" i="1"/>
  <c r="N9055" i="1"/>
  <c r="M9043" i="1"/>
  <c r="N9043" i="1"/>
  <c r="M9031" i="1"/>
  <c r="N9031" i="1"/>
  <c r="M9019" i="1"/>
  <c r="N9019" i="1"/>
  <c r="M9007" i="1"/>
  <c r="N9007" i="1"/>
  <c r="M8995" i="1"/>
  <c r="N8995" i="1"/>
  <c r="M8983" i="1"/>
  <c r="N8983" i="1"/>
  <c r="M8959" i="1"/>
  <c r="N8959" i="1"/>
  <c r="M8947" i="1"/>
  <c r="N8947" i="1"/>
  <c r="M8935" i="1"/>
  <c r="N8935" i="1"/>
  <c r="M8923" i="1"/>
  <c r="N8923" i="1"/>
  <c r="M8911" i="1"/>
  <c r="N8911" i="1"/>
  <c r="M8899" i="1"/>
  <c r="N8899" i="1"/>
  <c r="M8887" i="1"/>
  <c r="N8887" i="1"/>
  <c r="M8875" i="1"/>
  <c r="N8875" i="1"/>
  <c r="M8863" i="1"/>
  <c r="N8863" i="1"/>
  <c r="M8851" i="1"/>
  <c r="N8851" i="1"/>
  <c r="M8839" i="1"/>
  <c r="N8839" i="1"/>
  <c r="M8827" i="1"/>
  <c r="N8827" i="1"/>
  <c r="M8815" i="1"/>
  <c r="N8815" i="1"/>
  <c r="M8803" i="1"/>
  <c r="N8803" i="1"/>
  <c r="M8791" i="1"/>
  <c r="N8791" i="1"/>
  <c r="M8779" i="1"/>
  <c r="N8779" i="1"/>
  <c r="M8767" i="1"/>
  <c r="N8767" i="1"/>
  <c r="M8755" i="1"/>
  <c r="N8755" i="1"/>
  <c r="M8743" i="1"/>
  <c r="N8743" i="1"/>
  <c r="M8731" i="1"/>
  <c r="N8731" i="1"/>
  <c r="M8719" i="1"/>
  <c r="N8719" i="1"/>
  <c r="M8707" i="1"/>
  <c r="N8707" i="1"/>
  <c r="M8695" i="1"/>
  <c r="N8695" i="1"/>
  <c r="M8683" i="1"/>
  <c r="N8683" i="1"/>
  <c r="M8671" i="1"/>
  <c r="N8671" i="1"/>
  <c r="M8659" i="1"/>
  <c r="N8659" i="1"/>
  <c r="M8647" i="1"/>
  <c r="N8647" i="1"/>
  <c r="M8635" i="1"/>
  <c r="N8635" i="1"/>
  <c r="M8623" i="1"/>
  <c r="N8623" i="1"/>
  <c r="M8611" i="1"/>
  <c r="N8611" i="1"/>
  <c r="M8599" i="1"/>
  <c r="N8599" i="1"/>
  <c r="M8587" i="1"/>
  <c r="N8587" i="1"/>
  <c r="M8575" i="1"/>
  <c r="N8575" i="1"/>
  <c r="M8563" i="1"/>
  <c r="N8563" i="1"/>
  <c r="M8551" i="1"/>
  <c r="N8551" i="1"/>
  <c r="M8539" i="1"/>
  <c r="N8539" i="1"/>
  <c r="M8527" i="1"/>
  <c r="N8527" i="1"/>
  <c r="M8515" i="1"/>
  <c r="N8515" i="1"/>
  <c r="M8503" i="1"/>
  <c r="N8503" i="1"/>
  <c r="M8491" i="1"/>
  <c r="N8491" i="1"/>
  <c r="M8479" i="1"/>
  <c r="N8479" i="1"/>
  <c r="M8467" i="1"/>
  <c r="N8467" i="1"/>
  <c r="M8455" i="1"/>
  <c r="N8455" i="1"/>
  <c r="M8443" i="1"/>
  <c r="N8443" i="1"/>
  <c r="M8431" i="1"/>
  <c r="N8431" i="1"/>
  <c r="M8419" i="1"/>
  <c r="N8419" i="1"/>
  <c r="M8407" i="1"/>
  <c r="N8407" i="1"/>
  <c r="M8395" i="1"/>
  <c r="N8395" i="1"/>
  <c r="M8383" i="1"/>
  <c r="N8383" i="1"/>
  <c r="M8371" i="1"/>
  <c r="N8371" i="1"/>
  <c r="M8359" i="1"/>
  <c r="N8359" i="1"/>
  <c r="M8347" i="1"/>
  <c r="N8347" i="1"/>
  <c r="M8335" i="1"/>
  <c r="N8335" i="1"/>
  <c r="M8323" i="1"/>
  <c r="N8323" i="1"/>
  <c r="M8311" i="1"/>
  <c r="N8311" i="1"/>
  <c r="M8299" i="1"/>
  <c r="N8299" i="1"/>
  <c r="M8287" i="1"/>
  <c r="N8287" i="1"/>
  <c r="M8275" i="1"/>
  <c r="N8275" i="1"/>
  <c r="M8263" i="1"/>
  <c r="N8263" i="1"/>
  <c r="M8251" i="1"/>
  <c r="N8251" i="1"/>
  <c r="M8239" i="1"/>
  <c r="N8239" i="1"/>
  <c r="M8227" i="1"/>
  <c r="N8227" i="1"/>
  <c r="M8215" i="1"/>
  <c r="N8215" i="1"/>
  <c r="M8203" i="1"/>
  <c r="N8203" i="1"/>
  <c r="M8191" i="1"/>
  <c r="N8191" i="1"/>
  <c r="M8179" i="1"/>
  <c r="N8179" i="1"/>
  <c r="M8167" i="1"/>
  <c r="N8167" i="1"/>
  <c r="M8155" i="1"/>
  <c r="N8155" i="1"/>
  <c r="M8143" i="1"/>
  <c r="N8143" i="1"/>
  <c r="M8131" i="1"/>
  <c r="N8131" i="1"/>
  <c r="M8119" i="1"/>
  <c r="N8119" i="1"/>
  <c r="M8107" i="1"/>
  <c r="N8107" i="1"/>
  <c r="M8095" i="1"/>
  <c r="N8095" i="1"/>
  <c r="M8083" i="1"/>
  <c r="N8083" i="1"/>
  <c r="M8071" i="1"/>
  <c r="N8071" i="1"/>
  <c r="M8059" i="1"/>
  <c r="N8059" i="1"/>
  <c r="M8047" i="1"/>
  <c r="N8047" i="1"/>
  <c r="M8035" i="1"/>
  <c r="N8035" i="1"/>
  <c r="M8023" i="1"/>
  <c r="N8023" i="1"/>
  <c r="M8011" i="1"/>
  <c r="N8011" i="1"/>
  <c r="M7999" i="1"/>
  <c r="N7999" i="1"/>
  <c r="M7987" i="1"/>
  <c r="N7987" i="1"/>
  <c r="M7975" i="1"/>
  <c r="N7975" i="1"/>
  <c r="M7963" i="1"/>
  <c r="N7963" i="1"/>
  <c r="M7951" i="1"/>
  <c r="N7951" i="1"/>
  <c r="M7939" i="1"/>
  <c r="N7939" i="1"/>
  <c r="M7927" i="1"/>
  <c r="N7927" i="1"/>
  <c r="M7915" i="1"/>
  <c r="N7915" i="1"/>
  <c r="M7903" i="1"/>
  <c r="N7903" i="1"/>
  <c r="M7891" i="1"/>
  <c r="N7891" i="1"/>
  <c r="M7879" i="1"/>
  <c r="N7879" i="1"/>
  <c r="M7867" i="1"/>
  <c r="N7867" i="1"/>
  <c r="M7855" i="1"/>
  <c r="N7855" i="1"/>
  <c r="M7843" i="1"/>
  <c r="N7843" i="1"/>
  <c r="M7831" i="1"/>
  <c r="N7831" i="1"/>
  <c r="M7819" i="1"/>
  <c r="N7819" i="1"/>
  <c r="M7807" i="1"/>
  <c r="N7807" i="1"/>
  <c r="M7795" i="1"/>
  <c r="N7795" i="1"/>
  <c r="M7783" i="1"/>
  <c r="N7783" i="1"/>
  <c r="M7771" i="1"/>
  <c r="N7771" i="1"/>
  <c r="M7759" i="1"/>
  <c r="N7759" i="1"/>
  <c r="M7747" i="1"/>
  <c r="N7747" i="1"/>
  <c r="M7735" i="1"/>
  <c r="N7735" i="1"/>
  <c r="M7723" i="1"/>
  <c r="N7723" i="1"/>
  <c r="M7711" i="1"/>
  <c r="N7711" i="1"/>
  <c r="M7699" i="1"/>
  <c r="N7699" i="1"/>
  <c r="M7687" i="1"/>
  <c r="N7687" i="1"/>
  <c r="M7675" i="1"/>
  <c r="N7675" i="1"/>
  <c r="M7663" i="1"/>
  <c r="N7663" i="1"/>
  <c r="M7651" i="1"/>
  <c r="N7651" i="1"/>
  <c r="M7639" i="1"/>
  <c r="N7639" i="1"/>
  <c r="M7627" i="1"/>
  <c r="N7627" i="1"/>
  <c r="M7615" i="1"/>
  <c r="N7615" i="1"/>
  <c r="M7603" i="1"/>
  <c r="N7603" i="1"/>
  <c r="M7591" i="1"/>
  <c r="N7591" i="1"/>
  <c r="M7579" i="1"/>
  <c r="N7579" i="1"/>
  <c r="M7567" i="1"/>
  <c r="N7567" i="1"/>
  <c r="M7555" i="1"/>
  <c r="N7555" i="1"/>
  <c r="M7543" i="1"/>
  <c r="N7543" i="1"/>
  <c r="M7531" i="1"/>
  <c r="N7531" i="1"/>
  <c r="M7519" i="1"/>
  <c r="N7519" i="1"/>
  <c r="M7507" i="1"/>
  <c r="N7507" i="1"/>
  <c r="M7495" i="1"/>
  <c r="N7495" i="1"/>
  <c r="M7483" i="1"/>
  <c r="N7483" i="1"/>
  <c r="M7471" i="1"/>
  <c r="N7471" i="1"/>
  <c r="M7459" i="1"/>
  <c r="N7459" i="1"/>
  <c r="M7447" i="1"/>
  <c r="N7447" i="1"/>
  <c r="M7435" i="1"/>
  <c r="N7435" i="1"/>
  <c r="M7423" i="1"/>
  <c r="N7423" i="1"/>
  <c r="M7411" i="1"/>
  <c r="N7411" i="1"/>
  <c r="M7399" i="1"/>
  <c r="N7399" i="1"/>
  <c r="M7387" i="1"/>
  <c r="N7387" i="1"/>
  <c r="M7375" i="1"/>
  <c r="N7375" i="1"/>
  <c r="M7363" i="1"/>
  <c r="N7363" i="1"/>
  <c r="M7351" i="1"/>
  <c r="N7351" i="1"/>
  <c r="M7339" i="1"/>
  <c r="N7339" i="1"/>
  <c r="M7327" i="1"/>
  <c r="N7327" i="1"/>
  <c r="M7315" i="1"/>
  <c r="N7315" i="1"/>
  <c r="M7303" i="1"/>
  <c r="N7303" i="1"/>
  <c r="M7291" i="1"/>
  <c r="N7291" i="1"/>
  <c r="M7279" i="1"/>
  <c r="N7279" i="1"/>
  <c r="M7267" i="1"/>
  <c r="N7267" i="1"/>
  <c r="M7255" i="1"/>
  <c r="N7255" i="1"/>
  <c r="M7243" i="1"/>
  <c r="N7243" i="1"/>
  <c r="M7231" i="1"/>
  <c r="N7231" i="1"/>
  <c r="M7219" i="1"/>
  <c r="N7219" i="1"/>
  <c r="M7207" i="1"/>
  <c r="N7207" i="1"/>
  <c r="M7195" i="1"/>
  <c r="N7195" i="1"/>
  <c r="M7183" i="1"/>
  <c r="N7183" i="1"/>
  <c r="M7171" i="1"/>
  <c r="N7171" i="1"/>
  <c r="M7159" i="1"/>
  <c r="N7159" i="1"/>
  <c r="M7147" i="1"/>
  <c r="N7147" i="1"/>
  <c r="M7135" i="1"/>
  <c r="N7135" i="1"/>
  <c r="M7123" i="1"/>
  <c r="N7123" i="1"/>
  <c r="M7111" i="1"/>
  <c r="N7111" i="1"/>
  <c r="M7099" i="1"/>
  <c r="N7099" i="1"/>
  <c r="M7087" i="1"/>
  <c r="N7087" i="1"/>
  <c r="M7075" i="1"/>
  <c r="N7075" i="1"/>
  <c r="M7063" i="1"/>
  <c r="N7063" i="1"/>
  <c r="M7051" i="1"/>
  <c r="N7051" i="1"/>
  <c r="M7039" i="1"/>
  <c r="N7039" i="1"/>
  <c r="M7027" i="1"/>
  <c r="N7027" i="1"/>
  <c r="M7015" i="1"/>
  <c r="N7015" i="1"/>
  <c r="M7003" i="1"/>
  <c r="N7003" i="1"/>
  <c r="M6991" i="1"/>
  <c r="N6991" i="1"/>
  <c r="M6979" i="1"/>
  <c r="N6979" i="1"/>
  <c r="M6967" i="1"/>
  <c r="N6967" i="1"/>
  <c r="M6955" i="1"/>
  <c r="N6955" i="1"/>
  <c r="M6943" i="1"/>
  <c r="N6943" i="1"/>
  <c r="M6931" i="1"/>
  <c r="N6931" i="1"/>
  <c r="M6919" i="1"/>
  <c r="N6919" i="1"/>
  <c r="M6907" i="1"/>
  <c r="N6907" i="1"/>
  <c r="M6895" i="1"/>
  <c r="N6895" i="1"/>
  <c r="M6883" i="1"/>
  <c r="N6883" i="1"/>
  <c r="M6871" i="1"/>
  <c r="N6871" i="1"/>
  <c r="M6859" i="1"/>
  <c r="N6859" i="1"/>
  <c r="M6847" i="1"/>
  <c r="N6847" i="1"/>
  <c r="M6835" i="1"/>
  <c r="N6835" i="1"/>
  <c r="M6823" i="1"/>
  <c r="N6823" i="1"/>
  <c r="M6811" i="1"/>
  <c r="N6811" i="1"/>
  <c r="M6799" i="1"/>
  <c r="N6799" i="1"/>
  <c r="M6787" i="1"/>
  <c r="N6787" i="1"/>
  <c r="M6775" i="1"/>
  <c r="N6775" i="1"/>
  <c r="M6763" i="1"/>
  <c r="N6763" i="1"/>
  <c r="M6751" i="1"/>
  <c r="N6751" i="1"/>
  <c r="M6739" i="1"/>
  <c r="N6739" i="1"/>
  <c r="M6727" i="1"/>
  <c r="N6727" i="1"/>
  <c r="M6715" i="1"/>
  <c r="N6715" i="1"/>
  <c r="M6703" i="1"/>
  <c r="N6703" i="1"/>
  <c r="M6691" i="1"/>
  <c r="N6691" i="1"/>
  <c r="M6679" i="1"/>
  <c r="N6679" i="1"/>
  <c r="M6667" i="1"/>
  <c r="N6667" i="1"/>
  <c r="M6655" i="1"/>
  <c r="N6655" i="1"/>
  <c r="M6643" i="1"/>
  <c r="N6643" i="1"/>
  <c r="M6631" i="1"/>
  <c r="N6631" i="1"/>
  <c r="M6619" i="1"/>
  <c r="N6619" i="1"/>
  <c r="M6607" i="1"/>
  <c r="N6607" i="1"/>
  <c r="M6595" i="1"/>
  <c r="N6595" i="1"/>
  <c r="M6583" i="1"/>
  <c r="N6583" i="1"/>
  <c r="M6571" i="1"/>
  <c r="N6571" i="1"/>
  <c r="M6559" i="1"/>
  <c r="N6559" i="1"/>
  <c r="M6547" i="1"/>
  <c r="N6547" i="1"/>
  <c r="M6535" i="1"/>
  <c r="N6535" i="1"/>
  <c r="M6523" i="1"/>
  <c r="N6523" i="1"/>
  <c r="M6511" i="1"/>
  <c r="N6511" i="1"/>
  <c r="M6499" i="1"/>
  <c r="N6499" i="1"/>
  <c r="M6487" i="1"/>
  <c r="N6487" i="1"/>
  <c r="M6475" i="1"/>
  <c r="N6475" i="1"/>
  <c r="M6463" i="1"/>
  <c r="N6463" i="1"/>
  <c r="M6451" i="1"/>
  <c r="N6451" i="1"/>
  <c r="M6439" i="1"/>
  <c r="N6439" i="1"/>
  <c r="M6427" i="1"/>
  <c r="N6427" i="1"/>
  <c r="M6415" i="1"/>
  <c r="N6415" i="1"/>
  <c r="M6403" i="1"/>
  <c r="N6403" i="1"/>
  <c r="M6391" i="1"/>
  <c r="N6391" i="1"/>
  <c r="M6379" i="1"/>
  <c r="N6379" i="1"/>
  <c r="M6367" i="1"/>
  <c r="N6367" i="1"/>
  <c r="M6355" i="1"/>
  <c r="N6355" i="1"/>
  <c r="M6343" i="1"/>
  <c r="N6343" i="1"/>
  <c r="M6331" i="1"/>
  <c r="N6331" i="1"/>
  <c r="M6319" i="1"/>
  <c r="N6319" i="1"/>
  <c r="M6307" i="1"/>
  <c r="N6307" i="1"/>
  <c r="M6295" i="1"/>
  <c r="N6295" i="1"/>
  <c r="M6283" i="1"/>
  <c r="N6283" i="1"/>
  <c r="M6271" i="1"/>
  <c r="N6271" i="1"/>
  <c r="M6259" i="1"/>
  <c r="N6259" i="1"/>
  <c r="M6247" i="1"/>
  <c r="N6247" i="1"/>
  <c r="M6235" i="1"/>
  <c r="N6235" i="1"/>
  <c r="M6223" i="1"/>
  <c r="N6223" i="1"/>
  <c r="M6211" i="1"/>
  <c r="N6211" i="1"/>
  <c r="M6199" i="1"/>
  <c r="N6199" i="1"/>
  <c r="M6187" i="1"/>
  <c r="N6187" i="1"/>
  <c r="M6175" i="1"/>
  <c r="N6175" i="1"/>
  <c r="M6163" i="1"/>
  <c r="N6163" i="1"/>
  <c r="M6151" i="1"/>
  <c r="N6151" i="1"/>
  <c r="M6139" i="1"/>
  <c r="N6139" i="1"/>
  <c r="M6127" i="1"/>
  <c r="N6127" i="1"/>
  <c r="M6115" i="1"/>
  <c r="N6115" i="1"/>
  <c r="M6103" i="1"/>
  <c r="N6103" i="1"/>
  <c r="M6091" i="1"/>
  <c r="N6091" i="1"/>
  <c r="M6079" i="1"/>
  <c r="N6079" i="1"/>
  <c r="M6067" i="1"/>
  <c r="N6067" i="1"/>
  <c r="M6055" i="1"/>
  <c r="N6055" i="1"/>
  <c r="M6043" i="1"/>
  <c r="N6043" i="1"/>
  <c r="M6031" i="1"/>
  <c r="N6031" i="1"/>
  <c r="M6019" i="1"/>
  <c r="N6019" i="1"/>
  <c r="M6007" i="1"/>
  <c r="N6007" i="1"/>
  <c r="M5995" i="1"/>
  <c r="N5995" i="1"/>
  <c r="M5983" i="1"/>
  <c r="N5983" i="1"/>
  <c r="M5971" i="1"/>
  <c r="N5971" i="1"/>
  <c r="M5959" i="1"/>
  <c r="N5959" i="1"/>
  <c r="M5947" i="1"/>
  <c r="N5947" i="1"/>
  <c r="M5935" i="1"/>
  <c r="N5935" i="1"/>
  <c r="M5923" i="1"/>
  <c r="N5923" i="1"/>
  <c r="M5911" i="1"/>
  <c r="N5911" i="1"/>
  <c r="M5899" i="1"/>
  <c r="N5899" i="1"/>
  <c r="M5887" i="1"/>
  <c r="N5887" i="1"/>
  <c r="M5875" i="1"/>
  <c r="N5875" i="1"/>
  <c r="M5863" i="1"/>
  <c r="N5863" i="1"/>
  <c r="M5851" i="1"/>
  <c r="N5851" i="1"/>
  <c r="M5839" i="1"/>
  <c r="N5839" i="1"/>
  <c r="M5827" i="1"/>
  <c r="N5827" i="1"/>
  <c r="M5815" i="1"/>
  <c r="N5815" i="1"/>
  <c r="M5803" i="1"/>
  <c r="N5803" i="1"/>
  <c r="M5791" i="1"/>
  <c r="N5791" i="1"/>
  <c r="M5779" i="1"/>
  <c r="N5779" i="1"/>
  <c r="M5767" i="1"/>
  <c r="N5767" i="1"/>
  <c r="M5755" i="1"/>
  <c r="N5755" i="1"/>
  <c r="M5743" i="1"/>
  <c r="N5743" i="1"/>
  <c r="M5731" i="1"/>
  <c r="N5731" i="1"/>
  <c r="M5719" i="1"/>
  <c r="N5719" i="1"/>
  <c r="M5707" i="1"/>
  <c r="N5707" i="1"/>
  <c r="M5695" i="1"/>
  <c r="N5695" i="1"/>
  <c r="M5683" i="1"/>
  <c r="N5683" i="1"/>
  <c r="M5671" i="1"/>
  <c r="N5671" i="1"/>
  <c r="M5659" i="1"/>
  <c r="N5659" i="1"/>
  <c r="M5647" i="1"/>
  <c r="N5647" i="1"/>
  <c r="M5635" i="1"/>
  <c r="N5635" i="1"/>
  <c r="M5623" i="1"/>
  <c r="N5623" i="1"/>
  <c r="M5611" i="1"/>
  <c r="N5611" i="1"/>
  <c r="M5599" i="1"/>
  <c r="N5599" i="1"/>
  <c r="M5587" i="1"/>
  <c r="N5587" i="1"/>
  <c r="M5575" i="1"/>
  <c r="N5575" i="1"/>
  <c r="M5563" i="1"/>
  <c r="N5563" i="1"/>
  <c r="M5551" i="1"/>
  <c r="N5551" i="1"/>
  <c r="M5539" i="1"/>
  <c r="N5539" i="1"/>
  <c r="M5527" i="1"/>
  <c r="N5527" i="1"/>
  <c r="M5515" i="1"/>
  <c r="N5515" i="1"/>
  <c r="M5503" i="1"/>
  <c r="N5503" i="1"/>
  <c r="N9838" i="1"/>
  <c r="N9489" i="1"/>
  <c r="N8971" i="1"/>
  <c r="M9980" i="1"/>
  <c r="N9980" i="1"/>
  <c r="M9848" i="1"/>
  <c r="N9848" i="1"/>
  <c r="M9704" i="1"/>
  <c r="N9704" i="1"/>
  <c r="M9608" i="1"/>
  <c r="N9608" i="1"/>
  <c r="M9536" i="1"/>
  <c r="N9536" i="1"/>
  <c r="M9440" i="1"/>
  <c r="N9440" i="1"/>
  <c r="M9428" i="1"/>
  <c r="N9428" i="1"/>
  <c r="M9392" i="1"/>
  <c r="N9392" i="1"/>
  <c r="M9344" i="1"/>
  <c r="N9344" i="1"/>
  <c r="M9212" i="1"/>
  <c r="N9212" i="1"/>
  <c r="M9128" i="1"/>
  <c r="N9128" i="1"/>
  <c r="M9092" i="1"/>
  <c r="N9092" i="1"/>
  <c r="M9056" i="1"/>
  <c r="N9056" i="1"/>
  <c r="M9020" i="1"/>
  <c r="N9020" i="1"/>
  <c r="M8924" i="1"/>
  <c r="N8924" i="1"/>
  <c r="M8900" i="1"/>
  <c r="N8900" i="1"/>
  <c r="M8888" i="1"/>
  <c r="N8888" i="1"/>
  <c r="M8876" i="1"/>
  <c r="N8876" i="1"/>
  <c r="M8852" i="1"/>
  <c r="N8852" i="1"/>
  <c r="M8840" i="1"/>
  <c r="N8840" i="1"/>
  <c r="M8720" i="1"/>
  <c r="N8720" i="1"/>
  <c r="M8708" i="1"/>
  <c r="N8708" i="1"/>
  <c r="M8684" i="1"/>
  <c r="N8684" i="1"/>
  <c r="M8564" i="1"/>
  <c r="N8564" i="1"/>
  <c r="M8468" i="1"/>
  <c r="N8468" i="1"/>
  <c r="M8396" i="1"/>
  <c r="N8396" i="1"/>
  <c r="M8360" i="1"/>
  <c r="N8360" i="1"/>
  <c r="M8312" i="1"/>
  <c r="N8312" i="1"/>
  <c r="M8120" i="1"/>
  <c r="N8120" i="1"/>
  <c r="M8012" i="1"/>
  <c r="N8012" i="1"/>
  <c r="M7928" i="1"/>
  <c r="N7928" i="1"/>
  <c r="M7820" i="1"/>
  <c r="N7820" i="1"/>
  <c r="M7748" i="1"/>
  <c r="N7748" i="1"/>
  <c r="M7628" i="1"/>
  <c r="N7628" i="1"/>
  <c r="M7556" i="1"/>
  <c r="N7556" i="1"/>
  <c r="M7472" i="1"/>
  <c r="N7472" i="1"/>
  <c r="M7376" i="1"/>
  <c r="N7376" i="1"/>
  <c r="M7352" i="1"/>
  <c r="N7352" i="1"/>
  <c r="M7328" i="1"/>
  <c r="N7328" i="1"/>
  <c r="M7232" i="1"/>
  <c r="N7232" i="1"/>
  <c r="M7112" i="1"/>
  <c r="N7112" i="1"/>
  <c r="M7016" i="1"/>
  <c r="N7016" i="1"/>
  <c r="M6932" i="1"/>
  <c r="N6932" i="1"/>
  <c r="M6860" i="1"/>
  <c r="N6860" i="1"/>
  <c r="M6752" i="1"/>
  <c r="N6752" i="1"/>
  <c r="M6680" i="1"/>
  <c r="N6680" i="1"/>
  <c r="M6668" i="1"/>
  <c r="N6668" i="1"/>
  <c r="M6656" i="1"/>
  <c r="N6656" i="1"/>
  <c r="M6644" i="1"/>
  <c r="N6644" i="1"/>
  <c r="M6620" i="1"/>
  <c r="N6620" i="1"/>
  <c r="M6572" i="1"/>
  <c r="N6572" i="1"/>
  <c r="M6512" i="1"/>
  <c r="N6512" i="1"/>
  <c r="M6416" i="1"/>
  <c r="N6416" i="1"/>
  <c r="M6344" i="1"/>
  <c r="N6344" i="1"/>
  <c r="M6308" i="1"/>
  <c r="N6308" i="1"/>
  <c r="M6224" i="1"/>
  <c r="N6224" i="1"/>
  <c r="M6176" i="1"/>
  <c r="N6176" i="1"/>
  <c r="M6152" i="1"/>
  <c r="N6152" i="1"/>
  <c r="M6104" i="1"/>
  <c r="N6104" i="1"/>
  <c r="M6080" i="1"/>
  <c r="N6080" i="1"/>
  <c r="M6020" i="1"/>
  <c r="N6020" i="1"/>
  <c r="M5996" i="1"/>
  <c r="N5996" i="1"/>
  <c r="M5972" i="1"/>
  <c r="N5972" i="1"/>
  <c r="M5960" i="1"/>
  <c r="N5960" i="1"/>
  <c r="M5924" i="1"/>
  <c r="N5924" i="1"/>
  <c r="M5888" i="1"/>
  <c r="N5888" i="1"/>
  <c r="M5852" i="1"/>
  <c r="N5852" i="1"/>
  <c r="M5840" i="1"/>
  <c r="N5840" i="1"/>
  <c r="M5804" i="1"/>
  <c r="N5804" i="1"/>
  <c r="M5768" i="1"/>
  <c r="N5768" i="1"/>
  <c r="M5696" i="1"/>
  <c r="N5696" i="1"/>
  <c r="M5612" i="1"/>
  <c r="N5612" i="1"/>
  <c r="M5576" i="1"/>
  <c r="N5576" i="1"/>
  <c r="M5540" i="1"/>
  <c r="N5540" i="1"/>
  <c r="M5480" i="1"/>
  <c r="N5480" i="1"/>
  <c r="M5456" i="1"/>
  <c r="N5456" i="1"/>
  <c r="M5408" i="1"/>
  <c r="N5408" i="1"/>
  <c r="M5372" i="1"/>
  <c r="N5372" i="1"/>
  <c r="M5336" i="1"/>
  <c r="N5336" i="1"/>
  <c r="M5324" i="1"/>
  <c r="N5324" i="1"/>
  <c r="M5276" i="1"/>
  <c r="N5276" i="1"/>
  <c r="M5252" i="1"/>
  <c r="N5252" i="1"/>
  <c r="M5228" i="1"/>
  <c r="N5228" i="1"/>
  <c r="M5192" i="1"/>
  <c r="N5192" i="1"/>
  <c r="M5120" i="1"/>
  <c r="N5120" i="1"/>
  <c r="M9991" i="1"/>
  <c r="N9991" i="1"/>
  <c r="M9967" i="1"/>
  <c r="N9967" i="1"/>
  <c r="M9943" i="1"/>
  <c r="N9943" i="1"/>
  <c r="M9990" i="1"/>
  <c r="N9990" i="1"/>
  <c r="M9978" i="1"/>
  <c r="N9978" i="1"/>
  <c r="M9966" i="1"/>
  <c r="N9966" i="1"/>
  <c r="M9954" i="1"/>
  <c r="N9954" i="1"/>
  <c r="M9942" i="1"/>
  <c r="N9942" i="1"/>
  <c r="M9930" i="1"/>
  <c r="N9930" i="1"/>
  <c r="M9918" i="1"/>
  <c r="N9918" i="1"/>
  <c r="M9906" i="1"/>
  <c r="N9906" i="1"/>
  <c r="M9894" i="1"/>
  <c r="N9894" i="1"/>
  <c r="M9882" i="1"/>
  <c r="N9882" i="1"/>
  <c r="M9870" i="1"/>
  <c r="N9870" i="1"/>
  <c r="M9858" i="1"/>
  <c r="N9858" i="1"/>
  <c r="M9846" i="1"/>
  <c r="N9846" i="1"/>
  <c r="M9834" i="1"/>
  <c r="N9834" i="1"/>
  <c r="M9822" i="1"/>
  <c r="N9822" i="1"/>
  <c r="M9810" i="1"/>
  <c r="N9810" i="1"/>
  <c r="M9798" i="1"/>
  <c r="N9798" i="1"/>
  <c r="M9774" i="1"/>
  <c r="N9774" i="1"/>
  <c r="M9762" i="1"/>
  <c r="N9762" i="1"/>
  <c r="M9750" i="1"/>
  <c r="N9750" i="1"/>
  <c r="M9738" i="1"/>
  <c r="N9738" i="1"/>
  <c r="M9726" i="1"/>
  <c r="N9726" i="1"/>
  <c r="M9714" i="1"/>
  <c r="N9714" i="1"/>
  <c r="M9702" i="1"/>
  <c r="N9702" i="1"/>
  <c r="M9690" i="1"/>
  <c r="N9690" i="1"/>
  <c r="M9678" i="1"/>
  <c r="N9678" i="1"/>
  <c r="M9666" i="1"/>
  <c r="N9666" i="1"/>
  <c r="M9654" i="1"/>
  <c r="N9654" i="1"/>
  <c r="M9642" i="1"/>
  <c r="N9642" i="1"/>
  <c r="M9630" i="1"/>
  <c r="N9630" i="1"/>
  <c r="M9618" i="1"/>
  <c r="N9618" i="1"/>
  <c r="M9606" i="1"/>
  <c r="N9606" i="1"/>
  <c r="M9594" i="1"/>
  <c r="N9594" i="1"/>
  <c r="M9582" i="1"/>
  <c r="N9582" i="1"/>
  <c r="M9570" i="1"/>
  <c r="N9570" i="1"/>
  <c r="M9558" i="1"/>
  <c r="N9558" i="1"/>
  <c r="M9546" i="1"/>
  <c r="N9546" i="1"/>
  <c r="M9534" i="1"/>
  <c r="N9534" i="1"/>
  <c r="M9522" i="1"/>
  <c r="N9522" i="1"/>
  <c r="M9510" i="1"/>
  <c r="N9510" i="1"/>
  <c r="M9498" i="1"/>
  <c r="N9498" i="1"/>
  <c r="M9486" i="1"/>
  <c r="N9486" i="1"/>
  <c r="M9474" i="1"/>
  <c r="N9474" i="1"/>
  <c r="M9462" i="1"/>
  <c r="N9462" i="1"/>
  <c r="M9450" i="1"/>
  <c r="N9450" i="1"/>
  <c r="M9438" i="1"/>
  <c r="N9438" i="1"/>
  <c r="M9426" i="1"/>
  <c r="N9426" i="1"/>
  <c r="M9414" i="1"/>
  <c r="N9414" i="1"/>
  <c r="M9402" i="1"/>
  <c r="N9402" i="1"/>
  <c r="M9390" i="1"/>
  <c r="N9390" i="1"/>
  <c r="M9378" i="1"/>
  <c r="N9378" i="1"/>
  <c r="M9366" i="1"/>
  <c r="N9366" i="1"/>
  <c r="M9354" i="1"/>
  <c r="N9354" i="1"/>
  <c r="M9342" i="1"/>
  <c r="N9342" i="1"/>
  <c r="M9330" i="1"/>
  <c r="N9330" i="1"/>
  <c r="M9318" i="1"/>
  <c r="N9318" i="1"/>
  <c r="M9306" i="1"/>
  <c r="N9306" i="1"/>
  <c r="M9294" i="1"/>
  <c r="N9294" i="1"/>
  <c r="M9282" i="1"/>
  <c r="N9282" i="1"/>
  <c r="M9270" i="1"/>
  <c r="N9270" i="1"/>
  <c r="M9258" i="1"/>
  <c r="N9258" i="1"/>
  <c r="M9234" i="1"/>
  <c r="N9234" i="1"/>
  <c r="M9222" i="1"/>
  <c r="N9222" i="1"/>
  <c r="M9210" i="1"/>
  <c r="N9210" i="1"/>
  <c r="M9198" i="1"/>
  <c r="N9198" i="1"/>
  <c r="M9186" i="1"/>
  <c r="N9186" i="1"/>
  <c r="M9174" i="1"/>
  <c r="N9174" i="1"/>
  <c r="M9150" i="1"/>
  <c r="N9150" i="1"/>
  <c r="M9138" i="1"/>
  <c r="N9138" i="1"/>
  <c r="M9126" i="1"/>
  <c r="N9126" i="1"/>
  <c r="M9114" i="1"/>
  <c r="N9114" i="1"/>
  <c r="M9102" i="1"/>
  <c r="N9102" i="1"/>
  <c r="M9090" i="1"/>
  <c r="N9090" i="1"/>
  <c r="M9078" i="1"/>
  <c r="N9078" i="1"/>
  <c r="M9066" i="1"/>
  <c r="N9066" i="1"/>
  <c r="M9054" i="1"/>
  <c r="N9054" i="1"/>
  <c r="M9042" i="1"/>
  <c r="N9042" i="1"/>
  <c r="M9030" i="1"/>
  <c r="N9030" i="1"/>
  <c r="M9018" i="1"/>
  <c r="N9018" i="1"/>
  <c r="M9006" i="1"/>
  <c r="N9006" i="1"/>
  <c r="M8994" i="1"/>
  <c r="N8994" i="1"/>
  <c r="M8982" i="1"/>
  <c r="N8982" i="1"/>
  <c r="M8970" i="1"/>
  <c r="N8970" i="1"/>
  <c r="M8958" i="1"/>
  <c r="N8958" i="1"/>
  <c r="M8946" i="1"/>
  <c r="N8946" i="1"/>
  <c r="M8934" i="1"/>
  <c r="N8934" i="1"/>
  <c r="M8922" i="1"/>
  <c r="N8922" i="1"/>
  <c r="M8910" i="1"/>
  <c r="N8910" i="1"/>
  <c r="M8898" i="1"/>
  <c r="N8898" i="1"/>
  <c r="M8886" i="1"/>
  <c r="N8886" i="1"/>
  <c r="M8874" i="1"/>
  <c r="N8874" i="1"/>
  <c r="M8862" i="1"/>
  <c r="N8862" i="1"/>
  <c r="M8850" i="1"/>
  <c r="N8850" i="1"/>
  <c r="M8838" i="1"/>
  <c r="N8838" i="1"/>
  <c r="M8826" i="1"/>
  <c r="N8826" i="1"/>
  <c r="M8814" i="1"/>
  <c r="N8814" i="1"/>
  <c r="M8802" i="1"/>
  <c r="N8802" i="1"/>
  <c r="M8790" i="1"/>
  <c r="N8790" i="1"/>
  <c r="M8778" i="1"/>
  <c r="N8778" i="1"/>
  <c r="M8766" i="1"/>
  <c r="N8766" i="1"/>
  <c r="M8754" i="1"/>
  <c r="N8754" i="1"/>
  <c r="M8742" i="1"/>
  <c r="N8742" i="1"/>
  <c r="M8730" i="1"/>
  <c r="N8730" i="1"/>
  <c r="M8718" i="1"/>
  <c r="N8718" i="1"/>
  <c r="M8706" i="1"/>
  <c r="N8706" i="1"/>
  <c r="M8694" i="1"/>
  <c r="N8694" i="1"/>
  <c r="M8682" i="1"/>
  <c r="N8682" i="1"/>
  <c r="M8670" i="1"/>
  <c r="N8670" i="1"/>
  <c r="M8658" i="1"/>
  <c r="N8658" i="1"/>
  <c r="M8646" i="1"/>
  <c r="N8646" i="1"/>
  <c r="M8634" i="1"/>
  <c r="N8634" i="1"/>
  <c r="M8622" i="1"/>
  <c r="N8622" i="1"/>
  <c r="M8610" i="1"/>
  <c r="N8610" i="1"/>
  <c r="M8598" i="1"/>
  <c r="N8598" i="1"/>
  <c r="M8586" i="1"/>
  <c r="N8586" i="1"/>
  <c r="M8574" i="1"/>
  <c r="N8574" i="1"/>
  <c r="M8562" i="1"/>
  <c r="N8562" i="1"/>
  <c r="M8550" i="1"/>
  <c r="N8550" i="1"/>
  <c r="M8526" i="1"/>
  <c r="N8526" i="1"/>
  <c r="M8514" i="1"/>
  <c r="N8514" i="1"/>
  <c r="M8502" i="1"/>
  <c r="N8502" i="1"/>
  <c r="M8490" i="1"/>
  <c r="N8490" i="1"/>
  <c r="M8478" i="1"/>
  <c r="N8478" i="1"/>
  <c r="M8466" i="1"/>
  <c r="N8466" i="1"/>
  <c r="M8454" i="1"/>
  <c r="N8454" i="1"/>
  <c r="M8442" i="1"/>
  <c r="N8442" i="1"/>
  <c r="M8430" i="1"/>
  <c r="N8430" i="1"/>
  <c r="M8418" i="1"/>
  <c r="N8418" i="1"/>
  <c r="M8406" i="1"/>
  <c r="N8406" i="1"/>
  <c r="M8394" i="1"/>
  <c r="N8394" i="1"/>
  <c r="M8382" i="1"/>
  <c r="N8382" i="1"/>
  <c r="M8370" i="1"/>
  <c r="N8370" i="1"/>
  <c r="M8358" i="1"/>
  <c r="N8358" i="1"/>
  <c r="M8346" i="1"/>
  <c r="N8346" i="1"/>
  <c r="M8334" i="1"/>
  <c r="N8334" i="1"/>
  <c r="M8322" i="1"/>
  <c r="N8322" i="1"/>
  <c r="M8310" i="1"/>
  <c r="N8310" i="1"/>
  <c r="M8298" i="1"/>
  <c r="N8298" i="1"/>
  <c r="M8286" i="1"/>
  <c r="N8286" i="1"/>
  <c r="M8274" i="1"/>
  <c r="N8274" i="1"/>
  <c r="M8262" i="1"/>
  <c r="N8262" i="1"/>
  <c r="M8250" i="1"/>
  <c r="N8250" i="1"/>
  <c r="M8238" i="1"/>
  <c r="N8238" i="1"/>
  <c r="M8226" i="1"/>
  <c r="N8226" i="1"/>
  <c r="M8214" i="1"/>
  <c r="N8214" i="1"/>
  <c r="M8202" i="1"/>
  <c r="N8202" i="1"/>
  <c r="M8190" i="1"/>
  <c r="N8190" i="1"/>
  <c r="M8178" i="1"/>
  <c r="N8178" i="1"/>
  <c r="M8166" i="1"/>
  <c r="N8166" i="1"/>
  <c r="M8154" i="1"/>
  <c r="N8154" i="1"/>
  <c r="M8142" i="1"/>
  <c r="N8142" i="1"/>
  <c r="M8130" i="1"/>
  <c r="N8130" i="1"/>
  <c r="M8118" i="1"/>
  <c r="N8118" i="1"/>
  <c r="M8106" i="1"/>
  <c r="N8106" i="1"/>
  <c r="M8094" i="1"/>
  <c r="N8094" i="1"/>
  <c r="M8082" i="1"/>
  <c r="N8082" i="1"/>
  <c r="M8070" i="1"/>
  <c r="N8070" i="1"/>
  <c r="M8058" i="1"/>
  <c r="N8058" i="1"/>
  <c r="M8046" i="1"/>
  <c r="N8046" i="1"/>
  <c r="M8034" i="1"/>
  <c r="N8034" i="1"/>
  <c r="M8022" i="1"/>
  <c r="N8022" i="1"/>
  <c r="M8010" i="1"/>
  <c r="N8010" i="1"/>
  <c r="M7998" i="1"/>
  <c r="N7998" i="1"/>
  <c r="M7986" i="1"/>
  <c r="N7986" i="1"/>
  <c r="M7974" i="1"/>
  <c r="N7974" i="1"/>
  <c r="M7962" i="1"/>
  <c r="N7962" i="1"/>
  <c r="M7950" i="1"/>
  <c r="N7950" i="1"/>
  <c r="M7938" i="1"/>
  <c r="N7938" i="1"/>
  <c r="M7926" i="1"/>
  <c r="N7926" i="1"/>
  <c r="M7914" i="1"/>
  <c r="N7914" i="1"/>
  <c r="M7902" i="1"/>
  <c r="N7902" i="1"/>
  <c r="M7890" i="1"/>
  <c r="N7890" i="1"/>
  <c r="M7878" i="1"/>
  <c r="N7878" i="1"/>
  <c r="M7866" i="1"/>
  <c r="N7866" i="1"/>
  <c r="M7854" i="1"/>
  <c r="N7854" i="1"/>
  <c r="M7842" i="1"/>
  <c r="N7842" i="1"/>
  <c r="M7830" i="1"/>
  <c r="N7830" i="1"/>
  <c r="M7818" i="1"/>
  <c r="N7818" i="1"/>
  <c r="M7806" i="1"/>
  <c r="N7806" i="1"/>
  <c r="M7794" i="1"/>
  <c r="N7794" i="1"/>
  <c r="M7782" i="1"/>
  <c r="N7782" i="1"/>
  <c r="M7770" i="1"/>
  <c r="N7770" i="1"/>
  <c r="M7758" i="1"/>
  <c r="N7758" i="1"/>
  <c r="M7746" i="1"/>
  <c r="N7746" i="1"/>
  <c r="M7734" i="1"/>
  <c r="N7734" i="1"/>
  <c r="M7722" i="1"/>
  <c r="N7722" i="1"/>
  <c r="M7710" i="1"/>
  <c r="N7710" i="1"/>
  <c r="M7698" i="1"/>
  <c r="N7698" i="1"/>
  <c r="M7686" i="1"/>
  <c r="N7686" i="1"/>
  <c r="M7674" i="1"/>
  <c r="N7674" i="1"/>
  <c r="M7662" i="1"/>
  <c r="N7662" i="1"/>
  <c r="M7650" i="1"/>
  <c r="N7650" i="1"/>
  <c r="M7638" i="1"/>
  <c r="N7638" i="1"/>
  <c r="M7626" i="1"/>
  <c r="N7626" i="1"/>
  <c r="M7614" i="1"/>
  <c r="N7614" i="1"/>
  <c r="M7602" i="1"/>
  <c r="N7602" i="1"/>
  <c r="M7590" i="1"/>
  <c r="N7590" i="1"/>
  <c r="M7578" i="1"/>
  <c r="N7578" i="1"/>
  <c r="M7566" i="1"/>
  <c r="N7566" i="1"/>
  <c r="M7554" i="1"/>
  <c r="N7554" i="1"/>
  <c r="M7542" i="1"/>
  <c r="N7542" i="1"/>
  <c r="M7530" i="1"/>
  <c r="N7530" i="1"/>
  <c r="M7518" i="1"/>
  <c r="N7518" i="1"/>
  <c r="M7506" i="1"/>
  <c r="N7506" i="1"/>
  <c r="M7494" i="1"/>
  <c r="N7494" i="1"/>
  <c r="M7482" i="1"/>
  <c r="N7482" i="1"/>
  <c r="M7470" i="1"/>
  <c r="N7470" i="1"/>
  <c r="M7458" i="1"/>
  <c r="N7458" i="1"/>
  <c r="M7446" i="1"/>
  <c r="N7446" i="1"/>
  <c r="M7434" i="1"/>
  <c r="N7434" i="1"/>
  <c r="M7422" i="1"/>
  <c r="N7422" i="1"/>
  <c r="M7410" i="1"/>
  <c r="N7410" i="1"/>
  <c r="M7398" i="1"/>
  <c r="N7398" i="1"/>
  <c r="M7386" i="1"/>
  <c r="N7386" i="1"/>
  <c r="M7374" i="1"/>
  <c r="N7374" i="1"/>
  <c r="M7362" i="1"/>
  <c r="N7362" i="1"/>
  <c r="M7350" i="1"/>
  <c r="N7350" i="1"/>
  <c r="M7338" i="1"/>
  <c r="N7338" i="1"/>
  <c r="M7326" i="1"/>
  <c r="N7326" i="1"/>
  <c r="M7314" i="1"/>
  <c r="N7314" i="1"/>
  <c r="M7302" i="1"/>
  <c r="N7302" i="1"/>
  <c r="M7290" i="1"/>
  <c r="N7290" i="1"/>
  <c r="M7278" i="1"/>
  <c r="N7278" i="1"/>
  <c r="M7266" i="1"/>
  <c r="N7266" i="1"/>
  <c r="M7254" i="1"/>
  <c r="N7254" i="1"/>
  <c r="M7242" i="1"/>
  <c r="N7242" i="1"/>
  <c r="M7230" i="1"/>
  <c r="N7230" i="1"/>
  <c r="M7218" i="1"/>
  <c r="N7218" i="1"/>
  <c r="M7206" i="1"/>
  <c r="N7206" i="1"/>
  <c r="M7194" i="1"/>
  <c r="N7194" i="1"/>
  <c r="M7182" i="1"/>
  <c r="N7182" i="1"/>
  <c r="M7170" i="1"/>
  <c r="N7170" i="1"/>
  <c r="M7158" i="1"/>
  <c r="N7158" i="1"/>
  <c r="M7146" i="1"/>
  <c r="N7146" i="1"/>
  <c r="M7134" i="1"/>
  <c r="N7134" i="1"/>
  <c r="M7122" i="1"/>
  <c r="N7122" i="1"/>
  <c r="M7110" i="1"/>
  <c r="N7110" i="1"/>
  <c r="M7098" i="1"/>
  <c r="N7098" i="1"/>
  <c r="M7086" i="1"/>
  <c r="N7086" i="1"/>
  <c r="M7074" i="1"/>
  <c r="N7074" i="1"/>
  <c r="M7062" i="1"/>
  <c r="N7062" i="1"/>
  <c r="M7050" i="1"/>
  <c r="N7050" i="1"/>
  <c r="M7038" i="1"/>
  <c r="N7038" i="1"/>
  <c r="M7026" i="1"/>
  <c r="N7026" i="1"/>
  <c r="M7014" i="1"/>
  <c r="N7014" i="1"/>
  <c r="M7002" i="1"/>
  <c r="N7002" i="1"/>
  <c r="M6990" i="1"/>
  <c r="N6990" i="1"/>
  <c r="M6978" i="1"/>
  <c r="N6978" i="1"/>
  <c r="M6966" i="1"/>
  <c r="N6966" i="1"/>
  <c r="M6954" i="1"/>
  <c r="N6954" i="1"/>
  <c r="M6942" i="1"/>
  <c r="N6942" i="1"/>
  <c r="M6930" i="1"/>
  <c r="N6930" i="1"/>
  <c r="M6918" i="1"/>
  <c r="N6918" i="1"/>
  <c r="M6906" i="1"/>
  <c r="N6906" i="1"/>
  <c r="M6894" i="1"/>
  <c r="N6894" i="1"/>
  <c r="M6882" i="1"/>
  <c r="N6882" i="1"/>
  <c r="M6870" i="1"/>
  <c r="N6870" i="1"/>
  <c r="M6858" i="1"/>
  <c r="N6858" i="1"/>
  <c r="M6846" i="1"/>
  <c r="N6846" i="1"/>
  <c r="M6834" i="1"/>
  <c r="N6834" i="1"/>
  <c r="M6822" i="1"/>
  <c r="N6822" i="1"/>
  <c r="M6810" i="1"/>
  <c r="N6810" i="1"/>
  <c r="M6798" i="1"/>
  <c r="N6798" i="1"/>
  <c r="M6786" i="1"/>
  <c r="N6786" i="1"/>
  <c r="M6774" i="1"/>
  <c r="N6774" i="1"/>
  <c r="M6762" i="1"/>
  <c r="N6762" i="1"/>
  <c r="M6750" i="1"/>
  <c r="N6750" i="1"/>
  <c r="M6738" i="1"/>
  <c r="N6738" i="1"/>
  <c r="M6726" i="1"/>
  <c r="N6726" i="1"/>
  <c r="M6714" i="1"/>
  <c r="N6714" i="1"/>
  <c r="M6702" i="1"/>
  <c r="N6702" i="1"/>
  <c r="M6690" i="1"/>
  <c r="N6690" i="1"/>
  <c r="M6678" i="1"/>
  <c r="N6678" i="1"/>
  <c r="M6666" i="1"/>
  <c r="N6666" i="1"/>
  <c r="M6654" i="1"/>
  <c r="N6654" i="1"/>
  <c r="M6642" i="1"/>
  <c r="N6642" i="1"/>
  <c r="M6630" i="1"/>
  <c r="N6630" i="1"/>
  <c r="M6618" i="1"/>
  <c r="N6618" i="1"/>
  <c r="M6606" i="1"/>
  <c r="N6606" i="1"/>
  <c r="M6594" i="1"/>
  <c r="N6594" i="1"/>
  <c r="M6582" i="1"/>
  <c r="N6582" i="1"/>
  <c r="M6570" i="1"/>
  <c r="N6570" i="1"/>
  <c r="M6558" i="1"/>
  <c r="N6558" i="1"/>
  <c r="M6546" i="1"/>
  <c r="N6546" i="1"/>
  <c r="M6534" i="1"/>
  <c r="N6534" i="1"/>
  <c r="M6522" i="1"/>
  <c r="N6522" i="1"/>
  <c r="M6510" i="1"/>
  <c r="N6510" i="1"/>
  <c r="M6498" i="1"/>
  <c r="N6498" i="1"/>
  <c r="M6486" i="1"/>
  <c r="N6486" i="1"/>
  <c r="M6474" i="1"/>
  <c r="N6474" i="1"/>
  <c r="M6462" i="1"/>
  <c r="N6462" i="1"/>
  <c r="M6450" i="1"/>
  <c r="N6450" i="1"/>
  <c r="M6438" i="1"/>
  <c r="N6438" i="1"/>
  <c r="M6426" i="1"/>
  <c r="N6426" i="1"/>
  <c r="M6414" i="1"/>
  <c r="N6414" i="1"/>
  <c r="M6402" i="1"/>
  <c r="N6402" i="1"/>
  <c r="M6390" i="1"/>
  <c r="N6390" i="1"/>
  <c r="M6378" i="1"/>
  <c r="N6378" i="1"/>
  <c r="M6366" i="1"/>
  <c r="N6366" i="1"/>
  <c r="M6354" i="1"/>
  <c r="N6354" i="1"/>
  <c r="M6342" i="1"/>
  <c r="N6342" i="1"/>
  <c r="M6330" i="1"/>
  <c r="N6330" i="1"/>
  <c r="M6318" i="1"/>
  <c r="N6318" i="1"/>
  <c r="M6306" i="1"/>
  <c r="N6306" i="1"/>
  <c r="M6294" i="1"/>
  <c r="N6294" i="1"/>
  <c r="M6282" i="1"/>
  <c r="N6282" i="1"/>
  <c r="M6270" i="1"/>
  <c r="N6270" i="1"/>
  <c r="M6258" i="1"/>
  <c r="N6258" i="1"/>
  <c r="M6246" i="1"/>
  <c r="N6246" i="1"/>
  <c r="M6234" i="1"/>
  <c r="N6234" i="1"/>
  <c r="M6222" i="1"/>
  <c r="N6222" i="1"/>
  <c r="M6210" i="1"/>
  <c r="N6210" i="1"/>
  <c r="M6198" i="1"/>
  <c r="N6198" i="1"/>
  <c r="M6186" i="1"/>
  <c r="N6186" i="1"/>
  <c r="M6174" i="1"/>
  <c r="N6174" i="1"/>
  <c r="M6162" i="1"/>
  <c r="N6162" i="1"/>
  <c r="M6150" i="1"/>
  <c r="N6150" i="1"/>
  <c r="M6138" i="1"/>
  <c r="N6138" i="1"/>
  <c r="M6126" i="1"/>
  <c r="N6126" i="1"/>
  <c r="M6114" i="1"/>
  <c r="N6114" i="1"/>
  <c r="M6102" i="1"/>
  <c r="N6102" i="1"/>
  <c r="M6090" i="1"/>
  <c r="N6090" i="1"/>
  <c r="M6078" i="1"/>
  <c r="N6078" i="1"/>
  <c r="M6066" i="1"/>
  <c r="N6066" i="1"/>
  <c r="M6054" i="1"/>
  <c r="N6054" i="1"/>
  <c r="M6042" i="1"/>
  <c r="N6042" i="1"/>
  <c r="M6030" i="1"/>
  <c r="N6030" i="1"/>
  <c r="M6018" i="1"/>
  <c r="N6018" i="1"/>
  <c r="M6006" i="1"/>
  <c r="N6006" i="1"/>
  <c r="M5994" i="1"/>
  <c r="N5994" i="1"/>
  <c r="M5982" i="1"/>
  <c r="N5982" i="1"/>
  <c r="M5970" i="1"/>
  <c r="N5970" i="1"/>
  <c r="M5958" i="1"/>
  <c r="N5958" i="1"/>
  <c r="M5946" i="1"/>
  <c r="N5946" i="1"/>
  <c r="M5934" i="1"/>
  <c r="N5934" i="1"/>
  <c r="M5922" i="1"/>
  <c r="N5922" i="1"/>
  <c r="M5910" i="1"/>
  <c r="N5910" i="1"/>
  <c r="M5898" i="1"/>
  <c r="N5898" i="1"/>
  <c r="M5886" i="1"/>
  <c r="N5886" i="1"/>
  <c r="M5874" i="1"/>
  <c r="N5874" i="1"/>
  <c r="M5862" i="1"/>
  <c r="N5862" i="1"/>
  <c r="M5850" i="1"/>
  <c r="N5850" i="1"/>
  <c r="M5838" i="1"/>
  <c r="N5838" i="1"/>
  <c r="M5826" i="1"/>
  <c r="N5826" i="1"/>
  <c r="M5814" i="1"/>
  <c r="N5814" i="1"/>
  <c r="M5802" i="1"/>
  <c r="N5802" i="1"/>
  <c r="M5790" i="1"/>
  <c r="N5790" i="1"/>
  <c r="M5778" i="1"/>
  <c r="N5778" i="1"/>
  <c r="M5766" i="1"/>
  <c r="N5766" i="1"/>
  <c r="M5754" i="1"/>
  <c r="N5754" i="1"/>
  <c r="M5742" i="1"/>
  <c r="N5742" i="1"/>
  <c r="M5730" i="1"/>
  <c r="N5730" i="1"/>
  <c r="M5718" i="1"/>
  <c r="N5718" i="1"/>
  <c r="M5706" i="1"/>
  <c r="N5706" i="1"/>
  <c r="M5694" i="1"/>
  <c r="N5694" i="1"/>
  <c r="M5682" i="1"/>
  <c r="N5682" i="1"/>
  <c r="M5670" i="1"/>
  <c r="N5670" i="1"/>
  <c r="M5658" i="1"/>
  <c r="N5658" i="1"/>
  <c r="M5646" i="1"/>
  <c r="N5646" i="1"/>
  <c r="M5634" i="1"/>
  <c r="N5634" i="1"/>
  <c r="M5622" i="1"/>
  <c r="N5622" i="1"/>
  <c r="M5610" i="1"/>
  <c r="N5610" i="1"/>
  <c r="M5598" i="1"/>
  <c r="N5598" i="1"/>
  <c r="M5586" i="1"/>
  <c r="N5586" i="1"/>
  <c r="M5574" i="1"/>
  <c r="N5574" i="1"/>
  <c r="M5562" i="1"/>
  <c r="N5562" i="1"/>
  <c r="M5550" i="1"/>
  <c r="N5550" i="1"/>
  <c r="M5538" i="1"/>
  <c r="N5538" i="1"/>
  <c r="M5526" i="1"/>
  <c r="N5526" i="1"/>
  <c r="M5514" i="1"/>
  <c r="N5514" i="1"/>
  <c r="M5502" i="1"/>
  <c r="N5502" i="1"/>
  <c r="M5490" i="1"/>
  <c r="N5490" i="1"/>
  <c r="M5478" i="1"/>
  <c r="N5478" i="1"/>
  <c r="M5466" i="1"/>
  <c r="N5466" i="1"/>
  <c r="M5454" i="1"/>
  <c r="N5454" i="1"/>
  <c r="M5442" i="1"/>
  <c r="N5442" i="1"/>
  <c r="M5430" i="1"/>
  <c r="N5430" i="1"/>
  <c r="M5418" i="1"/>
  <c r="N5418" i="1"/>
  <c r="M5406" i="1"/>
  <c r="N5406" i="1"/>
  <c r="M5394" i="1"/>
  <c r="N5394" i="1"/>
  <c r="M5382" i="1"/>
  <c r="N5382" i="1"/>
  <c r="M5370" i="1"/>
  <c r="N5370" i="1"/>
  <c r="M5358" i="1"/>
  <c r="N5358" i="1"/>
  <c r="M5346" i="1"/>
  <c r="N5346" i="1"/>
  <c r="M5334" i="1"/>
  <c r="N5334" i="1"/>
  <c r="M5322" i="1"/>
  <c r="N5322" i="1"/>
  <c r="M5310" i="1"/>
  <c r="N5310" i="1"/>
  <c r="N9786" i="1"/>
  <c r="N8854" i="1"/>
  <c r="M9956" i="1"/>
  <c r="N9956" i="1"/>
  <c r="M9944" i="1"/>
  <c r="N9944" i="1"/>
  <c r="M9920" i="1"/>
  <c r="N9920" i="1"/>
  <c r="M9908" i="1"/>
  <c r="N9908" i="1"/>
  <c r="M9812" i="1"/>
  <c r="N9812" i="1"/>
  <c r="M9644" i="1"/>
  <c r="N9644" i="1"/>
  <c r="M9548" i="1"/>
  <c r="N9548" i="1"/>
  <c r="M9500" i="1"/>
  <c r="N9500" i="1"/>
  <c r="M9488" i="1"/>
  <c r="N9488" i="1"/>
  <c r="M9368" i="1"/>
  <c r="N9368" i="1"/>
  <c r="M9260" i="1"/>
  <c r="N9260" i="1"/>
  <c r="M9200" i="1"/>
  <c r="N9200" i="1"/>
  <c r="M9104" i="1"/>
  <c r="N9104" i="1"/>
  <c r="M9068" i="1"/>
  <c r="N9068" i="1"/>
  <c r="M9032" i="1"/>
  <c r="N9032" i="1"/>
  <c r="M8936" i="1"/>
  <c r="N8936" i="1"/>
  <c r="M8804" i="1"/>
  <c r="N8804" i="1"/>
  <c r="M8792" i="1"/>
  <c r="N8792" i="1"/>
  <c r="M8756" i="1"/>
  <c r="N8756" i="1"/>
  <c r="M8732" i="1"/>
  <c r="N8732" i="1"/>
  <c r="M8612" i="1"/>
  <c r="N8612" i="1"/>
  <c r="M8444" i="1"/>
  <c r="N8444" i="1"/>
  <c r="M8372" i="1"/>
  <c r="N8372" i="1"/>
  <c r="M8348" i="1"/>
  <c r="N8348" i="1"/>
  <c r="M8324" i="1"/>
  <c r="N8324" i="1"/>
  <c r="M8288" i="1"/>
  <c r="N8288" i="1"/>
  <c r="M8276" i="1"/>
  <c r="N8276" i="1"/>
  <c r="M8264" i="1"/>
  <c r="N8264" i="1"/>
  <c r="M8240" i="1"/>
  <c r="N8240" i="1"/>
  <c r="M8204" i="1"/>
  <c r="N8204" i="1"/>
  <c r="M8180" i="1"/>
  <c r="N8180" i="1"/>
  <c r="M8072" i="1"/>
  <c r="N8072" i="1"/>
  <c r="M8036" i="1"/>
  <c r="N8036" i="1"/>
  <c r="M8000" i="1"/>
  <c r="N8000" i="1"/>
  <c r="M7916" i="1"/>
  <c r="N7916" i="1"/>
  <c r="M7892" i="1"/>
  <c r="N7892" i="1"/>
  <c r="M7880" i="1"/>
  <c r="N7880" i="1"/>
  <c r="M7868" i="1"/>
  <c r="N7868" i="1"/>
  <c r="M7784" i="1"/>
  <c r="N7784" i="1"/>
  <c r="M7688" i="1"/>
  <c r="N7688" i="1"/>
  <c r="M7676" i="1"/>
  <c r="N7676" i="1"/>
  <c r="M7592" i="1"/>
  <c r="N7592" i="1"/>
  <c r="M7520" i="1"/>
  <c r="N7520" i="1"/>
  <c r="M7496" i="1"/>
  <c r="N7496" i="1"/>
  <c r="M7388" i="1"/>
  <c r="N7388" i="1"/>
  <c r="M7268" i="1"/>
  <c r="N7268" i="1"/>
  <c r="M7172" i="1"/>
  <c r="N7172" i="1"/>
  <c r="M7040" i="1"/>
  <c r="N7040" i="1"/>
  <c r="M6944" i="1"/>
  <c r="N6944" i="1"/>
  <c r="M6872" i="1"/>
  <c r="N6872" i="1"/>
  <c r="M6788" i="1"/>
  <c r="N6788" i="1"/>
  <c r="M6764" i="1"/>
  <c r="N6764" i="1"/>
  <c r="M6692" i="1"/>
  <c r="N6692" i="1"/>
  <c r="M6536" i="1"/>
  <c r="N6536" i="1"/>
  <c r="M6440" i="1"/>
  <c r="N6440" i="1"/>
  <c r="M6392" i="1"/>
  <c r="N6392" i="1"/>
  <c r="M6332" i="1"/>
  <c r="N6332" i="1"/>
  <c r="M6296" i="1"/>
  <c r="N6296" i="1"/>
  <c r="M6200" i="1"/>
  <c r="N6200" i="1"/>
  <c r="M6068" i="1"/>
  <c r="N6068" i="1"/>
  <c r="M9977" i="1"/>
  <c r="N9977" i="1"/>
  <c r="M9893" i="1"/>
  <c r="N9893" i="1"/>
  <c r="M9833" i="1"/>
  <c r="N9833" i="1"/>
  <c r="M9821" i="1"/>
  <c r="N9821" i="1"/>
  <c r="M9773" i="1"/>
  <c r="N9773" i="1"/>
  <c r="M9749" i="1"/>
  <c r="N9749" i="1"/>
  <c r="M9737" i="1"/>
  <c r="N9737" i="1"/>
  <c r="M9701" i="1"/>
  <c r="N9701" i="1"/>
  <c r="M9641" i="1"/>
  <c r="N9641" i="1"/>
  <c r="M9593" i="1"/>
  <c r="N9593" i="1"/>
  <c r="M9545" i="1"/>
  <c r="N9545" i="1"/>
  <c r="M9509" i="1"/>
  <c r="N9509" i="1"/>
  <c r="M9449" i="1"/>
  <c r="N9449" i="1"/>
  <c r="M9401" i="1"/>
  <c r="N9401" i="1"/>
  <c r="M9365" i="1"/>
  <c r="N9365" i="1"/>
  <c r="M9329" i="1"/>
  <c r="N9329" i="1"/>
  <c r="M9293" i="1"/>
  <c r="N9293" i="1"/>
  <c r="M9269" i="1"/>
  <c r="N9269" i="1"/>
  <c r="M9221" i="1"/>
  <c r="N9221" i="1"/>
  <c r="M9185" i="1"/>
  <c r="N9185" i="1"/>
  <c r="M9161" i="1"/>
  <c r="N9161" i="1"/>
  <c r="M9137" i="1"/>
  <c r="N9137" i="1"/>
  <c r="M9089" i="1"/>
  <c r="N9089" i="1"/>
  <c r="M9065" i="1"/>
  <c r="N9065" i="1"/>
  <c r="M9017" i="1"/>
  <c r="N9017" i="1"/>
  <c r="M8981" i="1"/>
  <c r="N8981" i="1"/>
  <c r="M8945" i="1"/>
  <c r="N8945" i="1"/>
  <c r="M8909" i="1"/>
  <c r="N8909" i="1"/>
  <c r="M8861" i="1"/>
  <c r="N8861" i="1"/>
  <c r="M8849" i="1"/>
  <c r="N8849" i="1"/>
  <c r="M8777" i="1"/>
  <c r="N8777" i="1"/>
  <c r="M8765" i="1"/>
  <c r="N8765" i="1"/>
  <c r="M8729" i="1"/>
  <c r="N8729" i="1"/>
  <c r="M8681" i="1"/>
  <c r="N8681" i="1"/>
  <c r="M8657" i="1"/>
  <c r="N8657" i="1"/>
  <c r="M8609" i="1"/>
  <c r="N8609" i="1"/>
  <c r="M8597" i="1"/>
  <c r="N8597" i="1"/>
  <c r="M8561" i="1"/>
  <c r="N8561" i="1"/>
  <c r="M8525" i="1"/>
  <c r="N8525" i="1"/>
  <c r="M8489" i="1"/>
  <c r="N8489" i="1"/>
  <c r="M8477" i="1"/>
  <c r="N8477" i="1"/>
  <c r="M8441" i="1"/>
  <c r="N8441" i="1"/>
  <c r="M8357" i="1"/>
  <c r="N8357" i="1"/>
  <c r="M8321" i="1"/>
  <c r="N8321" i="1"/>
  <c r="M8309" i="1"/>
  <c r="N8309" i="1"/>
  <c r="M8261" i="1"/>
  <c r="N8261" i="1"/>
  <c r="M8225" i="1"/>
  <c r="N8225" i="1"/>
  <c r="M8213" i="1"/>
  <c r="N8213" i="1"/>
  <c r="M8201" i="1"/>
  <c r="N8201" i="1"/>
  <c r="M8189" i="1"/>
  <c r="N8189" i="1"/>
  <c r="M8129" i="1"/>
  <c r="N8129" i="1"/>
  <c r="M8081" i="1"/>
  <c r="N8081" i="1"/>
  <c r="M8009" i="1"/>
  <c r="N8009" i="1"/>
  <c r="M7985" i="1"/>
  <c r="N7985" i="1"/>
  <c r="M7961" i="1"/>
  <c r="N7961" i="1"/>
  <c r="M7949" i="1"/>
  <c r="N7949" i="1"/>
  <c r="M7937" i="1"/>
  <c r="N7937" i="1"/>
  <c r="M7925" i="1"/>
  <c r="N7925" i="1"/>
  <c r="M7913" i="1"/>
  <c r="N7913" i="1"/>
  <c r="M7901" i="1"/>
  <c r="N7901" i="1"/>
  <c r="M7889" i="1"/>
  <c r="N7889" i="1"/>
  <c r="M7877" i="1"/>
  <c r="N7877" i="1"/>
  <c r="M7865" i="1"/>
  <c r="N7865" i="1"/>
  <c r="M7853" i="1"/>
  <c r="N7853" i="1"/>
  <c r="M7841" i="1"/>
  <c r="N7841" i="1"/>
  <c r="M7829" i="1"/>
  <c r="N7829" i="1"/>
  <c r="M7817" i="1"/>
  <c r="N7817" i="1"/>
  <c r="M7805" i="1"/>
  <c r="N7805" i="1"/>
  <c r="M7793" i="1"/>
  <c r="N7793" i="1"/>
  <c r="M7781" i="1"/>
  <c r="N7781" i="1"/>
  <c r="M7769" i="1"/>
  <c r="N7769" i="1"/>
  <c r="M7757" i="1"/>
  <c r="N7757" i="1"/>
  <c r="M7745" i="1"/>
  <c r="N7745" i="1"/>
  <c r="M7733" i="1"/>
  <c r="N7733" i="1"/>
  <c r="M7721" i="1"/>
  <c r="N7721" i="1"/>
  <c r="M7709" i="1"/>
  <c r="N7709" i="1"/>
  <c r="M7697" i="1"/>
  <c r="N7697" i="1"/>
  <c r="M7685" i="1"/>
  <c r="N7685" i="1"/>
  <c r="M7673" i="1"/>
  <c r="N7673" i="1"/>
  <c r="M7661" i="1"/>
  <c r="N7661" i="1"/>
  <c r="M7649" i="1"/>
  <c r="N7649" i="1"/>
  <c r="M7637" i="1"/>
  <c r="N7637" i="1"/>
  <c r="M7625" i="1"/>
  <c r="N7625" i="1"/>
  <c r="M7613" i="1"/>
  <c r="N7613" i="1"/>
  <c r="M7601" i="1"/>
  <c r="N7601" i="1"/>
  <c r="M7589" i="1"/>
  <c r="N7589" i="1"/>
  <c r="M7577" i="1"/>
  <c r="N7577" i="1"/>
  <c r="M7565" i="1"/>
  <c r="N7565" i="1"/>
  <c r="M7553" i="1"/>
  <c r="N7553" i="1"/>
  <c r="M7541" i="1"/>
  <c r="N7541" i="1"/>
  <c r="M7529" i="1"/>
  <c r="N7529" i="1"/>
  <c r="M7517" i="1"/>
  <c r="N7517" i="1"/>
  <c r="M7505" i="1"/>
  <c r="N7505" i="1"/>
  <c r="M7493" i="1"/>
  <c r="N7493" i="1"/>
  <c r="M7481" i="1"/>
  <c r="N7481" i="1"/>
  <c r="M7469" i="1"/>
  <c r="N7469" i="1"/>
  <c r="M7457" i="1"/>
  <c r="N7457" i="1"/>
  <c r="M7445" i="1"/>
  <c r="N7445" i="1"/>
  <c r="M7433" i="1"/>
  <c r="N7433" i="1"/>
  <c r="M7421" i="1"/>
  <c r="N7421" i="1"/>
  <c r="M7409" i="1"/>
  <c r="N7409" i="1"/>
  <c r="M7397" i="1"/>
  <c r="N7397" i="1"/>
  <c r="M7385" i="1"/>
  <c r="N7385" i="1"/>
  <c r="M7373" i="1"/>
  <c r="N7373" i="1"/>
  <c r="M7361" i="1"/>
  <c r="N7361" i="1"/>
  <c r="M7349" i="1"/>
  <c r="N7349" i="1"/>
  <c r="M7337" i="1"/>
  <c r="N7337" i="1"/>
  <c r="M7325" i="1"/>
  <c r="N7325" i="1"/>
  <c r="M7313" i="1"/>
  <c r="N7313" i="1"/>
  <c r="M7301" i="1"/>
  <c r="N7301" i="1"/>
  <c r="M7289" i="1"/>
  <c r="N7289" i="1"/>
  <c r="M7277" i="1"/>
  <c r="N7277" i="1"/>
  <c r="M7265" i="1"/>
  <c r="N7265" i="1"/>
  <c r="M7253" i="1"/>
  <c r="N7253" i="1"/>
  <c r="M7241" i="1"/>
  <c r="N7241" i="1"/>
  <c r="M7229" i="1"/>
  <c r="N7229" i="1"/>
  <c r="M7217" i="1"/>
  <c r="N7217" i="1"/>
  <c r="M7205" i="1"/>
  <c r="N7205" i="1"/>
  <c r="M7193" i="1"/>
  <c r="N7193" i="1"/>
  <c r="M7181" i="1"/>
  <c r="N7181" i="1"/>
  <c r="M7169" i="1"/>
  <c r="N7169" i="1"/>
  <c r="M7157" i="1"/>
  <c r="N7157" i="1"/>
  <c r="M7145" i="1"/>
  <c r="N7145" i="1"/>
  <c r="M7133" i="1"/>
  <c r="N7133" i="1"/>
  <c r="M7121" i="1"/>
  <c r="N7121" i="1"/>
  <c r="M7109" i="1"/>
  <c r="N7109" i="1"/>
  <c r="M7097" i="1"/>
  <c r="N7097" i="1"/>
  <c r="M7085" i="1"/>
  <c r="N7085" i="1"/>
  <c r="M7073" i="1"/>
  <c r="N7073" i="1"/>
  <c r="M7061" i="1"/>
  <c r="N7061" i="1"/>
  <c r="M7049" i="1"/>
  <c r="N7049" i="1"/>
  <c r="M7037" i="1"/>
  <c r="N7037" i="1"/>
  <c r="M7025" i="1"/>
  <c r="N7025" i="1"/>
  <c r="M7013" i="1"/>
  <c r="N7013" i="1"/>
  <c r="M7001" i="1"/>
  <c r="N7001" i="1"/>
  <c r="M6989" i="1"/>
  <c r="N6989" i="1"/>
  <c r="M6977" i="1"/>
  <c r="N6977" i="1"/>
  <c r="M6965" i="1"/>
  <c r="N6965" i="1"/>
  <c r="M6953" i="1"/>
  <c r="N6953" i="1"/>
  <c r="M6941" i="1"/>
  <c r="N6941" i="1"/>
  <c r="M6929" i="1"/>
  <c r="N6929" i="1"/>
  <c r="M6917" i="1"/>
  <c r="N6917" i="1"/>
  <c r="M6905" i="1"/>
  <c r="N6905" i="1"/>
  <c r="M6893" i="1"/>
  <c r="N6893" i="1"/>
  <c r="M6881" i="1"/>
  <c r="N6881" i="1"/>
  <c r="M6869" i="1"/>
  <c r="N6869" i="1"/>
  <c r="M6857" i="1"/>
  <c r="N6857" i="1"/>
  <c r="M6845" i="1"/>
  <c r="N6845" i="1"/>
  <c r="M6833" i="1"/>
  <c r="N6833" i="1"/>
  <c r="M6821" i="1"/>
  <c r="N6821" i="1"/>
  <c r="M6809" i="1"/>
  <c r="N6809" i="1"/>
  <c r="M6797" i="1"/>
  <c r="N6797" i="1"/>
  <c r="M6785" i="1"/>
  <c r="N6785" i="1"/>
  <c r="M6773" i="1"/>
  <c r="N6773" i="1"/>
  <c r="M6761" i="1"/>
  <c r="N6761" i="1"/>
  <c r="M6749" i="1"/>
  <c r="N6749" i="1"/>
  <c r="M6737" i="1"/>
  <c r="N6737" i="1"/>
  <c r="M6725" i="1"/>
  <c r="N6725" i="1"/>
  <c r="M6713" i="1"/>
  <c r="N6713" i="1"/>
  <c r="M6701" i="1"/>
  <c r="N6701" i="1"/>
  <c r="M6689" i="1"/>
  <c r="N6689" i="1"/>
  <c r="M6677" i="1"/>
  <c r="N6677" i="1"/>
  <c r="M6665" i="1"/>
  <c r="N6665" i="1"/>
  <c r="M6653" i="1"/>
  <c r="N6653" i="1"/>
  <c r="M6641" i="1"/>
  <c r="N6641" i="1"/>
  <c r="M6629" i="1"/>
  <c r="N6629" i="1"/>
  <c r="M6617" i="1"/>
  <c r="N6617" i="1"/>
  <c r="M6605" i="1"/>
  <c r="N6605" i="1"/>
  <c r="M6593" i="1"/>
  <c r="N6593" i="1"/>
  <c r="M6581" i="1"/>
  <c r="N6581" i="1"/>
  <c r="M6569" i="1"/>
  <c r="N6569" i="1"/>
  <c r="M6557" i="1"/>
  <c r="N6557" i="1"/>
  <c r="M6545" i="1"/>
  <c r="N6545" i="1"/>
  <c r="M6533" i="1"/>
  <c r="N6533" i="1"/>
  <c r="M6521" i="1"/>
  <c r="N6521" i="1"/>
  <c r="M6509" i="1"/>
  <c r="N6509" i="1"/>
  <c r="M6497" i="1"/>
  <c r="N6497" i="1"/>
  <c r="M6485" i="1"/>
  <c r="N6485" i="1"/>
  <c r="M6473" i="1"/>
  <c r="N6473" i="1"/>
  <c r="M6461" i="1"/>
  <c r="N6461" i="1"/>
  <c r="M6449" i="1"/>
  <c r="N6449" i="1"/>
  <c r="M6437" i="1"/>
  <c r="N6437" i="1"/>
  <c r="M6425" i="1"/>
  <c r="N6425" i="1"/>
  <c r="M6413" i="1"/>
  <c r="N6413" i="1"/>
  <c r="M6401" i="1"/>
  <c r="N6401" i="1"/>
  <c r="M6389" i="1"/>
  <c r="N6389" i="1"/>
  <c r="M6377" i="1"/>
  <c r="N6377" i="1"/>
  <c r="M6365" i="1"/>
  <c r="N6365" i="1"/>
  <c r="M6353" i="1"/>
  <c r="N6353" i="1"/>
  <c r="M6341" i="1"/>
  <c r="N6341" i="1"/>
  <c r="M6329" i="1"/>
  <c r="N6329" i="1"/>
  <c r="M6317" i="1"/>
  <c r="N6317" i="1"/>
  <c r="M6305" i="1"/>
  <c r="N6305" i="1"/>
  <c r="M6293" i="1"/>
  <c r="N6293" i="1"/>
  <c r="M6281" i="1"/>
  <c r="N6281" i="1"/>
  <c r="M6269" i="1"/>
  <c r="N6269" i="1"/>
  <c r="M6257" i="1"/>
  <c r="N6257" i="1"/>
  <c r="M6245" i="1"/>
  <c r="N6245" i="1"/>
  <c r="M6233" i="1"/>
  <c r="N6233" i="1"/>
  <c r="M6221" i="1"/>
  <c r="N6221" i="1"/>
  <c r="M6209" i="1"/>
  <c r="N6209" i="1"/>
  <c r="M6197" i="1"/>
  <c r="N6197" i="1"/>
  <c r="M6185" i="1"/>
  <c r="N6185" i="1"/>
  <c r="M6173" i="1"/>
  <c r="N6173" i="1"/>
  <c r="M6161" i="1"/>
  <c r="N6161" i="1"/>
  <c r="M6149" i="1"/>
  <c r="N6149" i="1"/>
  <c r="M6137" i="1"/>
  <c r="N6137" i="1"/>
  <c r="M6125" i="1"/>
  <c r="N6125" i="1"/>
  <c r="M6113" i="1"/>
  <c r="N6113" i="1"/>
  <c r="M6101" i="1"/>
  <c r="N6101" i="1"/>
  <c r="M6089" i="1"/>
  <c r="N6089" i="1"/>
  <c r="M6077" i="1"/>
  <c r="N6077" i="1"/>
  <c r="M6065" i="1"/>
  <c r="N6065" i="1"/>
  <c r="M6053" i="1"/>
  <c r="N6053" i="1"/>
  <c r="M6041" i="1"/>
  <c r="N6041" i="1"/>
  <c r="M6029" i="1"/>
  <c r="N6029" i="1"/>
  <c r="M6017" i="1"/>
  <c r="N6017" i="1"/>
  <c r="M6005" i="1"/>
  <c r="N6005" i="1"/>
  <c r="M5993" i="1"/>
  <c r="N5993" i="1"/>
  <c r="M5981" i="1"/>
  <c r="N5981" i="1"/>
  <c r="M5969" i="1"/>
  <c r="N5969" i="1"/>
  <c r="M5957" i="1"/>
  <c r="N5957" i="1"/>
  <c r="M5945" i="1"/>
  <c r="N5945" i="1"/>
  <c r="M5933" i="1"/>
  <c r="N5933" i="1"/>
  <c r="M5921" i="1"/>
  <c r="N5921" i="1"/>
  <c r="M5909" i="1"/>
  <c r="N5909" i="1"/>
  <c r="M5897" i="1"/>
  <c r="N5897" i="1"/>
  <c r="M5885" i="1"/>
  <c r="N5885" i="1"/>
  <c r="M5873" i="1"/>
  <c r="N5873" i="1"/>
  <c r="M5861" i="1"/>
  <c r="N5861" i="1"/>
  <c r="M5849" i="1"/>
  <c r="N5849" i="1"/>
  <c r="M5837" i="1"/>
  <c r="N5837" i="1"/>
  <c r="M5825" i="1"/>
  <c r="N5825" i="1"/>
  <c r="M5813" i="1"/>
  <c r="N5813" i="1"/>
  <c r="M5801" i="1"/>
  <c r="N5801" i="1"/>
  <c r="M5789" i="1"/>
  <c r="N5789" i="1"/>
  <c r="M5777" i="1"/>
  <c r="N5777" i="1"/>
  <c r="M5765" i="1"/>
  <c r="N5765" i="1"/>
  <c r="M5753" i="1"/>
  <c r="N5753" i="1"/>
  <c r="M5741" i="1"/>
  <c r="N5741" i="1"/>
  <c r="M5729" i="1"/>
  <c r="N5729" i="1"/>
  <c r="M5717" i="1"/>
  <c r="N5717" i="1"/>
  <c r="M5705" i="1"/>
  <c r="N5705" i="1"/>
  <c r="M5693" i="1"/>
  <c r="N5693" i="1"/>
  <c r="M5681" i="1"/>
  <c r="N5681" i="1"/>
  <c r="M5669" i="1"/>
  <c r="N5669" i="1"/>
  <c r="M5657" i="1"/>
  <c r="N5657" i="1"/>
  <c r="M5645" i="1"/>
  <c r="N5645" i="1"/>
  <c r="M5633" i="1"/>
  <c r="N5633" i="1"/>
  <c r="M5621" i="1"/>
  <c r="N5621" i="1"/>
  <c r="M5609" i="1"/>
  <c r="N5609" i="1"/>
  <c r="M5597" i="1"/>
  <c r="N5597" i="1"/>
  <c r="M5585" i="1"/>
  <c r="N5585" i="1"/>
  <c r="M5573" i="1"/>
  <c r="N5573" i="1"/>
  <c r="M5561" i="1"/>
  <c r="N5561" i="1"/>
  <c r="M5549" i="1"/>
  <c r="N5549" i="1"/>
  <c r="M5537" i="1"/>
  <c r="N5537" i="1"/>
  <c r="M5525" i="1"/>
  <c r="N5525" i="1"/>
  <c r="M5513" i="1"/>
  <c r="N5513" i="1"/>
  <c r="M5501" i="1"/>
  <c r="N5501" i="1"/>
  <c r="M5489" i="1"/>
  <c r="N5489" i="1"/>
  <c r="M5477" i="1"/>
  <c r="N5477" i="1"/>
  <c r="M5465" i="1"/>
  <c r="N5465" i="1"/>
  <c r="M5453" i="1"/>
  <c r="N5453" i="1"/>
  <c r="M5441" i="1"/>
  <c r="N5441" i="1"/>
  <c r="M5429" i="1"/>
  <c r="N5429" i="1"/>
  <c r="M5417" i="1"/>
  <c r="N5417" i="1"/>
  <c r="M5405" i="1"/>
  <c r="N5405" i="1"/>
  <c r="M5393" i="1"/>
  <c r="N5393" i="1"/>
  <c r="M5381" i="1"/>
  <c r="N5381" i="1"/>
  <c r="M5369" i="1"/>
  <c r="N5369" i="1"/>
  <c r="M5357" i="1"/>
  <c r="N5357" i="1"/>
  <c r="M5345" i="1"/>
  <c r="N5345" i="1"/>
  <c r="M5333" i="1"/>
  <c r="N5333" i="1"/>
  <c r="M5321" i="1"/>
  <c r="N5321" i="1"/>
  <c r="M5309" i="1"/>
  <c r="N5309" i="1"/>
  <c r="M5297" i="1"/>
  <c r="N5297" i="1"/>
  <c r="M5285" i="1"/>
  <c r="N5285" i="1"/>
  <c r="M5273" i="1"/>
  <c r="N5273" i="1"/>
  <c r="M5261" i="1"/>
  <c r="N5261" i="1"/>
  <c r="M5249" i="1"/>
  <c r="N5249" i="1"/>
  <c r="M5237" i="1"/>
  <c r="N5237" i="1"/>
  <c r="M5225" i="1"/>
  <c r="N5225" i="1"/>
  <c r="M5213" i="1"/>
  <c r="N5213" i="1"/>
  <c r="M5201" i="1"/>
  <c r="N5201" i="1"/>
  <c r="M5189" i="1"/>
  <c r="N5189" i="1"/>
  <c r="M5177" i="1"/>
  <c r="N5177" i="1"/>
  <c r="M5165" i="1"/>
  <c r="N5165" i="1"/>
  <c r="M5153" i="1"/>
  <c r="N5153" i="1"/>
  <c r="M5141" i="1"/>
  <c r="N5141" i="1"/>
  <c r="M5129" i="1"/>
  <c r="N5129" i="1"/>
  <c r="M5117" i="1"/>
  <c r="N5117" i="1"/>
  <c r="M5105" i="1"/>
  <c r="N5105" i="1"/>
  <c r="M5093" i="1"/>
  <c r="N5093" i="1"/>
  <c r="M5081" i="1"/>
  <c r="N5081" i="1"/>
  <c r="M5069" i="1"/>
  <c r="N5069" i="1"/>
  <c r="M5057" i="1"/>
  <c r="N5057" i="1"/>
  <c r="M5045" i="1"/>
  <c r="N5045" i="1"/>
  <c r="M5033" i="1"/>
  <c r="N5033" i="1"/>
  <c r="M5021" i="1"/>
  <c r="N5021" i="1"/>
  <c r="M5009" i="1"/>
  <c r="N5009" i="1"/>
  <c r="M4997" i="1"/>
  <c r="N4997" i="1"/>
  <c r="M4985" i="1"/>
  <c r="N4985" i="1"/>
  <c r="M4973" i="1"/>
  <c r="N4973" i="1"/>
  <c r="M4961" i="1"/>
  <c r="N4961" i="1"/>
  <c r="M4949" i="1"/>
  <c r="N4949" i="1"/>
  <c r="M4937" i="1"/>
  <c r="N4937" i="1"/>
  <c r="M4925" i="1"/>
  <c r="N4925" i="1"/>
  <c r="M4913" i="1"/>
  <c r="N4913" i="1"/>
  <c r="M4901" i="1"/>
  <c r="N4901" i="1"/>
  <c r="M4889" i="1"/>
  <c r="N4889" i="1"/>
  <c r="M4877" i="1"/>
  <c r="N4877" i="1"/>
  <c r="M4865" i="1"/>
  <c r="N4865" i="1"/>
  <c r="M4853" i="1"/>
  <c r="N4853" i="1"/>
  <c r="M4841" i="1"/>
  <c r="N4841" i="1"/>
  <c r="M4829" i="1"/>
  <c r="N4829" i="1"/>
  <c r="M4817" i="1"/>
  <c r="N4817" i="1"/>
  <c r="M4805" i="1"/>
  <c r="N4805" i="1"/>
  <c r="M4793" i="1"/>
  <c r="N4793" i="1"/>
  <c r="M4781" i="1"/>
  <c r="N4781" i="1"/>
  <c r="M4769" i="1"/>
  <c r="N4769" i="1"/>
  <c r="M4757" i="1"/>
  <c r="N4757" i="1"/>
  <c r="M4745" i="1"/>
  <c r="N4745" i="1"/>
  <c r="M4733" i="1"/>
  <c r="N4733" i="1"/>
  <c r="M4721" i="1"/>
  <c r="N4721" i="1"/>
  <c r="M4709" i="1"/>
  <c r="N4709" i="1"/>
  <c r="M4697" i="1"/>
  <c r="N4697" i="1"/>
  <c r="M4685" i="1"/>
  <c r="N4685" i="1"/>
  <c r="M4673" i="1"/>
  <c r="N4673" i="1"/>
  <c r="M4661" i="1"/>
  <c r="N4661" i="1"/>
  <c r="M4649" i="1"/>
  <c r="N4649" i="1"/>
  <c r="M4637" i="1"/>
  <c r="N4637" i="1"/>
  <c r="M4625" i="1"/>
  <c r="N4625" i="1"/>
  <c r="M4613" i="1"/>
  <c r="N4613" i="1"/>
  <c r="M4601" i="1"/>
  <c r="N4601" i="1"/>
  <c r="M4589" i="1"/>
  <c r="N4589" i="1"/>
  <c r="M4577" i="1"/>
  <c r="N4577" i="1"/>
  <c r="M4565" i="1"/>
  <c r="N4565" i="1"/>
  <c r="M4553" i="1"/>
  <c r="N4553" i="1"/>
  <c r="M4541" i="1"/>
  <c r="N4541" i="1"/>
  <c r="M4529" i="1"/>
  <c r="N4529" i="1"/>
  <c r="M4517" i="1"/>
  <c r="N4517" i="1"/>
  <c r="M4505" i="1"/>
  <c r="N4505" i="1"/>
  <c r="M4493" i="1"/>
  <c r="N4493" i="1"/>
  <c r="M4481" i="1"/>
  <c r="N4481" i="1"/>
  <c r="M4469" i="1"/>
  <c r="N4469" i="1"/>
  <c r="M4457" i="1"/>
  <c r="N4457" i="1"/>
  <c r="M4445" i="1"/>
  <c r="N4445" i="1"/>
  <c r="M4433" i="1"/>
  <c r="N4433" i="1"/>
  <c r="M4421" i="1"/>
  <c r="N4421" i="1"/>
  <c r="M4409" i="1"/>
  <c r="N4409" i="1"/>
  <c r="M4397" i="1"/>
  <c r="N4397" i="1"/>
  <c r="M4385" i="1"/>
  <c r="N4385" i="1"/>
  <c r="M4373" i="1"/>
  <c r="N4373" i="1"/>
  <c r="M4361" i="1"/>
  <c r="N4361" i="1"/>
  <c r="M4349" i="1"/>
  <c r="N4349" i="1"/>
  <c r="M4337" i="1"/>
  <c r="N4337" i="1"/>
  <c r="M4325" i="1"/>
  <c r="N4325" i="1"/>
  <c r="M4313" i="1"/>
  <c r="N4313" i="1"/>
  <c r="M4301" i="1"/>
  <c r="N4301" i="1"/>
  <c r="M4289" i="1"/>
  <c r="N4289" i="1"/>
  <c r="M4277" i="1"/>
  <c r="N4277" i="1"/>
  <c r="M4265" i="1"/>
  <c r="N4265" i="1"/>
  <c r="M4253" i="1"/>
  <c r="N4253" i="1"/>
  <c r="M4241" i="1"/>
  <c r="N4241" i="1"/>
  <c r="M4229" i="1"/>
  <c r="N4229" i="1"/>
  <c r="M4217" i="1"/>
  <c r="N4217" i="1"/>
  <c r="M4205" i="1"/>
  <c r="N4205" i="1"/>
  <c r="M4193" i="1"/>
  <c r="N4193" i="1"/>
  <c r="M4181" i="1"/>
  <c r="N4181" i="1"/>
  <c r="M4169" i="1"/>
  <c r="N4169" i="1"/>
  <c r="M4157" i="1"/>
  <c r="N4157" i="1"/>
  <c r="M4145" i="1"/>
  <c r="N4145" i="1"/>
  <c r="M4133" i="1"/>
  <c r="N4133" i="1"/>
  <c r="M4121" i="1"/>
  <c r="N4121" i="1"/>
  <c r="M4109" i="1"/>
  <c r="N4109" i="1"/>
  <c r="M4097" i="1"/>
  <c r="N4097" i="1"/>
  <c r="M4085" i="1"/>
  <c r="N4085" i="1"/>
  <c r="M4073" i="1"/>
  <c r="N4073" i="1"/>
  <c r="M4061" i="1"/>
  <c r="N4061" i="1"/>
  <c r="M4049" i="1"/>
  <c r="N4049" i="1"/>
  <c r="M4037" i="1"/>
  <c r="N4037" i="1"/>
  <c r="M4025" i="1"/>
  <c r="N4025" i="1"/>
  <c r="M4013" i="1"/>
  <c r="N4013" i="1"/>
  <c r="M4001" i="1"/>
  <c r="N4001" i="1"/>
  <c r="M3989" i="1"/>
  <c r="N3989" i="1"/>
  <c r="M3977" i="1"/>
  <c r="N3977" i="1"/>
  <c r="M3965" i="1"/>
  <c r="N3965" i="1"/>
  <c r="M3953" i="1"/>
  <c r="N3953" i="1"/>
  <c r="M3941" i="1"/>
  <c r="N3941" i="1"/>
  <c r="M3929" i="1"/>
  <c r="N3929" i="1"/>
  <c r="M3917" i="1"/>
  <c r="N3917" i="1"/>
  <c r="M3905" i="1"/>
  <c r="N3905" i="1"/>
  <c r="M3893" i="1"/>
  <c r="N3893" i="1"/>
  <c r="M3881" i="1"/>
  <c r="N3881" i="1"/>
  <c r="M3869" i="1"/>
  <c r="N3869" i="1"/>
  <c r="M3857" i="1"/>
  <c r="N3857" i="1"/>
  <c r="M3845" i="1"/>
  <c r="N3845" i="1"/>
  <c r="M3833" i="1"/>
  <c r="N3833" i="1"/>
  <c r="M3821" i="1"/>
  <c r="N3821" i="1"/>
  <c r="M3809" i="1"/>
  <c r="N3809" i="1"/>
  <c r="M3797" i="1"/>
  <c r="N3797" i="1"/>
  <c r="M3785" i="1"/>
  <c r="N3785" i="1"/>
  <c r="M3773" i="1"/>
  <c r="N3773" i="1"/>
  <c r="M3761" i="1"/>
  <c r="N3761" i="1"/>
  <c r="M3749" i="1"/>
  <c r="N3749" i="1"/>
  <c r="M3737" i="1"/>
  <c r="N3737" i="1"/>
  <c r="M3725" i="1"/>
  <c r="N3725" i="1"/>
  <c r="M3713" i="1"/>
  <c r="N3713" i="1"/>
  <c r="M3701" i="1"/>
  <c r="N3701" i="1"/>
  <c r="M3689" i="1"/>
  <c r="N3689" i="1"/>
  <c r="M3677" i="1"/>
  <c r="N3677" i="1"/>
  <c r="M3665" i="1"/>
  <c r="N3665" i="1"/>
  <c r="M3653" i="1"/>
  <c r="N3653" i="1"/>
  <c r="M3641" i="1"/>
  <c r="N3641" i="1"/>
  <c r="M3629" i="1"/>
  <c r="N3629" i="1"/>
  <c r="M3617" i="1"/>
  <c r="N3617" i="1"/>
  <c r="M3605" i="1"/>
  <c r="N3605" i="1"/>
  <c r="M3593" i="1"/>
  <c r="N3593" i="1"/>
  <c r="M3581" i="1"/>
  <c r="N3581" i="1"/>
  <c r="M3569" i="1"/>
  <c r="N3569" i="1"/>
  <c r="M3557" i="1"/>
  <c r="N3557" i="1"/>
  <c r="M3545" i="1"/>
  <c r="N3545" i="1"/>
  <c r="M3533" i="1"/>
  <c r="N3533" i="1"/>
  <c r="M3521" i="1"/>
  <c r="N3521" i="1"/>
  <c r="M3509" i="1"/>
  <c r="N3509" i="1"/>
  <c r="M3497" i="1"/>
  <c r="N3497" i="1"/>
  <c r="M3485" i="1"/>
  <c r="N3485" i="1"/>
  <c r="M3473" i="1"/>
  <c r="N3473" i="1"/>
  <c r="M3461" i="1"/>
  <c r="N3461" i="1"/>
  <c r="M3449" i="1"/>
  <c r="N3449" i="1"/>
  <c r="M3437" i="1"/>
  <c r="N3437" i="1"/>
  <c r="M3425" i="1"/>
  <c r="N3425" i="1"/>
  <c r="M3413" i="1"/>
  <c r="N3413" i="1"/>
  <c r="M3401" i="1"/>
  <c r="N3401" i="1"/>
  <c r="M3389" i="1"/>
  <c r="N3389" i="1"/>
  <c r="M3377" i="1"/>
  <c r="N3377" i="1"/>
  <c r="M3365" i="1"/>
  <c r="N3365" i="1"/>
  <c r="M3353" i="1"/>
  <c r="N3353" i="1"/>
  <c r="M3341" i="1"/>
  <c r="N3341" i="1"/>
  <c r="N9785" i="1"/>
  <c r="N9406" i="1"/>
  <c r="N8853" i="1"/>
  <c r="M9860" i="1"/>
  <c r="N9860" i="1"/>
  <c r="M9692" i="1"/>
  <c r="N9692" i="1"/>
  <c r="M9572" i="1"/>
  <c r="N9572" i="1"/>
  <c r="M9476" i="1"/>
  <c r="N9476" i="1"/>
  <c r="M9452" i="1"/>
  <c r="N9452" i="1"/>
  <c r="M9320" i="1"/>
  <c r="N9320" i="1"/>
  <c r="M9308" i="1"/>
  <c r="N9308" i="1"/>
  <c r="M9272" i="1"/>
  <c r="N9272" i="1"/>
  <c r="M9236" i="1"/>
  <c r="N9236" i="1"/>
  <c r="M9188" i="1"/>
  <c r="N9188" i="1"/>
  <c r="M9080" i="1"/>
  <c r="N9080" i="1"/>
  <c r="M9044" i="1"/>
  <c r="N9044" i="1"/>
  <c r="M8960" i="1"/>
  <c r="N8960" i="1"/>
  <c r="M8912" i="1"/>
  <c r="N8912" i="1"/>
  <c r="M8768" i="1"/>
  <c r="N8768" i="1"/>
  <c r="M8660" i="1"/>
  <c r="N8660" i="1"/>
  <c r="M8636" i="1"/>
  <c r="N8636" i="1"/>
  <c r="M8516" i="1"/>
  <c r="N8516" i="1"/>
  <c r="M8504" i="1"/>
  <c r="N8504" i="1"/>
  <c r="M8420" i="1"/>
  <c r="N8420" i="1"/>
  <c r="M8300" i="1"/>
  <c r="N8300" i="1"/>
  <c r="M8144" i="1"/>
  <c r="N8144" i="1"/>
  <c r="M8108" i="1"/>
  <c r="N8108" i="1"/>
  <c r="M7988" i="1"/>
  <c r="N7988" i="1"/>
  <c r="M7904" i="1"/>
  <c r="N7904" i="1"/>
  <c r="M7796" i="1"/>
  <c r="N7796" i="1"/>
  <c r="M7736" i="1"/>
  <c r="N7736" i="1"/>
  <c r="M7712" i="1"/>
  <c r="N7712" i="1"/>
  <c r="M7616" i="1"/>
  <c r="N7616" i="1"/>
  <c r="M7544" i="1"/>
  <c r="N7544" i="1"/>
  <c r="M7460" i="1"/>
  <c r="N7460" i="1"/>
  <c r="M7448" i="1"/>
  <c r="N7448" i="1"/>
  <c r="M7424" i="1"/>
  <c r="N7424" i="1"/>
  <c r="M7316" i="1"/>
  <c r="N7316" i="1"/>
  <c r="M7304" i="1"/>
  <c r="N7304" i="1"/>
  <c r="M7280" i="1"/>
  <c r="N7280" i="1"/>
  <c r="M7196" i="1"/>
  <c r="N7196" i="1"/>
  <c r="M7184" i="1"/>
  <c r="N7184" i="1"/>
  <c r="M7052" i="1"/>
  <c r="N7052" i="1"/>
  <c r="M6956" i="1"/>
  <c r="N6956" i="1"/>
  <c r="M6884" i="1"/>
  <c r="N6884" i="1"/>
  <c r="M6800" i="1"/>
  <c r="N6800" i="1"/>
  <c r="M6716" i="1"/>
  <c r="N6716" i="1"/>
  <c r="M6596" i="1"/>
  <c r="N6596" i="1"/>
  <c r="M6500" i="1"/>
  <c r="N6500" i="1"/>
  <c r="M6464" i="1"/>
  <c r="N6464" i="1"/>
  <c r="M6356" i="1"/>
  <c r="N6356" i="1"/>
  <c r="M6260" i="1"/>
  <c r="N6260" i="1"/>
  <c r="M6056" i="1"/>
  <c r="N6056" i="1"/>
  <c r="M9965" i="1"/>
  <c r="N9965" i="1"/>
  <c r="M9953" i="1"/>
  <c r="N9953" i="1"/>
  <c r="M9941" i="1"/>
  <c r="N9941" i="1"/>
  <c r="M9917" i="1"/>
  <c r="N9917" i="1"/>
  <c r="M9881" i="1"/>
  <c r="N9881" i="1"/>
  <c r="M9869" i="1"/>
  <c r="N9869" i="1"/>
  <c r="M9845" i="1"/>
  <c r="N9845" i="1"/>
  <c r="M9761" i="1"/>
  <c r="N9761" i="1"/>
  <c r="M9713" i="1"/>
  <c r="N9713" i="1"/>
  <c r="M9653" i="1"/>
  <c r="N9653" i="1"/>
  <c r="M9617" i="1"/>
  <c r="N9617" i="1"/>
  <c r="M9605" i="1"/>
  <c r="N9605" i="1"/>
  <c r="M9557" i="1"/>
  <c r="N9557" i="1"/>
  <c r="M9533" i="1"/>
  <c r="N9533" i="1"/>
  <c r="M9497" i="1"/>
  <c r="N9497" i="1"/>
  <c r="M9461" i="1"/>
  <c r="N9461" i="1"/>
  <c r="M9437" i="1"/>
  <c r="N9437" i="1"/>
  <c r="M9389" i="1"/>
  <c r="N9389" i="1"/>
  <c r="M9353" i="1"/>
  <c r="N9353" i="1"/>
  <c r="M9341" i="1"/>
  <c r="N9341" i="1"/>
  <c r="M9305" i="1"/>
  <c r="N9305" i="1"/>
  <c r="M9233" i="1"/>
  <c r="N9233" i="1"/>
  <c r="M9197" i="1"/>
  <c r="N9197" i="1"/>
  <c r="M9125" i="1"/>
  <c r="N9125" i="1"/>
  <c r="M9053" i="1"/>
  <c r="N9053" i="1"/>
  <c r="M9041" i="1"/>
  <c r="N9041" i="1"/>
  <c r="M9005" i="1"/>
  <c r="N9005" i="1"/>
  <c r="M8969" i="1"/>
  <c r="N8969" i="1"/>
  <c r="M8933" i="1"/>
  <c r="N8933" i="1"/>
  <c r="M8897" i="1"/>
  <c r="N8897" i="1"/>
  <c r="M8885" i="1"/>
  <c r="N8885" i="1"/>
  <c r="M8837" i="1"/>
  <c r="N8837" i="1"/>
  <c r="M8825" i="1"/>
  <c r="N8825" i="1"/>
  <c r="M8741" i="1"/>
  <c r="N8741" i="1"/>
  <c r="M8705" i="1"/>
  <c r="N8705" i="1"/>
  <c r="M8645" i="1"/>
  <c r="N8645" i="1"/>
  <c r="M8633" i="1"/>
  <c r="N8633" i="1"/>
  <c r="M8585" i="1"/>
  <c r="N8585" i="1"/>
  <c r="M8549" i="1"/>
  <c r="N8549" i="1"/>
  <c r="M8513" i="1"/>
  <c r="N8513" i="1"/>
  <c r="M8465" i="1"/>
  <c r="N8465" i="1"/>
  <c r="M8429" i="1"/>
  <c r="N8429" i="1"/>
  <c r="M8405" i="1"/>
  <c r="N8405" i="1"/>
  <c r="M8381" i="1"/>
  <c r="N8381" i="1"/>
  <c r="M8345" i="1"/>
  <c r="N8345" i="1"/>
  <c r="M8297" i="1"/>
  <c r="N8297" i="1"/>
  <c r="M8249" i="1"/>
  <c r="N8249" i="1"/>
  <c r="M8177" i="1"/>
  <c r="N8177" i="1"/>
  <c r="M8153" i="1"/>
  <c r="N8153" i="1"/>
  <c r="M8141" i="1"/>
  <c r="N8141" i="1"/>
  <c r="M8093" i="1"/>
  <c r="N8093" i="1"/>
  <c r="M8057" i="1"/>
  <c r="N8057" i="1"/>
  <c r="M8033" i="1"/>
  <c r="N8033" i="1"/>
  <c r="M7997" i="1"/>
  <c r="N7997" i="1"/>
  <c r="M9976" i="1"/>
  <c r="N9976" i="1"/>
  <c r="M9964" i="1"/>
  <c r="N9964" i="1"/>
  <c r="M9952" i="1"/>
  <c r="N9952" i="1"/>
  <c r="M9940" i="1"/>
  <c r="N9940" i="1"/>
  <c r="M9928" i="1"/>
  <c r="N9928" i="1"/>
  <c r="M9916" i="1"/>
  <c r="N9916" i="1"/>
  <c r="M9904" i="1"/>
  <c r="N9904" i="1"/>
  <c r="M9892" i="1"/>
  <c r="N9892" i="1"/>
  <c r="M9880" i="1"/>
  <c r="N9880" i="1"/>
  <c r="M9868" i="1"/>
  <c r="N9868" i="1"/>
  <c r="M9856" i="1"/>
  <c r="N9856" i="1"/>
  <c r="M9844" i="1"/>
  <c r="N9844" i="1"/>
  <c r="M9832" i="1"/>
  <c r="N9832" i="1"/>
  <c r="M9820" i="1"/>
  <c r="N9820" i="1"/>
  <c r="M9808" i="1"/>
  <c r="N9808" i="1"/>
  <c r="M9796" i="1"/>
  <c r="N9796" i="1"/>
  <c r="M9784" i="1"/>
  <c r="N9784" i="1"/>
  <c r="M9772" i="1"/>
  <c r="N9772" i="1"/>
  <c r="M9760" i="1"/>
  <c r="N9760" i="1"/>
  <c r="M9748" i="1"/>
  <c r="N9748" i="1"/>
  <c r="M9736" i="1"/>
  <c r="N9736" i="1"/>
  <c r="M9724" i="1"/>
  <c r="N9724" i="1"/>
  <c r="M9712" i="1"/>
  <c r="N9712" i="1"/>
  <c r="M9700" i="1"/>
  <c r="N9700" i="1"/>
  <c r="M9688" i="1"/>
  <c r="N9688" i="1"/>
  <c r="M9676" i="1"/>
  <c r="N9676" i="1"/>
  <c r="M9664" i="1"/>
  <c r="N9664" i="1"/>
  <c r="M9652" i="1"/>
  <c r="N9652" i="1"/>
  <c r="M9640" i="1"/>
  <c r="N9640" i="1"/>
  <c r="M9628" i="1"/>
  <c r="N9628" i="1"/>
  <c r="M9616" i="1"/>
  <c r="N9616" i="1"/>
  <c r="M9604" i="1"/>
  <c r="N9604" i="1"/>
  <c r="M9592" i="1"/>
  <c r="N9592" i="1"/>
  <c r="M9580" i="1"/>
  <c r="N9580" i="1"/>
  <c r="M9568" i="1"/>
  <c r="N9568" i="1"/>
  <c r="M9556" i="1"/>
  <c r="N9556" i="1"/>
  <c r="M9544" i="1"/>
  <c r="N9544" i="1"/>
  <c r="M9532" i="1"/>
  <c r="N9532" i="1"/>
  <c r="M9520" i="1"/>
  <c r="N9520" i="1"/>
  <c r="M9508" i="1"/>
  <c r="N9508" i="1"/>
  <c r="M9496" i="1"/>
  <c r="N9496" i="1"/>
  <c r="M9484" i="1"/>
  <c r="N9484" i="1"/>
  <c r="M9472" i="1"/>
  <c r="N9472" i="1"/>
  <c r="M9460" i="1"/>
  <c r="N9460" i="1"/>
  <c r="M9448" i="1"/>
  <c r="N9448" i="1"/>
  <c r="M9436" i="1"/>
  <c r="N9436" i="1"/>
  <c r="M9424" i="1"/>
  <c r="N9424" i="1"/>
  <c r="M9412" i="1"/>
  <c r="N9412" i="1"/>
  <c r="M9400" i="1"/>
  <c r="N9400" i="1"/>
  <c r="M9388" i="1"/>
  <c r="N9388" i="1"/>
  <c r="M9376" i="1"/>
  <c r="N9376" i="1"/>
  <c r="M9364" i="1"/>
  <c r="N9364" i="1"/>
  <c r="M9352" i="1"/>
  <c r="N9352" i="1"/>
  <c r="M9340" i="1"/>
  <c r="N9340" i="1"/>
  <c r="M9328" i="1"/>
  <c r="N9328" i="1"/>
  <c r="M9316" i="1"/>
  <c r="N9316" i="1"/>
  <c r="M9304" i="1"/>
  <c r="N9304" i="1"/>
  <c r="M9292" i="1"/>
  <c r="N9292" i="1"/>
  <c r="M9280" i="1"/>
  <c r="N9280" i="1"/>
  <c r="M9268" i="1"/>
  <c r="N9268" i="1"/>
  <c r="M9256" i="1"/>
  <c r="N9256" i="1"/>
  <c r="M9244" i="1"/>
  <c r="N9244" i="1"/>
  <c r="M9232" i="1"/>
  <c r="N9232" i="1"/>
  <c r="M9220" i="1"/>
  <c r="N9220" i="1"/>
  <c r="M9208" i="1"/>
  <c r="N9208" i="1"/>
  <c r="M9196" i="1"/>
  <c r="N9196" i="1"/>
  <c r="M9184" i="1"/>
  <c r="N9184" i="1"/>
  <c r="M9172" i="1"/>
  <c r="N9172" i="1"/>
  <c r="M9160" i="1"/>
  <c r="N9160" i="1"/>
  <c r="M9148" i="1"/>
  <c r="N9148" i="1"/>
  <c r="M9136" i="1"/>
  <c r="N9136" i="1"/>
  <c r="M9124" i="1"/>
  <c r="N9124" i="1"/>
  <c r="M9112" i="1"/>
  <c r="N9112" i="1"/>
  <c r="M9100" i="1"/>
  <c r="N9100" i="1"/>
  <c r="M9088" i="1"/>
  <c r="N9088" i="1"/>
  <c r="M9076" i="1"/>
  <c r="N9076" i="1"/>
  <c r="M9064" i="1"/>
  <c r="N9064" i="1"/>
  <c r="M9052" i="1"/>
  <c r="N9052" i="1"/>
  <c r="M9040" i="1"/>
  <c r="N9040" i="1"/>
  <c r="M9028" i="1"/>
  <c r="N9028" i="1"/>
  <c r="M9016" i="1"/>
  <c r="N9016" i="1"/>
  <c r="M9004" i="1"/>
  <c r="N9004" i="1"/>
  <c r="M8992" i="1"/>
  <c r="N8992" i="1"/>
  <c r="M8980" i="1"/>
  <c r="N8980" i="1"/>
  <c r="M8968" i="1"/>
  <c r="N8968" i="1"/>
  <c r="M8956" i="1"/>
  <c r="N8956" i="1"/>
  <c r="M8944" i="1"/>
  <c r="N8944" i="1"/>
  <c r="M8932" i="1"/>
  <c r="N8932" i="1"/>
  <c r="M8920" i="1"/>
  <c r="N8920" i="1"/>
  <c r="M8908" i="1"/>
  <c r="N8908" i="1"/>
  <c r="M8896" i="1"/>
  <c r="N8896" i="1"/>
  <c r="M8884" i="1"/>
  <c r="N8884" i="1"/>
  <c r="M8872" i="1"/>
  <c r="N8872" i="1"/>
  <c r="M8860" i="1"/>
  <c r="N8860" i="1"/>
  <c r="M8848" i="1"/>
  <c r="N8848" i="1"/>
  <c r="M8836" i="1"/>
  <c r="N8836" i="1"/>
  <c r="M8824" i="1"/>
  <c r="N8824" i="1"/>
  <c r="M8812" i="1"/>
  <c r="N8812" i="1"/>
  <c r="M8800" i="1"/>
  <c r="N8800" i="1"/>
  <c r="M8788" i="1"/>
  <c r="N8788" i="1"/>
  <c r="M8776" i="1"/>
  <c r="N8776" i="1"/>
  <c r="M8764" i="1"/>
  <c r="N8764" i="1"/>
  <c r="M8752" i="1"/>
  <c r="N8752" i="1"/>
  <c r="M8740" i="1"/>
  <c r="N8740" i="1"/>
  <c r="M8728" i="1"/>
  <c r="N8728" i="1"/>
  <c r="M8716" i="1"/>
  <c r="N8716" i="1"/>
  <c r="M8704" i="1"/>
  <c r="N8704" i="1"/>
  <c r="M8692" i="1"/>
  <c r="N8692" i="1"/>
  <c r="M8680" i="1"/>
  <c r="N8680" i="1"/>
  <c r="M8668" i="1"/>
  <c r="N8668" i="1"/>
  <c r="M8656" i="1"/>
  <c r="N8656" i="1"/>
  <c r="M8644" i="1"/>
  <c r="N8644" i="1"/>
  <c r="M8632" i="1"/>
  <c r="N8632" i="1"/>
  <c r="M8620" i="1"/>
  <c r="N8620" i="1"/>
  <c r="M8608" i="1"/>
  <c r="N8608" i="1"/>
  <c r="M8596" i="1"/>
  <c r="N8596" i="1"/>
  <c r="M8584" i="1"/>
  <c r="N8584" i="1"/>
  <c r="M8572" i="1"/>
  <c r="N8572" i="1"/>
  <c r="M8560" i="1"/>
  <c r="N8560" i="1"/>
  <c r="M8548" i="1"/>
  <c r="N8548" i="1"/>
  <c r="M8536" i="1"/>
  <c r="N8536" i="1"/>
  <c r="M8524" i="1"/>
  <c r="N8524" i="1"/>
  <c r="M8512" i="1"/>
  <c r="N8512" i="1"/>
  <c r="M8500" i="1"/>
  <c r="N8500" i="1"/>
  <c r="M8488" i="1"/>
  <c r="N8488" i="1"/>
  <c r="M8476" i="1"/>
  <c r="N8476" i="1"/>
  <c r="M8464" i="1"/>
  <c r="N8464" i="1"/>
  <c r="M8452" i="1"/>
  <c r="N8452" i="1"/>
  <c r="M8440" i="1"/>
  <c r="N8440" i="1"/>
  <c r="M8428" i="1"/>
  <c r="N8428" i="1"/>
  <c r="M8416" i="1"/>
  <c r="N8416" i="1"/>
  <c r="M8404" i="1"/>
  <c r="N8404" i="1"/>
  <c r="M8392" i="1"/>
  <c r="N8392" i="1"/>
  <c r="M8380" i="1"/>
  <c r="N8380" i="1"/>
  <c r="M8368" i="1"/>
  <c r="N8368" i="1"/>
  <c r="M8356" i="1"/>
  <c r="N8356" i="1"/>
  <c r="M8344" i="1"/>
  <c r="N8344" i="1"/>
  <c r="M8332" i="1"/>
  <c r="N8332" i="1"/>
  <c r="M8320" i="1"/>
  <c r="N8320" i="1"/>
  <c r="M8308" i="1"/>
  <c r="N8308" i="1"/>
  <c r="M8296" i="1"/>
  <c r="N8296" i="1"/>
  <c r="M8284" i="1"/>
  <c r="N8284" i="1"/>
  <c r="M8272" i="1"/>
  <c r="N8272" i="1"/>
  <c r="M8260" i="1"/>
  <c r="N8260" i="1"/>
  <c r="M8248" i="1"/>
  <c r="N8248" i="1"/>
  <c r="M8236" i="1"/>
  <c r="N8236" i="1"/>
  <c r="M8224" i="1"/>
  <c r="N8224" i="1"/>
  <c r="M8212" i="1"/>
  <c r="N8212" i="1"/>
  <c r="M8200" i="1"/>
  <c r="N8200" i="1"/>
  <c r="M8188" i="1"/>
  <c r="N8188" i="1"/>
  <c r="M8176" i="1"/>
  <c r="N8176" i="1"/>
  <c r="M8164" i="1"/>
  <c r="N8164" i="1"/>
  <c r="M8152" i="1"/>
  <c r="N8152" i="1"/>
  <c r="M8140" i="1"/>
  <c r="N8140" i="1"/>
  <c r="M8128" i="1"/>
  <c r="N8128" i="1"/>
  <c r="M8116" i="1"/>
  <c r="N8116" i="1"/>
  <c r="M8104" i="1"/>
  <c r="N8104" i="1"/>
  <c r="M8092" i="1"/>
  <c r="N8092" i="1"/>
  <c r="M8080" i="1"/>
  <c r="N8080" i="1"/>
  <c r="M8068" i="1"/>
  <c r="N8068" i="1"/>
  <c r="M8056" i="1"/>
  <c r="N8056" i="1"/>
  <c r="M8044" i="1"/>
  <c r="N8044" i="1"/>
  <c r="M8032" i="1"/>
  <c r="N8032" i="1"/>
  <c r="M8020" i="1"/>
  <c r="N8020" i="1"/>
  <c r="M8008" i="1"/>
  <c r="N8008" i="1"/>
  <c r="M7996" i="1"/>
  <c r="N7996" i="1"/>
  <c r="M7984" i="1"/>
  <c r="N7984" i="1"/>
  <c r="M7972" i="1"/>
  <c r="N7972" i="1"/>
  <c r="M7960" i="1"/>
  <c r="N7960" i="1"/>
  <c r="M7948" i="1"/>
  <c r="N7948" i="1"/>
  <c r="M7936" i="1"/>
  <c r="N7936" i="1"/>
  <c r="M7924" i="1"/>
  <c r="N7924" i="1"/>
  <c r="M7912" i="1"/>
  <c r="N7912" i="1"/>
  <c r="M7900" i="1"/>
  <c r="N7900" i="1"/>
  <c r="M7888" i="1"/>
  <c r="N7888" i="1"/>
  <c r="M7876" i="1"/>
  <c r="N7876" i="1"/>
  <c r="M7864" i="1"/>
  <c r="N7864" i="1"/>
  <c r="M7852" i="1"/>
  <c r="N7852" i="1"/>
  <c r="M7840" i="1"/>
  <c r="N7840" i="1"/>
  <c r="M7828" i="1"/>
  <c r="N7828" i="1"/>
  <c r="M7816" i="1"/>
  <c r="N7816" i="1"/>
  <c r="M7804" i="1"/>
  <c r="N7804" i="1"/>
  <c r="M7792" i="1"/>
  <c r="N7792" i="1"/>
  <c r="M7780" i="1"/>
  <c r="N7780" i="1"/>
  <c r="M7768" i="1"/>
  <c r="N7768" i="1"/>
  <c r="M7756" i="1"/>
  <c r="N7756" i="1"/>
  <c r="M7744" i="1"/>
  <c r="N7744" i="1"/>
  <c r="M7732" i="1"/>
  <c r="N7732" i="1"/>
  <c r="M7720" i="1"/>
  <c r="N7720" i="1"/>
  <c r="M7708" i="1"/>
  <c r="N7708" i="1"/>
  <c r="M7696" i="1"/>
  <c r="N7696" i="1"/>
  <c r="M7684" i="1"/>
  <c r="N7684" i="1"/>
  <c r="M7672" i="1"/>
  <c r="N7672" i="1"/>
  <c r="M7660" i="1"/>
  <c r="N7660" i="1"/>
  <c r="M7648" i="1"/>
  <c r="N7648" i="1"/>
  <c r="M7636" i="1"/>
  <c r="N7636" i="1"/>
  <c r="M7624" i="1"/>
  <c r="N7624" i="1"/>
  <c r="M7612" i="1"/>
  <c r="N7612" i="1"/>
  <c r="M7600" i="1"/>
  <c r="N7600" i="1"/>
  <c r="M7588" i="1"/>
  <c r="N7588" i="1"/>
  <c r="M7576" i="1"/>
  <c r="N7576" i="1"/>
  <c r="M7564" i="1"/>
  <c r="N7564" i="1"/>
  <c r="M7552" i="1"/>
  <c r="N7552" i="1"/>
  <c r="M7540" i="1"/>
  <c r="N7540" i="1"/>
  <c r="M7528" i="1"/>
  <c r="N7528" i="1"/>
  <c r="M7516" i="1"/>
  <c r="N7516" i="1"/>
  <c r="M7504" i="1"/>
  <c r="N7504" i="1"/>
  <c r="M7492" i="1"/>
  <c r="N7492" i="1"/>
  <c r="M7480" i="1"/>
  <c r="N7480" i="1"/>
  <c r="M7468" i="1"/>
  <c r="N7468" i="1"/>
  <c r="M7456" i="1"/>
  <c r="N7456" i="1"/>
  <c r="M7444" i="1"/>
  <c r="N7444" i="1"/>
  <c r="M7432" i="1"/>
  <c r="N7432" i="1"/>
  <c r="M7420" i="1"/>
  <c r="N7420" i="1"/>
  <c r="M7408" i="1"/>
  <c r="N7408" i="1"/>
  <c r="M7396" i="1"/>
  <c r="N7396" i="1"/>
  <c r="M7384" i="1"/>
  <c r="N7384" i="1"/>
  <c r="M7372" i="1"/>
  <c r="N7372" i="1"/>
  <c r="M7360" i="1"/>
  <c r="N7360" i="1"/>
  <c r="M7348" i="1"/>
  <c r="N7348" i="1"/>
  <c r="M7336" i="1"/>
  <c r="N7336" i="1"/>
  <c r="M7324" i="1"/>
  <c r="N7324" i="1"/>
  <c r="M7312" i="1"/>
  <c r="N7312" i="1"/>
  <c r="M7300" i="1"/>
  <c r="N7300" i="1"/>
  <c r="M7288" i="1"/>
  <c r="N7288" i="1"/>
  <c r="M7276" i="1"/>
  <c r="N7276" i="1"/>
  <c r="M7264" i="1"/>
  <c r="N7264" i="1"/>
  <c r="M7252" i="1"/>
  <c r="N7252" i="1"/>
  <c r="M7240" i="1"/>
  <c r="N7240" i="1"/>
  <c r="M7228" i="1"/>
  <c r="N7228" i="1"/>
  <c r="M7216" i="1"/>
  <c r="N7216" i="1"/>
  <c r="M7204" i="1"/>
  <c r="N7204" i="1"/>
  <c r="M7192" i="1"/>
  <c r="N7192" i="1"/>
  <c r="M7180" i="1"/>
  <c r="N7180" i="1"/>
  <c r="M7168" i="1"/>
  <c r="N7168" i="1"/>
  <c r="M7156" i="1"/>
  <c r="N7156" i="1"/>
  <c r="M7144" i="1"/>
  <c r="N7144" i="1"/>
  <c r="M7132" i="1"/>
  <c r="N7132" i="1"/>
  <c r="M7120" i="1"/>
  <c r="N7120" i="1"/>
  <c r="M7108" i="1"/>
  <c r="N7108" i="1"/>
  <c r="M7096" i="1"/>
  <c r="N7096" i="1"/>
  <c r="M7084" i="1"/>
  <c r="N7084" i="1"/>
  <c r="M7072" i="1"/>
  <c r="N7072" i="1"/>
  <c r="M7060" i="1"/>
  <c r="N7060" i="1"/>
  <c r="M7048" i="1"/>
  <c r="N7048" i="1"/>
  <c r="M7036" i="1"/>
  <c r="N7036" i="1"/>
  <c r="M7024" i="1"/>
  <c r="N7024" i="1"/>
  <c r="M7012" i="1"/>
  <c r="N7012" i="1"/>
  <c r="M7000" i="1"/>
  <c r="N7000" i="1"/>
  <c r="M6988" i="1"/>
  <c r="N6988" i="1"/>
  <c r="M6976" i="1"/>
  <c r="N6976" i="1"/>
  <c r="M6964" i="1"/>
  <c r="N6964" i="1"/>
  <c r="M6952" i="1"/>
  <c r="N6952" i="1"/>
  <c r="M6940" i="1"/>
  <c r="N6940" i="1"/>
  <c r="M6928" i="1"/>
  <c r="N6928" i="1"/>
  <c r="M6916" i="1"/>
  <c r="N6916" i="1"/>
  <c r="M6904" i="1"/>
  <c r="N6904" i="1"/>
  <c r="M6892" i="1"/>
  <c r="N6892" i="1"/>
  <c r="M6880" i="1"/>
  <c r="N6880" i="1"/>
  <c r="M6868" i="1"/>
  <c r="N6868" i="1"/>
  <c r="M6856" i="1"/>
  <c r="N6856" i="1"/>
  <c r="M6844" i="1"/>
  <c r="N6844" i="1"/>
  <c r="M6832" i="1"/>
  <c r="N6832" i="1"/>
  <c r="M6820" i="1"/>
  <c r="N6820" i="1"/>
  <c r="M6808" i="1"/>
  <c r="N6808" i="1"/>
  <c r="M6796" i="1"/>
  <c r="N6796" i="1"/>
  <c r="M6784" i="1"/>
  <c r="N6784" i="1"/>
  <c r="M6772" i="1"/>
  <c r="N6772" i="1"/>
  <c r="M6760" i="1"/>
  <c r="N6760" i="1"/>
  <c r="M6748" i="1"/>
  <c r="N6748" i="1"/>
  <c r="M6736" i="1"/>
  <c r="N6736" i="1"/>
  <c r="M6724" i="1"/>
  <c r="N6724" i="1"/>
  <c r="M6712" i="1"/>
  <c r="N6712" i="1"/>
  <c r="M6700" i="1"/>
  <c r="N6700" i="1"/>
  <c r="M6688" i="1"/>
  <c r="N6688" i="1"/>
  <c r="M6676" i="1"/>
  <c r="N6676" i="1"/>
  <c r="M6664" i="1"/>
  <c r="N6664" i="1"/>
  <c r="M6652" i="1"/>
  <c r="N6652" i="1"/>
  <c r="M6640" i="1"/>
  <c r="N6640" i="1"/>
  <c r="M6628" i="1"/>
  <c r="N6628" i="1"/>
  <c r="M6616" i="1"/>
  <c r="N6616" i="1"/>
  <c r="M6604" i="1"/>
  <c r="N6604" i="1"/>
  <c r="M6592" i="1"/>
  <c r="N6592" i="1"/>
  <c r="M6580" i="1"/>
  <c r="N6580" i="1"/>
  <c r="M6568" i="1"/>
  <c r="N6568" i="1"/>
  <c r="M6556" i="1"/>
  <c r="N6556" i="1"/>
  <c r="M6544" i="1"/>
  <c r="N6544" i="1"/>
  <c r="M6532" i="1"/>
  <c r="N6532" i="1"/>
  <c r="M6520" i="1"/>
  <c r="N6520" i="1"/>
  <c r="M6508" i="1"/>
  <c r="N6508" i="1"/>
  <c r="M6496" i="1"/>
  <c r="N6496" i="1"/>
  <c r="M6484" i="1"/>
  <c r="N6484" i="1"/>
  <c r="M6472" i="1"/>
  <c r="N6472" i="1"/>
  <c r="M6460" i="1"/>
  <c r="N6460" i="1"/>
  <c r="M6448" i="1"/>
  <c r="N6448" i="1"/>
  <c r="M6436" i="1"/>
  <c r="N6436" i="1"/>
  <c r="M6424" i="1"/>
  <c r="N6424" i="1"/>
  <c r="M6412" i="1"/>
  <c r="N6412" i="1"/>
  <c r="M6400" i="1"/>
  <c r="N6400" i="1"/>
  <c r="M6388" i="1"/>
  <c r="N6388" i="1"/>
  <c r="M6376" i="1"/>
  <c r="N6376" i="1"/>
  <c r="M6364" i="1"/>
  <c r="N6364" i="1"/>
  <c r="M6352" i="1"/>
  <c r="N6352" i="1"/>
  <c r="M6340" i="1"/>
  <c r="N6340" i="1"/>
  <c r="M6328" i="1"/>
  <c r="N6328" i="1"/>
  <c r="M6316" i="1"/>
  <c r="N6316" i="1"/>
  <c r="M6304" i="1"/>
  <c r="N6304" i="1"/>
  <c r="M6292" i="1"/>
  <c r="N6292" i="1"/>
  <c r="M6280" i="1"/>
  <c r="N6280" i="1"/>
  <c r="M6268" i="1"/>
  <c r="N6268" i="1"/>
  <c r="M6256" i="1"/>
  <c r="N6256" i="1"/>
  <c r="M6244" i="1"/>
  <c r="N6244" i="1"/>
  <c r="M6232" i="1"/>
  <c r="N6232" i="1"/>
  <c r="M6220" i="1"/>
  <c r="N6220" i="1"/>
  <c r="M6208" i="1"/>
  <c r="N6208" i="1"/>
  <c r="M6196" i="1"/>
  <c r="N6196" i="1"/>
  <c r="M6184" i="1"/>
  <c r="N6184" i="1"/>
  <c r="M6172" i="1"/>
  <c r="N6172" i="1"/>
  <c r="M6160" i="1"/>
  <c r="N6160" i="1"/>
  <c r="M6148" i="1"/>
  <c r="N6148" i="1"/>
  <c r="M6136" i="1"/>
  <c r="N6136" i="1"/>
  <c r="M6124" i="1"/>
  <c r="N6124" i="1"/>
  <c r="M6112" i="1"/>
  <c r="N6112" i="1"/>
  <c r="M6100" i="1"/>
  <c r="N6100" i="1"/>
  <c r="M6088" i="1"/>
  <c r="N6088" i="1"/>
  <c r="M6076" i="1"/>
  <c r="N6076" i="1"/>
  <c r="M6064" i="1"/>
  <c r="N6064" i="1"/>
  <c r="M6052" i="1"/>
  <c r="N6052" i="1"/>
  <c r="M6040" i="1"/>
  <c r="N6040" i="1"/>
  <c r="M6028" i="1"/>
  <c r="N6028" i="1"/>
  <c r="M6016" i="1"/>
  <c r="N6016" i="1"/>
  <c r="M6004" i="1"/>
  <c r="N6004" i="1"/>
  <c r="M5992" i="1"/>
  <c r="N5992" i="1"/>
  <c r="M5980" i="1"/>
  <c r="N5980" i="1"/>
  <c r="M5968" i="1"/>
  <c r="N5968" i="1"/>
  <c r="M5956" i="1"/>
  <c r="N5956" i="1"/>
  <c r="M5944" i="1"/>
  <c r="N5944" i="1"/>
  <c r="M5932" i="1"/>
  <c r="N5932" i="1"/>
  <c r="M5920" i="1"/>
  <c r="N5920" i="1"/>
  <c r="M5908" i="1"/>
  <c r="N5908" i="1"/>
  <c r="M5896" i="1"/>
  <c r="N5896" i="1"/>
  <c r="M5884" i="1"/>
  <c r="N5884" i="1"/>
  <c r="M5872" i="1"/>
  <c r="N5872" i="1"/>
  <c r="M5860" i="1"/>
  <c r="N5860" i="1"/>
  <c r="M5848" i="1"/>
  <c r="N5848" i="1"/>
  <c r="M5836" i="1"/>
  <c r="N5836" i="1"/>
  <c r="M5824" i="1"/>
  <c r="N5824" i="1"/>
  <c r="M5812" i="1"/>
  <c r="N5812" i="1"/>
  <c r="M5800" i="1"/>
  <c r="N5800" i="1"/>
  <c r="M5788" i="1"/>
  <c r="N5788" i="1"/>
  <c r="M5776" i="1"/>
  <c r="N5776" i="1"/>
  <c r="M5764" i="1"/>
  <c r="N5764" i="1"/>
  <c r="M5752" i="1"/>
  <c r="N5752" i="1"/>
  <c r="M5740" i="1"/>
  <c r="N5740" i="1"/>
  <c r="M5728" i="1"/>
  <c r="N5728" i="1"/>
  <c r="M5716" i="1"/>
  <c r="N5716" i="1"/>
  <c r="M5704" i="1"/>
  <c r="N5704" i="1"/>
  <c r="M5692" i="1"/>
  <c r="N5692" i="1"/>
  <c r="M5680" i="1"/>
  <c r="N5680" i="1"/>
  <c r="M5668" i="1"/>
  <c r="N5668" i="1"/>
  <c r="M5656" i="1"/>
  <c r="N5656" i="1"/>
  <c r="M5644" i="1"/>
  <c r="N5644" i="1"/>
  <c r="M5632" i="1"/>
  <c r="N5632" i="1"/>
  <c r="M5620" i="1"/>
  <c r="N5620" i="1"/>
  <c r="M5608" i="1"/>
  <c r="N5608" i="1"/>
  <c r="M5596" i="1"/>
  <c r="N5596" i="1"/>
  <c r="N9728" i="1"/>
  <c r="M9896" i="1"/>
  <c r="N9896" i="1"/>
  <c r="M9872" i="1"/>
  <c r="N9872" i="1"/>
  <c r="M9776" i="1"/>
  <c r="N9776" i="1"/>
  <c r="M9752" i="1"/>
  <c r="N9752" i="1"/>
  <c r="M9716" i="1"/>
  <c r="N9716" i="1"/>
  <c r="M9620" i="1"/>
  <c r="N9620" i="1"/>
  <c r="M9584" i="1"/>
  <c r="N9584" i="1"/>
  <c r="M9512" i="1"/>
  <c r="N9512" i="1"/>
  <c r="M9404" i="1"/>
  <c r="N9404" i="1"/>
  <c r="M9296" i="1"/>
  <c r="N9296" i="1"/>
  <c r="M9284" i="1"/>
  <c r="N9284" i="1"/>
  <c r="M9248" i="1"/>
  <c r="N9248" i="1"/>
  <c r="M9116" i="1"/>
  <c r="N9116" i="1"/>
  <c r="M8948" i="1"/>
  <c r="N8948" i="1"/>
  <c r="M8816" i="1"/>
  <c r="N8816" i="1"/>
  <c r="M8780" i="1"/>
  <c r="N8780" i="1"/>
  <c r="M8648" i="1"/>
  <c r="N8648" i="1"/>
  <c r="M8528" i="1"/>
  <c r="N8528" i="1"/>
  <c r="M8432" i="1"/>
  <c r="N8432" i="1"/>
  <c r="M8336" i="1"/>
  <c r="N8336" i="1"/>
  <c r="M8156" i="1"/>
  <c r="N8156" i="1"/>
  <c r="M8048" i="1"/>
  <c r="N8048" i="1"/>
  <c r="M7964" i="1"/>
  <c r="N7964" i="1"/>
  <c r="M7844" i="1"/>
  <c r="N7844" i="1"/>
  <c r="M7760" i="1"/>
  <c r="N7760" i="1"/>
  <c r="M7652" i="1"/>
  <c r="N7652" i="1"/>
  <c r="M7580" i="1"/>
  <c r="N7580" i="1"/>
  <c r="M7508" i="1"/>
  <c r="N7508" i="1"/>
  <c r="M7400" i="1"/>
  <c r="N7400" i="1"/>
  <c r="M7340" i="1"/>
  <c r="N7340" i="1"/>
  <c r="M7244" i="1"/>
  <c r="N7244" i="1"/>
  <c r="M7220" i="1"/>
  <c r="N7220" i="1"/>
  <c r="M7124" i="1"/>
  <c r="N7124" i="1"/>
  <c r="M7100" i="1"/>
  <c r="N7100" i="1"/>
  <c r="M7076" i="1"/>
  <c r="N7076" i="1"/>
  <c r="M6992" i="1"/>
  <c r="N6992" i="1"/>
  <c r="M6968" i="1"/>
  <c r="N6968" i="1"/>
  <c r="M6908" i="1"/>
  <c r="N6908" i="1"/>
  <c r="M6812" i="1"/>
  <c r="N6812" i="1"/>
  <c r="M6728" i="1"/>
  <c r="N6728" i="1"/>
  <c r="M6608" i="1"/>
  <c r="N6608" i="1"/>
  <c r="M6548" i="1"/>
  <c r="N6548" i="1"/>
  <c r="M6488" i="1"/>
  <c r="N6488" i="1"/>
  <c r="M6452" i="1"/>
  <c r="N6452" i="1"/>
  <c r="M6380" i="1"/>
  <c r="N6380" i="1"/>
  <c r="M6284" i="1"/>
  <c r="N6284" i="1"/>
  <c r="M6128" i="1"/>
  <c r="N6128" i="1"/>
  <c r="M9989" i="1"/>
  <c r="N9989" i="1"/>
  <c r="M9929" i="1"/>
  <c r="N9929" i="1"/>
  <c r="M9905" i="1"/>
  <c r="N9905" i="1"/>
  <c r="M9857" i="1"/>
  <c r="N9857" i="1"/>
  <c r="M9809" i="1"/>
  <c r="N9809" i="1"/>
  <c r="M9797" i="1"/>
  <c r="N9797" i="1"/>
  <c r="M9725" i="1"/>
  <c r="N9725" i="1"/>
  <c r="M9689" i="1"/>
  <c r="N9689" i="1"/>
  <c r="M9677" i="1"/>
  <c r="N9677" i="1"/>
  <c r="M9665" i="1"/>
  <c r="N9665" i="1"/>
  <c r="M9629" i="1"/>
  <c r="N9629" i="1"/>
  <c r="M9581" i="1"/>
  <c r="N9581" i="1"/>
  <c r="M9569" i="1"/>
  <c r="N9569" i="1"/>
  <c r="M9521" i="1"/>
  <c r="N9521" i="1"/>
  <c r="M9485" i="1"/>
  <c r="N9485" i="1"/>
  <c r="M9473" i="1"/>
  <c r="N9473" i="1"/>
  <c r="M9425" i="1"/>
  <c r="N9425" i="1"/>
  <c r="M9413" i="1"/>
  <c r="N9413" i="1"/>
  <c r="M9377" i="1"/>
  <c r="N9377" i="1"/>
  <c r="M9317" i="1"/>
  <c r="N9317" i="1"/>
  <c r="M9281" i="1"/>
  <c r="N9281" i="1"/>
  <c r="M9257" i="1"/>
  <c r="N9257" i="1"/>
  <c r="M9245" i="1"/>
  <c r="N9245" i="1"/>
  <c r="M9209" i="1"/>
  <c r="N9209" i="1"/>
  <c r="M9173" i="1"/>
  <c r="N9173" i="1"/>
  <c r="M9149" i="1"/>
  <c r="N9149" i="1"/>
  <c r="M9113" i="1"/>
  <c r="N9113" i="1"/>
  <c r="M9101" i="1"/>
  <c r="N9101" i="1"/>
  <c r="M9077" i="1"/>
  <c r="N9077" i="1"/>
  <c r="M9029" i="1"/>
  <c r="N9029" i="1"/>
  <c r="M8993" i="1"/>
  <c r="N8993" i="1"/>
  <c r="M8957" i="1"/>
  <c r="N8957" i="1"/>
  <c r="M8921" i="1"/>
  <c r="N8921" i="1"/>
  <c r="M8873" i="1"/>
  <c r="N8873" i="1"/>
  <c r="M8813" i="1"/>
  <c r="N8813" i="1"/>
  <c r="M8801" i="1"/>
  <c r="N8801" i="1"/>
  <c r="M8789" i="1"/>
  <c r="N8789" i="1"/>
  <c r="M8753" i="1"/>
  <c r="N8753" i="1"/>
  <c r="M8717" i="1"/>
  <c r="N8717" i="1"/>
  <c r="M8693" i="1"/>
  <c r="N8693" i="1"/>
  <c r="M8669" i="1"/>
  <c r="N8669" i="1"/>
  <c r="M8621" i="1"/>
  <c r="N8621" i="1"/>
  <c r="M8573" i="1"/>
  <c r="N8573" i="1"/>
  <c r="M8537" i="1"/>
  <c r="N8537" i="1"/>
  <c r="M8501" i="1"/>
  <c r="N8501" i="1"/>
  <c r="M8453" i="1"/>
  <c r="N8453" i="1"/>
  <c r="M8417" i="1"/>
  <c r="N8417" i="1"/>
  <c r="M8393" i="1"/>
  <c r="N8393" i="1"/>
  <c r="M8369" i="1"/>
  <c r="N8369" i="1"/>
  <c r="M8333" i="1"/>
  <c r="N8333" i="1"/>
  <c r="M8285" i="1"/>
  <c r="N8285" i="1"/>
  <c r="M8273" i="1"/>
  <c r="N8273" i="1"/>
  <c r="M8237" i="1"/>
  <c r="N8237" i="1"/>
  <c r="M8165" i="1"/>
  <c r="N8165" i="1"/>
  <c r="M8117" i="1"/>
  <c r="N8117" i="1"/>
  <c r="M8105" i="1"/>
  <c r="N8105" i="1"/>
  <c r="M8069" i="1"/>
  <c r="N8069" i="1"/>
  <c r="M8045" i="1"/>
  <c r="N8045" i="1"/>
  <c r="M8021" i="1"/>
  <c r="N8021" i="1"/>
  <c r="M7973" i="1"/>
  <c r="N7973" i="1"/>
  <c r="M9988" i="1"/>
  <c r="N9988" i="1"/>
  <c r="M9987" i="1"/>
  <c r="N9987" i="1"/>
  <c r="M9975" i="1"/>
  <c r="N9975" i="1"/>
  <c r="M9963" i="1"/>
  <c r="N9963" i="1"/>
  <c r="M9951" i="1"/>
  <c r="N9951" i="1"/>
  <c r="M9939" i="1"/>
  <c r="N9939" i="1"/>
  <c r="M9927" i="1"/>
  <c r="N9927" i="1"/>
  <c r="M9915" i="1"/>
  <c r="N9915" i="1"/>
  <c r="M9903" i="1"/>
  <c r="N9903" i="1"/>
  <c r="M9891" i="1"/>
  <c r="N9891" i="1"/>
  <c r="M9879" i="1"/>
  <c r="N9879" i="1"/>
  <c r="M9867" i="1"/>
  <c r="N9867" i="1"/>
  <c r="M9855" i="1"/>
  <c r="N9855" i="1"/>
  <c r="M9843" i="1"/>
  <c r="N9843" i="1"/>
  <c r="M9831" i="1"/>
  <c r="N9831" i="1"/>
  <c r="M9819" i="1"/>
  <c r="N9819" i="1"/>
  <c r="M9807" i="1"/>
  <c r="N9807" i="1"/>
  <c r="M9795" i="1"/>
  <c r="N9795" i="1"/>
  <c r="M9783" i="1"/>
  <c r="N9783" i="1"/>
  <c r="M9771" i="1"/>
  <c r="N9771" i="1"/>
  <c r="M9759" i="1"/>
  <c r="N9759" i="1"/>
  <c r="M9747" i="1"/>
  <c r="N9747" i="1"/>
  <c r="M9735" i="1"/>
  <c r="N9735" i="1"/>
  <c r="M9723" i="1"/>
  <c r="N9723" i="1"/>
  <c r="M9711" i="1"/>
  <c r="N9711" i="1"/>
  <c r="M9699" i="1"/>
  <c r="N9699" i="1"/>
  <c r="M9687" i="1"/>
  <c r="N9687" i="1"/>
  <c r="M9675" i="1"/>
  <c r="N9675" i="1"/>
  <c r="M9663" i="1"/>
  <c r="N9663" i="1"/>
  <c r="M9651" i="1"/>
  <c r="N9651" i="1"/>
  <c r="M9639" i="1"/>
  <c r="N9639" i="1"/>
  <c r="M9627" i="1"/>
  <c r="N9627" i="1"/>
  <c r="M9615" i="1"/>
  <c r="N9615" i="1"/>
  <c r="M9603" i="1"/>
  <c r="N9603" i="1"/>
  <c r="M9591" i="1"/>
  <c r="N9591" i="1"/>
  <c r="M9579" i="1"/>
  <c r="N9579" i="1"/>
  <c r="M9567" i="1"/>
  <c r="N9567" i="1"/>
  <c r="M9543" i="1"/>
  <c r="N9543" i="1"/>
  <c r="M9531" i="1"/>
  <c r="N9531" i="1"/>
  <c r="M9519" i="1"/>
  <c r="N9519" i="1"/>
  <c r="M9507" i="1"/>
  <c r="N9507" i="1"/>
  <c r="M9495" i="1"/>
  <c r="N9495" i="1"/>
  <c r="M9483" i="1"/>
  <c r="N9483" i="1"/>
  <c r="M9471" i="1"/>
  <c r="N9471" i="1"/>
  <c r="M9459" i="1"/>
  <c r="N9459" i="1"/>
  <c r="M9447" i="1"/>
  <c r="N9447" i="1"/>
  <c r="M9435" i="1"/>
  <c r="N9435" i="1"/>
  <c r="M9423" i="1"/>
  <c r="N9423" i="1"/>
  <c r="M9411" i="1"/>
  <c r="N9411" i="1"/>
  <c r="M9399" i="1"/>
  <c r="N9399" i="1"/>
  <c r="M9387" i="1"/>
  <c r="N9387" i="1"/>
  <c r="M9375" i="1"/>
  <c r="N9375" i="1"/>
  <c r="M9363" i="1"/>
  <c r="N9363" i="1"/>
  <c r="M9351" i="1"/>
  <c r="N9351" i="1"/>
  <c r="M9339" i="1"/>
  <c r="N9339" i="1"/>
  <c r="M9327" i="1"/>
  <c r="N9327" i="1"/>
  <c r="M9315" i="1"/>
  <c r="N9315" i="1"/>
  <c r="M9303" i="1"/>
  <c r="N9303" i="1"/>
  <c r="M9291" i="1"/>
  <c r="N9291" i="1"/>
  <c r="M9279" i="1"/>
  <c r="N9279" i="1"/>
  <c r="M9267" i="1"/>
  <c r="N9267" i="1"/>
  <c r="M9255" i="1"/>
  <c r="N9255" i="1"/>
  <c r="M9243" i="1"/>
  <c r="N9243" i="1"/>
  <c r="M9231" i="1"/>
  <c r="N9231" i="1"/>
  <c r="M9219" i="1"/>
  <c r="N9219" i="1"/>
  <c r="M9207" i="1"/>
  <c r="N9207" i="1"/>
  <c r="M9195" i="1"/>
  <c r="N9195" i="1"/>
  <c r="M9183" i="1"/>
  <c r="N9183" i="1"/>
  <c r="M9171" i="1"/>
  <c r="N9171" i="1"/>
  <c r="M9159" i="1"/>
  <c r="N9159" i="1"/>
  <c r="M9147" i="1"/>
  <c r="N9147" i="1"/>
  <c r="M9135" i="1"/>
  <c r="N9135" i="1"/>
  <c r="M9123" i="1"/>
  <c r="N9123" i="1"/>
  <c r="M9111" i="1"/>
  <c r="N9111" i="1"/>
  <c r="M9099" i="1"/>
  <c r="N9099" i="1"/>
  <c r="M9087" i="1"/>
  <c r="N9087" i="1"/>
  <c r="M9075" i="1"/>
  <c r="N9075" i="1"/>
  <c r="M9063" i="1"/>
  <c r="N9063" i="1"/>
  <c r="M9051" i="1"/>
  <c r="N9051" i="1"/>
  <c r="M9039" i="1"/>
  <c r="N9039" i="1"/>
  <c r="M9027" i="1"/>
  <c r="N9027" i="1"/>
  <c r="M9015" i="1"/>
  <c r="N9015" i="1"/>
  <c r="M9003" i="1"/>
  <c r="N9003" i="1"/>
  <c r="M8991" i="1"/>
  <c r="N8991" i="1"/>
  <c r="M8979" i="1"/>
  <c r="N8979" i="1"/>
  <c r="M8967" i="1"/>
  <c r="N8967" i="1"/>
  <c r="M8955" i="1"/>
  <c r="N8955" i="1"/>
  <c r="M8943" i="1"/>
  <c r="N8943" i="1"/>
  <c r="M8931" i="1"/>
  <c r="N8931" i="1"/>
  <c r="M8919" i="1"/>
  <c r="N8919" i="1"/>
  <c r="M8907" i="1"/>
  <c r="N8907" i="1"/>
  <c r="M8895" i="1"/>
  <c r="N8895" i="1"/>
  <c r="M8883" i="1"/>
  <c r="N8883" i="1"/>
  <c r="M8871" i="1"/>
  <c r="N8871" i="1"/>
  <c r="M8859" i="1"/>
  <c r="N8859" i="1"/>
  <c r="M8847" i="1"/>
  <c r="N8847" i="1"/>
  <c r="M8835" i="1"/>
  <c r="N8835" i="1"/>
  <c r="M8823" i="1"/>
  <c r="N8823" i="1"/>
  <c r="M8811" i="1"/>
  <c r="N8811" i="1"/>
  <c r="M8799" i="1"/>
  <c r="N8799" i="1"/>
  <c r="M8787" i="1"/>
  <c r="N8787" i="1"/>
  <c r="M8775" i="1"/>
  <c r="N8775" i="1"/>
  <c r="M8763" i="1"/>
  <c r="N8763" i="1"/>
  <c r="M8751" i="1"/>
  <c r="N8751" i="1"/>
  <c r="M8739" i="1"/>
  <c r="N8739" i="1"/>
  <c r="M8727" i="1"/>
  <c r="N8727" i="1"/>
  <c r="M8715" i="1"/>
  <c r="N8715" i="1"/>
  <c r="M8703" i="1"/>
  <c r="N8703" i="1"/>
  <c r="M8691" i="1"/>
  <c r="N8691" i="1"/>
  <c r="M8679" i="1"/>
  <c r="N8679" i="1"/>
  <c r="M8667" i="1"/>
  <c r="N8667" i="1"/>
  <c r="M8655" i="1"/>
  <c r="N8655" i="1"/>
  <c r="M8643" i="1"/>
  <c r="N8643" i="1"/>
  <c r="M8631" i="1"/>
  <c r="N8631" i="1"/>
  <c r="M8619" i="1"/>
  <c r="N8619" i="1"/>
  <c r="M8607" i="1"/>
  <c r="N8607" i="1"/>
  <c r="M8595" i="1"/>
  <c r="N8595" i="1"/>
  <c r="M8583" i="1"/>
  <c r="N8583" i="1"/>
  <c r="M8571" i="1"/>
  <c r="N8571" i="1"/>
  <c r="M8559" i="1"/>
  <c r="N8559" i="1"/>
  <c r="M8547" i="1"/>
  <c r="N8547" i="1"/>
  <c r="M8535" i="1"/>
  <c r="N8535" i="1"/>
  <c r="M8523" i="1"/>
  <c r="N8523" i="1"/>
  <c r="M8511" i="1"/>
  <c r="N8511" i="1"/>
  <c r="M8499" i="1"/>
  <c r="N8499" i="1"/>
  <c r="M8487" i="1"/>
  <c r="N8487" i="1"/>
  <c r="M8475" i="1"/>
  <c r="N8475" i="1"/>
  <c r="M8463" i="1"/>
  <c r="N8463" i="1"/>
  <c r="M8451" i="1"/>
  <c r="N8451" i="1"/>
  <c r="M8439" i="1"/>
  <c r="N8439" i="1"/>
  <c r="M8427" i="1"/>
  <c r="N8427" i="1"/>
  <c r="M8415" i="1"/>
  <c r="N8415" i="1"/>
  <c r="M8403" i="1"/>
  <c r="N8403" i="1"/>
  <c r="M8391" i="1"/>
  <c r="N8391" i="1"/>
  <c r="M8379" i="1"/>
  <c r="N8379" i="1"/>
  <c r="M8367" i="1"/>
  <c r="N8367" i="1"/>
  <c r="M8355" i="1"/>
  <c r="N8355" i="1"/>
  <c r="M8343" i="1"/>
  <c r="N8343" i="1"/>
  <c r="M8331" i="1"/>
  <c r="N8331" i="1"/>
  <c r="M8319" i="1"/>
  <c r="N8319" i="1"/>
  <c r="M8307" i="1"/>
  <c r="N8307" i="1"/>
  <c r="M8295" i="1"/>
  <c r="N8295" i="1"/>
  <c r="M8283" i="1"/>
  <c r="N8283" i="1"/>
  <c r="M8271" i="1"/>
  <c r="N8271" i="1"/>
  <c r="M8259" i="1"/>
  <c r="N8259" i="1"/>
  <c r="M8247" i="1"/>
  <c r="N8247" i="1"/>
  <c r="M8235" i="1"/>
  <c r="N8235" i="1"/>
  <c r="M8223" i="1"/>
  <c r="N8223" i="1"/>
  <c r="M8211" i="1"/>
  <c r="N8211" i="1"/>
  <c r="M8199" i="1"/>
  <c r="N8199" i="1"/>
  <c r="M8187" i="1"/>
  <c r="N8187" i="1"/>
  <c r="M8175" i="1"/>
  <c r="N8175" i="1"/>
  <c r="M8163" i="1"/>
  <c r="N8163" i="1"/>
  <c r="M8151" i="1"/>
  <c r="N8151" i="1"/>
  <c r="M8139" i="1"/>
  <c r="N8139" i="1"/>
  <c r="M8127" i="1"/>
  <c r="N8127" i="1"/>
  <c r="M8115" i="1"/>
  <c r="N8115" i="1"/>
  <c r="M8103" i="1"/>
  <c r="N8103" i="1"/>
  <c r="M8091" i="1"/>
  <c r="N8091" i="1"/>
  <c r="M8079" i="1"/>
  <c r="N8079" i="1"/>
  <c r="M8067" i="1"/>
  <c r="N8067" i="1"/>
  <c r="M8055" i="1"/>
  <c r="N8055" i="1"/>
  <c r="M8043" i="1"/>
  <c r="N8043" i="1"/>
  <c r="M8031" i="1"/>
  <c r="N8031" i="1"/>
  <c r="M8019" i="1"/>
  <c r="N8019" i="1"/>
  <c r="M8007" i="1"/>
  <c r="N8007" i="1"/>
  <c r="M7995" i="1"/>
  <c r="N7995" i="1"/>
  <c r="M7983" i="1"/>
  <c r="N7983" i="1"/>
  <c r="M7971" i="1"/>
  <c r="N7971" i="1"/>
  <c r="M7959" i="1"/>
  <c r="N7959" i="1"/>
  <c r="M7947" i="1"/>
  <c r="N7947" i="1"/>
  <c r="M7935" i="1"/>
  <c r="N7935" i="1"/>
  <c r="M7923" i="1"/>
  <c r="N7923" i="1"/>
  <c r="M7911" i="1"/>
  <c r="N7911" i="1"/>
  <c r="M7899" i="1"/>
  <c r="N7899" i="1"/>
  <c r="M7887" i="1"/>
  <c r="N7887" i="1"/>
  <c r="M7875" i="1"/>
  <c r="N7875" i="1"/>
  <c r="M7863" i="1"/>
  <c r="N7863" i="1"/>
  <c r="M7851" i="1"/>
  <c r="N7851" i="1"/>
  <c r="M7839" i="1"/>
  <c r="N7839" i="1"/>
  <c r="M7827" i="1"/>
  <c r="N7827" i="1"/>
  <c r="M7815" i="1"/>
  <c r="N7815" i="1"/>
  <c r="M7803" i="1"/>
  <c r="N7803" i="1"/>
  <c r="M7791" i="1"/>
  <c r="N7791" i="1"/>
  <c r="M7779" i="1"/>
  <c r="N7779" i="1"/>
  <c r="M7767" i="1"/>
  <c r="N7767" i="1"/>
  <c r="M7755" i="1"/>
  <c r="N7755" i="1"/>
  <c r="M7743" i="1"/>
  <c r="N7743" i="1"/>
  <c r="M7731" i="1"/>
  <c r="N7731" i="1"/>
  <c r="M7719" i="1"/>
  <c r="N7719" i="1"/>
  <c r="M7707" i="1"/>
  <c r="N7707" i="1"/>
  <c r="M7695" i="1"/>
  <c r="N7695" i="1"/>
  <c r="M7683" i="1"/>
  <c r="N7683" i="1"/>
  <c r="M7671" i="1"/>
  <c r="N7671" i="1"/>
  <c r="M7659" i="1"/>
  <c r="N7659" i="1"/>
  <c r="M7647" i="1"/>
  <c r="N7647" i="1"/>
  <c r="M7635" i="1"/>
  <c r="N7635" i="1"/>
  <c r="M7623" i="1"/>
  <c r="N7623" i="1"/>
  <c r="M7611" i="1"/>
  <c r="N7611" i="1"/>
  <c r="M7599" i="1"/>
  <c r="N7599" i="1"/>
  <c r="M7587" i="1"/>
  <c r="N7587" i="1"/>
  <c r="M7575" i="1"/>
  <c r="N7575" i="1"/>
  <c r="M7563" i="1"/>
  <c r="N7563" i="1"/>
  <c r="M7551" i="1"/>
  <c r="N7551" i="1"/>
  <c r="M7539" i="1"/>
  <c r="N7539" i="1"/>
  <c r="M7527" i="1"/>
  <c r="N7527" i="1"/>
  <c r="M7515" i="1"/>
  <c r="N7515" i="1"/>
  <c r="M7503" i="1"/>
  <c r="N7503" i="1"/>
  <c r="M7491" i="1"/>
  <c r="N7491" i="1"/>
  <c r="M7479" i="1"/>
  <c r="N7479" i="1"/>
  <c r="M7467" i="1"/>
  <c r="N7467" i="1"/>
  <c r="M7455" i="1"/>
  <c r="N7455" i="1"/>
  <c r="M7443" i="1"/>
  <c r="N7443" i="1"/>
  <c r="M7431" i="1"/>
  <c r="N7431" i="1"/>
  <c r="M7419" i="1"/>
  <c r="N7419" i="1"/>
  <c r="M7407" i="1"/>
  <c r="N7407" i="1"/>
  <c r="M7395" i="1"/>
  <c r="N7395" i="1"/>
  <c r="M7383" i="1"/>
  <c r="N7383" i="1"/>
  <c r="M7371" i="1"/>
  <c r="N7371" i="1"/>
  <c r="M7359" i="1"/>
  <c r="N7359" i="1"/>
  <c r="M7347" i="1"/>
  <c r="N7347" i="1"/>
  <c r="M7335" i="1"/>
  <c r="N7335" i="1"/>
  <c r="M7323" i="1"/>
  <c r="N7323" i="1"/>
  <c r="M7311" i="1"/>
  <c r="N7311" i="1"/>
  <c r="M7299" i="1"/>
  <c r="N7299" i="1"/>
  <c r="M7287" i="1"/>
  <c r="N7287" i="1"/>
  <c r="M7275" i="1"/>
  <c r="N7275" i="1"/>
  <c r="M7263" i="1"/>
  <c r="N7263" i="1"/>
  <c r="M7251" i="1"/>
  <c r="N7251" i="1"/>
  <c r="M7239" i="1"/>
  <c r="N7239" i="1"/>
  <c r="M7227" i="1"/>
  <c r="N7227" i="1"/>
  <c r="M7215" i="1"/>
  <c r="N7215" i="1"/>
  <c r="M7203" i="1"/>
  <c r="N7203" i="1"/>
  <c r="M7191" i="1"/>
  <c r="N7191" i="1"/>
  <c r="M7179" i="1"/>
  <c r="N7179" i="1"/>
  <c r="M7167" i="1"/>
  <c r="N7167" i="1"/>
  <c r="M7155" i="1"/>
  <c r="N7155" i="1"/>
  <c r="M7143" i="1"/>
  <c r="N7143" i="1"/>
  <c r="M7131" i="1"/>
  <c r="N7131" i="1"/>
  <c r="M7119" i="1"/>
  <c r="N7119" i="1"/>
  <c r="M7107" i="1"/>
  <c r="N7107" i="1"/>
  <c r="M7095" i="1"/>
  <c r="N7095" i="1"/>
  <c r="M7083" i="1"/>
  <c r="N7083" i="1"/>
  <c r="M7071" i="1"/>
  <c r="N7071" i="1"/>
  <c r="M7059" i="1"/>
  <c r="N7059" i="1"/>
  <c r="M7047" i="1"/>
  <c r="N7047" i="1"/>
  <c r="M7035" i="1"/>
  <c r="N7035" i="1"/>
  <c r="M7023" i="1"/>
  <c r="N7023" i="1"/>
  <c r="M7011" i="1"/>
  <c r="N7011" i="1"/>
  <c r="M6999" i="1"/>
  <c r="N6999" i="1"/>
  <c r="M6987" i="1"/>
  <c r="N6987" i="1"/>
  <c r="M6975" i="1"/>
  <c r="N6975" i="1"/>
  <c r="M6963" i="1"/>
  <c r="N6963" i="1"/>
  <c r="M6951" i="1"/>
  <c r="N6951" i="1"/>
  <c r="M6939" i="1"/>
  <c r="N6939" i="1"/>
  <c r="M6927" i="1"/>
  <c r="N6927" i="1"/>
  <c r="M6915" i="1"/>
  <c r="N6915" i="1"/>
  <c r="M6903" i="1"/>
  <c r="N6903" i="1"/>
  <c r="M6891" i="1"/>
  <c r="N6891" i="1"/>
  <c r="M6879" i="1"/>
  <c r="N6879" i="1"/>
  <c r="M6867" i="1"/>
  <c r="N6867" i="1"/>
  <c r="M6855" i="1"/>
  <c r="N6855" i="1"/>
  <c r="M6843" i="1"/>
  <c r="N6843" i="1"/>
  <c r="M6831" i="1"/>
  <c r="N6831" i="1"/>
  <c r="M6819" i="1"/>
  <c r="N6819" i="1"/>
  <c r="M6807" i="1"/>
  <c r="N6807" i="1"/>
  <c r="M6795" i="1"/>
  <c r="N6795" i="1"/>
  <c r="M6783" i="1"/>
  <c r="N6783" i="1"/>
  <c r="M6771" i="1"/>
  <c r="N6771" i="1"/>
  <c r="M6759" i="1"/>
  <c r="N6759" i="1"/>
  <c r="M6747" i="1"/>
  <c r="N6747" i="1"/>
  <c r="M6735" i="1"/>
  <c r="N6735" i="1"/>
  <c r="M6723" i="1"/>
  <c r="N6723" i="1"/>
  <c r="M6711" i="1"/>
  <c r="N6711" i="1"/>
  <c r="M6699" i="1"/>
  <c r="N6699" i="1"/>
  <c r="M6687" i="1"/>
  <c r="N6687" i="1"/>
  <c r="M6675" i="1"/>
  <c r="N6675" i="1"/>
  <c r="M6663" i="1"/>
  <c r="N6663" i="1"/>
  <c r="M6651" i="1"/>
  <c r="N6651" i="1"/>
  <c r="M6639" i="1"/>
  <c r="N6639" i="1"/>
  <c r="M6627" i="1"/>
  <c r="N6627" i="1"/>
  <c r="M6615" i="1"/>
  <c r="N6615" i="1"/>
  <c r="M6603" i="1"/>
  <c r="N6603" i="1"/>
  <c r="M6591" i="1"/>
  <c r="N6591" i="1"/>
  <c r="M6579" i="1"/>
  <c r="N6579" i="1"/>
  <c r="M6567" i="1"/>
  <c r="N6567" i="1"/>
  <c r="M6555" i="1"/>
  <c r="N6555" i="1"/>
  <c r="M6543" i="1"/>
  <c r="N6543" i="1"/>
  <c r="M6531" i="1"/>
  <c r="N6531" i="1"/>
  <c r="M6519" i="1"/>
  <c r="N6519" i="1"/>
  <c r="M6507" i="1"/>
  <c r="N6507" i="1"/>
  <c r="M6495" i="1"/>
  <c r="N6495" i="1"/>
  <c r="M6483" i="1"/>
  <c r="N6483" i="1"/>
  <c r="M6471" i="1"/>
  <c r="N6471" i="1"/>
  <c r="M6459" i="1"/>
  <c r="N6459" i="1"/>
  <c r="M6447" i="1"/>
  <c r="N6447" i="1"/>
  <c r="M6435" i="1"/>
  <c r="N6435" i="1"/>
  <c r="M6423" i="1"/>
  <c r="N6423" i="1"/>
  <c r="M6411" i="1"/>
  <c r="N6411" i="1"/>
  <c r="M6399" i="1"/>
  <c r="N6399" i="1"/>
  <c r="M6387" i="1"/>
  <c r="N6387" i="1"/>
  <c r="M6375" i="1"/>
  <c r="N6375" i="1"/>
  <c r="M6363" i="1"/>
  <c r="N6363" i="1"/>
  <c r="M6351" i="1"/>
  <c r="N6351" i="1"/>
  <c r="M6339" i="1"/>
  <c r="N6339" i="1"/>
  <c r="M6327" i="1"/>
  <c r="N6327" i="1"/>
  <c r="M6315" i="1"/>
  <c r="N6315" i="1"/>
  <c r="M6303" i="1"/>
  <c r="N6303" i="1"/>
  <c r="M6291" i="1"/>
  <c r="N6291" i="1"/>
  <c r="M6279" i="1"/>
  <c r="N6279" i="1"/>
  <c r="M6267" i="1"/>
  <c r="N6267" i="1"/>
  <c r="M6255" i="1"/>
  <c r="N6255" i="1"/>
  <c r="M6243" i="1"/>
  <c r="N6243" i="1"/>
  <c r="M6231" i="1"/>
  <c r="N6231" i="1"/>
  <c r="M6219" i="1"/>
  <c r="N6219" i="1"/>
  <c r="M6207" i="1"/>
  <c r="N6207" i="1"/>
  <c r="M6195" i="1"/>
  <c r="N6195" i="1"/>
  <c r="M6183" i="1"/>
  <c r="N6183" i="1"/>
  <c r="M6171" i="1"/>
  <c r="N6171" i="1"/>
  <c r="M6159" i="1"/>
  <c r="N6159" i="1"/>
  <c r="M6147" i="1"/>
  <c r="N6147" i="1"/>
  <c r="M6135" i="1"/>
  <c r="N6135" i="1"/>
  <c r="M6123" i="1"/>
  <c r="N6123" i="1"/>
  <c r="M6111" i="1"/>
  <c r="N6111" i="1"/>
  <c r="M6099" i="1"/>
  <c r="N6099" i="1"/>
  <c r="M6087" i="1"/>
  <c r="N6087" i="1"/>
  <c r="M6075" i="1"/>
  <c r="N6075" i="1"/>
  <c r="M6063" i="1"/>
  <c r="N6063" i="1"/>
  <c r="M6051" i="1"/>
  <c r="N6051" i="1"/>
  <c r="M6039" i="1"/>
  <c r="N6039" i="1"/>
  <c r="M6027" i="1"/>
  <c r="N6027" i="1"/>
  <c r="M6015" i="1"/>
  <c r="N6015" i="1"/>
  <c r="M6003" i="1"/>
  <c r="N6003" i="1"/>
  <c r="M5991" i="1"/>
  <c r="N5991" i="1"/>
  <c r="M5979" i="1"/>
  <c r="N5979" i="1"/>
  <c r="M5967" i="1"/>
  <c r="N5967" i="1"/>
  <c r="M5955" i="1"/>
  <c r="N5955" i="1"/>
  <c r="M5943" i="1"/>
  <c r="N5943" i="1"/>
  <c r="M5931" i="1"/>
  <c r="N5931" i="1"/>
  <c r="M5919" i="1"/>
  <c r="N5919" i="1"/>
  <c r="M5907" i="1"/>
  <c r="N5907" i="1"/>
  <c r="M5895" i="1"/>
  <c r="N5895" i="1"/>
  <c r="M5883" i="1"/>
  <c r="N5883" i="1"/>
  <c r="M5871" i="1"/>
  <c r="N5871" i="1"/>
  <c r="M5859" i="1"/>
  <c r="N5859" i="1"/>
  <c r="M5847" i="1"/>
  <c r="N5847" i="1"/>
  <c r="M5835" i="1"/>
  <c r="N5835" i="1"/>
  <c r="N9727" i="1"/>
  <c r="N8710" i="1"/>
  <c r="M8702" i="1"/>
  <c r="N8702" i="1"/>
  <c r="M8690" i="1"/>
  <c r="N8690" i="1"/>
  <c r="M8678" i="1"/>
  <c r="N8678" i="1"/>
  <c r="M8666" i="1"/>
  <c r="N8666" i="1"/>
  <c r="M8654" i="1"/>
  <c r="N8654" i="1"/>
  <c r="M8642" i="1"/>
  <c r="N8642" i="1"/>
  <c r="M8630" i="1"/>
  <c r="N8630" i="1"/>
  <c r="M8618" i="1"/>
  <c r="N8618" i="1"/>
  <c r="M8606" i="1"/>
  <c r="N8606" i="1"/>
  <c r="M8594" i="1"/>
  <c r="N8594" i="1"/>
  <c r="M8582" i="1"/>
  <c r="N8582" i="1"/>
  <c r="M8570" i="1"/>
  <c r="N8570" i="1"/>
  <c r="M8558" i="1"/>
  <c r="N8558" i="1"/>
  <c r="M8546" i="1"/>
  <c r="N8546" i="1"/>
  <c r="M8534" i="1"/>
  <c r="N8534" i="1"/>
  <c r="M8522" i="1"/>
  <c r="N8522" i="1"/>
  <c r="M8510" i="1"/>
  <c r="N8510" i="1"/>
  <c r="M8498" i="1"/>
  <c r="N8498" i="1"/>
  <c r="M8486" i="1"/>
  <c r="N8486" i="1"/>
  <c r="M8474" i="1"/>
  <c r="N8474" i="1"/>
  <c r="M8462" i="1"/>
  <c r="N8462" i="1"/>
  <c r="M8450" i="1"/>
  <c r="N8450" i="1"/>
  <c r="M8438" i="1"/>
  <c r="N8438" i="1"/>
  <c r="M8426" i="1"/>
  <c r="N8426" i="1"/>
  <c r="M8414" i="1"/>
  <c r="N8414" i="1"/>
  <c r="M8402" i="1"/>
  <c r="N8402" i="1"/>
  <c r="M8390" i="1"/>
  <c r="N8390" i="1"/>
  <c r="M8378" i="1"/>
  <c r="N8378" i="1"/>
  <c r="M8366" i="1"/>
  <c r="N8366" i="1"/>
  <c r="M8354" i="1"/>
  <c r="N8354" i="1"/>
  <c r="M8342" i="1"/>
  <c r="N8342" i="1"/>
  <c r="M8330" i="1"/>
  <c r="N8330" i="1"/>
  <c r="M8318" i="1"/>
  <c r="N8318" i="1"/>
  <c r="M8306" i="1"/>
  <c r="N8306" i="1"/>
  <c r="M8294" i="1"/>
  <c r="N8294" i="1"/>
  <c r="M8282" i="1"/>
  <c r="N8282" i="1"/>
  <c r="M8270" i="1"/>
  <c r="N8270" i="1"/>
  <c r="M8258" i="1"/>
  <c r="N8258" i="1"/>
  <c r="M8246" i="1"/>
  <c r="N8246" i="1"/>
  <c r="M8234" i="1"/>
  <c r="N8234" i="1"/>
  <c r="M8222" i="1"/>
  <c r="N8222" i="1"/>
  <c r="M8210" i="1"/>
  <c r="N8210" i="1"/>
  <c r="M8198" i="1"/>
  <c r="N8198" i="1"/>
  <c r="M8186" i="1"/>
  <c r="N8186" i="1"/>
  <c r="M8174" i="1"/>
  <c r="N8174" i="1"/>
  <c r="M8162" i="1"/>
  <c r="N8162" i="1"/>
  <c r="M8150" i="1"/>
  <c r="N8150" i="1"/>
  <c r="M8138" i="1"/>
  <c r="N8138" i="1"/>
  <c r="M8126" i="1"/>
  <c r="N8126" i="1"/>
  <c r="M8114" i="1"/>
  <c r="N8114" i="1"/>
  <c r="M8102" i="1"/>
  <c r="N8102" i="1"/>
  <c r="M8090" i="1"/>
  <c r="N8090" i="1"/>
  <c r="M8078" i="1"/>
  <c r="N8078" i="1"/>
  <c r="M8066" i="1"/>
  <c r="N8066" i="1"/>
  <c r="M8054" i="1"/>
  <c r="N8054" i="1"/>
  <c r="M8042" i="1"/>
  <c r="N8042" i="1"/>
  <c r="M8030" i="1"/>
  <c r="N8030" i="1"/>
  <c r="M8018" i="1"/>
  <c r="N8018" i="1"/>
  <c r="M8006" i="1"/>
  <c r="N8006" i="1"/>
  <c r="M7994" i="1"/>
  <c r="N7994" i="1"/>
  <c r="M7982" i="1"/>
  <c r="N7982" i="1"/>
  <c r="M7970" i="1"/>
  <c r="N7970" i="1"/>
  <c r="M7958" i="1"/>
  <c r="N7958" i="1"/>
  <c r="M7946" i="1"/>
  <c r="N7946" i="1"/>
  <c r="M7934" i="1"/>
  <c r="N7934" i="1"/>
  <c r="M7922" i="1"/>
  <c r="N7922" i="1"/>
  <c r="M7910" i="1"/>
  <c r="N7910" i="1"/>
  <c r="M7898" i="1"/>
  <c r="N7898" i="1"/>
  <c r="M7886" i="1"/>
  <c r="N7886" i="1"/>
  <c r="M7874" i="1"/>
  <c r="N7874" i="1"/>
  <c r="M7862" i="1"/>
  <c r="N7862" i="1"/>
  <c r="M7850" i="1"/>
  <c r="N7850" i="1"/>
  <c r="M7838" i="1"/>
  <c r="N7838" i="1"/>
  <c r="M7826" i="1"/>
  <c r="N7826" i="1"/>
  <c r="M7814" i="1"/>
  <c r="N7814" i="1"/>
  <c r="M7802" i="1"/>
  <c r="N7802" i="1"/>
  <c r="M7790" i="1"/>
  <c r="N7790" i="1"/>
  <c r="M7778" i="1"/>
  <c r="N7778" i="1"/>
  <c r="M7766" i="1"/>
  <c r="N7766" i="1"/>
  <c r="M7754" i="1"/>
  <c r="N7754" i="1"/>
  <c r="M7742" i="1"/>
  <c r="N7742" i="1"/>
  <c r="M7730" i="1"/>
  <c r="N7730" i="1"/>
  <c r="M7718" i="1"/>
  <c r="N7718" i="1"/>
  <c r="M7706" i="1"/>
  <c r="N7706" i="1"/>
  <c r="M7694" i="1"/>
  <c r="N7694" i="1"/>
  <c r="M7682" i="1"/>
  <c r="N7682" i="1"/>
  <c r="M7670" i="1"/>
  <c r="N7670" i="1"/>
  <c r="M7658" i="1"/>
  <c r="N7658" i="1"/>
  <c r="M7646" i="1"/>
  <c r="N7646" i="1"/>
  <c r="M7634" i="1"/>
  <c r="N7634" i="1"/>
  <c r="M7622" i="1"/>
  <c r="N7622" i="1"/>
  <c r="M7610" i="1"/>
  <c r="N7610" i="1"/>
  <c r="M7598" i="1"/>
  <c r="N7598" i="1"/>
  <c r="M7586" i="1"/>
  <c r="N7586" i="1"/>
  <c r="M7574" i="1"/>
  <c r="N7574" i="1"/>
  <c r="M7562" i="1"/>
  <c r="N7562" i="1"/>
  <c r="M7550" i="1"/>
  <c r="N7550" i="1"/>
  <c r="M7538" i="1"/>
  <c r="N7538" i="1"/>
  <c r="M7526" i="1"/>
  <c r="N7526" i="1"/>
  <c r="M7514" i="1"/>
  <c r="N7514" i="1"/>
  <c r="M7502" i="1"/>
  <c r="N7502" i="1"/>
  <c r="M7490" i="1"/>
  <c r="N7490" i="1"/>
  <c r="M7478" i="1"/>
  <c r="N7478" i="1"/>
  <c r="M7466" i="1"/>
  <c r="N7466" i="1"/>
  <c r="M7454" i="1"/>
  <c r="N7454" i="1"/>
  <c r="M7442" i="1"/>
  <c r="N7442" i="1"/>
  <c r="M7430" i="1"/>
  <c r="N7430" i="1"/>
  <c r="M7418" i="1"/>
  <c r="N7418" i="1"/>
  <c r="M7406" i="1"/>
  <c r="N7406" i="1"/>
  <c r="M7394" i="1"/>
  <c r="N7394" i="1"/>
  <c r="M7382" i="1"/>
  <c r="N7382" i="1"/>
  <c r="M7370" i="1"/>
  <c r="N7370" i="1"/>
  <c r="M7358" i="1"/>
  <c r="N7358" i="1"/>
  <c r="M7346" i="1"/>
  <c r="N7346" i="1"/>
  <c r="M7334" i="1"/>
  <c r="N7334" i="1"/>
  <c r="M7322" i="1"/>
  <c r="N7322" i="1"/>
  <c r="M7310" i="1"/>
  <c r="N7310" i="1"/>
  <c r="M7298" i="1"/>
  <c r="N7298" i="1"/>
  <c r="M7286" i="1"/>
  <c r="N7286" i="1"/>
  <c r="M7274" i="1"/>
  <c r="N7274" i="1"/>
  <c r="M7262" i="1"/>
  <c r="N7262" i="1"/>
  <c r="M7250" i="1"/>
  <c r="N7250" i="1"/>
  <c r="M7238" i="1"/>
  <c r="N7238" i="1"/>
  <c r="M7226" i="1"/>
  <c r="N7226" i="1"/>
  <c r="M7214" i="1"/>
  <c r="N7214" i="1"/>
  <c r="M7202" i="1"/>
  <c r="N7202" i="1"/>
  <c r="M7190" i="1"/>
  <c r="N7190" i="1"/>
  <c r="M7178" i="1"/>
  <c r="N7178" i="1"/>
  <c r="M7166" i="1"/>
  <c r="N7166" i="1"/>
  <c r="M7154" i="1"/>
  <c r="N7154" i="1"/>
  <c r="M7142" i="1"/>
  <c r="N7142" i="1"/>
  <c r="M7130" i="1"/>
  <c r="N7130" i="1"/>
  <c r="M7118" i="1"/>
  <c r="N7118" i="1"/>
  <c r="M7106" i="1"/>
  <c r="N7106" i="1"/>
  <c r="M7094" i="1"/>
  <c r="N7094" i="1"/>
  <c r="M7082" i="1"/>
  <c r="N7082" i="1"/>
  <c r="M7070" i="1"/>
  <c r="N7070" i="1"/>
  <c r="M7058" i="1"/>
  <c r="N7058" i="1"/>
  <c r="M7046" i="1"/>
  <c r="N7046" i="1"/>
  <c r="M7034" i="1"/>
  <c r="N7034" i="1"/>
  <c r="M7022" i="1"/>
  <c r="N7022" i="1"/>
  <c r="M7010" i="1"/>
  <c r="N7010" i="1"/>
  <c r="M6998" i="1"/>
  <c r="N6998" i="1"/>
  <c r="M6986" i="1"/>
  <c r="N6986" i="1"/>
  <c r="M6974" i="1"/>
  <c r="N6974" i="1"/>
  <c r="M6962" i="1"/>
  <c r="N6962" i="1"/>
  <c r="M6950" i="1"/>
  <c r="N6950" i="1"/>
  <c r="M6938" i="1"/>
  <c r="N6938" i="1"/>
  <c r="M6926" i="1"/>
  <c r="N6926" i="1"/>
  <c r="M6914" i="1"/>
  <c r="N6914" i="1"/>
  <c r="M6902" i="1"/>
  <c r="N6902" i="1"/>
  <c r="M6890" i="1"/>
  <c r="N6890" i="1"/>
  <c r="M6878" i="1"/>
  <c r="N6878" i="1"/>
  <c r="M6866" i="1"/>
  <c r="N6866" i="1"/>
  <c r="M6854" i="1"/>
  <c r="N6854" i="1"/>
  <c r="M6842" i="1"/>
  <c r="N6842" i="1"/>
  <c r="M6830" i="1"/>
  <c r="N6830" i="1"/>
  <c r="M6818" i="1"/>
  <c r="N6818" i="1"/>
  <c r="M6806" i="1"/>
  <c r="N6806" i="1"/>
  <c r="M6794" i="1"/>
  <c r="N6794" i="1"/>
  <c r="M6782" i="1"/>
  <c r="N6782" i="1"/>
  <c r="M6770" i="1"/>
  <c r="N6770" i="1"/>
  <c r="M6758" i="1"/>
  <c r="N6758" i="1"/>
  <c r="M6746" i="1"/>
  <c r="N6746" i="1"/>
  <c r="M6734" i="1"/>
  <c r="N6734" i="1"/>
  <c r="M6722" i="1"/>
  <c r="N6722" i="1"/>
  <c r="M6710" i="1"/>
  <c r="N6710" i="1"/>
  <c r="M6698" i="1"/>
  <c r="N6698" i="1"/>
  <c r="M6686" i="1"/>
  <c r="N6686" i="1"/>
  <c r="M6674" i="1"/>
  <c r="N6674" i="1"/>
  <c r="M6662" i="1"/>
  <c r="N6662" i="1"/>
  <c r="M6650" i="1"/>
  <c r="N6650" i="1"/>
  <c r="M6638" i="1"/>
  <c r="N6638" i="1"/>
  <c r="M6626" i="1"/>
  <c r="N6626" i="1"/>
  <c r="M6614" i="1"/>
  <c r="N6614" i="1"/>
  <c r="M6602" i="1"/>
  <c r="N6602" i="1"/>
  <c r="M6590" i="1"/>
  <c r="N6590" i="1"/>
  <c r="M6578" i="1"/>
  <c r="N6578" i="1"/>
  <c r="M6566" i="1"/>
  <c r="N6566" i="1"/>
  <c r="M6554" i="1"/>
  <c r="N6554" i="1"/>
  <c r="M6542" i="1"/>
  <c r="N6542" i="1"/>
  <c r="M6530" i="1"/>
  <c r="N6530" i="1"/>
  <c r="M6518" i="1"/>
  <c r="N6518" i="1"/>
  <c r="M6506" i="1"/>
  <c r="N6506" i="1"/>
  <c r="M6494" i="1"/>
  <c r="N6494" i="1"/>
  <c r="M6482" i="1"/>
  <c r="N6482" i="1"/>
  <c r="M6470" i="1"/>
  <c r="N6470" i="1"/>
  <c r="M6458" i="1"/>
  <c r="N6458" i="1"/>
  <c r="M6446" i="1"/>
  <c r="N6446" i="1"/>
  <c r="M6434" i="1"/>
  <c r="N6434" i="1"/>
  <c r="M6422" i="1"/>
  <c r="N6422" i="1"/>
  <c r="M6410" i="1"/>
  <c r="N6410" i="1"/>
  <c r="M6398" i="1"/>
  <c r="N6398" i="1"/>
  <c r="M6386" i="1"/>
  <c r="N6386" i="1"/>
  <c r="M6374" i="1"/>
  <c r="N6374" i="1"/>
  <c r="M6362" i="1"/>
  <c r="N6362" i="1"/>
  <c r="M6350" i="1"/>
  <c r="N6350" i="1"/>
  <c r="M6338" i="1"/>
  <c r="N6338" i="1"/>
  <c r="M6326" i="1"/>
  <c r="N6326" i="1"/>
  <c r="M6314" i="1"/>
  <c r="N6314" i="1"/>
  <c r="M6302" i="1"/>
  <c r="N6302" i="1"/>
  <c r="M6290" i="1"/>
  <c r="N6290" i="1"/>
  <c r="M6278" i="1"/>
  <c r="N6278" i="1"/>
  <c r="M6266" i="1"/>
  <c r="N6266" i="1"/>
  <c r="M6254" i="1"/>
  <c r="N6254" i="1"/>
  <c r="M6242" i="1"/>
  <c r="N6242" i="1"/>
  <c r="M6230" i="1"/>
  <c r="N6230" i="1"/>
  <c r="M6218" i="1"/>
  <c r="N6218" i="1"/>
  <c r="M6206" i="1"/>
  <c r="N6206" i="1"/>
  <c r="M6194" i="1"/>
  <c r="N6194" i="1"/>
  <c r="M6182" i="1"/>
  <c r="N6182" i="1"/>
  <c r="M6170" i="1"/>
  <c r="N6170" i="1"/>
  <c r="M6158" i="1"/>
  <c r="N6158" i="1"/>
  <c r="M6146" i="1"/>
  <c r="N6146" i="1"/>
  <c r="M6134" i="1"/>
  <c r="N6134" i="1"/>
  <c r="M6122" i="1"/>
  <c r="N6122" i="1"/>
  <c r="M6110" i="1"/>
  <c r="N6110" i="1"/>
  <c r="M6098" i="1"/>
  <c r="N6098" i="1"/>
  <c r="M6086" i="1"/>
  <c r="N6086" i="1"/>
  <c r="M6074" i="1"/>
  <c r="N6074" i="1"/>
  <c r="M6062" i="1"/>
  <c r="N6062" i="1"/>
  <c r="M6050" i="1"/>
  <c r="N6050" i="1"/>
  <c r="M6038" i="1"/>
  <c r="N6038" i="1"/>
  <c r="M6026" i="1"/>
  <c r="N6026" i="1"/>
  <c r="M6014" i="1"/>
  <c r="N6014" i="1"/>
  <c r="M6002" i="1"/>
  <c r="N6002" i="1"/>
  <c r="M5990" i="1"/>
  <c r="N5990" i="1"/>
  <c r="M5978" i="1"/>
  <c r="N5978" i="1"/>
  <c r="M5966" i="1"/>
  <c r="N5966" i="1"/>
  <c r="M5954" i="1"/>
  <c r="N5954" i="1"/>
  <c r="M5942" i="1"/>
  <c r="N5942" i="1"/>
  <c r="M5930" i="1"/>
  <c r="N5930" i="1"/>
  <c r="M5918" i="1"/>
  <c r="N5918" i="1"/>
  <c r="M5906" i="1"/>
  <c r="N5906" i="1"/>
  <c r="M5894" i="1"/>
  <c r="N5894" i="1"/>
  <c r="M5882" i="1"/>
  <c r="N5882" i="1"/>
  <c r="M5870" i="1"/>
  <c r="N5870" i="1"/>
  <c r="M5858" i="1"/>
  <c r="N5858" i="1"/>
  <c r="M5846" i="1"/>
  <c r="N5846" i="1"/>
  <c r="M5834" i="1"/>
  <c r="N5834" i="1"/>
  <c r="M5822" i="1"/>
  <c r="N5822" i="1"/>
  <c r="M5810" i="1"/>
  <c r="N5810" i="1"/>
  <c r="M5798" i="1"/>
  <c r="N5798" i="1"/>
  <c r="M5786" i="1"/>
  <c r="N5786" i="1"/>
  <c r="M5774" i="1"/>
  <c r="N5774" i="1"/>
  <c r="M5762" i="1"/>
  <c r="N5762" i="1"/>
  <c r="M5750" i="1"/>
  <c r="N5750" i="1"/>
  <c r="M5738" i="1"/>
  <c r="N5738" i="1"/>
  <c r="M5726" i="1"/>
  <c r="N5726" i="1"/>
  <c r="M5714" i="1"/>
  <c r="N5714" i="1"/>
  <c r="M5702" i="1"/>
  <c r="N5702" i="1"/>
  <c r="M5690" i="1"/>
  <c r="N5690" i="1"/>
  <c r="M5678" i="1"/>
  <c r="N5678" i="1"/>
  <c r="M5666" i="1"/>
  <c r="N5666" i="1"/>
  <c r="M5654" i="1"/>
  <c r="N5654" i="1"/>
  <c r="M5642" i="1"/>
  <c r="N5642" i="1"/>
  <c r="M5630" i="1"/>
  <c r="N5630" i="1"/>
  <c r="M5618" i="1"/>
  <c r="N5618" i="1"/>
  <c r="M5606" i="1"/>
  <c r="N5606" i="1"/>
  <c r="M5594" i="1"/>
  <c r="N5594" i="1"/>
  <c r="M5582" i="1"/>
  <c r="N5582" i="1"/>
  <c r="M5570" i="1"/>
  <c r="N5570" i="1"/>
  <c r="M5558" i="1"/>
  <c r="N5558" i="1"/>
  <c r="M5546" i="1"/>
  <c r="N5546" i="1"/>
  <c r="M5534" i="1"/>
  <c r="N5534" i="1"/>
  <c r="M5522" i="1"/>
  <c r="N5522" i="1"/>
  <c r="M5510" i="1"/>
  <c r="N5510" i="1"/>
  <c r="M5498" i="1"/>
  <c r="N5498" i="1"/>
  <c r="M5486" i="1"/>
  <c r="N5486" i="1"/>
  <c r="M5474" i="1"/>
  <c r="N5474" i="1"/>
  <c r="M5462" i="1"/>
  <c r="N5462" i="1"/>
  <c r="M5450" i="1"/>
  <c r="N5450" i="1"/>
  <c r="M5438" i="1"/>
  <c r="N5438" i="1"/>
  <c r="M5426" i="1"/>
  <c r="N5426" i="1"/>
  <c r="M5414" i="1"/>
  <c r="N5414" i="1"/>
  <c r="M5402" i="1"/>
  <c r="N5402" i="1"/>
  <c r="M5390" i="1"/>
  <c r="N5390" i="1"/>
  <c r="M5378" i="1"/>
  <c r="N5378" i="1"/>
  <c r="M5366" i="1"/>
  <c r="N5366" i="1"/>
  <c r="M5354" i="1"/>
  <c r="N5354" i="1"/>
  <c r="M5342" i="1"/>
  <c r="N5342" i="1"/>
  <c r="M5330" i="1"/>
  <c r="N5330" i="1"/>
  <c r="M5318" i="1"/>
  <c r="N5318" i="1"/>
  <c r="M5306" i="1"/>
  <c r="N5306" i="1"/>
  <c r="M5294" i="1"/>
  <c r="N5294" i="1"/>
  <c r="M5282" i="1"/>
  <c r="N5282" i="1"/>
  <c r="M5270" i="1"/>
  <c r="N5270" i="1"/>
  <c r="M5258" i="1"/>
  <c r="N5258" i="1"/>
  <c r="M5246" i="1"/>
  <c r="N5246" i="1"/>
  <c r="M5234" i="1"/>
  <c r="N5234" i="1"/>
  <c r="M5222" i="1"/>
  <c r="N5222" i="1"/>
  <c r="M5210" i="1"/>
  <c r="N5210" i="1"/>
  <c r="M5198" i="1"/>
  <c r="N5198" i="1"/>
  <c r="M5186" i="1"/>
  <c r="N5186" i="1"/>
  <c r="M5174" i="1"/>
  <c r="N5174" i="1"/>
  <c r="M5162" i="1"/>
  <c r="N5162" i="1"/>
  <c r="M5150" i="1"/>
  <c r="N5150" i="1"/>
  <c r="M5138" i="1"/>
  <c r="N5138" i="1"/>
  <c r="M5126" i="1"/>
  <c r="N5126" i="1"/>
  <c r="M5114" i="1"/>
  <c r="N5114" i="1"/>
  <c r="M5102" i="1"/>
  <c r="N5102" i="1"/>
  <c r="M5090" i="1"/>
  <c r="N5090" i="1"/>
  <c r="M5078" i="1"/>
  <c r="N5078" i="1"/>
  <c r="M5066" i="1"/>
  <c r="N5066" i="1"/>
  <c r="M5054" i="1"/>
  <c r="N5054" i="1"/>
  <c r="M5042" i="1"/>
  <c r="N5042" i="1"/>
  <c r="M5030" i="1"/>
  <c r="N5030" i="1"/>
  <c r="M5018" i="1"/>
  <c r="N5018" i="1"/>
  <c r="M5006" i="1"/>
  <c r="N5006" i="1"/>
  <c r="M4994" i="1"/>
  <c r="N4994" i="1"/>
  <c r="M4982" i="1"/>
  <c r="N4982" i="1"/>
  <c r="M4970" i="1"/>
  <c r="N4970" i="1"/>
  <c r="M4958" i="1"/>
  <c r="N4958" i="1"/>
  <c r="M4946" i="1"/>
  <c r="N4946" i="1"/>
  <c r="M4934" i="1"/>
  <c r="N4934" i="1"/>
  <c r="M4922" i="1"/>
  <c r="N4922" i="1"/>
  <c r="M4910" i="1"/>
  <c r="N4910" i="1"/>
  <c r="M4898" i="1"/>
  <c r="N4898" i="1"/>
  <c r="M4886" i="1"/>
  <c r="N4886" i="1"/>
  <c r="M4874" i="1"/>
  <c r="N4874" i="1"/>
  <c r="M4862" i="1"/>
  <c r="N4862" i="1"/>
  <c r="M4850" i="1"/>
  <c r="N4850" i="1"/>
  <c r="M4838" i="1"/>
  <c r="N4838" i="1"/>
  <c r="M4826" i="1"/>
  <c r="N4826" i="1"/>
  <c r="M4814" i="1"/>
  <c r="N4814" i="1"/>
  <c r="M4802" i="1"/>
  <c r="N4802" i="1"/>
  <c r="M4790" i="1"/>
  <c r="N4790" i="1"/>
  <c r="M4778" i="1"/>
  <c r="N4778" i="1"/>
  <c r="M4766" i="1"/>
  <c r="N4766" i="1"/>
  <c r="M4754" i="1"/>
  <c r="N4754" i="1"/>
  <c r="M4742" i="1"/>
  <c r="N4742" i="1"/>
  <c r="M4730" i="1"/>
  <c r="N4730" i="1"/>
  <c r="M4718" i="1"/>
  <c r="N4718" i="1"/>
  <c r="M4706" i="1"/>
  <c r="N4706" i="1"/>
  <c r="M4694" i="1"/>
  <c r="N4694" i="1"/>
  <c r="M4682" i="1"/>
  <c r="N4682" i="1"/>
  <c r="M4670" i="1"/>
  <c r="N4670" i="1"/>
  <c r="M4658" i="1"/>
  <c r="N4658" i="1"/>
  <c r="M4646" i="1"/>
  <c r="N4646" i="1"/>
  <c r="M4634" i="1"/>
  <c r="N4634" i="1"/>
  <c r="M4622" i="1"/>
  <c r="N4622" i="1"/>
  <c r="M4610" i="1"/>
  <c r="N4610" i="1"/>
  <c r="M4598" i="1"/>
  <c r="N4598" i="1"/>
  <c r="M4586" i="1"/>
  <c r="N4586" i="1"/>
  <c r="M4574" i="1"/>
  <c r="N4574" i="1"/>
  <c r="M4562" i="1"/>
  <c r="N4562" i="1"/>
  <c r="M4550" i="1"/>
  <c r="N4550" i="1"/>
  <c r="M4538" i="1"/>
  <c r="N4538" i="1"/>
  <c r="M4526" i="1"/>
  <c r="N4526" i="1"/>
  <c r="M4514" i="1"/>
  <c r="N4514" i="1"/>
  <c r="M4502" i="1"/>
  <c r="N4502" i="1"/>
  <c r="M4490" i="1"/>
  <c r="N4490" i="1"/>
  <c r="M4478" i="1"/>
  <c r="N4478" i="1"/>
  <c r="M4466" i="1"/>
  <c r="N4466" i="1"/>
  <c r="M4454" i="1"/>
  <c r="N4454" i="1"/>
  <c r="M4442" i="1"/>
  <c r="N4442" i="1"/>
  <c r="M4430" i="1"/>
  <c r="N4430" i="1"/>
  <c r="M4418" i="1"/>
  <c r="N4418" i="1"/>
  <c r="M4406" i="1"/>
  <c r="N4406" i="1"/>
  <c r="M4394" i="1"/>
  <c r="N4394" i="1"/>
  <c r="M4382" i="1"/>
  <c r="N4382" i="1"/>
  <c r="M4370" i="1"/>
  <c r="N4370" i="1"/>
  <c r="M4358" i="1"/>
  <c r="N4358" i="1"/>
  <c r="M4346" i="1"/>
  <c r="N4346" i="1"/>
  <c r="M4334" i="1"/>
  <c r="N4334" i="1"/>
  <c r="M4322" i="1"/>
  <c r="N4322" i="1"/>
  <c r="M4310" i="1"/>
  <c r="N4310" i="1"/>
  <c r="M4298" i="1"/>
  <c r="N4298" i="1"/>
  <c r="M4286" i="1"/>
  <c r="N4286" i="1"/>
  <c r="M4274" i="1"/>
  <c r="N4274" i="1"/>
  <c r="M4262" i="1"/>
  <c r="N4262" i="1"/>
  <c r="M4250" i="1"/>
  <c r="N4250" i="1"/>
  <c r="M4238" i="1"/>
  <c r="N4238" i="1"/>
  <c r="M4226" i="1"/>
  <c r="N4226" i="1"/>
  <c r="M4214" i="1"/>
  <c r="N4214" i="1"/>
  <c r="M4202" i="1"/>
  <c r="N4202" i="1"/>
  <c r="M4190" i="1"/>
  <c r="N4190" i="1"/>
  <c r="M4178" i="1"/>
  <c r="N4178" i="1"/>
  <c r="M4166" i="1"/>
  <c r="N4166" i="1"/>
  <c r="M4154" i="1"/>
  <c r="N4154" i="1"/>
  <c r="M4142" i="1"/>
  <c r="N4142" i="1"/>
  <c r="M4130" i="1"/>
  <c r="N4130" i="1"/>
  <c r="M4118" i="1"/>
  <c r="N4118" i="1"/>
  <c r="M4106" i="1"/>
  <c r="N4106" i="1"/>
  <c r="M4094" i="1"/>
  <c r="N4094" i="1"/>
  <c r="M4082" i="1"/>
  <c r="N4082" i="1"/>
  <c r="M4070" i="1"/>
  <c r="N4070" i="1"/>
  <c r="M4058" i="1"/>
  <c r="N4058" i="1"/>
  <c r="M4046" i="1"/>
  <c r="N4046" i="1"/>
  <c r="M4034" i="1"/>
  <c r="N4034" i="1"/>
  <c r="M4022" i="1"/>
  <c r="N4022" i="1"/>
  <c r="M4010" i="1"/>
  <c r="N4010" i="1"/>
  <c r="M3998" i="1"/>
  <c r="N3998" i="1"/>
  <c r="M3986" i="1"/>
  <c r="N3986" i="1"/>
  <c r="M3974" i="1"/>
  <c r="N3974" i="1"/>
  <c r="M3962" i="1"/>
  <c r="N3962" i="1"/>
  <c r="M3950" i="1"/>
  <c r="N3950" i="1"/>
  <c r="M3938" i="1"/>
  <c r="N3938" i="1"/>
  <c r="M3926" i="1"/>
  <c r="N3926" i="1"/>
  <c r="M3914" i="1"/>
  <c r="N3914" i="1"/>
  <c r="M3902" i="1"/>
  <c r="N3902" i="1"/>
  <c r="M3890" i="1"/>
  <c r="N3890" i="1"/>
  <c r="M3878" i="1"/>
  <c r="N3878" i="1"/>
  <c r="M3866" i="1"/>
  <c r="N3866" i="1"/>
  <c r="M3854" i="1"/>
  <c r="N3854" i="1"/>
  <c r="M3842" i="1"/>
  <c r="N3842" i="1"/>
  <c r="M3830" i="1"/>
  <c r="N3830" i="1"/>
  <c r="M3818" i="1"/>
  <c r="N3818" i="1"/>
  <c r="M3806" i="1"/>
  <c r="N3806" i="1"/>
  <c r="M3794" i="1"/>
  <c r="N3794" i="1"/>
  <c r="M3782" i="1"/>
  <c r="N3782" i="1"/>
  <c r="M3770" i="1"/>
  <c r="N3770" i="1"/>
  <c r="M3758" i="1"/>
  <c r="N3758" i="1"/>
  <c r="M3746" i="1"/>
  <c r="N3746" i="1"/>
  <c r="M3734" i="1"/>
  <c r="N3734" i="1"/>
  <c r="M3722" i="1"/>
  <c r="N3722" i="1"/>
  <c r="M3710" i="1"/>
  <c r="N3710" i="1"/>
  <c r="M3698" i="1"/>
  <c r="N3698" i="1"/>
  <c r="M3686" i="1"/>
  <c r="N3686" i="1"/>
  <c r="M3674" i="1"/>
  <c r="N3674" i="1"/>
  <c r="M3662" i="1"/>
  <c r="N3662" i="1"/>
  <c r="M3650" i="1"/>
  <c r="N3650" i="1"/>
  <c r="M3638" i="1"/>
  <c r="N3638" i="1"/>
  <c r="M3626" i="1"/>
  <c r="N3626" i="1"/>
  <c r="M3614" i="1"/>
  <c r="N3614" i="1"/>
  <c r="M3602" i="1"/>
  <c r="N3602" i="1"/>
  <c r="M3590" i="1"/>
  <c r="N3590" i="1"/>
  <c r="M3578" i="1"/>
  <c r="N3578" i="1"/>
  <c r="M3566" i="1"/>
  <c r="N3566" i="1"/>
  <c r="M3554" i="1"/>
  <c r="N3554" i="1"/>
  <c r="M3542" i="1"/>
  <c r="N3542" i="1"/>
  <c r="M3530" i="1"/>
  <c r="N3530" i="1"/>
  <c r="M3518" i="1"/>
  <c r="N3518" i="1"/>
  <c r="M3506" i="1"/>
  <c r="N3506" i="1"/>
  <c r="M3494" i="1"/>
  <c r="N3494" i="1"/>
  <c r="M3482" i="1"/>
  <c r="N3482" i="1"/>
  <c r="M3470" i="1"/>
  <c r="N3470" i="1"/>
  <c r="M3458" i="1"/>
  <c r="N3458" i="1"/>
  <c r="M3446" i="1"/>
  <c r="N3446" i="1"/>
  <c r="M3434" i="1"/>
  <c r="N3434" i="1"/>
  <c r="M3422" i="1"/>
  <c r="N3422" i="1"/>
  <c r="M3410" i="1"/>
  <c r="N3410" i="1"/>
  <c r="M3398" i="1"/>
  <c r="N3398" i="1"/>
  <c r="M3386" i="1"/>
  <c r="N3386" i="1"/>
  <c r="M3374" i="1"/>
  <c r="N3374" i="1"/>
  <c r="M3362" i="1"/>
  <c r="N3362" i="1"/>
  <c r="M3350" i="1"/>
  <c r="N3350" i="1"/>
  <c r="M3338" i="1"/>
  <c r="N3338" i="1"/>
  <c r="M3326" i="1"/>
  <c r="N3326" i="1"/>
  <c r="M3314" i="1"/>
  <c r="N3314" i="1"/>
  <c r="M3302" i="1"/>
  <c r="N3302" i="1"/>
  <c r="M3290" i="1"/>
  <c r="N3290" i="1"/>
  <c r="M3278" i="1"/>
  <c r="N3278" i="1"/>
  <c r="M3266" i="1"/>
  <c r="N3266" i="1"/>
  <c r="M3254" i="1"/>
  <c r="N3254" i="1"/>
  <c r="M3242" i="1"/>
  <c r="N3242" i="1"/>
  <c r="M3230" i="1"/>
  <c r="N3230" i="1"/>
  <c r="M3218" i="1"/>
  <c r="N3218" i="1"/>
  <c r="M3206" i="1"/>
  <c r="N3206" i="1"/>
  <c r="M3194" i="1"/>
  <c r="N3194" i="1"/>
  <c r="M3182" i="1"/>
  <c r="N3182" i="1"/>
  <c r="M3170" i="1"/>
  <c r="N3170" i="1"/>
  <c r="M3158" i="1"/>
  <c r="N3158" i="1"/>
  <c r="M3146" i="1"/>
  <c r="N3146" i="1"/>
  <c r="M3134" i="1"/>
  <c r="N3134" i="1"/>
  <c r="M3122" i="1"/>
  <c r="N3122" i="1"/>
  <c r="M3110" i="1"/>
  <c r="N3110" i="1"/>
  <c r="M3098" i="1"/>
  <c r="N3098" i="1"/>
  <c r="M3086" i="1"/>
  <c r="N3086" i="1"/>
  <c r="M3074" i="1"/>
  <c r="N3074" i="1"/>
  <c r="M3062" i="1"/>
  <c r="N3062" i="1"/>
  <c r="M3050" i="1"/>
  <c r="N3050" i="1"/>
  <c r="M3038" i="1"/>
  <c r="N3038" i="1"/>
  <c r="M3026" i="1"/>
  <c r="N3026" i="1"/>
  <c r="M3014" i="1"/>
  <c r="N3014" i="1"/>
  <c r="M3002" i="1"/>
  <c r="N3002" i="1"/>
  <c r="M2990" i="1"/>
  <c r="N2990" i="1"/>
  <c r="M2978" i="1"/>
  <c r="N2978" i="1"/>
  <c r="M2966" i="1"/>
  <c r="N2966" i="1"/>
  <c r="M2954" i="1"/>
  <c r="N2954" i="1"/>
  <c r="M2942" i="1"/>
  <c r="N2942" i="1"/>
  <c r="M2930" i="1"/>
  <c r="N2930" i="1"/>
  <c r="M2918" i="1"/>
  <c r="N2918" i="1"/>
  <c r="N9670" i="1"/>
  <c r="N9246" i="1"/>
  <c r="N8540" i="1"/>
  <c r="M8077" i="1"/>
  <c r="N8077" i="1"/>
  <c r="M8065" i="1"/>
  <c r="N8065" i="1"/>
  <c r="M8053" i="1"/>
  <c r="N8053" i="1"/>
  <c r="M8041" i="1"/>
  <c r="N8041" i="1"/>
  <c r="M8029" i="1"/>
  <c r="N8029" i="1"/>
  <c r="M8017" i="1"/>
  <c r="N8017" i="1"/>
  <c r="M8005" i="1"/>
  <c r="N8005" i="1"/>
  <c r="M7993" i="1"/>
  <c r="N7993" i="1"/>
  <c r="M7981" i="1"/>
  <c r="N7981" i="1"/>
  <c r="M7969" i="1"/>
  <c r="N7969" i="1"/>
  <c r="M7957" i="1"/>
  <c r="N7957" i="1"/>
  <c r="M7945" i="1"/>
  <c r="N7945" i="1"/>
  <c r="M7933" i="1"/>
  <c r="N7933" i="1"/>
  <c r="M7921" i="1"/>
  <c r="N7921" i="1"/>
  <c r="M7909" i="1"/>
  <c r="N7909" i="1"/>
  <c r="M7897" i="1"/>
  <c r="N7897" i="1"/>
  <c r="M7885" i="1"/>
  <c r="N7885" i="1"/>
  <c r="M7873" i="1"/>
  <c r="N7873" i="1"/>
  <c r="M7861" i="1"/>
  <c r="N7861" i="1"/>
  <c r="M7849" i="1"/>
  <c r="N7849" i="1"/>
  <c r="M7837" i="1"/>
  <c r="N7837" i="1"/>
  <c r="M7825" i="1"/>
  <c r="N7825" i="1"/>
  <c r="M7813" i="1"/>
  <c r="N7813" i="1"/>
  <c r="M7801" i="1"/>
  <c r="N7801" i="1"/>
  <c r="M7789" i="1"/>
  <c r="N7789" i="1"/>
  <c r="M7777" i="1"/>
  <c r="N7777" i="1"/>
  <c r="M7765" i="1"/>
  <c r="N7765" i="1"/>
  <c r="M7753" i="1"/>
  <c r="N7753" i="1"/>
  <c r="M7741" i="1"/>
  <c r="N7741" i="1"/>
  <c r="M7729" i="1"/>
  <c r="N7729" i="1"/>
  <c r="M7717" i="1"/>
  <c r="N7717" i="1"/>
  <c r="M7705" i="1"/>
  <c r="N7705" i="1"/>
  <c r="M7693" i="1"/>
  <c r="N7693" i="1"/>
  <c r="M7681" i="1"/>
  <c r="N7681" i="1"/>
  <c r="M7669" i="1"/>
  <c r="N7669" i="1"/>
  <c r="M7657" i="1"/>
  <c r="N7657" i="1"/>
  <c r="M7645" i="1"/>
  <c r="N7645" i="1"/>
  <c r="M7633" i="1"/>
  <c r="N7633" i="1"/>
  <c r="M7621" i="1"/>
  <c r="N7621" i="1"/>
  <c r="M7609" i="1"/>
  <c r="N7609" i="1"/>
  <c r="M7597" i="1"/>
  <c r="N7597" i="1"/>
  <c r="M7585" i="1"/>
  <c r="N7585" i="1"/>
  <c r="M7573" i="1"/>
  <c r="N7573" i="1"/>
  <c r="M7561" i="1"/>
  <c r="N7561" i="1"/>
  <c r="M7549" i="1"/>
  <c r="N7549" i="1"/>
  <c r="M7537" i="1"/>
  <c r="N7537" i="1"/>
  <c r="M7525" i="1"/>
  <c r="N7525" i="1"/>
  <c r="M7513" i="1"/>
  <c r="N7513" i="1"/>
  <c r="M7501" i="1"/>
  <c r="N7501" i="1"/>
  <c r="M7489" i="1"/>
  <c r="N7489" i="1"/>
  <c r="M7477" i="1"/>
  <c r="N7477" i="1"/>
  <c r="M7465" i="1"/>
  <c r="N7465" i="1"/>
  <c r="M7453" i="1"/>
  <c r="N7453" i="1"/>
  <c r="M7441" i="1"/>
  <c r="N7441" i="1"/>
  <c r="M7429" i="1"/>
  <c r="N7429" i="1"/>
  <c r="M7417" i="1"/>
  <c r="N7417" i="1"/>
  <c r="M7405" i="1"/>
  <c r="N7405" i="1"/>
  <c r="M7393" i="1"/>
  <c r="N7393" i="1"/>
  <c r="M7381" i="1"/>
  <c r="N7381" i="1"/>
  <c r="M7369" i="1"/>
  <c r="N7369" i="1"/>
  <c r="M7357" i="1"/>
  <c r="N7357" i="1"/>
  <c r="M7345" i="1"/>
  <c r="N7345" i="1"/>
  <c r="M7333" i="1"/>
  <c r="N7333" i="1"/>
  <c r="M7321" i="1"/>
  <c r="N7321" i="1"/>
  <c r="M7309" i="1"/>
  <c r="N7309" i="1"/>
  <c r="M7297" i="1"/>
  <c r="N7297" i="1"/>
  <c r="M7285" i="1"/>
  <c r="N7285" i="1"/>
  <c r="M7273" i="1"/>
  <c r="N7273" i="1"/>
  <c r="M7261" i="1"/>
  <c r="N7261" i="1"/>
  <c r="M7249" i="1"/>
  <c r="N7249" i="1"/>
  <c r="M7237" i="1"/>
  <c r="N7237" i="1"/>
  <c r="M7225" i="1"/>
  <c r="N7225" i="1"/>
  <c r="M7213" i="1"/>
  <c r="N7213" i="1"/>
  <c r="M7201" i="1"/>
  <c r="N7201" i="1"/>
  <c r="M7189" i="1"/>
  <c r="N7189" i="1"/>
  <c r="M7177" i="1"/>
  <c r="N7177" i="1"/>
  <c r="M7165" i="1"/>
  <c r="N7165" i="1"/>
  <c r="M7153" i="1"/>
  <c r="N7153" i="1"/>
  <c r="M7141" i="1"/>
  <c r="N7141" i="1"/>
  <c r="M7129" i="1"/>
  <c r="N7129" i="1"/>
  <c r="M7117" i="1"/>
  <c r="N7117" i="1"/>
  <c r="M7105" i="1"/>
  <c r="N7105" i="1"/>
  <c r="M7093" i="1"/>
  <c r="N7093" i="1"/>
  <c r="M7081" i="1"/>
  <c r="N7081" i="1"/>
  <c r="M7069" i="1"/>
  <c r="N7069" i="1"/>
  <c r="M7057" i="1"/>
  <c r="N7057" i="1"/>
  <c r="M7045" i="1"/>
  <c r="N7045" i="1"/>
  <c r="M7033" i="1"/>
  <c r="N7033" i="1"/>
  <c r="M7021" i="1"/>
  <c r="N7021" i="1"/>
  <c r="M7009" i="1"/>
  <c r="N7009" i="1"/>
  <c r="M6997" i="1"/>
  <c r="N6997" i="1"/>
  <c r="M6985" i="1"/>
  <c r="N6985" i="1"/>
  <c r="M6973" i="1"/>
  <c r="N6973" i="1"/>
  <c r="M6961" i="1"/>
  <c r="N6961" i="1"/>
  <c r="M6949" i="1"/>
  <c r="N6949" i="1"/>
  <c r="M6937" i="1"/>
  <c r="N6937" i="1"/>
  <c r="M6925" i="1"/>
  <c r="N6925" i="1"/>
  <c r="M6913" i="1"/>
  <c r="N6913" i="1"/>
  <c r="M6901" i="1"/>
  <c r="N6901" i="1"/>
  <c r="M6889" i="1"/>
  <c r="N6889" i="1"/>
  <c r="M6877" i="1"/>
  <c r="N6877" i="1"/>
  <c r="M6865" i="1"/>
  <c r="N6865" i="1"/>
  <c r="M6853" i="1"/>
  <c r="N6853" i="1"/>
  <c r="M6841" i="1"/>
  <c r="N6841" i="1"/>
  <c r="M6829" i="1"/>
  <c r="N6829" i="1"/>
  <c r="M6817" i="1"/>
  <c r="N6817" i="1"/>
  <c r="M6805" i="1"/>
  <c r="N6805" i="1"/>
  <c r="M6793" i="1"/>
  <c r="N6793" i="1"/>
  <c r="M6781" i="1"/>
  <c r="N6781" i="1"/>
  <c r="M6769" i="1"/>
  <c r="N6769" i="1"/>
  <c r="M6757" i="1"/>
  <c r="N6757" i="1"/>
  <c r="M6745" i="1"/>
  <c r="N6745" i="1"/>
  <c r="M6733" i="1"/>
  <c r="N6733" i="1"/>
  <c r="M6721" i="1"/>
  <c r="N6721" i="1"/>
  <c r="M6709" i="1"/>
  <c r="N6709" i="1"/>
  <c r="M6697" i="1"/>
  <c r="N6697" i="1"/>
  <c r="M6685" i="1"/>
  <c r="N6685" i="1"/>
  <c r="M6673" i="1"/>
  <c r="N6673" i="1"/>
  <c r="M6661" i="1"/>
  <c r="N6661" i="1"/>
  <c r="M6649" i="1"/>
  <c r="N6649" i="1"/>
  <c r="M6637" i="1"/>
  <c r="N6637" i="1"/>
  <c r="M6625" i="1"/>
  <c r="N6625" i="1"/>
  <c r="M6613" i="1"/>
  <c r="N6613" i="1"/>
  <c r="M6601" i="1"/>
  <c r="N6601" i="1"/>
  <c r="M6589" i="1"/>
  <c r="N6589" i="1"/>
  <c r="M6577" i="1"/>
  <c r="N6577" i="1"/>
  <c r="M6565" i="1"/>
  <c r="N6565" i="1"/>
  <c r="M6553" i="1"/>
  <c r="N6553" i="1"/>
  <c r="M6541" i="1"/>
  <c r="N6541" i="1"/>
  <c r="M6529" i="1"/>
  <c r="N6529" i="1"/>
  <c r="M6517" i="1"/>
  <c r="N6517" i="1"/>
  <c r="M6505" i="1"/>
  <c r="N6505" i="1"/>
  <c r="M6493" i="1"/>
  <c r="N6493" i="1"/>
  <c r="M6481" i="1"/>
  <c r="N6481" i="1"/>
  <c r="M6469" i="1"/>
  <c r="N6469" i="1"/>
  <c r="M6457" i="1"/>
  <c r="N6457" i="1"/>
  <c r="M6445" i="1"/>
  <c r="N6445" i="1"/>
  <c r="M6433" i="1"/>
  <c r="N6433" i="1"/>
  <c r="M6421" i="1"/>
  <c r="N6421" i="1"/>
  <c r="M6409" i="1"/>
  <c r="N6409" i="1"/>
  <c r="M6397" i="1"/>
  <c r="N6397" i="1"/>
  <c r="M6385" i="1"/>
  <c r="N6385" i="1"/>
  <c r="M6373" i="1"/>
  <c r="N6373" i="1"/>
  <c r="M6361" i="1"/>
  <c r="N6361" i="1"/>
  <c r="M6349" i="1"/>
  <c r="N6349" i="1"/>
  <c r="M6337" i="1"/>
  <c r="N6337" i="1"/>
  <c r="M6325" i="1"/>
  <c r="N6325" i="1"/>
  <c r="M6313" i="1"/>
  <c r="N6313" i="1"/>
  <c r="M6301" i="1"/>
  <c r="N6301" i="1"/>
  <c r="M6289" i="1"/>
  <c r="N6289" i="1"/>
  <c r="M6277" i="1"/>
  <c r="N6277" i="1"/>
  <c r="M6265" i="1"/>
  <c r="N6265" i="1"/>
  <c r="M6253" i="1"/>
  <c r="N6253" i="1"/>
  <c r="M6241" i="1"/>
  <c r="N6241" i="1"/>
  <c r="M6229" i="1"/>
  <c r="N6229" i="1"/>
  <c r="M6217" i="1"/>
  <c r="N6217" i="1"/>
  <c r="M6205" i="1"/>
  <c r="N6205" i="1"/>
  <c r="M6193" i="1"/>
  <c r="N6193" i="1"/>
  <c r="M6181" i="1"/>
  <c r="N6181" i="1"/>
  <c r="M6169" i="1"/>
  <c r="N6169" i="1"/>
  <c r="M6157" i="1"/>
  <c r="N6157" i="1"/>
  <c r="M6145" i="1"/>
  <c r="N6145" i="1"/>
  <c r="M6133" i="1"/>
  <c r="N6133" i="1"/>
  <c r="M6121" i="1"/>
  <c r="N6121" i="1"/>
  <c r="M6109" i="1"/>
  <c r="N6109" i="1"/>
  <c r="M6097" i="1"/>
  <c r="N6097" i="1"/>
  <c r="M6085" i="1"/>
  <c r="N6085" i="1"/>
  <c r="M6073" i="1"/>
  <c r="N6073" i="1"/>
  <c r="M6061" i="1"/>
  <c r="N6061" i="1"/>
  <c r="M6049" i="1"/>
  <c r="N6049" i="1"/>
  <c r="M6037" i="1"/>
  <c r="N6037" i="1"/>
  <c r="M6025" i="1"/>
  <c r="N6025" i="1"/>
  <c r="M6013" i="1"/>
  <c r="N6013" i="1"/>
  <c r="M6001" i="1"/>
  <c r="N6001" i="1"/>
  <c r="M5989" i="1"/>
  <c r="N5989" i="1"/>
  <c r="M5977" i="1"/>
  <c r="N5977" i="1"/>
  <c r="M5965" i="1"/>
  <c r="N5965" i="1"/>
  <c r="M5953" i="1"/>
  <c r="N5953" i="1"/>
  <c r="M5941" i="1"/>
  <c r="N5941" i="1"/>
  <c r="M5929" i="1"/>
  <c r="N5929" i="1"/>
  <c r="M5917" i="1"/>
  <c r="N5917" i="1"/>
  <c r="M5905" i="1"/>
  <c r="N5905" i="1"/>
  <c r="M5893" i="1"/>
  <c r="N5893" i="1"/>
  <c r="M5881" i="1"/>
  <c r="N5881" i="1"/>
  <c r="M5869" i="1"/>
  <c r="N5869" i="1"/>
  <c r="M5857" i="1"/>
  <c r="N5857" i="1"/>
  <c r="M5845" i="1"/>
  <c r="N5845" i="1"/>
  <c r="M5833" i="1"/>
  <c r="N5833" i="1"/>
  <c r="M5821" i="1"/>
  <c r="N5821" i="1"/>
  <c r="M5809" i="1"/>
  <c r="N5809" i="1"/>
  <c r="M5797" i="1"/>
  <c r="N5797" i="1"/>
  <c r="M5785" i="1"/>
  <c r="N5785" i="1"/>
  <c r="M5773" i="1"/>
  <c r="N5773" i="1"/>
  <c r="M5761" i="1"/>
  <c r="N5761" i="1"/>
  <c r="M5749" i="1"/>
  <c r="N5749" i="1"/>
  <c r="M5737" i="1"/>
  <c r="N5737" i="1"/>
  <c r="M5725" i="1"/>
  <c r="N5725" i="1"/>
  <c r="M5713" i="1"/>
  <c r="N5713" i="1"/>
  <c r="M5701" i="1"/>
  <c r="N5701" i="1"/>
  <c r="M5689" i="1"/>
  <c r="N5689" i="1"/>
  <c r="M5677" i="1"/>
  <c r="N5677" i="1"/>
  <c r="M5665" i="1"/>
  <c r="N5665" i="1"/>
  <c r="M5653" i="1"/>
  <c r="N5653" i="1"/>
  <c r="M5641" i="1"/>
  <c r="N5641" i="1"/>
  <c r="M5629" i="1"/>
  <c r="N5629" i="1"/>
  <c r="M5617" i="1"/>
  <c r="N5617" i="1"/>
  <c r="M5605" i="1"/>
  <c r="N5605" i="1"/>
  <c r="M5593" i="1"/>
  <c r="N5593" i="1"/>
  <c r="M5581" i="1"/>
  <c r="N5581" i="1"/>
  <c r="M5569" i="1"/>
  <c r="N5569" i="1"/>
  <c r="M5557" i="1"/>
  <c r="N5557" i="1"/>
  <c r="M5545" i="1"/>
  <c r="N5545" i="1"/>
  <c r="M5533" i="1"/>
  <c r="N5533" i="1"/>
  <c r="M5521" i="1"/>
  <c r="N5521" i="1"/>
  <c r="M5509" i="1"/>
  <c r="N5509" i="1"/>
  <c r="M5497" i="1"/>
  <c r="N5497" i="1"/>
  <c r="M5485" i="1"/>
  <c r="N5485" i="1"/>
  <c r="M5473" i="1"/>
  <c r="N5473" i="1"/>
  <c r="M5461" i="1"/>
  <c r="N5461" i="1"/>
  <c r="M5449" i="1"/>
  <c r="N5449" i="1"/>
  <c r="M5437" i="1"/>
  <c r="N5437" i="1"/>
  <c r="M5425" i="1"/>
  <c r="N5425" i="1"/>
  <c r="M5413" i="1"/>
  <c r="N5413" i="1"/>
  <c r="M5401" i="1"/>
  <c r="N5401" i="1"/>
  <c r="M5389" i="1"/>
  <c r="N5389" i="1"/>
  <c r="M5377" i="1"/>
  <c r="N5377" i="1"/>
  <c r="M5365" i="1"/>
  <c r="N5365" i="1"/>
  <c r="M5353" i="1"/>
  <c r="N5353" i="1"/>
  <c r="M5341" i="1"/>
  <c r="N5341" i="1"/>
  <c r="M5329" i="1"/>
  <c r="N5329" i="1"/>
  <c r="M5317" i="1"/>
  <c r="N5317" i="1"/>
  <c r="M5305" i="1"/>
  <c r="N5305" i="1"/>
  <c r="M5293" i="1"/>
  <c r="N5293" i="1"/>
  <c r="M5281" i="1"/>
  <c r="N5281" i="1"/>
  <c r="M5269" i="1"/>
  <c r="N5269" i="1"/>
  <c r="M5257" i="1"/>
  <c r="N5257" i="1"/>
  <c r="M5245" i="1"/>
  <c r="N5245" i="1"/>
  <c r="M5233" i="1"/>
  <c r="N5233" i="1"/>
  <c r="M5221" i="1"/>
  <c r="N5221" i="1"/>
  <c r="M5209" i="1"/>
  <c r="N5209" i="1"/>
  <c r="M5197" i="1"/>
  <c r="N5197" i="1"/>
  <c r="M5185" i="1"/>
  <c r="N5185" i="1"/>
  <c r="M5173" i="1"/>
  <c r="N5173" i="1"/>
  <c r="M5161" i="1"/>
  <c r="N5161" i="1"/>
  <c r="M5149" i="1"/>
  <c r="N5149" i="1"/>
  <c r="M5137" i="1"/>
  <c r="N5137" i="1"/>
  <c r="M5125" i="1"/>
  <c r="N5125" i="1"/>
  <c r="M5113" i="1"/>
  <c r="N5113" i="1"/>
  <c r="M5101" i="1"/>
  <c r="N5101" i="1"/>
  <c r="M5089" i="1"/>
  <c r="N5089" i="1"/>
  <c r="M5077" i="1"/>
  <c r="N5077" i="1"/>
  <c r="M5065" i="1"/>
  <c r="N5065" i="1"/>
  <c r="M5053" i="1"/>
  <c r="N5053" i="1"/>
  <c r="M5041" i="1"/>
  <c r="N5041" i="1"/>
  <c r="M5029" i="1"/>
  <c r="N5029" i="1"/>
  <c r="M5017" i="1"/>
  <c r="N5017" i="1"/>
  <c r="M5005" i="1"/>
  <c r="N5005" i="1"/>
  <c r="M4993" i="1"/>
  <c r="N4993" i="1"/>
  <c r="M4981" i="1"/>
  <c r="N4981" i="1"/>
  <c r="M4969" i="1"/>
  <c r="N4969" i="1"/>
  <c r="M4957" i="1"/>
  <c r="N4957" i="1"/>
  <c r="M4945" i="1"/>
  <c r="N4945" i="1"/>
  <c r="M4933" i="1"/>
  <c r="N4933" i="1"/>
  <c r="M4921" i="1"/>
  <c r="N4921" i="1"/>
  <c r="M4909" i="1"/>
  <c r="N4909" i="1"/>
  <c r="M4897" i="1"/>
  <c r="N4897" i="1"/>
  <c r="M4885" i="1"/>
  <c r="N4885" i="1"/>
  <c r="M4873" i="1"/>
  <c r="N4873" i="1"/>
  <c r="M4861" i="1"/>
  <c r="N4861" i="1"/>
  <c r="M4849" i="1"/>
  <c r="N4849" i="1"/>
  <c r="M4837" i="1"/>
  <c r="N4837" i="1"/>
  <c r="M4825" i="1"/>
  <c r="N4825" i="1"/>
  <c r="M4813" i="1"/>
  <c r="N4813" i="1"/>
  <c r="M4801" i="1"/>
  <c r="N4801" i="1"/>
  <c r="M4789" i="1"/>
  <c r="N4789" i="1"/>
  <c r="M4777" i="1"/>
  <c r="N4777" i="1"/>
  <c r="M4765" i="1"/>
  <c r="N4765" i="1"/>
  <c r="M4753" i="1"/>
  <c r="N4753" i="1"/>
  <c r="M4741" i="1"/>
  <c r="N4741" i="1"/>
  <c r="M4729" i="1"/>
  <c r="N4729" i="1"/>
  <c r="M4717" i="1"/>
  <c r="N4717" i="1"/>
  <c r="M4705" i="1"/>
  <c r="N4705" i="1"/>
  <c r="M4693" i="1"/>
  <c r="N4693" i="1"/>
  <c r="M4681" i="1"/>
  <c r="N4681" i="1"/>
  <c r="M4669" i="1"/>
  <c r="N4669" i="1"/>
  <c r="M4657" i="1"/>
  <c r="N4657" i="1"/>
  <c r="M4645" i="1"/>
  <c r="N4645" i="1"/>
  <c r="M4633" i="1"/>
  <c r="N4633" i="1"/>
  <c r="M4621" i="1"/>
  <c r="N4621" i="1"/>
  <c r="M4609" i="1"/>
  <c r="N4609" i="1"/>
  <c r="M4597" i="1"/>
  <c r="N4597" i="1"/>
  <c r="M4585" i="1"/>
  <c r="N4585" i="1"/>
  <c r="M4573" i="1"/>
  <c r="N4573" i="1"/>
  <c r="M4561" i="1"/>
  <c r="N4561" i="1"/>
  <c r="M4549" i="1"/>
  <c r="N4549" i="1"/>
  <c r="M4537" i="1"/>
  <c r="N4537" i="1"/>
  <c r="M4525" i="1"/>
  <c r="N4525" i="1"/>
  <c r="M4513" i="1"/>
  <c r="N4513" i="1"/>
  <c r="M4501" i="1"/>
  <c r="N4501" i="1"/>
  <c r="M4489" i="1"/>
  <c r="N4489" i="1"/>
  <c r="M4477" i="1"/>
  <c r="N4477" i="1"/>
  <c r="M4465" i="1"/>
  <c r="N4465" i="1"/>
  <c r="M4453" i="1"/>
  <c r="N4453" i="1"/>
  <c r="M4441" i="1"/>
  <c r="N4441" i="1"/>
  <c r="M4429" i="1"/>
  <c r="N4429" i="1"/>
  <c r="M4417" i="1"/>
  <c r="N4417" i="1"/>
  <c r="M4405" i="1"/>
  <c r="N4405" i="1"/>
  <c r="M4393" i="1"/>
  <c r="N4393" i="1"/>
  <c r="M4381" i="1"/>
  <c r="N4381" i="1"/>
  <c r="M4369" i="1"/>
  <c r="N4369" i="1"/>
  <c r="M4357" i="1"/>
  <c r="N4357" i="1"/>
  <c r="M4345" i="1"/>
  <c r="N4345" i="1"/>
  <c r="M4333" i="1"/>
  <c r="N4333" i="1"/>
  <c r="M4321" i="1"/>
  <c r="N4321" i="1"/>
  <c r="M4309" i="1"/>
  <c r="N4309" i="1"/>
  <c r="M4297" i="1"/>
  <c r="N4297" i="1"/>
  <c r="M4285" i="1"/>
  <c r="N4285" i="1"/>
  <c r="M4273" i="1"/>
  <c r="N4273" i="1"/>
  <c r="M4261" i="1"/>
  <c r="N4261" i="1"/>
  <c r="M4249" i="1"/>
  <c r="N4249" i="1"/>
  <c r="M4237" i="1"/>
  <c r="N4237" i="1"/>
  <c r="M4225" i="1"/>
  <c r="N4225" i="1"/>
  <c r="M4213" i="1"/>
  <c r="N4213" i="1"/>
  <c r="M4201" i="1"/>
  <c r="N4201" i="1"/>
  <c r="M4189" i="1"/>
  <c r="N4189" i="1"/>
  <c r="M4177" i="1"/>
  <c r="N4177" i="1"/>
  <c r="M4165" i="1"/>
  <c r="N4165" i="1"/>
  <c r="M4153" i="1"/>
  <c r="N4153" i="1"/>
  <c r="M4141" i="1"/>
  <c r="N4141" i="1"/>
  <c r="M4129" i="1"/>
  <c r="N4129" i="1"/>
  <c r="M4117" i="1"/>
  <c r="N4117" i="1"/>
  <c r="M4105" i="1"/>
  <c r="N4105" i="1"/>
  <c r="M4093" i="1"/>
  <c r="N4093" i="1"/>
  <c r="M4081" i="1"/>
  <c r="N4081" i="1"/>
  <c r="M4069" i="1"/>
  <c r="N4069" i="1"/>
  <c r="M4057" i="1"/>
  <c r="N4057" i="1"/>
  <c r="M4045" i="1"/>
  <c r="N4045" i="1"/>
  <c r="M4033" i="1"/>
  <c r="N4033" i="1"/>
  <c r="M4021" i="1"/>
  <c r="N4021" i="1"/>
  <c r="M4009" i="1"/>
  <c r="N4009" i="1"/>
  <c r="M3997" i="1"/>
  <c r="N3997" i="1"/>
  <c r="M3985" i="1"/>
  <c r="N3985" i="1"/>
  <c r="M3973" i="1"/>
  <c r="N3973" i="1"/>
  <c r="M3961" i="1"/>
  <c r="N3961" i="1"/>
  <c r="M3949" i="1"/>
  <c r="N3949" i="1"/>
  <c r="M3937" i="1"/>
  <c r="N3937" i="1"/>
  <c r="M3925" i="1"/>
  <c r="N3925" i="1"/>
  <c r="M3913" i="1"/>
  <c r="N3913" i="1"/>
  <c r="M3901" i="1"/>
  <c r="N3901" i="1"/>
  <c r="M3889" i="1"/>
  <c r="N3889" i="1"/>
  <c r="M3877" i="1"/>
  <c r="N3877" i="1"/>
  <c r="M3865" i="1"/>
  <c r="N3865" i="1"/>
  <c r="M3853" i="1"/>
  <c r="N3853" i="1"/>
  <c r="M3841" i="1"/>
  <c r="N3841" i="1"/>
  <c r="M3829" i="1"/>
  <c r="N3829" i="1"/>
  <c r="M3817" i="1"/>
  <c r="N3817" i="1"/>
  <c r="M3805" i="1"/>
  <c r="N3805" i="1"/>
  <c r="M3793" i="1"/>
  <c r="N3793" i="1"/>
  <c r="M3781" i="1"/>
  <c r="N3781" i="1"/>
  <c r="M3769" i="1"/>
  <c r="N3769" i="1"/>
  <c r="M3757" i="1"/>
  <c r="N3757" i="1"/>
  <c r="M3745" i="1"/>
  <c r="N3745" i="1"/>
  <c r="M3733" i="1"/>
  <c r="N3733" i="1"/>
  <c r="M3721" i="1"/>
  <c r="N3721" i="1"/>
  <c r="M3709" i="1"/>
  <c r="N3709" i="1"/>
  <c r="M3697" i="1"/>
  <c r="N3697" i="1"/>
  <c r="M3685" i="1"/>
  <c r="N3685" i="1"/>
  <c r="M3673" i="1"/>
  <c r="N3673" i="1"/>
  <c r="M3661" i="1"/>
  <c r="N3661" i="1"/>
  <c r="M3649" i="1"/>
  <c r="N3649" i="1"/>
  <c r="M3637" i="1"/>
  <c r="N3637" i="1"/>
  <c r="M3625" i="1"/>
  <c r="N3625" i="1"/>
  <c r="M3613" i="1"/>
  <c r="N3613" i="1"/>
  <c r="M3601" i="1"/>
  <c r="N3601" i="1"/>
  <c r="M3589" i="1"/>
  <c r="N3589" i="1"/>
  <c r="M3577" i="1"/>
  <c r="N3577" i="1"/>
  <c r="M3565" i="1"/>
  <c r="N3565" i="1"/>
  <c r="M3553" i="1"/>
  <c r="N3553" i="1"/>
  <c r="M3541" i="1"/>
  <c r="N3541" i="1"/>
  <c r="M3529" i="1"/>
  <c r="N3529" i="1"/>
  <c r="M3517" i="1"/>
  <c r="N3517" i="1"/>
  <c r="M3505" i="1"/>
  <c r="N3505" i="1"/>
  <c r="M3493" i="1"/>
  <c r="N3493" i="1"/>
  <c r="M3481" i="1"/>
  <c r="N3481" i="1"/>
  <c r="M3469" i="1"/>
  <c r="N3469" i="1"/>
  <c r="M3457" i="1"/>
  <c r="N3457" i="1"/>
  <c r="M3445" i="1"/>
  <c r="N3445" i="1"/>
  <c r="M3433" i="1"/>
  <c r="N3433" i="1"/>
  <c r="M3421" i="1"/>
  <c r="N3421" i="1"/>
  <c r="M3409" i="1"/>
  <c r="N3409" i="1"/>
  <c r="M3397" i="1"/>
  <c r="N3397" i="1"/>
  <c r="M3385" i="1"/>
  <c r="N3385" i="1"/>
  <c r="M3373" i="1"/>
  <c r="N3373" i="1"/>
  <c r="M3361" i="1"/>
  <c r="N3361" i="1"/>
  <c r="M3349" i="1"/>
  <c r="N3349" i="1"/>
  <c r="M3337" i="1"/>
  <c r="N3337" i="1"/>
  <c r="M3325" i="1"/>
  <c r="N3325" i="1"/>
  <c r="M3313" i="1"/>
  <c r="N3313" i="1"/>
  <c r="M3301" i="1"/>
  <c r="N3301" i="1"/>
  <c r="M3289" i="1"/>
  <c r="N3289" i="1"/>
  <c r="M3277" i="1"/>
  <c r="N3277" i="1"/>
  <c r="M3265" i="1"/>
  <c r="N3265" i="1"/>
  <c r="M3253" i="1"/>
  <c r="N3253" i="1"/>
  <c r="M3241" i="1"/>
  <c r="N3241" i="1"/>
  <c r="M3229" i="1"/>
  <c r="N3229" i="1"/>
  <c r="M3217" i="1"/>
  <c r="N3217" i="1"/>
  <c r="M3205" i="1"/>
  <c r="N3205" i="1"/>
  <c r="M3193" i="1"/>
  <c r="N3193" i="1"/>
  <c r="M3181" i="1"/>
  <c r="N3181" i="1"/>
  <c r="M3169" i="1"/>
  <c r="N3169" i="1"/>
  <c r="M3157" i="1"/>
  <c r="N3157" i="1"/>
  <c r="M3145" i="1"/>
  <c r="N3145" i="1"/>
  <c r="M3133" i="1"/>
  <c r="N3133" i="1"/>
  <c r="M3121" i="1"/>
  <c r="N3121" i="1"/>
  <c r="M3109" i="1"/>
  <c r="N3109" i="1"/>
  <c r="M3097" i="1"/>
  <c r="N3097" i="1"/>
  <c r="M3085" i="1"/>
  <c r="N3085" i="1"/>
  <c r="M3073" i="1"/>
  <c r="N3073" i="1"/>
  <c r="M3061" i="1"/>
  <c r="N3061" i="1"/>
  <c r="M3049" i="1"/>
  <c r="N3049" i="1"/>
  <c r="M3037" i="1"/>
  <c r="N3037" i="1"/>
  <c r="M3025" i="1"/>
  <c r="N3025" i="1"/>
  <c r="M3013" i="1"/>
  <c r="N3013" i="1"/>
  <c r="M3001" i="1"/>
  <c r="N3001" i="1"/>
  <c r="M2989" i="1"/>
  <c r="N2989" i="1"/>
  <c r="M2977" i="1"/>
  <c r="N2977" i="1"/>
  <c r="M2965" i="1"/>
  <c r="N2965" i="1"/>
  <c r="M2953" i="1"/>
  <c r="N2953" i="1"/>
  <c r="M2941" i="1"/>
  <c r="N2941" i="1"/>
  <c r="M2929" i="1"/>
  <c r="N2929" i="1"/>
  <c r="M2917" i="1"/>
  <c r="N2917" i="1"/>
  <c r="M2905" i="1"/>
  <c r="N2905" i="1"/>
  <c r="M2893" i="1"/>
  <c r="N2893" i="1"/>
  <c r="M2881" i="1"/>
  <c r="N2881" i="1"/>
  <c r="M2869" i="1"/>
  <c r="N2869" i="1"/>
  <c r="M2857" i="1"/>
  <c r="N2857" i="1"/>
  <c r="M2845" i="1"/>
  <c r="N2845" i="1"/>
  <c r="M2833" i="1"/>
  <c r="N2833" i="1"/>
  <c r="N9982" i="1"/>
  <c r="N9669" i="1"/>
  <c r="N8538" i="1"/>
  <c r="M8256" i="1"/>
  <c r="N8256" i="1"/>
  <c r="M8244" i="1"/>
  <c r="N8244" i="1"/>
  <c r="M8232" i="1"/>
  <c r="N8232" i="1"/>
  <c r="M8220" i="1"/>
  <c r="N8220" i="1"/>
  <c r="M8208" i="1"/>
  <c r="N8208" i="1"/>
  <c r="M8196" i="1"/>
  <c r="N8196" i="1"/>
  <c r="M8184" i="1"/>
  <c r="N8184" i="1"/>
  <c r="M8172" i="1"/>
  <c r="N8172" i="1"/>
  <c r="M8160" i="1"/>
  <c r="N8160" i="1"/>
  <c r="M8148" i="1"/>
  <c r="N8148" i="1"/>
  <c r="M8136" i="1"/>
  <c r="N8136" i="1"/>
  <c r="M8124" i="1"/>
  <c r="N8124" i="1"/>
  <c r="M8112" i="1"/>
  <c r="N8112" i="1"/>
  <c r="M8100" i="1"/>
  <c r="N8100" i="1"/>
  <c r="M8088" i="1"/>
  <c r="N8088" i="1"/>
  <c r="M8076" i="1"/>
  <c r="N8076" i="1"/>
  <c r="M8064" i="1"/>
  <c r="N8064" i="1"/>
  <c r="M8040" i="1"/>
  <c r="N8040" i="1"/>
  <c r="M8028" i="1"/>
  <c r="N8028" i="1"/>
  <c r="M8016" i="1"/>
  <c r="N8016" i="1"/>
  <c r="M8004" i="1"/>
  <c r="N8004" i="1"/>
  <c r="M7992" i="1"/>
  <c r="N7992" i="1"/>
  <c r="M7980" i="1"/>
  <c r="N7980" i="1"/>
  <c r="M7968" i="1"/>
  <c r="N7968" i="1"/>
  <c r="M7956" i="1"/>
  <c r="N7956" i="1"/>
  <c r="M7944" i="1"/>
  <c r="N7944" i="1"/>
  <c r="M7932" i="1"/>
  <c r="N7932" i="1"/>
  <c r="M7920" i="1"/>
  <c r="N7920" i="1"/>
  <c r="M7908" i="1"/>
  <c r="N7908" i="1"/>
  <c r="M7896" i="1"/>
  <c r="N7896" i="1"/>
  <c r="M7884" i="1"/>
  <c r="N7884" i="1"/>
  <c r="M7872" i="1"/>
  <c r="N7872" i="1"/>
  <c r="M7860" i="1"/>
  <c r="N7860" i="1"/>
  <c r="M7848" i="1"/>
  <c r="N7848" i="1"/>
  <c r="M7836" i="1"/>
  <c r="N7836" i="1"/>
  <c r="M7824" i="1"/>
  <c r="N7824" i="1"/>
  <c r="M7812" i="1"/>
  <c r="N7812" i="1"/>
  <c r="M7800" i="1"/>
  <c r="N7800" i="1"/>
  <c r="M7788" i="1"/>
  <c r="N7788" i="1"/>
  <c r="M7776" i="1"/>
  <c r="N7776" i="1"/>
  <c r="M7764" i="1"/>
  <c r="N7764" i="1"/>
  <c r="M7752" i="1"/>
  <c r="N7752" i="1"/>
  <c r="M7740" i="1"/>
  <c r="N7740" i="1"/>
  <c r="M7728" i="1"/>
  <c r="N7728" i="1"/>
  <c r="M7716" i="1"/>
  <c r="N7716" i="1"/>
  <c r="M7704" i="1"/>
  <c r="N7704" i="1"/>
  <c r="M7692" i="1"/>
  <c r="N7692" i="1"/>
  <c r="M7680" i="1"/>
  <c r="N7680" i="1"/>
  <c r="M7668" i="1"/>
  <c r="N7668" i="1"/>
  <c r="M7656" i="1"/>
  <c r="N7656" i="1"/>
  <c r="M7644" i="1"/>
  <c r="N7644" i="1"/>
  <c r="M7632" i="1"/>
  <c r="N7632" i="1"/>
  <c r="M7620" i="1"/>
  <c r="N7620" i="1"/>
  <c r="M7608" i="1"/>
  <c r="N7608" i="1"/>
  <c r="M7596" i="1"/>
  <c r="N7596" i="1"/>
  <c r="M7584" i="1"/>
  <c r="N7584" i="1"/>
  <c r="M7572" i="1"/>
  <c r="N7572" i="1"/>
  <c r="M7560" i="1"/>
  <c r="N7560" i="1"/>
  <c r="M7548" i="1"/>
  <c r="N7548" i="1"/>
  <c r="M7536" i="1"/>
  <c r="N7536" i="1"/>
  <c r="M7524" i="1"/>
  <c r="N7524" i="1"/>
  <c r="M7512" i="1"/>
  <c r="N7512" i="1"/>
  <c r="M7500" i="1"/>
  <c r="N7500" i="1"/>
  <c r="M7488" i="1"/>
  <c r="N7488" i="1"/>
  <c r="M7476" i="1"/>
  <c r="N7476" i="1"/>
  <c r="M7464" i="1"/>
  <c r="N7464" i="1"/>
  <c r="M7452" i="1"/>
  <c r="N7452" i="1"/>
  <c r="M7440" i="1"/>
  <c r="N7440" i="1"/>
  <c r="M7428" i="1"/>
  <c r="N7428" i="1"/>
  <c r="M7416" i="1"/>
  <c r="N7416" i="1"/>
  <c r="M7404" i="1"/>
  <c r="N7404" i="1"/>
  <c r="M7392" i="1"/>
  <c r="N7392" i="1"/>
  <c r="M7380" i="1"/>
  <c r="N7380" i="1"/>
  <c r="M7368" i="1"/>
  <c r="N7368" i="1"/>
  <c r="M7356" i="1"/>
  <c r="N7356" i="1"/>
  <c r="M7344" i="1"/>
  <c r="N7344" i="1"/>
  <c r="M7332" i="1"/>
  <c r="N7332" i="1"/>
  <c r="M7320" i="1"/>
  <c r="N7320" i="1"/>
  <c r="M7308" i="1"/>
  <c r="N7308" i="1"/>
  <c r="M7296" i="1"/>
  <c r="N7296" i="1"/>
  <c r="M7272" i="1"/>
  <c r="N7272" i="1"/>
  <c r="M7260" i="1"/>
  <c r="N7260" i="1"/>
  <c r="M7248" i="1"/>
  <c r="N7248" i="1"/>
  <c r="M7236" i="1"/>
  <c r="N7236" i="1"/>
  <c r="M7224" i="1"/>
  <c r="N7224" i="1"/>
  <c r="M7212" i="1"/>
  <c r="N7212" i="1"/>
  <c r="M7200" i="1"/>
  <c r="N7200" i="1"/>
  <c r="M7188" i="1"/>
  <c r="N7188" i="1"/>
  <c r="M7176" i="1"/>
  <c r="N7176" i="1"/>
  <c r="M7164" i="1"/>
  <c r="N7164" i="1"/>
  <c r="M7152" i="1"/>
  <c r="N7152" i="1"/>
  <c r="M7140" i="1"/>
  <c r="N7140" i="1"/>
  <c r="M7128" i="1"/>
  <c r="N7128" i="1"/>
  <c r="M7116" i="1"/>
  <c r="N7116" i="1"/>
  <c r="M7104" i="1"/>
  <c r="N7104" i="1"/>
  <c r="M7092" i="1"/>
  <c r="N7092" i="1"/>
  <c r="M7080" i="1"/>
  <c r="N7080" i="1"/>
  <c r="M7068" i="1"/>
  <c r="N7068" i="1"/>
  <c r="M7056" i="1"/>
  <c r="N7056" i="1"/>
  <c r="M7044" i="1"/>
  <c r="N7044" i="1"/>
  <c r="M7032" i="1"/>
  <c r="N7032" i="1"/>
  <c r="M7020" i="1"/>
  <c r="N7020" i="1"/>
  <c r="M7008" i="1"/>
  <c r="N7008" i="1"/>
  <c r="M6996" i="1"/>
  <c r="N6996" i="1"/>
  <c r="M6984" i="1"/>
  <c r="N6984" i="1"/>
  <c r="M6972" i="1"/>
  <c r="N6972" i="1"/>
  <c r="M6960" i="1"/>
  <c r="N6960" i="1"/>
  <c r="M6948" i="1"/>
  <c r="N6948" i="1"/>
  <c r="M6936" i="1"/>
  <c r="N6936" i="1"/>
  <c r="M6924" i="1"/>
  <c r="N6924" i="1"/>
  <c r="M6912" i="1"/>
  <c r="N6912" i="1"/>
  <c r="M6900" i="1"/>
  <c r="N6900" i="1"/>
  <c r="M6888" i="1"/>
  <c r="N6888" i="1"/>
  <c r="M6876" i="1"/>
  <c r="N6876" i="1"/>
  <c r="M6864" i="1"/>
  <c r="N6864" i="1"/>
  <c r="M6852" i="1"/>
  <c r="N6852" i="1"/>
  <c r="M6840" i="1"/>
  <c r="N6840" i="1"/>
  <c r="M6828" i="1"/>
  <c r="N6828" i="1"/>
  <c r="M6816" i="1"/>
  <c r="N6816" i="1"/>
  <c r="M6804" i="1"/>
  <c r="N6804" i="1"/>
  <c r="M6792" i="1"/>
  <c r="N6792" i="1"/>
  <c r="M6780" i="1"/>
  <c r="N6780" i="1"/>
  <c r="M6768" i="1"/>
  <c r="N6768" i="1"/>
  <c r="M6756" i="1"/>
  <c r="N6756" i="1"/>
  <c r="M6744" i="1"/>
  <c r="N6744" i="1"/>
  <c r="M6732" i="1"/>
  <c r="N6732" i="1"/>
  <c r="M6720" i="1"/>
  <c r="N6720" i="1"/>
  <c r="M6708" i="1"/>
  <c r="N6708" i="1"/>
  <c r="M6696" i="1"/>
  <c r="N6696" i="1"/>
  <c r="M6684" i="1"/>
  <c r="N6684" i="1"/>
  <c r="M6672" i="1"/>
  <c r="N6672" i="1"/>
  <c r="M6660" i="1"/>
  <c r="N6660" i="1"/>
  <c r="M6648" i="1"/>
  <c r="N6648" i="1"/>
  <c r="M6636" i="1"/>
  <c r="N6636" i="1"/>
  <c r="M6624" i="1"/>
  <c r="N6624" i="1"/>
  <c r="M6612" i="1"/>
  <c r="N6612" i="1"/>
  <c r="M6600" i="1"/>
  <c r="N6600" i="1"/>
  <c r="M6588" i="1"/>
  <c r="N6588" i="1"/>
  <c r="M6576" i="1"/>
  <c r="N6576" i="1"/>
  <c r="M6564" i="1"/>
  <c r="N6564" i="1"/>
  <c r="M6552" i="1"/>
  <c r="N6552" i="1"/>
  <c r="M6540" i="1"/>
  <c r="N6540" i="1"/>
  <c r="M6528" i="1"/>
  <c r="N6528" i="1"/>
  <c r="M6516" i="1"/>
  <c r="N6516" i="1"/>
  <c r="M6504" i="1"/>
  <c r="N6504" i="1"/>
  <c r="M6492" i="1"/>
  <c r="N6492" i="1"/>
  <c r="M6480" i="1"/>
  <c r="N6480" i="1"/>
  <c r="M6468" i="1"/>
  <c r="N6468" i="1"/>
  <c r="M6456" i="1"/>
  <c r="N6456" i="1"/>
  <c r="M6444" i="1"/>
  <c r="N6444" i="1"/>
  <c r="M6432" i="1"/>
  <c r="N6432" i="1"/>
  <c r="M6420" i="1"/>
  <c r="N6420" i="1"/>
  <c r="M6408" i="1"/>
  <c r="N6408" i="1"/>
  <c r="M6396" i="1"/>
  <c r="N6396" i="1"/>
  <c r="M6384" i="1"/>
  <c r="N6384" i="1"/>
  <c r="M6372" i="1"/>
  <c r="N6372" i="1"/>
  <c r="M6360" i="1"/>
  <c r="N6360" i="1"/>
  <c r="M6348" i="1"/>
  <c r="N6348" i="1"/>
  <c r="M6336" i="1"/>
  <c r="N6336" i="1"/>
  <c r="M6324" i="1"/>
  <c r="N6324" i="1"/>
  <c r="M6312" i="1"/>
  <c r="N6312" i="1"/>
  <c r="M6300" i="1"/>
  <c r="N6300" i="1"/>
  <c r="M6288" i="1"/>
  <c r="N6288" i="1"/>
  <c r="M6276" i="1"/>
  <c r="N6276" i="1"/>
  <c r="M6264" i="1"/>
  <c r="N6264" i="1"/>
  <c r="M6252" i="1"/>
  <c r="N6252" i="1"/>
  <c r="M6240" i="1"/>
  <c r="N6240" i="1"/>
  <c r="M6228" i="1"/>
  <c r="N6228" i="1"/>
  <c r="M6216" i="1"/>
  <c r="N6216" i="1"/>
  <c r="M6204" i="1"/>
  <c r="N6204" i="1"/>
  <c r="M6192" i="1"/>
  <c r="N6192" i="1"/>
  <c r="M6180" i="1"/>
  <c r="N6180" i="1"/>
  <c r="M6168" i="1"/>
  <c r="N6168" i="1"/>
  <c r="M6156" i="1"/>
  <c r="N6156" i="1"/>
  <c r="M6144" i="1"/>
  <c r="N6144" i="1"/>
  <c r="M6132" i="1"/>
  <c r="N6132" i="1"/>
  <c r="M6120" i="1"/>
  <c r="N6120" i="1"/>
  <c r="M6108" i="1"/>
  <c r="N6108" i="1"/>
  <c r="M6096" i="1"/>
  <c r="N6096" i="1"/>
  <c r="M6084" i="1"/>
  <c r="N6084" i="1"/>
  <c r="M6072" i="1"/>
  <c r="N6072" i="1"/>
  <c r="M6060" i="1"/>
  <c r="N6060" i="1"/>
  <c r="M6048" i="1"/>
  <c r="N6048" i="1"/>
  <c r="M6036" i="1"/>
  <c r="N6036" i="1"/>
  <c r="M6024" i="1"/>
  <c r="N6024" i="1"/>
  <c r="M6012" i="1"/>
  <c r="N6012" i="1"/>
  <c r="M6000" i="1"/>
  <c r="N6000" i="1"/>
  <c r="M5988" i="1"/>
  <c r="N5988" i="1"/>
  <c r="M5976" i="1"/>
  <c r="N5976" i="1"/>
  <c r="M5964" i="1"/>
  <c r="N5964" i="1"/>
  <c r="M5952" i="1"/>
  <c r="N5952" i="1"/>
  <c r="M5940" i="1"/>
  <c r="N5940" i="1"/>
  <c r="M5928" i="1"/>
  <c r="N5928" i="1"/>
  <c r="M5916" i="1"/>
  <c r="N5916" i="1"/>
  <c r="M5904" i="1"/>
  <c r="N5904" i="1"/>
  <c r="M5892" i="1"/>
  <c r="N5892" i="1"/>
  <c r="M5880" i="1"/>
  <c r="N5880" i="1"/>
  <c r="M5868" i="1"/>
  <c r="N5868" i="1"/>
  <c r="M5856" i="1"/>
  <c r="N5856" i="1"/>
  <c r="M5844" i="1"/>
  <c r="N5844" i="1"/>
  <c r="M5832" i="1"/>
  <c r="N5832" i="1"/>
  <c r="M5820" i="1"/>
  <c r="N5820" i="1"/>
  <c r="M5808" i="1"/>
  <c r="N5808" i="1"/>
  <c r="M5796" i="1"/>
  <c r="N5796" i="1"/>
  <c r="M5784" i="1"/>
  <c r="N5784" i="1"/>
  <c r="M5772" i="1"/>
  <c r="N5772" i="1"/>
  <c r="M5760" i="1"/>
  <c r="N5760" i="1"/>
  <c r="M5748" i="1"/>
  <c r="N5748" i="1"/>
  <c r="M5736" i="1"/>
  <c r="N5736" i="1"/>
  <c r="M5724" i="1"/>
  <c r="N5724" i="1"/>
  <c r="M5712" i="1"/>
  <c r="N5712" i="1"/>
  <c r="M5700" i="1"/>
  <c r="N5700" i="1"/>
  <c r="M5688" i="1"/>
  <c r="N5688" i="1"/>
  <c r="M5676" i="1"/>
  <c r="N5676" i="1"/>
  <c r="M5664" i="1"/>
  <c r="N5664" i="1"/>
  <c r="M5652" i="1"/>
  <c r="N5652" i="1"/>
  <c r="M5640" i="1"/>
  <c r="N5640" i="1"/>
  <c r="M5628" i="1"/>
  <c r="N5628" i="1"/>
  <c r="M5616" i="1"/>
  <c r="N5616" i="1"/>
  <c r="M5604" i="1"/>
  <c r="N5604" i="1"/>
  <c r="M5592" i="1"/>
  <c r="N5592" i="1"/>
  <c r="M5580" i="1"/>
  <c r="N5580" i="1"/>
  <c r="M5568" i="1"/>
  <c r="N5568" i="1"/>
  <c r="M5556" i="1"/>
  <c r="N5556" i="1"/>
  <c r="M5544" i="1"/>
  <c r="N5544" i="1"/>
  <c r="M5532" i="1"/>
  <c r="N5532" i="1"/>
  <c r="M5520" i="1"/>
  <c r="N5520" i="1"/>
  <c r="M5508" i="1"/>
  <c r="N5508" i="1"/>
  <c r="M5496" i="1"/>
  <c r="N5496" i="1"/>
  <c r="M5484" i="1"/>
  <c r="N5484" i="1"/>
  <c r="M5472" i="1"/>
  <c r="N5472" i="1"/>
  <c r="M5460" i="1"/>
  <c r="N5460" i="1"/>
  <c r="M5448" i="1"/>
  <c r="N5448" i="1"/>
  <c r="M5436" i="1"/>
  <c r="N5436" i="1"/>
  <c r="M5424" i="1"/>
  <c r="N5424" i="1"/>
  <c r="M5412" i="1"/>
  <c r="N5412" i="1"/>
  <c r="M5400" i="1"/>
  <c r="N5400" i="1"/>
  <c r="M5388" i="1"/>
  <c r="N5388" i="1"/>
  <c r="M5376" i="1"/>
  <c r="N5376" i="1"/>
  <c r="M5364" i="1"/>
  <c r="N5364" i="1"/>
  <c r="M5352" i="1"/>
  <c r="N5352" i="1"/>
  <c r="M5340" i="1"/>
  <c r="N5340" i="1"/>
  <c r="M5328" i="1"/>
  <c r="N5328" i="1"/>
  <c r="M5316" i="1"/>
  <c r="N5316" i="1"/>
  <c r="M5304" i="1"/>
  <c r="N5304" i="1"/>
  <c r="M5292" i="1"/>
  <c r="N5292" i="1"/>
  <c r="M5280" i="1"/>
  <c r="N5280" i="1"/>
  <c r="M5268" i="1"/>
  <c r="N5268" i="1"/>
  <c r="M5256" i="1"/>
  <c r="N5256" i="1"/>
  <c r="M5244" i="1"/>
  <c r="N5244" i="1"/>
  <c r="M5232" i="1"/>
  <c r="N5232" i="1"/>
  <c r="M5220" i="1"/>
  <c r="N5220" i="1"/>
  <c r="M5208" i="1"/>
  <c r="N5208" i="1"/>
  <c r="M5196" i="1"/>
  <c r="N5196" i="1"/>
  <c r="M5184" i="1"/>
  <c r="N5184" i="1"/>
  <c r="M5172" i="1"/>
  <c r="N5172" i="1"/>
  <c r="M5160" i="1"/>
  <c r="N5160" i="1"/>
  <c r="M5148" i="1"/>
  <c r="N5148" i="1"/>
  <c r="M5136" i="1"/>
  <c r="N5136" i="1"/>
  <c r="M5124" i="1"/>
  <c r="N5124" i="1"/>
  <c r="M5112" i="1"/>
  <c r="N5112" i="1"/>
  <c r="M5100" i="1"/>
  <c r="N5100" i="1"/>
  <c r="M5088" i="1"/>
  <c r="N5088" i="1"/>
  <c r="M5076" i="1"/>
  <c r="N5076" i="1"/>
  <c r="M5064" i="1"/>
  <c r="N5064" i="1"/>
  <c r="M5052" i="1"/>
  <c r="N5052" i="1"/>
  <c r="M5040" i="1"/>
  <c r="N5040" i="1"/>
  <c r="M5028" i="1"/>
  <c r="N5028" i="1"/>
  <c r="M5016" i="1"/>
  <c r="N5016" i="1"/>
  <c r="M5004" i="1"/>
  <c r="N5004" i="1"/>
  <c r="M4992" i="1"/>
  <c r="N4992" i="1"/>
  <c r="M4980" i="1"/>
  <c r="N4980" i="1"/>
  <c r="M4968" i="1"/>
  <c r="N4968" i="1"/>
  <c r="M4956" i="1"/>
  <c r="N4956" i="1"/>
  <c r="M4944" i="1"/>
  <c r="N4944" i="1"/>
  <c r="M4932" i="1"/>
  <c r="N4932" i="1"/>
  <c r="M4920" i="1"/>
  <c r="N4920" i="1"/>
  <c r="M4908" i="1"/>
  <c r="N4908" i="1"/>
  <c r="M4896" i="1"/>
  <c r="N4896" i="1"/>
  <c r="M4884" i="1"/>
  <c r="N4884" i="1"/>
  <c r="M4872" i="1"/>
  <c r="N4872" i="1"/>
  <c r="M4860" i="1"/>
  <c r="N4860" i="1"/>
  <c r="M4848" i="1"/>
  <c r="N4848" i="1"/>
  <c r="M4836" i="1"/>
  <c r="N4836" i="1"/>
  <c r="M4824" i="1"/>
  <c r="N4824" i="1"/>
  <c r="M4812" i="1"/>
  <c r="N4812" i="1"/>
  <c r="M4800" i="1"/>
  <c r="N4800" i="1"/>
  <c r="M4788" i="1"/>
  <c r="N4788" i="1"/>
  <c r="M4776" i="1"/>
  <c r="N4776" i="1"/>
  <c r="M4764" i="1"/>
  <c r="N4764" i="1"/>
  <c r="M4752" i="1"/>
  <c r="N4752" i="1"/>
  <c r="M4740" i="1"/>
  <c r="N4740" i="1"/>
  <c r="M4728" i="1"/>
  <c r="N4728" i="1"/>
  <c r="M4716" i="1"/>
  <c r="N4716" i="1"/>
  <c r="M4704" i="1"/>
  <c r="N4704" i="1"/>
  <c r="M4692" i="1"/>
  <c r="N4692" i="1"/>
  <c r="M4680" i="1"/>
  <c r="N4680" i="1"/>
  <c r="M4668" i="1"/>
  <c r="N4668" i="1"/>
  <c r="M4656" i="1"/>
  <c r="N4656" i="1"/>
  <c r="M4644" i="1"/>
  <c r="N4644" i="1"/>
  <c r="M4632" i="1"/>
  <c r="N4632" i="1"/>
  <c r="M4620" i="1"/>
  <c r="N4620" i="1"/>
  <c r="M4608" i="1"/>
  <c r="N4608" i="1"/>
  <c r="M4596" i="1"/>
  <c r="N4596" i="1"/>
  <c r="M4584" i="1"/>
  <c r="N4584" i="1"/>
  <c r="M4572" i="1"/>
  <c r="N4572" i="1"/>
  <c r="M4560" i="1"/>
  <c r="N4560" i="1"/>
  <c r="M4548" i="1"/>
  <c r="N4548" i="1"/>
  <c r="M4536" i="1"/>
  <c r="N4536" i="1"/>
  <c r="M4524" i="1"/>
  <c r="N4524" i="1"/>
  <c r="M4512" i="1"/>
  <c r="N4512" i="1"/>
  <c r="M4500" i="1"/>
  <c r="N4500" i="1"/>
  <c r="M4488" i="1"/>
  <c r="N4488" i="1"/>
  <c r="M4476" i="1"/>
  <c r="N4476" i="1"/>
  <c r="M4464" i="1"/>
  <c r="N4464" i="1"/>
  <c r="M4452" i="1"/>
  <c r="N4452" i="1"/>
  <c r="M4440" i="1"/>
  <c r="N4440" i="1"/>
  <c r="M4428" i="1"/>
  <c r="N4428" i="1"/>
  <c r="M4416" i="1"/>
  <c r="N4416" i="1"/>
  <c r="M4404" i="1"/>
  <c r="N4404" i="1"/>
  <c r="M4392" i="1"/>
  <c r="N4392" i="1"/>
  <c r="M4380" i="1"/>
  <c r="N4380" i="1"/>
  <c r="M4368" i="1"/>
  <c r="N4368" i="1"/>
  <c r="M4356" i="1"/>
  <c r="N4356" i="1"/>
  <c r="M4344" i="1"/>
  <c r="N4344" i="1"/>
  <c r="M4332" i="1"/>
  <c r="N4332" i="1"/>
  <c r="M4320" i="1"/>
  <c r="N4320" i="1"/>
  <c r="M4308" i="1"/>
  <c r="N4308" i="1"/>
  <c r="M4296" i="1"/>
  <c r="N4296" i="1"/>
  <c r="M4284" i="1"/>
  <c r="N4284" i="1"/>
  <c r="M4272" i="1"/>
  <c r="N4272" i="1"/>
  <c r="M4260" i="1"/>
  <c r="N4260" i="1"/>
  <c r="M4248" i="1"/>
  <c r="N4248" i="1"/>
  <c r="M4236" i="1"/>
  <c r="N4236" i="1"/>
  <c r="M4224" i="1"/>
  <c r="N4224" i="1"/>
  <c r="M4212" i="1"/>
  <c r="N4212" i="1"/>
  <c r="M4200" i="1"/>
  <c r="N4200" i="1"/>
  <c r="M4188" i="1"/>
  <c r="N4188" i="1"/>
  <c r="M4176" i="1"/>
  <c r="N4176" i="1"/>
  <c r="M4164" i="1"/>
  <c r="N4164" i="1"/>
  <c r="M4152" i="1"/>
  <c r="N4152" i="1"/>
  <c r="M4140" i="1"/>
  <c r="N4140" i="1"/>
  <c r="M4128" i="1"/>
  <c r="N4128" i="1"/>
  <c r="M4116" i="1"/>
  <c r="N4116" i="1"/>
  <c r="M4104" i="1"/>
  <c r="N4104" i="1"/>
  <c r="M4092" i="1"/>
  <c r="N4092" i="1"/>
  <c r="M4080" i="1"/>
  <c r="N4080" i="1"/>
  <c r="M4068" i="1"/>
  <c r="N4068" i="1"/>
  <c r="M4056" i="1"/>
  <c r="N4056" i="1"/>
  <c r="M4044" i="1"/>
  <c r="N4044" i="1"/>
  <c r="M4032" i="1"/>
  <c r="N4032" i="1"/>
  <c r="M4020" i="1"/>
  <c r="N4020" i="1"/>
  <c r="M4008" i="1"/>
  <c r="N4008" i="1"/>
  <c r="M3996" i="1"/>
  <c r="N3996" i="1"/>
  <c r="M3984" i="1"/>
  <c r="N3984" i="1"/>
  <c r="M3972" i="1"/>
  <c r="N3972" i="1"/>
  <c r="M3960" i="1"/>
  <c r="N3960" i="1"/>
  <c r="M3948" i="1"/>
  <c r="N3948" i="1"/>
  <c r="M3936" i="1"/>
  <c r="N3936" i="1"/>
  <c r="M3924" i="1"/>
  <c r="N3924" i="1"/>
  <c r="M3912" i="1"/>
  <c r="N3912" i="1"/>
  <c r="M3900" i="1"/>
  <c r="N3900" i="1"/>
  <c r="M3888" i="1"/>
  <c r="N3888" i="1"/>
  <c r="M3876" i="1"/>
  <c r="N3876" i="1"/>
  <c r="M3864" i="1"/>
  <c r="N3864" i="1"/>
  <c r="M3852" i="1"/>
  <c r="N3852" i="1"/>
  <c r="M3840" i="1"/>
  <c r="N3840" i="1"/>
  <c r="M3828" i="1"/>
  <c r="N3828" i="1"/>
  <c r="M3816" i="1"/>
  <c r="N3816" i="1"/>
  <c r="M3804" i="1"/>
  <c r="N3804" i="1"/>
  <c r="M3792" i="1"/>
  <c r="N3792" i="1"/>
  <c r="M3780" i="1"/>
  <c r="N3780" i="1"/>
  <c r="M3768" i="1"/>
  <c r="N3768" i="1"/>
  <c r="M3756" i="1"/>
  <c r="N3756" i="1"/>
  <c r="M3744" i="1"/>
  <c r="N3744" i="1"/>
  <c r="M3732" i="1"/>
  <c r="N3732" i="1"/>
  <c r="M3720" i="1"/>
  <c r="N3720" i="1"/>
  <c r="M3708" i="1"/>
  <c r="N3708" i="1"/>
  <c r="M3696" i="1"/>
  <c r="N3696" i="1"/>
  <c r="M3684" i="1"/>
  <c r="N3684" i="1"/>
  <c r="M3672" i="1"/>
  <c r="N3672" i="1"/>
  <c r="M3660" i="1"/>
  <c r="N3660" i="1"/>
  <c r="M3648" i="1"/>
  <c r="N3648" i="1"/>
  <c r="M3636" i="1"/>
  <c r="N3636" i="1"/>
  <c r="M3624" i="1"/>
  <c r="N3624" i="1"/>
  <c r="M3612" i="1"/>
  <c r="N3612" i="1"/>
  <c r="M3600" i="1"/>
  <c r="N3600" i="1"/>
  <c r="M3588" i="1"/>
  <c r="N3588" i="1"/>
  <c r="M3576" i="1"/>
  <c r="N3576" i="1"/>
  <c r="M3564" i="1"/>
  <c r="N3564" i="1"/>
  <c r="M3552" i="1"/>
  <c r="N3552" i="1"/>
  <c r="M3540" i="1"/>
  <c r="N3540" i="1"/>
  <c r="M3528" i="1"/>
  <c r="N3528" i="1"/>
  <c r="M3516" i="1"/>
  <c r="N3516" i="1"/>
  <c r="M3504" i="1"/>
  <c r="N3504" i="1"/>
  <c r="M3492" i="1"/>
  <c r="N3492" i="1"/>
  <c r="M3480" i="1"/>
  <c r="N3480" i="1"/>
  <c r="M3468" i="1"/>
  <c r="N3468" i="1"/>
  <c r="M3456" i="1"/>
  <c r="N3456" i="1"/>
  <c r="M3444" i="1"/>
  <c r="N3444" i="1"/>
  <c r="M3432" i="1"/>
  <c r="N3432" i="1"/>
  <c r="M3420" i="1"/>
  <c r="N3420" i="1"/>
  <c r="M3408" i="1"/>
  <c r="N3408" i="1"/>
  <c r="M3396" i="1"/>
  <c r="N3396" i="1"/>
  <c r="M3384" i="1"/>
  <c r="N3384" i="1"/>
  <c r="M3372" i="1"/>
  <c r="N3372" i="1"/>
  <c r="M3360" i="1"/>
  <c r="N3360" i="1"/>
  <c r="M3348" i="1"/>
  <c r="N3348" i="1"/>
  <c r="M3336" i="1"/>
  <c r="N3336" i="1"/>
  <c r="M3324" i="1"/>
  <c r="N3324" i="1"/>
  <c r="M3312" i="1"/>
  <c r="N3312" i="1"/>
  <c r="M3300" i="1"/>
  <c r="N3300" i="1"/>
  <c r="M3288" i="1"/>
  <c r="N3288" i="1"/>
  <c r="M3276" i="1"/>
  <c r="N3276" i="1"/>
  <c r="M3264" i="1"/>
  <c r="N3264" i="1"/>
  <c r="M3252" i="1"/>
  <c r="N3252" i="1"/>
  <c r="M3240" i="1"/>
  <c r="N3240" i="1"/>
  <c r="M3228" i="1"/>
  <c r="N3228" i="1"/>
  <c r="M3216" i="1"/>
  <c r="N3216" i="1"/>
  <c r="M3204" i="1"/>
  <c r="N3204" i="1"/>
  <c r="M3192" i="1"/>
  <c r="N3192" i="1"/>
  <c r="M3180" i="1"/>
  <c r="N3180" i="1"/>
  <c r="M3168" i="1"/>
  <c r="N3168" i="1"/>
  <c r="M3156" i="1"/>
  <c r="N3156" i="1"/>
  <c r="M3144" i="1"/>
  <c r="N3144" i="1"/>
  <c r="M3132" i="1"/>
  <c r="N3132" i="1"/>
  <c r="M3120" i="1"/>
  <c r="N3120" i="1"/>
  <c r="M3108" i="1"/>
  <c r="N3108" i="1"/>
  <c r="M3096" i="1"/>
  <c r="N3096" i="1"/>
  <c r="M3084" i="1"/>
  <c r="N3084" i="1"/>
  <c r="M3072" i="1"/>
  <c r="N3072" i="1"/>
  <c r="M3060" i="1"/>
  <c r="N3060" i="1"/>
  <c r="M3048" i="1"/>
  <c r="N3048" i="1"/>
  <c r="M3036" i="1"/>
  <c r="N3036" i="1"/>
  <c r="M3024" i="1"/>
  <c r="N3024" i="1"/>
  <c r="M3012" i="1"/>
  <c r="N3012" i="1"/>
  <c r="M3000" i="1"/>
  <c r="N3000" i="1"/>
  <c r="M2988" i="1"/>
  <c r="N2988" i="1"/>
  <c r="M2976" i="1"/>
  <c r="N2976" i="1"/>
  <c r="M2964" i="1"/>
  <c r="N2964" i="1"/>
  <c r="M2952" i="1"/>
  <c r="N2952" i="1"/>
  <c r="M2940" i="1"/>
  <c r="N2940" i="1"/>
  <c r="M2928" i="1"/>
  <c r="N2928" i="1"/>
  <c r="M2916" i="1"/>
  <c r="N2916" i="1"/>
  <c r="M2904" i="1"/>
  <c r="N2904" i="1"/>
  <c r="M2892" i="1"/>
  <c r="N2892" i="1"/>
  <c r="M2880" i="1"/>
  <c r="N2880" i="1"/>
  <c r="M2868" i="1"/>
  <c r="N2868" i="1"/>
  <c r="M2856" i="1"/>
  <c r="N2856" i="1"/>
  <c r="M2844" i="1"/>
  <c r="N2844" i="1"/>
  <c r="M2832" i="1"/>
  <c r="N2832" i="1"/>
  <c r="M2820" i="1"/>
  <c r="N2820" i="1"/>
  <c r="M2808" i="1"/>
  <c r="N2808" i="1"/>
  <c r="M2796" i="1"/>
  <c r="N2796" i="1"/>
  <c r="M2784" i="1"/>
  <c r="N2784" i="1"/>
  <c r="M2772" i="1"/>
  <c r="N2772" i="1"/>
  <c r="M2760" i="1"/>
  <c r="N2760" i="1"/>
  <c r="M2748" i="1"/>
  <c r="N2748" i="1"/>
  <c r="M2736" i="1"/>
  <c r="N2736" i="1"/>
  <c r="M2724" i="1"/>
  <c r="N2724" i="1"/>
  <c r="M2712" i="1"/>
  <c r="N2712" i="1"/>
  <c r="M2700" i="1"/>
  <c r="N2700" i="1"/>
  <c r="M2688" i="1"/>
  <c r="N2688" i="1"/>
  <c r="M2676" i="1"/>
  <c r="N2676" i="1"/>
  <c r="M2664" i="1"/>
  <c r="N2664" i="1"/>
  <c r="M2652" i="1"/>
  <c r="N2652" i="1"/>
  <c r="M2640" i="1"/>
  <c r="N2640" i="1"/>
  <c r="M2628" i="1"/>
  <c r="N2628" i="1"/>
  <c r="M2616" i="1"/>
  <c r="N2616" i="1"/>
  <c r="M2604" i="1"/>
  <c r="N2604" i="1"/>
  <c r="M2592" i="1"/>
  <c r="N2592" i="1"/>
  <c r="M2580" i="1"/>
  <c r="N2580" i="1"/>
  <c r="M2568" i="1"/>
  <c r="N2568" i="1"/>
  <c r="M2556" i="1"/>
  <c r="N2556" i="1"/>
  <c r="M2544" i="1"/>
  <c r="N2544" i="1"/>
  <c r="M2532" i="1"/>
  <c r="N2532" i="1"/>
  <c r="M2520" i="1"/>
  <c r="N2520" i="1"/>
  <c r="M2508" i="1"/>
  <c r="N2508" i="1"/>
  <c r="M2496" i="1"/>
  <c r="N2496" i="1"/>
  <c r="M2484" i="1"/>
  <c r="N2484" i="1"/>
  <c r="M2472" i="1"/>
  <c r="N2472" i="1"/>
  <c r="M2460" i="1"/>
  <c r="N2460" i="1"/>
  <c r="M2448" i="1"/>
  <c r="N2448" i="1"/>
  <c r="M2436" i="1"/>
  <c r="N2436" i="1"/>
  <c r="M2424" i="1"/>
  <c r="N2424" i="1"/>
  <c r="M2412" i="1"/>
  <c r="N2412" i="1"/>
  <c r="M2400" i="1"/>
  <c r="N2400" i="1"/>
  <c r="M2388" i="1"/>
  <c r="N2388" i="1"/>
  <c r="M2376" i="1"/>
  <c r="N2376" i="1"/>
  <c r="M2364" i="1"/>
  <c r="N2364" i="1"/>
  <c r="M2352" i="1"/>
  <c r="N2352" i="1"/>
  <c r="N9163" i="1"/>
  <c r="N8052" i="1"/>
  <c r="M8723" i="1"/>
  <c r="N8723" i="1"/>
  <c r="M8675" i="1"/>
  <c r="N8675" i="1"/>
  <c r="M8615" i="1"/>
  <c r="N8615" i="1"/>
  <c r="M8603" i="1"/>
  <c r="N8603" i="1"/>
  <c r="M8591" i="1"/>
  <c r="N8591" i="1"/>
  <c r="M8579" i="1"/>
  <c r="N8579" i="1"/>
  <c r="M8543" i="1"/>
  <c r="N8543" i="1"/>
  <c r="M8531" i="1"/>
  <c r="N8531" i="1"/>
  <c r="M8519" i="1"/>
  <c r="N8519" i="1"/>
  <c r="M8483" i="1"/>
  <c r="N8483" i="1"/>
  <c r="M8459" i="1"/>
  <c r="N8459" i="1"/>
  <c r="M8447" i="1"/>
  <c r="N8447" i="1"/>
  <c r="M8411" i="1"/>
  <c r="N8411" i="1"/>
  <c r="M8399" i="1"/>
  <c r="N8399" i="1"/>
  <c r="M8387" i="1"/>
  <c r="N8387" i="1"/>
  <c r="M8375" i="1"/>
  <c r="N8375" i="1"/>
  <c r="M8363" i="1"/>
  <c r="N8363" i="1"/>
  <c r="M8351" i="1"/>
  <c r="N8351" i="1"/>
  <c r="M8339" i="1"/>
  <c r="N8339" i="1"/>
  <c r="M8327" i="1"/>
  <c r="N8327" i="1"/>
  <c r="M8315" i="1"/>
  <c r="N8315" i="1"/>
  <c r="M8303" i="1"/>
  <c r="N8303" i="1"/>
  <c r="M8291" i="1"/>
  <c r="N8291" i="1"/>
  <c r="M8279" i="1"/>
  <c r="N8279" i="1"/>
  <c r="M8267" i="1"/>
  <c r="N8267" i="1"/>
  <c r="M8255" i="1"/>
  <c r="N8255" i="1"/>
  <c r="M8243" i="1"/>
  <c r="N8243" i="1"/>
  <c r="M8231" i="1"/>
  <c r="N8231" i="1"/>
  <c r="M8219" i="1"/>
  <c r="N8219" i="1"/>
  <c r="M8207" i="1"/>
  <c r="N8207" i="1"/>
  <c r="M8195" i="1"/>
  <c r="N8195" i="1"/>
  <c r="M8183" i="1"/>
  <c r="N8183" i="1"/>
  <c r="M8171" i="1"/>
  <c r="N8171" i="1"/>
  <c r="M8159" i="1"/>
  <c r="N8159" i="1"/>
  <c r="M8147" i="1"/>
  <c r="N8147" i="1"/>
  <c r="M8135" i="1"/>
  <c r="N8135" i="1"/>
  <c r="M8123" i="1"/>
  <c r="N8123" i="1"/>
  <c r="M8111" i="1"/>
  <c r="N8111" i="1"/>
  <c r="M8099" i="1"/>
  <c r="N8099" i="1"/>
  <c r="M8087" i="1"/>
  <c r="N8087" i="1"/>
  <c r="M8075" i="1"/>
  <c r="N8075" i="1"/>
  <c r="M8063" i="1"/>
  <c r="N8063" i="1"/>
  <c r="M8051" i="1"/>
  <c r="N8051" i="1"/>
  <c r="M8039" i="1"/>
  <c r="N8039" i="1"/>
  <c r="M8027" i="1"/>
  <c r="N8027" i="1"/>
  <c r="M8015" i="1"/>
  <c r="N8015" i="1"/>
  <c r="M8003" i="1"/>
  <c r="N8003" i="1"/>
  <c r="M7991" i="1"/>
  <c r="N7991" i="1"/>
  <c r="M7979" i="1"/>
  <c r="N7979" i="1"/>
  <c r="M7967" i="1"/>
  <c r="N7967" i="1"/>
  <c r="M7955" i="1"/>
  <c r="N7955" i="1"/>
  <c r="M7943" i="1"/>
  <c r="N7943" i="1"/>
  <c r="M7931" i="1"/>
  <c r="N7931" i="1"/>
  <c r="M7919" i="1"/>
  <c r="N7919" i="1"/>
  <c r="M7907" i="1"/>
  <c r="N7907" i="1"/>
  <c r="M7895" i="1"/>
  <c r="N7895" i="1"/>
  <c r="M7883" i="1"/>
  <c r="N7883" i="1"/>
  <c r="M7871" i="1"/>
  <c r="N7871" i="1"/>
  <c r="M7859" i="1"/>
  <c r="N7859" i="1"/>
  <c r="M7847" i="1"/>
  <c r="N7847" i="1"/>
  <c r="M7835" i="1"/>
  <c r="N7835" i="1"/>
  <c r="M7823" i="1"/>
  <c r="N7823" i="1"/>
  <c r="M7811" i="1"/>
  <c r="N7811" i="1"/>
  <c r="M7799" i="1"/>
  <c r="N7799" i="1"/>
  <c r="M7787" i="1"/>
  <c r="N7787" i="1"/>
  <c r="M7775" i="1"/>
  <c r="N7775" i="1"/>
  <c r="M7763" i="1"/>
  <c r="N7763" i="1"/>
  <c r="M7751" i="1"/>
  <c r="N7751" i="1"/>
  <c r="M7739" i="1"/>
  <c r="N7739" i="1"/>
  <c r="M7727" i="1"/>
  <c r="N7727" i="1"/>
  <c r="M7715" i="1"/>
  <c r="N7715" i="1"/>
  <c r="M7703" i="1"/>
  <c r="N7703" i="1"/>
  <c r="M7691" i="1"/>
  <c r="N7691" i="1"/>
  <c r="M7679" i="1"/>
  <c r="N7679" i="1"/>
  <c r="M7667" i="1"/>
  <c r="N7667" i="1"/>
  <c r="M7655" i="1"/>
  <c r="N7655" i="1"/>
  <c r="M7643" i="1"/>
  <c r="N7643" i="1"/>
  <c r="M7631" i="1"/>
  <c r="N7631" i="1"/>
  <c r="M7619" i="1"/>
  <c r="N7619" i="1"/>
  <c r="M7607" i="1"/>
  <c r="N7607" i="1"/>
  <c r="M7595" i="1"/>
  <c r="N7595" i="1"/>
  <c r="M7583" i="1"/>
  <c r="N7583" i="1"/>
  <c r="M7571" i="1"/>
  <c r="N7571" i="1"/>
  <c r="M7559" i="1"/>
  <c r="N7559" i="1"/>
  <c r="M7547" i="1"/>
  <c r="N7547" i="1"/>
  <c r="M7535" i="1"/>
  <c r="N7535" i="1"/>
  <c r="M7523" i="1"/>
  <c r="N7523" i="1"/>
  <c r="M7511" i="1"/>
  <c r="N7511" i="1"/>
  <c r="M7499" i="1"/>
  <c r="N7499" i="1"/>
  <c r="M7487" i="1"/>
  <c r="N7487" i="1"/>
  <c r="M7475" i="1"/>
  <c r="N7475" i="1"/>
  <c r="M7463" i="1"/>
  <c r="N7463" i="1"/>
  <c r="M7451" i="1"/>
  <c r="N7451" i="1"/>
  <c r="M7439" i="1"/>
  <c r="N7439" i="1"/>
  <c r="M7427" i="1"/>
  <c r="N7427" i="1"/>
  <c r="M7415" i="1"/>
  <c r="N7415" i="1"/>
  <c r="M7403" i="1"/>
  <c r="N7403" i="1"/>
  <c r="M7391" i="1"/>
  <c r="N7391" i="1"/>
  <c r="M7379" i="1"/>
  <c r="N7379" i="1"/>
  <c r="M7367" i="1"/>
  <c r="N7367" i="1"/>
  <c r="M7355" i="1"/>
  <c r="N7355" i="1"/>
  <c r="M7343" i="1"/>
  <c r="N7343" i="1"/>
  <c r="M7331" i="1"/>
  <c r="N7331" i="1"/>
  <c r="M7319" i="1"/>
  <c r="N7319" i="1"/>
  <c r="M7307" i="1"/>
  <c r="N7307" i="1"/>
  <c r="M7295" i="1"/>
  <c r="N7295" i="1"/>
  <c r="M7283" i="1"/>
  <c r="N7283" i="1"/>
  <c r="M7271" i="1"/>
  <c r="N7271" i="1"/>
  <c r="M7259" i="1"/>
  <c r="N7259" i="1"/>
  <c r="M7247" i="1"/>
  <c r="N7247" i="1"/>
  <c r="M7235" i="1"/>
  <c r="N7235" i="1"/>
  <c r="M7223" i="1"/>
  <c r="N7223" i="1"/>
  <c r="M7211" i="1"/>
  <c r="N7211" i="1"/>
  <c r="M7199" i="1"/>
  <c r="N7199" i="1"/>
  <c r="M7187" i="1"/>
  <c r="N7187" i="1"/>
  <c r="M7175" i="1"/>
  <c r="N7175" i="1"/>
  <c r="M7163" i="1"/>
  <c r="N7163" i="1"/>
  <c r="M7151" i="1"/>
  <c r="N7151" i="1"/>
  <c r="M7139" i="1"/>
  <c r="N7139" i="1"/>
  <c r="M7127" i="1"/>
  <c r="N7127" i="1"/>
  <c r="M7115" i="1"/>
  <c r="N7115" i="1"/>
  <c r="M7103" i="1"/>
  <c r="N7103" i="1"/>
  <c r="M7091" i="1"/>
  <c r="N7091" i="1"/>
  <c r="M7079" i="1"/>
  <c r="N7079" i="1"/>
  <c r="M7067" i="1"/>
  <c r="N7067" i="1"/>
  <c r="M7055" i="1"/>
  <c r="N7055" i="1"/>
  <c r="M7043" i="1"/>
  <c r="N7043" i="1"/>
  <c r="M7031" i="1"/>
  <c r="N7031" i="1"/>
  <c r="M7019" i="1"/>
  <c r="N7019" i="1"/>
  <c r="M7007" i="1"/>
  <c r="N7007" i="1"/>
  <c r="M6995" i="1"/>
  <c r="N6995" i="1"/>
  <c r="M6983" i="1"/>
  <c r="N6983" i="1"/>
  <c r="M6971" i="1"/>
  <c r="N6971" i="1"/>
  <c r="M6959" i="1"/>
  <c r="N6959" i="1"/>
  <c r="M6947" i="1"/>
  <c r="N6947" i="1"/>
  <c r="M6935" i="1"/>
  <c r="N6935" i="1"/>
  <c r="M6923" i="1"/>
  <c r="N6923" i="1"/>
  <c r="M6911" i="1"/>
  <c r="N6911" i="1"/>
  <c r="M6899" i="1"/>
  <c r="N6899" i="1"/>
  <c r="M6887" i="1"/>
  <c r="N6887" i="1"/>
  <c r="M6875" i="1"/>
  <c r="N6875" i="1"/>
  <c r="M6863" i="1"/>
  <c r="N6863" i="1"/>
  <c r="M6851" i="1"/>
  <c r="N6851" i="1"/>
  <c r="M6839" i="1"/>
  <c r="N6839" i="1"/>
  <c r="M6827" i="1"/>
  <c r="N6827" i="1"/>
  <c r="M6815" i="1"/>
  <c r="N6815" i="1"/>
  <c r="M6803" i="1"/>
  <c r="N6803" i="1"/>
  <c r="M6791" i="1"/>
  <c r="N6791" i="1"/>
  <c r="M6779" i="1"/>
  <c r="N6779" i="1"/>
  <c r="M6767" i="1"/>
  <c r="N6767" i="1"/>
  <c r="M6755" i="1"/>
  <c r="N6755" i="1"/>
  <c r="M6743" i="1"/>
  <c r="N6743" i="1"/>
  <c r="M6731" i="1"/>
  <c r="N6731" i="1"/>
  <c r="M6719" i="1"/>
  <c r="N6719" i="1"/>
  <c r="M6707" i="1"/>
  <c r="N6707" i="1"/>
  <c r="M6695" i="1"/>
  <c r="N6695" i="1"/>
  <c r="M6683" i="1"/>
  <c r="N6683" i="1"/>
  <c r="M6671" i="1"/>
  <c r="N6671" i="1"/>
  <c r="M6659" i="1"/>
  <c r="N6659" i="1"/>
  <c r="M6647" i="1"/>
  <c r="N6647" i="1"/>
  <c r="M6635" i="1"/>
  <c r="N6635" i="1"/>
  <c r="M6623" i="1"/>
  <c r="N6623" i="1"/>
  <c r="M6611" i="1"/>
  <c r="N6611" i="1"/>
  <c r="M6599" i="1"/>
  <c r="N6599" i="1"/>
  <c r="M6587" i="1"/>
  <c r="N6587" i="1"/>
  <c r="M6575" i="1"/>
  <c r="N6575" i="1"/>
  <c r="M6563" i="1"/>
  <c r="N6563" i="1"/>
  <c r="M6551" i="1"/>
  <c r="N6551" i="1"/>
  <c r="M6539" i="1"/>
  <c r="N6539" i="1"/>
  <c r="M6527" i="1"/>
  <c r="N6527" i="1"/>
  <c r="M6515" i="1"/>
  <c r="N6515" i="1"/>
  <c r="M6503" i="1"/>
  <c r="N6503" i="1"/>
  <c r="M6491" i="1"/>
  <c r="N6491" i="1"/>
  <c r="M6479" i="1"/>
  <c r="N6479" i="1"/>
  <c r="M6467" i="1"/>
  <c r="N6467" i="1"/>
  <c r="M6455" i="1"/>
  <c r="N6455" i="1"/>
  <c r="M6443" i="1"/>
  <c r="N6443" i="1"/>
  <c r="M6431" i="1"/>
  <c r="N6431" i="1"/>
  <c r="M6419" i="1"/>
  <c r="N6419" i="1"/>
  <c r="M6407" i="1"/>
  <c r="N6407" i="1"/>
  <c r="M6395" i="1"/>
  <c r="N6395" i="1"/>
  <c r="M6383" i="1"/>
  <c r="N6383" i="1"/>
  <c r="M6371" i="1"/>
  <c r="N6371" i="1"/>
  <c r="M6359" i="1"/>
  <c r="N6359" i="1"/>
  <c r="M6347" i="1"/>
  <c r="N6347" i="1"/>
  <c r="M6335" i="1"/>
  <c r="N6335" i="1"/>
  <c r="M6323" i="1"/>
  <c r="N6323" i="1"/>
  <c r="M6311" i="1"/>
  <c r="N6311" i="1"/>
  <c r="M6299" i="1"/>
  <c r="N6299" i="1"/>
  <c r="M6287" i="1"/>
  <c r="N6287" i="1"/>
  <c r="M6275" i="1"/>
  <c r="N6275" i="1"/>
  <c r="M6263" i="1"/>
  <c r="N6263" i="1"/>
  <c r="M6251" i="1"/>
  <c r="N6251" i="1"/>
  <c r="M6239" i="1"/>
  <c r="N6239" i="1"/>
  <c r="M6227" i="1"/>
  <c r="N6227" i="1"/>
  <c r="M6215" i="1"/>
  <c r="N6215" i="1"/>
  <c r="M6203" i="1"/>
  <c r="N6203" i="1"/>
  <c r="M6191" i="1"/>
  <c r="N6191" i="1"/>
  <c r="M6179" i="1"/>
  <c r="N6179" i="1"/>
  <c r="M6167" i="1"/>
  <c r="N6167" i="1"/>
  <c r="M6155" i="1"/>
  <c r="N6155" i="1"/>
  <c r="M6143" i="1"/>
  <c r="N6143" i="1"/>
  <c r="M6131" i="1"/>
  <c r="N6131" i="1"/>
  <c r="M6119" i="1"/>
  <c r="N6119" i="1"/>
  <c r="M6107" i="1"/>
  <c r="N6107" i="1"/>
  <c r="M6095" i="1"/>
  <c r="N6095" i="1"/>
  <c r="M6083" i="1"/>
  <c r="N6083" i="1"/>
  <c r="M6071" i="1"/>
  <c r="N6071" i="1"/>
  <c r="M6059" i="1"/>
  <c r="N6059" i="1"/>
  <c r="M6047" i="1"/>
  <c r="N6047" i="1"/>
  <c r="M6035" i="1"/>
  <c r="N6035" i="1"/>
  <c r="M6023" i="1"/>
  <c r="N6023" i="1"/>
  <c r="M6011" i="1"/>
  <c r="N6011" i="1"/>
  <c r="M5999" i="1"/>
  <c r="N5999" i="1"/>
  <c r="M5987" i="1"/>
  <c r="N5987" i="1"/>
  <c r="M5975" i="1"/>
  <c r="N5975" i="1"/>
  <c r="M5963" i="1"/>
  <c r="N5963" i="1"/>
  <c r="M5951" i="1"/>
  <c r="N5951" i="1"/>
  <c r="M5939" i="1"/>
  <c r="N5939" i="1"/>
  <c r="M5927" i="1"/>
  <c r="N5927" i="1"/>
  <c r="M5915" i="1"/>
  <c r="N5915" i="1"/>
  <c r="M5903" i="1"/>
  <c r="N5903" i="1"/>
  <c r="M5891" i="1"/>
  <c r="N5891" i="1"/>
  <c r="M5879" i="1"/>
  <c r="N5879" i="1"/>
  <c r="M5867" i="1"/>
  <c r="N5867" i="1"/>
  <c r="M5855" i="1"/>
  <c r="N5855" i="1"/>
  <c r="M5843" i="1"/>
  <c r="N5843" i="1"/>
  <c r="M5831" i="1"/>
  <c r="N5831" i="1"/>
  <c r="M5819" i="1"/>
  <c r="N5819" i="1"/>
  <c r="M5807" i="1"/>
  <c r="N5807" i="1"/>
  <c r="M5795" i="1"/>
  <c r="N5795" i="1"/>
  <c r="M5783" i="1"/>
  <c r="N5783" i="1"/>
  <c r="M5771" i="1"/>
  <c r="N5771" i="1"/>
  <c r="M5759" i="1"/>
  <c r="N5759" i="1"/>
  <c r="M5747" i="1"/>
  <c r="N5747" i="1"/>
  <c r="M5735" i="1"/>
  <c r="N5735" i="1"/>
  <c r="M5723" i="1"/>
  <c r="N5723" i="1"/>
  <c r="M5711" i="1"/>
  <c r="N5711" i="1"/>
  <c r="M5699" i="1"/>
  <c r="N5699" i="1"/>
  <c r="M5687" i="1"/>
  <c r="N5687" i="1"/>
  <c r="M5675" i="1"/>
  <c r="N5675" i="1"/>
  <c r="M5663" i="1"/>
  <c r="N5663" i="1"/>
  <c r="M5651" i="1"/>
  <c r="N5651" i="1"/>
  <c r="M5639" i="1"/>
  <c r="N5639" i="1"/>
  <c r="M5627" i="1"/>
  <c r="N5627" i="1"/>
  <c r="M5615" i="1"/>
  <c r="N5615" i="1"/>
  <c r="M5603" i="1"/>
  <c r="N5603" i="1"/>
  <c r="M5591" i="1"/>
  <c r="N5591" i="1"/>
  <c r="M5579" i="1"/>
  <c r="N5579" i="1"/>
  <c r="M5567" i="1"/>
  <c r="N5567" i="1"/>
  <c r="M5555" i="1"/>
  <c r="N5555" i="1"/>
  <c r="M5543" i="1"/>
  <c r="N5543" i="1"/>
  <c r="M5531" i="1"/>
  <c r="N5531" i="1"/>
  <c r="M5519" i="1"/>
  <c r="N5519" i="1"/>
  <c r="M5507" i="1"/>
  <c r="N5507" i="1"/>
  <c r="M5495" i="1"/>
  <c r="N5495" i="1"/>
  <c r="M5483" i="1"/>
  <c r="N5483" i="1"/>
  <c r="M5471" i="1"/>
  <c r="N5471" i="1"/>
  <c r="M5459" i="1"/>
  <c r="N5459" i="1"/>
  <c r="M5447" i="1"/>
  <c r="N5447" i="1"/>
  <c r="M5435" i="1"/>
  <c r="N5435" i="1"/>
  <c r="M5423" i="1"/>
  <c r="N5423" i="1"/>
  <c r="M5411" i="1"/>
  <c r="N5411" i="1"/>
  <c r="M5399" i="1"/>
  <c r="N5399" i="1"/>
  <c r="M5387" i="1"/>
  <c r="N5387" i="1"/>
  <c r="M5375" i="1"/>
  <c r="N5375" i="1"/>
  <c r="M5363" i="1"/>
  <c r="N5363" i="1"/>
  <c r="M5351" i="1"/>
  <c r="N5351" i="1"/>
  <c r="M5339" i="1"/>
  <c r="N5339" i="1"/>
  <c r="M5327" i="1"/>
  <c r="N5327" i="1"/>
  <c r="M5315" i="1"/>
  <c r="N5315" i="1"/>
  <c r="M5303" i="1"/>
  <c r="N5303" i="1"/>
  <c r="M5291" i="1"/>
  <c r="N5291" i="1"/>
  <c r="M5279" i="1"/>
  <c r="N5279" i="1"/>
  <c r="M5267" i="1"/>
  <c r="N5267" i="1"/>
  <c r="M5255" i="1"/>
  <c r="N5255" i="1"/>
  <c r="M5243" i="1"/>
  <c r="N5243" i="1"/>
  <c r="M5231" i="1"/>
  <c r="N5231" i="1"/>
  <c r="M5219" i="1"/>
  <c r="N5219" i="1"/>
  <c r="M5207" i="1"/>
  <c r="N5207" i="1"/>
  <c r="M5195" i="1"/>
  <c r="N5195" i="1"/>
  <c r="M5183" i="1"/>
  <c r="N5183" i="1"/>
  <c r="M5171" i="1"/>
  <c r="N5171" i="1"/>
  <c r="M5159" i="1"/>
  <c r="N5159" i="1"/>
  <c r="M5147" i="1"/>
  <c r="N5147" i="1"/>
  <c r="M5135" i="1"/>
  <c r="N5135" i="1"/>
  <c r="M5123" i="1"/>
  <c r="N5123" i="1"/>
  <c r="M5111" i="1"/>
  <c r="N5111" i="1"/>
  <c r="M5099" i="1"/>
  <c r="N5099" i="1"/>
  <c r="M5087" i="1"/>
  <c r="N5087" i="1"/>
  <c r="M5075" i="1"/>
  <c r="N5075" i="1"/>
  <c r="M5063" i="1"/>
  <c r="N5063" i="1"/>
  <c r="M5051" i="1"/>
  <c r="N5051" i="1"/>
  <c r="M5039" i="1"/>
  <c r="N5039" i="1"/>
  <c r="M5027" i="1"/>
  <c r="N5027" i="1"/>
  <c r="M5015" i="1"/>
  <c r="N5015" i="1"/>
  <c r="M5003" i="1"/>
  <c r="N5003" i="1"/>
  <c r="M4991" i="1"/>
  <c r="N4991" i="1"/>
  <c r="M4979" i="1"/>
  <c r="N4979" i="1"/>
  <c r="M4967" i="1"/>
  <c r="N4967" i="1"/>
  <c r="M4955" i="1"/>
  <c r="N4955" i="1"/>
  <c r="M4943" i="1"/>
  <c r="N4943" i="1"/>
  <c r="M4931" i="1"/>
  <c r="N4931" i="1"/>
  <c r="M4919" i="1"/>
  <c r="N4919" i="1"/>
  <c r="M4907" i="1"/>
  <c r="N4907" i="1"/>
  <c r="M4895" i="1"/>
  <c r="N4895" i="1"/>
  <c r="M4883" i="1"/>
  <c r="N4883" i="1"/>
  <c r="M4871" i="1"/>
  <c r="N4871" i="1"/>
  <c r="M4859" i="1"/>
  <c r="N4859" i="1"/>
  <c r="M4847" i="1"/>
  <c r="N4847" i="1"/>
  <c r="M4835" i="1"/>
  <c r="N4835" i="1"/>
  <c r="M4823" i="1"/>
  <c r="N4823" i="1"/>
  <c r="M4811" i="1"/>
  <c r="N4811" i="1"/>
  <c r="M4799" i="1"/>
  <c r="N4799" i="1"/>
  <c r="M4787" i="1"/>
  <c r="N4787" i="1"/>
  <c r="M4775" i="1"/>
  <c r="N4775" i="1"/>
  <c r="M4763" i="1"/>
  <c r="N4763" i="1"/>
  <c r="M4751" i="1"/>
  <c r="N4751" i="1"/>
  <c r="M4739" i="1"/>
  <c r="N4739" i="1"/>
  <c r="M4727" i="1"/>
  <c r="N4727" i="1"/>
  <c r="M4715" i="1"/>
  <c r="N4715" i="1"/>
  <c r="M4703" i="1"/>
  <c r="N4703" i="1"/>
  <c r="M4691" i="1"/>
  <c r="N4691" i="1"/>
  <c r="M4679" i="1"/>
  <c r="N4679" i="1"/>
  <c r="M4667" i="1"/>
  <c r="N4667" i="1"/>
  <c r="M4655" i="1"/>
  <c r="N4655" i="1"/>
  <c r="M4643" i="1"/>
  <c r="N4643" i="1"/>
  <c r="M4631" i="1"/>
  <c r="N4631" i="1"/>
  <c r="M4619" i="1"/>
  <c r="N4619" i="1"/>
  <c r="M4607" i="1"/>
  <c r="N4607" i="1"/>
  <c r="M4595" i="1"/>
  <c r="N4595" i="1"/>
  <c r="M4583" i="1"/>
  <c r="N4583" i="1"/>
  <c r="M4571" i="1"/>
  <c r="N4571" i="1"/>
  <c r="M4559" i="1"/>
  <c r="N4559" i="1"/>
  <c r="M4547" i="1"/>
  <c r="N4547" i="1"/>
  <c r="M4535" i="1"/>
  <c r="N4535" i="1"/>
  <c r="M4523" i="1"/>
  <c r="N4523" i="1"/>
  <c r="M4511" i="1"/>
  <c r="N4511" i="1"/>
  <c r="M4499" i="1"/>
  <c r="N4499" i="1"/>
  <c r="M4487" i="1"/>
  <c r="N4487" i="1"/>
  <c r="M4475" i="1"/>
  <c r="N4475" i="1"/>
  <c r="M4463" i="1"/>
  <c r="N4463" i="1"/>
  <c r="M4451" i="1"/>
  <c r="N4451" i="1"/>
  <c r="M4439" i="1"/>
  <c r="N4439" i="1"/>
  <c r="M4427" i="1"/>
  <c r="N4427" i="1"/>
  <c r="M4415" i="1"/>
  <c r="N4415" i="1"/>
  <c r="M4403" i="1"/>
  <c r="N4403" i="1"/>
  <c r="M4391" i="1"/>
  <c r="N4391" i="1"/>
  <c r="M4379" i="1"/>
  <c r="N4379" i="1"/>
  <c r="M4367" i="1"/>
  <c r="N4367" i="1"/>
  <c r="M4355" i="1"/>
  <c r="N4355" i="1"/>
  <c r="M4343" i="1"/>
  <c r="N4343" i="1"/>
  <c r="M4331" i="1"/>
  <c r="N4331" i="1"/>
  <c r="M4319" i="1"/>
  <c r="N4319" i="1"/>
  <c r="M4307" i="1"/>
  <c r="N4307" i="1"/>
  <c r="M4295" i="1"/>
  <c r="N4295" i="1"/>
  <c r="M4283" i="1"/>
  <c r="N4283" i="1"/>
  <c r="M4271" i="1"/>
  <c r="N4271" i="1"/>
  <c r="M4259" i="1"/>
  <c r="N4259" i="1"/>
  <c r="M4247" i="1"/>
  <c r="N4247" i="1"/>
  <c r="M4235" i="1"/>
  <c r="N4235" i="1"/>
  <c r="M4223" i="1"/>
  <c r="N4223" i="1"/>
  <c r="M4211" i="1"/>
  <c r="N4211" i="1"/>
  <c r="M4199" i="1"/>
  <c r="N4199" i="1"/>
  <c r="M4187" i="1"/>
  <c r="N4187" i="1"/>
  <c r="M4175" i="1"/>
  <c r="N4175" i="1"/>
  <c r="M4163" i="1"/>
  <c r="N4163" i="1"/>
  <c r="M4151" i="1"/>
  <c r="N4151" i="1"/>
  <c r="M4139" i="1"/>
  <c r="N4139" i="1"/>
  <c r="M4127" i="1"/>
  <c r="N4127" i="1"/>
  <c r="M4115" i="1"/>
  <c r="N4115" i="1"/>
  <c r="M4103" i="1"/>
  <c r="N4103" i="1"/>
  <c r="M4091" i="1"/>
  <c r="N4091" i="1"/>
  <c r="M4079" i="1"/>
  <c r="N4079" i="1"/>
  <c r="M4067" i="1"/>
  <c r="N4067" i="1"/>
  <c r="M4055" i="1"/>
  <c r="N4055" i="1"/>
  <c r="M4043" i="1"/>
  <c r="N4043" i="1"/>
  <c r="M4031" i="1"/>
  <c r="N4031" i="1"/>
  <c r="M4019" i="1"/>
  <c r="N4019" i="1"/>
  <c r="M4007" i="1"/>
  <c r="N4007" i="1"/>
  <c r="M3995" i="1"/>
  <c r="N3995" i="1"/>
  <c r="M3983" i="1"/>
  <c r="N3983" i="1"/>
  <c r="M3971" i="1"/>
  <c r="N3971" i="1"/>
  <c r="M3959" i="1"/>
  <c r="N3959" i="1"/>
  <c r="M3947" i="1"/>
  <c r="N3947" i="1"/>
  <c r="M3935" i="1"/>
  <c r="N3935" i="1"/>
  <c r="M3923" i="1"/>
  <c r="N3923" i="1"/>
  <c r="M3911" i="1"/>
  <c r="N3911" i="1"/>
  <c r="M3899" i="1"/>
  <c r="N3899" i="1"/>
  <c r="M3887" i="1"/>
  <c r="N3887" i="1"/>
  <c r="M3875" i="1"/>
  <c r="N3875" i="1"/>
  <c r="M3863" i="1"/>
  <c r="N3863" i="1"/>
  <c r="M3851" i="1"/>
  <c r="N3851" i="1"/>
  <c r="M3839" i="1"/>
  <c r="N3839" i="1"/>
  <c r="M3827" i="1"/>
  <c r="N3827" i="1"/>
  <c r="M3815" i="1"/>
  <c r="N3815" i="1"/>
  <c r="M3803" i="1"/>
  <c r="N3803" i="1"/>
  <c r="M3791" i="1"/>
  <c r="N3791" i="1"/>
  <c r="M3779" i="1"/>
  <c r="N3779" i="1"/>
  <c r="M3767" i="1"/>
  <c r="N3767" i="1"/>
  <c r="M3755" i="1"/>
  <c r="N3755" i="1"/>
  <c r="M3743" i="1"/>
  <c r="N3743" i="1"/>
  <c r="M3731" i="1"/>
  <c r="N3731" i="1"/>
  <c r="M3719" i="1"/>
  <c r="N3719" i="1"/>
  <c r="M3707" i="1"/>
  <c r="N3707" i="1"/>
  <c r="M3695" i="1"/>
  <c r="N3695" i="1"/>
  <c r="M3683" i="1"/>
  <c r="N3683" i="1"/>
  <c r="M3671" i="1"/>
  <c r="N3671" i="1"/>
  <c r="M3659" i="1"/>
  <c r="N3659" i="1"/>
  <c r="M3647" i="1"/>
  <c r="N3647" i="1"/>
  <c r="M3635" i="1"/>
  <c r="N3635" i="1"/>
  <c r="M3623" i="1"/>
  <c r="N3623" i="1"/>
  <c r="M3611" i="1"/>
  <c r="N3611" i="1"/>
  <c r="M3599" i="1"/>
  <c r="N3599" i="1"/>
  <c r="M3587" i="1"/>
  <c r="N3587" i="1"/>
  <c r="M3575" i="1"/>
  <c r="N3575" i="1"/>
  <c r="M3563" i="1"/>
  <c r="N3563" i="1"/>
  <c r="M3551" i="1"/>
  <c r="N3551" i="1"/>
  <c r="M3539" i="1"/>
  <c r="N3539" i="1"/>
  <c r="M3527" i="1"/>
  <c r="N3527" i="1"/>
  <c r="M3515" i="1"/>
  <c r="N3515" i="1"/>
  <c r="M3503" i="1"/>
  <c r="N3503" i="1"/>
  <c r="M3491" i="1"/>
  <c r="N3491" i="1"/>
  <c r="M3479" i="1"/>
  <c r="N3479" i="1"/>
  <c r="M3467" i="1"/>
  <c r="N3467" i="1"/>
  <c r="M3455" i="1"/>
  <c r="N3455" i="1"/>
  <c r="M3443" i="1"/>
  <c r="N3443" i="1"/>
  <c r="M3431" i="1"/>
  <c r="N3431" i="1"/>
  <c r="M3419" i="1"/>
  <c r="N3419" i="1"/>
  <c r="M3407" i="1"/>
  <c r="N3407" i="1"/>
  <c r="M3395" i="1"/>
  <c r="N3395" i="1"/>
  <c r="M3383" i="1"/>
  <c r="N3383" i="1"/>
  <c r="M3371" i="1"/>
  <c r="N3371" i="1"/>
  <c r="M3359" i="1"/>
  <c r="N3359" i="1"/>
  <c r="M3347" i="1"/>
  <c r="N3347" i="1"/>
  <c r="M3335" i="1"/>
  <c r="N3335" i="1"/>
  <c r="M3323" i="1"/>
  <c r="N3323" i="1"/>
  <c r="M3311" i="1"/>
  <c r="N3311" i="1"/>
  <c r="M3299" i="1"/>
  <c r="N3299" i="1"/>
  <c r="M3287" i="1"/>
  <c r="N3287" i="1"/>
  <c r="M3275" i="1"/>
  <c r="N3275" i="1"/>
  <c r="M3263" i="1"/>
  <c r="N3263" i="1"/>
  <c r="M3251" i="1"/>
  <c r="N3251" i="1"/>
  <c r="M3239" i="1"/>
  <c r="N3239" i="1"/>
  <c r="M3227" i="1"/>
  <c r="N3227" i="1"/>
  <c r="M3215" i="1"/>
  <c r="N3215" i="1"/>
  <c r="M3203" i="1"/>
  <c r="N3203" i="1"/>
  <c r="M3191" i="1"/>
  <c r="N3191" i="1"/>
  <c r="M3179" i="1"/>
  <c r="N3179" i="1"/>
  <c r="M3167" i="1"/>
  <c r="N3167" i="1"/>
  <c r="M3155" i="1"/>
  <c r="N3155" i="1"/>
  <c r="M3143" i="1"/>
  <c r="N3143" i="1"/>
  <c r="M3131" i="1"/>
  <c r="N3131" i="1"/>
  <c r="M3119" i="1"/>
  <c r="N3119" i="1"/>
  <c r="M3107" i="1"/>
  <c r="N3107" i="1"/>
  <c r="M3095" i="1"/>
  <c r="N3095" i="1"/>
  <c r="M3083" i="1"/>
  <c r="N3083" i="1"/>
  <c r="M3071" i="1"/>
  <c r="N3071" i="1"/>
  <c r="M3059" i="1"/>
  <c r="N3059" i="1"/>
  <c r="M3047" i="1"/>
  <c r="N3047" i="1"/>
  <c r="M3035" i="1"/>
  <c r="N3035" i="1"/>
  <c r="M3023" i="1"/>
  <c r="N3023" i="1"/>
  <c r="M3011" i="1"/>
  <c r="N3011" i="1"/>
  <c r="M2999" i="1"/>
  <c r="N2999" i="1"/>
  <c r="M2987" i="1"/>
  <c r="N2987" i="1"/>
  <c r="M2975" i="1"/>
  <c r="N2975" i="1"/>
  <c r="M2963" i="1"/>
  <c r="N2963" i="1"/>
  <c r="M2951" i="1"/>
  <c r="N2951" i="1"/>
  <c r="M2939" i="1"/>
  <c r="N2939" i="1"/>
  <c r="M2927" i="1"/>
  <c r="N2927" i="1"/>
  <c r="M2915" i="1"/>
  <c r="N2915" i="1"/>
  <c r="M2903" i="1"/>
  <c r="N2903" i="1"/>
  <c r="M2891" i="1"/>
  <c r="N2891" i="1"/>
  <c r="M2879" i="1"/>
  <c r="N2879" i="1"/>
  <c r="M2867" i="1"/>
  <c r="N2867" i="1"/>
  <c r="M2855" i="1"/>
  <c r="N2855" i="1"/>
  <c r="M2843" i="1"/>
  <c r="N2843" i="1"/>
  <c r="M2831" i="1"/>
  <c r="N2831" i="1"/>
  <c r="M2819" i="1"/>
  <c r="N2819" i="1"/>
  <c r="M2807" i="1"/>
  <c r="N2807" i="1"/>
  <c r="M2795" i="1"/>
  <c r="N2795" i="1"/>
  <c r="M2783" i="1"/>
  <c r="N2783" i="1"/>
  <c r="M2771" i="1"/>
  <c r="N2771" i="1"/>
  <c r="M2759" i="1"/>
  <c r="N2759" i="1"/>
  <c r="M2747" i="1"/>
  <c r="N2747" i="1"/>
  <c r="M2735" i="1"/>
  <c r="N2735" i="1"/>
  <c r="M2723" i="1"/>
  <c r="N2723" i="1"/>
  <c r="M2711" i="1"/>
  <c r="N2711" i="1"/>
  <c r="M2699" i="1"/>
  <c r="N2699" i="1"/>
  <c r="M2687" i="1"/>
  <c r="N2687" i="1"/>
  <c r="M2675" i="1"/>
  <c r="N2675" i="1"/>
  <c r="M2663" i="1"/>
  <c r="N2663" i="1"/>
  <c r="M2651" i="1"/>
  <c r="N2651" i="1"/>
  <c r="M2639" i="1"/>
  <c r="N2639" i="1"/>
  <c r="M2627" i="1"/>
  <c r="N2627" i="1"/>
  <c r="M2615" i="1"/>
  <c r="N2615" i="1"/>
  <c r="M2603" i="1"/>
  <c r="N2603" i="1"/>
  <c r="M2591" i="1"/>
  <c r="N2591" i="1"/>
  <c r="N9934" i="1"/>
  <c r="N9162" i="1"/>
  <c r="N8050" i="1"/>
  <c r="M8639" i="1"/>
  <c r="N8639" i="1"/>
  <c r="M8567" i="1"/>
  <c r="N8567" i="1"/>
  <c r="M8507" i="1"/>
  <c r="N8507" i="1"/>
  <c r="M8471" i="1"/>
  <c r="N8471" i="1"/>
  <c r="M8423" i="1"/>
  <c r="N8423" i="1"/>
  <c r="M9994" i="1"/>
  <c r="N9994" i="1"/>
  <c r="M9970" i="1"/>
  <c r="N9970" i="1"/>
  <c r="M9898" i="1"/>
  <c r="N9898" i="1"/>
  <c r="M9814" i="1"/>
  <c r="N9814" i="1"/>
  <c r="M9790" i="1"/>
  <c r="N9790" i="1"/>
  <c r="M9778" i="1"/>
  <c r="N9778" i="1"/>
  <c r="M9766" i="1"/>
  <c r="N9766" i="1"/>
  <c r="M9754" i="1"/>
  <c r="N9754" i="1"/>
  <c r="M9718" i="1"/>
  <c r="N9718" i="1"/>
  <c r="M9706" i="1"/>
  <c r="N9706" i="1"/>
  <c r="M9682" i="1"/>
  <c r="N9682" i="1"/>
  <c r="M9646" i="1"/>
  <c r="N9646" i="1"/>
  <c r="M9622" i="1"/>
  <c r="N9622" i="1"/>
  <c r="M9598" i="1"/>
  <c r="N9598" i="1"/>
  <c r="M9586" i="1"/>
  <c r="N9586" i="1"/>
  <c r="M9562" i="1"/>
  <c r="N9562" i="1"/>
  <c r="M9550" i="1"/>
  <c r="N9550" i="1"/>
  <c r="M9538" i="1"/>
  <c r="N9538" i="1"/>
  <c r="M9526" i="1"/>
  <c r="N9526" i="1"/>
  <c r="M9466" i="1"/>
  <c r="N9466" i="1"/>
  <c r="M9454" i="1"/>
  <c r="N9454" i="1"/>
  <c r="M9430" i="1"/>
  <c r="N9430" i="1"/>
  <c r="M9370" i="1"/>
  <c r="N9370" i="1"/>
  <c r="M9334" i="1"/>
  <c r="N9334" i="1"/>
  <c r="M9322" i="1"/>
  <c r="N9322" i="1"/>
  <c r="M9310" i="1"/>
  <c r="N9310" i="1"/>
  <c r="M9298" i="1"/>
  <c r="N9298" i="1"/>
  <c r="M9274" i="1"/>
  <c r="N9274" i="1"/>
  <c r="M9238" i="1"/>
  <c r="N9238" i="1"/>
  <c r="M9202" i="1"/>
  <c r="N9202" i="1"/>
  <c r="M9178" i="1"/>
  <c r="N9178" i="1"/>
  <c r="M9154" i="1"/>
  <c r="N9154" i="1"/>
  <c r="M9130" i="1"/>
  <c r="N9130" i="1"/>
  <c r="M9106" i="1"/>
  <c r="N9106" i="1"/>
  <c r="M9094" i="1"/>
  <c r="N9094" i="1"/>
  <c r="M9082" i="1"/>
  <c r="N9082" i="1"/>
  <c r="M9046" i="1"/>
  <c r="N9046" i="1"/>
  <c r="M9034" i="1"/>
  <c r="N9034" i="1"/>
  <c r="M9010" i="1"/>
  <c r="N9010" i="1"/>
  <c r="M8998" i="1"/>
  <c r="N8998" i="1"/>
  <c r="M8986" i="1"/>
  <c r="N8986" i="1"/>
  <c r="M8974" i="1"/>
  <c r="N8974" i="1"/>
  <c r="M8962" i="1"/>
  <c r="N8962" i="1"/>
  <c r="M8950" i="1"/>
  <c r="N8950" i="1"/>
  <c r="M8938" i="1"/>
  <c r="N8938" i="1"/>
  <c r="M8926" i="1"/>
  <c r="N8926" i="1"/>
  <c r="M8842" i="1"/>
  <c r="N8842" i="1"/>
  <c r="M8830" i="1"/>
  <c r="N8830" i="1"/>
  <c r="M8794" i="1"/>
  <c r="N8794" i="1"/>
  <c r="M8782" i="1"/>
  <c r="N8782" i="1"/>
  <c r="M8758" i="1"/>
  <c r="N8758" i="1"/>
  <c r="M8746" i="1"/>
  <c r="N8746" i="1"/>
  <c r="M8734" i="1"/>
  <c r="N8734" i="1"/>
  <c r="M8686" i="1"/>
  <c r="N8686" i="1"/>
  <c r="M8674" i="1"/>
  <c r="N8674" i="1"/>
  <c r="M8638" i="1"/>
  <c r="N8638" i="1"/>
  <c r="M8614" i="1"/>
  <c r="N8614" i="1"/>
  <c r="M8566" i="1"/>
  <c r="N8566" i="1"/>
  <c r="M8542" i="1"/>
  <c r="N8542" i="1"/>
  <c r="M8518" i="1"/>
  <c r="N8518" i="1"/>
  <c r="M8506" i="1"/>
  <c r="N8506" i="1"/>
  <c r="M8494" i="1"/>
  <c r="N8494" i="1"/>
  <c r="M8482" i="1"/>
  <c r="N8482" i="1"/>
  <c r="M8458" i="1"/>
  <c r="N8458" i="1"/>
  <c r="M8434" i="1"/>
  <c r="N8434" i="1"/>
  <c r="M8422" i="1"/>
  <c r="N8422" i="1"/>
  <c r="M8386" i="1"/>
  <c r="N8386" i="1"/>
  <c r="M8362" i="1"/>
  <c r="N8362" i="1"/>
  <c r="M8338" i="1"/>
  <c r="N8338" i="1"/>
  <c r="M8326" i="1"/>
  <c r="N8326" i="1"/>
  <c r="M8266" i="1"/>
  <c r="N8266" i="1"/>
  <c r="M8242" i="1"/>
  <c r="N8242" i="1"/>
  <c r="M8230" i="1"/>
  <c r="N8230" i="1"/>
  <c r="M8218" i="1"/>
  <c r="N8218" i="1"/>
  <c r="M8182" i="1"/>
  <c r="N8182" i="1"/>
  <c r="M8170" i="1"/>
  <c r="N8170" i="1"/>
  <c r="M8158" i="1"/>
  <c r="N8158" i="1"/>
  <c r="M8146" i="1"/>
  <c r="N8146" i="1"/>
  <c r="M8134" i="1"/>
  <c r="N8134" i="1"/>
  <c r="M8110" i="1"/>
  <c r="N8110" i="1"/>
  <c r="M8086" i="1"/>
  <c r="N8086" i="1"/>
  <c r="M7990" i="1"/>
  <c r="N7990" i="1"/>
  <c r="M7978" i="1"/>
  <c r="N7978" i="1"/>
  <c r="M7966" i="1"/>
  <c r="N7966" i="1"/>
  <c r="M7930" i="1"/>
  <c r="N7930" i="1"/>
  <c r="M7906" i="1"/>
  <c r="N7906" i="1"/>
  <c r="M7894" i="1"/>
  <c r="N7894" i="1"/>
  <c r="M7882" i="1"/>
  <c r="N7882" i="1"/>
  <c r="M7858" i="1"/>
  <c r="N7858" i="1"/>
  <c r="M7846" i="1"/>
  <c r="N7846" i="1"/>
  <c r="M7834" i="1"/>
  <c r="N7834" i="1"/>
  <c r="M7822" i="1"/>
  <c r="N7822" i="1"/>
  <c r="M7810" i="1"/>
  <c r="N7810" i="1"/>
  <c r="M7798" i="1"/>
  <c r="N7798" i="1"/>
  <c r="M7786" i="1"/>
  <c r="N7786" i="1"/>
  <c r="M7774" i="1"/>
  <c r="N7774" i="1"/>
  <c r="M7762" i="1"/>
  <c r="N7762" i="1"/>
  <c r="M7750" i="1"/>
  <c r="N7750" i="1"/>
  <c r="M7738" i="1"/>
  <c r="N7738" i="1"/>
  <c r="M7726" i="1"/>
  <c r="N7726" i="1"/>
  <c r="M7714" i="1"/>
  <c r="N7714" i="1"/>
  <c r="M7702" i="1"/>
  <c r="N7702" i="1"/>
  <c r="M7690" i="1"/>
  <c r="N7690" i="1"/>
  <c r="M7678" i="1"/>
  <c r="N7678" i="1"/>
  <c r="M7666" i="1"/>
  <c r="N7666" i="1"/>
  <c r="M7654" i="1"/>
  <c r="N7654" i="1"/>
  <c r="M7642" i="1"/>
  <c r="N7642" i="1"/>
  <c r="M7630" i="1"/>
  <c r="N7630" i="1"/>
  <c r="M7618" i="1"/>
  <c r="N7618" i="1"/>
  <c r="M7606" i="1"/>
  <c r="N7606" i="1"/>
  <c r="M7594" i="1"/>
  <c r="N7594" i="1"/>
  <c r="M7582" i="1"/>
  <c r="N7582" i="1"/>
  <c r="M7570" i="1"/>
  <c r="N7570" i="1"/>
  <c r="M7558" i="1"/>
  <c r="N7558" i="1"/>
  <c r="M7546" i="1"/>
  <c r="N7546" i="1"/>
  <c r="M7534" i="1"/>
  <c r="N7534" i="1"/>
  <c r="M7522" i="1"/>
  <c r="N7522" i="1"/>
  <c r="M7510" i="1"/>
  <c r="N7510" i="1"/>
  <c r="M7498" i="1"/>
  <c r="N7498" i="1"/>
  <c r="M7486" i="1"/>
  <c r="N7486" i="1"/>
  <c r="M7474" i="1"/>
  <c r="N7474" i="1"/>
  <c r="M7462" i="1"/>
  <c r="N7462" i="1"/>
  <c r="M7450" i="1"/>
  <c r="N7450" i="1"/>
  <c r="M7438" i="1"/>
  <c r="N7438" i="1"/>
  <c r="M7426" i="1"/>
  <c r="N7426" i="1"/>
  <c r="M7414" i="1"/>
  <c r="N7414" i="1"/>
  <c r="M7402" i="1"/>
  <c r="N7402" i="1"/>
  <c r="M7390" i="1"/>
  <c r="N7390" i="1"/>
  <c r="M7378" i="1"/>
  <c r="N7378" i="1"/>
  <c r="M7366" i="1"/>
  <c r="N7366" i="1"/>
  <c r="M7354" i="1"/>
  <c r="N7354" i="1"/>
  <c r="M7342" i="1"/>
  <c r="N7342" i="1"/>
  <c r="M7330" i="1"/>
  <c r="N7330" i="1"/>
  <c r="M7318" i="1"/>
  <c r="N7318" i="1"/>
  <c r="M7306" i="1"/>
  <c r="N7306" i="1"/>
  <c r="M7294" i="1"/>
  <c r="N7294" i="1"/>
  <c r="M7270" i="1"/>
  <c r="N7270" i="1"/>
  <c r="M7258" i="1"/>
  <c r="N7258" i="1"/>
  <c r="M7246" i="1"/>
  <c r="N7246" i="1"/>
  <c r="M7234" i="1"/>
  <c r="N7234" i="1"/>
  <c r="M7222" i="1"/>
  <c r="N7222" i="1"/>
  <c r="M7210" i="1"/>
  <c r="N7210" i="1"/>
  <c r="M7198" i="1"/>
  <c r="N7198" i="1"/>
  <c r="M7186" i="1"/>
  <c r="N7186" i="1"/>
  <c r="M7174" i="1"/>
  <c r="N7174" i="1"/>
  <c r="M7162" i="1"/>
  <c r="N7162" i="1"/>
  <c r="M7150" i="1"/>
  <c r="N7150" i="1"/>
  <c r="M7138" i="1"/>
  <c r="N7138" i="1"/>
  <c r="M7126" i="1"/>
  <c r="N7126" i="1"/>
  <c r="M7114" i="1"/>
  <c r="N7114" i="1"/>
  <c r="M7102" i="1"/>
  <c r="N7102" i="1"/>
  <c r="M7090" i="1"/>
  <c r="N7090" i="1"/>
  <c r="M7078" i="1"/>
  <c r="N7078" i="1"/>
  <c r="M7066" i="1"/>
  <c r="N7066" i="1"/>
  <c r="M7054" i="1"/>
  <c r="N7054" i="1"/>
  <c r="M7042" i="1"/>
  <c r="N7042" i="1"/>
  <c r="M7030" i="1"/>
  <c r="N7030" i="1"/>
  <c r="M7018" i="1"/>
  <c r="N7018" i="1"/>
  <c r="M7006" i="1"/>
  <c r="N7006" i="1"/>
  <c r="M6994" i="1"/>
  <c r="N6994" i="1"/>
  <c r="M6982" i="1"/>
  <c r="N6982" i="1"/>
  <c r="M6970" i="1"/>
  <c r="N6970" i="1"/>
  <c r="M6958" i="1"/>
  <c r="N6958" i="1"/>
  <c r="M6946" i="1"/>
  <c r="N6946" i="1"/>
  <c r="M6934" i="1"/>
  <c r="N6934" i="1"/>
  <c r="M6922" i="1"/>
  <c r="N6922" i="1"/>
  <c r="M6910" i="1"/>
  <c r="N6910" i="1"/>
  <c r="M6898" i="1"/>
  <c r="N6898" i="1"/>
  <c r="M6886" i="1"/>
  <c r="N6886" i="1"/>
  <c r="M6874" i="1"/>
  <c r="N6874" i="1"/>
  <c r="M6862" i="1"/>
  <c r="N6862" i="1"/>
  <c r="M6850" i="1"/>
  <c r="N6850" i="1"/>
  <c r="M6838" i="1"/>
  <c r="N6838" i="1"/>
  <c r="M6826" i="1"/>
  <c r="N6826" i="1"/>
  <c r="M6814" i="1"/>
  <c r="N6814" i="1"/>
  <c r="M6802" i="1"/>
  <c r="N6802" i="1"/>
  <c r="M6790" i="1"/>
  <c r="N6790" i="1"/>
  <c r="M6778" i="1"/>
  <c r="N6778" i="1"/>
  <c r="M6766" i="1"/>
  <c r="N6766" i="1"/>
  <c r="M6754" i="1"/>
  <c r="N6754" i="1"/>
  <c r="M6742" i="1"/>
  <c r="N6742" i="1"/>
  <c r="M6730" i="1"/>
  <c r="N6730" i="1"/>
  <c r="M6718" i="1"/>
  <c r="N6718" i="1"/>
  <c r="M6706" i="1"/>
  <c r="N6706" i="1"/>
  <c r="M6694" i="1"/>
  <c r="N6694" i="1"/>
  <c r="M6682" i="1"/>
  <c r="N6682" i="1"/>
  <c r="M6670" i="1"/>
  <c r="N6670" i="1"/>
  <c r="M6658" i="1"/>
  <c r="N6658" i="1"/>
  <c r="M6646" i="1"/>
  <c r="N6646" i="1"/>
  <c r="M6634" i="1"/>
  <c r="N6634" i="1"/>
  <c r="M6622" i="1"/>
  <c r="N6622" i="1"/>
  <c r="M6610" i="1"/>
  <c r="N6610" i="1"/>
  <c r="M6598" i="1"/>
  <c r="N6598" i="1"/>
  <c r="M6586" i="1"/>
  <c r="N6586" i="1"/>
  <c r="M6574" i="1"/>
  <c r="N6574" i="1"/>
  <c r="M6562" i="1"/>
  <c r="N6562" i="1"/>
  <c r="M6550" i="1"/>
  <c r="N6550" i="1"/>
  <c r="M6538" i="1"/>
  <c r="N6538" i="1"/>
  <c r="M6526" i="1"/>
  <c r="N6526" i="1"/>
  <c r="M6514" i="1"/>
  <c r="N6514" i="1"/>
  <c r="M6502" i="1"/>
  <c r="N6502" i="1"/>
  <c r="M6490" i="1"/>
  <c r="N6490" i="1"/>
  <c r="M6478" i="1"/>
  <c r="N6478" i="1"/>
  <c r="M6466" i="1"/>
  <c r="N6466" i="1"/>
  <c r="M6454" i="1"/>
  <c r="N6454" i="1"/>
  <c r="M6442" i="1"/>
  <c r="N6442" i="1"/>
  <c r="M6430" i="1"/>
  <c r="N6430" i="1"/>
  <c r="M6418" i="1"/>
  <c r="N6418" i="1"/>
  <c r="M6406" i="1"/>
  <c r="N6406" i="1"/>
  <c r="M6394" i="1"/>
  <c r="N6394" i="1"/>
  <c r="M6382" i="1"/>
  <c r="N6382" i="1"/>
  <c r="M6370" i="1"/>
  <c r="N6370" i="1"/>
  <c r="M6358" i="1"/>
  <c r="N6358" i="1"/>
  <c r="M6346" i="1"/>
  <c r="N6346" i="1"/>
  <c r="M6334" i="1"/>
  <c r="N6334" i="1"/>
  <c r="M6322" i="1"/>
  <c r="N6322" i="1"/>
  <c r="M6310" i="1"/>
  <c r="N6310" i="1"/>
  <c r="M6298" i="1"/>
  <c r="N6298" i="1"/>
  <c r="M6286" i="1"/>
  <c r="N6286" i="1"/>
  <c r="M6274" i="1"/>
  <c r="N6274" i="1"/>
  <c r="M6262" i="1"/>
  <c r="N6262" i="1"/>
  <c r="M6250" i="1"/>
  <c r="N6250" i="1"/>
  <c r="M6238" i="1"/>
  <c r="N6238" i="1"/>
  <c r="M6226" i="1"/>
  <c r="N6226" i="1"/>
  <c r="M6214" i="1"/>
  <c r="N6214" i="1"/>
  <c r="M6202" i="1"/>
  <c r="N6202" i="1"/>
  <c r="M6190" i="1"/>
  <c r="N6190" i="1"/>
  <c r="M6178" i="1"/>
  <c r="N6178" i="1"/>
  <c r="M6166" i="1"/>
  <c r="N6166" i="1"/>
  <c r="M6154" i="1"/>
  <c r="N6154" i="1"/>
  <c r="M6142" i="1"/>
  <c r="N6142" i="1"/>
  <c r="M6130" i="1"/>
  <c r="N6130" i="1"/>
  <c r="M6118" i="1"/>
  <c r="N6118" i="1"/>
  <c r="M6106" i="1"/>
  <c r="N6106" i="1"/>
  <c r="M6094" i="1"/>
  <c r="N6094" i="1"/>
  <c r="M6082" i="1"/>
  <c r="N6082" i="1"/>
  <c r="M6070" i="1"/>
  <c r="N6070" i="1"/>
  <c r="M6058" i="1"/>
  <c r="N6058" i="1"/>
  <c r="M6046" i="1"/>
  <c r="N6046" i="1"/>
  <c r="M6034" i="1"/>
  <c r="N6034" i="1"/>
  <c r="M6022" i="1"/>
  <c r="N6022" i="1"/>
  <c r="M6010" i="1"/>
  <c r="N6010" i="1"/>
  <c r="M5998" i="1"/>
  <c r="N5998" i="1"/>
  <c r="M5986" i="1"/>
  <c r="N5986" i="1"/>
  <c r="M5974" i="1"/>
  <c r="N5974" i="1"/>
  <c r="M5962" i="1"/>
  <c r="N5962" i="1"/>
  <c r="M5950" i="1"/>
  <c r="N5950" i="1"/>
  <c r="M5938" i="1"/>
  <c r="N5938" i="1"/>
  <c r="M5926" i="1"/>
  <c r="N5926" i="1"/>
  <c r="M5914" i="1"/>
  <c r="N5914" i="1"/>
  <c r="M5902" i="1"/>
  <c r="N5902" i="1"/>
  <c r="M5890" i="1"/>
  <c r="N5890" i="1"/>
  <c r="M5878" i="1"/>
  <c r="N5878" i="1"/>
  <c r="M5866" i="1"/>
  <c r="N5866" i="1"/>
  <c r="M5854" i="1"/>
  <c r="N5854" i="1"/>
  <c r="M5842" i="1"/>
  <c r="N5842" i="1"/>
  <c r="M5830" i="1"/>
  <c r="N5830" i="1"/>
  <c r="M5818" i="1"/>
  <c r="N5818" i="1"/>
  <c r="M5806" i="1"/>
  <c r="N5806" i="1"/>
  <c r="M5794" i="1"/>
  <c r="N5794" i="1"/>
  <c r="M5782" i="1"/>
  <c r="N5782" i="1"/>
  <c r="M5770" i="1"/>
  <c r="N5770" i="1"/>
  <c r="M5758" i="1"/>
  <c r="N5758" i="1"/>
  <c r="M5746" i="1"/>
  <c r="N5746" i="1"/>
  <c r="M5734" i="1"/>
  <c r="N5734" i="1"/>
  <c r="M5722" i="1"/>
  <c r="N5722" i="1"/>
  <c r="M5710" i="1"/>
  <c r="N5710" i="1"/>
  <c r="M5698" i="1"/>
  <c r="N5698" i="1"/>
  <c r="M5686" i="1"/>
  <c r="N5686" i="1"/>
  <c r="M5674" i="1"/>
  <c r="N5674" i="1"/>
  <c r="M5662" i="1"/>
  <c r="N5662" i="1"/>
  <c r="M5650" i="1"/>
  <c r="N5650" i="1"/>
  <c r="M5638" i="1"/>
  <c r="N5638" i="1"/>
  <c r="M5626" i="1"/>
  <c r="N5626" i="1"/>
  <c r="M5614" i="1"/>
  <c r="N5614" i="1"/>
  <c r="M5602" i="1"/>
  <c r="N5602" i="1"/>
  <c r="M5590" i="1"/>
  <c r="N5590" i="1"/>
  <c r="M5578" i="1"/>
  <c r="N5578" i="1"/>
  <c r="M5566" i="1"/>
  <c r="N5566" i="1"/>
  <c r="M5554" i="1"/>
  <c r="N5554" i="1"/>
  <c r="M5542" i="1"/>
  <c r="N5542" i="1"/>
  <c r="M5530" i="1"/>
  <c r="N5530" i="1"/>
  <c r="M5518" i="1"/>
  <c r="N5518" i="1"/>
  <c r="M5506" i="1"/>
  <c r="N5506" i="1"/>
  <c r="M5494" i="1"/>
  <c r="N5494" i="1"/>
  <c r="M5482" i="1"/>
  <c r="N5482" i="1"/>
  <c r="M5470" i="1"/>
  <c r="N5470" i="1"/>
  <c r="M5458" i="1"/>
  <c r="N5458" i="1"/>
  <c r="M5446" i="1"/>
  <c r="N5446" i="1"/>
  <c r="M5434" i="1"/>
  <c r="N5434" i="1"/>
  <c r="M5422" i="1"/>
  <c r="N5422" i="1"/>
  <c r="M5410" i="1"/>
  <c r="N5410" i="1"/>
  <c r="M5398" i="1"/>
  <c r="N5398" i="1"/>
  <c r="M5386" i="1"/>
  <c r="N5386" i="1"/>
  <c r="M5374" i="1"/>
  <c r="N5374" i="1"/>
  <c r="M5362" i="1"/>
  <c r="N5362" i="1"/>
  <c r="M5350" i="1"/>
  <c r="N5350" i="1"/>
  <c r="M5338" i="1"/>
  <c r="N5338" i="1"/>
  <c r="M5326" i="1"/>
  <c r="N5326" i="1"/>
  <c r="M5314" i="1"/>
  <c r="N5314" i="1"/>
  <c r="M5302" i="1"/>
  <c r="N5302" i="1"/>
  <c r="M5290" i="1"/>
  <c r="N5290" i="1"/>
  <c r="M5278" i="1"/>
  <c r="N5278" i="1"/>
  <c r="M5266" i="1"/>
  <c r="N5266" i="1"/>
  <c r="M5254" i="1"/>
  <c r="N5254" i="1"/>
  <c r="M5242" i="1"/>
  <c r="N5242" i="1"/>
  <c r="M5230" i="1"/>
  <c r="N5230" i="1"/>
  <c r="M5218" i="1"/>
  <c r="N5218" i="1"/>
  <c r="M5206" i="1"/>
  <c r="N5206" i="1"/>
  <c r="M5194" i="1"/>
  <c r="N5194" i="1"/>
  <c r="M5182" i="1"/>
  <c r="N5182" i="1"/>
  <c r="M5170" i="1"/>
  <c r="N5170" i="1"/>
  <c r="M5158" i="1"/>
  <c r="N5158" i="1"/>
  <c r="M5146" i="1"/>
  <c r="N5146" i="1"/>
  <c r="M5134" i="1"/>
  <c r="N5134" i="1"/>
  <c r="M5122" i="1"/>
  <c r="N5122" i="1"/>
  <c r="M5110" i="1"/>
  <c r="N5110" i="1"/>
  <c r="M5098" i="1"/>
  <c r="N5098" i="1"/>
  <c r="M5086" i="1"/>
  <c r="N5086" i="1"/>
  <c r="M5074" i="1"/>
  <c r="N5074" i="1"/>
  <c r="M5062" i="1"/>
  <c r="N5062" i="1"/>
  <c r="M5050" i="1"/>
  <c r="N5050" i="1"/>
  <c r="M5038" i="1"/>
  <c r="N5038" i="1"/>
  <c r="M5026" i="1"/>
  <c r="N5026" i="1"/>
  <c r="M5014" i="1"/>
  <c r="N5014" i="1"/>
  <c r="M5002" i="1"/>
  <c r="N5002" i="1"/>
  <c r="M4990" i="1"/>
  <c r="N4990" i="1"/>
  <c r="M4978" i="1"/>
  <c r="N4978" i="1"/>
  <c r="M4966" i="1"/>
  <c r="N4966" i="1"/>
  <c r="M4954" i="1"/>
  <c r="N4954" i="1"/>
  <c r="M4942" i="1"/>
  <c r="N4942" i="1"/>
  <c r="M4930" i="1"/>
  <c r="N4930" i="1"/>
  <c r="M4918" i="1"/>
  <c r="N4918" i="1"/>
  <c r="M4906" i="1"/>
  <c r="N4906" i="1"/>
  <c r="M4894" i="1"/>
  <c r="N4894" i="1"/>
  <c r="M4882" i="1"/>
  <c r="N4882" i="1"/>
  <c r="M4870" i="1"/>
  <c r="N4870" i="1"/>
  <c r="M4858" i="1"/>
  <c r="N4858" i="1"/>
  <c r="M4846" i="1"/>
  <c r="N4846" i="1"/>
  <c r="M4834" i="1"/>
  <c r="N4834" i="1"/>
  <c r="M4822" i="1"/>
  <c r="N4822" i="1"/>
  <c r="M4810" i="1"/>
  <c r="N4810" i="1"/>
  <c r="M4798" i="1"/>
  <c r="N4798" i="1"/>
  <c r="M4786" i="1"/>
  <c r="N4786" i="1"/>
  <c r="M4774" i="1"/>
  <c r="N4774" i="1"/>
  <c r="M4762" i="1"/>
  <c r="N4762" i="1"/>
  <c r="M4750" i="1"/>
  <c r="N4750" i="1"/>
  <c r="M4738" i="1"/>
  <c r="N4738" i="1"/>
  <c r="M4726" i="1"/>
  <c r="N4726" i="1"/>
  <c r="M4714" i="1"/>
  <c r="N4714" i="1"/>
  <c r="M4702" i="1"/>
  <c r="N4702" i="1"/>
  <c r="M4690" i="1"/>
  <c r="N4690" i="1"/>
  <c r="M4678" i="1"/>
  <c r="N4678" i="1"/>
  <c r="M4666" i="1"/>
  <c r="N4666" i="1"/>
  <c r="M4654" i="1"/>
  <c r="N4654" i="1"/>
  <c r="M4642" i="1"/>
  <c r="N4642" i="1"/>
  <c r="M4630" i="1"/>
  <c r="N4630" i="1"/>
  <c r="M4618" i="1"/>
  <c r="N4618" i="1"/>
  <c r="M4606" i="1"/>
  <c r="N4606" i="1"/>
  <c r="M4594" i="1"/>
  <c r="N4594" i="1"/>
  <c r="M4582" i="1"/>
  <c r="N4582" i="1"/>
  <c r="M4570" i="1"/>
  <c r="N4570" i="1"/>
  <c r="M4558" i="1"/>
  <c r="N4558" i="1"/>
  <c r="M4546" i="1"/>
  <c r="N4546" i="1"/>
  <c r="M4534" i="1"/>
  <c r="N4534" i="1"/>
  <c r="M4522" i="1"/>
  <c r="N4522" i="1"/>
  <c r="M4510" i="1"/>
  <c r="N4510" i="1"/>
  <c r="M4498" i="1"/>
  <c r="N4498" i="1"/>
  <c r="M4486" i="1"/>
  <c r="N4486" i="1"/>
  <c r="M4474" i="1"/>
  <c r="N4474" i="1"/>
  <c r="M4462" i="1"/>
  <c r="N4462" i="1"/>
  <c r="M4450" i="1"/>
  <c r="N4450" i="1"/>
  <c r="M4438" i="1"/>
  <c r="N4438" i="1"/>
  <c r="M4426" i="1"/>
  <c r="N4426" i="1"/>
  <c r="M4414" i="1"/>
  <c r="N4414" i="1"/>
  <c r="M4402" i="1"/>
  <c r="N4402" i="1"/>
  <c r="M4390" i="1"/>
  <c r="N4390" i="1"/>
  <c r="M4378" i="1"/>
  <c r="N4378" i="1"/>
  <c r="M4366" i="1"/>
  <c r="N4366" i="1"/>
  <c r="M4354" i="1"/>
  <c r="N4354" i="1"/>
  <c r="M4342" i="1"/>
  <c r="N4342" i="1"/>
  <c r="M4330" i="1"/>
  <c r="N4330" i="1"/>
  <c r="M4318" i="1"/>
  <c r="N4318" i="1"/>
  <c r="M4306" i="1"/>
  <c r="N4306" i="1"/>
  <c r="M4294" i="1"/>
  <c r="N4294" i="1"/>
  <c r="M4282" i="1"/>
  <c r="N4282" i="1"/>
  <c r="M4270" i="1"/>
  <c r="N4270" i="1"/>
  <c r="M4258" i="1"/>
  <c r="N4258" i="1"/>
  <c r="M4246" i="1"/>
  <c r="N4246" i="1"/>
  <c r="M4234" i="1"/>
  <c r="N4234" i="1"/>
  <c r="M4222" i="1"/>
  <c r="N4222" i="1"/>
  <c r="M4210" i="1"/>
  <c r="N4210" i="1"/>
  <c r="M4198" i="1"/>
  <c r="N4198" i="1"/>
  <c r="M4186" i="1"/>
  <c r="N4186" i="1"/>
  <c r="M4174" i="1"/>
  <c r="N4174" i="1"/>
  <c r="M4162" i="1"/>
  <c r="N4162" i="1"/>
  <c r="M4150" i="1"/>
  <c r="N4150" i="1"/>
  <c r="M4138" i="1"/>
  <c r="N4138" i="1"/>
  <c r="M4126" i="1"/>
  <c r="N4126" i="1"/>
  <c r="M4114" i="1"/>
  <c r="N4114" i="1"/>
  <c r="M4102" i="1"/>
  <c r="N4102" i="1"/>
  <c r="M4090" i="1"/>
  <c r="N4090" i="1"/>
  <c r="M4078" i="1"/>
  <c r="N4078" i="1"/>
  <c r="M4066" i="1"/>
  <c r="N4066" i="1"/>
  <c r="M4054" i="1"/>
  <c r="N4054" i="1"/>
  <c r="M4042" i="1"/>
  <c r="N4042" i="1"/>
  <c r="M4030" i="1"/>
  <c r="N4030" i="1"/>
  <c r="M4018" i="1"/>
  <c r="N4018" i="1"/>
  <c r="M4006" i="1"/>
  <c r="N4006" i="1"/>
  <c r="M3994" i="1"/>
  <c r="N3994" i="1"/>
  <c r="M3982" i="1"/>
  <c r="N3982" i="1"/>
  <c r="M3970" i="1"/>
  <c r="N3970" i="1"/>
  <c r="M3958" i="1"/>
  <c r="N3958" i="1"/>
  <c r="M3946" i="1"/>
  <c r="N3946" i="1"/>
  <c r="M3934" i="1"/>
  <c r="N3934" i="1"/>
  <c r="M3922" i="1"/>
  <c r="N3922" i="1"/>
  <c r="M3910" i="1"/>
  <c r="N3910" i="1"/>
  <c r="M3898" i="1"/>
  <c r="N3898" i="1"/>
  <c r="M3886" i="1"/>
  <c r="N3886" i="1"/>
  <c r="M3874" i="1"/>
  <c r="N3874" i="1"/>
  <c r="M3862" i="1"/>
  <c r="N3862" i="1"/>
  <c r="M3850" i="1"/>
  <c r="N3850" i="1"/>
  <c r="M3838" i="1"/>
  <c r="N3838" i="1"/>
  <c r="M3826" i="1"/>
  <c r="N3826" i="1"/>
  <c r="M3814" i="1"/>
  <c r="N3814" i="1"/>
  <c r="M3802" i="1"/>
  <c r="N3802" i="1"/>
  <c r="M3790" i="1"/>
  <c r="N3790" i="1"/>
  <c r="M3778" i="1"/>
  <c r="N3778" i="1"/>
  <c r="M3766" i="1"/>
  <c r="N3766" i="1"/>
  <c r="M3754" i="1"/>
  <c r="N3754" i="1"/>
  <c r="M3742" i="1"/>
  <c r="N3742" i="1"/>
  <c r="M3730" i="1"/>
  <c r="N3730" i="1"/>
  <c r="M3718" i="1"/>
  <c r="N3718" i="1"/>
  <c r="M3706" i="1"/>
  <c r="N3706" i="1"/>
  <c r="M3694" i="1"/>
  <c r="N3694" i="1"/>
  <c r="M3682" i="1"/>
  <c r="N3682" i="1"/>
  <c r="M3670" i="1"/>
  <c r="N3670" i="1"/>
  <c r="M3658" i="1"/>
  <c r="N3658" i="1"/>
  <c r="M3646" i="1"/>
  <c r="N3646" i="1"/>
  <c r="M3634" i="1"/>
  <c r="N3634" i="1"/>
  <c r="M3622" i="1"/>
  <c r="N3622" i="1"/>
  <c r="M3610" i="1"/>
  <c r="N3610" i="1"/>
  <c r="M3598" i="1"/>
  <c r="N3598" i="1"/>
  <c r="M3586" i="1"/>
  <c r="N3586" i="1"/>
  <c r="M3574" i="1"/>
  <c r="N3574" i="1"/>
  <c r="M3562" i="1"/>
  <c r="N3562" i="1"/>
  <c r="M3550" i="1"/>
  <c r="N3550" i="1"/>
  <c r="M3538" i="1"/>
  <c r="N3538" i="1"/>
  <c r="M3526" i="1"/>
  <c r="N3526" i="1"/>
  <c r="M3514" i="1"/>
  <c r="N3514" i="1"/>
  <c r="M3502" i="1"/>
  <c r="N3502" i="1"/>
  <c r="M3490" i="1"/>
  <c r="N3490" i="1"/>
  <c r="M3478" i="1"/>
  <c r="N3478" i="1"/>
  <c r="M3466" i="1"/>
  <c r="N3466" i="1"/>
  <c r="M3454" i="1"/>
  <c r="N3454" i="1"/>
  <c r="M3442" i="1"/>
  <c r="N3442" i="1"/>
  <c r="M3430" i="1"/>
  <c r="N3430" i="1"/>
  <c r="M3418" i="1"/>
  <c r="N3418" i="1"/>
  <c r="M3406" i="1"/>
  <c r="N3406" i="1"/>
  <c r="M3394" i="1"/>
  <c r="N3394" i="1"/>
  <c r="M3382" i="1"/>
  <c r="N3382" i="1"/>
  <c r="M3370" i="1"/>
  <c r="N3370" i="1"/>
  <c r="M3358" i="1"/>
  <c r="N3358" i="1"/>
  <c r="M3346" i="1"/>
  <c r="N3346" i="1"/>
  <c r="M3334" i="1"/>
  <c r="N3334" i="1"/>
  <c r="M3322" i="1"/>
  <c r="N3322" i="1"/>
  <c r="M3310" i="1"/>
  <c r="N3310" i="1"/>
  <c r="M3298" i="1"/>
  <c r="N3298" i="1"/>
  <c r="M3286" i="1"/>
  <c r="N3286" i="1"/>
  <c r="M3274" i="1"/>
  <c r="N3274" i="1"/>
  <c r="M3262" i="1"/>
  <c r="N3262" i="1"/>
  <c r="M3250" i="1"/>
  <c r="N3250" i="1"/>
  <c r="M3238" i="1"/>
  <c r="N3238" i="1"/>
  <c r="M3226" i="1"/>
  <c r="N3226" i="1"/>
  <c r="M3214" i="1"/>
  <c r="N3214" i="1"/>
  <c r="M3202" i="1"/>
  <c r="N3202" i="1"/>
  <c r="M3190" i="1"/>
  <c r="N3190" i="1"/>
  <c r="M3178" i="1"/>
  <c r="N3178" i="1"/>
  <c r="M3166" i="1"/>
  <c r="N3166" i="1"/>
  <c r="M3154" i="1"/>
  <c r="N3154" i="1"/>
  <c r="M3142" i="1"/>
  <c r="N3142" i="1"/>
  <c r="M3130" i="1"/>
  <c r="N3130" i="1"/>
  <c r="M3118" i="1"/>
  <c r="N3118" i="1"/>
  <c r="M3106" i="1"/>
  <c r="N3106" i="1"/>
  <c r="M3094" i="1"/>
  <c r="N3094" i="1"/>
  <c r="M3082" i="1"/>
  <c r="N3082" i="1"/>
  <c r="M3070" i="1"/>
  <c r="N3070" i="1"/>
  <c r="M3058" i="1"/>
  <c r="N3058" i="1"/>
  <c r="M3046" i="1"/>
  <c r="N3046" i="1"/>
  <c r="M3034" i="1"/>
  <c r="N3034" i="1"/>
  <c r="M3022" i="1"/>
  <c r="N3022" i="1"/>
  <c r="M3010" i="1"/>
  <c r="N3010" i="1"/>
  <c r="M2998" i="1"/>
  <c r="N2998" i="1"/>
  <c r="M2986" i="1"/>
  <c r="N2986" i="1"/>
  <c r="N9555" i="1"/>
  <c r="N9070" i="1"/>
  <c r="N7284" i="1"/>
  <c r="M8651" i="1"/>
  <c r="N8651" i="1"/>
  <c r="M8627" i="1"/>
  <c r="N8627" i="1"/>
  <c r="M8555" i="1"/>
  <c r="N8555" i="1"/>
  <c r="M8495" i="1"/>
  <c r="N8495" i="1"/>
  <c r="M8435" i="1"/>
  <c r="N8435" i="1"/>
  <c r="M9958" i="1"/>
  <c r="N9958" i="1"/>
  <c r="M9946" i="1"/>
  <c r="N9946" i="1"/>
  <c r="M9922" i="1"/>
  <c r="N9922" i="1"/>
  <c r="M9910" i="1"/>
  <c r="N9910" i="1"/>
  <c r="M9874" i="1"/>
  <c r="N9874" i="1"/>
  <c r="M9862" i="1"/>
  <c r="N9862" i="1"/>
  <c r="M9850" i="1"/>
  <c r="N9850" i="1"/>
  <c r="M9826" i="1"/>
  <c r="N9826" i="1"/>
  <c r="M9802" i="1"/>
  <c r="N9802" i="1"/>
  <c r="M9742" i="1"/>
  <c r="N9742" i="1"/>
  <c r="M9730" i="1"/>
  <c r="N9730" i="1"/>
  <c r="M9694" i="1"/>
  <c r="N9694" i="1"/>
  <c r="M9658" i="1"/>
  <c r="N9658" i="1"/>
  <c r="M9634" i="1"/>
  <c r="N9634" i="1"/>
  <c r="M9610" i="1"/>
  <c r="N9610" i="1"/>
  <c r="M9574" i="1"/>
  <c r="N9574" i="1"/>
  <c r="M9514" i="1"/>
  <c r="N9514" i="1"/>
  <c r="M9502" i="1"/>
  <c r="N9502" i="1"/>
  <c r="M9478" i="1"/>
  <c r="N9478" i="1"/>
  <c r="M9442" i="1"/>
  <c r="N9442" i="1"/>
  <c r="M9418" i="1"/>
  <c r="N9418" i="1"/>
  <c r="M9394" i="1"/>
  <c r="N9394" i="1"/>
  <c r="M9382" i="1"/>
  <c r="N9382" i="1"/>
  <c r="M9358" i="1"/>
  <c r="N9358" i="1"/>
  <c r="M9346" i="1"/>
  <c r="N9346" i="1"/>
  <c r="M9286" i="1"/>
  <c r="N9286" i="1"/>
  <c r="M9262" i="1"/>
  <c r="N9262" i="1"/>
  <c r="M9250" i="1"/>
  <c r="N9250" i="1"/>
  <c r="M9226" i="1"/>
  <c r="N9226" i="1"/>
  <c r="M9214" i="1"/>
  <c r="N9214" i="1"/>
  <c r="M9190" i="1"/>
  <c r="N9190" i="1"/>
  <c r="M9166" i="1"/>
  <c r="N9166" i="1"/>
  <c r="M9142" i="1"/>
  <c r="N9142" i="1"/>
  <c r="M9118" i="1"/>
  <c r="N9118" i="1"/>
  <c r="M9058" i="1"/>
  <c r="N9058" i="1"/>
  <c r="M9022" i="1"/>
  <c r="N9022" i="1"/>
  <c r="M8914" i="1"/>
  <c r="N8914" i="1"/>
  <c r="M8902" i="1"/>
  <c r="N8902" i="1"/>
  <c r="M8890" i="1"/>
  <c r="N8890" i="1"/>
  <c r="M8878" i="1"/>
  <c r="N8878" i="1"/>
  <c r="M8866" i="1"/>
  <c r="N8866" i="1"/>
  <c r="M8818" i="1"/>
  <c r="N8818" i="1"/>
  <c r="M8806" i="1"/>
  <c r="N8806" i="1"/>
  <c r="M8770" i="1"/>
  <c r="N8770" i="1"/>
  <c r="M8722" i="1"/>
  <c r="N8722" i="1"/>
  <c r="M8698" i="1"/>
  <c r="N8698" i="1"/>
  <c r="M8662" i="1"/>
  <c r="N8662" i="1"/>
  <c r="M8650" i="1"/>
  <c r="N8650" i="1"/>
  <c r="M8626" i="1"/>
  <c r="N8626" i="1"/>
  <c r="M8602" i="1"/>
  <c r="N8602" i="1"/>
  <c r="M8590" i="1"/>
  <c r="N8590" i="1"/>
  <c r="M8578" i="1"/>
  <c r="N8578" i="1"/>
  <c r="M8554" i="1"/>
  <c r="N8554" i="1"/>
  <c r="M8530" i="1"/>
  <c r="N8530" i="1"/>
  <c r="M8470" i="1"/>
  <c r="N8470" i="1"/>
  <c r="M8446" i="1"/>
  <c r="N8446" i="1"/>
  <c r="M8410" i="1"/>
  <c r="N8410" i="1"/>
  <c r="M8398" i="1"/>
  <c r="N8398" i="1"/>
  <c r="M8374" i="1"/>
  <c r="N8374" i="1"/>
  <c r="M8350" i="1"/>
  <c r="N8350" i="1"/>
  <c r="M8314" i="1"/>
  <c r="N8314" i="1"/>
  <c r="M8302" i="1"/>
  <c r="N8302" i="1"/>
  <c r="M8290" i="1"/>
  <c r="N8290" i="1"/>
  <c r="M8278" i="1"/>
  <c r="N8278" i="1"/>
  <c r="M8254" i="1"/>
  <c r="N8254" i="1"/>
  <c r="M8206" i="1"/>
  <c r="N8206" i="1"/>
  <c r="M8194" i="1"/>
  <c r="N8194" i="1"/>
  <c r="M8122" i="1"/>
  <c r="N8122" i="1"/>
  <c r="M8098" i="1"/>
  <c r="N8098" i="1"/>
  <c r="M8074" i="1"/>
  <c r="N8074" i="1"/>
  <c r="M8062" i="1"/>
  <c r="N8062" i="1"/>
  <c r="M8038" i="1"/>
  <c r="N8038" i="1"/>
  <c r="M8026" i="1"/>
  <c r="N8026" i="1"/>
  <c r="M8014" i="1"/>
  <c r="N8014" i="1"/>
  <c r="M8002" i="1"/>
  <c r="N8002" i="1"/>
  <c r="M7954" i="1"/>
  <c r="N7954" i="1"/>
  <c r="M7942" i="1"/>
  <c r="N7942" i="1"/>
  <c r="M7918" i="1"/>
  <c r="N7918" i="1"/>
  <c r="M7870" i="1"/>
  <c r="N7870" i="1"/>
  <c r="M9993" i="1"/>
  <c r="N9993" i="1"/>
  <c r="M9981" i="1"/>
  <c r="N9981" i="1"/>
  <c r="M9969" i="1"/>
  <c r="N9969" i="1"/>
  <c r="M9957" i="1"/>
  <c r="N9957" i="1"/>
  <c r="M9945" i="1"/>
  <c r="N9945" i="1"/>
  <c r="M9933" i="1"/>
  <c r="N9933" i="1"/>
  <c r="M9921" i="1"/>
  <c r="N9921" i="1"/>
  <c r="M9909" i="1"/>
  <c r="N9909" i="1"/>
  <c r="M9897" i="1"/>
  <c r="N9897" i="1"/>
  <c r="M9885" i="1"/>
  <c r="N9885" i="1"/>
  <c r="M9873" i="1"/>
  <c r="N9873" i="1"/>
  <c r="M9861" i="1"/>
  <c r="N9861" i="1"/>
  <c r="M9849" i="1"/>
  <c r="N9849" i="1"/>
  <c r="M9837" i="1"/>
  <c r="N9837" i="1"/>
  <c r="M9825" i="1"/>
  <c r="N9825" i="1"/>
  <c r="M9813" i="1"/>
  <c r="N9813" i="1"/>
  <c r="M9801" i="1"/>
  <c r="N9801" i="1"/>
  <c r="M9789" i="1"/>
  <c r="N9789" i="1"/>
  <c r="M9777" i="1"/>
  <c r="N9777" i="1"/>
  <c r="M9765" i="1"/>
  <c r="N9765" i="1"/>
  <c r="M9753" i="1"/>
  <c r="N9753" i="1"/>
  <c r="M9741" i="1"/>
  <c r="N9741" i="1"/>
  <c r="M9729" i="1"/>
  <c r="N9729" i="1"/>
  <c r="M9717" i="1"/>
  <c r="N9717" i="1"/>
  <c r="M9705" i="1"/>
  <c r="N9705" i="1"/>
  <c r="M9693" i="1"/>
  <c r="N9693" i="1"/>
  <c r="M9681" i="1"/>
  <c r="N9681" i="1"/>
  <c r="M9657" i="1"/>
  <c r="N9657" i="1"/>
  <c r="M9645" i="1"/>
  <c r="N9645" i="1"/>
  <c r="M9633" i="1"/>
  <c r="N9633" i="1"/>
  <c r="M9621" i="1"/>
  <c r="N9621" i="1"/>
  <c r="M9609" i="1"/>
  <c r="N9609" i="1"/>
  <c r="M9597" i="1"/>
  <c r="N9597" i="1"/>
  <c r="M9585" i="1"/>
  <c r="N9585" i="1"/>
  <c r="M9573" i="1"/>
  <c r="N9573" i="1"/>
  <c r="M9561" i="1"/>
  <c r="N9561" i="1"/>
  <c r="M9549" i="1"/>
  <c r="N9549" i="1"/>
  <c r="M9537" i="1"/>
  <c r="N9537" i="1"/>
  <c r="M9525" i="1"/>
  <c r="N9525" i="1"/>
  <c r="M9513" i="1"/>
  <c r="N9513" i="1"/>
  <c r="M9501" i="1"/>
  <c r="N9501" i="1"/>
  <c r="M9477" i="1"/>
  <c r="N9477" i="1"/>
  <c r="M9465" i="1"/>
  <c r="N9465" i="1"/>
  <c r="M9453" i="1"/>
  <c r="N9453" i="1"/>
  <c r="M9441" i="1"/>
  <c r="N9441" i="1"/>
  <c r="M9429" i="1"/>
  <c r="N9429" i="1"/>
  <c r="M9417" i="1"/>
  <c r="N9417" i="1"/>
  <c r="M9405" i="1"/>
  <c r="N9405" i="1"/>
  <c r="M9393" i="1"/>
  <c r="N9393" i="1"/>
  <c r="M9381" i="1"/>
  <c r="N9381" i="1"/>
  <c r="M9369" i="1"/>
  <c r="N9369" i="1"/>
  <c r="M9357" i="1"/>
  <c r="N9357" i="1"/>
  <c r="M9345" i="1"/>
  <c r="N9345" i="1"/>
  <c r="M9333" i="1"/>
  <c r="N9333" i="1"/>
  <c r="M9321" i="1"/>
  <c r="N9321" i="1"/>
  <c r="M9309" i="1"/>
  <c r="N9309" i="1"/>
  <c r="M9297" i="1"/>
  <c r="N9297" i="1"/>
  <c r="M9285" i="1"/>
  <c r="N9285" i="1"/>
  <c r="M9273" i="1"/>
  <c r="N9273" i="1"/>
  <c r="M9261" i="1"/>
  <c r="N9261" i="1"/>
  <c r="M9249" i="1"/>
  <c r="N9249" i="1"/>
  <c r="M9237" i="1"/>
  <c r="N9237" i="1"/>
  <c r="M9225" i="1"/>
  <c r="N9225" i="1"/>
  <c r="M9213" i="1"/>
  <c r="N9213" i="1"/>
  <c r="M9201" i="1"/>
  <c r="N9201" i="1"/>
  <c r="M9189" i="1"/>
  <c r="N9189" i="1"/>
  <c r="M9177" i="1"/>
  <c r="N9177" i="1"/>
  <c r="M9165" i="1"/>
  <c r="N9165" i="1"/>
  <c r="M9153" i="1"/>
  <c r="N9153" i="1"/>
  <c r="M9141" i="1"/>
  <c r="N9141" i="1"/>
  <c r="M9129" i="1"/>
  <c r="N9129" i="1"/>
  <c r="M9117" i="1"/>
  <c r="N9117" i="1"/>
  <c r="M9105" i="1"/>
  <c r="N9105" i="1"/>
  <c r="M9093" i="1"/>
  <c r="N9093" i="1"/>
  <c r="M9081" i="1"/>
  <c r="N9081" i="1"/>
  <c r="M9057" i="1"/>
  <c r="N9057" i="1"/>
  <c r="M9045" i="1"/>
  <c r="N9045" i="1"/>
  <c r="M9033" i="1"/>
  <c r="N9033" i="1"/>
  <c r="M9021" i="1"/>
  <c r="N9021" i="1"/>
  <c r="M9009" i="1"/>
  <c r="N9009" i="1"/>
  <c r="M8997" i="1"/>
  <c r="N8997" i="1"/>
  <c r="M8985" i="1"/>
  <c r="N8985" i="1"/>
  <c r="M8973" i="1"/>
  <c r="N8973" i="1"/>
  <c r="M8961" i="1"/>
  <c r="N8961" i="1"/>
  <c r="M8949" i="1"/>
  <c r="N8949" i="1"/>
  <c r="M8937" i="1"/>
  <c r="N8937" i="1"/>
  <c r="M8925" i="1"/>
  <c r="N8925" i="1"/>
  <c r="M8913" i="1"/>
  <c r="N8913" i="1"/>
  <c r="M8901" i="1"/>
  <c r="N8901" i="1"/>
  <c r="M8889" i="1"/>
  <c r="N8889" i="1"/>
  <c r="M8877" i="1"/>
  <c r="N8877" i="1"/>
  <c r="M8865" i="1"/>
  <c r="N8865" i="1"/>
  <c r="M8841" i="1"/>
  <c r="N8841" i="1"/>
  <c r="M8829" i="1"/>
  <c r="N8829" i="1"/>
  <c r="M8817" i="1"/>
  <c r="N8817" i="1"/>
  <c r="M8805" i="1"/>
  <c r="N8805" i="1"/>
  <c r="M8793" i="1"/>
  <c r="N8793" i="1"/>
  <c r="M8781" i="1"/>
  <c r="N8781" i="1"/>
  <c r="M8769" i="1"/>
  <c r="N8769" i="1"/>
  <c r="M8757" i="1"/>
  <c r="N8757" i="1"/>
  <c r="M8745" i="1"/>
  <c r="N8745" i="1"/>
  <c r="M8733" i="1"/>
  <c r="N8733" i="1"/>
  <c r="M8721" i="1"/>
  <c r="N8721" i="1"/>
  <c r="M8709" i="1"/>
  <c r="N8709" i="1"/>
  <c r="M8697" i="1"/>
  <c r="N8697" i="1"/>
  <c r="M8685" i="1"/>
  <c r="N8685" i="1"/>
  <c r="M8673" i="1"/>
  <c r="N8673" i="1"/>
  <c r="M8661" i="1"/>
  <c r="N8661" i="1"/>
  <c r="M8649" i="1"/>
  <c r="N8649" i="1"/>
  <c r="M8637" i="1"/>
  <c r="N8637" i="1"/>
  <c r="M8625" i="1"/>
  <c r="N8625" i="1"/>
  <c r="M8613" i="1"/>
  <c r="N8613" i="1"/>
  <c r="M8601" i="1"/>
  <c r="N8601" i="1"/>
  <c r="M8589" i="1"/>
  <c r="N8589" i="1"/>
  <c r="M8577" i="1"/>
  <c r="N8577" i="1"/>
  <c r="M8565" i="1"/>
  <c r="N8565" i="1"/>
  <c r="M8553" i="1"/>
  <c r="N8553" i="1"/>
  <c r="M8541" i="1"/>
  <c r="N8541" i="1"/>
  <c r="M8529" i="1"/>
  <c r="N8529" i="1"/>
  <c r="M8517" i="1"/>
  <c r="N8517" i="1"/>
  <c r="M8505" i="1"/>
  <c r="N8505" i="1"/>
  <c r="M8493" i="1"/>
  <c r="N8493" i="1"/>
  <c r="M8481" i="1"/>
  <c r="N8481" i="1"/>
  <c r="M8469" i="1"/>
  <c r="N8469" i="1"/>
  <c r="M8457" i="1"/>
  <c r="N8457" i="1"/>
  <c r="M8445" i="1"/>
  <c r="N8445" i="1"/>
  <c r="M8433" i="1"/>
  <c r="N8433" i="1"/>
  <c r="M8421" i="1"/>
  <c r="N8421" i="1"/>
  <c r="M8409" i="1"/>
  <c r="N8409" i="1"/>
  <c r="M8397" i="1"/>
  <c r="N8397" i="1"/>
  <c r="M8385" i="1"/>
  <c r="N8385" i="1"/>
  <c r="M8373" i="1"/>
  <c r="N8373" i="1"/>
  <c r="M8361" i="1"/>
  <c r="N8361" i="1"/>
  <c r="M8349" i="1"/>
  <c r="N8349" i="1"/>
  <c r="M8337" i="1"/>
  <c r="N8337" i="1"/>
  <c r="M8325" i="1"/>
  <c r="N8325" i="1"/>
  <c r="M8313" i="1"/>
  <c r="N8313" i="1"/>
  <c r="M8301" i="1"/>
  <c r="N8301" i="1"/>
  <c r="M8289" i="1"/>
  <c r="N8289" i="1"/>
  <c r="M8277" i="1"/>
  <c r="N8277" i="1"/>
  <c r="M8265" i="1"/>
  <c r="N8265" i="1"/>
  <c r="M8253" i="1"/>
  <c r="N8253" i="1"/>
  <c r="M8241" i="1"/>
  <c r="N8241" i="1"/>
  <c r="M8229" i="1"/>
  <c r="N8229" i="1"/>
  <c r="M8217" i="1"/>
  <c r="N8217" i="1"/>
  <c r="M8205" i="1"/>
  <c r="N8205" i="1"/>
  <c r="M8193" i="1"/>
  <c r="N8193" i="1"/>
  <c r="M8181" i="1"/>
  <c r="N8181" i="1"/>
  <c r="M8169" i="1"/>
  <c r="N8169" i="1"/>
  <c r="M8157" i="1"/>
  <c r="N8157" i="1"/>
  <c r="M8145" i="1"/>
  <c r="N8145" i="1"/>
  <c r="M8133" i="1"/>
  <c r="N8133" i="1"/>
  <c r="M8121" i="1"/>
  <c r="N8121" i="1"/>
  <c r="M8109" i="1"/>
  <c r="N8109" i="1"/>
  <c r="M8097" i="1"/>
  <c r="N8097" i="1"/>
  <c r="M8085" i="1"/>
  <c r="N8085" i="1"/>
  <c r="M8073" i="1"/>
  <c r="N8073" i="1"/>
  <c r="M8061" i="1"/>
  <c r="N8061" i="1"/>
  <c r="M8049" i="1"/>
  <c r="N8049" i="1"/>
  <c r="M8037" i="1"/>
  <c r="N8037" i="1"/>
  <c r="M8025" i="1"/>
  <c r="N8025" i="1"/>
  <c r="M8013" i="1"/>
  <c r="N8013" i="1"/>
  <c r="M8001" i="1"/>
  <c r="N8001" i="1"/>
  <c r="M7989" i="1"/>
  <c r="N7989" i="1"/>
  <c r="M7977" i="1"/>
  <c r="N7977" i="1"/>
  <c r="M7965" i="1"/>
  <c r="N7965" i="1"/>
  <c r="M7953" i="1"/>
  <c r="N7953" i="1"/>
  <c r="M7941" i="1"/>
  <c r="N7941" i="1"/>
  <c r="M7929" i="1"/>
  <c r="N7929" i="1"/>
  <c r="M7917" i="1"/>
  <c r="N7917" i="1"/>
  <c r="M7905" i="1"/>
  <c r="N7905" i="1"/>
  <c r="M7893" i="1"/>
  <c r="N7893" i="1"/>
  <c r="M7881" i="1"/>
  <c r="N7881" i="1"/>
  <c r="M7869" i="1"/>
  <c r="N7869" i="1"/>
  <c r="M7857" i="1"/>
  <c r="N7857" i="1"/>
  <c r="M7845" i="1"/>
  <c r="N7845" i="1"/>
  <c r="M7833" i="1"/>
  <c r="N7833" i="1"/>
  <c r="M7821" i="1"/>
  <c r="N7821" i="1"/>
  <c r="M7809" i="1"/>
  <c r="N7809" i="1"/>
  <c r="M7797" i="1"/>
  <c r="N7797" i="1"/>
  <c r="M7785" i="1"/>
  <c r="N7785" i="1"/>
  <c r="M7773" i="1"/>
  <c r="N7773" i="1"/>
  <c r="M7761" i="1"/>
  <c r="N7761" i="1"/>
  <c r="M7749" i="1"/>
  <c r="N7749" i="1"/>
  <c r="M7737" i="1"/>
  <c r="N7737" i="1"/>
  <c r="M7725" i="1"/>
  <c r="N7725" i="1"/>
  <c r="M7713" i="1"/>
  <c r="N7713" i="1"/>
  <c r="M7701" i="1"/>
  <c r="N7701" i="1"/>
  <c r="M7689" i="1"/>
  <c r="N7689" i="1"/>
  <c r="M7677" i="1"/>
  <c r="N7677" i="1"/>
  <c r="M7665" i="1"/>
  <c r="N7665" i="1"/>
  <c r="M7653" i="1"/>
  <c r="N7653" i="1"/>
  <c r="M7641" i="1"/>
  <c r="N7641" i="1"/>
  <c r="M7629" i="1"/>
  <c r="N7629" i="1"/>
  <c r="M7617" i="1"/>
  <c r="N7617" i="1"/>
  <c r="M7605" i="1"/>
  <c r="N7605" i="1"/>
  <c r="M7593" i="1"/>
  <c r="N7593" i="1"/>
  <c r="M7581" i="1"/>
  <c r="N7581" i="1"/>
  <c r="M7569" i="1"/>
  <c r="N7569" i="1"/>
  <c r="M7557" i="1"/>
  <c r="N7557" i="1"/>
  <c r="M7545" i="1"/>
  <c r="N7545" i="1"/>
  <c r="M7533" i="1"/>
  <c r="N7533" i="1"/>
  <c r="M7521" i="1"/>
  <c r="N7521" i="1"/>
  <c r="M7509" i="1"/>
  <c r="N7509" i="1"/>
  <c r="M7497" i="1"/>
  <c r="N7497" i="1"/>
  <c r="M7485" i="1"/>
  <c r="N7485" i="1"/>
  <c r="M7473" i="1"/>
  <c r="N7473" i="1"/>
  <c r="M7461" i="1"/>
  <c r="N7461" i="1"/>
  <c r="M7449" i="1"/>
  <c r="N7449" i="1"/>
  <c r="M7437" i="1"/>
  <c r="N7437" i="1"/>
  <c r="M7425" i="1"/>
  <c r="N7425" i="1"/>
  <c r="M7413" i="1"/>
  <c r="N7413" i="1"/>
  <c r="M7401" i="1"/>
  <c r="N7401" i="1"/>
  <c r="M7389" i="1"/>
  <c r="N7389" i="1"/>
  <c r="M7377" i="1"/>
  <c r="N7377" i="1"/>
  <c r="M7365" i="1"/>
  <c r="N7365" i="1"/>
  <c r="M7353" i="1"/>
  <c r="N7353" i="1"/>
  <c r="M7341" i="1"/>
  <c r="N7341" i="1"/>
  <c r="M7329" i="1"/>
  <c r="N7329" i="1"/>
  <c r="M7317" i="1"/>
  <c r="N7317" i="1"/>
  <c r="M7305" i="1"/>
  <c r="N7305" i="1"/>
  <c r="M7293" i="1"/>
  <c r="N7293" i="1"/>
  <c r="M7281" i="1"/>
  <c r="N7281" i="1"/>
  <c r="M7269" i="1"/>
  <c r="N7269" i="1"/>
  <c r="M7257" i="1"/>
  <c r="N7257" i="1"/>
  <c r="M7245" i="1"/>
  <c r="N7245" i="1"/>
  <c r="M7233" i="1"/>
  <c r="N7233" i="1"/>
  <c r="M7221" i="1"/>
  <c r="N7221" i="1"/>
  <c r="M7209" i="1"/>
  <c r="N7209" i="1"/>
  <c r="M7197" i="1"/>
  <c r="N7197" i="1"/>
  <c r="M7185" i="1"/>
  <c r="N7185" i="1"/>
  <c r="M7173" i="1"/>
  <c r="N7173" i="1"/>
  <c r="M7161" i="1"/>
  <c r="N7161" i="1"/>
  <c r="M7149" i="1"/>
  <c r="N7149" i="1"/>
  <c r="M7137" i="1"/>
  <c r="N7137" i="1"/>
  <c r="M7125" i="1"/>
  <c r="N7125" i="1"/>
  <c r="M7113" i="1"/>
  <c r="N7113" i="1"/>
  <c r="M7101" i="1"/>
  <c r="N7101" i="1"/>
  <c r="M7089" i="1"/>
  <c r="N7089" i="1"/>
  <c r="M7077" i="1"/>
  <c r="N7077" i="1"/>
  <c r="M7065" i="1"/>
  <c r="N7065" i="1"/>
  <c r="M7053" i="1"/>
  <c r="N7053" i="1"/>
  <c r="M7041" i="1"/>
  <c r="N7041" i="1"/>
  <c r="M7029" i="1"/>
  <c r="N7029" i="1"/>
  <c r="M7017" i="1"/>
  <c r="N7017" i="1"/>
  <c r="M7005" i="1"/>
  <c r="N7005" i="1"/>
  <c r="M6993" i="1"/>
  <c r="N6993" i="1"/>
  <c r="M6981" i="1"/>
  <c r="N6981" i="1"/>
  <c r="M6969" i="1"/>
  <c r="N6969" i="1"/>
  <c r="M6957" i="1"/>
  <c r="N6957" i="1"/>
  <c r="M6945" i="1"/>
  <c r="N6945" i="1"/>
  <c r="M6933" i="1"/>
  <c r="N6933" i="1"/>
  <c r="M6921" i="1"/>
  <c r="N6921" i="1"/>
  <c r="M6909" i="1"/>
  <c r="N6909" i="1"/>
  <c r="M6897" i="1"/>
  <c r="N6897" i="1"/>
  <c r="M6885" i="1"/>
  <c r="N6885" i="1"/>
  <c r="M6873" i="1"/>
  <c r="N6873" i="1"/>
  <c r="M6861" i="1"/>
  <c r="N6861" i="1"/>
  <c r="M6849" i="1"/>
  <c r="N6849" i="1"/>
  <c r="M6837" i="1"/>
  <c r="N6837" i="1"/>
  <c r="M6825" i="1"/>
  <c r="N6825" i="1"/>
  <c r="M6813" i="1"/>
  <c r="N6813" i="1"/>
  <c r="M6801" i="1"/>
  <c r="N6801" i="1"/>
  <c r="M6789" i="1"/>
  <c r="N6789" i="1"/>
  <c r="M6777" i="1"/>
  <c r="N6777" i="1"/>
  <c r="M6765" i="1"/>
  <c r="N6765" i="1"/>
  <c r="M6753" i="1"/>
  <c r="N6753" i="1"/>
  <c r="M6741" i="1"/>
  <c r="N6741" i="1"/>
  <c r="M6729" i="1"/>
  <c r="N6729" i="1"/>
  <c r="M6717" i="1"/>
  <c r="N6717" i="1"/>
  <c r="M6705" i="1"/>
  <c r="N6705" i="1"/>
  <c r="M6693" i="1"/>
  <c r="N6693" i="1"/>
  <c r="M6681" i="1"/>
  <c r="N6681" i="1"/>
  <c r="M6669" i="1"/>
  <c r="N6669" i="1"/>
  <c r="M6657" i="1"/>
  <c r="N6657" i="1"/>
  <c r="M6645" i="1"/>
  <c r="N6645" i="1"/>
  <c r="M6633" i="1"/>
  <c r="N6633" i="1"/>
  <c r="M6621" i="1"/>
  <c r="N6621" i="1"/>
  <c r="M6609" i="1"/>
  <c r="N6609" i="1"/>
  <c r="M6597" i="1"/>
  <c r="N6597" i="1"/>
  <c r="M6585" i="1"/>
  <c r="N6585" i="1"/>
  <c r="M6573" i="1"/>
  <c r="N6573" i="1"/>
  <c r="M6561" i="1"/>
  <c r="N6561" i="1"/>
  <c r="M6549" i="1"/>
  <c r="N6549" i="1"/>
  <c r="M6537" i="1"/>
  <c r="N6537" i="1"/>
  <c r="M6525" i="1"/>
  <c r="N6525" i="1"/>
  <c r="M6513" i="1"/>
  <c r="N6513" i="1"/>
  <c r="M6501" i="1"/>
  <c r="N6501" i="1"/>
  <c r="M6489" i="1"/>
  <c r="N6489" i="1"/>
  <c r="M6477" i="1"/>
  <c r="N6477" i="1"/>
  <c r="M6465" i="1"/>
  <c r="N6465" i="1"/>
  <c r="M6453" i="1"/>
  <c r="N6453" i="1"/>
  <c r="M6441" i="1"/>
  <c r="N6441" i="1"/>
  <c r="M6429" i="1"/>
  <c r="N6429" i="1"/>
  <c r="M6417" i="1"/>
  <c r="N6417" i="1"/>
  <c r="M6405" i="1"/>
  <c r="N6405" i="1"/>
  <c r="M6393" i="1"/>
  <c r="N6393" i="1"/>
  <c r="M6381" i="1"/>
  <c r="N6381" i="1"/>
  <c r="M6369" i="1"/>
  <c r="N6369" i="1"/>
  <c r="M6357" i="1"/>
  <c r="N6357" i="1"/>
  <c r="M6345" i="1"/>
  <c r="N6345" i="1"/>
  <c r="M6333" i="1"/>
  <c r="N6333" i="1"/>
  <c r="M6321" i="1"/>
  <c r="N6321" i="1"/>
  <c r="M6309" i="1"/>
  <c r="N6309" i="1"/>
  <c r="M6297" i="1"/>
  <c r="N6297" i="1"/>
  <c r="M6285" i="1"/>
  <c r="N6285" i="1"/>
  <c r="M6273" i="1"/>
  <c r="N6273" i="1"/>
  <c r="M6261" i="1"/>
  <c r="N6261" i="1"/>
  <c r="M6249" i="1"/>
  <c r="N6249" i="1"/>
  <c r="M6237" i="1"/>
  <c r="N6237" i="1"/>
  <c r="M6225" i="1"/>
  <c r="N6225" i="1"/>
  <c r="M6213" i="1"/>
  <c r="N6213" i="1"/>
  <c r="M6201" i="1"/>
  <c r="N6201" i="1"/>
  <c r="M6189" i="1"/>
  <c r="N6189" i="1"/>
  <c r="M6177" i="1"/>
  <c r="N6177" i="1"/>
  <c r="M6165" i="1"/>
  <c r="N6165" i="1"/>
  <c r="M6153" i="1"/>
  <c r="N6153" i="1"/>
  <c r="M6141" i="1"/>
  <c r="N6141" i="1"/>
  <c r="M6129" i="1"/>
  <c r="N6129" i="1"/>
  <c r="M6117" i="1"/>
  <c r="N6117" i="1"/>
  <c r="M6105" i="1"/>
  <c r="N6105" i="1"/>
  <c r="M6093" i="1"/>
  <c r="N6093" i="1"/>
  <c r="M6081" i="1"/>
  <c r="N6081" i="1"/>
  <c r="M6069" i="1"/>
  <c r="N6069" i="1"/>
  <c r="M6057" i="1"/>
  <c r="N6057" i="1"/>
  <c r="M6045" i="1"/>
  <c r="N6045" i="1"/>
  <c r="M6033" i="1"/>
  <c r="N6033" i="1"/>
  <c r="M6021" i="1"/>
  <c r="N6021" i="1"/>
  <c r="M6009" i="1"/>
  <c r="N6009" i="1"/>
  <c r="M5997" i="1"/>
  <c r="N5997" i="1"/>
  <c r="M5985" i="1"/>
  <c r="N5985" i="1"/>
  <c r="M5973" i="1"/>
  <c r="N5973" i="1"/>
  <c r="M5961" i="1"/>
  <c r="N5961" i="1"/>
  <c r="M5949" i="1"/>
  <c r="N5949" i="1"/>
  <c r="M5937" i="1"/>
  <c r="N5937" i="1"/>
  <c r="M5925" i="1"/>
  <c r="N5925" i="1"/>
  <c r="M5913" i="1"/>
  <c r="N5913" i="1"/>
  <c r="M5901" i="1"/>
  <c r="N5901" i="1"/>
  <c r="M5889" i="1"/>
  <c r="N5889" i="1"/>
  <c r="M5877" i="1"/>
  <c r="N5877" i="1"/>
  <c r="M5865" i="1"/>
  <c r="N5865" i="1"/>
  <c r="M5853" i="1"/>
  <c r="N5853" i="1"/>
  <c r="M5841" i="1"/>
  <c r="N5841" i="1"/>
  <c r="M5829" i="1"/>
  <c r="N5829" i="1"/>
  <c r="M5817" i="1"/>
  <c r="N5817" i="1"/>
  <c r="M5805" i="1"/>
  <c r="N5805" i="1"/>
  <c r="M5793" i="1"/>
  <c r="N5793" i="1"/>
  <c r="M5781" i="1"/>
  <c r="N5781" i="1"/>
  <c r="M5769" i="1"/>
  <c r="N5769" i="1"/>
  <c r="M5757" i="1"/>
  <c r="N5757" i="1"/>
  <c r="M5745" i="1"/>
  <c r="N5745" i="1"/>
  <c r="M5733" i="1"/>
  <c r="N5733" i="1"/>
  <c r="M5721" i="1"/>
  <c r="N5721" i="1"/>
  <c r="M5709" i="1"/>
  <c r="N5709" i="1"/>
  <c r="M5697" i="1"/>
  <c r="N5697" i="1"/>
  <c r="M5685" i="1"/>
  <c r="N5685" i="1"/>
  <c r="M5673" i="1"/>
  <c r="N5673" i="1"/>
  <c r="M5661" i="1"/>
  <c r="N5661" i="1"/>
  <c r="M5649" i="1"/>
  <c r="N5649" i="1"/>
  <c r="M5637" i="1"/>
  <c r="N5637" i="1"/>
  <c r="M5625" i="1"/>
  <c r="N5625" i="1"/>
  <c r="M5613" i="1"/>
  <c r="N5613" i="1"/>
  <c r="M5601" i="1"/>
  <c r="N5601" i="1"/>
  <c r="M5589" i="1"/>
  <c r="N5589" i="1"/>
  <c r="M5577" i="1"/>
  <c r="N5577" i="1"/>
  <c r="M5565" i="1"/>
  <c r="N5565" i="1"/>
  <c r="M5553" i="1"/>
  <c r="N5553" i="1"/>
  <c r="M5541" i="1"/>
  <c r="N5541" i="1"/>
  <c r="M5529" i="1"/>
  <c r="N5529" i="1"/>
  <c r="M5517" i="1"/>
  <c r="N5517" i="1"/>
  <c r="M5505" i="1"/>
  <c r="N5505" i="1"/>
  <c r="M5493" i="1"/>
  <c r="N5493" i="1"/>
  <c r="M5481" i="1"/>
  <c r="N5481" i="1"/>
  <c r="M5469" i="1"/>
  <c r="N5469" i="1"/>
  <c r="M5457" i="1"/>
  <c r="N5457" i="1"/>
  <c r="M5445" i="1"/>
  <c r="N5445" i="1"/>
  <c r="M5433" i="1"/>
  <c r="N5433" i="1"/>
  <c r="M5421" i="1"/>
  <c r="N5421" i="1"/>
  <c r="M5409" i="1"/>
  <c r="N5409" i="1"/>
  <c r="M5397" i="1"/>
  <c r="N5397" i="1"/>
  <c r="M5385" i="1"/>
  <c r="N5385" i="1"/>
  <c r="M5373" i="1"/>
  <c r="N5373" i="1"/>
  <c r="M5361" i="1"/>
  <c r="N5361" i="1"/>
  <c r="M5349" i="1"/>
  <c r="N5349" i="1"/>
  <c r="M5337" i="1"/>
  <c r="N5337" i="1"/>
  <c r="M5325" i="1"/>
  <c r="N5325" i="1"/>
  <c r="M5313" i="1"/>
  <c r="N5313" i="1"/>
  <c r="M5301" i="1"/>
  <c r="N5301" i="1"/>
  <c r="M5289" i="1"/>
  <c r="N5289" i="1"/>
  <c r="M5277" i="1"/>
  <c r="N5277" i="1"/>
  <c r="M5265" i="1"/>
  <c r="N5265" i="1"/>
  <c r="M5253" i="1"/>
  <c r="N5253" i="1"/>
  <c r="M5241" i="1"/>
  <c r="N5241" i="1"/>
  <c r="M5229" i="1"/>
  <c r="N5229" i="1"/>
  <c r="M5217" i="1"/>
  <c r="N5217" i="1"/>
  <c r="M5205" i="1"/>
  <c r="N5205" i="1"/>
  <c r="M5193" i="1"/>
  <c r="N5193" i="1"/>
  <c r="M5181" i="1"/>
  <c r="N5181" i="1"/>
  <c r="M5169" i="1"/>
  <c r="N5169" i="1"/>
  <c r="M5157" i="1"/>
  <c r="N5157" i="1"/>
  <c r="M5145" i="1"/>
  <c r="N5145" i="1"/>
  <c r="M5133" i="1"/>
  <c r="N5133" i="1"/>
  <c r="M5121" i="1"/>
  <c r="N5121" i="1"/>
  <c r="M5109" i="1"/>
  <c r="N5109" i="1"/>
  <c r="M5097" i="1"/>
  <c r="N5097" i="1"/>
  <c r="M5085" i="1"/>
  <c r="N5085" i="1"/>
  <c r="M5073" i="1"/>
  <c r="N5073" i="1"/>
  <c r="M5061" i="1"/>
  <c r="N5061" i="1"/>
  <c r="M5049" i="1"/>
  <c r="N5049" i="1"/>
  <c r="M5037" i="1"/>
  <c r="N5037" i="1"/>
  <c r="M5025" i="1"/>
  <c r="N5025" i="1"/>
  <c r="M5013" i="1"/>
  <c r="N5013" i="1"/>
  <c r="M5001" i="1"/>
  <c r="N5001" i="1"/>
  <c r="M4989" i="1"/>
  <c r="N4989" i="1"/>
  <c r="M4977" i="1"/>
  <c r="N4977" i="1"/>
  <c r="M4965" i="1"/>
  <c r="N4965" i="1"/>
  <c r="M4953" i="1"/>
  <c r="N4953" i="1"/>
  <c r="M4941" i="1"/>
  <c r="N4941" i="1"/>
  <c r="M4929" i="1"/>
  <c r="N4929" i="1"/>
  <c r="M4917" i="1"/>
  <c r="N4917" i="1"/>
  <c r="M4905" i="1"/>
  <c r="N4905" i="1"/>
  <c r="M4893" i="1"/>
  <c r="N4893" i="1"/>
  <c r="M4881" i="1"/>
  <c r="N4881" i="1"/>
  <c r="M4869" i="1"/>
  <c r="N4869" i="1"/>
  <c r="M4857" i="1"/>
  <c r="N4857" i="1"/>
  <c r="M4845" i="1"/>
  <c r="N4845" i="1"/>
  <c r="M4833" i="1"/>
  <c r="N4833" i="1"/>
  <c r="M4821" i="1"/>
  <c r="N4821" i="1"/>
  <c r="M4809" i="1"/>
  <c r="N4809" i="1"/>
  <c r="M4797" i="1"/>
  <c r="N4797" i="1"/>
  <c r="M4785" i="1"/>
  <c r="N4785" i="1"/>
  <c r="M4773" i="1"/>
  <c r="N4773" i="1"/>
  <c r="M4761" i="1"/>
  <c r="N4761" i="1"/>
  <c r="M4749" i="1"/>
  <c r="N4749" i="1"/>
  <c r="N9886" i="1"/>
  <c r="N9069" i="1"/>
  <c r="N7282" i="1"/>
  <c r="M4737" i="1"/>
  <c r="N4737" i="1"/>
  <c r="M4725" i="1"/>
  <c r="N4725" i="1"/>
  <c r="M4713" i="1"/>
  <c r="N4713" i="1"/>
  <c r="M4701" i="1"/>
  <c r="N4701" i="1"/>
  <c r="M4689" i="1"/>
  <c r="N4689" i="1"/>
  <c r="M4677" i="1"/>
  <c r="N4677" i="1"/>
  <c r="M4665" i="1"/>
  <c r="N4665" i="1"/>
  <c r="M4653" i="1"/>
  <c r="N4653" i="1"/>
  <c r="M4641" i="1"/>
  <c r="N4641" i="1"/>
  <c r="M4629" i="1"/>
  <c r="N4629" i="1"/>
  <c r="M4617" i="1"/>
  <c r="N4617" i="1"/>
  <c r="M4605" i="1"/>
  <c r="N4605" i="1"/>
  <c r="M4593" i="1"/>
  <c r="N4593" i="1"/>
  <c r="M4581" i="1"/>
  <c r="N4581" i="1"/>
  <c r="M4569" i="1"/>
  <c r="N4569" i="1"/>
  <c r="M4557" i="1"/>
  <c r="N4557" i="1"/>
  <c r="M4545" i="1"/>
  <c r="N4545" i="1"/>
  <c r="M4533" i="1"/>
  <c r="N4533" i="1"/>
  <c r="M4521" i="1"/>
  <c r="N4521" i="1"/>
  <c r="M4509" i="1"/>
  <c r="N4509" i="1"/>
  <c r="M4497" i="1"/>
  <c r="N4497" i="1"/>
  <c r="M4485" i="1"/>
  <c r="N4485" i="1"/>
  <c r="M4473" i="1"/>
  <c r="N4473" i="1"/>
  <c r="M4461" i="1"/>
  <c r="N4461" i="1"/>
  <c r="M4449" i="1"/>
  <c r="N4449" i="1"/>
  <c r="M4437" i="1"/>
  <c r="N4437" i="1"/>
  <c r="M4425" i="1"/>
  <c r="N4425" i="1"/>
  <c r="M4413" i="1"/>
  <c r="N4413" i="1"/>
  <c r="M4401" i="1"/>
  <c r="N4401" i="1"/>
  <c r="M4389" i="1"/>
  <c r="N4389" i="1"/>
  <c r="M4377" i="1"/>
  <c r="N4377" i="1"/>
  <c r="M4365" i="1"/>
  <c r="N4365" i="1"/>
  <c r="M4353" i="1"/>
  <c r="N4353" i="1"/>
  <c r="M4341" i="1"/>
  <c r="N4341" i="1"/>
  <c r="M4329" i="1"/>
  <c r="N4329" i="1"/>
  <c r="M4317" i="1"/>
  <c r="N4317" i="1"/>
  <c r="M4305" i="1"/>
  <c r="N4305" i="1"/>
  <c r="M4293" i="1"/>
  <c r="N4293" i="1"/>
  <c r="M4281" i="1"/>
  <c r="N4281" i="1"/>
  <c r="M4269" i="1"/>
  <c r="N4269" i="1"/>
  <c r="M4257" i="1"/>
  <c r="N4257" i="1"/>
  <c r="M4245" i="1"/>
  <c r="N4245" i="1"/>
  <c r="M4233" i="1"/>
  <c r="N4233" i="1"/>
  <c r="M4221" i="1"/>
  <c r="N4221" i="1"/>
  <c r="M4209" i="1"/>
  <c r="N4209" i="1"/>
  <c r="M4197" i="1"/>
  <c r="N4197" i="1"/>
  <c r="M4185" i="1"/>
  <c r="N4185" i="1"/>
  <c r="M4173" i="1"/>
  <c r="N4173" i="1"/>
  <c r="M4161" i="1"/>
  <c r="N4161" i="1"/>
  <c r="M4149" i="1"/>
  <c r="N4149" i="1"/>
  <c r="M4137" i="1"/>
  <c r="N4137" i="1"/>
  <c r="M4125" i="1"/>
  <c r="N4125" i="1"/>
  <c r="M4113" i="1"/>
  <c r="N4113" i="1"/>
  <c r="M4101" i="1"/>
  <c r="N4101" i="1"/>
  <c r="M4089" i="1"/>
  <c r="N4089" i="1"/>
  <c r="M4077" i="1"/>
  <c r="N4077" i="1"/>
  <c r="M4065" i="1"/>
  <c r="N4065" i="1"/>
  <c r="M4053" i="1"/>
  <c r="N4053" i="1"/>
  <c r="M4041" i="1"/>
  <c r="N4041" i="1"/>
  <c r="M4029" i="1"/>
  <c r="N4029" i="1"/>
  <c r="M4017" i="1"/>
  <c r="N4017" i="1"/>
  <c r="M4005" i="1"/>
  <c r="N4005" i="1"/>
  <c r="M3993" i="1"/>
  <c r="N3993" i="1"/>
  <c r="M3981" i="1"/>
  <c r="N3981" i="1"/>
  <c r="M3969" i="1"/>
  <c r="N3969" i="1"/>
  <c r="M3957" i="1"/>
  <c r="N3957" i="1"/>
  <c r="M3945" i="1"/>
  <c r="N3945" i="1"/>
  <c r="M3933" i="1"/>
  <c r="N3933" i="1"/>
  <c r="M3921" i="1"/>
  <c r="N3921" i="1"/>
  <c r="M3909" i="1"/>
  <c r="N3909" i="1"/>
  <c r="M3897" i="1"/>
  <c r="N3897" i="1"/>
  <c r="M3885" i="1"/>
  <c r="N3885" i="1"/>
  <c r="M3873" i="1"/>
  <c r="N3873" i="1"/>
  <c r="M3861" i="1"/>
  <c r="N3861" i="1"/>
  <c r="M3849" i="1"/>
  <c r="N3849" i="1"/>
  <c r="M3837" i="1"/>
  <c r="N3837" i="1"/>
  <c r="M3825" i="1"/>
  <c r="N3825" i="1"/>
  <c r="M3813" i="1"/>
  <c r="N3813" i="1"/>
  <c r="M3801" i="1"/>
  <c r="N3801" i="1"/>
  <c r="M3789" i="1"/>
  <c r="N3789" i="1"/>
  <c r="M3777" i="1"/>
  <c r="N3777" i="1"/>
  <c r="M3765" i="1"/>
  <c r="N3765" i="1"/>
  <c r="M3753" i="1"/>
  <c r="N3753" i="1"/>
  <c r="M3741" i="1"/>
  <c r="N3741" i="1"/>
  <c r="M3729" i="1"/>
  <c r="N3729" i="1"/>
  <c r="M3717" i="1"/>
  <c r="N3717" i="1"/>
  <c r="M3705" i="1"/>
  <c r="N3705" i="1"/>
  <c r="M3693" i="1"/>
  <c r="N3693" i="1"/>
  <c r="M3681" i="1"/>
  <c r="N3681" i="1"/>
  <c r="M3669" i="1"/>
  <c r="N3669" i="1"/>
  <c r="M3657" i="1"/>
  <c r="N3657" i="1"/>
  <c r="M3645" i="1"/>
  <c r="N3645" i="1"/>
  <c r="M3633" i="1"/>
  <c r="N3633" i="1"/>
  <c r="M3621" i="1"/>
  <c r="N3621" i="1"/>
  <c r="M3609" i="1"/>
  <c r="N3609" i="1"/>
  <c r="M3597" i="1"/>
  <c r="N3597" i="1"/>
  <c r="M3585" i="1"/>
  <c r="N3585" i="1"/>
  <c r="M3573" i="1"/>
  <c r="N3573" i="1"/>
  <c r="M3561" i="1"/>
  <c r="N3561" i="1"/>
  <c r="M3549" i="1"/>
  <c r="N3549" i="1"/>
  <c r="M3537" i="1"/>
  <c r="N3537" i="1"/>
  <c r="M3525" i="1"/>
  <c r="N3525" i="1"/>
  <c r="M3513" i="1"/>
  <c r="N3513" i="1"/>
  <c r="M3501" i="1"/>
  <c r="N3501" i="1"/>
  <c r="M3489" i="1"/>
  <c r="N3489" i="1"/>
  <c r="M3477" i="1"/>
  <c r="N3477" i="1"/>
  <c r="M3465" i="1"/>
  <c r="N3465" i="1"/>
  <c r="M3453" i="1"/>
  <c r="N3453" i="1"/>
  <c r="M3441" i="1"/>
  <c r="N3441" i="1"/>
  <c r="M3429" i="1"/>
  <c r="N3429" i="1"/>
  <c r="M3417" i="1"/>
  <c r="N3417" i="1"/>
  <c r="M3405" i="1"/>
  <c r="N3405" i="1"/>
  <c r="M3393" i="1"/>
  <c r="N3393" i="1"/>
  <c r="M3381" i="1"/>
  <c r="N3381" i="1"/>
  <c r="M3369" i="1"/>
  <c r="N3369" i="1"/>
  <c r="M3357" i="1"/>
  <c r="N3357" i="1"/>
  <c r="M3345" i="1"/>
  <c r="N3345" i="1"/>
  <c r="M3333" i="1"/>
  <c r="N3333" i="1"/>
  <c r="M3321" i="1"/>
  <c r="N3321" i="1"/>
  <c r="M3309" i="1"/>
  <c r="N3309" i="1"/>
  <c r="M3297" i="1"/>
  <c r="N3297" i="1"/>
  <c r="M3285" i="1"/>
  <c r="N3285" i="1"/>
  <c r="M3273" i="1"/>
  <c r="N3273" i="1"/>
  <c r="M3261" i="1"/>
  <c r="N3261" i="1"/>
  <c r="M3249" i="1"/>
  <c r="N3249" i="1"/>
  <c r="M3237" i="1"/>
  <c r="N3237" i="1"/>
  <c r="M3225" i="1"/>
  <c r="N3225" i="1"/>
  <c r="M3213" i="1"/>
  <c r="N3213" i="1"/>
  <c r="M3201" i="1"/>
  <c r="N3201" i="1"/>
  <c r="M3189" i="1"/>
  <c r="N3189" i="1"/>
  <c r="M3177" i="1"/>
  <c r="N3177" i="1"/>
  <c r="M3165" i="1"/>
  <c r="N3165" i="1"/>
  <c r="M3153" i="1"/>
  <c r="N3153" i="1"/>
  <c r="M3141" i="1"/>
  <c r="N3141" i="1"/>
  <c r="M3129" i="1"/>
  <c r="N3129" i="1"/>
  <c r="M3117" i="1"/>
  <c r="N3117" i="1"/>
  <c r="M3105" i="1"/>
  <c r="N3105" i="1"/>
  <c r="M3093" i="1"/>
  <c r="N3093" i="1"/>
  <c r="M3081" i="1"/>
  <c r="N3081" i="1"/>
  <c r="M3069" i="1"/>
  <c r="N3069" i="1"/>
  <c r="M3057" i="1"/>
  <c r="N3057" i="1"/>
  <c r="M3045" i="1"/>
  <c r="N3045" i="1"/>
  <c r="M3033" i="1"/>
  <c r="N3033" i="1"/>
  <c r="M3021" i="1"/>
  <c r="N3021" i="1"/>
  <c r="M3009" i="1"/>
  <c r="N3009" i="1"/>
  <c r="M2997" i="1"/>
  <c r="N2997" i="1"/>
  <c r="M2985" i="1"/>
  <c r="N2985" i="1"/>
  <c r="M2973" i="1"/>
  <c r="N2973" i="1"/>
  <c r="M2961" i="1"/>
  <c r="N2961" i="1"/>
  <c r="M2949" i="1"/>
  <c r="N2949" i="1"/>
  <c r="M2937" i="1"/>
  <c r="N2937" i="1"/>
  <c r="M2925" i="1"/>
  <c r="N2925" i="1"/>
  <c r="M2913" i="1"/>
  <c r="N2913" i="1"/>
  <c r="M2901" i="1"/>
  <c r="N2901" i="1"/>
  <c r="M2889" i="1"/>
  <c r="N2889" i="1"/>
  <c r="M2877" i="1"/>
  <c r="N2877" i="1"/>
  <c r="M2865" i="1"/>
  <c r="N2865" i="1"/>
  <c r="M2853" i="1"/>
  <c r="N2853" i="1"/>
  <c r="M2841" i="1"/>
  <c r="N2841" i="1"/>
  <c r="M2829" i="1"/>
  <c r="N2829" i="1"/>
  <c r="M2817" i="1"/>
  <c r="N2817" i="1"/>
  <c r="M2805" i="1"/>
  <c r="N2805" i="1"/>
  <c r="M2793" i="1"/>
  <c r="N2793" i="1"/>
  <c r="M2781" i="1"/>
  <c r="N2781" i="1"/>
  <c r="M2769" i="1"/>
  <c r="N2769" i="1"/>
  <c r="M2757" i="1"/>
  <c r="N2757" i="1"/>
  <c r="M2745" i="1"/>
  <c r="N2745" i="1"/>
  <c r="M2733" i="1"/>
  <c r="N2733" i="1"/>
  <c r="M2721" i="1"/>
  <c r="N2721" i="1"/>
  <c r="M2709" i="1"/>
  <c r="N2709" i="1"/>
  <c r="M2697" i="1"/>
  <c r="N2697" i="1"/>
  <c r="M2685" i="1"/>
  <c r="N2685" i="1"/>
  <c r="M2673" i="1"/>
  <c r="N2673" i="1"/>
  <c r="M2661" i="1"/>
  <c r="N2661" i="1"/>
  <c r="M2649" i="1"/>
  <c r="N2649" i="1"/>
  <c r="M2637" i="1"/>
  <c r="N2637" i="1"/>
  <c r="M2625" i="1"/>
  <c r="N2625" i="1"/>
  <c r="M2613" i="1"/>
  <c r="N2613" i="1"/>
  <c r="M2601" i="1"/>
  <c r="N2601" i="1"/>
  <c r="M2589" i="1"/>
  <c r="N2589" i="1"/>
  <c r="M2577" i="1"/>
  <c r="N2577" i="1"/>
  <c r="M2565" i="1"/>
  <c r="N2565" i="1"/>
  <c r="M2553" i="1"/>
  <c r="N2553" i="1"/>
  <c r="M2541" i="1"/>
  <c r="N2541" i="1"/>
  <c r="M2529" i="1"/>
  <c r="N2529" i="1"/>
  <c r="M2517" i="1"/>
  <c r="N2517" i="1"/>
  <c r="M2505" i="1"/>
  <c r="N2505" i="1"/>
  <c r="M2493" i="1"/>
  <c r="N2493" i="1"/>
  <c r="M2481" i="1"/>
  <c r="N2481" i="1"/>
  <c r="M2469" i="1"/>
  <c r="N2469" i="1"/>
  <c r="M2457" i="1"/>
  <c r="N2457" i="1"/>
  <c r="M5072" i="1"/>
  <c r="N5072" i="1"/>
  <c r="M5060" i="1"/>
  <c r="N5060" i="1"/>
  <c r="M5048" i="1"/>
  <c r="N5048" i="1"/>
  <c r="M5036" i="1"/>
  <c r="N5036" i="1"/>
  <c r="M5024" i="1"/>
  <c r="N5024" i="1"/>
  <c r="M5012" i="1"/>
  <c r="N5012" i="1"/>
  <c r="M5000" i="1"/>
  <c r="N5000" i="1"/>
  <c r="M4988" i="1"/>
  <c r="N4988" i="1"/>
  <c r="M4976" i="1"/>
  <c r="N4976" i="1"/>
  <c r="M4964" i="1"/>
  <c r="N4964" i="1"/>
  <c r="M4952" i="1"/>
  <c r="N4952" i="1"/>
  <c r="M4940" i="1"/>
  <c r="N4940" i="1"/>
  <c r="M4928" i="1"/>
  <c r="N4928" i="1"/>
  <c r="M4916" i="1"/>
  <c r="N4916" i="1"/>
  <c r="M4904" i="1"/>
  <c r="N4904" i="1"/>
  <c r="M4892" i="1"/>
  <c r="N4892" i="1"/>
  <c r="M4880" i="1"/>
  <c r="N4880" i="1"/>
  <c r="M4868" i="1"/>
  <c r="N4868" i="1"/>
  <c r="M4856" i="1"/>
  <c r="N4856" i="1"/>
  <c r="M4844" i="1"/>
  <c r="N4844" i="1"/>
  <c r="M4832" i="1"/>
  <c r="N4832" i="1"/>
  <c r="M4820" i="1"/>
  <c r="N4820" i="1"/>
  <c r="M4808" i="1"/>
  <c r="N4808" i="1"/>
  <c r="M4796" i="1"/>
  <c r="N4796" i="1"/>
  <c r="M4784" i="1"/>
  <c r="N4784" i="1"/>
  <c r="M4772" i="1"/>
  <c r="N4772" i="1"/>
  <c r="M4760" i="1"/>
  <c r="N4760" i="1"/>
  <c r="M4748" i="1"/>
  <c r="N4748" i="1"/>
  <c r="M4736" i="1"/>
  <c r="N4736" i="1"/>
  <c r="M4724" i="1"/>
  <c r="N4724" i="1"/>
  <c r="M4712" i="1"/>
  <c r="N4712" i="1"/>
  <c r="M4700" i="1"/>
  <c r="N4700" i="1"/>
  <c r="M4688" i="1"/>
  <c r="N4688" i="1"/>
  <c r="M4676" i="1"/>
  <c r="N4676" i="1"/>
  <c r="M4664" i="1"/>
  <c r="N4664" i="1"/>
  <c r="M4652" i="1"/>
  <c r="N4652" i="1"/>
  <c r="M4640" i="1"/>
  <c r="N4640" i="1"/>
  <c r="M4628" i="1"/>
  <c r="N4628" i="1"/>
  <c r="M4616" i="1"/>
  <c r="N4616" i="1"/>
  <c r="M4604" i="1"/>
  <c r="N4604" i="1"/>
  <c r="M4592" i="1"/>
  <c r="N4592" i="1"/>
  <c r="M4580" i="1"/>
  <c r="N4580" i="1"/>
  <c r="M4568" i="1"/>
  <c r="N4568" i="1"/>
  <c r="M4556" i="1"/>
  <c r="N4556" i="1"/>
  <c r="M4544" i="1"/>
  <c r="N4544" i="1"/>
  <c r="M4532" i="1"/>
  <c r="N4532" i="1"/>
  <c r="M4520" i="1"/>
  <c r="N4520" i="1"/>
  <c r="M4508" i="1"/>
  <c r="N4508" i="1"/>
  <c r="M4496" i="1"/>
  <c r="N4496" i="1"/>
  <c r="M4484" i="1"/>
  <c r="N4484" i="1"/>
  <c r="M4472" i="1"/>
  <c r="N4472" i="1"/>
  <c r="M4460" i="1"/>
  <c r="N4460" i="1"/>
  <c r="M4448" i="1"/>
  <c r="N4448" i="1"/>
  <c r="M4436" i="1"/>
  <c r="N4436" i="1"/>
  <c r="M4424" i="1"/>
  <c r="N4424" i="1"/>
  <c r="M4412" i="1"/>
  <c r="N4412" i="1"/>
  <c r="M4400" i="1"/>
  <c r="N4400" i="1"/>
  <c r="M4388" i="1"/>
  <c r="N4388" i="1"/>
  <c r="M4376" i="1"/>
  <c r="N4376" i="1"/>
  <c r="M4364" i="1"/>
  <c r="N4364" i="1"/>
  <c r="M4352" i="1"/>
  <c r="N4352" i="1"/>
  <c r="M4340" i="1"/>
  <c r="N4340" i="1"/>
  <c r="M4328" i="1"/>
  <c r="N4328" i="1"/>
  <c r="M4316" i="1"/>
  <c r="N4316" i="1"/>
  <c r="M4304" i="1"/>
  <c r="N4304" i="1"/>
  <c r="M4292" i="1"/>
  <c r="N4292" i="1"/>
  <c r="M4280" i="1"/>
  <c r="N4280" i="1"/>
  <c r="M4268" i="1"/>
  <c r="N4268" i="1"/>
  <c r="M4256" i="1"/>
  <c r="N4256" i="1"/>
  <c r="M4244" i="1"/>
  <c r="N4244" i="1"/>
  <c r="M4232" i="1"/>
  <c r="N4232" i="1"/>
  <c r="M4220" i="1"/>
  <c r="N4220" i="1"/>
  <c r="M4208" i="1"/>
  <c r="N4208" i="1"/>
  <c r="M4196" i="1"/>
  <c r="N4196" i="1"/>
  <c r="M4184" i="1"/>
  <c r="N4184" i="1"/>
  <c r="M4172" i="1"/>
  <c r="N4172" i="1"/>
  <c r="M4160" i="1"/>
  <c r="N4160" i="1"/>
  <c r="M4148" i="1"/>
  <c r="N4148" i="1"/>
  <c r="M4136" i="1"/>
  <c r="N4136" i="1"/>
  <c r="M4124" i="1"/>
  <c r="N4124" i="1"/>
  <c r="M4112" i="1"/>
  <c r="N4112" i="1"/>
  <c r="M4100" i="1"/>
  <c r="N4100" i="1"/>
  <c r="M4088" i="1"/>
  <c r="N4088" i="1"/>
  <c r="M4076" i="1"/>
  <c r="N4076" i="1"/>
  <c r="M4064" i="1"/>
  <c r="N4064" i="1"/>
  <c r="M4052" i="1"/>
  <c r="N4052" i="1"/>
  <c r="M4040" i="1"/>
  <c r="N4040" i="1"/>
  <c r="M4028" i="1"/>
  <c r="N4028" i="1"/>
  <c r="M4016" i="1"/>
  <c r="N4016" i="1"/>
  <c r="M4004" i="1"/>
  <c r="N4004" i="1"/>
  <c r="M3992" i="1"/>
  <c r="N3992" i="1"/>
  <c r="M3980" i="1"/>
  <c r="N3980" i="1"/>
  <c r="M3968" i="1"/>
  <c r="N3968" i="1"/>
  <c r="M3956" i="1"/>
  <c r="N3956" i="1"/>
  <c r="M3944" i="1"/>
  <c r="N3944" i="1"/>
  <c r="M3932" i="1"/>
  <c r="N3932" i="1"/>
  <c r="M3920" i="1"/>
  <c r="N3920" i="1"/>
  <c r="M3908" i="1"/>
  <c r="N3908" i="1"/>
  <c r="M3896" i="1"/>
  <c r="N3896" i="1"/>
  <c r="M3884" i="1"/>
  <c r="N3884" i="1"/>
  <c r="M3872" i="1"/>
  <c r="N3872" i="1"/>
  <c r="M3860" i="1"/>
  <c r="N3860" i="1"/>
  <c r="M3848" i="1"/>
  <c r="N3848" i="1"/>
  <c r="M3836" i="1"/>
  <c r="N3836" i="1"/>
  <c r="M3824" i="1"/>
  <c r="N3824" i="1"/>
  <c r="M3812" i="1"/>
  <c r="N3812" i="1"/>
  <c r="M3800" i="1"/>
  <c r="N3800" i="1"/>
  <c r="M3788" i="1"/>
  <c r="N3788" i="1"/>
  <c r="M3776" i="1"/>
  <c r="N3776" i="1"/>
  <c r="M3764" i="1"/>
  <c r="N3764" i="1"/>
  <c r="M3752" i="1"/>
  <c r="N3752" i="1"/>
  <c r="M3740" i="1"/>
  <c r="N3740" i="1"/>
  <c r="M3728" i="1"/>
  <c r="N3728" i="1"/>
  <c r="M3716" i="1"/>
  <c r="N3716" i="1"/>
  <c r="M3704" i="1"/>
  <c r="N3704" i="1"/>
  <c r="M3692" i="1"/>
  <c r="N3692" i="1"/>
  <c r="M3680" i="1"/>
  <c r="N3680" i="1"/>
  <c r="M3668" i="1"/>
  <c r="N3668" i="1"/>
  <c r="M3656" i="1"/>
  <c r="N3656" i="1"/>
  <c r="M3644" i="1"/>
  <c r="N3644" i="1"/>
  <c r="M3632" i="1"/>
  <c r="N3632" i="1"/>
  <c r="M3620" i="1"/>
  <c r="N3620" i="1"/>
  <c r="M3608" i="1"/>
  <c r="N3608" i="1"/>
  <c r="M3596" i="1"/>
  <c r="N3596" i="1"/>
  <c r="M3584" i="1"/>
  <c r="N3584" i="1"/>
  <c r="M3572" i="1"/>
  <c r="N3572" i="1"/>
  <c r="M3560" i="1"/>
  <c r="N3560" i="1"/>
  <c r="M3548" i="1"/>
  <c r="N3548" i="1"/>
  <c r="M3536" i="1"/>
  <c r="N3536" i="1"/>
  <c r="M3524" i="1"/>
  <c r="N3524" i="1"/>
  <c r="M3512" i="1"/>
  <c r="N3512" i="1"/>
  <c r="M3500" i="1"/>
  <c r="N3500" i="1"/>
  <c r="M3488" i="1"/>
  <c r="N3488" i="1"/>
  <c r="M3476" i="1"/>
  <c r="N3476" i="1"/>
  <c r="M3464" i="1"/>
  <c r="N3464" i="1"/>
  <c r="M3452" i="1"/>
  <c r="N3452" i="1"/>
  <c r="M3440" i="1"/>
  <c r="N3440" i="1"/>
  <c r="M3428" i="1"/>
  <c r="N3428" i="1"/>
  <c r="M3416" i="1"/>
  <c r="N3416" i="1"/>
  <c r="M3404" i="1"/>
  <c r="N3404" i="1"/>
  <c r="M3392" i="1"/>
  <c r="N3392" i="1"/>
  <c r="M3380" i="1"/>
  <c r="N3380" i="1"/>
  <c r="M3368" i="1"/>
  <c r="N3368" i="1"/>
  <c r="M3356" i="1"/>
  <c r="N3356" i="1"/>
  <c r="M3344" i="1"/>
  <c r="N3344" i="1"/>
  <c r="M3332" i="1"/>
  <c r="N3332" i="1"/>
  <c r="M3320" i="1"/>
  <c r="N3320" i="1"/>
  <c r="M3308" i="1"/>
  <c r="N3308" i="1"/>
  <c r="M3296" i="1"/>
  <c r="N3296" i="1"/>
  <c r="M3284" i="1"/>
  <c r="N3284" i="1"/>
  <c r="M3272" i="1"/>
  <c r="N3272" i="1"/>
  <c r="M3260" i="1"/>
  <c r="N3260" i="1"/>
  <c r="M3248" i="1"/>
  <c r="N3248" i="1"/>
  <c r="M3236" i="1"/>
  <c r="N3236" i="1"/>
  <c r="M3224" i="1"/>
  <c r="N3224" i="1"/>
  <c r="M3212" i="1"/>
  <c r="N3212" i="1"/>
  <c r="M3200" i="1"/>
  <c r="N3200" i="1"/>
  <c r="M3188" i="1"/>
  <c r="N3188" i="1"/>
  <c r="M3176" i="1"/>
  <c r="N3176" i="1"/>
  <c r="M3164" i="1"/>
  <c r="N3164" i="1"/>
  <c r="M3152" i="1"/>
  <c r="N3152" i="1"/>
  <c r="M3140" i="1"/>
  <c r="N3140" i="1"/>
  <c r="M3128" i="1"/>
  <c r="N3128" i="1"/>
  <c r="M3116" i="1"/>
  <c r="N3116" i="1"/>
  <c r="M3104" i="1"/>
  <c r="N3104" i="1"/>
  <c r="M3092" i="1"/>
  <c r="N3092" i="1"/>
  <c r="M3080" i="1"/>
  <c r="N3080" i="1"/>
  <c r="M3068" i="1"/>
  <c r="N3068" i="1"/>
  <c r="M3056" i="1"/>
  <c r="N3056" i="1"/>
  <c r="M3044" i="1"/>
  <c r="N3044" i="1"/>
  <c r="M3032" i="1"/>
  <c r="N3032" i="1"/>
  <c r="M3020" i="1"/>
  <c r="N3020" i="1"/>
  <c r="M3008" i="1"/>
  <c r="N3008" i="1"/>
  <c r="M2996" i="1"/>
  <c r="N2996" i="1"/>
  <c r="M2984" i="1"/>
  <c r="N2984" i="1"/>
  <c r="M2972" i="1"/>
  <c r="N2972" i="1"/>
  <c r="M2960" i="1"/>
  <c r="N2960" i="1"/>
  <c r="M2948" i="1"/>
  <c r="N2948" i="1"/>
  <c r="M2936" i="1"/>
  <c r="N2936" i="1"/>
  <c r="M2924" i="1"/>
  <c r="N2924" i="1"/>
  <c r="M2912" i="1"/>
  <c r="N2912" i="1"/>
  <c r="M2900" i="1"/>
  <c r="N2900" i="1"/>
  <c r="M2888" i="1"/>
  <c r="N2888" i="1"/>
  <c r="M2876" i="1"/>
  <c r="N2876" i="1"/>
  <c r="M2864" i="1"/>
  <c r="N2864" i="1"/>
  <c r="M2852" i="1"/>
  <c r="N2852" i="1"/>
  <c r="M2840" i="1"/>
  <c r="N2840" i="1"/>
  <c r="M2828" i="1"/>
  <c r="N2828" i="1"/>
  <c r="M2816" i="1"/>
  <c r="N2816" i="1"/>
  <c r="M2804" i="1"/>
  <c r="N2804" i="1"/>
  <c r="M2792" i="1"/>
  <c r="N2792" i="1"/>
  <c r="M2780" i="1"/>
  <c r="N2780" i="1"/>
  <c r="M2768" i="1"/>
  <c r="N2768" i="1"/>
  <c r="M2756" i="1"/>
  <c r="N2756" i="1"/>
  <c r="M2744" i="1"/>
  <c r="N2744" i="1"/>
  <c r="M2732" i="1"/>
  <c r="N2732" i="1"/>
  <c r="M2720" i="1"/>
  <c r="N2720" i="1"/>
  <c r="M2708" i="1"/>
  <c r="N2708" i="1"/>
  <c r="M2696" i="1"/>
  <c r="N2696" i="1"/>
  <c r="M2684" i="1"/>
  <c r="N2684" i="1"/>
  <c r="M2672" i="1"/>
  <c r="N2672" i="1"/>
  <c r="M2660" i="1"/>
  <c r="N2660" i="1"/>
  <c r="M2648" i="1"/>
  <c r="N2648" i="1"/>
  <c r="M2636" i="1"/>
  <c r="N2636" i="1"/>
  <c r="M2624" i="1"/>
  <c r="N2624" i="1"/>
  <c r="M2612" i="1"/>
  <c r="N2612" i="1"/>
  <c r="M2600" i="1"/>
  <c r="N2600" i="1"/>
  <c r="M2588" i="1"/>
  <c r="N2588" i="1"/>
  <c r="M2576" i="1"/>
  <c r="N2576" i="1"/>
  <c r="M2564" i="1"/>
  <c r="N2564" i="1"/>
  <c r="M2552" i="1"/>
  <c r="N2552" i="1"/>
  <c r="M2540" i="1"/>
  <c r="N2540" i="1"/>
  <c r="M2528" i="1"/>
  <c r="N2528" i="1"/>
  <c r="M5491" i="1"/>
  <c r="N5491" i="1"/>
  <c r="M5479" i="1"/>
  <c r="N5479" i="1"/>
  <c r="M5467" i="1"/>
  <c r="N5467" i="1"/>
  <c r="M5455" i="1"/>
  <c r="N5455" i="1"/>
  <c r="M5443" i="1"/>
  <c r="N5443" i="1"/>
  <c r="M5431" i="1"/>
  <c r="N5431" i="1"/>
  <c r="M5419" i="1"/>
  <c r="N5419" i="1"/>
  <c r="M5407" i="1"/>
  <c r="N5407" i="1"/>
  <c r="M5395" i="1"/>
  <c r="N5395" i="1"/>
  <c r="M5383" i="1"/>
  <c r="N5383" i="1"/>
  <c r="M5371" i="1"/>
  <c r="N5371" i="1"/>
  <c r="M5359" i="1"/>
  <c r="N5359" i="1"/>
  <c r="M5347" i="1"/>
  <c r="N5347" i="1"/>
  <c r="M5335" i="1"/>
  <c r="N5335" i="1"/>
  <c r="M5323" i="1"/>
  <c r="N5323" i="1"/>
  <c r="M5311" i="1"/>
  <c r="N5311" i="1"/>
  <c r="M5299" i="1"/>
  <c r="N5299" i="1"/>
  <c r="M5287" i="1"/>
  <c r="N5287" i="1"/>
  <c r="M5275" i="1"/>
  <c r="N5275" i="1"/>
  <c r="M5263" i="1"/>
  <c r="N5263" i="1"/>
  <c r="M5251" i="1"/>
  <c r="N5251" i="1"/>
  <c r="M5239" i="1"/>
  <c r="N5239" i="1"/>
  <c r="M5227" i="1"/>
  <c r="N5227" i="1"/>
  <c r="M5215" i="1"/>
  <c r="N5215" i="1"/>
  <c r="M5203" i="1"/>
  <c r="N5203" i="1"/>
  <c r="M5191" i="1"/>
  <c r="N5191" i="1"/>
  <c r="M5179" i="1"/>
  <c r="N5179" i="1"/>
  <c r="M5167" i="1"/>
  <c r="N5167" i="1"/>
  <c r="M5155" i="1"/>
  <c r="N5155" i="1"/>
  <c r="M5143" i="1"/>
  <c r="N5143" i="1"/>
  <c r="M5131" i="1"/>
  <c r="N5131" i="1"/>
  <c r="M5119" i="1"/>
  <c r="N5119" i="1"/>
  <c r="M5107" i="1"/>
  <c r="N5107" i="1"/>
  <c r="M5095" i="1"/>
  <c r="N5095" i="1"/>
  <c r="M5083" i="1"/>
  <c r="N5083" i="1"/>
  <c r="M5071" i="1"/>
  <c r="N5071" i="1"/>
  <c r="M5059" i="1"/>
  <c r="N5059" i="1"/>
  <c r="M5047" i="1"/>
  <c r="N5047" i="1"/>
  <c r="M5035" i="1"/>
  <c r="N5035" i="1"/>
  <c r="M5023" i="1"/>
  <c r="N5023" i="1"/>
  <c r="M5011" i="1"/>
  <c r="N5011" i="1"/>
  <c r="M4999" i="1"/>
  <c r="N4999" i="1"/>
  <c r="M4987" i="1"/>
  <c r="N4987" i="1"/>
  <c r="M4975" i="1"/>
  <c r="N4975" i="1"/>
  <c r="M4963" i="1"/>
  <c r="N4963" i="1"/>
  <c r="M4951" i="1"/>
  <c r="N4951" i="1"/>
  <c r="M4939" i="1"/>
  <c r="N4939" i="1"/>
  <c r="M4927" i="1"/>
  <c r="N4927" i="1"/>
  <c r="M4915" i="1"/>
  <c r="N4915" i="1"/>
  <c r="M4903" i="1"/>
  <c r="N4903" i="1"/>
  <c r="M4891" i="1"/>
  <c r="N4891" i="1"/>
  <c r="M4879" i="1"/>
  <c r="N4879" i="1"/>
  <c r="M4867" i="1"/>
  <c r="N4867" i="1"/>
  <c r="M4855" i="1"/>
  <c r="N4855" i="1"/>
  <c r="M4843" i="1"/>
  <c r="N4843" i="1"/>
  <c r="M4831" i="1"/>
  <c r="N4831" i="1"/>
  <c r="M4819" i="1"/>
  <c r="N4819" i="1"/>
  <c r="M4807" i="1"/>
  <c r="N4807" i="1"/>
  <c r="M4795" i="1"/>
  <c r="N4795" i="1"/>
  <c r="M4783" i="1"/>
  <c r="N4783" i="1"/>
  <c r="M4771" i="1"/>
  <c r="N4771" i="1"/>
  <c r="M4759" i="1"/>
  <c r="N4759" i="1"/>
  <c r="M4747" i="1"/>
  <c r="N4747" i="1"/>
  <c r="M4735" i="1"/>
  <c r="N4735" i="1"/>
  <c r="M4723" i="1"/>
  <c r="N4723" i="1"/>
  <c r="M4711" i="1"/>
  <c r="N4711" i="1"/>
  <c r="M4699" i="1"/>
  <c r="N4699" i="1"/>
  <c r="M4687" i="1"/>
  <c r="N4687" i="1"/>
  <c r="M4675" i="1"/>
  <c r="N4675" i="1"/>
  <c r="M4663" i="1"/>
  <c r="N4663" i="1"/>
  <c r="M4651" i="1"/>
  <c r="N4651" i="1"/>
  <c r="M4639" i="1"/>
  <c r="N4639" i="1"/>
  <c r="M4627" i="1"/>
  <c r="N4627" i="1"/>
  <c r="M4615" i="1"/>
  <c r="N4615" i="1"/>
  <c r="M4603" i="1"/>
  <c r="N4603" i="1"/>
  <c r="M4591" i="1"/>
  <c r="N4591" i="1"/>
  <c r="M4579" i="1"/>
  <c r="N4579" i="1"/>
  <c r="M4567" i="1"/>
  <c r="N4567" i="1"/>
  <c r="M4555" i="1"/>
  <c r="N4555" i="1"/>
  <c r="M4543" i="1"/>
  <c r="N4543" i="1"/>
  <c r="M4531" i="1"/>
  <c r="N4531" i="1"/>
  <c r="M4519" i="1"/>
  <c r="N4519" i="1"/>
  <c r="M4507" i="1"/>
  <c r="N4507" i="1"/>
  <c r="M4495" i="1"/>
  <c r="N4495" i="1"/>
  <c r="M4483" i="1"/>
  <c r="N4483" i="1"/>
  <c r="M4471" i="1"/>
  <c r="N4471" i="1"/>
  <c r="M4459" i="1"/>
  <c r="N4459" i="1"/>
  <c r="M4447" i="1"/>
  <c r="N4447" i="1"/>
  <c r="M4435" i="1"/>
  <c r="N4435" i="1"/>
  <c r="M4423" i="1"/>
  <c r="N4423" i="1"/>
  <c r="M4411" i="1"/>
  <c r="N4411" i="1"/>
  <c r="M4399" i="1"/>
  <c r="N4399" i="1"/>
  <c r="M4387" i="1"/>
  <c r="N4387" i="1"/>
  <c r="M4375" i="1"/>
  <c r="N4375" i="1"/>
  <c r="M4363" i="1"/>
  <c r="N4363" i="1"/>
  <c r="M4351" i="1"/>
  <c r="N4351" i="1"/>
  <c r="M4339" i="1"/>
  <c r="N4339" i="1"/>
  <c r="M4327" i="1"/>
  <c r="N4327" i="1"/>
  <c r="M4315" i="1"/>
  <c r="N4315" i="1"/>
  <c r="M4303" i="1"/>
  <c r="N4303" i="1"/>
  <c r="M4291" i="1"/>
  <c r="N4291" i="1"/>
  <c r="M4279" i="1"/>
  <c r="N4279" i="1"/>
  <c r="M4267" i="1"/>
  <c r="N4267" i="1"/>
  <c r="M4255" i="1"/>
  <c r="N4255" i="1"/>
  <c r="M4243" i="1"/>
  <c r="N4243" i="1"/>
  <c r="M4231" i="1"/>
  <c r="N4231" i="1"/>
  <c r="M4219" i="1"/>
  <c r="N4219" i="1"/>
  <c r="M4207" i="1"/>
  <c r="N4207" i="1"/>
  <c r="M4195" i="1"/>
  <c r="N4195" i="1"/>
  <c r="M4183" i="1"/>
  <c r="N4183" i="1"/>
  <c r="M4171" i="1"/>
  <c r="N4171" i="1"/>
  <c r="M4159" i="1"/>
  <c r="N4159" i="1"/>
  <c r="M4147" i="1"/>
  <c r="N4147" i="1"/>
  <c r="M4135" i="1"/>
  <c r="N4135" i="1"/>
  <c r="M4123" i="1"/>
  <c r="N4123" i="1"/>
  <c r="M4111" i="1"/>
  <c r="N4111" i="1"/>
  <c r="M4099" i="1"/>
  <c r="N4099" i="1"/>
  <c r="M4087" i="1"/>
  <c r="N4087" i="1"/>
  <c r="M4075" i="1"/>
  <c r="N4075" i="1"/>
  <c r="M4063" i="1"/>
  <c r="N4063" i="1"/>
  <c r="M4051" i="1"/>
  <c r="N4051" i="1"/>
  <c r="M4039" i="1"/>
  <c r="N4039" i="1"/>
  <c r="M4027" i="1"/>
  <c r="N4027" i="1"/>
  <c r="M4015" i="1"/>
  <c r="N4015" i="1"/>
  <c r="M4003" i="1"/>
  <c r="N4003" i="1"/>
  <c r="M3991" i="1"/>
  <c r="N3991" i="1"/>
  <c r="M3979" i="1"/>
  <c r="N3979" i="1"/>
  <c r="M3967" i="1"/>
  <c r="N3967" i="1"/>
  <c r="M3955" i="1"/>
  <c r="N3955" i="1"/>
  <c r="M3943" i="1"/>
  <c r="N3943" i="1"/>
  <c r="M3931" i="1"/>
  <c r="N3931" i="1"/>
  <c r="M3919" i="1"/>
  <c r="N3919" i="1"/>
  <c r="M3907" i="1"/>
  <c r="N3907" i="1"/>
  <c r="M3895" i="1"/>
  <c r="N3895" i="1"/>
  <c r="M3883" i="1"/>
  <c r="N3883" i="1"/>
  <c r="M3871" i="1"/>
  <c r="N3871" i="1"/>
  <c r="M3859" i="1"/>
  <c r="N3859" i="1"/>
  <c r="M3847" i="1"/>
  <c r="N3847" i="1"/>
  <c r="M3835" i="1"/>
  <c r="N3835" i="1"/>
  <c r="M3823" i="1"/>
  <c r="N3823" i="1"/>
  <c r="M3811" i="1"/>
  <c r="N3811" i="1"/>
  <c r="M3799" i="1"/>
  <c r="N3799" i="1"/>
  <c r="M3787" i="1"/>
  <c r="N3787" i="1"/>
  <c r="M3775" i="1"/>
  <c r="N3775" i="1"/>
  <c r="M3763" i="1"/>
  <c r="N3763" i="1"/>
  <c r="M3751" i="1"/>
  <c r="N3751" i="1"/>
  <c r="M3739" i="1"/>
  <c r="N3739" i="1"/>
  <c r="M3727" i="1"/>
  <c r="N3727" i="1"/>
  <c r="M3715" i="1"/>
  <c r="N3715" i="1"/>
  <c r="M3703" i="1"/>
  <c r="N3703" i="1"/>
  <c r="M3691" i="1"/>
  <c r="N3691" i="1"/>
  <c r="M3679" i="1"/>
  <c r="N3679" i="1"/>
  <c r="M3667" i="1"/>
  <c r="N3667" i="1"/>
  <c r="M3655" i="1"/>
  <c r="N3655" i="1"/>
  <c r="M3643" i="1"/>
  <c r="N3643" i="1"/>
  <c r="M3631" i="1"/>
  <c r="N3631" i="1"/>
  <c r="M3619" i="1"/>
  <c r="N3619" i="1"/>
  <c r="M3607" i="1"/>
  <c r="N3607" i="1"/>
  <c r="M3595" i="1"/>
  <c r="N3595" i="1"/>
  <c r="M3583" i="1"/>
  <c r="N3583" i="1"/>
  <c r="M3571" i="1"/>
  <c r="N3571" i="1"/>
  <c r="M3559" i="1"/>
  <c r="N3559" i="1"/>
  <c r="M3547" i="1"/>
  <c r="N3547" i="1"/>
  <c r="M3535" i="1"/>
  <c r="N3535" i="1"/>
  <c r="M3523" i="1"/>
  <c r="N3523" i="1"/>
  <c r="M3511" i="1"/>
  <c r="N3511" i="1"/>
  <c r="M3499" i="1"/>
  <c r="N3499" i="1"/>
  <c r="M3487" i="1"/>
  <c r="N3487" i="1"/>
  <c r="M3475" i="1"/>
  <c r="N3475" i="1"/>
  <c r="M3463" i="1"/>
  <c r="N3463" i="1"/>
  <c r="M3451" i="1"/>
  <c r="N3451" i="1"/>
  <c r="M3439" i="1"/>
  <c r="N3439" i="1"/>
  <c r="M3427" i="1"/>
  <c r="N3427" i="1"/>
  <c r="M3415" i="1"/>
  <c r="N3415" i="1"/>
  <c r="M3403" i="1"/>
  <c r="N3403" i="1"/>
  <c r="M3391" i="1"/>
  <c r="N3391" i="1"/>
  <c r="M3379" i="1"/>
  <c r="N3379" i="1"/>
  <c r="M3367" i="1"/>
  <c r="N3367" i="1"/>
  <c r="M3355" i="1"/>
  <c r="N3355" i="1"/>
  <c r="M3343" i="1"/>
  <c r="N3343" i="1"/>
  <c r="M3331" i="1"/>
  <c r="N3331" i="1"/>
  <c r="M3319" i="1"/>
  <c r="N3319" i="1"/>
  <c r="M3307" i="1"/>
  <c r="N3307" i="1"/>
  <c r="M3295" i="1"/>
  <c r="N3295" i="1"/>
  <c r="M3283" i="1"/>
  <c r="N3283" i="1"/>
  <c r="M3271" i="1"/>
  <c r="N3271" i="1"/>
  <c r="M3259" i="1"/>
  <c r="N3259" i="1"/>
  <c r="M3247" i="1"/>
  <c r="N3247" i="1"/>
  <c r="M3235" i="1"/>
  <c r="N3235" i="1"/>
  <c r="M3223" i="1"/>
  <c r="N3223" i="1"/>
  <c r="M3211" i="1"/>
  <c r="N3211" i="1"/>
  <c r="M3199" i="1"/>
  <c r="N3199" i="1"/>
  <c r="M3187" i="1"/>
  <c r="N3187" i="1"/>
  <c r="M3175" i="1"/>
  <c r="N3175" i="1"/>
  <c r="M3163" i="1"/>
  <c r="N3163" i="1"/>
  <c r="M3151" i="1"/>
  <c r="N3151" i="1"/>
  <c r="M3139" i="1"/>
  <c r="N3139" i="1"/>
  <c r="M3127" i="1"/>
  <c r="N3127" i="1"/>
  <c r="M3115" i="1"/>
  <c r="N3115" i="1"/>
  <c r="M3103" i="1"/>
  <c r="N3103" i="1"/>
  <c r="M3091" i="1"/>
  <c r="N3091" i="1"/>
  <c r="M3079" i="1"/>
  <c r="N3079" i="1"/>
  <c r="M3067" i="1"/>
  <c r="N3067" i="1"/>
  <c r="M3055" i="1"/>
  <c r="N3055" i="1"/>
  <c r="M3043" i="1"/>
  <c r="N3043" i="1"/>
  <c r="M3031" i="1"/>
  <c r="N3031" i="1"/>
  <c r="M3019" i="1"/>
  <c r="N3019" i="1"/>
  <c r="M3007" i="1"/>
  <c r="N3007" i="1"/>
  <c r="M2995" i="1"/>
  <c r="N2995" i="1"/>
  <c r="M2983" i="1"/>
  <c r="N2983" i="1"/>
  <c r="M2971" i="1"/>
  <c r="N2971" i="1"/>
  <c r="M2959" i="1"/>
  <c r="N2959" i="1"/>
  <c r="M5298" i="1"/>
  <c r="N5298" i="1"/>
  <c r="M5286" i="1"/>
  <c r="N5286" i="1"/>
  <c r="M5274" i="1"/>
  <c r="N5274" i="1"/>
  <c r="M5262" i="1"/>
  <c r="N5262" i="1"/>
  <c r="M5250" i="1"/>
  <c r="N5250" i="1"/>
  <c r="M5238" i="1"/>
  <c r="N5238" i="1"/>
  <c r="M5226" i="1"/>
  <c r="N5226" i="1"/>
  <c r="M5214" i="1"/>
  <c r="N5214" i="1"/>
  <c r="M5202" i="1"/>
  <c r="N5202" i="1"/>
  <c r="M5190" i="1"/>
  <c r="N5190" i="1"/>
  <c r="M5178" i="1"/>
  <c r="N5178" i="1"/>
  <c r="M5166" i="1"/>
  <c r="N5166" i="1"/>
  <c r="M5154" i="1"/>
  <c r="N5154" i="1"/>
  <c r="M5142" i="1"/>
  <c r="N5142" i="1"/>
  <c r="M5130" i="1"/>
  <c r="N5130" i="1"/>
  <c r="M5118" i="1"/>
  <c r="N5118" i="1"/>
  <c r="M5106" i="1"/>
  <c r="N5106" i="1"/>
  <c r="M5094" i="1"/>
  <c r="N5094" i="1"/>
  <c r="M5082" i="1"/>
  <c r="N5082" i="1"/>
  <c r="M5070" i="1"/>
  <c r="N5070" i="1"/>
  <c r="M5058" i="1"/>
  <c r="N5058" i="1"/>
  <c r="M5046" i="1"/>
  <c r="N5046" i="1"/>
  <c r="M5034" i="1"/>
  <c r="N5034" i="1"/>
  <c r="M5022" i="1"/>
  <c r="N5022" i="1"/>
  <c r="M5010" i="1"/>
  <c r="N5010" i="1"/>
  <c r="M4998" i="1"/>
  <c r="N4998" i="1"/>
  <c r="M4986" i="1"/>
  <c r="N4986" i="1"/>
  <c r="M4974" i="1"/>
  <c r="N4974" i="1"/>
  <c r="M4962" i="1"/>
  <c r="N4962" i="1"/>
  <c r="M4950" i="1"/>
  <c r="N4950" i="1"/>
  <c r="M4938" i="1"/>
  <c r="N4938" i="1"/>
  <c r="M4926" i="1"/>
  <c r="N4926" i="1"/>
  <c r="M4914" i="1"/>
  <c r="N4914" i="1"/>
  <c r="M4902" i="1"/>
  <c r="N4902" i="1"/>
  <c r="M4890" i="1"/>
  <c r="N4890" i="1"/>
  <c r="M4878" i="1"/>
  <c r="N4878" i="1"/>
  <c r="M4866" i="1"/>
  <c r="N4866" i="1"/>
  <c r="M4854" i="1"/>
  <c r="N4854" i="1"/>
  <c r="M4842" i="1"/>
  <c r="N4842" i="1"/>
  <c r="M4830" i="1"/>
  <c r="N4830" i="1"/>
  <c r="M4818" i="1"/>
  <c r="N4818" i="1"/>
  <c r="M4806" i="1"/>
  <c r="N4806" i="1"/>
  <c r="M4794" i="1"/>
  <c r="N4794" i="1"/>
  <c r="M4782" i="1"/>
  <c r="N4782" i="1"/>
  <c r="M4770" i="1"/>
  <c r="N4770" i="1"/>
  <c r="M4758" i="1"/>
  <c r="N4758" i="1"/>
  <c r="M4746" i="1"/>
  <c r="N4746" i="1"/>
  <c r="M4734" i="1"/>
  <c r="N4734" i="1"/>
  <c r="M4722" i="1"/>
  <c r="N4722" i="1"/>
  <c r="M4710" i="1"/>
  <c r="N4710" i="1"/>
  <c r="M4698" i="1"/>
  <c r="N4698" i="1"/>
  <c r="M4686" i="1"/>
  <c r="N4686" i="1"/>
  <c r="M4674" i="1"/>
  <c r="N4674" i="1"/>
  <c r="M4662" i="1"/>
  <c r="N4662" i="1"/>
  <c r="M4650" i="1"/>
  <c r="N4650" i="1"/>
  <c r="M4638" i="1"/>
  <c r="N4638" i="1"/>
  <c r="M4626" i="1"/>
  <c r="N4626" i="1"/>
  <c r="M4614" i="1"/>
  <c r="N4614" i="1"/>
  <c r="M4602" i="1"/>
  <c r="N4602" i="1"/>
  <c r="M4590" i="1"/>
  <c r="N4590" i="1"/>
  <c r="M4578" i="1"/>
  <c r="N4578" i="1"/>
  <c r="M4566" i="1"/>
  <c r="N4566" i="1"/>
  <c r="M4554" i="1"/>
  <c r="N4554" i="1"/>
  <c r="M4542" i="1"/>
  <c r="N4542" i="1"/>
  <c r="M4530" i="1"/>
  <c r="N4530" i="1"/>
  <c r="M4518" i="1"/>
  <c r="N4518" i="1"/>
  <c r="M4506" i="1"/>
  <c r="N4506" i="1"/>
  <c r="M4494" i="1"/>
  <c r="N4494" i="1"/>
  <c r="M4482" i="1"/>
  <c r="N4482" i="1"/>
  <c r="M4470" i="1"/>
  <c r="N4470" i="1"/>
  <c r="M4458" i="1"/>
  <c r="N4458" i="1"/>
  <c r="M4446" i="1"/>
  <c r="N4446" i="1"/>
  <c r="M4434" i="1"/>
  <c r="N4434" i="1"/>
  <c r="M4422" i="1"/>
  <c r="N4422" i="1"/>
  <c r="M4410" i="1"/>
  <c r="N4410" i="1"/>
  <c r="M4398" i="1"/>
  <c r="N4398" i="1"/>
  <c r="M4386" i="1"/>
  <c r="N4386" i="1"/>
  <c r="M4374" i="1"/>
  <c r="N4374" i="1"/>
  <c r="M4362" i="1"/>
  <c r="N4362" i="1"/>
  <c r="M4350" i="1"/>
  <c r="N4350" i="1"/>
  <c r="M4338" i="1"/>
  <c r="N4338" i="1"/>
  <c r="M4326" i="1"/>
  <c r="N4326" i="1"/>
  <c r="M4314" i="1"/>
  <c r="N4314" i="1"/>
  <c r="M4302" i="1"/>
  <c r="N4302" i="1"/>
  <c r="M4290" i="1"/>
  <c r="N4290" i="1"/>
  <c r="M4278" i="1"/>
  <c r="N4278" i="1"/>
  <c r="M4266" i="1"/>
  <c r="N4266" i="1"/>
  <c r="M4254" i="1"/>
  <c r="N4254" i="1"/>
  <c r="M4242" i="1"/>
  <c r="N4242" i="1"/>
  <c r="M4230" i="1"/>
  <c r="N4230" i="1"/>
  <c r="M4218" i="1"/>
  <c r="N4218" i="1"/>
  <c r="M4206" i="1"/>
  <c r="N4206" i="1"/>
  <c r="M4194" i="1"/>
  <c r="N4194" i="1"/>
  <c r="M4182" i="1"/>
  <c r="N4182" i="1"/>
  <c r="M4170" i="1"/>
  <c r="N4170" i="1"/>
  <c r="M4158" i="1"/>
  <c r="N4158" i="1"/>
  <c r="M4146" i="1"/>
  <c r="N4146" i="1"/>
  <c r="M4134" i="1"/>
  <c r="N4134" i="1"/>
  <c r="M4122" i="1"/>
  <c r="N4122" i="1"/>
  <c r="M4110" i="1"/>
  <c r="N4110" i="1"/>
  <c r="M4098" i="1"/>
  <c r="N4098" i="1"/>
  <c r="M4086" i="1"/>
  <c r="N4086" i="1"/>
  <c r="M4074" i="1"/>
  <c r="N4074" i="1"/>
  <c r="M4062" i="1"/>
  <c r="N4062" i="1"/>
  <c r="M4050" i="1"/>
  <c r="N4050" i="1"/>
  <c r="M4038" i="1"/>
  <c r="N4038" i="1"/>
  <c r="M4026" i="1"/>
  <c r="N4026" i="1"/>
  <c r="M4014" i="1"/>
  <c r="N4014" i="1"/>
  <c r="M4002" i="1"/>
  <c r="N4002" i="1"/>
  <c r="M3990" i="1"/>
  <c r="N3990" i="1"/>
  <c r="M3978" i="1"/>
  <c r="N3978" i="1"/>
  <c r="M3966" i="1"/>
  <c r="N3966" i="1"/>
  <c r="M3954" i="1"/>
  <c r="N3954" i="1"/>
  <c r="M3942" i="1"/>
  <c r="N3942" i="1"/>
  <c r="M3930" i="1"/>
  <c r="N3930" i="1"/>
  <c r="M3918" i="1"/>
  <c r="N3918" i="1"/>
  <c r="M3906" i="1"/>
  <c r="N3906" i="1"/>
  <c r="M3894" i="1"/>
  <c r="N3894" i="1"/>
  <c r="M3882" i="1"/>
  <c r="N3882" i="1"/>
  <c r="M3870" i="1"/>
  <c r="N3870" i="1"/>
  <c r="M3858" i="1"/>
  <c r="N3858" i="1"/>
  <c r="M3846" i="1"/>
  <c r="N3846" i="1"/>
  <c r="M3834" i="1"/>
  <c r="N3834" i="1"/>
  <c r="M3822" i="1"/>
  <c r="N3822" i="1"/>
  <c r="M3810" i="1"/>
  <c r="N3810" i="1"/>
  <c r="M3798" i="1"/>
  <c r="N3798" i="1"/>
  <c r="M3786" i="1"/>
  <c r="N3786" i="1"/>
  <c r="M3774" i="1"/>
  <c r="N3774" i="1"/>
  <c r="M3762" i="1"/>
  <c r="N3762" i="1"/>
  <c r="M3750" i="1"/>
  <c r="N3750" i="1"/>
  <c r="M3738" i="1"/>
  <c r="N3738" i="1"/>
  <c r="M3726" i="1"/>
  <c r="N3726" i="1"/>
  <c r="M3714" i="1"/>
  <c r="N3714" i="1"/>
  <c r="M3702" i="1"/>
  <c r="N3702" i="1"/>
  <c r="M3690" i="1"/>
  <c r="N3690" i="1"/>
  <c r="M3678" i="1"/>
  <c r="N3678" i="1"/>
  <c r="M3666" i="1"/>
  <c r="N3666" i="1"/>
  <c r="M3654" i="1"/>
  <c r="N3654" i="1"/>
  <c r="M3642" i="1"/>
  <c r="N3642" i="1"/>
  <c r="M3630" i="1"/>
  <c r="N3630" i="1"/>
  <c r="M3618" i="1"/>
  <c r="N3618" i="1"/>
  <c r="M3606" i="1"/>
  <c r="N3606" i="1"/>
  <c r="M3594" i="1"/>
  <c r="N3594" i="1"/>
  <c r="M3582" i="1"/>
  <c r="N3582" i="1"/>
  <c r="M3570" i="1"/>
  <c r="N3570" i="1"/>
  <c r="M3558" i="1"/>
  <c r="N3558" i="1"/>
  <c r="M3546" i="1"/>
  <c r="N3546" i="1"/>
  <c r="M3534" i="1"/>
  <c r="N3534" i="1"/>
  <c r="M3522" i="1"/>
  <c r="N3522" i="1"/>
  <c r="M3510" i="1"/>
  <c r="N3510" i="1"/>
  <c r="M3498" i="1"/>
  <c r="N3498" i="1"/>
  <c r="M3486" i="1"/>
  <c r="N3486" i="1"/>
  <c r="M3474" i="1"/>
  <c r="N3474" i="1"/>
  <c r="M3462" i="1"/>
  <c r="N3462" i="1"/>
  <c r="M3450" i="1"/>
  <c r="N3450" i="1"/>
  <c r="M3438" i="1"/>
  <c r="N3438" i="1"/>
  <c r="M3426" i="1"/>
  <c r="N3426" i="1"/>
  <c r="M3414" i="1"/>
  <c r="N3414" i="1"/>
  <c r="M3402" i="1"/>
  <c r="N3402" i="1"/>
  <c r="M3390" i="1"/>
  <c r="N3390" i="1"/>
  <c r="M3378" i="1"/>
  <c r="N3378" i="1"/>
  <c r="M3366" i="1"/>
  <c r="N3366" i="1"/>
  <c r="M3354" i="1"/>
  <c r="N3354" i="1"/>
  <c r="M3342" i="1"/>
  <c r="N3342" i="1"/>
  <c r="M3330" i="1"/>
  <c r="N3330" i="1"/>
  <c r="M3318" i="1"/>
  <c r="N3318" i="1"/>
  <c r="M3306" i="1"/>
  <c r="N3306" i="1"/>
  <c r="M3294" i="1"/>
  <c r="N3294" i="1"/>
  <c r="M3282" i="1"/>
  <c r="N3282" i="1"/>
  <c r="M3270" i="1"/>
  <c r="N3270" i="1"/>
  <c r="M3258" i="1"/>
  <c r="N3258" i="1"/>
  <c r="M3246" i="1"/>
  <c r="N3246" i="1"/>
  <c r="M3234" i="1"/>
  <c r="N3234" i="1"/>
  <c r="M3222" i="1"/>
  <c r="N3222" i="1"/>
  <c r="M3210" i="1"/>
  <c r="N3210" i="1"/>
  <c r="M3198" i="1"/>
  <c r="N3198" i="1"/>
  <c r="M3186" i="1"/>
  <c r="N3186" i="1"/>
  <c r="M3174" i="1"/>
  <c r="N3174" i="1"/>
  <c r="M3162" i="1"/>
  <c r="N3162" i="1"/>
  <c r="M3150" i="1"/>
  <c r="N3150" i="1"/>
  <c r="M3138" i="1"/>
  <c r="N3138" i="1"/>
  <c r="M3126" i="1"/>
  <c r="N3126" i="1"/>
  <c r="M3114" i="1"/>
  <c r="N3114" i="1"/>
  <c r="M3102" i="1"/>
  <c r="N3102" i="1"/>
  <c r="M3090" i="1"/>
  <c r="N3090" i="1"/>
  <c r="M3078" i="1"/>
  <c r="N3078" i="1"/>
  <c r="M3066" i="1"/>
  <c r="N3066" i="1"/>
  <c r="M3054" i="1"/>
  <c r="N3054" i="1"/>
  <c r="M3042" i="1"/>
  <c r="N3042" i="1"/>
  <c r="M3030" i="1"/>
  <c r="N3030" i="1"/>
  <c r="M3018" i="1"/>
  <c r="N3018" i="1"/>
  <c r="M3006" i="1"/>
  <c r="N3006" i="1"/>
  <c r="M2994" i="1"/>
  <c r="N2994" i="1"/>
  <c r="M2982" i="1"/>
  <c r="N2982" i="1"/>
  <c r="M2970" i="1"/>
  <c r="N2970" i="1"/>
  <c r="M2958" i="1"/>
  <c r="N2958" i="1"/>
  <c r="M2946" i="1"/>
  <c r="N2946" i="1"/>
  <c r="M2934" i="1"/>
  <c r="N2934" i="1"/>
  <c r="M2922" i="1"/>
  <c r="N2922" i="1"/>
  <c r="M2910" i="1"/>
  <c r="N2910" i="1"/>
  <c r="M2898" i="1"/>
  <c r="N2898" i="1"/>
  <c r="M2886" i="1"/>
  <c r="N2886" i="1"/>
  <c r="M2874" i="1"/>
  <c r="N2874" i="1"/>
  <c r="M2862" i="1"/>
  <c r="N2862" i="1"/>
  <c r="M2850" i="1"/>
  <c r="N2850" i="1"/>
  <c r="M2838" i="1"/>
  <c r="N2838" i="1"/>
  <c r="M3329" i="1"/>
  <c r="N3329" i="1"/>
  <c r="M3317" i="1"/>
  <c r="N3317" i="1"/>
  <c r="M3305" i="1"/>
  <c r="N3305" i="1"/>
  <c r="M3293" i="1"/>
  <c r="N3293" i="1"/>
  <c r="M3281" i="1"/>
  <c r="N3281" i="1"/>
  <c r="M3269" i="1"/>
  <c r="N3269" i="1"/>
  <c r="M3257" i="1"/>
  <c r="N3257" i="1"/>
  <c r="M3245" i="1"/>
  <c r="N3245" i="1"/>
  <c r="M3233" i="1"/>
  <c r="N3233" i="1"/>
  <c r="M3221" i="1"/>
  <c r="N3221" i="1"/>
  <c r="M3209" i="1"/>
  <c r="N3209" i="1"/>
  <c r="M3197" i="1"/>
  <c r="N3197" i="1"/>
  <c r="M3185" i="1"/>
  <c r="N3185" i="1"/>
  <c r="M3173" i="1"/>
  <c r="N3173" i="1"/>
  <c r="M3161" i="1"/>
  <c r="N3161" i="1"/>
  <c r="M3149" i="1"/>
  <c r="N3149" i="1"/>
  <c r="M3137" i="1"/>
  <c r="N3137" i="1"/>
  <c r="M3125" i="1"/>
  <c r="N3125" i="1"/>
  <c r="M3113" i="1"/>
  <c r="N3113" i="1"/>
  <c r="M3101" i="1"/>
  <c r="N3101" i="1"/>
  <c r="M3089" i="1"/>
  <c r="N3089" i="1"/>
  <c r="M3077" i="1"/>
  <c r="N3077" i="1"/>
  <c r="M3065" i="1"/>
  <c r="N3065" i="1"/>
  <c r="M3053" i="1"/>
  <c r="N3053" i="1"/>
  <c r="M3041" i="1"/>
  <c r="N3041" i="1"/>
  <c r="M3029" i="1"/>
  <c r="N3029" i="1"/>
  <c r="M3017" i="1"/>
  <c r="N3017" i="1"/>
  <c r="M3005" i="1"/>
  <c r="N3005" i="1"/>
  <c r="M2993" i="1"/>
  <c r="N2993" i="1"/>
  <c r="M2981" i="1"/>
  <c r="N2981" i="1"/>
  <c r="M2969" i="1"/>
  <c r="N2969" i="1"/>
  <c r="M2957" i="1"/>
  <c r="N2957" i="1"/>
  <c r="M2945" i="1"/>
  <c r="N2945" i="1"/>
  <c r="M2933" i="1"/>
  <c r="N2933" i="1"/>
  <c r="M2921" i="1"/>
  <c r="N2921" i="1"/>
  <c r="M2909" i="1"/>
  <c r="N2909" i="1"/>
  <c r="M2897" i="1"/>
  <c r="N2897" i="1"/>
  <c r="M2885" i="1"/>
  <c r="N2885" i="1"/>
  <c r="M2873" i="1"/>
  <c r="N2873" i="1"/>
  <c r="M2861" i="1"/>
  <c r="N2861" i="1"/>
  <c r="M2849" i="1"/>
  <c r="N2849" i="1"/>
  <c r="M2837" i="1"/>
  <c r="N2837" i="1"/>
  <c r="M2825" i="1"/>
  <c r="N2825" i="1"/>
  <c r="M2813" i="1"/>
  <c r="N2813" i="1"/>
  <c r="M2801" i="1"/>
  <c r="N2801" i="1"/>
  <c r="M2789" i="1"/>
  <c r="N2789" i="1"/>
  <c r="M2777" i="1"/>
  <c r="N2777" i="1"/>
  <c r="M2765" i="1"/>
  <c r="N2765" i="1"/>
  <c r="M2753" i="1"/>
  <c r="N2753" i="1"/>
  <c r="M2741" i="1"/>
  <c r="N2741" i="1"/>
  <c r="M2729" i="1"/>
  <c r="N2729" i="1"/>
  <c r="M2717" i="1"/>
  <c r="N2717" i="1"/>
  <c r="M2705" i="1"/>
  <c r="N2705" i="1"/>
  <c r="M2693" i="1"/>
  <c r="N2693" i="1"/>
  <c r="M2681" i="1"/>
  <c r="N2681" i="1"/>
  <c r="M2669" i="1"/>
  <c r="N2669" i="1"/>
  <c r="M2657" i="1"/>
  <c r="N2657" i="1"/>
  <c r="M2645" i="1"/>
  <c r="N2645" i="1"/>
  <c r="M2633" i="1"/>
  <c r="N2633" i="1"/>
  <c r="M2621" i="1"/>
  <c r="N2621" i="1"/>
  <c r="M2609" i="1"/>
  <c r="N2609" i="1"/>
  <c r="M2597" i="1"/>
  <c r="N2597" i="1"/>
  <c r="M2585" i="1"/>
  <c r="N2585" i="1"/>
  <c r="M2573" i="1"/>
  <c r="N2573" i="1"/>
  <c r="M2561" i="1"/>
  <c r="N2561" i="1"/>
  <c r="M2549" i="1"/>
  <c r="N2549" i="1"/>
  <c r="M2537" i="1"/>
  <c r="N2537" i="1"/>
  <c r="M2525" i="1"/>
  <c r="N2525" i="1"/>
  <c r="M2513" i="1"/>
  <c r="N2513" i="1"/>
  <c r="M2501" i="1"/>
  <c r="N2501" i="1"/>
  <c r="M2489" i="1"/>
  <c r="N2489" i="1"/>
  <c r="M2477" i="1"/>
  <c r="N2477" i="1"/>
  <c r="M2465" i="1"/>
  <c r="N2465" i="1"/>
  <c r="M2453" i="1"/>
  <c r="N2453" i="1"/>
  <c r="M2441" i="1"/>
  <c r="N2441" i="1"/>
  <c r="M2429" i="1"/>
  <c r="N2429" i="1"/>
  <c r="M2417" i="1"/>
  <c r="N2417" i="1"/>
  <c r="M2405" i="1"/>
  <c r="N2405" i="1"/>
  <c r="M2393" i="1"/>
  <c r="N2393" i="1"/>
  <c r="M2381" i="1"/>
  <c r="N2381" i="1"/>
  <c r="M2369" i="1"/>
  <c r="N2369" i="1"/>
  <c r="M2357" i="1"/>
  <c r="N2357" i="1"/>
  <c r="M2345" i="1"/>
  <c r="N2345" i="1"/>
  <c r="M2333" i="1"/>
  <c r="N2333" i="1"/>
  <c r="M2321" i="1"/>
  <c r="N2321" i="1"/>
  <c r="M2309" i="1"/>
  <c r="N2309" i="1"/>
  <c r="M2297" i="1"/>
  <c r="N2297" i="1"/>
  <c r="M2285" i="1"/>
  <c r="N2285" i="1"/>
  <c r="M2273" i="1"/>
  <c r="N2273" i="1"/>
  <c r="M2261" i="1"/>
  <c r="N2261" i="1"/>
  <c r="M2249" i="1"/>
  <c r="N2249" i="1"/>
  <c r="M2237" i="1"/>
  <c r="N2237" i="1"/>
  <c r="M2225" i="1"/>
  <c r="N2225" i="1"/>
  <c r="M2213" i="1"/>
  <c r="N2213" i="1"/>
  <c r="M2201" i="1"/>
  <c r="N2201" i="1"/>
  <c r="M2189" i="1"/>
  <c r="N2189" i="1"/>
  <c r="M2177" i="1"/>
  <c r="N2177" i="1"/>
  <c r="M2165" i="1"/>
  <c r="N2165" i="1"/>
  <c r="M2153" i="1"/>
  <c r="N2153" i="1"/>
  <c r="M2141" i="1"/>
  <c r="N2141" i="1"/>
  <c r="M2129" i="1"/>
  <c r="N2129" i="1"/>
  <c r="M2117" i="1"/>
  <c r="N2117" i="1"/>
  <c r="M2105" i="1"/>
  <c r="N2105" i="1"/>
  <c r="M2093" i="1"/>
  <c r="N2093" i="1"/>
  <c r="M2081" i="1"/>
  <c r="N2081" i="1"/>
  <c r="M2069" i="1"/>
  <c r="N2069" i="1"/>
  <c r="M2057" i="1"/>
  <c r="N2057" i="1"/>
  <c r="M2045" i="1"/>
  <c r="N2045" i="1"/>
  <c r="M2033" i="1"/>
  <c r="N2033" i="1"/>
  <c r="M2021" i="1"/>
  <c r="N2021" i="1"/>
  <c r="M2009" i="1"/>
  <c r="N2009" i="1"/>
  <c r="M1997" i="1"/>
  <c r="N1997" i="1"/>
  <c r="M1985" i="1"/>
  <c r="N1985" i="1"/>
  <c r="M1973" i="1"/>
  <c r="N1973" i="1"/>
  <c r="M1961" i="1"/>
  <c r="N1961" i="1"/>
  <c r="M1949" i="1"/>
  <c r="N1949" i="1"/>
  <c r="M1937" i="1"/>
  <c r="N1937" i="1"/>
  <c r="M1925" i="1"/>
  <c r="N1925" i="1"/>
  <c r="M1913" i="1"/>
  <c r="N1913" i="1"/>
  <c r="M1901" i="1"/>
  <c r="N1901" i="1"/>
  <c r="M1889" i="1"/>
  <c r="N1889" i="1"/>
  <c r="M1877" i="1"/>
  <c r="N1877" i="1"/>
  <c r="M1865" i="1"/>
  <c r="N1865" i="1"/>
  <c r="M1853" i="1"/>
  <c r="N1853" i="1"/>
  <c r="M1841" i="1"/>
  <c r="N1841" i="1"/>
  <c r="M1829" i="1"/>
  <c r="N1829" i="1"/>
  <c r="M1817" i="1"/>
  <c r="N1817" i="1"/>
  <c r="M1805" i="1"/>
  <c r="N1805" i="1"/>
  <c r="M1793" i="1"/>
  <c r="N1793" i="1"/>
  <c r="M1781" i="1"/>
  <c r="N1781" i="1"/>
  <c r="M1769" i="1"/>
  <c r="N1769" i="1"/>
  <c r="M1757" i="1"/>
  <c r="N1757" i="1"/>
  <c r="M1745" i="1"/>
  <c r="N1745" i="1"/>
  <c r="M1733" i="1"/>
  <c r="N1733" i="1"/>
  <c r="M1721" i="1"/>
  <c r="N1721" i="1"/>
  <c r="M1709" i="1"/>
  <c r="N1709" i="1"/>
  <c r="M1697" i="1"/>
  <c r="N1697" i="1"/>
  <c r="M1685" i="1"/>
  <c r="N1685" i="1"/>
  <c r="M1673" i="1"/>
  <c r="N1673" i="1"/>
  <c r="M1661" i="1"/>
  <c r="N1661" i="1"/>
  <c r="M1649" i="1"/>
  <c r="N1649" i="1"/>
  <c r="M1637" i="1"/>
  <c r="N1637" i="1"/>
  <c r="M1625" i="1"/>
  <c r="N1625" i="1"/>
  <c r="M1613" i="1"/>
  <c r="N1613" i="1"/>
  <c r="M1601" i="1"/>
  <c r="N1601" i="1"/>
  <c r="M1589" i="1"/>
  <c r="N1589" i="1"/>
  <c r="M1577" i="1"/>
  <c r="N1577" i="1"/>
  <c r="M1565" i="1"/>
  <c r="N1565" i="1"/>
  <c r="M1553" i="1"/>
  <c r="N1553" i="1"/>
  <c r="M1541" i="1"/>
  <c r="N1541" i="1"/>
  <c r="M1529" i="1"/>
  <c r="N1529" i="1"/>
  <c r="M1517" i="1"/>
  <c r="N1517" i="1"/>
  <c r="M1505" i="1"/>
  <c r="N1505" i="1"/>
  <c r="M1493" i="1"/>
  <c r="N1493" i="1"/>
  <c r="M1481" i="1"/>
  <c r="N1481" i="1"/>
  <c r="M1469" i="1"/>
  <c r="N1469" i="1"/>
  <c r="M1457" i="1"/>
  <c r="N1457" i="1"/>
  <c r="M1445" i="1"/>
  <c r="N1445" i="1"/>
  <c r="M1433" i="1"/>
  <c r="N1433" i="1"/>
  <c r="M1421" i="1"/>
  <c r="N1421" i="1"/>
  <c r="M1409" i="1"/>
  <c r="N1409" i="1"/>
  <c r="M1397" i="1"/>
  <c r="N1397" i="1"/>
  <c r="M1385" i="1"/>
  <c r="N1385" i="1"/>
  <c r="M1373" i="1"/>
  <c r="N1373" i="1"/>
  <c r="M1361" i="1"/>
  <c r="N1361" i="1"/>
  <c r="M1349" i="1"/>
  <c r="N1349" i="1"/>
  <c r="M1337" i="1"/>
  <c r="N1337" i="1"/>
  <c r="M1325" i="1"/>
  <c r="N1325" i="1"/>
  <c r="M1313" i="1"/>
  <c r="N1313" i="1"/>
  <c r="M1301" i="1"/>
  <c r="N1301" i="1"/>
  <c r="M1289" i="1"/>
  <c r="N1289" i="1"/>
  <c r="M1277" i="1"/>
  <c r="N1277" i="1"/>
  <c r="M1265" i="1"/>
  <c r="N1265" i="1"/>
  <c r="M1253" i="1"/>
  <c r="N1253" i="1"/>
  <c r="M1241" i="1"/>
  <c r="N1241" i="1"/>
  <c r="M1229" i="1"/>
  <c r="N1229" i="1"/>
  <c r="M1217" i="1"/>
  <c r="N1217" i="1"/>
  <c r="M1205" i="1"/>
  <c r="N1205" i="1"/>
  <c r="M1193" i="1"/>
  <c r="N1193" i="1"/>
  <c r="M1181" i="1"/>
  <c r="N1181" i="1"/>
  <c r="M1169" i="1"/>
  <c r="N1169" i="1"/>
  <c r="M1157" i="1"/>
  <c r="N1157" i="1"/>
  <c r="M1145" i="1"/>
  <c r="N1145" i="1"/>
  <c r="M1133" i="1"/>
  <c r="N1133" i="1"/>
  <c r="M1121" i="1"/>
  <c r="N1121" i="1"/>
  <c r="M1109" i="1"/>
  <c r="N1109" i="1"/>
  <c r="M1097" i="1"/>
  <c r="N1097" i="1"/>
  <c r="M1085" i="1"/>
  <c r="N1085" i="1"/>
  <c r="M1073" i="1"/>
  <c r="N1073" i="1"/>
  <c r="M1061" i="1"/>
  <c r="N1061" i="1"/>
  <c r="M1049" i="1"/>
  <c r="N1049" i="1"/>
  <c r="M1037" i="1"/>
  <c r="N1037" i="1"/>
  <c r="M1025" i="1"/>
  <c r="N1025" i="1"/>
  <c r="M1013" i="1"/>
  <c r="N1013" i="1"/>
  <c r="M1001" i="1"/>
  <c r="N1001" i="1"/>
  <c r="M989" i="1"/>
  <c r="N989" i="1"/>
  <c r="M977" i="1"/>
  <c r="N977" i="1"/>
  <c r="M965" i="1"/>
  <c r="N965" i="1"/>
  <c r="M953" i="1"/>
  <c r="N953" i="1"/>
  <c r="M941" i="1"/>
  <c r="N941" i="1"/>
  <c r="M929" i="1"/>
  <c r="N929" i="1"/>
  <c r="M917" i="1"/>
  <c r="N917" i="1"/>
  <c r="M905" i="1"/>
  <c r="N905" i="1"/>
  <c r="M893" i="1"/>
  <c r="N893" i="1"/>
  <c r="M881" i="1"/>
  <c r="N881" i="1"/>
  <c r="M869" i="1"/>
  <c r="N869" i="1"/>
  <c r="M857" i="1"/>
  <c r="N857" i="1"/>
  <c r="M845" i="1"/>
  <c r="N845" i="1"/>
  <c r="M833" i="1"/>
  <c r="N833" i="1"/>
  <c r="M5584" i="1"/>
  <c r="N5584" i="1"/>
  <c r="M5572" i="1"/>
  <c r="N5572" i="1"/>
  <c r="M5560" i="1"/>
  <c r="N5560" i="1"/>
  <c r="M5548" i="1"/>
  <c r="N5548" i="1"/>
  <c r="M5536" i="1"/>
  <c r="N5536" i="1"/>
  <c r="M5524" i="1"/>
  <c r="N5524" i="1"/>
  <c r="M5512" i="1"/>
  <c r="N5512" i="1"/>
  <c r="M5500" i="1"/>
  <c r="N5500" i="1"/>
  <c r="M5488" i="1"/>
  <c r="N5488" i="1"/>
  <c r="M5476" i="1"/>
  <c r="N5476" i="1"/>
  <c r="M5464" i="1"/>
  <c r="N5464" i="1"/>
  <c r="M5452" i="1"/>
  <c r="N5452" i="1"/>
  <c r="M5440" i="1"/>
  <c r="N5440" i="1"/>
  <c r="M5428" i="1"/>
  <c r="N5428" i="1"/>
  <c r="M5416" i="1"/>
  <c r="N5416" i="1"/>
  <c r="M5404" i="1"/>
  <c r="N5404" i="1"/>
  <c r="M5392" i="1"/>
  <c r="N5392" i="1"/>
  <c r="M5380" i="1"/>
  <c r="N5380" i="1"/>
  <c r="M5368" i="1"/>
  <c r="N5368" i="1"/>
  <c r="M5356" i="1"/>
  <c r="N5356" i="1"/>
  <c r="M5344" i="1"/>
  <c r="N5344" i="1"/>
  <c r="M5332" i="1"/>
  <c r="N5332" i="1"/>
  <c r="M5320" i="1"/>
  <c r="N5320" i="1"/>
  <c r="M5308" i="1"/>
  <c r="N5308" i="1"/>
  <c r="M5296" i="1"/>
  <c r="N5296" i="1"/>
  <c r="M5284" i="1"/>
  <c r="N5284" i="1"/>
  <c r="M5272" i="1"/>
  <c r="N5272" i="1"/>
  <c r="M5260" i="1"/>
  <c r="N5260" i="1"/>
  <c r="M5248" i="1"/>
  <c r="N5248" i="1"/>
  <c r="M5236" i="1"/>
  <c r="N5236" i="1"/>
  <c r="M5224" i="1"/>
  <c r="N5224" i="1"/>
  <c r="M5212" i="1"/>
  <c r="N5212" i="1"/>
  <c r="M5200" i="1"/>
  <c r="N5200" i="1"/>
  <c r="M5188" i="1"/>
  <c r="N5188" i="1"/>
  <c r="M5176" i="1"/>
  <c r="N5176" i="1"/>
  <c r="M5164" i="1"/>
  <c r="N5164" i="1"/>
  <c r="M5152" i="1"/>
  <c r="N5152" i="1"/>
  <c r="M5140" i="1"/>
  <c r="N5140" i="1"/>
  <c r="M5128" i="1"/>
  <c r="N5128" i="1"/>
  <c r="M5116" i="1"/>
  <c r="N5116" i="1"/>
  <c r="M5104" i="1"/>
  <c r="N5104" i="1"/>
  <c r="M5092" i="1"/>
  <c r="N5092" i="1"/>
  <c r="M5080" i="1"/>
  <c r="N5080" i="1"/>
  <c r="M5068" i="1"/>
  <c r="N5068" i="1"/>
  <c r="M5056" i="1"/>
  <c r="N5056" i="1"/>
  <c r="M5044" i="1"/>
  <c r="N5044" i="1"/>
  <c r="M5032" i="1"/>
  <c r="N5032" i="1"/>
  <c r="M5020" i="1"/>
  <c r="N5020" i="1"/>
  <c r="M5008" i="1"/>
  <c r="N5008" i="1"/>
  <c r="M4996" i="1"/>
  <c r="N4996" i="1"/>
  <c r="M4984" i="1"/>
  <c r="N4984" i="1"/>
  <c r="M4972" i="1"/>
  <c r="N4972" i="1"/>
  <c r="M4960" i="1"/>
  <c r="N4960" i="1"/>
  <c r="M4948" i="1"/>
  <c r="N4948" i="1"/>
  <c r="M4936" i="1"/>
  <c r="N4936" i="1"/>
  <c r="M4924" i="1"/>
  <c r="N4924" i="1"/>
  <c r="M4912" i="1"/>
  <c r="N4912" i="1"/>
  <c r="M4900" i="1"/>
  <c r="N4900" i="1"/>
  <c r="M4888" i="1"/>
  <c r="N4888" i="1"/>
  <c r="M4876" i="1"/>
  <c r="N4876" i="1"/>
  <c r="M4864" i="1"/>
  <c r="N4864" i="1"/>
  <c r="M4852" i="1"/>
  <c r="N4852" i="1"/>
  <c r="M4840" i="1"/>
  <c r="N4840" i="1"/>
  <c r="M4828" i="1"/>
  <c r="N4828" i="1"/>
  <c r="M4816" i="1"/>
  <c r="N4816" i="1"/>
  <c r="M4804" i="1"/>
  <c r="N4804" i="1"/>
  <c r="M4792" i="1"/>
  <c r="N4792" i="1"/>
  <c r="M4780" i="1"/>
  <c r="N4780" i="1"/>
  <c r="M4768" i="1"/>
  <c r="N4768" i="1"/>
  <c r="M4756" i="1"/>
  <c r="N4756" i="1"/>
  <c r="M4744" i="1"/>
  <c r="N4744" i="1"/>
  <c r="M4732" i="1"/>
  <c r="N4732" i="1"/>
  <c r="M4720" i="1"/>
  <c r="N4720" i="1"/>
  <c r="M4708" i="1"/>
  <c r="N4708" i="1"/>
  <c r="M4696" i="1"/>
  <c r="N4696" i="1"/>
  <c r="M4684" i="1"/>
  <c r="N4684" i="1"/>
  <c r="M4672" i="1"/>
  <c r="N4672" i="1"/>
  <c r="M4660" i="1"/>
  <c r="N4660" i="1"/>
  <c r="M4648" i="1"/>
  <c r="N4648" i="1"/>
  <c r="M4636" i="1"/>
  <c r="N4636" i="1"/>
  <c r="M4624" i="1"/>
  <c r="N4624" i="1"/>
  <c r="M4612" i="1"/>
  <c r="N4612" i="1"/>
  <c r="M4600" i="1"/>
  <c r="N4600" i="1"/>
  <c r="M4588" i="1"/>
  <c r="N4588" i="1"/>
  <c r="M4576" i="1"/>
  <c r="N4576" i="1"/>
  <c r="M4564" i="1"/>
  <c r="N4564" i="1"/>
  <c r="M4552" i="1"/>
  <c r="N4552" i="1"/>
  <c r="M4540" i="1"/>
  <c r="N4540" i="1"/>
  <c r="M4528" i="1"/>
  <c r="N4528" i="1"/>
  <c r="M4516" i="1"/>
  <c r="N4516" i="1"/>
  <c r="M4504" i="1"/>
  <c r="N4504" i="1"/>
  <c r="M4492" i="1"/>
  <c r="N4492" i="1"/>
  <c r="M4480" i="1"/>
  <c r="N4480" i="1"/>
  <c r="M4468" i="1"/>
  <c r="N4468" i="1"/>
  <c r="M4456" i="1"/>
  <c r="N4456" i="1"/>
  <c r="M4444" i="1"/>
  <c r="N4444" i="1"/>
  <c r="M4432" i="1"/>
  <c r="N4432" i="1"/>
  <c r="M4420" i="1"/>
  <c r="N4420" i="1"/>
  <c r="M4408" i="1"/>
  <c r="N4408" i="1"/>
  <c r="M4396" i="1"/>
  <c r="N4396" i="1"/>
  <c r="M4384" i="1"/>
  <c r="N4384" i="1"/>
  <c r="M4372" i="1"/>
  <c r="N4372" i="1"/>
  <c r="M4360" i="1"/>
  <c r="N4360" i="1"/>
  <c r="M4348" i="1"/>
  <c r="N4348" i="1"/>
  <c r="M4336" i="1"/>
  <c r="N4336" i="1"/>
  <c r="M4324" i="1"/>
  <c r="N4324" i="1"/>
  <c r="M4312" i="1"/>
  <c r="N4312" i="1"/>
  <c r="M4300" i="1"/>
  <c r="N4300" i="1"/>
  <c r="M4288" i="1"/>
  <c r="N4288" i="1"/>
  <c r="M4276" i="1"/>
  <c r="N4276" i="1"/>
  <c r="M4264" i="1"/>
  <c r="N4264" i="1"/>
  <c r="M4252" i="1"/>
  <c r="N4252" i="1"/>
  <c r="M4240" i="1"/>
  <c r="N4240" i="1"/>
  <c r="M4228" i="1"/>
  <c r="N4228" i="1"/>
  <c r="M4216" i="1"/>
  <c r="N4216" i="1"/>
  <c r="M4204" i="1"/>
  <c r="N4204" i="1"/>
  <c r="M4192" i="1"/>
  <c r="N4192" i="1"/>
  <c r="M4180" i="1"/>
  <c r="N4180" i="1"/>
  <c r="M4168" i="1"/>
  <c r="N4168" i="1"/>
  <c r="M4156" i="1"/>
  <c r="N4156" i="1"/>
  <c r="M4144" i="1"/>
  <c r="N4144" i="1"/>
  <c r="M4132" i="1"/>
  <c r="N4132" i="1"/>
  <c r="M4120" i="1"/>
  <c r="N4120" i="1"/>
  <c r="M4108" i="1"/>
  <c r="N4108" i="1"/>
  <c r="M4096" i="1"/>
  <c r="N4096" i="1"/>
  <c r="M4084" i="1"/>
  <c r="N4084" i="1"/>
  <c r="M4072" i="1"/>
  <c r="N4072" i="1"/>
  <c r="M4060" i="1"/>
  <c r="N4060" i="1"/>
  <c r="M4048" i="1"/>
  <c r="N4048" i="1"/>
  <c r="M4036" i="1"/>
  <c r="N4036" i="1"/>
  <c r="M4024" i="1"/>
  <c r="N4024" i="1"/>
  <c r="M4012" i="1"/>
  <c r="N4012" i="1"/>
  <c r="M4000" i="1"/>
  <c r="N4000" i="1"/>
  <c r="M3988" i="1"/>
  <c r="N3988" i="1"/>
  <c r="M3976" i="1"/>
  <c r="N3976" i="1"/>
  <c r="M3964" i="1"/>
  <c r="N3964" i="1"/>
  <c r="M3952" i="1"/>
  <c r="N3952" i="1"/>
  <c r="M3940" i="1"/>
  <c r="N3940" i="1"/>
  <c r="M3928" i="1"/>
  <c r="N3928" i="1"/>
  <c r="M3916" i="1"/>
  <c r="N3916" i="1"/>
  <c r="M3904" i="1"/>
  <c r="N3904" i="1"/>
  <c r="M3892" i="1"/>
  <c r="N3892" i="1"/>
  <c r="M3880" i="1"/>
  <c r="N3880" i="1"/>
  <c r="M3868" i="1"/>
  <c r="N3868" i="1"/>
  <c r="M3856" i="1"/>
  <c r="N3856" i="1"/>
  <c r="M3844" i="1"/>
  <c r="N3844" i="1"/>
  <c r="M3832" i="1"/>
  <c r="N3832" i="1"/>
  <c r="M3820" i="1"/>
  <c r="N3820" i="1"/>
  <c r="M3808" i="1"/>
  <c r="N3808" i="1"/>
  <c r="M3796" i="1"/>
  <c r="N3796" i="1"/>
  <c r="M3784" i="1"/>
  <c r="N3784" i="1"/>
  <c r="M3772" i="1"/>
  <c r="N3772" i="1"/>
  <c r="M3760" i="1"/>
  <c r="N3760" i="1"/>
  <c r="M3748" i="1"/>
  <c r="N3748" i="1"/>
  <c r="M3736" i="1"/>
  <c r="N3736" i="1"/>
  <c r="M3724" i="1"/>
  <c r="N3724" i="1"/>
  <c r="M3712" i="1"/>
  <c r="N3712" i="1"/>
  <c r="M3700" i="1"/>
  <c r="N3700" i="1"/>
  <c r="M3688" i="1"/>
  <c r="N3688" i="1"/>
  <c r="M3676" i="1"/>
  <c r="N3676" i="1"/>
  <c r="M3664" i="1"/>
  <c r="N3664" i="1"/>
  <c r="M3652" i="1"/>
  <c r="N3652" i="1"/>
  <c r="M3640" i="1"/>
  <c r="N3640" i="1"/>
  <c r="M3628" i="1"/>
  <c r="N3628" i="1"/>
  <c r="M3616" i="1"/>
  <c r="N3616" i="1"/>
  <c r="M3604" i="1"/>
  <c r="N3604" i="1"/>
  <c r="M3592" i="1"/>
  <c r="N3592" i="1"/>
  <c r="M3580" i="1"/>
  <c r="N3580" i="1"/>
  <c r="M3568" i="1"/>
  <c r="N3568" i="1"/>
  <c r="M3556" i="1"/>
  <c r="N3556" i="1"/>
  <c r="M3544" i="1"/>
  <c r="N3544" i="1"/>
  <c r="M3532" i="1"/>
  <c r="N3532" i="1"/>
  <c r="M3520" i="1"/>
  <c r="N3520" i="1"/>
  <c r="M3508" i="1"/>
  <c r="N3508" i="1"/>
  <c r="M3496" i="1"/>
  <c r="N3496" i="1"/>
  <c r="M3484" i="1"/>
  <c r="N3484" i="1"/>
  <c r="M3472" i="1"/>
  <c r="N3472" i="1"/>
  <c r="M3460" i="1"/>
  <c r="N3460" i="1"/>
  <c r="M3448" i="1"/>
  <c r="N3448" i="1"/>
  <c r="M3436" i="1"/>
  <c r="N3436" i="1"/>
  <c r="M3424" i="1"/>
  <c r="N3424" i="1"/>
  <c r="M3412" i="1"/>
  <c r="N3412" i="1"/>
  <c r="M3400" i="1"/>
  <c r="N3400" i="1"/>
  <c r="M3388" i="1"/>
  <c r="N3388" i="1"/>
  <c r="M3376" i="1"/>
  <c r="N3376" i="1"/>
  <c r="M3364" i="1"/>
  <c r="N3364" i="1"/>
  <c r="M3352" i="1"/>
  <c r="N3352" i="1"/>
  <c r="M3340" i="1"/>
  <c r="N3340" i="1"/>
  <c r="M3328" i="1"/>
  <c r="N3328" i="1"/>
  <c r="M3316" i="1"/>
  <c r="N3316" i="1"/>
  <c r="M3304" i="1"/>
  <c r="N3304" i="1"/>
  <c r="M3292" i="1"/>
  <c r="N3292" i="1"/>
  <c r="M3280" i="1"/>
  <c r="N3280" i="1"/>
  <c r="M3268" i="1"/>
  <c r="N3268" i="1"/>
  <c r="M3256" i="1"/>
  <c r="N3256" i="1"/>
  <c r="M3244" i="1"/>
  <c r="N3244" i="1"/>
  <c r="M3232" i="1"/>
  <c r="N3232" i="1"/>
  <c r="M3220" i="1"/>
  <c r="N3220" i="1"/>
  <c r="M3208" i="1"/>
  <c r="N3208" i="1"/>
  <c r="M3196" i="1"/>
  <c r="N3196" i="1"/>
  <c r="M3184" i="1"/>
  <c r="N3184" i="1"/>
  <c r="M3172" i="1"/>
  <c r="N3172" i="1"/>
  <c r="M3160" i="1"/>
  <c r="N3160" i="1"/>
  <c r="M3148" i="1"/>
  <c r="N3148" i="1"/>
  <c r="M3136" i="1"/>
  <c r="N3136" i="1"/>
  <c r="M3124" i="1"/>
  <c r="N3124" i="1"/>
  <c r="M3112" i="1"/>
  <c r="N3112" i="1"/>
  <c r="M3100" i="1"/>
  <c r="N3100" i="1"/>
  <c r="M3088" i="1"/>
  <c r="N3088" i="1"/>
  <c r="M3076" i="1"/>
  <c r="N3076" i="1"/>
  <c r="M5823" i="1"/>
  <c r="N5823" i="1"/>
  <c r="M5811" i="1"/>
  <c r="N5811" i="1"/>
  <c r="M5799" i="1"/>
  <c r="N5799" i="1"/>
  <c r="M5787" i="1"/>
  <c r="N5787" i="1"/>
  <c r="M5775" i="1"/>
  <c r="N5775" i="1"/>
  <c r="M5763" i="1"/>
  <c r="N5763" i="1"/>
  <c r="M5751" i="1"/>
  <c r="N5751" i="1"/>
  <c r="M5739" i="1"/>
  <c r="N5739" i="1"/>
  <c r="M5727" i="1"/>
  <c r="N5727" i="1"/>
  <c r="M5715" i="1"/>
  <c r="N5715" i="1"/>
  <c r="M5703" i="1"/>
  <c r="N5703" i="1"/>
  <c r="M5691" i="1"/>
  <c r="N5691" i="1"/>
  <c r="M5679" i="1"/>
  <c r="N5679" i="1"/>
  <c r="M5667" i="1"/>
  <c r="N5667" i="1"/>
  <c r="M5655" i="1"/>
  <c r="N5655" i="1"/>
  <c r="M5643" i="1"/>
  <c r="N5643" i="1"/>
  <c r="M5631" i="1"/>
  <c r="N5631" i="1"/>
  <c r="M5619" i="1"/>
  <c r="N5619" i="1"/>
  <c r="M5607" i="1"/>
  <c r="N5607" i="1"/>
  <c r="M5595" i="1"/>
  <c r="N5595" i="1"/>
  <c r="M5583" i="1"/>
  <c r="N5583" i="1"/>
  <c r="M5571" i="1"/>
  <c r="N5571" i="1"/>
  <c r="M5559" i="1"/>
  <c r="N5559" i="1"/>
  <c r="M5547" i="1"/>
  <c r="N5547" i="1"/>
  <c r="M5535" i="1"/>
  <c r="N5535" i="1"/>
  <c r="M5523" i="1"/>
  <c r="N5523" i="1"/>
  <c r="M5511" i="1"/>
  <c r="N5511" i="1"/>
  <c r="M5499" i="1"/>
  <c r="N5499" i="1"/>
  <c r="M5487" i="1"/>
  <c r="N5487" i="1"/>
  <c r="M5475" i="1"/>
  <c r="N5475" i="1"/>
  <c r="M5463" i="1"/>
  <c r="N5463" i="1"/>
  <c r="M5451" i="1"/>
  <c r="N5451" i="1"/>
  <c r="M5439" i="1"/>
  <c r="N5439" i="1"/>
  <c r="M5427" i="1"/>
  <c r="N5427" i="1"/>
  <c r="M5415" i="1"/>
  <c r="N5415" i="1"/>
  <c r="M5403" i="1"/>
  <c r="N5403" i="1"/>
  <c r="M5391" i="1"/>
  <c r="N5391" i="1"/>
  <c r="M5379" i="1"/>
  <c r="N5379" i="1"/>
  <c r="M5367" i="1"/>
  <c r="N5367" i="1"/>
  <c r="M5355" i="1"/>
  <c r="N5355" i="1"/>
  <c r="M5343" i="1"/>
  <c r="N5343" i="1"/>
  <c r="M5331" i="1"/>
  <c r="N5331" i="1"/>
  <c r="M5319" i="1"/>
  <c r="N5319" i="1"/>
  <c r="M5307" i="1"/>
  <c r="N5307" i="1"/>
  <c r="M5295" i="1"/>
  <c r="N5295" i="1"/>
  <c r="M5283" i="1"/>
  <c r="N5283" i="1"/>
  <c r="M5271" i="1"/>
  <c r="N5271" i="1"/>
  <c r="M5259" i="1"/>
  <c r="N5259" i="1"/>
  <c r="M5247" i="1"/>
  <c r="N5247" i="1"/>
  <c r="M5235" i="1"/>
  <c r="N5235" i="1"/>
  <c r="M5223" i="1"/>
  <c r="N5223" i="1"/>
  <c r="M5211" i="1"/>
  <c r="N5211" i="1"/>
  <c r="M5199" i="1"/>
  <c r="N5199" i="1"/>
  <c r="M5187" i="1"/>
  <c r="N5187" i="1"/>
  <c r="M5175" i="1"/>
  <c r="N5175" i="1"/>
  <c r="M5163" i="1"/>
  <c r="N5163" i="1"/>
  <c r="M5151" i="1"/>
  <c r="N5151" i="1"/>
  <c r="M5139" i="1"/>
  <c r="N5139" i="1"/>
  <c r="M5127" i="1"/>
  <c r="N5127" i="1"/>
  <c r="M5115" i="1"/>
  <c r="N5115" i="1"/>
  <c r="M5103" i="1"/>
  <c r="N5103" i="1"/>
  <c r="M5091" i="1"/>
  <c r="N5091" i="1"/>
  <c r="M5079" i="1"/>
  <c r="N5079" i="1"/>
  <c r="M5067" i="1"/>
  <c r="N5067" i="1"/>
  <c r="M5055" i="1"/>
  <c r="N5055" i="1"/>
  <c r="M5043" i="1"/>
  <c r="N5043" i="1"/>
  <c r="M5031" i="1"/>
  <c r="N5031" i="1"/>
  <c r="M5019" i="1"/>
  <c r="N5019" i="1"/>
  <c r="M5007" i="1"/>
  <c r="N5007" i="1"/>
  <c r="M4995" i="1"/>
  <c r="N4995" i="1"/>
  <c r="M4983" i="1"/>
  <c r="N4983" i="1"/>
  <c r="M4971" i="1"/>
  <c r="N4971" i="1"/>
  <c r="M4959" i="1"/>
  <c r="N4959" i="1"/>
  <c r="M4947" i="1"/>
  <c r="N4947" i="1"/>
  <c r="M4935" i="1"/>
  <c r="N4935" i="1"/>
  <c r="M4923" i="1"/>
  <c r="N4923" i="1"/>
  <c r="M4911" i="1"/>
  <c r="N4911" i="1"/>
  <c r="M4899" i="1"/>
  <c r="N4899" i="1"/>
  <c r="M4887" i="1"/>
  <c r="N4887" i="1"/>
  <c r="M4875" i="1"/>
  <c r="N4875" i="1"/>
  <c r="M4863" i="1"/>
  <c r="N4863" i="1"/>
  <c r="M4851" i="1"/>
  <c r="N4851" i="1"/>
  <c r="M4839" i="1"/>
  <c r="N4839" i="1"/>
  <c r="M4827" i="1"/>
  <c r="N4827" i="1"/>
  <c r="M4815" i="1"/>
  <c r="N4815" i="1"/>
  <c r="M4803" i="1"/>
  <c r="N4803" i="1"/>
  <c r="M4791" i="1"/>
  <c r="N4791" i="1"/>
  <c r="M4779" i="1"/>
  <c r="N4779" i="1"/>
  <c r="M4767" i="1"/>
  <c r="N4767" i="1"/>
  <c r="M4755" i="1"/>
  <c r="N4755" i="1"/>
  <c r="M4743" i="1"/>
  <c r="N4743" i="1"/>
  <c r="M4731" i="1"/>
  <c r="N4731" i="1"/>
  <c r="M4719" i="1"/>
  <c r="N4719" i="1"/>
  <c r="M4707" i="1"/>
  <c r="N4707" i="1"/>
  <c r="M4695" i="1"/>
  <c r="N4695" i="1"/>
  <c r="M4683" i="1"/>
  <c r="N4683" i="1"/>
  <c r="M4671" i="1"/>
  <c r="N4671" i="1"/>
  <c r="M4659" i="1"/>
  <c r="N4659" i="1"/>
  <c r="M4647" i="1"/>
  <c r="N4647" i="1"/>
  <c r="M4635" i="1"/>
  <c r="N4635" i="1"/>
  <c r="M4623" i="1"/>
  <c r="N4623" i="1"/>
  <c r="M4611" i="1"/>
  <c r="N4611" i="1"/>
  <c r="M4599" i="1"/>
  <c r="N4599" i="1"/>
  <c r="M4587" i="1"/>
  <c r="N4587" i="1"/>
  <c r="M4575" i="1"/>
  <c r="N4575" i="1"/>
  <c r="M4563" i="1"/>
  <c r="N4563" i="1"/>
  <c r="M4551" i="1"/>
  <c r="N4551" i="1"/>
  <c r="M4539" i="1"/>
  <c r="N4539" i="1"/>
  <c r="M4527" i="1"/>
  <c r="N4527" i="1"/>
  <c r="M4515" i="1"/>
  <c r="N4515" i="1"/>
  <c r="M4503" i="1"/>
  <c r="N4503" i="1"/>
  <c r="M4491" i="1"/>
  <c r="N4491" i="1"/>
  <c r="M4479" i="1"/>
  <c r="N4479" i="1"/>
  <c r="M4467" i="1"/>
  <c r="N4467" i="1"/>
  <c r="M4455" i="1"/>
  <c r="N4455" i="1"/>
  <c r="M4443" i="1"/>
  <c r="N4443" i="1"/>
  <c r="M4431" i="1"/>
  <c r="N4431" i="1"/>
  <c r="M4419" i="1"/>
  <c r="N4419" i="1"/>
  <c r="M4407" i="1"/>
  <c r="N4407" i="1"/>
  <c r="M4395" i="1"/>
  <c r="N4395" i="1"/>
  <c r="M4383" i="1"/>
  <c r="N4383" i="1"/>
  <c r="M4371" i="1"/>
  <c r="N4371" i="1"/>
  <c r="M4359" i="1"/>
  <c r="N4359" i="1"/>
  <c r="M4347" i="1"/>
  <c r="N4347" i="1"/>
  <c r="M4335" i="1"/>
  <c r="N4335" i="1"/>
  <c r="M4323" i="1"/>
  <c r="N4323" i="1"/>
  <c r="M4311" i="1"/>
  <c r="N4311" i="1"/>
  <c r="M4299" i="1"/>
  <c r="N4299" i="1"/>
  <c r="M4287" i="1"/>
  <c r="N4287" i="1"/>
  <c r="M4275" i="1"/>
  <c r="N4275" i="1"/>
  <c r="M4263" i="1"/>
  <c r="N4263" i="1"/>
  <c r="M4251" i="1"/>
  <c r="N4251" i="1"/>
  <c r="M4239" i="1"/>
  <c r="N4239" i="1"/>
  <c r="M4227" i="1"/>
  <c r="N4227" i="1"/>
  <c r="M4215" i="1"/>
  <c r="N4215" i="1"/>
  <c r="M4203" i="1"/>
  <c r="N4203" i="1"/>
  <c r="M4191" i="1"/>
  <c r="N4191" i="1"/>
  <c r="M4179" i="1"/>
  <c r="N4179" i="1"/>
  <c r="M4167" i="1"/>
  <c r="N4167" i="1"/>
  <c r="M4155" i="1"/>
  <c r="N4155" i="1"/>
  <c r="M4143" i="1"/>
  <c r="N4143" i="1"/>
  <c r="M4131" i="1"/>
  <c r="N4131" i="1"/>
  <c r="M4119" i="1"/>
  <c r="N4119" i="1"/>
  <c r="M4107" i="1"/>
  <c r="N4107" i="1"/>
  <c r="M4095" i="1"/>
  <c r="N4095" i="1"/>
  <c r="M4083" i="1"/>
  <c r="N4083" i="1"/>
  <c r="M4071" i="1"/>
  <c r="N4071" i="1"/>
  <c r="M4059" i="1"/>
  <c r="N4059" i="1"/>
  <c r="M4047" i="1"/>
  <c r="N4047" i="1"/>
  <c r="M4035" i="1"/>
  <c r="N4035" i="1"/>
  <c r="M4023" i="1"/>
  <c r="N4023" i="1"/>
  <c r="M4011" i="1"/>
  <c r="N4011" i="1"/>
  <c r="M3999" i="1"/>
  <c r="N3999" i="1"/>
  <c r="M3987" i="1"/>
  <c r="N3987" i="1"/>
  <c r="M3975" i="1"/>
  <c r="N3975" i="1"/>
  <c r="M3963" i="1"/>
  <c r="N3963" i="1"/>
  <c r="M3951" i="1"/>
  <c r="N3951" i="1"/>
  <c r="M3939" i="1"/>
  <c r="N3939" i="1"/>
  <c r="M3927" i="1"/>
  <c r="N3927" i="1"/>
  <c r="M3915" i="1"/>
  <c r="N3915" i="1"/>
  <c r="M3903" i="1"/>
  <c r="N3903" i="1"/>
  <c r="M3891" i="1"/>
  <c r="N3891" i="1"/>
  <c r="M3879" i="1"/>
  <c r="N3879" i="1"/>
  <c r="M3867" i="1"/>
  <c r="N3867" i="1"/>
  <c r="M3855" i="1"/>
  <c r="N3855" i="1"/>
  <c r="M3843" i="1"/>
  <c r="N3843" i="1"/>
  <c r="M3831" i="1"/>
  <c r="N3831" i="1"/>
  <c r="M3819" i="1"/>
  <c r="N3819" i="1"/>
  <c r="M3807" i="1"/>
  <c r="N3807" i="1"/>
  <c r="M3795" i="1"/>
  <c r="N3795" i="1"/>
  <c r="M3783" i="1"/>
  <c r="N3783" i="1"/>
  <c r="M3771" i="1"/>
  <c r="N3771" i="1"/>
  <c r="M3759" i="1"/>
  <c r="N3759" i="1"/>
  <c r="M3747" i="1"/>
  <c r="N3747" i="1"/>
  <c r="M3735" i="1"/>
  <c r="N3735" i="1"/>
  <c r="M3723" i="1"/>
  <c r="N3723" i="1"/>
  <c r="M3711" i="1"/>
  <c r="N3711" i="1"/>
  <c r="M3699" i="1"/>
  <c r="N3699" i="1"/>
  <c r="M3687" i="1"/>
  <c r="N3687" i="1"/>
  <c r="M3675" i="1"/>
  <c r="N3675" i="1"/>
  <c r="M3663" i="1"/>
  <c r="N3663" i="1"/>
  <c r="M3651" i="1"/>
  <c r="N3651" i="1"/>
  <c r="M3639" i="1"/>
  <c r="N3639" i="1"/>
  <c r="M3627" i="1"/>
  <c r="N3627" i="1"/>
  <c r="M3615" i="1"/>
  <c r="N3615" i="1"/>
  <c r="M3603" i="1"/>
  <c r="N3603" i="1"/>
  <c r="M3591" i="1"/>
  <c r="N3591" i="1"/>
  <c r="M3579" i="1"/>
  <c r="N3579" i="1"/>
  <c r="M3567" i="1"/>
  <c r="N3567" i="1"/>
  <c r="M3555" i="1"/>
  <c r="N3555" i="1"/>
  <c r="M3543" i="1"/>
  <c r="N3543" i="1"/>
  <c r="M3531" i="1"/>
  <c r="N3531" i="1"/>
  <c r="M3519" i="1"/>
  <c r="N3519" i="1"/>
  <c r="M3507" i="1"/>
  <c r="N3507" i="1"/>
  <c r="M3495" i="1"/>
  <c r="N3495" i="1"/>
  <c r="M3483" i="1"/>
  <c r="N3483" i="1"/>
  <c r="M3471" i="1"/>
  <c r="N3471" i="1"/>
  <c r="M3459" i="1"/>
  <c r="N3459" i="1"/>
  <c r="M3447" i="1"/>
  <c r="N3447" i="1"/>
  <c r="M3435" i="1"/>
  <c r="N3435" i="1"/>
  <c r="M3423" i="1"/>
  <c r="N3423" i="1"/>
  <c r="M3411" i="1"/>
  <c r="N3411" i="1"/>
  <c r="M3399" i="1"/>
  <c r="N3399" i="1"/>
  <c r="M3387" i="1"/>
  <c r="N3387" i="1"/>
  <c r="M3375" i="1"/>
  <c r="N3375" i="1"/>
  <c r="M3363" i="1"/>
  <c r="N3363" i="1"/>
  <c r="M3351" i="1"/>
  <c r="N3351" i="1"/>
  <c r="M3339" i="1"/>
  <c r="N3339" i="1"/>
  <c r="M3327" i="1"/>
  <c r="N3327" i="1"/>
  <c r="M3315" i="1"/>
  <c r="N3315" i="1"/>
  <c r="M3303" i="1"/>
  <c r="N3303" i="1"/>
  <c r="M3291" i="1"/>
  <c r="N3291" i="1"/>
  <c r="M3279" i="1"/>
  <c r="N3279" i="1"/>
  <c r="M3267" i="1"/>
  <c r="N3267" i="1"/>
  <c r="M3255" i="1"/>
  <c r="N3255" i="1"/>
  <c r="M3243" i="1"/>
  <c r="N3243" i="1"/>
  <c r="M3231" i="1"/>
  <c r="N3231" i="1"/>
  <c r="M3219" i="1"/>
  <c r="N3219" i="1"/>
  <c r="M3207" i="1"/>
  <c r="N3207" i="1"/>
  <c r="M3195" i="1"/>
  <c r="N3195" i="1"/>
  <c r="M3183" i="1"/>
  <c r="N3183" i="1"/>
  <c r="M3171" i="1"/>
  <c r="N3171" i="1"/>
  <c r="M3159" i="1"/>
  <c r="N3159" i="1"/>
  <c r="M3147" i="1"/>
  <c r="N3147" i="1"/>
  <c r="M3135" i="1"/>
  <c r="N3135" i="1"/>
  <c r="M3123" i="1"/>
  <c r="N3123" i="1"/>
  <c r="M3111" i="1"/>
  <c r="N3111" i="1"/>
  <c r="M3099" i="1"/>
  <c r="N3099" i="1"/>
  <c r="M3087" i="1"/>
  <c r="N3087" i="1"/>
  <c r="M3075" i="1"/>
  <c r="N3075" i="1"/>
  <c r="M3063" i="1"/>
  <c r="N3063" i="1"/>
  <c r="M2906" i="1"/>
  <c r="N2906" i="1"/>
  <c r="M2894" i="1"/>
  <c r="N2894" i="1"/>
  <c r="M2882" i="1"/>
  <c r="N2882" i="1"/>
  <c r="M2870" i="1"/>
  <c r="N2870" i="1"/>
  <c r="M2858" i="1"/>
  <c r="N2858" i="1"/>
  <c r="M2846" i="1"/>
  <c r="N2846" i="1"/>
  <c r="M2834" i="1"/>
  <c r="N2834" i="1"/>
  <c r="M2822" i="1"/>
  <c r="N2822" i="1"/>
  <c r="M2810" i="1"/>
  <c r="N2810" i="1"/>
  <c r="M2798" i="1"/>
  <c r="N2798" i="1"/>
  <c r="M2786" i="1"/>
  <c r="N2786" i="1"/>
  <c r="M2774" i="1"/>
  <c r="N2774" i="1"/>
  <c r="M2762" i="1"/>
  <c r="N2762" i="1"/>
  <c r="M2750" i="1"/>
  <c r="N2750" i="1"/>
  <c r="M2738" i="1"/>
  <c r="N2738" i="1"/>
  <c r="M2726" i="1"/>
  <c r="N2726" i="1"/>
  <c r="M2714" i="1"/>
  <c r="N2714" i="1"/>
  <c r="M2702" i="1"/>
  <c r="N2702" i="1"/>
  <c r="M2690" i="1"/>
  <c r="N2690" i="1"/>
  <c r="M2678" i="1"/>
  <c r="N2678" i="1"/>
  <c r="M2666" i="1"/>
  <c r="N2666" i="1"/>
  <c r="M2654" i="1"/>
  <c r="N2654" i="1"/>
  <c r="M2642" i="1"/>
  <c r="N2642" i="1"/>
  <c r="M2630" i="1"/>
  <c r="N2630" i="1"/>
  <c r="M2618" i="1"/>
  <c r="N2618" i="1"/>
  <c r="M2606" i="1"/>
  <c r="N2606" i="1"/>
  <c r="M2594" i="1"/>
  <c r="N2594" i="1"/>
  <c r="M2582" i="1"/>
  <c r="N2582" i="1"/>
  <c r="M2570" i="1"/>
  <c r="N2570" i="1"/>
  <c r="M2558" i="1"/>
  <c r="N2558" i="1"/>
  <c r="M2546" i="1"/>
  <c r="N2546" i="1"/>
  <c r="M2534" i="1"/>
  <c r="N2534" i="1"/>
  <c r="M2522" i="1"/>
  <c r="N2522" i="1"/>
  <c r="M2510" i="1"/>
  <c r="N2510" i="1"/>
  <c r="M2498" i="1"/>
  <c r="N2498" i="1"/>
  <c r="M2486" i="1"/>
  <c r="N2486" i="1"/>
  <c r="M2474" i="1"/>
  <c r="N2474" i="1"/>
  <c r="M2462" i="1"/>
  <c r="N2462" i="1"/>
  <c r="M2450" i="1"/>
  <c r="N2450" i="1"/>
  <c r="M2438" i="1"/>
  <c r="N2438" i="1"/>
  <c r="M2426" i="1"/>
  <c r="N2426" i="1"/>
  <c r="M2414" i="1"/>
  <c r="N2414" i="1"/>
  <c r="M2402" i="1"/>
  <c r="N2402" i="1"/>
  <c r="M2390" i="1"/>
  <c r="N2390" i="1"/>
  <c r="M2378" i="1"/>
  <c r="N2378" i="1"/>
  <c r="M2366" i="1"/>
  <c r="N2366" i="1"/>
  <c r="M2354" i="1"/>
  <c r="N2354" i="1"/>
  <c r="M2342" i="1"/>
  <c r="N2342" i="1"/>
  <c r="M2330" i="1"/>
  <c r="N2330" i="1"/>
  <c r="M2318" i="1"/>
  <c r="N2318" i="1"/>
  <c r="M2306" i="1"/>
  <c r="N2306" i="1"/>
  <c r="M2294" i="1"/>
  <c r="N2294" i="1"/>
  <c r="M2282" i="1"/>
  <c r="N2282" i="1"/>
  <c r="M2270" i="1"/>
  <c r="N2270" i="1"/>
  <c r="M2258" i="1"/>
  <c r="N2258" i="1"/>
  <c r="M2246" i="1"/>
  <c r="N2246" i="1"/>
  <c r="M2234" i="1"/>
  <c r="N2234" i="1"/>
  <c r="M2222" i="1"/>
  <c r="N2222" i="1"/>
  <c r="M2210" i="1"/>
  <c r="N2210" i="1"/>
  <c r="M2198" i="1"/>
  <c r="N2198" i="1"/>
  <c r="M2186" i="1"/>
  <c r="N2186" i="1"/>
  <c r="M2174" i="1"/>
  <c r="N2174" i="1"/>
  <c r="M2162" i="1"/>
  <c r="N2162" i="1"/>
  <c r="M2150" i="1"/>
  <c r="N2150" i="1"/>
  <c r="M2138" i="1"/>
  <c r="N2138" i="1"/>
  <c r="M2126" i="1"/>
  <c r="N2126" i="1"/>
  <c r="M2114" i="1"/>
  <c r="N2114" i="1"/>
  <c r="M2102" i="1"/>
  <c r="N2102" i="1"/>
  <c r="M2090" i="1"/>
  <c r="N2090" i="1"/>
  <c r="M2078" i="1"/>
  <c r="N2078" i="1"/>
  <c r="M2066" i="1"/>
  <c r="N2066" i="1"/>
  <c r="M2054" i="1"/>
  <c r="N2054" i="1"/>
  <c r="M2042" i="1"/>
  <c r="N2042" i="1"/>
  <c r="M2030" i="1"/>
  <c r="N2030" i="1"/>
  <c r="M2018" i="1"/>
  <c r="N2018" i="1"/>
  <c r="M2006" i="1"/>
  <c r="N2006" i="1"/>
  <c r="M1994" i="1"/>
  <c r="N1994" i="1"/>
  <c r="M1982" i="1"/>
  <c r="N1982" i="1"/>
  <c r="M1970" i="1"/>
  <c r="N1970" i="1"/>
  <c r="M1958" i="1"/>
  <c r="N1958" i="1"/>
  <c r="M1946" i="1"/>
  <c r="N1946" i="1"/>
  <c r="M1934" i="1"/>
  <c r="N1934" i="1"/>
  <c r="M1922" i="1"/>
  <c r="N1922" i="1"/>
  <c r="M1910" i="1"/>
  <c r="N1910" i="1"/>
  <c r="M1898" i="1"/>
  <c r="N1898" i="1"/>
  <c r="M1886" i="1"/>
  <c r="N1886" i="1"/>
  <c r="M1874" i="1"/>
  <c r="N1874" i="1"/>
  <c r="M1862" i="1"/>
  <c r="N1862" i="1"/>
  <c r="M1850" i="1"/>
  <c r="N1850" i="1"/>
  <c r="M1838" i="1"/>
  <c r="N1838" i="1"/>
  <c r="M1826" i="1"/>
  <c r="N1826" i="1"/>
  <c r="M1814" i="1"/>
  <c r="N1814" i="1"/>
  <c r="M1802" i="1"/>
  <c r="N1802" i="1"/>
  <c r="M1790" i="1"/>
  <c r="N1790" i="1"/>
  <c r="M1778" i="1"/>
  <c r="N1778" i="1"/>
  <c r="M1766" i="1"/>
  <c r="N1766" i="1"/>
  <c r="M1754" i="1"/>
  <c r="N1754" i="1"/>
  <c r="M1742" i="1"/>
  <c r="N1742" i="1"/>
  <c r="M1730" i="1"/>
  <c r="N1730" i="1"/>
  <c r="M1718" i="1"/>
  <c r="N1718" i="1"/>
  <c r="M1706" i="1"/>
  <c r="N1706" i="1"/>
  <c r="M1694" i="1"/>
  <c r="N1694" i="1"/>
  <c r="M1682" i="1"/>
  <c r="N1682" i="1"/>
  <c r="M1670" i="1"/>
  <c r="N1670" i="1"/>
  <c r="M1658" i="1"/>
  <c r="N1658" i="1"/>
  <c r="M1646" i="1"/>
  <c r="N1646" i="1"/>
  <c r="M1634" i="1"/>
  <c r="N1634" i="1"/>
  <c r="M1622" i="1"/>
  <c r="N1622" i="1"/>
  <c r="M1610" i="1"/>
  <c r="N1610" i="1"/>
  <c r="M1598" i="1"/>
  <c r="N1598" i="1"/>
  <c r="M1586" i="1"/>
  <c r="N1586" i="1"/>
  <c r="M1574" i="1"/>
  <c r="N1574" i="1"/>
  <c r="M1562" i="1"/>
  <c r="N1562" i="1"/>
  <c r="M1550" i="1"/>
  <c r="N1550" i="1"/>
  <c r="M1538" i="1"/>
  <c r="N1538" i="1"/>
  <c r="M1526" i="1"/>
  <c r="N1526" i="1"/>
  <c r="M1514" i="1"/>
  <c r="N1514" i="1"/>
  <c r="M1502" i="1"/>
  <c r="N1502" i="1"/>
  <c r="M1490" i="1"/>
  <c r="N1490" i="1"/>
  <c r="M1478" i="1"/>
  <c r="N1478" i="1"/>
  <c r="M1466" i="1"/>
  <c r="N1466" i="1"/>
  <c r="M1454" i="1"/>
  <c r="N1454" i="1"/>
  <c r="M1442" i="1"/>
  <c r="N1442" i="1"/>
  <c r="M1430" i="1"/>
  <c r="N1430" i="1"/>
  <c r="M1418" i="1"/>
  <c r="N1418" i="1"/>
  <c r="M1406" i="1"/>
  <c r="N1406" i="1"/>
  <c r="M1394" i="1"/>
  <c r="N1394" i="1"/>
  <c r="M1382" i="1"/>
  <c r="N1382" i="1"/>
  <c r="M1370" i="1"/>
  <c r="N1370" i="1"/>
  <c r="M1358" i="1"/>
  <c r="N1358" i="1"/>
  <c r="M1346" i="1"/>
  <c r="N1346" i="1"/>
  <c r="M1334" i="1"/>
  <c r="N1334" i="1"/>
  <c r="M1322" i="1"/>
  <c r="N1322" i="1"/>
  <c r="M1310" i="1"/>
  <c r="N1310" i="1"/>
  <c r="M1298" i="1"/>
  <c r="N1298" i="1"/>
  <c r="M1286" i="1"/>
  <c r="N1286" i="1"/>
  <c r="M1274" i="1"/>
  <c r="N1274" i="1"/>
  <c r="M1262" i="1"/>
  <c r="N1262" i="1"/>
  <c r="M1250" i="1"/>
  <c r="N1250" i="1"/>
  <c r="M1238" i="1"/>
  <c r="N1238" i="1"/>
  <c r="M1226" i="1"/>
  <c r="N1226" i="1"/>
  <c r="M1214" i="1"/>
  <c r="N1214" i="1"/>
  <c r="M1202" i="1"/>
  <c r="N1202" i="1"/>
  <c r="M1190" i="1"/>
  <c r="N1190" i="1"/>
  <c r="M1178" i="1"/>
  <c r="N1178" i="1"/>
  <c r="M1166" i="1"/>
  <c r="N1166" i="1"/>
  <c r="M1154" i="1"/>
  <c r="N1154" i="1"/>
  <c r="M1142" i="1"/>
  <c r="N1142" i="1"/>
  <c r="M1130" i="1"/>
  <c r="N1130" i="1"/>
  <c r="M1118" i="1"/>
  <c r="N1118" i="1"/>
  <c r="M1106" i="1"/>
  <c r="N1106" i="1"/>
  <c r="M1094" i="1"/>
  <c r="N1094" i="1"/>
  <c r="M1082" i="1"/>
  <c r="N1082" i="1"/>
  <c r="M1070" i="1"/>
  <c r="N1070" i="1"/>
  <c r="M1058" i="1"/>
  <c r="N1058" i="1"/>
  <c r="M1046" i="1"/>
  <c r="N1046" i="1"/>
  <c r="M1034" i="1"/>
  <c r="N1034" i="1"/>
  <c r="M1022" i="1"/>
  <c r="N1022" i="1"/>
  <c r="M1010" i="1"/>
  <c r="N1010" i="1"/>
  <c r="M998" i="1"/>
  <c r="N998" i="1"/>
  <c r="M986" i="1"/>
  <c r="N986" i="1"/>
  <c r="M974" i="1"/>
  <c r="N974" i="1"/>
  <c r="M962" i="1"/>
  <c r="N962" i="1"/>
  <c r="M950" i="1"/>
  <c r="N950" i="1"/>
  <c r="M938" i="1"/>
  <c r="N938" i="1"/>
  <c r="M926" i="1"/>
  <c r="N926" i="1"/>
  <c r="M914" i="1"/>
  <c r="N914" i="1"/>
  <c r="M902" i="1"/>
  <c r="N902" i="1"/>
  <c r="M890" i="1"/>
  <c r="N890" i="1"/>
  <c r="M878" i="1"/>
  <c r="N878" i="1"/>
  <c r="M866" i="1"/>
  <c r="N866" i="1"/>
  <c r="M854" i="1"/>
  <c r="N854" i="1"/>
  <c r="M842" i="1"/>
  <c r="N842" i="1"/>
  <c r="M830" i="1"/>
  <c r="N830" i="1"/>
  <c r="M818" i="1"/>
  <c r="N818" i="1"/>
  <c r="M806" i="1"/>
  <c r="N806" i="1"/>
  <c r="M794" i="1"/>
  <c r="N794" i="1"/>
  <c r="M782" i="1"/>
  <c r="N782" i="1"/>
  <c r="M770" i="1"/>
  <c r="N770" i="1"/>
  <c r="M758" i="1"/>
  <c r="N758" i="1"/>
  <c r="M746" i="1"/>
  <c r="N746" i="1"/>
  <c r="M734" i="1"/>
  <c r="N734" i="1"/>
  <c r="M722" i="1"/>
  <c r="N722" i="1"/>
  <c r="M710" i="1"/>
  <c r="N710" i="1"/>
  <c r="M698" i="1"/>
  <c r="N698" i="1"/>
  <c r="M686" i="1"/>
  <c r="N686" i="1"/>
  <c r="M674" i="1"/>
  <c r="N674" i="1"/>
  <c r="M662" i="1"/>
  <c r="N662" i="1"/>
  <c r="M650" i="1"/>
  <c r="N650" i="1"/>
  <c r="M638" i="1"/>
  <c r="N638" i="1"/>
  <c r="M626" i="1"/>
  <c r="N626" i="1"/>
  <c r="M614" i="1"/>
  <c r="N614" i="1"/>
  <c r="M602" i="1"/>
  <c r="N602" i="1"/>
  <c r="M590" i="1"/>
  <c r="N590" i="1"/>
  <c r="M578" i="1"/>
  <c r="N578" i="1"/>
  <c r="M566" i="1"/>
  <c r="N566" i="1"/>
  <c r="M554" i="1"/>
  <c r="N554" i="1"/>
  <c r="M542" i="1"/>
  <c r="N542" i="1"/>
  <c r="M530" i="1"/>
  <c r="N530" i="1"/>
  <c r="M518" i="1"/>
  <c r="N518" i="1"/>
  <c r="M506" i="1"/>
  <c r="N506" i="1"/>
  <c r="M494" i="1"/>
  <c r="N494" i="1"/>
  <c r="M482" i="1"/>
  <c r="N482" i="1"/>
  <c r="M470" i="1"/>
  <c r="N470" i="1"/>
  <c r="M458" i="1"/>
  <c r="N458" i="1"/>
  <c r="M446" i="1"/>
  <c r="N446" i="1"/>
  <c r="M434" i="1"/>
  <c r="N434" i="1"/>
  <c r="M422" i="1"/>
  <c r="N422" i="1"/>
  <c r="M410" i="1"/>
  <c r="N410" i="1"/>
  <c r="M398" i="1"/>
  <c r="N398" i="1"/>
  <c r="M386" i="1"/>
  <c r="N386" i="1"/>
  <c r="M374" i="1"/>
  <c r="N374" i="1"/>
  <c r="M362" i="1"/>
  <c r="N362" i="1"/>
  <c r="M350" i="1"/>
  <c r="N350" i="1"/>
  <c r="M338" i="1"/>
  <c r="N338" i="1"/>
  <c r="M326" i="1"/>
  <c r="N326" i="1"/>
  <c r="M314" i="1"/>
  <c r="N314" i="1"/>
  <c r="M302" i="1"/>
  <c r="N302" i="1"/>
  <c r="M290" i="1"/>
  <c r="N290" i="1"/>
  <c r="M278" i="1"/>
  <c r="N278" i="1"/>
  <c r="M266" i="1"/>
  <c r="N266" i="1"/>
  <c r="M254" i="1"/>
  <c r="N254" i="1"/>
  <c r="M242" i="1"/>
  <c r="N242" i="1"/>
  <c r="M230" i="1"/>
  <c r="N230" i="1"/>
  <c r="M218" i="1"/>
  <c r="N218" i="1"/>
  <c r="M206" i="1"/>
  <c r="N206" i="1"/>
  <c r="M194" i="1"/>
  <c r="N194" i="1"/>
  <c r="M182" i="1"/>
  <c r="N182" i="1"/>
  <c r="M170" i="1"/>
  <c r="N170" i="1"/>
  <c r="M158" i="1"/>
  <c r="N158" i="1"/>
  <c r="M146" i="1"/>
  <c r="N146" i="1"/>
  <c r="M134" i="1"/>
  <c r="N134" i="1"/>
  <c r="M122" i="1"/>
  <c r="N122" i="1"/>
  <c r="M110" i="1"/>
  <c r="N110" i="1"/>
  <c r="M98" i="1"/>
  <c r="N98" i="1"/>
  <c r="M86" i="1"/>
  <c r="N86" i="1"/>
  <c r="M74" i="1"/>
  <c r="N74" i="1"/>
  <c r="M62" i="1"/>
  <c r="N62" i="1"/>
  <c r="M50" i="1"/>
  <c r="N50" i="1"/>
  <c r="M38" i="1"/>
  <c r="N38" i="1"/>
  <c r="M26" i="1"/>
  <c r="N26" i="1"/>
  <c r="M14" i="1"/>
  <c r="N14" i="1"/>
  <c r="M2821" i="1"/>
  <c r="N2821" i="1"/>
  <c r="M2809" i="1"/>
  <c r="N2809" i="1"/>
  <c r="M2797" i="1"/>
  <c r="N2797" i="1"/>
  <c r="M2785" i="1"/>
  <c r="N2785" i="1"/>
  <c r="M2773" i="1"/>
  <c r="N2773" i="1"/>
  <c r="M2761" i="1"/>
  <c r="N2761" i="1"/>
  <c r="M2749" i="1"/>
  <c r="N2749" i="1"/>
  <c r="M2737" i="1"/>
  <c r="N2737" i="1"/>
  <c r="M2725" i="1"/>
  <c r="N2725" i="1"/>
  <c r="M2713" i="1"/>
  <c r="N2713" i="1"/>
  <c r="M2701" i="1"/>
  <c r="N2701" i="1"/>
  <c r="M2689" i="1"/>
  <c r="N2689" i="1"/>
  <c r="M2677" i="1"/>
  <c r="N2677" i="1"/>
  <c r="M2665" i="1"/>
  <c r="N2665" i="1"/>
  <c r="M2653" i="1"/>
  <c r="N2653" i="1"/>
  <c r="M2641" i="1"/>
  <c r="N2641" i="1"/>
  <c r="M2629" i="1"/>
  <c r="N2629" i="1"/>
  <c r="M2617" i="1"/>
  <c r="N2617" i="1"/>
  <c r="M2605" i="1"/>
  <c r="N2605" i="1"/>
  <c r="M2593" i="1"/>
  <c r="N2593" i="1"/>
  <c r="M2581" i="1"/>
  <c r="N2581" i="1"/>
  <c r="M2569" i="1"/>
  <c r="N2569" i="1"/>
  <c r="M2557" i="1"/>
  <c r="N2557" i="1"/>
  <c r="M2545" i="1"/>
  <c r="N2545" i="1"/>
  <c r="M2533" i="1"/>
  <c r="N2533" i="1"/>
  <c r="M2521" i="1"/>
  <c r="N2521" i="1"/>
  <c r="M2509" i="1"/>
  <c r="N2509" i="1"/>
  <c r="M2497" i="1"/>
  <c r="N2497" i="1"/>
  <c r="M2485" i="1"/>
  <c r="N2485" i="1"/>
  <c r="M2473" i="1"/>
  <c r="N2473" i="1"/>
  <c r="M2461" i="1"/>
  <c r="N2461" i="1"/>
  <c r="M2449" i="1"/>
  <c r="N2449" i="1"/>
  <c r="M2437" i="1"/>
  <c r="N2437" i="1"/>
  <c r="M2425" i="1"/>
  <c r="N2425" i="1"/>
  <c r="M2413" i="1"/>
  <c r="N2413" i="1"/>
  <c r="M2401" i="1"/>
  <c r="N2401" i="1"/>
  <c r="M2389" i="1"/>
  <c r="N2389" i="1"/>
  <c r="M2377" i="1"/>
  <c r="N2377" i="1"/>
  <c r="M2365" i="1"/>
  <c r="N2365" i="1"/>
  <c r="M2353" i="1"/>
  <c r="N2353" i="1"/>
  <c r="M2341" i="1"/>
  <c r="N2341" i="1"/>
  <c r="M2329" i="1"/>
  <c r="N2329" i="1"/>
  <c r="M2317" i="1"/>
  <c r="N2317" i="1"/>
  <c r="M2305" i="1"/>
  <c r="N2305" i="1"/>
  <c r="M2293" i="1"/>
  <c r="N2293" i="1"/>
  <c r="M2281" i="1"/>
  <c r="N2281" i="1"/>
  <c r="M2269" i="1"/>
  <c r="N2269" i="1"/>
  <c r="M2257" i="1"/>
  <c r="N2257" i="1"/>
  <c r="M2245" i="1"/>
  <c r="N2245" i="1"/>
  <c r="M2233" i="1"/>
  <c r="N2233" i="1"/>
  <c r="M2221" i="1"/>
  <c r="N2221" i="1"/>
  <c r="M2209" i="1"/>
  <c r="N2209" i="1"/>
  <c r="M2197" i="1"/>
  <c r="N2197" i="1"/>
  <c r="M2185" i="1"/>
  <c r="N2185" i="1"/>
  <c r="M2173" i="1"/>
  <c r="N2173" i="1"/>
  <c r="M2161" i="1"/>
  <c r="N2161" i="1"/>
  <c r="M2149" i="1"/>
  <c r="N2149" i="1"/>
  <c r="M2137" i="1"/>
  <c r="N2137" i="1"/>
  <c r="M2125" i="1"/>
  <c r="N2125" i="1"/>
  <c r="M2113" i="1"/>
  <c r="N2113" i="1"/>
  <c r="M2101" i="1"/>
  <c r="N2101" i="1"/>
  <c r="M2089" i="1"/>
  <c r="N2089" i="1"/>
  <c r="M2077" i="1"/>
  <c r="N2077" i="1"/>
  <c r="M2065" i="1"/>
  <c r="N2065" i="1"/>
  <c r="M2053" i="1"/>
  <c r="N2053" i="1"/>
  <c r="M2041" i="1"/>
  <c r="N2041" i="1"/>
  <c r="M2029" i="1"/>
  <c r="N2029" i="1"/>
  <c r="M2017" i="1"/>
  <c r="N2017" i="1"/>
  <c r="M2005" i="1"/>
  <c r="N2005" i="1"/>
  <c r="M1993" i="1"/>
  <c r="N1993" i="1"/>
  <c r="M1981" i="1"/>
  <c r="N1981" i="1"/>
  <c r="M1969" i="1"/>
  <c r="N1969" i="1"/>
  <c r="M1957" i="1"/>
  <c r="N1957" i="1"/>
  <c r="M1945" i="1"/>
  <c r="N1945" i="1"/>
  <c r="M1933" i="1"/>
  <c r="N1933" i="1"/>
  <c r="M1921" i="1"/>
  <c r="N1921" i="1"/>
  <c r="M1909" i="1"/>
  <c r="N1909" i="1"/>
  <c r="M1897" i="1"/>
  <c r="N1897" i="1"/>
  <c r="M1885" i="1"/>
  <c r="N1885" i="1"/>
  <c r="M1873" i="1"/>
  <c r="N1873" i="1"/>
  <c r="M1861" i="1"/>
  <c r="N1861" i="1"/>
  <c r="M1849" i="1"/>
  <c r="N1849" i="1"/>
  <c r="M1837" i="1"/>
  <c r="N1837" i="1"/>
  <c r="M1825" i="1"/>
  <c r="N1825" i="1"/>
  <c r="M1813" i="1"/>
  <c r="N1813" i="1"/>
  <c r="M1801" i="1"/>
  <c r="N1801" i="1"/>
  <c r="M1789" i="1"/>
  <c r="N1789" i="1"/>
  <c r="M1777" i="1"/>
  <c r="N1777" i="1"/>
  <c r="M1765" i="1"/>
  <c r="N1765" i="1"/>
  <c r="M1753" i="1"/>
  <c r="N1753" i="1"/>
  <c r="M1741" i="1"/>
  <c r="N1741" i="1"/>
  <c r="M1729" i="1"/>
  <c r="N1729" i="1"/>
  <c r="M1717" i="1"/>
  <c r="N1717" i="1"/>
  <c r="M1705" i="1"/>
  <c r="N1705" i="1"/>
  <c r="M1693" i="1"/>
  <c r="N1693" i="1"/>
  <c r="M1681" i="1"/>
  <c r="N1681" i="1"/>
  <c r="M1669" i="1"/>
  <c r="N1669" i="1"/>
  <c r="M1657" i="1"/>
  <c r="N1657" i="1"/>
  <c r="M1645" i="1"/>
  <c r="N1645" i="1"/>
  <c r="M1633" i="1"/>
  <c r="N1633" i="1"/>
  <c r="M1621" i="1"/>
  <c r="N1621" i="1"/>
  <c r="M1609" i="1"/>
  <c r="N1609" i="1"/>
  <c r="M1597" i="1"/>
  <c r="N1597" i="1"/>
  <c r="M1585" i="1"/>
  <c r="N1585" i="1"/>
  <c r="M1573" i="1"/>
  <c r="N1573" i="1"/>
  <c r="M1561" i="1"/>
  <c r="N1561" i="1"/>
  <c r="M1549" i="1"/>
  <c r="N1549" i="1"/>
  <c r="M1537" i="1"/>
  <c r="N1537" i="1"/>
  <c r="M1525" i="1"/>
  <c r="N1525" i="1"/>
  <c r="M1513" i="1"/>
  <c r="N1513" i="1"/>
  <c r="M1501" i="1"/>
  <c r="N1501" i="1"/>
  <c r="M1489" i="1"/>
  <c r="N1489" i="1"/>
  <c r="M1477" i="1"/>
  <c r="N1477" i="1"/>
  <c r="M1465" i="1"/>
  <c r="N1465" i="1"/>
  <c r="M1453" i="1"/>
  <c r="N1453" i="1"/>
  <c r="M1441" i="1"/>
  <c r="N1441" i="1"/>
  <c r="M1429" i="1"/>
  <c r="N1429" i="1"/>
  <c r="M1417" i="1"/>
  <c r="N1417" i="1"/>
  <c r="M1405" i="1"/>
  <c r="N1405" i="1"/>
  <c r="M1393" i="1"/>
  <c r="N1393" i="1"/>
  <c r="M1381" i="1"/>
  <c r="N1381" i="1"/>
  <c r="M1369" i="1"/>
  <c r="N1369" i="1"/>
  <c r="M1357" i="1"/>
  <c r="N1357" i="1"/>
  <c r="M1345" i="1"/>
  <c r="N1345" i="1"/>
  <c r="M1333" i="1"/>
  <c r="N1333" i="1"/>
  <c r="M1321" i="1"/>
  <c r="N1321" i="1"/>
  <c r="M1309" i="1"/>
  <c r="N1309" i="1"/>
  <c r="M1297" i="1"/>
  <c r="N1297" i="1"/>
  <c r="M1285" i="1"/>
  <c r="N1285" i="1"/>
  <c r="M1273" i="1"/>
  <c r="N1273" i="1"/>
  <c r="M1261" i="1"/>
  <c r="N1261" i="1"/>
  <c r="M1249" i="1"/>
  <c r="N1249" i="1"/>
  <c r="M1237" i="1"/>
  <c r="N1237" i="1"/>
  <c r="M1225" i="1"/>
  <c r="N1225" i="1"/>
  <c r="M1213" i="1"/>
  <c r="N1213" i="1"/>
  <c r="M1201" i="1"/>
  <c r="N1201" i="1"/>
  <c r="M1189" i="1"/>
  <c r="N1189" i="1"/>
  <c r="M1177" i="1"/>
  <c r="N1177" i="1"/>
  <c r="M1165" i="1"/>
  <c r="N1165" i="1"/>
  <c r="M1153" i="1"/>
  <c r="N1153" i="1"/>
  <c r="M1141" i="1"/>
  <c r="N1141" i="1"/>
  <c r="M1129" i="1"/>
  <c r="N1129" i="1"/>
  <c r="M1117" i="1"/>
  <c r="N1117" i="1"/>
  <c r="M1105" i="1"/>
  <c r="N1105" i="1"/>
  <c r="M1093" i="1"/>
  <c r="N1093" i="1"/>
  <c r="M1081" i="1"/>
  <c r="N1081" i="1"/>
  <c r="M1069" i="1"/>
  <c r="N1069" i="1"/>
  <c r="M1057" i="1"/>
  <c r="N1057" i="1"/>
  <c r="M1045" i="1"/>
  <c r="N1045" i="1"/>
  <c r="M1033" i="1"/>
  <c r="N1033" i="1"/>
  <c r="M1021" i="1"/>
  <c r="N1021" i="1"/>
  <c r="M1009" i="1"/>
  <c r="N1009" i="1"/>
  <c r="M997" i="1"/>
  <c r="N997" i="1"/>
  <c r="M985" i="1"/>
  <c r="N985" i="1"/>
  <c r="M973" i="1"/>
  <c r="N973" i="1"/>
  <c r="M961" i="1"/>
  <c r="N961" i="1"/>
  <c r="M949" i="1"/>
  <c r="N949" i="1"/>
  <c r="M937" i="1"/>
  <c r="N937" i="1"/>
  <c r="M925" i="1"/>
  <c r="N925" i="1"/>
  <c r="M913" i="1"/>
  <c r="N913" i="1"/>
  <c r="M901" i="1"/>
  <c r="N901" i="1"/>
  <c r="M889" i="1"/>
  <c r="N889" i="1"/>
  <c r="M877" i="1"/>
  <c r="N877" i="1"/>
  <c r="M865" i="1"/>
  <c r="N865" i="1"/>
  <c r="M853" i="1"/>
  <c r="N853" i="1"/>
  <c r="M841" i="1"/>
  <c r="N841" i="1"/>
  <c r="M829" i="1"/>
  <c r="N829" i="1"/>
  <c r="M817" i="1"/>
  <c r="N817" i="1"/>
  <c r="M805" i="1"/>
  <c r="N805" i="1"/>
  <c r="M793" i="1"/>
  <c r="N793" i="1"/>
  <c r="M781" i="1"/>
  <c r="N781" i="1"/>
  <c r="M769" i="1"/>
  <c r="N769" i="1"/>
  <c r="M757" i="1"/>
  <c r="N757" i="1"/>
  <c r="M745" i="1"/>
  <c r="N745" i="1"/>
  <c r="M733" i="1"/>
  <c r="N733" i="1"/>
  <c r="M721" i="1"/>
  <c r="N721" i="1"/>
  <c r="M709" i="1"/>
  <c r="N709" i="1"/>
  <c r="M697" i="1"/>
  <c r="N697" i="1"/>
  <c r="M685" i="1"/>
  <c r="N685" i="1"/>
  <c r="M673" i="1"/>
  <c r="N673" i="1"/>
  <c r="M661" i="1"/>
  <c r="N661" i="1"/>
  <c r="M649" i="1"/>
  <c r="N649" i="1"/>
  <c r="M637" i="1"/>
  <c r="N637" i="1"/>
  <c r="M625" i="1"/>
  <c r="N625" i="1"/>
  <c r="M613" i="1"/>
  <c r="N613" i="1"/>
  <c r="M601" i="1"/>
  <c r="N601" i="1"/>
  <c r="M589" i="1"/>
  <c r="N589" i="1"/>
  <c r="M577" i="1"/>
  <c r="N577" i="1"/>
  <c r="M565" i="1"/>
  <c r="N565" i="1"/>
  <c r="M553" i="1"/>
  <c r="N553" i="1"/>
  <c r="M541" i="1"/>
  <c r="N541" i="1"/>
  <c r="M529" i="1"/>
  <c r="N529" i="1"/>
  <c r="M517" i="1"/>
  <c r="N517" i="1"/>
  <c r="M505" i="1"/>
  <c r="N505" i="1"/>
  <c r="M493" i="1"/>
  <c r="N493" i="1"/>
  <c r="M481" i="1"/>
  <c r="N481" i="1"/>
  <c r="M469" i="1"/>
  <c r="N469" i="1"/>
  <c r="M457" i="1"/>
  <c r="N457" i="1"/>
  <c r="M445" i="1"/>
  <c r="N445" i="1"/>
  <c r="M433" i="1"/>
  <c r="N433" i="1"/>
  <c r="M421" i="1"/>
  <c r="N421" i="1"/>
  <c r="M409" i="1"/>
  <c r="N409" i="1"/>
  <c r="M397" i="1"/>
  <c r="N397" i="1"/>
  <c r="M385" i="1"/>
  <c r="N385" i="1"/>
  <c r="M373" i="1"/>
  <c r="N373" i="1"/>
  <c r="M361" i="1"/>
  <c r="N361" i="1"/>
  <c r="M349" i="1"/>
  <c r="N349" i="1"/>
  <c r="M337" i="1"/>
  <c r="N337" i="1"/>
  <c r="M325" i="1"/>
  <c r="N325" i="1"/>
  <c r="M313" i="1"/>
  <c r="N313" i="1"/>
  <c r="M301" i="1"/>
  <c r="N301" i="1"/>
  <c r="M289" i="1"/>
  <c r="N289" i="1"/>
  <c r="M277" i="1"/>
  <c r="N277" i="1"/>
  <c r="M265" i="1"/>
  <c r="N265" i="1"/>
  <c r="M253" i="1"/>
  <c r="N253" i="1"/>
  <c r="M241" i="1"/>
  <c r="N241" i="1"/>
  <c r="M229" i="1"/>
  <c r="N229" i="1"/>
  <c r="M217" i="1"/>
  <c r="N217" i="1"/>
  <c r="M205" i="1"/>
  <c r="N205" i="1"/>
  <c r="M193" i="1"/>
  <c r="N193" i="1"/>
  <c r="M181" i="1"/>
  <c r="N181" i="1"/>
  <c r="M169" i="1"/>
  <c r="N169" i="1"/>
  <c r="M157" i="1"/>
  <c r="N157" i="1"/>
  <c r="M145" i="1"/>
  <c r="N145" i="1"/>
  <c r="M133" i="1"/>
  <c r="N133" i="1"/>
  <c r="M121" i="1"/>
  <c r="N121" i="1"/>
  <c r="M109" i="1"/>
  <c r="N109" i="1"/>
  <c r="M97" i="1"/>
  <c r="N97" i="1"/>
  <c r="M85" i="1"/>
  <c r="N85" i="1"/>
  <c r="M73" i="1"/>
  <c r="N73" i="1"/>
  <c r="M61" i="1"/>
  <c r="N61" i="1"/>
  <c r="M49" i="1"/>
  <c r="N49" i="1"/>
  <c r="M37" i="1"/>
  <c r="N37" i="1"/>
  <c r="M25" i="1"/>
  <c r="N25" i="1"/>
  <c r="M13" i="1"/>
  <c r="N13" i="1"/>
  <c r="M2340" i="1"/>
  <c r="N2340" i="1"/>
  <c r="M2328" i="1"/>
  <c r="N2328" i="1"/>
  <c r="M2316" i="1"/>
  <c r="N2316" i="1"/>
  <c r="M2304" i="1"/>
  <c r="N2304" i="1"/>
  <c r="M2292" i="1"/>
  <c r="N2292" i="1"/>
  <c r="M2280" i="1"/>
  <c r="N2280" i="1"/>
  <c r="M2268" i="1"/>
  <c r="N2268" i="1"/>
  <c r="M2256" i="1"/>
  <c r="N2256" i="1"/>
  <c r="M2244" i="1"/>
  <c r="N2244" i="1"/>
  <c r="M2232" i="1"/>
  <c r="N2232" i="1"/>
  <c r="M2220" i="1"/>
  <c r="N2220" i="1"/>
  <c r="M2208" i="1"/>
  <c r="N2208" i="1"/>
  <c r="M2196" i="1"/>
  <c r="N2196" i="1"/>
  <c r="M2184" i="1"/>
  <c r="N2184" i="1"/>
  <c r="M2172" i="1"/>
  <c r="N2172" i="1"/>
  <c r="M2160" i="1"/>
  <c r="N2160" i="1"/>
  <c r="M2148" i="1"/>
  <c r="N2148" i="1"/>
  <c r="M2136" i="1"/>
  <c r="N2136" i="1"/>
  <c r="M2124" i="1"/>
  <c r="N2124" i="1"/>
  <c r="M2112" i="1"/>
  <c r="N2112" i="1"/>
  <c r="M2100" i="1"/>
  <c r="N2100" i="1"/>
  <c r="M2088" i="1"/>
  <c r="N2088" i="1"/>
  <c r="M2076" i="1"/>
  <c r="N2076" i="1"/>
  <c r="M2064" i="1"/>
  <c r="N2064" i="1"/>
  <c r="M2052" i="1"/>
  <c r="N2052" i="1"/>
  <c r="M2040" i="1"/>
  <c r="N2040" i="1"/>
  <c r="M2028" i="1"/>
  <c r="N2028" i="1"/>
  <c r="M2016" i="1"/>
  <c r="N2016" i="1"/>
  <c r="M2004" i="1"/>
  <c r="N2004" i="1"/>
  <c r="M1992" i="1"/>
  <c r="N1992" i="1"/>
  <c r="M1980" i="1"/>
  <c r="N1980" i="1"/>
  <c r="M1968" i="1"/>
  <c r="N1968" i="1"/>
  <c r="M1956" i="1"/>
  <c r="N1956" i="1"/>
  <c r="M1944" i="1"/>
  <c r="N1944" i="1"/>
  <c r="M1932" i="1"/>
  <c r="N1932" i="1"/>
  <c r="M1920" i="1"/>
  <c r="N1920" i="1"/>
  <c r="M1908" i="1"/>
  <c r="N1908" i="1"/>
  <c r="M1896" i="1"/>
  <c r="N1896" i="1"/>
  <c r="M1884" i="1"/>
  <c r="N1884" i="1"/>
  <c r="M1872" i="1"/>
  <c r="N1872" i="1"/>
  <c r="M1860" i="1"/>
  <c r="N1860" i="1"/>
  <c r="M1848" i="1"/>
  <c r="N1848" i="1"/>
  <c r="M1836" i="1"/>
  <c r="N1836" i="1"/>
  <c r="M1824" i="1"/>
  <c r="N1824" i="1"/>
  <c r="M1812" i="1"/>
  <c r="N1812" i="1"/>
  <c r="M1800" i="1"/>
  <c r="N1800" i="1"/>
  <c r="M1788" i="1"/>
  <c r="N1788" i="1"/>
  <c r="M1776" i="1"/>
  <c r="N1776" i="1"/>
  <c r="M1764" i="1"/>
  <c r="N1764" i="1"/>
  <c r="M1752" i="1"/>
  <c r="N1752" i="1"/>
  <c r="M1740" i="1"/>
  <c r="N1740" i="1"/>
  <c r="M1728" i="1"/>
  <c r="N1728" i="1"/>
  <c r="M1716" i="1"/>
  <c r="N1716" i="1"/>
  <c r="M1704" i="1"/>
  <c r="N1704" i="1"/>
  <c r="M1692" i="1"/>
  <c r="N1692" i="1"/>
  <c r="M1680" i="1"/>
  <c r="N1680" i="1"/>
  <c r="M1668" i="1"/>
  <c r="N1668" i="1"/>
  <c r="M1656" i="1"/>
  <c r="N1656" i="1"/>
  <c r="M1644" i="1"/>
  <c r="N1644" i="1"/>
  <c r="M1632" i="1"/>
  <c r="N1632" i="1"/>
  <c r="M1620" i="1"/>
  <c r="N1620" i="1"/>
  <c r="M1608" i="1"/>
  <c r="N1608" i="1"/>
  <c r="M1596" i="1"/>
  <c r="N1596" i="1"/>
  <c r="M1584" i="1"/>
  <c r="N1584" i="1"/>
  <c r="M1572" i="1"/>
  <c r="N1572" i="1"/>
  <c r="M1560" i="1"/>
  <c r="N1560" i="1"/>
  <c r="M1548" i="1"/>
  <c r="N1548" i="1"/>
  <c r="M1536" i="1"/>
  <c r="N1536" i="1"/>
  <c r="M1524" i="1"/>
  <c r="N1524" i="1"/>
  <c r="M1512" i="1"/>
  <c r="N1512" i="1"/>
  <c r="M1500" i="1"/>
  <c r="N1500" i="1"/>
  <c r="M1488" i="1"/>
  <c r="N1488" i="1"/>
  <c r="M1476" i="1"/>
  <c r="N1476" i="1"/>
  <c r="M1464" i="1"/>
  <c r="N1464" i="1"/>
  <c r="M1452" i="1"/>
  <c r="N1452" i="1"/>
  <c r="M1440" i="1"/>
  <c r="N1440" i="1"/>
  <c r="M1428" i="1"/>
  <c r="N1428" i="1"/>
  <c r="M1416" i="1"/>
  <c r="N1416" i="1"/>
  <c r="M1404" i="1"/>
  <c r="N1404" i="1"/>
  <c r="M1392" i="1"/>
  <c r="N1392" i="1"/>
  <c r="M1380" i="1"/>
  <c r="N1380" i="1"/>
  <c r="M1368" i="1"/>
  <c r="N1368" i="1"/>
  <c r="M1356" i="1"/>
  <c r="N1356" i="1"/>
  <c r="M1344" i="1"/>
  <c r="N1344" i="1"/>
  <c r="M1332" i="1"/>
  <c r="N1332" i="1"/>
  <c r="M1320" i="1"/>
  <c r="N1320" i="1"/>
  <c r="M1308" i="1"/>
  <c r="N1308" i="1"/>
  <c r="M1296" i="1"/>
  <c r="N1296" i="1"/>
  <c r="M1284" i="1"/>
  <c r="N1284" i="1"/>
  <c r="M1272" i="1"/>
  <c r="N1272" i="1"/>
  <c r="M1260" i="1"/>
  <c r="N1260" i="1"/>
  <c r="M1248" i="1"/>
  <c r="N1248" i="1"/>
  <c r="M1236" i="1"/>
  <c r="N1236" i="1"/>
  <c r="M1224" i="1"/>
  <c r="N1224" i="1"/>
  <c r="M1212" i="1"/>
  <c r="N1212" i="1"/>
  <c r="M1200" i="1"/>
  <c r="N1200" i="1"/>
  <c r="M1188" i="1"/>
  <c r="N1188" i="1"/>
  <c r="M1176" i="1"/>
  <c r="N1176" i="1"/>
  <c r="M1164" i="1"/>
  <c r="N1164" i="1"/>
  <c r="M1152" i="1"/>
  <c r="N1152" i="1"/>
  <c r="M1140" i="1"/>
  <c r="N1140" i="1"/>
  <c r="M1128" i="1"/>
  <c r="N1128" i="1"/>
  <c r="M1116" i="1"/>
  <c r="N1116" i="1"/>
  <c r="M1104" i="1"/>
  <c r="N1104" i="1"/>
  <c r="M1092" i="1"/>
  <c r="N1092" i="1"/>
  <c r="M1080" i="1"/>
  <c r="N1080" i="1"/>
  <c r="M1068" i="1"/>
  <c r="N1068" i="1"/>
  <c r="M1056" i="1"/>
  <c r="N1056" i="1"/>
  <c r="M1044" i="1"/>
  <c r="N1044" i="1"/>
  <c r="M1032" i="1"/>
  <c r="N1032" i="1"/>
  <c r="M1020" i="1"/>
  <c r="N1020" i="1"/>
  <c r="M1008" i="1"/>
  <c r="N1008" i="1"/>
  <c r="M996" i="1"/>
  <c r="N996" i="1"/>
  <c r="M984" i="1"/>
  <c r="N984" i="1"/>
  <c r="M972" i="1"/>
  <c r="N972" i="1"/>
  <c r="M960" i="1"/>
  <c r="N960" i="1"/>
  <c r="M948" i="1"/>
  <c r="N948" i="1"/>
  <c r="M936" i="1"/>
  <c r="N936" i="1"/>
  <c r="M924" i="1"/>
  <c r="N924" i="1"/>
  <c r="M912" i="1"/>
  <c r="N912" i="1"/>
  <c r="M900" i="1"/>
  <c r="N900" i="1"/>
  <c r="M888" i="1"/>
  <c r="N888" i="1"/>
  <c r="M876" i="1"/>
  <c r="N876" i="1"/>
  <c r="M864" i="1"/>
  <c r="N864" i="1"/>
  <c r="M852" i="1"/>
  <c r="N852" i="1"/>
  <c r="M840" i="1"/>
  <c r="N840" i="1"/>
  <c r="M828" i="1"/>
  <c r="N828" i="1"/>
  <c r="M816" i="1"/>
  <c r="N816" i="1"/>
  <c r="M804" i="1"/>
  <c r="N804" i="1"/>
  <c r="M792" i="1"/>
  <c r="N792" i="1"/>
  <c r="M780" i="1"/>
  <c r="N780" i="1"/>
  <c r="M768" i="1"/>
  <c r="N768" i="1"/>
  <c r="M756" i="1"/>
  <c r="N756" i="1"/>
  <c r="M744" i="1"/>
  <c r="N744" i="1"/>
  <c r="M732" i="1"/>
  <c r="N732" i="1"/>
  <c r="M720" i="1"/>
  <c r="N720" i="1"/>
  <c r="M708" i="1"/>
  <c r="N708" i="1"/>
  <c r="M696" i="1"/>
  <c r="N696" i="1"/>
  <c r="M684" i="1"/>
  <c r="N684" i="1"/>
  <c r="M672" i="1"/>
  <c r="N672" i="1"/>
  <c r="M660" i="1"/>
  <c r="N660" i="1"/>
  <c r="M648" i="1"/>
  <c r="N648" i="1"/>
  <c r="M636" i="1"/>
  <c r="N636" i="1"/>
  <c r="M624" i="1"/>
  <c r="N624" i="1"/>
  <c r="M612" i="1"/>
  <c r="N612" i="1"/>
  <c r="M600" i="1"/>
  <c r="N600" i="1"/>
  <c r="M588" i="1"/>
  <c r="N588" i="1"/>
  <c r="M576" i="1"/>
  <c r="N576" i="1"/>
  <c r="M564" i="1"/>
  <c r="N564" i="1"/>
  <c r="M552" i="1"/>
  <c r="N552" i="1"/>
  <c r="M540" i="1"/>
  <c r="N540" i="1"/>
  <c r="M528" i="1"/>
  <c r="N528" i="1"/>
  <c r="M516" i="1"/>
  <c r="N516" i="1"/>
  <c r="M504" i="1"/>
  <c r="N504" i="1"/>
  <c r="M492" i="1"/>
  <c r="N492" i="1"/>
  <c r="M480" i="1"/>
  <c r="N480" i="1"/>
  <c r="M468" i="1"/>
  <c r="N468" i="1"/>
  <c r="M456" i="1"/>
  <c r="N456" i="1"/>
  <c r="M444" i="1"/>
  <c r="N444" i="1"/>
  <c r="M432" i="1"/>
  <c r="N432" i="1"/>
  <c r="M420" i="1"/>
  <c r="N420" i="1"/>
  <c r="M408" i="1"/>
  <c r="N408" i="1"/>
  <c r="M396" i="1"/>
  <c r="N396" i="1"/>
  <c r="M384" i="1"/>
  <c r="N384" i="1"/>
  <c r="M372" i="1"/>
  <c r="N372" i="1"/>
  <c r="M360" i="1"/>
  <c r="N360" i="1"/>
  <c r="M348" i="1"/>
  <c r="N348" i="1"/>
  <c r="M336" i="1"/>
  <c r="N336" i="1"/>
  <c r="M324" i="1"/>
  <c r="N324" i="1"/>
  <c r="M312" i="1"/>
  <c r="N312" i="1"/>
  <c r="M300" i="1"/>
  <c r="N300" i="1"/>
  <c r="M288" i="1"/>
  <c r="N288" i="1"/>
  <c r="M276" i="1"/>
  <c r="N276" i="1"/>
  <c r="M264" i="1"/>
  <c r="N264" i="1"/>
  <c r="M252" i="1"/>
  <c r="N252" i="1"/>
  <c r="M240" i="1"/>
  <c r="N240" i="1"/>
  <c r="M228" i="1"/>
  <c r="N228" i="1"/>
  <c r="M216" i="1"/>
  <c r="N216" i="1"/>
  <c r="M204" i="1"/>
  <c r="N204" i="1"/>
  <c r="M192" i="1"/>
  <c r="N192" i="1"/>
  <c r="M180" i="1"/>
  <c r="N180" i="1"/>
  <c r="M168" i="1"/>
  <c r="N168" i="1"/>
  <c r="M156" i="1"/>
  <c r="N156" i="1"/>
  <c r="M144" i="1"/>
  <c r="N144" i="1"/>
  <c r="M132" i="1"/>
  <c r="N132" i="1"/>
  <c r="M120" i="1"/>
  <c r="N120" i="1"/>
  <c r="M108" i="1"/>
  <c r="N108" i="1"/>
  <c r="M96" i="1"/>
  <c r="N96" i="1"/>
  <c r="M84" i="1"/>
  <c r="N84" i="1"/>
  <c r="M72" i="1"/>
  <c r="N72" i="1"/>
  <c r="M60" i="1"/>
  <c r="N60" i="1"/>
  <c r="M48" i="1"/>
  <c r="N48" i="1"/>
  <c r="M36" i="1"/>
  <c r="N36" i="1"/>
  <c r="M24" i="1"/>
  <c r="N24" i="1"/>
  <c r="M12" i="1"/>
  <c r="N12" i="1"/>
  <c r="M2579" i="1"/>
  <c r="N2579" i="1"/>
  <c r="M2567" i="1"/>
  <c r="N2567" i="1"/>
  <c r="M2555" i="1"/>
  <c r="N2555" i="1"/>
  <c r="M2543" i="1"/>
  <c r="N2543" i="1"/>
  <c r="M2531" i="1"/>
  <c r="N2531" i="1"/>
  <c r="M2519" i="1"/>
  <c r="N2519" i="1"/>
  <c r="M2507" i="1"/>
  <c r="N2507" i="1"/>
  <c r="M2495" i="1"/>
  <c r="N2495" i="1"/>
  <c r="M2483" i="1"/>
  <c r="N2483" i="1"/>
  <c r="M2471" i="1"/>
  <c r="N2471" i="1"/>
  <c r="M2459" i="1"/>
  <c r="N2459" i="1"/>
  <c r="M2447" i="1"/>
  <c r="N2447" i="1"/>
  <c r="M2435" i="1"/>
  <c r="N2435" i="1"/>
  <c r="M2423" i="1"/>
  <c r="N2423" i="1"/>
  <c r="M2411" i="1"/>
  <c r="N2411" i="1"/>
  <c r="M2399" i="1"/>
  <c r="N2399" i="1"/>
  <c r="M2387" i="1"/>
  <c r="N2387" i="1"/>
  <c r="M2375" i="1"/>
  <c r="N2375" i="1"/>
  <c r="M2363" i="1"/>
  <c r="N2363" i="1"/>
  <c r="M2351" i="1"/>
  <c r="N2351" i="1"/>
  <c r="M2339" i="1"/>
  <c r="N2339" i="1"/>
  <c r="M2327" i="1"/>
  <c r="N2327" i="1"/>
  <c r="M2315" i="1"/>
  <c r="N2315" i="1"/>
  <c r="M2303" i="1"/>
  <c r="N2303" i="1"/>
  <c r="M2291" i="1"/>
  <c r="N2291" i="1"/>
  <c r="M2279" i="1"/>
  <c r="N2279" i="1"/>
  <c r="M2267" i="1"/>
  <c r="N2267" i="1"/>
  <c r="M2255" i="1"/>
  <c r="N2255" i="1"/>
  <c r="M2243" i="1"/>
  <c r="N2243" i="1"/>
  <c r="M2231" i="1"/>
  <c r="N2231" i="1"/>
  <c r="M2219" i="1"/>
  <c r="N2219" i="1"/>
  <c r="M2207" i="1"/>
  <c r="N2207" i="1"/>
  <c r="M2195" i="1"/>
  <c r="N2195" i="1"/>
  <c r="M2183" i="1"/>
  <c r="N2183" i="1"/>
  <c r="M2171" i="1"/>
  <c r="N2171" i="1"/>
  <c r="M2159" i="1"/>
  <c r="N2159" i="1"/>
  <c r="M2147" i="1"/>
  <c r="N2147" i="1"/>
  <c r="M2135" i="1"/>
  <c r="N2135" i="1"/>
  <c r="M2123" i="1"/>
  <c r="N2123" i="1"/>
  <c r="M2111" i="1"/>
  <c r="N2111" i="1"/>
  <c r="M2099" i="1"/>
  <c r="N2099" i="1"/>
  <c r="M2087" i="1"/>
  <c r="N2087" i="1"/>
  <c r="M2075" i="1"/>
  <c r="N2075" i="1"/>
  <c r="M2063" i="1"/>
  <c r="N2063" i="1"/>
  <c r="M2051" i="1"/>
  <c r="N2051" i="1"/>
  <c r="M2039" i="1"/>
  <c r="N2039" i="1"/>
  <c r="M2027" i="1"/>
  <c r="N2027" i="1"/>
  <c r="M2015" i="1"/>
  <c r="N2015" i="1"/>
  <c r="M2003" i="1"/>
  <c r="N2003" i="1"/>
  <c r="M1991" i="1"/>
  <c r="N1991" i="1"/>
  <c r="M1979" i="1"/>
  <c r="N1979" i="1"/>
  <c r="M1967" i="1"/>
  <c r="N1967" i="1"/>
  <c r="M1955" i="1"/>
  <c r="N1955" i="1"/>
  <c r="M1943" i="1"/>
  <c r="N1943" i="1"/>
  <c r="M1931" i="1"/>
  <c r="N1931" i="1"/>
  <c r="M1919" i="1"/>
  <c r="N1919" i="1"/>
  <c r="M1907" i="1"/>
  <c r="N1907" i="1"/>
  <c r="M1895" i="1"/>
  <c r="N1895" i="1"/>
  <c r="M1883" i="1"/>
  <c r="N1883" i="1"/>
  <c r="M1871" i="1"/>
  <c r="N1871" i="1"/>
  <c r="M1859" i="1"/>
  <c r="N1859" i="1"/>
  <c r="M1847" i="1"/>
  <c r="N1847" i="1"/>
  <c r="M1835" i="1"/>
  <c r="N1835" i="1"/>
  <c r="M1823" i="1"/>
  <c r="N1823" i="1"/>
  <c r="M1811" i="1"/>
  <c r="N1811" i="1"/>
  <c r="M1799" i="1"/>
  <c r="N1799" i="1"/>
  <c r="M1787" i="1"/>
  <c r="N1787" i="1"/>
  <c r="M1775" i="1"/>
  <c r="N1775" i="1"/>
  <c r="M1763" i="1"/>
  <c r="N1763" i="1"/>
  <c r="M1751" i="1"/>
  <c r="N1751" i="1"/>
  <c r="M1739" i="1"/>
  <c r="N1739" i="1"/>
  <c r="M1727" i="1"/>
  <c r="N1727" i="1"/>
  <c r="M1715" i="1"/>
  <c r="N1715" i="1"/>
  <c r="M1703" i="1"/>
  <c r="N1703" i="1"/>
  <c r="M1691" i="1"/>
  <c r="N1691" i="1"/>
  <c r="M1679" i="1"/>
  <c r="N1679" i="1"/>
  <c r="M1667" i="1"/>
  <c r="N1667" i="1"/>
  <c r="M1655" i="1"/>
  <c r="N1655" i="1"/>
  <c r="M1643" i="1"/>
  <c r="N1643" i="1"/>
  <c r="M1631" i="1"/>
  <c r="N1631" i="1"/>
  <c r="M1619" i="1"/>
  <c r="N1619" i="1"/>
  <c r="M1607" i="1"/>
  <c r="N1607" i="1"/>
  <c r="M1595" i="1"/>
  <c r="N1595" i="1"/>
  <c r="M1583" i="1"/>
  <c r="N1583" i="1"/>
  <c r="M1571" i="1"/>
  <c r="N1571" i="1"/>
  <c r="M1559" i="1"/>
  <c r="N1559" i="1"/>
  <c r="M1547" i="1"/>
  <c r="N1547" i="1"/>
  <c r="M1535" i="1"/>
  <c r="N1535" i="1"/>
  <c r="M1523" i="1"/>
  <c r="N1523" i="1"/>
  <c r="M1511" i="1"/>
  <c r="N1511" i="1"/>
  <c r="M1499" i="1"/>
  <c r="N1499" i="1"/>
  <c r="M1487" i="1"/>
  <c r="N1487" i="1"/>
  <c r="M1475" i="1"/>
  <c r="N1475" i="1"/>
  <c r="M1463" i="1"/>
  <c r="N1463" i="1"/>
  <c r="M1451" i="1"/>
  <c r="N1451" i="1"/>
  <c r="M1439" i="1"/>
  <c r="N1439" i="1"/>
  <c r="M1427" i="1"/>
  <c r="N1427" i="1"/>
  <c r="M1415" i="1"/>
  <c r="N1415" i="1"/>
  <c r="M1403" i="1"/>
  <c r="N1403" i="1"/>
  <c r="M1391" i="1"/>
  <c r="N1391" i="1"/>
  <c r="M1379" i="1"/>
  <c r="N1379" i="1"/>
  <c r="M1367" i="1"/>
  <c r="N1367" i="1"/>
  <c r="M1355" i="1"/>
  <c r="N1355" i="1"/>
  <c r="M1343" i="1"/>
  <c r="N1343" i="1"/>
  <c r="M1331" i="1"/>
  <c r="N1331" i="1"/>
  <c r="M1319" i="1"/>
  <c r="N1319" i="1"/>
  <c r="M1307" i="1"/>
  <c r="N1307" i="1"/>
  <c r="M1295" i="1"/>
  <c r="N1295" i="1"/>
  <c r="M1283" i="1"/>
  <c r="N1283" i="1"/>
  <c r="M1271" i="1"/>
  <c r="N1271" i="1"/>
  <c r="M1259" i="1"/>
  <c r="N1259" i="1"/>
  <c r="M1247" i="1"/>
  <c r="N1247" i="1"/>
  <c r="M1235" i="1"/>
  <c r="N1235" i="1"/>
  <c r="M1223" i="1"/>
  <c r="N1223" i="1"/>
  <c r="M1211" i="1"/>
  <c r="N1211" i="1"/>
  <c r="M1199" i="1"/>
  <c r="N1199" i="1"/>
  <c r="M1187" i="1"/>
  <c r="N1187" i="1"/>
  <c r="M1175" i="1"/>
  <c r="N1175" i="1"/>
  <c r="M1163" i="1"/>
  <c r="N1163" i="1"/>
  <c r="M1151" i="1"/>
  <c r="N1151" i="1"/>
  <c r="M1139" i="1"/>
  <c r="N1139" i="1"/>
  <c r="M1127" i="1"/>
  <c r="N1127" i="1"/>
  <c r="M1115" i="1"/>
  <c r="N1115" i="1"/>
  <c r="M1103" i="1"/>
  <c r="N1103" i="1"/>
  <c r="M1091" i="1"/>
  <c r="N1091" i="1"/>
  <c r="M1079" i="1"/>
  <c r="N1079" i="1"/>
  <c r="M1067" i="1"/>
  <c r="N1067" i="1"/>
  <c r="M1055" i="1"/>
  <c r="N1055" i="1"/>
  <c r="M1043" i="1"/>
  <c r="N1043" i="1"/>
  <c r="M1031" i="1"/>
  <c r="N1031" i="1"/>
  <c r="M1019" i="1"/>
  <c r="N1019" i="1"/>
  <c r="M1007" i="1"/>
  <c r="N1007" i="1"/>
  <c r="M995" i="1"/>
  <c r="N995" i="1"/>
  <c r="M983" i="1"/>
  <c r="N983" i="1"/>
  <c r="M971" i="1"/>
  <c r="N971" i="1"/>
  <c r="M959" i="1"/>
  <c r="N959" i="1"/>
  <c r="M947" i="1"/>
  <c r="N947" i="1"/>
  <c r="M935" i="1"/>
  <c r="N935" i="1"/>
  <c r="M923" i="1"/>
  <c r="N923" i="1"/>
  <c r="M911" i="1"/>
  <c r="N911" i="1"/>
  <c r="M899" i="1"/>
  <c r="N899" i="1"/>
  <c r="M887" i="1"/>
  <c r="N887" i="1"/>
  <c r="M875" i="1"/>
  <c r="N875" i="1"/>
  <c r="M863" i="1"/>
  <c r="N863" i="1"/>
  <c r="M851" i="1"/>
  <c r="N851" i="1"/>
  <c r="M839" i="1"/>
  <c r="N839" i="1"/>
  <c r="M827" i="1"/>
  <c r="N827" i="1"/>
  <c r="M815" i="1"/>
  <c r="N815" i="1"/>
  <c r="M803" i="1"/>
  <c r="N803" i="1"/>
  <c r="M791" i="1"/>
  <c r="N791" i="1"/>
  <c r="M779" i="1"/>
  <c r="N779" i="1"/>
  <c r="M767" i="1"/>
  <c r="N767" i="1"/>
  <c r="M755" i="1"/>
  <c r="N755" i="1"/>
  <c r="M743" i="1"/>
  <c r="N743" i="1"/>
  <c r="M731" i="1"/>
  <c r="N731" i="1"/>
  <c r="M719" i="1"/>
  <c r="N719" i="1"/>
  <c r="M707" i="1"/>
  <c r="N707" i="1"/>
  <c r="M695" i="1"/>
  <c r="N695" i="1"/>
  <c r="M683" i="1"/>
  <c r="N683" i="1"/>
  <c r="M671" i="1"/>
  <c r="N671" i="1"/>
  <c r="M659" i="1"/>
  <c r="N659" i="1"/>
  <c r="M647" i="1"/>
  <c r="N647" i="1"/>
  <c r="M635" i="1"/>
  <c r="N635" i="1"/>
  <c r="M623" i="1"/>
  <c r="N623" i="1"/>
  <c r="M611" i="1"/>
  <c r="N611" i="1"/>
  <c r="M599" i="1"/>
  <c r="N599" i="1"/>
  <c r="M587" i="1"/>
  <c r="N587" i="1"/>
  <c r="M575" i="1"/>
  <c r="N575" i="1"/>
  <c r="M563" i="1"/>
  <c r="N563" i="1"/>
  <c r="M551" i="1"/>
  <c r="N551" i="1"/>
  <c r="M539" i="1"/>
  <c r="N539" i="1"/>
  <c r="M527" i="1"/>
  <c r="N527" i="1"/>
  <c r="M515" i="1"/>
  <c r="N515" i="1"/>
  <c r="M503" i="1"/>
  <c r="N503" i="1"/>
  <c r="M491" i="1"/>
  <c r="N491" i="1"/>
  <c r="M479" i="1"/>
  <c r="N479" i="1"/>
  <c r="M467" i="1"/>
  <c r="N467" i="1"/>
  <c r="M455" i="1"/>
  <c r="N455" i="1"/>
  <c r="M443" i="1"/>
  <c r="N443" i="1"/>
  <c r="M431" i="1"/>
  <c r="N431" i="1"/>
  <c r="M419" i="1"/>
  <c r="N419" i="1"/>
  <c r="M407" i="1"/>
  <c r="N407" i="1"/>
  <c r="M395" i="1"/>
  <c r="N395" i="1"/>
  <c r="M383" i="1"/>
  <c r="N383" i="1"/>
  <c r="M371" i="1"/>
  <c r="N371" i="1"/>
  <c r="M359" i="1"/>
  <c r="N359" i="1"/>
  <c r="M347" i="1"/>
  <c r="N347" i="1"/>
  <c r="M335" i="1"/>
  <c r="N335" i="1"/>
  <c r="M323" i="1"/>
  <c r="N323" i="1"/>
  <c r="M311" i="1"/>
  <c r="N311" i="1"/>
  <c r="M299" i="1"/>
  <c r="N299" i="1"/>
  <c r="M287" i="1"/>
  <c r="N287" i="1"/>
  <c r="M275" i="1"/>
  <c r="N275" i="1"/>
  <c r="M263" i="1"/>
  <c r="N263" i="1"/>
  <c r="M251" i="1"/>
  <c r="N251" i="1"/>
  <c r="M239" i="1"/>
  <c r="N239" i="1"/>
  <c r="M227" i="1"/>
  <c r="N227" i="1"/>
  <c r="M215" i="1"/>
  <c r="N215" i="1"/>
  <c r="M203" i="1"/>
  <c r="N203" i="1"/>
  <c r="M191" i="1"/>
  <c r="N191" i="1"/>
  <c r="M179" i="1"/>
  <c r="N179" i="1"/>
  <c r="M167" i="1"/>
  <c r="N167" i="1"/>
  <c r="M155" i="1"/>
  <c r="N155" i="1"/>
  <c r="M143" i="1"/>
  <c r="N143" i="1"/>
  <c r="M131" i="1"/>
  <c r="N131" i="1"/>
  <c r="M119" i="1"/>
  <c r="N119" i="1"/>
  <c r="M107" i="1"/>
  <c r="N107" i="1"/>
  <c r="M95" i="1"/>
  <c r="N95" i="1"/>
  <c r="M83" i="1"/>
  <c r="N83" i="1"/>
  <c r="M71" i="1"/>
  <c r="N71" i="1"/>
  <c r="M59" i="1"/>
  <c r="N59" i="1"/>
  <c r="M47" i="1"/>
  <c r="N47" i="1"/>
  <c r="M35" i="1"/>
  <c r="N35" i="1"/>
  <c r="M23" i="1"/>
  <c r="N23" i="1"/>
  <c r="M11" i="1"/>
  <c r="N11" i="1"/>
  <c r="M2974" i="1"/>
  <c r="N2974" i="1"/>
  <c r="M2962" i="1"/>
  <c r="N2962" i="1"/>
  <c r="M2950" i="1"/>
  <c r="N2950" i="1"/>
  <c r="M2938" i="1"/>
  <c r="N2938" i="1"/>
  <c r="M2926" i="1"/>
  <c r="N2926" i="1"/>
  <c r="M2914" i="1"/>
  <c r="N2914" i="1"/>
  <c r="M2902" i="1"/>
  <c r="N2902" i="1"/>
  <c r="M2890" i="1"/>
  <c r="N2890" i="1"/>
  <c r="M2878" i="1"/>
  <c r="N2878" i="1"/>
  <c r="M2866" i="1"/>
  <c r="N2866" i="1"/>
  <c r="M2854" i="1"/>
  <c r="N2854" i="1"/>
  <c r="M2842" i="1"/>
  <c r="N2842" i="1"/>
  <c r="M2830" i="1"/>
  <c r="N2830" i="1"/>
  <c r="M2818" i="1"/>
  <c r="N2818" i="1"/>
  <c r="M2806" i="1"/>
  <c r="N2806" i="1"/>
  <c r="M2794" i="1"/>
  <c r="N2794" i="1"/>
  <c r="M2782" i="1"/>
  <c r="N2782" i="1"/>
  <c r="M2770" i="1"/>
  <c r="N2770" i="1"/>
  <c r="M2758" i="1"/>
  <c r="N2758" i="1"/>
  <c r="M2746" i="1"/>
  <c r="N2746" i="1"/>
  <c r="M2734" i="1"/>
  <c r="N2734" i="1"/>
  <c r="M2722" i="1"/>
  <c r="N2722" i="1"/>
  <c r="M2710" i="1"/>
  <c r="N2710" i="1"/>
  <c r="M2698" i="1"/>
  <c r="N2698" i="1"/>
  <c r="M2686" i="1"/>
  <c r="N2686" i="1"/>
  <c r="M2674" i="1"/>
  <c r="N2674" i="1"/>
  <c r="M2662" i="1"/>
  <c r="N2662" i="1"/>
  <c r="M2650" i="1"/>
  <c r="N2650" i="1"/>
  <c r="M2638" i="1"/>
  <c r="N2638" i="1"/>
  <c r="M2626" i="1"/>
  <c r="N2626" i="1"/>
  <c r="M2614" i="1"/>
  <c r="N2614" i="1"/>
  <c r="M2602" i="1"/>
  <c r="N2602" i="1"/>
  <c r="M2590" i="1"/>
  <c r="N2590" i="1"/>
  <c r="M2578" i="1"/>
  <c r="N2578" i="1"/>
  <c r="M2566" i="1"/>
  <c r="N2566" i="1"/>
  <c r="M2554" i="1"/>
  <c r="N2554" i="1"/>
  <c r="M2542" i="1"/>
  <c r="N2542" i="1"/>
  <c r="M2530" i="1"/>
  <c r="N2530" i="1"/>
  <c r="M2518" i="1"/>
  <c r="N2518" i="1"/>
  <c r="M2506" i="1"/>
  <c r="N2506" i="1"/>
  <c r="M2494" i="1"/>
  <c r="N2494" i="1"/>
  <c r="M2482" i="1"/>
  <c r="N2482" i="1"/>
  <c r="M2470" i="1"/>
  <c r="N2470" i="1"/>
  <c r="M2458" i="1"/>
  <c r="N2458" i="1"/>
  <c r="M2446" i="1"/>
  <c r="N2446" i="1"/>
  <c r="M2434" i="1"/>
  <c r="N2434" i="1"/>
  <c r="M2422" i="1"/>
  <c r="N2422" i="1"/>
  <c r="M2410" i="1"/>
  <c r="N2410" i="1"/>
  <c r="M2398" i="1"/>
  <c r="N2398" i="1"/>
  <c r="M2386" i="1"/>
  <c r="N2386" i="1"/>
  <c r="M2374" i="1"/>
  <c r="N2374" i="1"/>
  <c r="M2362" i="1"/>
  <c r="N2362" i="1"/>
  <c r="M2350" i="1"/>
  <c r="N2350" i="1"/>
  <c r="M2338" i="1"/>
  <c r="N2338" i="1"/>
  <c r="M2326" i="1"/>
  <c r="N2326" i="1"/>
  <c r="M2314" i="1"/>
  <c r="N2314" i="1"/>
  <c r="M2302" i="1"/>
  <c r="N2302" i="1"/>
  <c r="M2290" i="1"/>
  <c r="N2290" i="1"/>
  <c r="M2278" i="1"/>
  <c r="N2278" i="1"/>
  <c r="M2266" i="1"/>
  <c r="N2266" i="1"/>
  <c r="M2254" i="1"/>
  <c r="N2254" i="1"/>
  <c r="M2242" i="1"/>
  <c r="N2242" i="1"/>
  <c r="M2230" i="1"/>
  <c r="N2230" i="1"/>
  <c r="M2218" i="1"/>
  <c r="N2218" i="1"/>
  <c r="M2206" i="1"/>
  <c r="N2206" i="1"/>
  <c r="M2194" i="1"/>
  <c r="N2194" i="1"/>
  <c r="M2182" i="1"/>
  <c r="N2182" i="1"/>
  <c r="M2170" i="1"/>
  <c r="N2170" i="1"/>
  <c r="M2158" i="1"/>
  <c r="N2158" i="1"/>
  <c r="M2146" i="1"/>
  <c r="N2146" i="1"/>
  <c r="M2134" i="1"/>
  <c r="N2134" i="1"/>
  <c r="M2122" i="1"/>
  <c r="N2122" i="1"/>
  <c r="M2110" i="1"/>
  <c r="N2110" i="1"/>
  <c r="M2098" i="1"/>
  <c r="N2098" i="1"/>
  <c r="M2086" i="1"/>
  <c r="N2086" i="1"/>
  <c r="M2074" i="1"/>
  <c r="N2074" i="1"/>
  <c r="M2062" i="1"/>
  <c r="N2062" i="1"/>
  <c r="M2050" i="1"/>
  <c r="N2050" i="1"/>
  <c r="M2038" i="1"/>
  <c r="N2038" i="1"/>
  <c r="M2026" i="1"/>
  <c r="N2026" i="1"/>
  <c r="M2014" i="1"/>
  <c r="N2014" i="1"/>
  <c r="M2002" i="1"/>
  <c r="N2002" i="1"/>
  <c r="M1990" i="1"/>
  <c r="N1990" i="1"/>
  <c r="M1978" i="1"/>
  <c r="N1978" i="1"/>
  <c r="M1966" i="1"/>
  <c r="N1966" i="1"/>
  <c r="M1954" i="1"/>
  <c r="N1954" i="1"/>
  <c r="M1942" i="1"/>
  <c r="N1942" i="1"/>
  <c r="M1930" i="1"/>
  <c r="N1930" i="1"/>
  <c r="M1918" i="1"/>
  <c r="N1918" i="1"/>
  <c r="M1906" i="1"/>
  <c r="N1906" i="1"/>
  <c r="M1894" i="1"/>
  <c r="N1894" i="1"/>
  <c r="M1882" i="1"/>
  <c r="N1882" i="1"/>
  <c r="M1870" i="1"/>
  <c r="N1870" i="1"/>
  <c r="M1858" i="1"/>
  <c r="N1858" i="1"/>
  <c r="M1846" i="1"/>
  <c r="N1846" i="1"/>
  <c r="M1834" i="1"/>
  <c r="N1834" i="1"/>
  <c r="M1822" i="1"/>
  <c r="N1822" i="1"/>
  <c r="M1810" i="1"/>
  <c r="N1810" i="1"/>
  <c r="M1798" i="1"/>
  <c r="N1798" i="1"/>
  <c r="M1786" i="1"/>
  <c r="N1786" i="1"/>
  <c r="M1774" i="1"/>
  <c r="N1774" i="1"/>
  <c r="M1762" i="1"/>
  <c r="N1762" i="1"/>
  <c r="M1750" i="1"/>
  <c r="N1750" i="1"/>
  <c r="M1738" i="1"/>
  <c r="N1738" i="1"/>
  <c r="M1726" i="1"/>
  <c r="N1726" i="1"/>
  <c r="M1714" i="1"/>
  <c r="N1714" i="1"/>
  <c r="M1702" i="1"/>
  <c r="N1702" i="1"/>
  <c r="M1690" i="1"/>
  <c r="N1690" i="1"/>
  <c r="M1678" i="1"/>
  <c r="N1678" i="1"/>
  <c r="M1666" i="1"/>
  <c r="N1666" i="1"/>
  <c r="M1654" i="1"/>
  <c r="N1654" i="1"/>
  <c r="M1642" i="1"/>
  <c r="N1642" i="1"/>
  <c r="M1630" i="1"/>
  <c r="N1630" i="1"/>
  <c r="M1618" i="1"/>
  <c r="N1618" i="1"/>
  <c r="M1606" i="1"/>
  <c r="N1606" i="1"/>
  <c r="M1594" i="1"/>
  <c r="N1594" i="1"/>
  <c r="M1582" i="1"/>
  <c r="N1582" i="1"/>
  <c r="M1570" i="1"/>
  <c r="N1570" i="1"/>
  <c r="M1558" i="1"/>
  <c r="N1558" i="1"/>
  <c r="M1546" i="1"/>
  <c r="N1546" i="1"/>
  <c r="M1534" i="1"/>
  <c r="N1534" i="1"/>
  <c r="M1522" i="1"/>
  <c r="N1522" i="1"/>
  <c r="M1510" i="1"/>
  <c r="N1510" i="1"/>
  <c r="M1498" i="1"/>
  <c r="N1498" i="1"/>
  <c r="M1486" i="1"/>
  <c r="N1486" i="1"/>
  <c r="M1474" i="1"/>
  <c r="N1474" i="1"/>
  <c r="M1462" i="1"/>
  <c r="N1462" i="1"/>
  <c r="M1450" i="1"/>
  <c r="N1450" i="1"/>
  <c r="M1438" i="1"/>
  <c r="N1438" i="1"/>
  <c r="M1426" i="1"/>
  <c r="N1426" i="1"/>
  <c r="M1414" i="1"/>
  <c r="N1414" i="1"/>
  <c r="M1402" i="1"/>
  <c r="N1402" i="1"/>
  <c r="M1390" i="1"/>
  <c r="N1390" i="1"/>
  <c r="M1378" i="1"/>
  <c r="N1378" i="1"/>
  <c r="M1366" i="1"/>
  <c r="N1366" i="1"/>
  <c r="M1354" i="1"/>
  <c r="N1354" i="1"/>
  <c r="M1342" i="1"/>
  <c r="N1342" i="1"/>
  <c r="M1330" i="1"/>
  <c r="N1330" i="1"/>
  <c r="M1318" i="1"/>
  <c r="N1318" i="1"/>
  <c r="M1306" i="1"/>
  <c r="N1306" i="1"/>
  <c r="M1294" i="1"/>
  <c r="N1294" i="1"/>
  <c r="M1282" i="1"/>
  <c r="N1282" i="1"/>
  <c r="M1270" i="1"/>
  <c r="N1270" i="1"/>
  <c r="M1258" i="1"/>
  <c r="N1258" i="1"/>
  <c r="M1246" i="1"/>
  <c r="N1246" i="1"/>
  <c r="M1234" i="1"/>
  <c r="N1234" i="1"/>
  <c r="M1222" i="1"/>
  <c r="N1222" i="1"/>
  <c r="M1210" i="1"/>
  <c r="N1210" i="1"/>
  <c r="M1198" i="1"/>
  <c r="N1198" i="1"/>
  <c r="M1186" i="1"/>
  <c r="N1186" i="1"/>
  <c r="M1174" i="1"/>
  <c r="N1174" i="1"/>
  <c r="M1162" i="1"/>
  <c r="N1162" i="1"/>
  <c r="M1150" i="1"/>
  <c r="N1150" i="1"/>
  <c r="M1138" i="1"/>
  <c r="N1138" i="1"/>
  <c r="M1126" i="1"/>
  <c r="N1126" i="1"/>
  <c r="M1114" i="1"/>
  <c r="N1114" i="1"/>
  <c r="M1102" i="1"/>
  <c r="N1102" i="1"/>
  <c r="M1090" i="1"/>
  <c r="N1090" i="1"/>
  <c r="M1078" i="1"/>
  <c r="N1078" i="1"/>
  <c r="M1066" i="1"/>
  <c r="N1066" i="1"/>
  <c r="M1054" i="1"/>
  <c r="N1054" i="1"/>
  <c r="M1042" i="1"/>
  <c r="N1042" i="1"/>
  <c r="M1030" i="1"/>
  <c r="N1030" i="1"/>
  <c r="M1018" i="1"/>
  <c r="N1018" i="1"/>
  <c r="M1006" i="1"/>
  <c r="N1006" i="1"/>
  <c r="M994" i="1"/>
  <c r="N994" i="1"/>
  <c r="M982" i="1"/>
  <c r="N982" i="1"/>
  <c r="M970" i="1"/>
  <c r="N970" i="1"/>
  <c r="M958" i="1"/>
  <c r="N958" i="1"/>
  <c r="M946" i="1"/>
  <c r="N946" i="1"/>
  <c r="M934" i="1"/>
  <c r="N934" i="1"/>
  <c r="M922" i="1"/>
  <c r="N922" i="1"/>
  <c r="M910" i="1"/>
  <c r="N910" i="1"/>
  <c r="M898" i="1"/>
  <c r="N898" i="1"/>
  <c r="M886" i="1"/>
  <c r="N886" i="1"/>
  <c r="M874" i="1"/>
  <c r="N874" i="1"/>
  <c r="M862" i="1"/>
  <c r="N862" i="1"/>
  <c r="M850" i="1"/>
  <c r="N850" i="1"/>
  <c r="M838" i="1"/>
  <c r="N838" i="1"/>
  <c r="M826" i="1"/>
  <c r="N826" i="1"/>
  <c r="M814" i="1"/>
  <c r="N814" i="1"/>
  <c r="M802" i="1"/>
  <c r="N802" i="1"/>
  <c r="M790" i="1"/>
  <c r="N790" i="1"/>
  <c r="M778" i="1"/>
  <c r="N778" i="1"/>
  <c r="M766" i="1"/>
  <c r="N766" i="1"/>
  <c r="M754" i="1"/>
  <c r="N754" i="1"/>
  <c r="M742" i="1"/>
  <c r="N742" i="1"/>
  <c r="M730" i="1"/>
  <c r="N730" i="1"/>
  <c r="M718" i="1"/>
  <c r="N718" i="1"/>
  <c r="M706" i="1"/>
  <c r="N706" i="1"/>
  <c r="M694" i="1"/>
  <c r="N694" i="1"/>
  <c r="M682" i="1"/>
  <c r="N682" i="1"/>
  <c r="M670" i="1"/>
  <c r="N670" i="1"/>
  <c r="M658" i="1"/>
  <c r="N658" i="1"/>
  <c r="M646" i="1"/>
  <c r="N646" i="1"/>
  <c r="M634" i="1"/>
  <c r="N634" i="1"/>
  <c r="M622" i="1"/>
  <c r="N622" i="1"/>
  <c r="M610" i="1"/>
  <c r="N610" i="1"/>
  <c r="M598" i="1"/>
  <c r="N598" i="1"/>
  <c r="M586" i="1"/>
  <c r="N586" i="1"/>
  <c r="M574" i="1"/>
  <c r="N574" i="1"/>
  <c r="M562" i="1"/>
  <c r="N562" i="1"/>
  <c r="M550" i="1"/>
  <c r="N550" i="1"/>
  <c r="M538" i="1"/>
  <c r="N538" i="1"/>
  <c r="M526" i="1"/>
  <c r="N526" i="1"/>
  <c r="M514" i="1"/>
  <c r="N514" i="1"/>
  <c r="M502" i="1"/>
  <c r="N502" i="1"/>
  <c r="M490" i="1"/>
  <c r="N490" i="1"/>
  <c r="M478" i="1"/>
  <c r="N478" i="1"/>
  <c r="M466" i="1"/>
  <c r="N466" i="1"/>
  <c r="M454" i="1"/>
  <c r="N454" i="1"/>
  <c r="M442" i="1"/>
  <c r="N442" i="1"/>
  <c r="M430" i="1"/>
  <c r="N430" i="1"/>
  <c r="M418" i="1"/>
  <c r="N418" i="1"/>
  <c r="M406" i="1"/>
  <c r="N406" i="1"/>
  <c r="M394" i="1"/>
  <c r="N394" i="1"/>
  <c r="M382" i="1"/>
  <c r="N382" i="1"/>
  <c r="M370" i="1"/>
  <c r="N370" i="1"/>
  <c r="M358" i="1"/>
  <c r="N358" i="1"/>
  <c r="M346" i="1"/>
  <c r="N346" i="1"/>
  <c r="M334" i="1"/>
  <c r="N334" i="1"/>
  <c r="M322" i="1"/>
  <c r="N322" i="1"/>
  <c r="M310" i="1"/>
  <c r="N310" i="1"/>
  <c r="M298" i="1"/>
  <c r="N298" i="1"/>
  <c r="M286" i="1"/>
  <c r="N286" i="1"/>
  <c r="M274" i="1"/>
  <c r="N274" i="1"/>
  <c r="M262" i="1"/>
  <c r="N262" i="1"/>
  <c r="M250" i="1"/>
  <c r="N250" i="1"/>
  <c r="M238" i="1"/>
  <c r="N238" i="1"/>
  <c r="M226" i="1"/>
  <c r="N226" i="1"/>
  <c r="M214" i="1"/>
  <c r="N214" i="1"/>
  <c r="M202" i="1"/>
  <c r="N202" i="1"/>
  <c r="M190" i="1"/>
  <c r="N190" i="1"/>
  <c r="M178" i="1"/>
  <c r="N178" i="1"/>
  <c r="M166" i="1"/>
  <c r="N166" i="1"/>
  <c r="M154" i="1"/>
  <c r="N154" i="1"/>
  <c r="M142" i="1"/>
  <c r="N142" i="1"/>
  <c r="M130" i="1"/>
  <c r="N130" i="1"/>
  <c r="M118" i="1"/>
  <c r="N118" i="1"/>
  <c r="M106" i="1"/>
  <c r="N106" i="1"/>
  <c r="M94" i="1"/>
  <c r="N94" i="1"/>
  <c r="M82" i="1"/>
  <c r="N82" i="1"/>
  <c r="M70" i="1"/>
  <c r="N70" i="1"/>
  <c r="M58" i="1"/>
  <c r="N58" i="1"/>
  <c r="M46" i="1"/>
  <c r="N46" i="1"/>
  <c r="M34" i="1"/>
  <c r="N34" i="1"/>
  <c r="M22" i="1"/>
  <c r="N22" i="1"/>
  <c r="M10" i="1"/>
  <c r="N10" i="1"/>
  <c r="M2445" i="1"/>
  <c r="N2445" i="1"/>
  <c r="M2433" i="1"/>
  <c r="N2433" i="1"/>
  <c r="M2421" i="1"/>
  <c r="N2421" i="1"/>
  <c r="M2409" i="1"/>
  <c r="N2409" i="1"/>
  <c r="M2397" i="1"/>
  <c r="N2397" i="1"/>
  <c r="M2385" i="1"/>
  <c r="N2385" i="1"/>
  <c r="M2373" i="1"/>
  <c r="N2373" i="1"/>
  <c r="M2361" i="1"/>
  <c r="N2361" i="1"/>
  <c r="M2349" i="1"/>
  <c r="N2349" i="1"/>
  <c r="M2337" i="1"/>
  <c r="N2337" i="1"/>
  <c r="M2325" i="1"/>
  <c r="N2325" i="1"/>
  <c r="M2313" i="1"/>
  <c r="N2313" i="1"/>
  <c r="M2301" i="1"/>
  <c r="N2301" i="1"/>
  <c r="M2289" i="1"/>
  <c r="N2289" i="1"/>
  <c r="M2277" i="1"/>
  <c r="N2277" i="1"/>
  <c r="M2265" i="1"/>
  <c r="N2265" i="1"/>
  <c r="M2253" i="1"/>
  <c r="N2253" i="1"/>
  <c r="M2241" i="1"/>
  <c r="N2241" i="1"/>
  <c r="M2229" i="1"/>
  <c r="N2229" i="1"/>
  <c r="M2217" i="1"/>
  <c r="N2217" i="1"/>
  <c r="M2205" i="1"/>
  <c r="N2205" i="1"/>
  <c r="M2193" i="1"/>
  <c r="N2193" i="1"/>
  <c r="M2181" i="1"/>
  <c r="N2181" i="1"/>
  <c r="M2169" i="1"/>
  <c r="N2169" i="1"/>
  <c r="M2157" i="1"/>
  <c r="N2157" i="1"/>
  <c r="M2145" i="1"/>
  <c r="N2145" i="1"/>
  <c r="M2133" i="1"/>
  <c r="N2133" i="1"/>
  <c r="M2121" i="1"/>
  <c r="N2121" i="1"/>
  <c r="M2109" i="1"/>
  <c r="N2109" i="1"/>
  <c r="M2097" i="1"/>
  <c r="N2097" i="1"/>
  <c r="M2085" i="1"/>
  <c r="N2085" i="1"/>
  <c r="M2073" i="1"/>
  <c r="N2073" i="1"/>
  <c r="M2061" i="1"/>
  <c r="N2061" i="1"/>
  <c r="M2049" i="1"/>
  <c r="N2049" i="1"/>
  <c r="M2037" i="1"/>
  <c r="N2037" i="1"/>
  <c r="M2025" i="1"/>
  <c r="N2025" i="1"/>
  <c r="M2013" i="1"/>
  <c r="N2013" i="1"/>
  <c r="M2001" i="1"/>
  <c r="N2001" i="1"/>
  <c r="M1989" i="1"/>
  <c r="N1989" i="1"/>
  <c r="M1977" i="1"/>
  <c r="N1977" i="1"/>
  <c r="M1965" i="1"/>
  <c r="N1965" i="1"/>
  <c r="M1953" i="1"/>
  <c r="N1953" i="1"/>
  <c r="M1941" i="1"/>
  <c r="N1941" i="1"/>
  <c r="M1929" i="1"/>
  <c r="N1929" i="1"/>
  <c r="M1917" i="1"/>
  <c r="N1917" i="1"/>
  <c r="M1905" i="1"/>
  <c r="N1905" i="1"/>
  <c r="M1893" i="1"/>
  <c r="N1893" i="1"/>
  <c r="M1881" i="1"/>
  <c r="N1881" i="1"/>
  <c r="M1869" i="1"/>
  <c r="N1869" i="1"/>
  <c r="M1857" i="1"/>
  <c r="N1857" i="1"/>
  <c r="M1845" i="1"/>
  <c r="N1845" i="1"/>
  <c r="M1833" i="1"/>
  <c r="N1833" i="1"/>
  <c r="M1821" i="1"/>
  <c r="N1821" i="1"/>
  <c r="M1809" i="1"/>
  <c r="N1809" i="1"/>
  <c r="M1797" i="1"/>
  <c r="N1797" i="1"/>
  <c r="M1785" i="1"/>
  <c r="N1785" i="1"/>
  <c r="M1773" i="1"/>
  <c r="N1773" i="1"/>
  <c r="M1761" i="1"/>
  <c r="N1761" i="1"/>
  <c r="M1749" i="1"/>
  <c r="N1749" i="1"/>
  <c r="M1737" i="1"/>
  <c r="N1737" i="1"/>
  <c r="M1725" i="1"/>
  <c r="N1725" i="1"/>
  <c r="M1713" i="1"/>
  <c r="N1713" i="1"/>
  <c r="M1701" i="1"/>
  <c r="N1701" i="1"/>
  <c r="M1689" i="1"/>
  <c r="N1689" i="1"/>
  <c r="M1677" i="1"/>
  <c r="N1677" i="1"/>
  <c r="M1665" i="1"/>
  <c r="N1665" i="1"/>
  <c r="M1653" i="1"/>
  <c r="N1653" i="1"/>
  <c r="M1641" i="1"/>
  <c r="N1641" i="1"/>
  <c r="M1629" i="1"/>
  <c r="N1629" i="1"/>
  <c r="M1617" i="1"/>
  <c r="N1617" i="1"/>
  <c r="M1605" i="1"/>
  <c r="N1605" i="1"/>
  <c r="M1593" i="1"/>
  <c r="N1593" i="1"/>
  <c r="M1581" i="1"/>
  <c r="N1581" i="1"/>
  <c r="M1569" i="1"/>
  <c r="N1569" i="1"/>
  <c r="M1557" i="1"/>
  <c r="N1557" i="1"/>
  <c r="M1545" i="1"/>
  <c r="N1545" i="1"/>
  <c r="M1533" i="1"/>
  <c r="N1533" i="1"/>
  <c r="M1521" i="1"/>
  <c r="N1521" i="1"/>
  <c r="M1509" i="1"/>
  <c r="N1509" i="1"/>
  <c r="M1497" i="1"/>
  <c r="N1497" i="1"/>
  <c r="M1485" i="1"/>
  <c r="N1485" i="1"/>
  <c r="M1473" i="1"/>
  <c r="N1473" i="1"/>
  <c r="M1461" i="1"/>
  <c r="N1461" i="1"/>
  <c r="M1449" i="1"/>
  <c r="N1449" i="1"/>
  <c r="M1437" i="1"/>
  <c r="N1437" i="1"/>
  <c r="M1425" i="1"/>
  <c r="N1425" i="1"/>
  <c r="M1413" i="1"/>
  <c r="N1413" i="1"/>
  <c r="M1401" i="1"/>
  <c r="N1401" i="1"/>
  <c r="M1389" i="1"/>
  <c r="N1389" i="1"/>
  <c r="M1377" i="1"/>
  <c r="N1377" i="1"/>
  <c r="M1365" i="1"/>
  <c r="N1365" i="1"/>
  <c r="M1353" i="1"/>
  <c r="N1353" i="1"/>
  <c r="M1341" i="1"/>
  <c r="N1341" i="1"/>
  <c r="M1329" i="1"/>
  <c r="N1329" i="1"/>
  <c r="M1317" i="1"/>
  <c r="N1317" i="1"/>
  <c r="M1305" i="1"/>
  <c r="N1305" i="1"/>
  <c r="M1293" i="1"/>
  <c r="N1293" i="1"/>
  <c r="M1281" i="1"/>
  <c r="N1281" i="1"/>
  <c r="M1269" i="1"/>
  <c r="N1269" i="1"/>
  <c r="M1257" i="1"/>
  <c r="N1257" i="1"/>
  <c r="M1245" i="1"/>
  <c r="N1245" i="1"/>
  <c r="M1233" i="1"/>
  <c r="N1233" i="1"/>
  <c r="M1221" i="1"/>
  <c r="N1221" i="1"/>
  <c r="M1209" i="1"/>
  <c r="N1209" i="1"/>
  <c r="M1197" i="1"/>
  <c r="N1197" i="1"/>
  <c r="M1185" i="1"/>
  <c r="N1185" i="1"/>
  <c r="M1173" i="1"/>
  <c r="N1173" i="1"/>
  <c r="M1161" i="1"/>
  <c r="N1161" i="1"/>
  <c r="M1149" i="1"/>
  <c r="N1149" i="1"/>
  <c r="M1137" i="1"/>
  <c r="N1137" i="1"/>
  <c r="M1125" i="1"/>
  <c r="N1125" i="1"/>
  <c r="M1113" i="1"/>
  <c r="N1113" i="1"/>
  <c r="M1101" i="1"/>
  <c r="N1101" i="1"/>
  <c r="M1089" i="1"/>
  <c r="N1089" i="1"/>
  <c r="M1077" i="1"/>
  <c r="N1077" i="1"/>
  <c r="M1065" i="1"/>
  <c r="N1065" i="1"/>
  <c r="M1053" i="1"/>
  <c r="N1053" i="1"/>
  <c r="M1041" i="1"/>
  <c r="N1041" i="1"/>
  <c r="M1029" i="1"/>
  <c r="N1029" i="1"/>
  <c r="M1017" i="1"/>
  <c r="N1017" i="1"/>
  <c r="M1005" i="1"/>
  <c r="N1005" i="1"/>
  <c r="M993" i="1"/>
  <c r="N993" i="1"/>
  <c r="M981" i="1"/>
  <c r="N981" i="1"/>
  <c r="M969" i="1"/>
  <c r="N969" i="1"/>
  <c r="M957" i="1"/>
  <c r="N957" i="1"/>
  <c r="M945" i="1"/>
  <c r="N945" i="1"/>
  <c r="M933" i="1"/>
  <c r="N933" i="1"/>
  <c r="M921" i="1"/>
  <c r="N921" i="1"/>
  <c r="M909" i="1"/>
  <c r="N909" i="1"/>
  <c r="M897" i="1"/>
  <c r="N897" i="1"/>
  <c r="M885" i="1"/>
  <c r="N885" i="1"/>
  <c r="M873" i="1"/>
  <c r="N873" i="1"/>
  <c r="M861" i="1"/>
  <c r="N861" i="1"/>
  <c r="M849" i="1"/>
  <c r="N849" i="1"/>
  <c r="M837" i="1"/>
  <c r="N837" i="1"/>
  <c r="M825" i="1"/>
  <c r="N825" i="1"/>
  <c r="M813" i="1"/>
  <c r="N813" i="1"/>
  <c r="M801" i="1"/>
  <c r="N801" i="1"/>
  <c r="M789" i="1"/>
  <c r="N789" i="1"/>
  <c r="M777" i="1"/>
  <c r="N777" i="1"/>
  <c r="M765" i="1"/>
  <c r="N765" i="1"/>
  <c r="M753" i="1"/>
  <c r="N753" i="1"/>
  <c r="M741" i="1"/>
  <c r="N741" i="1"/>
  <c r="M729" i="1"/>
  <c r="N729" i="1"/>
  <c r="M717" i="1"/>
  <c r="N717" i="1"/>
  <c r="M705" i="1"/>
  <c r="N705" i="1"/>
  <c r="M693" i="1"/>
  <c r="N693" i="1"/>
  <c r="M681" i="1"/>
  <c r="N681" i="1"/>
  <c r="M669" i="1"/>
  <c r="N669" i="1"/>
  <c r="M657" i="1"/>
  <c r="N657" i="1"/>
  <c r="M645" i="1"/>
  <c r="N645" i="1"/>
  <c r="M633" i="1"/>
  <c r="N633" i="1"/>
  <c r="M621" i="1"/>
  <c r="N621" i="1"/>
  <c r="M609" i="1"/>
  <c r="N609" i="1"/>
  <c r="M597" i="1"/>
  <c r="N597" i="1"/>
  <c r="M585" i="1"/>
  <c r="N585" i="1"/>
  <c r="M573" i="1"/>
  <c r="N573" i="1"/>
  <c r="M561" i="1"/>
  <c r="N561" i="1"/>
  <c r="M549" i="1"/>
  <c r="N549" i="1"/>
  <c r="M537" i="1"/>
  <c r="N537" i="1"/>
  <c r="M525" i="1"/>
  <c r="N525" i="1"/>
  <c r="M513" i="1"/>
  <c r="N513" i="1"/>
  <c r="M501" i="1"/>
  <c r="N501" i="1"/>
  <c r="M489" i="1"/>
  <c r="N489" i="1"/>
  <c r="M477" i="1"/>
  <c r="N477" i="1"/>
  <c r="M465" i="1"/>
  <c r="N465" i="1"/>
  <c r="M453" i="1"/>
  <c r="N453" i="1"/>
  <c r="M441" i="1"/>
  <c r="N441" i="1"/>
  <c r="M429" i="1"/>
  <c r="N429" i="1"/>
  <c r="M417" i="1"/>
  <c r="N417" i="1"/>
  <c r="M405" i="1"/>
  <c r="N405" i="1"/>
  <c r="M393" i="1"/>
  <c r="N393" i="1"/>
  <c r="M381" i="1"/>
  <c r="N381" i="1"/>
  <c r="M369" i="1"/>
  <c r="N369" i="1"/>
  <c r="M357" i="1"/>
  <c r="N357" i="1"/>
  <c r="M345" i="1"/>
  <c r="N345" i="1"/>
  <c r="M333" i="1"/>
  <c r="N333" i="1"/>
  <c r="M321" i="1"/>
  <c r="N321" i="1"/>
  <c r="M309" i="1"/>
  <c r="N309" i="1"/>
  <c r="M297" i="1"/>
  <c r="N297" i="1"/>
  <c r="M285" i="1"/>
  <c r="N285" i="1"/>
  <c r="M273" i="1"/>
  <c r="N273" i="1"/>
  <c r="M261" i="1"/>
  <c r="N261" i="1"/>
  <c r="M249" i="1"/>
  <c r="N249" i="1"/>
  <c r="M237" i="1"/>
  <c r="N237" i="1"/>
  <c r="M225" i="1"/>
  <c r="N225" i="1"/>
  <c r="M213" i="1"/>
  <c r="N213" i="1"/>
  <c r="M201" i="1"/>
  <c r="N201" i="1"/>
  <c r="M189" i="1"/>
  <c r="N189" i="1"/>
  <c r="M177" i="1"/>
  <c r="N177" i="1"/>
  <c r="M165" i="1"/>
  <c r="N165" i="1"/>
  <c r="M153" i="1"/>
  <c r="N153" i="1"/>
  <c r="M141" i="1"/>
  <c r="N141" i="1"/>
  <c r="M129" i="1"/>
  <c r="N129" i="1"/>
  <c r="M117" i="1"/>
  <c r="N117" i="1"/>
  <c r="M105" i="1"/>
  <c r="N105" i="1"/>
  <c r="M93" i="1"/>
  <c r="N93" i="1"/>
  <c r="M81" i="1"/>
  <c r="N81" i="1"/>
  <c r="M69" i="1"/>
  <c r="N69" i="1"/>
  <c r="M57" i="1"/>
  <c r="N57" i="1"/>
  <c r="M45" i="1"/>
  <c r="N45" i="1"/>
  <c r="M33" i="1"/>
  <c r="N33" i="1"/>
  <c r="M21" i="1"/>
  <c r="N21" i="1"/>
  <c r="M9" i="1"/>
  <c r="N9" i="1"/>
  <c r="M2516" i="1"/>
  <c r="N2516" i="1"/>
  <c r="M2504" i="1"/>
  <c r="N2504" i="1"/>
  <c r="M2492" i="1"/>
  <c r="N2492" i="1"/>
  <c r="M2480" i="1"/>
  <c r="N2480" i="1"/>
  <c r="M2468" i="1"/>
  <c r="N2468" i="1"/>
  <c r="M2456" i="1"/>
  <c r="N2456" i="1"/>
  <c r="M2444" i="1"/>
  <c r="N2444" i="1"/>
  <c r="M2432" i="1"/>
  <c r="N2432" i="1"/>
  <c r="M2420" i="1"/>
  <c r="N2420" i="1"/>
  <c r="M2408" i="1"/>
  <c r="N2408" i="1"/>
  <c r="M2396" i="1"/>
  <c r="N2396" i="1"/>
  <c r="M2384" i="1"/>
  <c r="N2384" i="1"/>
  <c r="M2372" i="1"/>
  <c r="N2372" i="1"/>
  <c r="M2360" i="1"/>
  <c r="N2360" i="1"/>
  <c r="M2348" i="1"/>
  <c r="N2348" i="1"/>
  <c r="M2336" i="1"/>
  <c r="N2336" i="1"/>
  <c r="M2324" i="1"/>
  <c r="N2324" i="1"/>
  <c r="M2312" i="1"/>
  <c r="N2312" i="1"/>
  <c r="M2300" i="1"/>
  <c r="N2300" i="1"/>
  <c r="M2288" i="1"/>
  <c r="N2288" i="1"/>
  <c r="M2276" i="1"/>
  <c r="N2276" i="1"/>
  <c r="M2264" i="1"/>
  <c r="N2264" i="1"/>
  <c r="M2252" i="1"/>
  <c r="N2252" i="1"/>
  <c r="M2240" i="1"/>
  <c r="N2240" i="1"/>
  <c r="M2228" i="1"/>
  <c r="N2228" i="1"/>
  <c r="M2216" i="1"/>
  <c r="N2216" i="1"/>
  <c r="M2204" i="1"/>
  <c r="N2204" i="1"/>
  <c r="M2192" i="1"/>
  <c r="N2192" i="1"/>
  <c r="M2180" i="1"/>
  <c r="N2180" i="1"/>
  <c r="M2168" i="1"/>
  <c r="N2168" i="1"/>
  <c r="M2156" i="1"/>
  <c r="N2156" i="1"/>
  <c r="M2144" i="1"/>
  <c r="N2144" i="1"/>
  <c r="M2132" i="1"/>
  <c r="N2132" i="1"/>
  <c r="M2120" i="1"/>
  <c r="N2120" i="1"/>
  <c r="M2108" i="1"/>
  <c r="N2108" i="1"/>
  <c r="M2096" i="1"/>
  <c r="N2096" i="1"/>
  <c r="M2084" i="1"/>
  <c r="N2084" i="1"/>
  <c r="M2072" i="1"/>
  <c r="N2072" i="1"/>
  <c r="M2060" i="1"/>
  <c r="N2060" i="1"/>
  <c r="M2048" i="1"/>
  <c r="N2048" i="1"/>
  <c r="M2036" i="1"/>
  <c r="N2036" i="1"/>
  <c r="M2024" i="1"/>
  <c r="N2024" i="1"/>
  <c r="M2012" i="1"/>
  <c r="N2012" i="1"/>
  <c r="M2000" i="1"/>
  <c r="N2000" i="1"/>
  <c r="M1988" i="1"/>
  <c r="N1988" i="1"/>
  <c r="M1976" i="1"/>
  <c r="N1976" i="1"/>
  <c r="M1964" i="1"/>
  <c r="N1964" i="1"/>
  <c r="M1952" i="1"/>
  <c r="N1952" i="1"/>
  <c r="M1940" i="1"/>
  <c r="N1940" i="1"/>
  <c r="M1928" i="1"/>
  <c r="N1928" i="1"/>
  <c r="M1916" i="1"/>
  <c r="N1916" i="1"/>
  <c r="M1904" i="1"/>
  <c r="N1904" i="1"/>
  <c r="M1892" i="1"/>
  <c r="N1892" i="1"/>
  <c r="M1880" i="1"/>
  <c r="N1880" i="1"/>
  <c r="M1868" i="1"/>
  <c r="N1868" i="1"/>
  <c r="M1856" i="1"/>
  <c r="N1856" i="1"/>
  <c r="M1844" i="1"/>
  <c r="N1844" i="1"/>
  <c r="M1832" i="1"/>
  <c r="N1832" i="1"/>
  <c r="M1820" i="1"/>
  <c r="N1820" i="1"/>
  <c r="M1808" i="1"/>
  <c r="N1808" i="1"/>
  <c r="M1796" i="1"/>
  <c r="N1796" i="1"/>
  <c r="M1784" i="1"/>
  <c r="N1784" i="1"/>
  <c r="M1772" i="1"/>
  <c r="N1772" i="1"/>
  <c r="M1760" i="1"/>
  <c r="N1760" i="1"/>
  <c r="M1748" i="1"/>
  <c r="N1748" i="1"/>
  <c r="M1736" i="1"/>
  <c r="N1736" i="1"/>
  <c r="M1724" i="1"/>
  <c r="N1724" i="1"/>
  <c r="M1712" i="1"/>
  <c r="N1712" i="1"/>
  <c r="M1700" i="1"/>
  <c r="N1700" i="1"/>
  <c r="M1688" i="1"/>
  <c r="N1688" i="1"/>
  <c r="M1676" i="1"/>
  <c r="N1676" i="1"/>
  <c r="M1664" i="1"/>
  <c r="N1664" i="1"/>
  <c r="M1652" i="1"/>
  <c r="N1652" i="1"/>
  <c r="M1640" i="1"/>
  <c r="N1640" i="1"/>
  <c r="M1628" i="1"/>
  <c r="N1628" i="1"/>
  <c r="M1616" i="1"/>
  <c r="N1616" i="1"/>
  <c r="M1604" i="1"/>
  <c r="N1604" i="1"/>
  <c r="M1592" i="1"/>
  <c r="N1592" i="1"/>
  <c r="M1580" i="1"/>
  <c r="N1580" i="1"/>
  <c r="M1568" i="1"/>
  <c r="N1568" i="1"/>
  <c r="M1556" i="1"/>
  <c r="N1556" i="1"/>
  <c r="M1544" i="1"/>
  <c r="N1544" i="1"/>
  <c r="M1532" i="1"/>
  <c r="N1532" i="1"/>
  <c r="M1520" i="1"/>
  <c r="N1520" i="1"/>
  <c r="M1508" i="1"/>
  <c r="N1508" i="1"/>
  <c r="M1496" i="1"/>
  <c r="N1496" i="1"/>
  <c r="M1484" i="1"/>
  <c r="N1484" i="1"/>
  <c r="M1472" i="1"/>
  <c r="N1472" i="1"/>
  <c r="M1460" i="1"/>
  <c r="N1460" i="1"/>
  <c r="M1448" i="1"/>
  <c r="N1448" i="1"/>
  <c r="M1436" i="1"/>
  <c r="N1436" i="1"/>
  <c r="M1424" i="1"/>
  <c r="N1424" i="1"/>
  <c r="M1412" i="1"/>
  <c r="N1412" i="1"/>
  <c r="M1400" i="1"/>
  <c r="N1400" i="1"/>
  <c r="M1388" i="1"/>
  <c r="N1388" i="1"/>
  <c r="M1376" i="1"/>
  <c r="N1376" i="1"/>
  <c r="M1364" i="1"/>
  <c r="N1364" i="1"/>
  <c r="M1352" i="1"/>
  <c r="N1352" i="1"/>
  <c r="M1340" i="1"/>
  <c r="N1340" i="1"/>
  <c r="M1328" i="1"/>
  <c r="N1328" i="1"/>
  <c r="M1316" i="1"/>
  <c r="N1316" i="1"/>
  <c r="M1304" i="1"/>
  <c r="N1304" i="1"/>
  <c r="M1292" i="1"/>
  <c r="N1292" i="1"/>
  <c r="M1280" i="1"/>
  <c r="N1280" i="1"/>
  <c r="M1268" i="1"/>
  <c r="N1268" i="1"/>
  <c r="M1256" i="1"/>
  <c r="N1256" i="1"/>
  <c r="M1244" i="1"/>
  <c r="N1244" i="1"/>
  <c r="M1232" i="1"/>
  <c r="N1232" i="1"/>
  <c r="M1220" i="1"/>
  <c r="N1220" i="1"/>
  <c r="M1208" i="1"/>
  <c r="N1208" i="1"/>
  <c r="M1196" i="1"/>
  <c r="N1196" i="1"/>
  <c r="M1184" i="1"/>
  <c r="N1184" i="1"/>
  <c r="M1172" i="1"/>
  <c r="N1172" i="1"/>
  <c r="M1160" i="1"/>
  <c r="N1160" i="1"/>
  <c r="M1148" i="1"/>
  <c r="N1148" i="1"/>
  <c r="M1136" i="1"/>
  <c r="N1136" i="1"/>
  <c r="M1124" i="1"/>
  <c r="N1124" i="1"/>
  <c r="M1112" i="1"/>
  <c r="N1112" i="1"/>
  <c r="M1100" i="1"/>
  <c r="N1100" i="1"/>
  <c r="M1088" i="1"/>
  <c r="N1088" i="1"/>
  <c r="M1076" i="1"/>
  <c r="N1076" i="1"/>
  <c r="M1064" i="1"/>
  <c r="N1064" i="1"/>
  <c r="M1052" i="1"/>
  <c r="N1052" i="1"/>
  <c r="M1040" i="1"/>
  <c r="N1040" i="1"/>
  <c r="M1028" i="1"/>
  <c r="N1028" i="1"/>
  <c r="M1016" i="1"/>
  <c r="N1016" i="1"/>
  <c r="M1004" i="1"/>
  <c r="N1004" i="1"/>
  <c r="M992" i="1"/>
  <c r="N992" i="1"/>
  <c r="M980" i="1"/>
  <c r="N980" i="1"/>
  <c r="M968" i="1"/>
  <c r="N968" i="1"/>
  <c r="M956" i="1"/>
  <c r="N956" i="1"/>
  <c r="M944" i="1"/>
  <c r="N944" i="1"/>
  <c r="M932" i="1"/>
  <c r="N932" i="1"/>
  <c r="M920" i="1"/>
  <c r="N920" i="1"/>
  <c r="M908" i="1"/>
  <c r="N908" i="1"/>
  <c r="M896" i="1"/>
  <c r="N896" i="1"/>
  <c r="M884" i="1"/>
  <c r="N884" i="1"/>
  <c r="M872" i="1"/>
  <c r="N872" i="1"/>
  <c r="M860" i="1"/>
  <c r="N860" i="1"/>
  <c r="M848" i="1"/>
  <c r="N848" i="1"/>
  <c r="M836" i="1"/>
  <c r="N836" i="1"/>
  <c r="M824" i="1"/>
  <c r="N824" i="1"/>
  <c r="M812" i="1"/>
  <c r="N812" i="1"/>
  <c r="M800" i="1"/>
  <c r="N800" i="1"/>
  <c r="M788" i="1"/>
  <c r="N788" i="1"/>
  <c r="M776" i="1"/>
  <c r="N776" i="1"/>
  <c r="M764" i="1"/>
  <c r="N764" i="1"/>
  <c r="M752" i="1"/>
  <c r="N752" i="1"/>
  <c r="M740" i="1"/>
  <c r="N740" i="1"/>
  <c r="M728" i="1"/>
  <c r="N728" i="1"/>
  <c r="M716" i="1"/>
  <c r="N716" i="1"/>
  <c r="M704" i="1"/>
  <c r="N704" i="1"/>
  <c r="M692" i="1"/>
  <c r="N692" i="1"/>
  <c r="M680" i="1"/>
  <c r="N680" i="1"/>
  <c r="M668" i="1"/>
  <c r="N668" i="1"/>
  <c r="M656" i="1"/>
  <c r="N656" i="1"/>
  <c r="M644" i="1"/>
  <c r="N644" i="1"/>
  <c r="M632" i="1"/>
  <c r="N632" i="1"/>
  <c r="M620" i="1"/>
  <c r="N620" i="1"/>
  <c r="M608" i="1"/>
  <c r="N608" i="1"/>
  <c r="M596" i="1"/>
  <c r="N596" i="1"/>
  <c r="M584" i="1"/>
  <c r="N584" i="1"/>
  <c r="M572" i="1"/>
  <c r="N572" i="1"/>
  <c r="M560" i="1"/>
  <c r="N560" i="1"/>
  <c r="M548" i="1"/>
  <c r="N548" i="1"/>
  <c r="M536" i="1"/>
  <c r="N536" i="1"/>
  <c r="M524" i="1"/>
  <c r="N524" i="1"/>
  <c r="M512" i="1"/>
  <c r="N512" i="1"/>
  <c r="M500" i="1"/>
  <c r="N500" i="1"/>
  <c r="M488" i="1"/>
  <c r="N488" i="1"/>
  <c r="M476" i="1"/>
  <c r="N476" i="1"/>
  <c r="M464" i="1"/>
  <c r="N464" i="1"/>
  <c r="M452" i="1"/>
  <c r="N452" i="1"/>
  <c r="M440" i="1"/>
  <c r="N440" i="1"/>
  <c r="M428" i="1"/>
  <c r="N428" i="1"/>
  <c r="M416" i="1"/>
  <c r="N416" i="1"/>
  <c r="M404" i="1"/>
  <c r="N404" i="1"/>
  <c r="M392" i="1"/>
  <c r="N392" i="1"/>
  <c r="M380" i="1"/>
  <c r="N380" i="1"/>
  <c r="M368" i="1"/>
  <c r="N368" i="1"/>
  <c r="M356" i="1"/>
  <c r="N356" i="1"/>
  <c r="M344" i="1"/>
  <c r="N344" i="1"/>
  <c r="M332" i="1"/>
  <c r="N332" i="1"/>
  <c r="M320" i="1"/>
  <c r="N320" i="1"/>
  <c r="M308" i="1"/>
  <c r="N308" i="1"/>
  <c r="M296" i="1"/>
  <c r="N296" i="1"/>
  <c r="M284" i="1"/>
  <c r="N284" i="1"/>
  <c r="M272" i="1"/>
  <c r="N272" i="1"/>
  <c r="M260" i="1"/>
  <c r="N260" i="1"/>
  <c r="M248" i="1"/>
  <c r="N248" i="1"/>
  <c r="M236" i="1"/>
  <c r="N236" i="1"/>
  <c r="M224" i="1"/>
  <c r="N224" i="1"/>
  <c r="M212" i="1"/>
  <c r="N212" i="1"/>
  <c r="M200" i="1"/>
  <c r="N200" i="1"/>
  <c r="M188" i="1"/>
  <c r="N188" i="1"/>
  <c r="M176" i="1"/>
  <c r="N176" i="1"/>
  <c r="M164" i="1"/>
  <c r="N164" i="1"/>
  <c r="M152" i="1"/>
  <c r="N152" i="1"/>
  <c r="M140" i="1"/>
  <c r="N140" i="1"/>
  <c r="M128" i="1"/>
  <c r="N128" i="1"/>
  <c r="M116" i="1"/>
  <c r="N116" i="1"/>
  <c r="M104" i="1"/>
  <c r="N104" i="1"/>
  <c r="M92" i="1"/>
  <c r="N92" i="1"/>
  <c r="M80" i="1"/>
  <c r="N80" i="1"/>
  <c r="M68" i="1"/>
  <c r="N68" i="1"/>
  <c r="M56" i="1"/>
  <c r="N56" i="1"/>
  <c r="M44" i="1"/>
  <c r="N44" i="1"/>
  <c r="M32" i="1"/>
  <c r="N32" i="1"/>
  <c r="M20" i="1"/>
  <c r="N20" i="1"/>
  <c r="M8" i="1"/>
  <c r="N8" i="1"/>
  <c r="M2947" i="1"/>
  <c r="N2947" i="1"/>
  <c r="M2935" i="1"/>
  <c r="N2935" i="1"/>
  <c r="M2923" i="1"/>
  <c r="N2923" i="1"/>
  <c r="M2911" i="1"/>
  <c r="N2911" i="1"/>
  <c r="M2899" i="1"/>
  <c r="N2899" i="1"/>
  <c r="M2887" i="1"/>
  <c r="N2887" i="1"/>
  <c r="M2875" i="1"/>
  <c r="N2875" i="1"/>
  <c r="M2863" i="1"/>
  <c r="N2863" i="1"/>
  <c r="M2851" i="1"/>
  <c r="N2851" i="1"/>
  <c r="M2839" i="1"/>
  <c r="N2839" i="1"/>
  <c r="M2827" i="1"/>
  <c r="N2827" i="1"/>
  <c r="M2815" i="1"/>
  <c r="N2815" i="1"/>
  <c r="M2803" i="1"/>
  <c r="N2803" i="1"/>
  <c r="M2791" i="1"/>
  <c r="N2791" i="1"/>
  <c r="M2779" i="1"/>
  <c r="N2779" i="1"/>
  <c r="M2767" i="1"/>
  <c r="N2767" i="1"/>
  <c r="M2755" i="1"/>
  <c r="N2755" i="1"/>
  <c r="M2743" i="1"/>
  <c r="N2743" i="1"/>
  <c r="M2731" i="1"/>
  <c r="N2731" i="1"/>
  <c r="M2719" i="1"/>
  <c r="N2719" i="1"/>
  <c r="M2707" i="1"/>
  <c r="N2707" i="1"/>
  <c r="M2695" i="1"/>
  <c r="N2695" i="1"/>
  <c r="M2683" i="1"/>
  <c r="N2683" i="1"/>
  <c r="M2671" i="1"/>
  <c r="N2671" i="1"/>
  <c r="M2659" i="1"/>
  <c r="N2659" i="1"/>
  <c r="M2647" i="1"/>
  <c r="N2647" i="1"/>
  <c r="M2635" i="1"/>
  <c r="N2635" i="1"/>
  <c r="M2623" i="1"/>
  <c r="N2623" i="1"/>
  <c r="M2611" i="1"/>
  <c r="N2611" i="1"/>
  <c r="M2599" i="1"/>
  <c r="N2599" i="1"/>
  <c r="M2587" i="1"/>
  <c r="N2587" i="1"/>
  <c r="M2575" i="1"/>
  <c r="N2575" i="1"/>
  <c r="M2563" i="1"/>
  <c r="N2563" i="1"/>
  <c r="M2551" i="1"/>
  <c r="N2551" i="1"/>
  <c r="M2539" i="1"/>
  <c r="N2539" i="1"/>
  <c r="M2527" i="1"/>
  <c r="N2527" i="1"/>
  <c r="M2515" i="1"/>
  <c r="N2515" i="1"/>
  <c r="M2503" i="1"/>
  <c r="N2503" i="1"/>
  <c r="M2491" i="1"/>
  <c r="N2491" i="1"/>
  <c r="M2479" i="1"/>
  <c r="N2479" i="1"/>
  <c r="M2467" i="1"/>
  <c r="N2467" i="1"/>
  <c r="M2455" i="1"/>
  <c r="N2455" i="1"/>
  <c r="M2443" i="1"/>
  <c r="N2443" i="1"/>
  <c r="M2431" i="1"/>
  <c r="N2431" i="1"/>
  <c r="M2419" i="1"/>
  <c r="N2419" i="1"/>
  <c r="M2407" i="1"/>
  <c r="N2407" i="1"/>
  <c r="M2395" i="1"/>
  <c r="N2395" i="1"/>
  <c r="M2383" i="1"/>
  <c r="N2383" i="1"/>
  <c r="M2371" i="1"/>
  <c r="N2371" i="1"/>
  <c r="M2359" i="1"/>
  <c r="N2359" i="1"/>
  <c r="M2347" i="1"/>
  <c r="N2347" i="1"/>
  <c r="M2335" i="1"/>
  <c r="N2335" i="1"/>
  <c r="M2323" i="1"/>
  <c r="N2323" i="1"/>
  <c r="M2311" i="1"/>
  <c r="N2311" i="1"/>
  <c r="M2299" i="1"/>
  <c r="N2299" i="1"/>
  <c r="M2287" i="1"/>
  <c r="N2287" i="1"/>
  <c r="M2275" i="1"/>
  <c r="N2275" i="1"/>
  <c r="M2263" i="1"/>
  <c r="N2263" i="1"/>
  <c r="M2251" i="1"/>
  <c r="N2251" i="1"/>
  <c r="M2239" i="1"/>
  <c r="N2239" i="1"/>
  <c r="M2227" i="1"/>
  <c r="N2227" i="1"/>
  <c r="M2215" i="1"/>
  <c r="N2215" i="1"/>
  <c r="M2203" i="1"/>
  <c r="N2203" i="1"/>
  <c r="M2191" i="1"/>
  <c r="N2191" i="1"/>
  <c r="M2179" i="1"/>
  <c r="N2179" i="1"/>
  <c r="M2167" i="1"/>
  <c r="N2167" i="1"/>
  <c r="M2155" i="1"/>
  <c r="N2155" i="1"/>
  <c r="M2143" i="1"/>
  <c r="N2143" i="1"/>
  <c r="M2131" i="1"/>
  <c r="N2131" i="1"/>
  <c r="M2119" i="1"/>
  <c r="N2119" i="1"/>
  <c r="M2107" i="1"/>
  <c r="N2107" i="1"/>
  <c r="M2095" i="1"/>
  <c r="N2095" i="1"/>
  <c r="M2083" i="1"/>
  <c r="N2083" i="1"/>
  <c r="M2071" i="1"/>
  <c r="N2071" i="1"/>
  <c r="M2059" i="1"/>
  <c r="N2059" i="1"/>
  <c r="M2047" i="1"/>
  <c r="N2047" i="1"/>
  <c r="M2035" i="1"/>
  <c r="N2035" i="1"/>
  <c r="M2023" i="1"/>
  <c r="N2023" i="1"/>
  <c r="M2011" i="1"/>
  <c r="N2011" i="1"/>
  <c r="M1999" i="1"/>
  <c r="N1999" i="1"/>
  <c r="M1987" i="1"/>
  <c r="N1987" i="1"/>
  <c r="M1975" i="1"/>
  <c r="N1975" i="1"/>
  <c r="M1963" i="1"/>
  <c r="N1963" i="1"/>
  <c r="M1951" i="1"/>
  <c r="N1951" i="1"/>
  <c r="M1939" i="1"/>
  <c r="N1939" i="1"/>
  <c r="M1927" i="1"/>
  <c r="N1927" i="1"/>
  <c r="M1915" i="1"/>
  <c r="N1915" i="1"/>
  <c r="M1903" i="1"/>
  <c r="N1903" i="1"/>
  <c r="M1891" i="1"/>
  <c r="N1891" i="1"/>
  <c r="M1879" i="1"/>
  <c r="N1879" i="1"/>
  <c r="M1867" i="1"/>
  <c r="N1867" i="1"/>
  <c r="M1855" i="1"/>
  <c r="N1855" i="1"/>
  <c r="M1843" i="1"/>
  <c r="N1843" i="1"/>
  <c r="M1831" i="1"/>
  <c r="N1831" i="1"/>
  <c r="M1819" i="1"/>
  <c r="N1819" i="1"/>
  <c r="M1807" i="1"/>
  <c r="N1807" i="1"/>
  <c r="M1795" i="1"/>
  <c r="N1795" i="1"/>
  <c r="M1783" i="1"/>
  <c r="N1783" i="1"/>
  <c r="M1771" i="1"/>
  <c r="N1771" i="1"/>
  <c r="M1759" i="1"/>
  <c r="N1759" i="1"/>
  <c r="M1747" i="1"/>
  <c r="N1747" i="1"/>
  <c r="M1735" i="1"/>
  <c r="N1735" i="1"/>
  <c r="M1723" i="1"/>
  <c r="N1723" i="1"/>
  <c r="M1711" i="1"/>
  <c r="N1711" i="1"/>
  <c r="M1699" i="1"/>
  <c r="N1699" i="1"/>
  <c r="M1687" i="1"/>
  <c r="N1687" i="1"/>
  <c r="M1675" i="1"/>
  <c r="N1675" i="1"/>
  <c r="M1663" i="1"/>
  <c r="N1663" i="1"/>
  <c r="M1651" i="1"/>
  <c r="N1651" i="1"/>
  <c r="M1639" i="1"/>
  <c r="N1639" i="1"/>
  <c r="M1627" i="1"/>
  <c r="N1627" i="1"/>
  <c r="M1615" i="1"/>
  <c r="N1615" i="1"/>
  <c r="M1603" i="1"/>
  <c r="N1603" i="1"/>
  <c r="M1591" i="1"/>
  <c r="N1591" i="1"/>
  <c r="M1579" i="1"/>
  <c r="N1579" i="1"/>
  <c r="M1567" i="1"/>
  <c r="N1567" i="1"/>
  <c r="M1555" i="1"/>
  <c r="N1555" i="1"/>
  <c r="M1543" i="1"/>
  <c r="N1543" i="1"/>
  <c r="M1531" i="1"/>
  <c r="N1531" i="1"/>
  <c r="M1519" i="1"/>
  <c r="N1519" i="1"/>
  <c r="M1507" i="1"/>
  <c r="N1507" i="1"/>
  <c r="M1495" i="1"/>
  <c r="N1495" i="1"/>
  <c r="M1483" i="1"/>
  <c r="N1483" i="1"/>
  <c r="M1471" i="1"/>
  <c r="N1471" i="1"/>
  <c r="M1459" i="1"/>
  <c r="N1459" i="1"/>
  <c r="M1447" i="1"/>
  <c r="N1447" i="1"/>
  <c r="M1435" i="1"/>
  <c r="N1435" i="1"/>
  <c r="M1423" i="1"/>
  <c r="N1423" i="1"/>
  <c r="M1411" i="1"/>
  <c r="N1411" i="1"/>
  <c r="M1399" i="1"/>
  <c r="N1399" i="1"/>
  <c r="M1387" i="1"/>
  <c r="N1387" i="1"/>
  <c r="M1375" i="1"/>
  <c r="N1375" i="1"/>
  <c r="M1363" i="1"/>
  <c r="N1363" i="1"/>
  <c r="M1351" i="1"/>
  <c r="N1351" i="1"/>
  <c r="M1339" i="1"/>
  <c r="N1339" i="1"/>
  <c r="M1327" i="1"/>
  <c r="N1327" i="1"/>
  <c r="M1315" i="1"/>
  <c r="N1315" i="1"/>
  <c r="M1303" i="1"/>
  <c r="N1303" i="1"/>
  <c r="M1291" i="1"/>
  <c r="N1291" i="1"/>
  <c r="M1279" i="1"/>
  <c r="N1279" i="1"/>
  <c r="M1267" i="1"/>
  <c r="N1267" i="1"/>
  <c r="M1255" i="1"/>
  <c r="N1255" i="1"/>
  <c r="M1243" i="1"/>
  <c r="N1243" i="1"/>
  <c r="M1231" i="1"/>
  <c r="N1231" i="1"/>
  <c r="M1219" i="1"/>
  <c r="N1219" i="1"/>
  <c r="M1207" i="1"/>
  <c r="N1207" i="1"/>
  <c r="M1195" i="1"/>
  <c r="N1195" i="1"/>
  <c r="M1183" i="1"/>
  <c r="N1183" i="1"/>
  <c r="M1171" i="1"/>
  <c r="N1171" i="1"/>
  <c r="M1159" i="1"/>
  <c r="N1159" i="1"/>
  <c r="M1147" i="1"/>
  <c r="N1147" i="1"/>
  <c r="M1135" i="1"/>
  <c r="N1135" i="1"/>
  <c r="M1123" i="1"/>
  <c r="N1123" i="1"/>
  <c r="M1111" i="1"/>
  <c r="N1111" i="1"/>
  <c r="M1099" i="1"/>
  <c r="N1099" i="1"/>
  <c r="M1087" i="1"/>
  <c r="N1087" i="1"/>
  <c r="M1075" i="1"/>
  <c r="N1075" i="1"/>
  <c r="M1063" i="1"/>
  <c r="N1063" i="1"/>
  <c r="M1051" i="1"/>
  <c r="N1051" i="1"/>
  <c r="M1039" i="1"/>
  <c r="N1039" i="1"/>
  <c r="M1027" i="1"/>
  <c r="N1027" i="1"/>
  <c r="M1015" i="1"/>
  <c r="N1015" i="1"/>
  <c r="M1003" i="1"/>
  <c r="N1003" i="1"/>
  <c r="M991" i="1"/>
  <c r="N991" i="1"/>
  <c r="M979" i="1"/>
  <c r="N979" i="1"/>
  <c r="M967" i="1"/>
  <c r="N967" i="1"/>
  <c r="M955" i="1"/>
  <c r="N955" i="1"/>
  <c r="M943" i="1"/>
  <c r="N943" i="1"/>
  <c r="M931" i="1"/>
  <c r="N931" i="1"/>
  <c r="M919" i="1"/>
  <c r="N919" i="1"/>
  <c r="M907" i="1"/>
  <c r="N907" i="1"/>
  <c r="M895" i="1"/>
  <c r="N895" i="1"/>
  <c r="M883" i="1"/>
  <c r="N883" i="1"/>
  <c r="M871" i="1"/>
  <c r="N871" i="1"/>
  <c r="M859" i="1"/>
  <c r="N859" i="1"/>
  <c r="M847" i="1"/>
  <c r="N847" i="1"/>
  <c r="M835" i="1"/>
  <c r="N835" i="1"/>
  <c r="M823" i="1"/>
  <c r="N823" i="1"/>
  <c r="M811" i="1"/>
  <c r="N811" i="1"/>
  <c r="M799" i="1"/>
  <c r="N799" i="1"/>
  <c r="M787" i="1"/>
  <c r="N787" i="1"/>
  <c r="M775" i="1"/>
  <c r="N775" i="1"/>
  <c r="M763" i="1"/>
  <c r="N763" i="1"/>
  <c r="M751" i="1"/>
  <c r="N751" i="1"/>
  <c r="M739" i="1"/>
  <c r="N739" i="1"/>
  <c r="M727" i="1"/>
  <c r="N727" i="1"/>
  <c r="M715" i="1"/>
  <c r="N715" i="1"/>
  <c r="M703" i="1"/>
  <c r="N703" i="1"/>
  <c r="M691" i="1"/>
  <c r="N691" i="1"/>
  <c r="M679" i="1"/>
  <c r="N679" i="1"/>
  <c r="M667" i="1"/>
  <c r="N667" i="1"/>
  <c r="M655" i="1"/>
  <c r="N655" i="1"/>
  <c r="M643" i="1"/>
  <c r="N643" i="1"/>
  <c r="M631" i="1"/>
  <c r="N631" i="1"/>
  <c r="M619" i="1"/>
  <c r="N619" i="1"/>
  <c r="M607" i="1"/>
  <c r="N607" i="1"/>
  <c r="M595" i="1"/>
  <c r="N595" i="1"/>
  <c r="M583" i="1"/>
  <c r="N583" i="1"/>
  <c r="M571" i="1"/>
  <c r="N571" i="1"/>
  <c r="M559" i="1"/>
  <c r="N559" i="1"/>
  <c r="M547" i="1"/>
  <c r="N547" i="1"/>
  <c r="M535" i="1"/>
  <c r="N535" i="1"/>
  <c r="M523" i="1"/>
  <c r="N523" i="1"/>
  <c r="M511" i="1"/>
  <c r="N511" i="1"/>
  <c r="M499" i="1"/>
  <c r="N499" i="1"/>
  <c r="M487" i="1"/>
  <c r="N487" i="1"/>
  <c r="M475" i="1"/>
  <c r="N475" i="1"/>
  <c r="M463" i="1"/>
  <c r="N463" i="1"/>
  <c r="M451" i="1"/>
  <c r="N451" i="1"/>
  <c r="M439" i="1"/>
  <c r="N439" i="1"/>
  <c r="M427" i="1"/>
  <c r="N427" i="1"/>
  <c r="M415" i="1"/>
  <c r="N415" i="1"/>
  <c r="M403" i="1"/>
  <c r="N403" i="1"/>
  <c r="M391" i="1"/>
  <c r="N391" i="1"/>
  <c r="M379" i="1"/>
  <c r="N379" i="1"/>
  <c r="M367" i="1"/>
  <c r="N367" i="1"/>
  <c r="M355" i="1"/>
  <c r="N355" i="1"/>
  <c r="M343" i="1"/>
  <c r="N343" i="1"/>
  <c r="M331" i="1"/>
  <c r="N331" i="1"/>
  <c r="M319" i="1"/>
  <c r="N319" i="1"/>
  <c r="M307" i="1"/>
  <c r="N307" i="1"/>
  <c r="M295" i="1"/>
  <c r="N295" i="1"/>
  <c r="M283" i="1"/>
  <c r="N283" i="1"/>
  <c r="M271" i="1"/>
  <c r="N271" i="1"/>
  <c r="M259" i="1"/>
  <c r="N259" i="1"/>
  <c r="M247" i="1"/>
  <c r="N247" i="1"/>
  <c r="M235" i="1"/>
  <c r="N235" i="1"/>
  <c r="M223" i="1"/>
  <c r="N223" i="1"/>
  <c r="M211" i="1"/>
  <c r="N211" i="1"/>
  <c r="M199" i="1"/>
  <c r="N199" i="1"/>
  <c r="M187" i="1"/>
  <c r="N187" i="1"/>
  <c r="M175" i="1"/>
  <c r="N175" i="1"/>
  <c r="M163" i="1"/>
  <c r="N163" i="1"/>
  <c r="M151" i="1"/>
  <c r="N151" i="1"/>
  <c r="M139" i="1"/>
  <c r="N139" i="1"/>
  <c r="M127" i="1"/>
  <c r="N127" i="1"/>
  <c r="M115" i="1"/>
  <c r="N115" i="1"/>
  <c r="M103" i="1"/>
  <c r="N103" i="1"/>
  <c r="M91" i="1"/>
  <c r="N91" i="1"/>
  <c r="M79" i="1"/>
  <c r="N79" i="1"/>
  <c r="M67" i="1"/>
  <c r="N67" i="1"/>
  <c r="M55" i="1"/>
  <c r="N55" i="1"/>
  <c r="M43" i="1"/>
  <c r="N43" i="1"/>
  <c r="M31" i="1"/>
  <c r="N31" i="1"/>
  <c r="M19" i="1"/>
  <c r="N19" i="1"/>
  <c r="M7" i="1"/>
  <c r="N7" i="1"/>
  <c r="M2826" i="1"/>
  <c r="N2826" i="1"/>
  <c r="M2814" i="1"/>
  <c r="N2814" i="1"/>
  <c r="M2802" i="1"/>
  <c r="N2802" i="1"/>
  <c r="M2790" i="1"/>
  <c r="N2790" i="1"/>
  <c r="M2778" i="1"/>
  <c r="N2778" i="1"/>
  <c r="M2766" i="1"/>
  <c r="N2766" i="1"/>
  <c r="M2754" i="1"/>
  <c r="N2754" i="1"/>
  <c r="M2742" i="1"/>
  <c r="N2742" i="1"/>
  <c r="M2730" i="1"/>
  <c r="N2730" i="1"/>
  <c r="M2718" i="1"/>
  <c r="N2718" i="1"/>
  <c r="M2706" i="1"/>
  <c r="N2706" i="1"/>
  <c r="M2694" i="1"/>
  <c r="N2694" i="1"/>
  <c r="M2682" i="1"/>
  <c r="N2682" i="1"/>
  <c r="M2670" i="1"/>
  <c r="N2670" i="1"/>
  <c r="M2658" i="1"/>
  <c r="N2658" i="1"/>
  <c r="M2646" i="1"/>
  <c r="N2646" i="1"/>
  <c r="M2634" i="1"/>
  <c r="N2634" i="1"/>
  <c r="M2622" i="1"/>
  <c r="N2622" i="1"/>
  <c r="M2610" i="1"/>
  <c r="N2610" i="1"/>
  <c r="M2598" i="1"/>
  <c r="N2598" i="1"/>
  <c r="M2586" i="1"/>
  <c r="N2586" i="1"/>
  <c r="M2574" i="1"/>
  <c r="N2574" i="1"/>
  <c r="M2562" i="1"/>
  <c r="N2562" i="1"/>
  <c r="M2550" i="1"/>
  <c r="N2550" i="1"/>
  <c r="M2538" i="1"/>
  <c r="N2538" i="1"/>
  <c r="M2526" i="1"/>
  <c r="N2526" i="1"/>
  <c r="M2514" i="1"/>
  <c r="N2514" i="1"/>
  <c r="M2502" i="1"/>
  <c r="N2502" i="1"/>
  <c r="M2490" i="1"/>
  <c r="N2490" i="1"/>
  <c r="M2478" i="1"/>
  <c r="N2478" i="1"/>
  <c r="M2466" i="1"/>
  <c r="N2466" i="1"/>
  <c r="M2454" i="1"/>
  <c r="N2454" i="1"/>
  <c r="M2442" i="1"/>
  <c r="N2442" i="1"/>
  <c r="M2430" i="1"/>
  <c r="N2430" i="1"/>
  <c r="M2418" i="1"/>
  <c r="N2418" i="1"/>
  <c r="M2406" i="1"/>
  <c r="N2406" i="1"/>
  <c r="M2394" i="1"/>
  <c r="N2394" i="1"/>
  <c r="M2382" i="1"/>
  <c r="N2382" i="1"/>
  <c r="M2370" i="1"/>
  <c r="N2370" i="1"/>
  <c r="M2358" i="1"/>
  <c r="N2358" i="1"/>
  <c r="M2346" i="1"/>
  <c r="N2346" i="1"/>
  <c r="M2334" i="1"/>
  <c r="N2334" i="1"/>
  <c r="M2322" i="1"/>
  <c r="N2322" i="1"/>
  <c r="M2310" i="1"/>
  <c r="N2310" i="1"/>
  <c r="M2298" i="1"/>
  <c r="N2298" i="1"/>
  <c r="M2286" i="1"/>
  <c r="N2286" i="1"/>
  <c r="M2274" i="1"/>
  <c r="N2274" i="1"/>
  <c r="M2262" i="1"/>
  <c r="N2262" i="1"/>
  <c r="M2250" i="1"/>
  <c r="N2250" i="1"/>
  <c r="M2238" i="1"/>
  <c r="N2238" i="1"/>
  <c r="M2226" i="1"/>
  <c r="N2226" i="1"/>
  <c r="M2214" i="1"/>
  <c r="N2214" i="1"/>
  <c r="M2202" i="1"/>
  <c r="N2202" i="1"/>
  <c r="M2190" i="1"/>
  <c r="N2190" i="1"/>
  <c r="M2178" i="1"/>
  <c r="N2178" i="1"/>
  <c r="M2166" i="1"/>
  <c r="N2166" i="1"/>
  <c r="M2154" i="1"/>
  <c r="N2154" i="1"/>
  <c r="M2142" i="1"/>
  <c r="N2142" i="1"/>
  <c r="M2130" i="1"/>
  <c r="N2130" i="1"/>
  <c r="M2118" i="1"/>
  <c r="N2118" i="1"/>
  <c r="M2106" i="1"/>
  <c r="N2106" i="1"/>
  <c r="M2094" i="1"/>
  <c r="N2094" i="1"/>
  <c r="M2082" i="1"/>
  <c r="N2082" i="1"/>
  <c r="M2070" i="1"/>
  <c r="N2070" i="1"/>
  <c r="M2058" i="1"/>
  <c r="N2058" i="1"/>
  <c r="M2046" i="1"/>
  <c r="N2046" i="1"/>
  <c r="M2034" i="1"/>
  <c r="N2034" i="1"/>
  <c r="M2022" i="1"/>
  <c r="N2022" i="1"/>
  <c r="M2010" i="1"/>
  <c r="N2010" i="1"/>
  <c r="M1998" i="1"/>
  <c r="N1998" i="1"/>
  <c r="M1986" i="1"/>
  <c r="N1986" i="1"/>
  <c r="M1974" i="1"/>
  <c r="N1974" i="1"/>
  <c r="M1962" i="1"/>
  <c r="N1962" i="1"/>
  <c r="M1950" i="1"/>
  <c r="N1950" i="1"/>
  <c r="M1938" i="1"/>
  <c r="N1938" i="1"/>
  <c r="M1926" i="1"/>
  <c r="N1926" i="1"/>
  <c r="M1914" i="1"/>
  <c r="N1914" i="1"/>
  <c r="M1902" i="1"/>
  <c r="N1902" i="1"/>
  <c r="M1890" i="1"/>
  <c r="N1890" i="1"/>
  <c r="M1878" i="1"/>
  <c r="N1878" i="1"/>
  <c r="M1866" i="1"/>
  <c r="N1866" i="1"/>
  <c r="M1854" i="1"/>
  <c r="N1854" i="1"/>
  <c r="M1842" i="1"/>
  <c r="N1842" i="1"/>
  <c r="M1830" i="1"/>
  <c r="N1830" i="1"/>
  <c r="M1818" i="1"/>
  <c r="N1818" i="1"/>
  <c r="M1806" i="1"/>
  <c r="N1806" i="1"/>
  <c r="M1794" i="1"/>
  <c r="N1794" i="1"/>
  <c r="M1782" i="1"/>
  <c r="N1782" i="1"/>
  <c r="M1770" i="1"/>
  <c r="N1770" i="1"/>
  <c r="M1758" i="1"/>
  <c r="N1758" i="1"/>
  <c r="M1746" i="1"/>
  <c r="N1746" i="1"/>
  <c r="M1734" i="1"/>
  <c r="N1734" i="1"/>
  <c r="M1722" i="1"/>
  <c r="N1722" i="1"/>
  <c r="M1710" i="1"/>
  <c r="N1710" i="1"/>
  <c r="M1698" i="1"/>
  <c r="N1698" i="1"/>
  <c r="M1686" i="1"/>
  <c r="N1686" i="1"/>
  <c r="M1674" i="1"/>
  <c r="N1674" i="1"/>
  <c r="M1662" i="1"/>
  <c r="N1662" i="1"/>
  <c r="M1650" i="1"/>
  <c r="N1650" i="1"/>
  <c r="M1638" i="1"/>
  <c r="N1638" i="1"/>
  <c r="M1626" i="1"/>
  <c r="N1626" i="1"/>
  <c r="M1614" i="1"/>
  <c r="N1614" i="1"/>
  <c r="M1602" i="1"/>
  <c r="N1602" i="1"/>
  <c r="M1590" i="1"/>
  <c r="N1590" i="1"/>
  <c r="M1578" i="1"/>
  <c r="N1578" i="1"/>
  <c r="M1566" i="1"/>
  <c r="N1566" i="1"/>
  <c r="M1554" i="1"/>
  <c r="N1554" i="1"/>
  <c r="M1542" i="1"/>
  <c r="N1542" i="1"/>
  <c r="M1530" i="1"/>
  <c r="N1530" i="1"/>
  <c r="M1518" i="1"/>
  <c r="N1518" i="1"/>
  <c r="M1506" i="1"/>
  <c r="N1506" i="1"/>
  <c r="M1494" i="1"/>
  <c r="N1494" i="1"/>
  <c r="M1482" i="1"/>
  <c r="N1482" i="1"/>
  <c r="M1470" i="1"/>
  <c r="N1470" i="1"/>
  <c r="M1458" i="1"/>
  <c r="N1458" i="1"/>
  <c r="M1446" i="1"/>
  <c r="N1446" i="1"/>
  <c r="M1434" i="1"/>
  <c r="N1434" i="1"/>
  <c r="M1422" i="1"/>
  <c r="N1422" i="1"/>
  <c r="M1410" i="1"/>
  <c r="N1410" i="1"/>
  <c r="M1398" i="1"/>
  <c r="N1398" i="1"/>
  <c r="M1386" i="1"/>
  <c r="N1386" i="1"/>
  <c r="M1374" i="1"/>
  <c r="N1374" i="1"/>
  <c r="M1362" i="1"/>
  <c r="N1362" i="1"/>
  <c r="M1350" i="1"/>
  <c r="N1350" i="1"/>
  <c r="M1338" i="1"/>
  <c r="N1338" i="1"/>
  <c r="M1326" i="1"/>
  <c r="N1326" i="1"/>
  <c r="M1314" i="1"/>
  <c r="N1314" i="1"/>
  <c r="M1302" i="1"/>
  <c r="N1302" i="1"/>
  <c r="M1290" i="1"/>
  <c r="N1290" i="1"/>
  <c r="M1278" i="1"/>
  <c r="N1278" i="1"/>
  <c r="M1266" i="1"/>
  <c r="N1266" i="1"/>
  <c r="M1254" i="1"/>
  <c r="N1254" i="1"/>
  <c r="M1242" i="1"/>
  <c r="N1242" i="1"/>
  <c r="M1230" i="1"/>
  <c r="N1230" i="1"/>
  <c r="M1218" i="1"/>
  <c r="N1218" i="1"/>
  <c r="M1206" i="1"/>
  <c r="N1206" i="1"/>
  <c r="M1194" i="1"/>
  <c r="N1194" i="1"/>
  <c r="M1182" i="1"/>
  <c r="N1182" i="1"/>
  <c r="M1170" i="1"/>
  <c r="N1170" i="1"/>
  <c r="M1158" i="1"/>
  <c r="N1158" i="1"/>
  <c r="M1146" i="1"/>
  <c r="N1146" i="1"/>
  <c r="M1134" i="1"/>
  <c r="N1134" i="1"/>
  <c r="M1122" i="1"/>
  <c r="N1122" i="1"/>
  <c r="M1110" i="1"/>
  <c r="N1110" i="1"/>
  <c r="M1098" i="1"/>
  <c r="N1098" i="1"/>
  <c r="M1086" i="1"/>
  <c r="N1086" i="1"/>
  <c r="M1074" i="1"/>
  <c r="N1074" i="1"/>
  <c r="M1062" i="1"/>
  <c r="N1062" i="1"/>
  <c r="M1050" i="1"/>
  <c r="N1050" i="1"/>
  <c r="M1038" i="1"/>
  <c r="N1038" i="1"/>
  <c r="M1026" i="1"/>
  <c r="N1026" i="1"/>
  <c r="M1014" i="1"/>
  <c r="N1014" i="1"/>
  <c r="M1002" i="1"/>
  <c r="N1002" i="1"/>
  <c r="M990" i="1"/>
  <c r="N990" i="1"/>
  <c r="M978" i="1"/>
  <c r="N978" i="1"/>
  <c r="M966" i="1"/>
  <c r="N966" i="1"/>
  <c r="M954" i="1"/>
  <c r="N954" i="1"/>
  <c r="M942" i="1"/>
  <c r="N942" i="1"/>
  <c r="M930" i="1"/>
  <c r="N930" i="1"/>
  <c r="M918" i="1"/>
  <c r="N918" i="1"/>
  <c r="M906" i="1"/>
  <c r="N906" i="1"/>
  <c r="M894" i="1"/>
  <c r="N894" i="1"/>
  <c r="M882" i="1"/>
  <c r="N882" i="1"/>
  <c r="M870" i="1"/>
  <c r="N870" i="1"/>
  <c r="M858" i="1"/>
  <c r="N858" i="1"/>
  <c r="M846" i="1"/>
  <c r="N846" i="1"/>
  <c r="M834" i="1"/>
  <c r="N834" i="1"/>
  <c r="M822" i="1"/>
  <c r="N822" i="1"/>
  <c r="M810" i="1"/>
  <c r="N810" i="1"/>
  <c r="M798" i="1"/>
  <c r="N798" i="1"/>
  <c r="M786" i="1"/>
  <c r="N786" i="1"/>
  <c r="M774" i="1"/>
  <c r="N774" i="1"/>
  <c r="M762" i="1"/>
  <c r="N762" i="1"/>
  <c r="M750" i="1"/>
  <c r="N750" i="1"/>
  <c r="M738" i="1"/>
  <c r="N738" i="1"/>
  <c r="M726" i="1"/>
  <c r="N726" i="1"/>
  <c r="M714" i="1"/>
  <c r="N714" i="1"/>
  <c r="M702" i="1"/>
  <c r="N702" i="1"/>
  <c r="M690" i="1"/>
  <c r="N690" i="1"/>
  <c r="M678" i="1"/>
  <c r="N678" i="1"/>
  <c r="M666" i="1"/>
  <c r="N666" i="1"/>
  <c r="M654" i="1"/>
  <c r="N654" i="1"/>
  <c r="M642" i="1"/>
  <c r="N642" i="1"/>
  <c r="M630" i="1"/>
  <c r="N630" i="1"/>
  <c r="M618" i="1"/>
  <c r="N618" i="1"/>
  <c r="M606" i="1"/>
  <c r="N606" i="1"/>
  <c r="M594" i="1"/>
  <c r="N594" i="1"/>
  <c r="M582" i="1"/>
  <c r="N582" i="1"/>
  <c r="M570" i="1"/>
  <c r="N570" i="1"/>
  <c r="M558" i="1"/>
  <c r="N558" i="1"/>
  <c r="M546" i="1"/>
  <c r="N546" i="1"/>
  <c r="M534" i="1"/>
  <c r="N534" i="1"/>
  <c r="M522" i="1"/>
  <c r="N522" i="1"/>
  <c r="M510" i="1"/>
  <c r="N510" i="1"/>
  <c r="M498" i="1"/>
  <c r="N498" i="1"/>
  <c r="M486" i="1"/>
  <c r="N486" i="1"/>
  <c r="M474" i="1"/>
  <c r="N474" i="1"/>
  <c r="M462" i="1"/>
  <c r="N462" i="1"/>
  <c r="M450" i="1"/>
  <c r="N450" i="1"/>
  <c r="M438" i="1"/>
  <c r="N438" i="1"/>
  <c r="M426" i="1"/>
  <c r="N426" i="1"/>
  <c r="M414" i="1"/>
  <c r="N414" i="1"/>
  <c r="M402" i="1"/>
  <c r="N402" i="1"/>
  <c r="M390" i="1"/>
  <c r="N390" i="1"/>
  <c r="M378" i="1"/>
  <c r="N378" i="1"/>
  <c r="M366" i="1"/>
  <c r="N366" i="1"/>
  <c r="M354" i="1"/>
  <c r="N354" i="1"/>
  <c r="M342" i="1"/>
  <c r="N342" i="1"/>
  <c r="M330" i="1"/>
  <c r="N330" i="1"/>
  <c r="M318" i="1"/>
  <c r="N318" i="1"/>
  <c r="M306" i="1"/>
  <c r="N306" i="1"/>
  <c r="M294" i="1"/>
  <c r="N294" i="1"/>
  <c r="M282" i="1"/>
  <c r="N282" i="1"/>
  <c r="M270" i="1"/>
  <c r="N270" i="1"/>
  <c r="M258" i="1"/>
  <c r="N258" i="1"/>
  <c r="M246" i="1"/>
  <c r="N246" i="1"/>
  <c r="M234" i="1"/>
  <c r="N234" i="1"/>
  <c r="M222" i="1"/>
  <c r="N222" i="1"/>
  <c r="M210" i="1"/>
  <c r="N210" i="1"/>
  <c r="M198" i="1"/>
  <c r="N198" i="1"/>
  <c r="M186" i="1"/>
  <c r="N186" i="1"/>
  <c r="M174" i="1"/>
  <c r="N174" i="1"/>
  <c r="M162" i="1"/>
  <c r="N162" i="1"/>
  <c r="M150" i="1"/>
  <c r="N150" i="1"/>
  <c r="M138" i="1"/>
  <c r="N138" i="1"/>
  <c r="M126" i="1"/>
  <c r="N126" i="1"/>
  <c r="M114" i="1"/>
  <c r="N114" i="1"/>
  <c r="M102" i="1"/>
  <c r="N102" i="1"/>
  <c r="M90" i="1"/>
  <c r="N90" i="1"/>
  <c r="M78" i="1"/>
  <c r="N78" i="1"/>
  <c r="M66" i="1"/>
  <c r="N66" i="1"/>
  <c r="M54" i="1"/>
  <c r="N54" i="1"/>
  <c r="M42" i="1"/>
  <c r="N42" i="1"/>
  <c r="M30" i="1"/>
  <c r="N30" i="1"/>
  <c r="M18" i="1"/>
  <c r="N18" i="1"/>
  <c r="M6" i="1"/>
  <c r="N6" i="1"/>
  <c r="M821" i="1"/>
  <c r="N821" i="1"/>
  <c r="M809" i="1"/>
  <c r="N809" i="1"/>
  <c r="M797" i="1"/>
  <c r="N797" i="1"/>
  <c r="M785" i="1"/>
  <c r="N785" i="1"/>
  <c r="M773" i="1"/>
  <c r="N773" i="1"/>
  <c r="M761" i="1"/>
  <c r="N761" i="1"/>
  <c r="M749" i="1"/>
  <c r="N749" i="1"/>
  <c r="M737" i="1"/>
  <c r="N737" i="1"/>
  <c r="M725" i="1"/>
  <c r="N725" i="1"/>
  <c r="M713" i="1"/>
  <c r="N713" i="1"/>
  <c r="M701" i="1"/>
  <c r="N701" i="1"/>
  <c r="M689" i="1"/>
  <c r="N689" i="1"/>
  <c r="M677" i="1"/>
  <c r="N677" i="1"/>
  <c r="M665" i="1"/>
  <c r="N665" i="1"/>
  <c r="M653" i="1"/>
  <c r="N653" i="1"/>
  <c r="M641" i="1"/>
  <c r="N641" i="1"/>
  <c r="M629" i="1"/>
  <c r="N629" i="1"/>
  <c r="M617" i="1"/>
  <c r="N617" i="1"/>
  <c r="M605" i="1"/>
  <c r="N605" i="1"/>
  <c r="M593" i="1"/>
  <c r="N593" i="1"/>
  <c r="M581" i="1"/>
  <c r="N581" i="1"/>
  <c r="M569" i="1"/>
  <c r="N569" i="1"/>
  <c r="M557" i="1"/>
  <c r="N557" i="1"/>
  <c r="M545" i="1"/>
  <c r="N545" i="1"/>
  <c r="M533" i="1"/>
  <c r="N533" i="1"/>
  <c r="M521" i="1"/>
  <c r="N521" i="1"/>
  <c r="M509" i="1"/>
  <c r="N509" i="1"/>
  <c r="M497" i="1"/>
  <c r="N497" i="1"/>
  <c r="M485" i="1"/>
  <c r="N485" i="1"/>
  <c r="M473" i="1"/>
  <c r="N473" i="1"/>
  <c r="M461" i="1"/>
  <c r="N461" i="1"/>
  <c r="M449" i="1"/>
  <c r="N449" i="1"/>
  <c r="M437" i="1"/>
  <c r="N437" i="1"/>
  <c r="M425" i="1"/>
  <c r="N425" i="1"/>
  <c r="M413" i="1"/>
  <c r="N413" i="1"/>
  <c r="M401" i="1"/>
  <c r="N401" i="1"/>
  <c r="M389" i="1"/>
  <c r="N389" i="1"/>
  <c r="M377" i="1"/>
  <c r="N377" i="1"/>
  <c r="M365" i="1"/>
  <c r="N365" i="1"/>
  <c r="M353" i="1"/>
  <c r="N353" i="1"/>
  <c r="M341" i="1"/>
  <c r="N341" i="1"/>
  <c r="M329" i="1"/>
  <c r="N329" i="1"/>
  <c r="M317" i="1"/>
  <c r="N317" i="1"/>
  <c r="M305" i="1"/>
  <c r="N305" i="1"/>
  <c r="M293" i="1"/>
  <c r="N293" i="1"/>
  <c r="M281" i="1"/>
  <c r="N281" i="1"/>
  <c r="M269" i="1"/>
  <c r="N269" i="1"/>
  <c r="M257" i="1"/>
  <c r="N257" i="1"/>
  <c r="M245" i="1"/>
  <c r="N245" i="1"/>
  <c r="M233" i="1"/>
  <c r="N233" i="1"/>
  <c r="M221" i="1"/>
  <c r="N221" i="1"/>
  <c r="M209" i="1"/>
  <c r="N209" i="1"/>
  <c r="M197" i="1"/>
  <c r="N197" i="1"/>
  <c r="M185" i="1"/>
  <c r="N185" i="1"/>
  <c r="M173" i="1"/>
  <c r="N173" i="1"/>
  <c r="M161" i="1"/>
  <c r="N161" i="1"/>
  <c r="M149" i="1"/>
  <c r="N149" i="1"/>
  <c r="M137" i="1"/>
  <c r="N137" i="1"/>
  <c r="M125" i="1"/>
  <c r="N125" i="1"/>
  <c r="M113" i="1"/>
  <c r="N113" i="1"/>
  <c r="M101" i="1"/>
  <c r="N101" i="1"/>
  <c r="M89" i="1"/>
  <c r="N89" i="1"/>
  <c r="M77" i="1"/>
  <c r="N77" i="1"/>
  <c r="M65" i="1"/>
  <c r="N65" i="1"/>
  <c r="M53" i="1"/>
  <c r="N53" i="1"/>
  <c r="M41" i="1"/>
  <c r="N41" i="1"/>
  <c r="M29" i="1"/>
  <c r="N29" i="1"/>
  <c r="M17" i="1"/>
  <c r="N17" i="1"/>
  <c r="M5" i="1"/>
  <c r="N5" i="1"/>
  <c r="M3064" i="1"/>
  <c r="N3064" i="1"/>
  <c r="M3052" i="1"/>
  <c r="N3052" i="1"/>
  <c r="M3040" i="1"/>
  <c r="N3040" i="1"/>
  <c r="M3028" i="1"/>
  <c r="N3028" i="1"/>
  <c r="M3016" i="1"/>
  <c r="N3016" i="1"/>
  <c r="M3004" i="1"/>
  <c r="N3004" i="1"/>
  <c r="M2992" i="1"/>
  <c r="N2992" i="1"/>
  <c r="M2980" i="1"/>
  <c r="N2980" i="1"/>
  <c r="M2968" i="1"/>
  <c r="N2968" i="1"/>
  <c r="M2956" i="1"/>
  <c r="N2956" i="1"/>
  <c r="M2944" i="1"/>
  <c r="N2944" i="1"/>
  <c r="M2932" i="1"/>
  <c r="N2932" i="1"/>
  <c r="M2920" i="1"/>
  <c r="N2920" i="1"/>
  <c r="M2908" i="1"/>
  <c r="N2908" i="1"/>
  <c r="M2896" i="1"/>
  <c r="N2896" i="1"/>
  <c r="M2884" i="1"/>
  <c r="N2884" i="1"/>
  <c r="M2872" i="1"/>
  <c r="N2872" i="1"/>
  <c r="M2860" i="1"/>
  <c r="N2860" i="1"/>
  <c r="M2848" i="1"/>
  <c r="N2848" i="1"/>
  <c r="M2836" i="1"/>
  <c r="N2836" i="1"/>
  <c r="M2824" i="1"/>
  <c r="N2824" i="1"/>
  <c r="M2812" i="1"/>
  <c r="N2812" i="1"/>
  <c r="M2800" i="1"/>
  <c r="N2800" i="1"/>
  <c r="M2788" i="1"/>
  <c r="N2788" i="1"/>
  <c r="M2776" i="1"/>
  <c r="N2776" i="1"/>
  <c r="M2764" i="1"/>
  <c r="N2764" i="1"/>
  <c r="M2752" i="1"/>
  <c r="N2752" i="1"/>
  <c r="M2740" i="1"/>
  <c r="N2740" i="1"/>
  <c r="M2728" i="1"/>
  <c r="N2728" i="1"/>
  <c r="M2716" i="1"/>
  <c r="N2716" i="1"/>
  <c r="M2704" i="1"/>
  <c r="N2704" i="1"/>
  <c r="M2692" i="1"/>
  <c r="N2692" i="1"/>
  <c r="M2680" i="1"/>
  <c r="N2680" i="1"/>
  <c r="M2668" i="1"/>
  <c r="N2668" i="1"/>
  <c r="M2656" i="1"/>
  <c r="N2656" i="1"/>
  <c r="M2644" i="1"/>
  <c r="N2644" i="1"/>
  <c r="M2632" i="1"/>
  <c r="N2632" i="1"/>
  <c r="M2620" i="1"/>
  <c r="N2620" i="1"/>
  <c r="M2608" i="1"/>
  <c r="N2608" i="1"/>
  <c r="M2596" i="1"/>
  <c r="N2596" i="1"/>
  <c r="M2584" i="1"/>
  <c r="N2584" i="1"/>
  <c r="M2572" i="1"/>
  <c r="N2572" i="1"/>
  <c r="M2560" i="1"/>
  <c r="N2560" i="1"/>
  <c r="M2548" i="1"/>
  <c r="N2548" i="1"/>
  <c r="M2536" i="1"/>
  <c r="N2536" i="1"/>
  <c r="M2524" i="1"/>
  <c r="N2524" i="1"/>
  <c r="M2512" i="1"/>
  <c r="N2512" i="1"/>
  <c r="M2500" i="1"/>
  <c r="N2500" i="1"/>
  <c r="M2488" i="1"/>
  <c r="N2488" i="1"/>
  <c r="M2476" i="1"/>
  <c r="N2476" i="1"/>
  <c r="M2464" i="1"/>
  <c r="N2464" i="1"/>
  <c r="M2452" i="1"/>
  <c r="N2452" i="1"/>
  <c r="M2440" i="1"/>
  <c r="N2440" i="1"/>
  <c r="M2428" i="1"/>
  <c r="N2428" i="1"/>
  <c r="M2416" i="1"/>
  <c r="N2416" i="1"/>
  <c r="M2404" i="1"/>
  <c r="N2404" i="1"/>
  <c r="M2392" i="1"/>
  <c r="N2392" i="1"/>
  <c r="M2380" i="1"/>
  <c r="N2380" i="1"/>
  <c r="M2368" i="1"/>
  <c r="N2368" i="1"/>
  <c r="M2356" i="1"/>
  <c r="N2356" i="1"/>
  <c r="M2344" i="1"/>
  <c r="N2344" i="1"/>
  <c r="M2332" i="1"/>
  <c r="N2332" i="1"/>
  <c r="M2320" i="1"/>
  <c r="N2320" i="1"/>
  <c r="M2308" i="1"/>
  <c r="N2308" i="1"/>
  <c r="M2296" i="1"/>
  <c r="N2296" i="1"/>
  <c r="M2284" i="1"/>
  <c r="N2284" i="1"/>
  <c r="M2272" i="1"/>
  <c r="N2272" i="1"/>
  <c r="M2260" i="1"/>
  <c r="N2260" i="1"/>
  <c r="M2248" i="1"/>
  <c r="N2248" i="1"/>
  <c r="M2236" i="1"/>
  <c r="N2236" i="1"/>
  <c r="M2224" i="1"/>
  <c r="N2224" i="1"/>
  <c r="M2212" i="1"/>
  <c r="N2212" i="1"/>
  <c r="M2200" i="1"/>
  <c r="N2200" i="1"/>
  <c r="M2188" i="1"/>
  <c r="N2188" i="1"/>
  <c r="M2176" i="1"/>
  <c r="N2176" i="1"/>
  <c r="M2164" i="1"/>
  <c r="N2164" i="1"/>
  <c r="M2152" i="1"/>
  <c r="N2152" i="1"/>
  <c r="M2140" i="1"/>
  <c r="N2140" i="1"/>
  <c r="M2128" i="1"/>
  <c r="N2128" i="1"/>
  <c r="M2116" i="1"/>
  <c r="N2116" i="1"/>
  <c r="M2104" i="1"/>
  <c r="N2104" i="1"/>
  <c r="M2092" i="1"/>
  <c r="N2092" i="1"/>
  <c r="M2080" i="1"/>
  <c r="N2080" i="1"/>
  <c r="M2068" i="1"/>
  <c r="N2068" i="1"/>
  <c r="M2056" i="1"/>
  <c r="N2056" i="1"/>
  <c r="M2044" i="1"/>
  <c r="N2044" i="1"/>
  <c r="M2032" i="1"/>
  <c r="N2032" i="1"/>
  <c r="M2020" i="1"/>
  <c r="N2020" i="1"/>
  <c r="M2008" i="1"/>
  <c r="N2008" i="1"/>
  <c r="M1996" i="1"/>
  <c r="N1996" i="1"/>
  <c r="M1984" i="1"/>
  <c r="N1984" i="1"/>
  <c r="M1972" i="1"/>
  <c r="N1972" i="1"/>
  <c r="M1960" i="1"/>
  <c r="N1960" i="1"/>
  <c r="M1948" i="1"/>
  <c r="N1948" i="1"/>
  <c r="M1936" i="1"/>
  <c r="N1936" i="1"/>
  <c r="M1924" i="1"/>
  <c r="N1924" i="1"/>
  <c r="M1912" i="1"/>
  <c r="N1912" i="1"/>
  <c r="M1900" i="1"/>
  <c r="N1900" i="1"/>
  <c r="M1888" i="1"/>
  <c r="N1888" i="1"/>
  <c r="M1876" i="1"/>
  <c r="N1876" i="1"/>
  <c r="M1864" i="1"/>
  <c r="N1864" i="1"/>
  <c r="M1852" i="1"/>
  <c r="N1852" i="1"/>
  <c r="M1840" i="1"/>
  <c r="N1840" i="1"/>
  <c r="M1828" i="1"/>
  <c r="N1828" i="1"/>
  <c r="M1816" i="1"/>
  <c r="N1816" i="1"/>
  <c r="M1804" i="1"/>
  <c r="N1804" i="1"/>
  <c r="M1792" i="1"/>
  <c r="N1792" i="1"/>
  <c r="M1780" i="1"/>
  <c r="N1780" i="1"/>
  <c r="M1768" i="1"/>
  <c r="N1768" i="1"/>
  <c r="M1756" i="1"/>
  <c r="N1756" i="1"/>
  <c r="M1744" i="1"/>
  <c r="N1744" i="1"/>
  <c r="M1732" i="1"/>
  <c r="N1732" i="1"/>
  <c r="M1720" i="1"/>
  <c r="N1720" i="1"/>
  <c r="M1708" i="1"/>
  <c r="N1708" i="1"/>
  <c r="M1696" i="1"/>
  <c r="N1696" i="1"/>
  <c r="M1684" i="1"/>
  <c r="N1684" i="1"/>
  <c r="M1672" i="1"/>
  <c r="N1672" i="1"/>
  <c r="M1660" i="1"/>
  <c r="N1660" i="1"/>
  <c r="M1648" i="1"/>
  <c r="N1648" i="1"/>
  <c r="M1636" i="1"/>
  <c r="N1636" i="1"/>
  <c r="M1624" i="1"/>
  <c r="N1624" i="1"/>
  <c r="M1612" i="1"/>
  <c r="N1612" i="1"/>
  <c r="M1600" i="1"/>
  <c r="N1600" i="1"/>
  <c r="M1588" i="1"/>
  <c r="N1588" i="1"/>
  <c r="M1576" i="1"/>
  <c r="N1576" i="1"/>
  <c r="M1564" i="1"/>
  <c r="N1564" i="1"/>
  <c r="M1552" i="1"/>
  <c r="N1552" i="1"/>
  <c r="M1540" i="1"/>
  <c r="N1540" i="1"/>
  <c r="M1528" i="1"/>
  <c r="N1528" i="1"/>
  <c r="M1516" i="1"/>
  <c r="N1516" i="1"/>
  <c r="M1504" i="1"/>
  <c r="N1504" i="1"/>
  <c r="M1492" i="1"/>
  <c r="N1492" i="1"/>
  <c r="M1480" i="1"/>
  <c r="N1480" i="1"/>
  <c r="M1468" i="1"/>
  <c r="N1468" i="1"/>
  <c r="M1456" i="1"/>
  <c r="N1456" i="1"/>
  <c r="M1444" i="1"/>
  <c r="N1444" i="1"/>
  <c r="M1432" i="1"/>
  <c r="N1432" i="1"/>
  <c r="M1420" i="1"/>
  <c r="N1420" i="1"/>
  <c r="M1408" i="1"/>
  <c r="N1408" i="1"/>
  <c r="M1396" i="1"/>
  <c r="N1396" i="1"/>
  <c r="M1384" i="1"/>
  <c r="N1384" i="1"/>
  <c r="M1372" i="1"/>
  <c r="N1372" i="1"/>
  <c r="M1360" i="1"/>
  <c r="N1360" i="1"/>
  <c r="M1348" i="1"/>
  <c r="N1348" i="1"/>
  <c r="M1336" i="1"/>
  <c r="N1336" i="1"/>
  <c r="M1324" i="1"/>
  <c r="N1324" i="1"/>
  <c r="M1312" i="1"/>
  <c r="N1312" i="1"/>
  <c r="M1300" i="1"/>
  <c r="N1300" i="1"/>
  <c r="M1288" i="1"/>
  <c r="N1288" i="1"/>
  <c r="M1276" i="1"/>
  <c r="N1276" i="1"/>
  <c r="M1264" i="1"/>
  <c r="N1264" i="1"/>
  <c r="M1252" i="1"/>
  <c r="N1252" i="1"/>
  <c r="M1240" i="1"/>
  <c r="N1240" i="1"/>
  <c r="M1228" i="1"/>
  <c r="N1228" i="1"/>
  <c r="M1216" i="1"/>
  <c r="N1216" i="1"/>
  <c r="M1204" i="1"/>
  <c r="N1204" i="1"/>
  <c r="M1192" i="1"/>
  <c r="N1192" i="1"/>
  <c r="M1180" i="1"/>
  <c r="N1180" i="1"/>
  <c r="M1168" i="1"/>
  <c r="N1168" i="1"/>
  <c r="M1156" i="1"/>
  <c r="N1156" i="1"/>
  <c r="M1144" i="1"/>
  <c r="N1144" i="1"/>
  <c r="M1132" i="1"/>
  <c r="N1132" i="1"/>
  <c r="M1120" i="1"/>
  <c r="N1120" i="1"/>
  <c r="M1108" i="1"/>
  <c r="N1108" i="1"/>
  <c r="M1096" i="1"/>
  <c r="N1096" i="1"/>
  <c r="M1084" i="1"/>
  <c r="N1084" i="1"/>
  <c r="M1072" i="1"/>
  <c r="N1072" i="1"/>
  <c r="M1060" i="1"/>
  <c r="N1060" i="1"/>
  <c r="M1048" i="1"/>
  <c r="N1048" i="1"/>
  <c r="M1036" i="1"/>
  <c r="N1036" i="1"/>
  <c r="M1024" i="1"/>
  <c r="N1024" i="1"/>
  <c r="M1012" i="1"/>
  <c r="N1012" i="1"/>
  <c r="M1000" i="1"/>
  <c r="N1000" i="1"/>
  <c r="M988" i="1"/>
  <c r="N988" i="1"/>
  <c r="M976" i="1"/>
  <c r="N976" i="1"/>
  <c r="M964" i="1"/>
  <c r="N964" i="1"/>
  <c r="M952" i="1"/>
  <c r="N952" i="1"/>
  <c r="M940" i="1"/>
  <c r="N940" i="1"/>
  <c r="M928" i="1"/>
  <c r="N928" i="1"/>
  <c r="M916" i="1"/>
  <c r="N916" i="1"/>
  <c r="M904" i="1"/>
  <c r="N904" i="1"/>
  <c r="M892" i="1"/>
  <c r="N892" i="1"/>
  <c r="M880" i="1"/>
  <c r="N880" i="1"/>
  <c r="M868" i="1"/>
  <c r="N868" i="1"/>
  <c r="M856" i="1"/>
  <c r="N856" i="1"/>
  <c r="M844" i="1"/>
  <c r="N844" i="1"/>
  <c r="M832" i="1"/>
  <c r="N832" i="1"/>
  <c r="M820" i="1"/>
  <c r="N820" i="1"/>
  <c r="M808" i="1"/>
  <c r="N808" i="1"/>
  <c r="M796" i="1"/>
  <c r="N796" i="1"/>
  <c r="M784" i="1"/>
  <c r="N784" i="1"/>
  <c r="M772" i="1"/>
  <c r="N772" i="1"/>
  <c r="M760" i="1"/>
  <c r="N760" i="1"/>
  <c r="M748" i="1"/>
  <c r="N748" i="1"/>
  <c r="M736" i="1"/>
  <c r="N736" i="1"/>
  <c r="M724" i="1"/>
  <c r="N724" i="1"/>
  <c r="M712" i="1"/>
  <c r="N712" i="1"/>
  <c r="M700" i="1"/>
  <c r="N700" i="1"/>
  <c r="M688" i="1"/>
  <c r="N688" i="1"/>
  <c r="M676" i="1"/>
  <c r="N676" i="1"/>
  <c r="M664" i="1"/>
  <c r="N664" i="1"/>
  <c r="M652" i="1"/>
  <c r="N652" i="1"/>
  <c r="M640" i="1"/>
  <c r="N640" i="1"/>
  <c r="M628" i="1"/>
  <c r="N628" i="1"/>
  <c r="M616" i="1"/>
  <c r="N616" i="1"/>
  <c r="M604" i="1"/>
  <c r="N604" i="1"/>
  <c r="M592" i="1"/>
  <c r="N592" i="1"/>
  <c r="M580" i="1"/>
  <c r="N580" i="1"/>
  <c r="M568" i="1"/>
  <c r="N568" i="1"/>
  <c r="M556" i="1"/>
  <c r="N556" i="1"/>
  <c r="M544" i="1"/>
  <c r="N544" i="1"/>
  <c r="M532" i="1"/>
  <c r="N532" i="1"/>
  <c r="M520" i="1"/>
  <c r="N520" i="1"/>
  <c r="M508" i="1"/>
  <c r="N508" i="1"/>
  <c r="M496" i="1"/>
  <c r="N496" i="1"/>
  <c r="M484" i="1"/>
  <c r="N484" i="1"/>
  <c r="M472" i="1"/>
  <c r="N472" i="1"/>
  <c r="M460" i="1"/>
  <c r="N460" i="1"/>
  <c r="M448" i="1"/>
  <c r="N448" i="1"/>
  <c r="M436" i="1"/>
  <c r="N436" i="1"/>
  <c r="M424" i="1"/>
  <c r="N424" i="1"/>
  <c r="M412" i="1"/>
  <c r="N412" i="1"/>
  <c r="M400" i="1"/>
  <c r="N400" i="1"/>
  <c r="M388" i="1"/>
  <c r="N388" i="1"/>
  <c r="M376" i="1"/>
  <c r="N376" i="1"/>
  <c r="M364" i="1"/>
  <c r="N364" i="1"/>
  <c r="M352" i="1"/>
  <c r="N352" i="1"/>
  <c r="M340" i="1"/>
  <c r="N340" i="1"/>
  <c r="M328" i="1"/>
  <c r="N328" i="1"/>
  <c r="M316" i="1"/>
  <c r="N316" i="1"/>
  <c r="M304" i="1"/>
  <c r="N304" i="1"/>
  <c r="M292" i="1"/>
  <c r="N292" i="1"/>
  <c r="M280" i="1"/>
  <c r="N280" i="1"/>
  <c r="M268" i="1"/>
  <c r="N268" i="1"/>
  <c r="M256" i="1"/>
  <c r="N256" i="1"/>
  <c r="M244" i="1"/>
  <c r="N244" i="1"/>
  <c r="M232" i="1"/>
  <c r="N232" i="1"/>
  <c r="M220" i="1"/>
  <c r="N220" i="1"/>
  <c r="M208" i="1"/>
  <c r="N208" i="1"/>
  <c r="M196" i="1"/>
  <c r="N196" i="1"/>
  <c r="M184" i="1"/>
  <c r="N184" i="1"/>
  <c r="M172" i="1"/>
  <c r="N172" i="1"/>
  <c r="M160" i="1"/>
  <c r="N160" i="1"/>
  <c r="M148" i="1"/>
  <c r="N148" i="1"/>
  <c r="M136" i="1"/>
  <c r="N136" i="1"/>
  <c r="M124" i="1"/>
  <c r="N124" i="1"/>
  <c r="M112" i="1"/>
  <c r="N112" i="1"/>
  <c r="M100" i="1"/>
  <c r="N100" i="1"/>
  <c r="M88" i="1"/>
  <c r="N88" i="1"/>
  <c r="M76" i="1"/>
  <c r="N76" i="1"/>
  <c r="M64" i="1"/>
  <c r="N64" i="1"/>
  <c r="M52" i="1"/>
  <c r="N52" i="1"/>
  <c r="M40" i="1"/>
  <c r="N40" i="1"/>
  <c r="M28" i="1"/>
  <c r="N28" i="1"/>
  <c r="M16" i="1"/>
  <c r="N16" i="1"/>
  <c r="M4" i="1"/>
  <c r="N4" i="1"/>
  <c r="M3051" i="1"/>
  <c r="N3051" i="1"/>
  <c r="M3039" i="1"/>
  <c r="N3039" i="1"/>
  <c r="M3027" i="1"/>
  <c r="N3027" i="1"/>
  <c r="M3015" i="1"/>
  <c r="N3015" i="1"/>
  <c r="M3003" i="1"/>
  <c r="N3003" i="1"/>
  <c r="M2991" i="1"/>
  <c r="N2991" i="1"/>
  <c r="M2979" i="1"/>
  <c r="N2979" i="1"/>
  <c r="M2967" i="1"/>
  <c r="N2967" i="1"/>
  <c r="M2955" i="1"/>
  <c r="N2955" i="1"/>
  <c r="M2943" i="1"/>
  <c r="N2943" i="1"/>
  <c r="M2931" i="1"/>
  <c r="N2931" i="1"/>
  <c r="M2919" i="1"/>
  <c r="N2919" i="1"/>
  <c r="M2907" i="1"/>
  <c r="N2907" i="1"/>
  <c r="M2895" i="1"/>
  <c r="N2895" i="1"/>
  <c r="M2883" i="1"/>
  <c r="N2883" i="1"/>
  <c r="M2871" i="1"/>
  <c r="N2871" i="1"/>
  <c r="M2859" i="1"/>
  <c r="N2859" i="1"/>
  <c r="M2847" i="1"/>
  <c r="N2847" i="1"/>
  <c r="M2835" i="1"/>
  <c r="N2835" i="1"/>
  <c r="M2823" i="1"/>
  <c r="N2823" i="1"/>
  <c r="M2811" i="1"/>
  <c r="N2811" i="1"/>
  <c r="M2799" i="1"/>
  <c r="N2799" i="1"/>
  <c r="M2787" i="1"/>
  <c r="N2787" i="1"/>
  <c r="M2775" i="1"/>
  <c r="N2775" i="1"/>
  <c r="M2763" i="1"/>
  <c r="N2763" i="1"/>
  <c r="M2751" i="1"/>
  <c r="N2751" i="1"/>
  <c r="M2739" i="1"/>
  <c r="N2739" i="1"/>
  <c r="M2727" i="1"/>
  <c r="N2727" i="1"/>
  <c r="M2715" i="1"/>
  <c r="N2715" i="1"/>
  <c r="M2703" i="1"/>
  <c r="N2703" i="1"/>
  <c r="M2691" i="1"/>
  <c r="N2691" i="1"/>
  <c r="M2679" i="1"/>
  <c r="N2679" i="1"/>
  <c r="M2667" i="1"/>
  <c r="N2667" i="1"/>
  <c r="M2655" i="1"/>
  <c r="N2655" i="1"/>
  <c r="M2643" i="1"/>
  <c r="N2643" i="1"/>
  <c r="M2631" i="1"/>
  <c r="N2631" i="1"/>
  <c r="M2619" i="1"/>
  <c r="N2619" i="1"/>
  <c r="M2607" i="1"/>
  <c r="N2607" i="1"/>
  <c r="M2595" i="1"/>
  <c r="N2595" i="1"/>
  <c r="M2583" i="1"/>
  <c r="N2583" i="1"/>
  <c r="M2571" i="1"/>
  <c r="N2571" i="1"/>
  <c r="M2559" i="1"/>
  <c r="N2559" i="1"/>
  <c r="M2547" i="1"/>
  <c r="N2547" i="1"/>
  <c r="M2535" i="1"/>
  <c r="N2535" i="1"/>
  <c r="M2523" i="1"/>
  <c r="N2523" i="1"/>
  <c r="M2511" i="1"/>
  <c r="N2511" i="1"/>
  <c r="M2499" i="1"/>
  <c r="N2499" i="1"/>
  <c r="M2487" i="1"/>
  <c r="N2487" i="1"/>
  <c r="M2475" i="1"/>
  <c r="N2475" i="1"/>
  <c r="M2463" i="1"/>
  <c r="N2463" i="1"/>
  <c r="M2451" i="1"/>
  <c r="N2451" i="1"/>
  <c r="M2439" i="1"/>
  <c r="N2439" i="1"/>
  <c r="M2427" i="1"/>
  <c r="N2427" i="1"/>
  <c r="M2415" i="1"/>
  <c r="N2415" i="1"/>
  <c r="M2403" i="1"/>
  <c r="N2403" i="1"/>
  <c r="M2391" i="1"/>
  <c r="N2391" i="1"/>
  <c r="M2379" i="1"/>
  <c r="N2379" i="1"/>
  <c r="M2367" i="1"/>
  <c r="N2367" i="1"/>
  <c r="M2355" i="1"/>
  <c r="N2355" i="1"/>
  <c r="M2343" i="1"/>
  <c r="N2343" i="1"/>
  <c r="M2331" i="1"/>
  <c r="N2331" i="1"/>
  <c r="M2319" i="1"/>
  <c r="N2319" i="1"/>
  <c r="M2307" i="1"/>
  <c r="N2307" i="1"/>
  <c r="M2295" i="1"/>
  <c r="N2295" i="1"/>
  <c r="M2283" i="1"/>
  <c r="N2283" i="1"/>
  <c r="M2271" i="1"/>
  <c r="N2271" i="1"/>
  <c r="M2259" i="1"/>
  <c r="N2259" i="1"/>
  <c r="M2247" i="1"/>
  <c r="N2247" i="1"/>
  <c r="M2235" i="1"/>
  <c r="N2235" i="1"/>
  <c r="M2223" i="1"/>
  <c r="N2223" i="1"/>
  <c r="M2211" i="1"/>
  <c r="N2211" i="1"/>
  <c r="M2199" i="1"/>
  <c r="N2199" i="1"/>
  <c r="M2187" i="1"/>
  <c r="N2187" i="1"/>
  <c r="M2175" i="1"/>
  <c r="N2175" i="1"/>
  <c r="M2163" i="1"/>
  <c r="N2163" i="1"/>
  <c r="M2151" i="1"/>
  <c r="N2151" i="1"/>
  <c r="M2139" i="1"/>
  <c r="N2139" i="1"/>
  <c r="M2127" i="1"/>
  <c r="N2127" i="1"/>
  <c r="M2115" i="1"/>
  <c r="N2115" i="1"/>
  <c r="M2103" i="1"/>
  <c r="N2103" i="1"/>
  <c r="M2091" i="1"/>
  <c r="N2091" i="1"/>
  <c r="M2079" i="1"/>
  <c r="N2079" i="1"/>
  <c r="M2067" i="1"/>
  <c r="N2067" i="1"/>
  <c r="M2055" i="1"/>
  <c r="N2055" i="1"/>
  <c r="M2043" i="1"/>
  <c r="N2043" i="1"/>
  <c r="M2031" i="1"/>
  <c r="N2031" i="1"/>
  <c r="M2019" i="1"/>
  <c r="N2019" i="1"/>
  <c r="M2007" i="1"/>
  <c r="N2007" i="1"/>
  <c r="M1995" i="1"/>
  <c r="N1995" i="1"/>
  <c r="M1983" i="1"/>
  <c r="N1983" i="1"/>
  <c r="M1971" i="1"/>
  <c r="N1971" i="1"/>
  <c r="M1959" i="1"/>
  <c r="N1959" i="1"/>
  <c r="M1947" i="1"/>
  <c r="N1947" i="1"/>
  <c r="M1935" i="1"/>
  <c r="N1935" i="1"/>
  <c r="M1923" i="1"/>
  <c r="N1923" i="1"/>
  <c r="M1911" i="1"/>
  <c r="N1911" i="1"/>
  <c r="M1899" i="1"/>
  <c r="N1899" i="1"/>
  <c r="M1887" i="1"/>
  <c r="N1887" i="1"/>
  <c r="M1875" i="1"/>
  <c r="N1875" i="1"/>
  <c r="M1863" i="1"/>
  <c r="N1863" i="1"/>
  <c r="M1851" i="1"/>
  <c r="N1851" i="1"/>
  <c r="M1839" i="1"/>
  <c r="N1839" i="1"/>
  <c r="M1827" i="1"/>
  <c r="N1827" i="1"/>
  <c r="M1815" i="1"/>
  <c r="N1815" i="1"/>
  <c r="M1803" i="1"/>
  <c r="N1803" i="1"/>
  <c r="M1791" i="1"/>
  <c r="N1791" i="1"/>
  <c r="M1779" i="1"/>
  <c r="N1779" i="1"/>
  <c r="M1767" i="1"/>
  <c r="N1767" i="1"/>
  <c r="M1755" i="1"/>
  <c r="N1755" i="1"/>
  <c r="M1743" i="1"/>
  <c r="N1743" i="1"/>
  <c r="M1731" i="1"/>
  <c r="N1731" i="1"/>
  <c r="M1719" i="1"/>
  <c r="N1719" i="1"/>
  <c r="M1707" i="1"/>
  <c r="N1707" i="1"/>
  <c r="M1695" i="1"/>
  <c r="N1695" i="1"/>
  <c r="M1683" i="1"/>
  <c r="N1683" i="1"/>
  <c r="M1671" i="1"/>
  <c r="N1671" i="1"/>
  <c r="M1659" i="1"/>
  <c r="N1659" i="1"/>
  <c r="M1647" i="1"/>
  <c r="N1647" i="1"/>
  <c r="M1635" i="1"/>
  <c r="N1635" i="1"/>
  <c r="M1623" i="1"/>
  <c r="N1623" i="1"/>
  <c r="M1611" i="1"/>
  <c r="N1611" i="1"/>
  <c r="M1599" i="1"/>
  <c r="N1599" i="1"/>
  <c r="M1587" i="1"/>
  <c r="N1587" i="1"/>
  <c r="M1575" i="1"/>
  <c r="N1575" i="1"/>
  <c r="M1563" i="1"/>
  <c r="N1563" i="1"/>
  <c r="M1551" i="1"/>
  <c r="N1551" i="1"/>
  <c r="M1539" i="1"/>
  <c r="N1539" i="1"/>
  <c r="M1527" i="1"/>
  <c r="N1527" i="1"/>
  <c r="M1515" i="1"/>
  <c r="N1515" i="1"/>
  <c r="M1503" i="1"/>
  <c r="N1503" i="1"/>
  <c r="M1491" i="1"/>
  <c r="N1491" i="1"/>
  <c r="M1479" i="1"/>
  <c r="N1479" i="1"/>
  <c r="M1467" i="1"/>
  <c r="N1467" i="1"/>
  <c r="M1455" i="1"/>
  <c r="N1455" i="1"/>
  <c r="M1443" i="1"/>
  <c r="N1443" i="1"/>
  <c r="M1431" i="1"/>
  <c r="N1431" i="1"/>
  <c r="M1419" i="1"/>
  <c r="N1419" i="1"/>
  <c r="M1407" i="1"/>
  <c r="N1407" i="1"/>
  <c r="M1395" i="1"/>
  <c r="N1395" i="1"/>
  <c r="M1383" i="1"/>
  <c r="N1383" i="1"/>
  <c r="M1371" i="1"/>
  <c r="N1371" i="1"/>
  <c r="M1359" i="1"/>
  <c r="N1359" i="1"/>
  <c r="M1347" i="1"/>
  <c r="N1347" i="1"/>
  <c r="M1335" i="1"/>
  <c r="N1335" i="1"/>
  <c r="M1323" i="1"/>
  <c r="N1323" i="1"/>
  <c r="M1311" i="1"/>
  <c r="N1311" i="1"/>
  <c r="M1299" i="1"/>
  <c r="N1299" i="1"/>
  <c r="M1287" i="1"/>
  <c r="N1287" i="1"/>
  <c r="M1275" i="1"/>
  <c r="N1275" i="1"/>
  <c r="M1263" i="1"/>
  <c r="N1263" i="1"/>
  <c r="M1251" i="1"/>
  <c r="N1251" i="1"/>
  <c r="M1239" i="1"/>
  <c r="N1239" i="1"/>
  <c r="M1227" i="1"/>
  <c r="N1227" i="1"/>
  <c r="M1215" i="1"/>
  <c r="N1215" i="1"/>
  <c r="M1203" i="1"/>
  <c r="N1203" i="1"/>
  <c r="M1191" i="1"/>
  <c r="N1191" i="1"/>
  <c r="M1179" i="1"/>
  <c r="N1179" i="1"/>
  <c r="M1167" i="1"/>
  <c r="N1167" i="1"/>
  <c r="M1155" i="1"/>
  <c r="N1155" i="1"/>
  <c r="M1143" i="1"/>
  <c r="N1143" i="1"/>
  <c r="M1131" i="1"/>
  <c r="N1131" i="1"/>
  <c r="M1119" i="1"/>
  <c r="N1119" i="1"/>
  <c r="M1107" i="1"/>
  <c r="N1107" i="1"/>
  <c r="M1095" i="1"/>
  <c r="N1095" i="1"/>
  <c r="M1083" i="1"/>
  <c r="N1083" i="1"/>
  <c r="M1071" i="1"/>
  <c r="N1071" i="1"/>
  <c r="M1059" i="1"/>
  <c r="N1059" i="1"/>
  <c r="M1047" i="1"/>
  <c r="N1047" i="1"/>
  <c r="M1035" i="1"/>
  <c r="N1035" i="1"/>
  <c r="M1023" i="1"/>
  <c r="N1023" i="1"/>
  <c r="M1011" i="1"/>
  <c r="N1011" i="1"/>
  <c r="M999" i="1"/>
  <c r="N999" i="1"/>
  <c r="M987" i="1"/>
  <c r="N987" i="1"/>
  <c r="M975" i="1"/>
  <c r="N975" i="1"/>
  <c r="M963" i="1"/>
  <c r="N963" i="1"/>
  <c r="M951" i="1"/>
  <c r="N951" i="1"/>
  <c r="M939" i="1"/>
  <c r="N939" i="1"/>
  <c r="M927" i="1"/>
  <c r="N927" i="1"/>
  <c r="M915" i="1"/>
  <c r="N915" i="1"/>
  <c r="M903" i="1"/>
  <c r="N903" i="1"/>
  <c r="M891" i="1"/>
  <c r="N891" i="1"/>
  <c r="M879" i="1"/>
  <c r="N879" i="1"/>
  <c r="M867" i="1"/>
  <c r="N867" i="1"/>
  <c r="M855" i="1"/>
  <c r="N855" i="1"/>
  <c r="M843" i="1"/>
  <c r="N843" i="1"/>
  <c r="M831" i="1"/>
  <c r="N831" i="1"/>
  <c r="M819" i="1"/>
  <c r="N819" i="1"/>
  <c r="M807" i="1"/>
  <c r="N807" i="1"/>
  <c r="M795" i="1"/>
  <c r="N795" i="1"/>
  <c r="M783" i="1"/>
  <c r="N783" i="1"/>
  <c r="M771" i="1"/>
  <c r="N771" i="1"/>
  <c r="M759" i="1"/>
  <c r="N759" i="1"/>
  <c r="M747" i="1"/>
  <c r="N747" i="1"/>
  <c r="M735" i="1"/>
  <c r="N735" i="1"/>
  <c r="M723" i="1"/>
  <c r="N723" i="1"/>
  <c r="M711" i="1"/>
  <c r="N711" i="1"/>
  <c r="M699" i="1"/>
  <c r="N699" i="1"/>
  <c r="M687" i="1"/>
  <c r="N687" i="1"/>
  <c r="M675" i="1"/>
  <c r="N675" i="1"/>
  <c r="M663" i="1"/>
  <c r="N663" i="1"/>
  <c r="M651" i="1"/>
  <c r="N651" i="1"/>
  <c r="M639" i="1"/>
  <c r="N639" i="1"/>
  <c r="M627" i="1"/>
  <c r="N627" i="1"/>
  <c r="M615" i="1"/>
  <c r="N615" i="1"/>
  <c r="M603" i="1"/>
  <c r="N603" i="1"/>
  <c r="M591" i="1"/>
  <c r="N591" i="1"/>
  <c r="M579" i="1"/>
  <c r="N579" i="1"/>
  <c r="M567" i="1"/>
  <c r="N567" i="1"/>
  <c r="M555" i="1"/>
  <c r="N555" i="1"/>
  <c r="M543" i="1"/>
  <c r="N543" i="1"/>
  <c r="M531" i="1"/>
  <c r="N531" i="1"/>
  <c r="M519" i="1"/>
  <c r="N519" i="1"/>
  <c r="M507" i="1"/>
  <c r="N507" i="1"/>
  <c r="M495" i="1"/>
  <c r="N495" i="1"/>
  <c r="M483" i="1"/>
  <c r="N483" i="1"/>
  <c r="M471" i="1"/>
  <c r="N471" i="1"/>
  <c r="M459" i="1"/>
  <c r="N459" i="1"/>
  <c r="M447" i="1"/>
  <c r="N447" i="1"/>
  <c r="M435" i="1"/>
  <c r="N435" i="1"/>
  <c r="M423" i="1"/>
  <c r="N423" i="1"/>
  <c r="M411" i="1"/>
  <c r="N411" i="1"/>
  <c r="M399" i="1"/>
  <c r="N399" i="1"/>
  <c r="M387" i="1"/>
  <c r="N387" i="1"/>
  <c r="M375" i="1"/>
  <c r="N375" i="1"/>
  <c r="M363" i="1"/>
  <c r="N363" i="1"/>
  <c r="M351" i="1"/>
  <c r="N351" i="1"/>
  <c r="M339" i="1"/>
  <c r="N339" i="1"/>
  <c r="M327" i="1"/>
  <c r="N327" i="1"/>
  <c r="M315" i="1"/>
  <c r="N315" i="1"/>
  <c r="M303" i="1"/>
  <c r="N303" i="1"/>
  <c r="M291" i="1"/>
  <c r="N291" i="1"/>
  <c r="M279" i="1"/>
  <c r="N279" i="1"/>
  <c r="M267" i="1"/>
  <c r="N267" i="1"/>
  <c r="M255" i="1"/>
  <c r="N255" i="1"/>
  <c r="M243" i="1"/>
  <c r="N243" i="1"/>
  <c r="M231" i="1"/>
  <c r="N231" i="1"/>
  <c r="M219" i="1"/>
  <c r="N219" i="1"/>
  <c r="M207" i="1"/>
  <c r="N207" i="1"/>
  <c r="M195" i="1"/>
  <c r="N195" i="1"/>
  <c r="M183" i="1"/>
  <c r="N183" i="1"/>
  <c r="M171" i="1"/>
  <c r="N171" i="1"/>
  <c r="M159" i="1"/>
  <c r="N159" i="1"/>
  <c r="M147" i="1"/>
  <c r="N147" i="1"/>
  <c r="M135" i="1"/>
  <c r="N135" i="1"/>
  <c r="M123" i="1"/>
  <c r="N123" i="1"/>
  <c r="M111" i="1"/>
  <c r="N111" i="1"/>
  <c r="M99" i="1"/>
  <c r="N99" i="1"/>
  <c r="M87" i="1"/>
  <c r="N87" i="1"/>
  <c r="M75" i="1"/>
  <c r="N75" i="1"/>
  <c r="M63" i="1"/>
  <c r="N63" i="1"/>
  <c r="M51" i="1"/>
  <c r="N51" i="1"/>
  <c r="M39" i="1"/>
  <c r="N39" i="1"/>
  <c r="M27" i="1"/>
  <c r="N27" i="1"/>
  <c r="M15" i="1"/>
  <c r="N15" i="1"/>
  <c r="M3" i="1"/>
  <c r="N3" i="1"/>
</calcChain>
</file>

<file path=xl/sharedStrings.xml><?xml version="1.0" encoding="utf-8"?>
<sst xmlns="http://schemas.openxmlformats.org/spreadsheetml/2006/main" count="76070" uniqueCount="10941">
  <si>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</si>
  <si>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</si>
  <si>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</si>
  <si>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</si>
  <si>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</si>
  <si>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</si>
  <si>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</si>
  <si>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</si>
  <si>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</si>
  <si>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</si>
  <si>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</si>
  <si>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</si>
  <si>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</si>
  <si>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</si>
  <si>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</si>
  <si>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</si>
  <si>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</si>
  <si>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</si>
  <si>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</si>
  <si>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</si>
  <si>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</si>
  <si>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</si>
  <si>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</si>
  <si>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</si>
  <si>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</si>
  <si>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</si>
  <si>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</si>
  <si>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</si>
  <si>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</si>
  <si>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</si>
  <si>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</si>
  <si>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</si>
  <si>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</si>
  <si>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</si>
  <si>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</si>
  <si>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</si>
  <si>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</si>
  <si>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</si>
  <si>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</si>
  <si>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</si>
  <si>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</si>
  <si>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</si>
  <si>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</si>
  <si>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</si>
  <si>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</si>
  <si>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</si>
  <si>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</si>
  <si>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</si>
  <si>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</si>
  <si>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</si>
  <si>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</si>
  <si>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</si>
  <si>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</si>
  <si>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</si>
  <si>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</si>
  <si>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</si>
  <si>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</si>
  <si>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</si>
  <si>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</si>
  <si>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</si>
  <si>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</si>
  <si>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</si>
  <si>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</si>
  <si>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</si>
  <si>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</si>
  <si>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</si>
  <si>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</si>
  <si>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</si>
  <si>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</si>
  <si>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</si>
  <si>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</si>
  <si>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</si>
  <si>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</si>
  <si>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</si>
  <si>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</si>
  <si>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</si>
  <si>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</si>
  <si>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</si>
  <si>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</si>
  <si>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</si>
  <si>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</si>
  <si>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</si>
  <si>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</si>
  <si>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</si>
  <si>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</si>
  <si>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</si>
  <si>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</si>
  <si>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</si>
  <si>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</si>
  <si>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</si>
  <si>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</si>
  <si>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</si>
  <si>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</si>
  <si>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</si>
  <si>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</si>
  <si>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</si>
  <si>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</si>
  <si>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</si>
  <si>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</si>
  <si>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</si>
  <si>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</si>
  <si>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</si>
  <si>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</si>
  <si>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</si>
  <si>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</si>
  <si>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</si>
  <si>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</si>
  <si>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</si>
  <si>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</si>
  <si>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</si>
  <si>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</si>
  <si>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</si>
  <si>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</si>
  <si>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</si>
  <si>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</si>
  <si>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</si>
  <si>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</si>
  <si>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</si>
  <si>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</si>
  <si>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</si>
  <si>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</si>
  <si>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</si>
  <si>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</si>
  <si>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</si>
  <si>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</si>
  <si>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</si>
  <si>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</si>
  <si>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</si>
  <si>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</si>
  <si>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</si>
  <si>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</si>
  <si>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</si>
  <si>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</si>
  <si>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</si>
  <si>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</si>
  <si>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</si>
  <si>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</si>
  <si>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</si>
  <si>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</si>
  <si>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</si>
  <si>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</si>
  <si>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</si>
  <si>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</si>
  <si>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</si>
  <si>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</si>
  <si>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</si>
  <si>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</si>
  <si>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</si>
  <si>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</si>
  <si>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</si>
  <si>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</si>
  <si>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</si>
  <si>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</si>
  <si>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</si>
  <si>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</si>
  <si>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</si>
  <si>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</si>
  <si>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</si>
  <si>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</si>
  <si>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</si>
  <si>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</si>
  <si>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</si>
  <si>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</si>
  <si>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</si>
  <si>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</si>
  <si>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</si>
  <si>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</si>
  <si>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</si>
  <si>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</si>
  <si>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</si>
  <si>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</si>
  <si>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</si>
  <si>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</si>
  <si>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</si>
  <si>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</si>
  <si>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</si>
  <si>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</si>
  <si>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</si>
  <si>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</si>
  <si>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</si>
  <si>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</si>
  <si>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</si>
  <si>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</si>
  <si>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</si>
  <si>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</si>
  <si>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</si>
  <si>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</si>
  <si>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</si>
  <si>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</si>
  <si>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</si>
  <si>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</si>
  <si>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</si>
  <si>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</si>
  <si>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</si>
  <si>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</si>
  <si>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</si>
  <si>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</si>
  <si>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</si>
  <si>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</si>
  <si>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</si>
  <si>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</si>
  <si>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</si>
  <si>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</si>
  <si>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</si>
  <si>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</si>
  <si>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</si>
  <si>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</si>
  <si>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</si>
  <si>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</si>
  <si>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</si>
  <si>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</si>
  <si>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</si>
  <si>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</si>
  <si>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</si>
  <si>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</si>
  <si>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</si>
  <si>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</si>
  <si>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</si>
  <si>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</si>
  <si>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</si>
  <si>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</si>
  <si>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</si>
  <si>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</si>
  <si>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</si>
  <si>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</si>
  <si>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</si>
  <si>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</si>
  <si>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</si>
  <si>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</si>
  <si>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</si>
  <si>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</si>
  <si>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</si>
  <si>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</si>
  <si>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</si>
  <si>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</si>
  <si>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</si>
  <si>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</si>
  <si>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</si>
  <si>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</si>
  <si>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</si>
  <si>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</si>
  <si>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</si>
  <si>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</si>
  <si>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</si>
  <si>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</si>
  <si>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</si>
  <si>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</si>
  <si>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</si>
  <si>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</si>
  <si>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</si>
  <si>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</si>
  <si>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</si>
  <si>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</si>
  <si>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</si>
  <si>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</si>
  <si>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</si>
  <si>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</si>
  <si>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</si>
  <si>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</si>
  <si>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</si>
  <si>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</si>
  <si>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</si>
  <si>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</si>
  <si>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</si>
  <si>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</si>
  <si>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</si>
  <si>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</si>
  <si>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</si>
  <si>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</si>
  <si>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</si>
  <si>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</si>
  <si>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</si>
  <si>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</si>
  <si>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</si>
  <si>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</si>
  <si>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</si>
  <si>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</si>
  <si>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</si>
  <si>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</si>
  <si>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</si>
  <si>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</si>
  <si>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</si>
  <si>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</si>
  <si>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</si>
  <si>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</si>
  <si>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</si>
  <si>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</si>
  <si>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</si>
  <si>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</si>
  <si>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</si>
  <si>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</si>
  <si>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</si>
  <si>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</si>
  <si>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</si>
  <si>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</si>
  <si>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</si>
  <si>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</si>
  <si>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</si>
  <si>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</si>
  <si>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</si>
  <si>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</si>
  <si>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</si>
  <si>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</si>
  <si>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</si>
  <si>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</si>
  <si>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</si>
  <si>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</si>
  <si>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</si>
  <si>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</si>
  <si>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</si>
  <si>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</si>
  <si>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</si>
  <si>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</si>
  <si>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</si>
  <si>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</si>
  <si>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</si>
  <si>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</si>
  <si>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</si>
  <si>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</si>
  <si>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</si>
  <si>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</si>
  <si>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</si>
  <si>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</si>
  <si>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</si>
  <si>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</si>
  <si>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</si>
  <si>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</si>
  <si>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</si>
  <si>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</si>
  <si>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</si>
  <si>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</si>
  <si>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</si>
  <si>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</si>
  <si>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</si>
  <si>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</si>
  <si>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</si>
  <si>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</si>
  <si>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</si>
  <si>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</si>
  <si>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</si>
  <si>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</si>
  <si>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</si>
  <si>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</si>
  <si>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</si>
  <si>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</si>
  <si>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</si>
  <si>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</si>
  <si>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</si>
  <si>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</si>
  <si>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</si>
  <si>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</si>
  <si>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</si>
  <si>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</si>
  <si>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</si>
  <si>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</si>
  <si>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</si>
  <si>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</si>
  <si>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</si>
  <si>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</si>
  <si>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</si>
  <si>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</si>
  <si>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</si>
  <si>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</si>
  <si>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</si>
  <si>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</si>
  <si>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</si>
  <si>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</si>
  <si>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</si>
  <si>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</si>
  <si>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</si>
  <si>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</si>
  <si>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</si>
  <si>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</si>
  <si>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</si>
  <si>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</si>
  <si>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</si>
  <si>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</si>
  <si>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</si>
  <si>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</si>
  <si>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</si>
  <si>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</si>
  <si>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</si>
  <si>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</si>
  <si>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</si>
  <si>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</si>
  <si>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</si>
  <si>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</si>
  <si>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</si>
  <si>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</si>
  <si>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</si>
  <si>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</si>
  <si>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</si>
  <si>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</si>
  <si>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</si>
  <si>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</si>
  <si>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</si>
  <si>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</si>
  <si>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</si>
  <si>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</si>
  <si>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</si>
  <si>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</si>
  <si>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</si>
  <si>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</si>
  <si>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</si>
  <si>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</si>
  <si>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</si>
  <si>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</si>
  <si>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</si>
  <si>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</si>
  <si>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</si>
  <si>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</si>
  <si>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</si>
  <si>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</si>
  <si>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</si>
  <si>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</si>
  <si>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</si>
  <si>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</si>
  <si>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</si>
  <si>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</si>
  <si>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</si>
  <si>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</si>
  <si>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</si>
  <si>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</si>
  <si>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</si>
  <si>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</si>
  <si>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</si>
  <si>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</si>
  <si>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</si>
  <si>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</si>
  <si>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</si>
  <si>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</si>
  <si>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</si>
  <si>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</si>
  <si>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</si>
  <si>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</si>
  <si>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</si>
  <si>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</si>
  <si>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</si>
  <si>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</si>
  <si>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</si>
  <si>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</si>
  <si>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</si>
  <si>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</si>
  <si>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</si>
  <si>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</si>
  <si>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</si>
  <si>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</si>
  <si>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</si>
  <si>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</si>
  <si>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</si>
  <si>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</si>
  <si>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</si>
  <si>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</si>
  <si>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</si>
  <si>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</si>
  <si>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</si>
  <si>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</si>
  <si>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</si>
  <si>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</si>
  <si>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</si>
  <si>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</si>
  <si>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</si>
  <si>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</si>
  <si>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</si>
  <si>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</si>
  <si>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</si>
  <si>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</si>
  <si>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</si>
  <si>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</si>
  <si>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</si>
  <si>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</si>
  <si>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</si>
  <si>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</si>
  <si>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</si>
  <si>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</si>
  <si>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</si>
  <si>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</si>
  <si>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</si>
  <si>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</si>
  <si>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</si>
  <si>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</si>
  <si>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</si>
  <si>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</si>
  <si>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</si>
  <si>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</si>
  <si>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</si>
  <si>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</si>
  <si>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</si>
  <si>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</si>
  <si>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</si>
  <si>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</si>
  <si>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</si>
  <si>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</si>
  <si>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</si>
  <si>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</si>
  <si>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</si>
  <si>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</si>
  <si>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</si>
  <si>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</si>
  <si>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</si>
  <si>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</si>
  <si>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</si>
  <si>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</si>
  <si>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</si>
  <si>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</si>
  <si>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</si>
  <si>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</si>
  <si>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</si>
  <si>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</si>
  <si>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</si>
  <si>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</si>
  <si>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</si>
  <si>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</si>
  <si>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</si>
  <si>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</si>
  <si>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</si>
  <si>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</si>
  <si>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</si>
  <si>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</si>
  <si>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</si>
  <si>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</si>
  <si>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</si>
  <si>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</si>
  <si>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</si>
  <si>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</si>
  <si>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</si>
  <si>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</si>
  <si>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</si>
  <si>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</si>
  <si>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</si>
  <si>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</si>
  <si>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</si>
  <si>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</si>
  <si>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</si>
  <si>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</si>
  <si>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</si>
  <si>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</si>
  <si>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</si>
  <si>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</si>
  <si>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</si>
  <si>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</si>
  <si>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</si>
  <si>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</si>
  <si>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</si>
  <si>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</si>
  <si>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</si>
  <si>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</si>
  <si>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</si>
  <si>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</si>
  <si>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</si>
  <si>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</si>
  <si>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</si>
  <si>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</si>
  <si>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</si>
  <si>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</si>
  <si>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</si>
  <si>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</si>
  <si>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</si>
  <si>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</si>
  <si>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</si>
  <si>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</si>
  <si>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</si>
  <si>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</si>
  <si>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</si>
  <si>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</si>
  <si>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</si>
  <si>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</si>
  <si>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</si>
  <si>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</si>
  <si>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</si>
  <si>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</si>
  <si>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</si>
  <si>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</si>
  <si>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</si>
  <si>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</si>
  <si>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</si>
  <si>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</si>
  <si>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</si>
  <si>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</si>
  <si>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</si>
  <si>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</si>
  <si>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</si>
  <si>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</si>
  <si>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</si>
  <si>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</si>
  <si>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</si>
  <si>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</si>
  <si>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</si>
  <si>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</si>
  <si>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</si>
  <si>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</si>
  <si>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</si>
  <si>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</si>
  <si>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</si>
  <si>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</si>
  <si>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</si>
  <si>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</si>
  <si>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</si>
  <si>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</si>
  <si>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</si>
  <si>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</si>
  <si>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</si>
  <si>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</si>
  <si>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</si>
  <si>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</si>
  <si>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</si>
  <si>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</si>
  <si>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</si>
  <si>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</si>
  <si>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</si>
  <si>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</si>
  <si>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</si>
  <si>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</si>
  <si>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</si>
  <si>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</si>
  <si>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</si>
  <si>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</si>
  <si>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</si>
  <si>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</si>
  <si>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</si>
  <si>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</si>
  <si>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</si>
  <si>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</si>
  <si>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</si>
  <si>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</si>
  <si>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</si>
  <si>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</si>
  <si>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</si>
  <si>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</si>
  <si>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</si>
  <si>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</si>
  <si>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</si>
  <si>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</si>
  <si>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</si>
  <si>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</si>
  <si>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</si>
  <si>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</si>
  <si>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</si>
  <si>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</si>
  <si>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</si>
  <si>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</si>
  <si>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</si>
  <si>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</si>
  <si>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</si>
  <si>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</si>
  <si>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</si>
  <si>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</si>
  <si>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</si>
  <si>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</si>
  <si>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</si>
  <si>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</si>
  <si>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</si>
  <si>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</si>
  <si>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</si>
  <si>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</si>
  <si>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</si>
  <si>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</si>
  <si>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</si>
  <si>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</si>
  <si>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</si>
  <si>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</si>
  <si>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</si>
  <si>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</si>
  <si>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</si>
  <si>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</si>
  <si>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</si>
  <si>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</si>
  <si>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</si>
  <si>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</si>
  <si>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</si>
  <si>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</si>
  <si>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</si>
  <si>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</si>
  <si>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</si>
  <si>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</si>
  <si>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</si>
  <si>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</si>
  <si>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</si>
  <si>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</si>
  <si>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</si>
  <si>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</si>
  <si>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</si>
  <si>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</si>
  <si>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</si>
  <si>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</si>
  <si>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</si>
  <si>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</si>
  <si>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</si>
  <si>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</si>
  <si>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</si>
  <si>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</si>
  <si>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</si>
  <si>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</si>
  <si>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</si>
  <si>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</si>
  <si>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</si>
  <si>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</si>
  <si>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</si>
  <si>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</si>
  <si>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</si>
  <si>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</si>
  <si>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</si>
  <si>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</si>
  <si>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</si>
  <si>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</si>
  <si>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</si>
  <si>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</si>
  <si>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</si>
  <si>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</si>
  <si>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</si>
  <si>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</si>
  <si>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</si>
  <si>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</si>
  <si>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</si>
  <si>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</si>
  <si>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</si>
  <si>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</si>
  <si>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</si>
  <si>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</si>
  <si>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</si>
  <si>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</si>
  <si>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</si>
  <si>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</si>
  <si>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</si>
  <si>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</si>
  <si>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</si>
  <si>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</si>
  <si>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</si>
  <si>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</si>
  <si>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</si>
  <si>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</si>
  <si>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</si>
  <si>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</si>
  <si>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</si>
  <si>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</si>
  <si>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</si>
  <si>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</si>
  <si>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</si>
  <si>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</si>
  <si>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</si>
  <si>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</si>
  <si>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</si>
  <si>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</si>
  <si>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</si>
  <si>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</si>
  <si>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</si>
  <si>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</si>
  <si>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</si>
  <si>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</si>
  <si>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</si>
  <si>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</si>
  <si>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</si>
  <si>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</si>
  <si>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</si>
  <si>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</si>
  <si>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</si>
  <si>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</si>
  <si>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</si>
  <si>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</si>
  <si>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</si>
  <si>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</si>
  <si>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</si>
  <si>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</si>
  <si>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</si>
  <si>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</si>
  <si>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</si>
  <si>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</si>
  <si>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</si>
  <si>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</si>
  <si>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</si>
  <si>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</si>
  <si>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</si>
  <si>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</si>
  <si>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</si>
  <si>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</si>
  <si>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</si>
  <si>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</si>
  <si>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</si>
  <si>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</si>
  <si>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</si>
  <si>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</si>
  <si>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</si>
  <si>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</si>
  <si>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</si>
  <si>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</si>
  <si>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</si>
  <si>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</si>
  <si>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</si>
  <si>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</si>
  <si>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</si>
  <si>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</si>
  <si>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</si>
  <si>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</si>
  <si>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</si>
  <si>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</si>
  <si>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</si>
  <si>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</si>
  <si>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</si>
  <si>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</si>
  <si>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</si>
  <si>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</si>
  <si>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</si>
  <si>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</si>
  <si>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</si>
  <si>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</si>
  <si>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</si>
  <si>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</si>
  <si>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</si>
  <si>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</si>
  <si>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</si>
  <si>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</si>
  <si>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</si>
  <si>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</si>
  <si>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</si>
  <si>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</si>
  <si>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</si>
  <si>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</si>
  <si>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</si>
  <si>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</si>
  <si>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</si>
  <si>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</si>
  <si>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</si>
  <si>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</si>
  <si>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</si>
  <si>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</si>
  <si>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</si>
  <si>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</si>
  <si>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</si>
  <si>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</si>
  <si>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</si>
  <si>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</si>
  <si>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</si>
  <si>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</si>
  <si>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</si>
  <si>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</si>
  <si>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</si>
  <si>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</si>
  <si>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</si>
  <si>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</si>
  <si>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</si>
  <si>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</si>
  <si>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</si>
  <si>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</si>
  <si>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</si>
  <si>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</si>
  <si>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</si>
  <si>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</si>
  <si>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</si>
  <si>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</si>
  <si>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</si>
  <si>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</si>
  <si>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</si>
  <si>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</si>
  <si>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</si>
  <si>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</si>
  <si>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</si>
  <si>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</si>
  <si>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</si>
  <si>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</si>
  <si>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</si>
  <si>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</si>
  <si>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</si>
  <si>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</si>
  <si>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</si>
  <si>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</si>
  <si>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</si>
  <si>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</si>
  <si>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</si>
  <si>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</si>
  <si>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</si>
  <si>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</si>
  <si>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</si>
  <si>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</si>
  <si>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</si>
  <si>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</si>
  <si>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</si>
  <si>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</si>
  <si>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</si>
  <si>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</si>
  <si>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</si>
  <si>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</si>
  <si>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</si>
  <si>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</si>
  <si>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</si>
  <si>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</si>
  <si>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</si>
  <si>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</si>
  <si>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</si>
  <si>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</si>
  <si>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</si>
  <si>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</si>
  <si>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</si>
  <si>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</si>
  <si>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</si>
  <si>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</si>
  <si>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</si>
  <si>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</si>
  <si>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</si>
  <si>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</si>
  <si>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</si>
  <si>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</si>
  <si>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</si>
  <si>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</si>
  <si>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</si>
  <si>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</si>
  <si>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</si>
  <si>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</si>
  <si>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</si>
  <si>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</si>
  <si>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</si>
  <si>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</si>
  <si>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</si>
  <si>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</si>
  <si>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</si>
  <si>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</si>
  <si>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</si>
  <si>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</si>
  <si>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</si>
  <si>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</si>
  <si>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</si>
  <si>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</si>
  <si>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</si>
  <si>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</si>
  <si>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</si>
  <si>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</si>
  <si>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</si>
  <si>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</si>
  <si>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</si>
  <si>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</si>
  <si>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</si>
  <si>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</si>
  <si>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</si>
  <si>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</si>
  <si>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</si>
  <si>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</si>
  <si>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</si>
  <si>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</si>
  <si>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</si>
  <si>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</si>
  <si>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</si>
  <si>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</si>
  <si>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</si>
  <si>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</si>
  <si>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</si>
  <si>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</si>
  <si>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</si>
  <si>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</si>
  <si>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</si>
  <si>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</si>
  <si>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</si>
  <si>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</si>
  <si>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</si>
  <si>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</si>
  <si>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</si>
  <si>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</si>
  <si>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</si>
  <si>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</si>
  <si>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</si>
  <si>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</si>
  <si>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</si>
  <si>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</si>
  <si>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</si>
  <si>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</si>
  <si>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</si>
  <si>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</si>
  <si>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</si>
  <si>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</si>
  <si>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</si>
  <si>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</si>
  <si>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</si>
  <si>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</si>
  <si>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</si>
  <si>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</si>
  <si>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</si>
  <si>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</si>
  <si>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</si>
  <si>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</si>
  <si>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</si>
  <si>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</si>
  <si>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</si>
  <si>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</si>
  <si>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</si>
  <si>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</si>
  <si>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</si>
  <si>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</si>
  <si>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</si>
  <si>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</si>
  <si>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</si>
  <si>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</si>
  <si>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</si>
  <si>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</si>
  <si>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</si>
  <si>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</si>
  <si>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</si>
  <si>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</si>
  <si>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</si>
  <si>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</si>
  <si>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</si>
  <si>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</si>
  <si>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</si>
  <si>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</si>
  <si>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</si>
  <si>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</si>
  <si>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</si>
  <si>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</si>
  <si>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</si>
  <si>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</si>
  <si>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</si>
  <si>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</si>
  <si>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</si>
  <si>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</si>
  <si>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</si>
  <si>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</si>
  <si>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</si>
  <si>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</si>
  <si>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</si>
  <si>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</si>
  <si>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</si>
  <si>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</si>
  <si>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</si>
  <si>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</si>
  <si>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</si>
  <si>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</si>
  <si>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</si>
  <si>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</si>
  <si>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</si>
  <si>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</si>
  <si>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</si>
  <si>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</si>
  <si>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</si>
  <si>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</si>
  <si>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</si>
  <si>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</si>
  <si>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</si>
  <si>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</si>
  <si>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</si>
  <si>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</si>
  <si>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</si>
  <si>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</si>
  <si>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</si>
  <si>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</si>
  <si>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</si>
  <si>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</si>
  <si>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</si>
  <si>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</si>
  <si>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</si>
  <si>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</si>
  <si>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</si>
  <si>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</si>
  <si>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</si>
  <si>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</si>
  <si>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</si>
  <si>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</si>
  <si>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</si>
  <si>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</si>
  <si>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</si>
  <si>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</si>
  <si>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</si>
  <si>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</si>
  <si>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</si>
  <si>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</si>
  <si>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</si>
  <si>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</si>
  <si>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</si>
  <si>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</si>
  <si>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</si>
  <si>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</si>
  <si>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</si>
  <si>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</si>
  <si>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</si>
  <si>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</si>
  <si>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</si>
  <si>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</si>
  <si>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</si>
  <si>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</si>
  <si>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</si>
  <si>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</si>
  <si>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</si>
  <si>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</si>
  <si>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</si>
  <si>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</si>
  <si>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</si>
  <si>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</si>
  <si>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</si>
  <si>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</si>
  <si>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</si>
  <si>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</si>
  <si>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</si>
  <si>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</si>
  <si>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</si>
  <si>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</si>
  <si>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</si>
  <si>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</si>
  <si>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</si>
  <si>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</si>
  <si>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</si>
  <si>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</si>
  <si>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</si>
  <si>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</si>
  <si>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</si>
  <si>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</si>
  <si>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</si>
  <si>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</si>
  <si>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</si>
  <si>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</si>
  <si>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</si>
  <si>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</si>
  <si>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</si>
  <si>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</si>
  <si>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</si>
  <si>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</si>
  <si>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</si>
  <si>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</si>
  <si>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</si>
  <si>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</si>
  <si>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</si>
  <si>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</si>
  <si>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</si>
  <si>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</si>
  <si>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</si>
  <si>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</si>
  <si>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</si>
  <si>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</si>
  <si>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</si>
  <si>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</si>
  <si>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</si>
  <si>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</si>
  <si>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</si>
  <si>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</si>
  <si>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</si>
  <si>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</si>
  <si>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</si>
  <si>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</si>
  <si>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</si>
  <si>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</si>
  <si>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</si>
  <si>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</si>
  <si>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</si>
  <si>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</si>
  <si>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</si>
  <si>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</si>
  <si>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</si>
  <si>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</si>
  <si>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</si>
  <si>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</si>
  <si>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</si>
  <si>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</si>
  <si>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</si>
  <si>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</si>
  <si>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</si>
  <si>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</si>
  <si>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</si>
  <si>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</si>
  <si>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</si>
  <si>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</si>
  <si>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</si>
  <si>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</si>
  <si>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</si>
  <si>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</si>
  <si>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</si>
  <si>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</si>
  <si>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</si>
  <si>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</si>
  <si>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</si>
  <si>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</si>
  <si>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</si>
  <si>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</si>
  <si>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</si>
  <si>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</si>
  <si>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</si>
  <si>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</si>
  <si>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</si>
  <si>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</si>
  <si>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</si>
  <si>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</si>
  <si>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</si>
  <si>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</si>
  <si>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</si>
  <si>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</si>
  <si>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</si>
  <si>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</si>
  <si>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</si>
  <si>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</si>
  <si>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</si>
  <si>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</si>
  <si>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</si>
  <si>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</si>
  <si>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</si>
  <si>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</si>
  <si>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</si>
  <si>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</si>
  <si>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</si>
  <si>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</si>
  <si>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</si>
  <si>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</si>
  <si>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</si>
  <si>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</si>
  <si>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</si>
  <si>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</si>
  <si>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</si>
  <si>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</si>
  <si>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</si>
  <si>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</si>
  <si>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</si>
  <si>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</si>
  <si>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</si>
  <si>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</si>
  <si>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</si>
  <si>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</si>
  <si>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</si>
  <si>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</si>
  <si>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</si>
  <si>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</si>
  <si>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</si>
  <si>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</si>
  <si>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</si>
  <si>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</si>
  <si>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</si>
  <si>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</si>
  <si>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</si>
  <si>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</si>
  <si>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</si>
  <si>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</si>
  <si>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</si>
  <si>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</si>
  <si>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</si>
  <si>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</si>
  <si>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</si>
  <si>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</si>
  <si>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</si>
  <si>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</si>
  <si>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</si>
  <si>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</si>
  <si>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</si>
  <si>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</si>
  <si>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</si>
  <si>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</si>
  <si>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</si>
  <si>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</si>
  <si>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</si>
  <si>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</si>
  <si>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</si>
  <si>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</si>
  <si>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</si>
  <si>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</si>
  <si>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</si>
  <si>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</si>
  <si>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</si>
  <si>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</si>
  <si>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</si>
  <si>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</si>
  <si>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</si>
  <si>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</si>
  <si>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</si>
  <si>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</si>
  <si>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</si>
  <si>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</si>
  <si>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</si>
  <si>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</si>
  <si>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</si>
  <si>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</si>
  <si>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</si>
  <si>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</si>
  <si>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</si>
  <si>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</si>
  <si>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</si>
  <si>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</si>
  <si>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</si>
  <si>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</si>
  <si>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</si>
  <si>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</si>
  <si>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</si>
  <si>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</si>
  <si>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</si>
  <si>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</si>
  <si>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</si>
  <si>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</si>
  <si>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</si>
  <si>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</si>
  <si>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</si>
  <si>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</si>
  <si>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</si>
  <si>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</si>
  <si>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</si>
  <si>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</si>
  <si>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</si>
  <si>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</si>
  <si>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</si>
  <si>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</si>
  <si>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</si>
  <si>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</si>
  <si>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</si>
  <si>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</si>
  <si>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</si>
  <si>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</si>
  <si>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</si>
  <si>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</si>
  <si>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</si>
  <si>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</si>
  <si>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</si>
  <si>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</si>
  <si>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</si>
  <si>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</si>
  <si>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</si>
  <si>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</si>
  <si>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</si>
  <si>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</si>
  <si>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</si>
  <si>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</si>
  <si>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</si>
  <si>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</si>
  <si>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</si>
  <si>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</si>
  <si>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</si>
  <si>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</si>
  <si>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</si>
  <si>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</si>
  <si>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</si>
  <si>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</si>
  <si>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</si>
  <si>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</si>
  <si>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</si>
  <si>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</si>
  <si>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</si>
  <si>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</si>
  <si>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</si>
  <si>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</si>
  <si>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</si>
  <si>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</si>
  <si>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</si>
  <si>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</si>
  <si>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</si>
  <si>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</si>
  <si>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</si>
  <si>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</si>
  <si>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</si>
  <si>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</si>
  <si>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</si>
  <si>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</si>
  <si>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</si>
  <si>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</si>
  <si>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</si>
  <si>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</si>
  <si>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</si>
  <si>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</si>
  <si>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</si>
  <si>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</si>
  <si>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</si>
  <si>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</si>
  <si>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</si>
  <si>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</si>
  <si>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</si>
  <si>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</si>
  <si>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</si>
  <si>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</si>
  <si>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</si>
  <si>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</si>
  <si>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</si>
  <si>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</si>
  <si>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</si>
  <si>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</si>
  <si>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</si>
  <si>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</si>
  <si>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</si>
  <si>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</si>
  <si>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</si>
  <si>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</si>
  <si>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</si>
  <si>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</si>
  <si>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</si>
  <si>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</si>
  <si>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</si>
  <si>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</si>
  <si>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</si>
  <si>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</si>
  <si>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</si>
  <si>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</si>
  <si>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</si>
  <si>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</si>
  <si>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</si>
  <si>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</si>
  <si>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</si>
  <si>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</si>
  <si>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</si>
  <si>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</si>
  <si>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</si>
  <si>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</si>
  <si>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</si>
  <si>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</si>
  <si>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</si>
  <si>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</si>
  <si>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</si>
  <si>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</si>
  <si>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</si>
  <si>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</si>
  <si>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</si>
  <si>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</si>
  <si>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</si>
  <si>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</si>
  <si>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</si>
  <si>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</si>
  <si>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</si>
  <si>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</si>
  <si>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</si>
  <si>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</si>
  <si>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</si>
  <si>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</si>
  <si>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</si>
  <si>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</si>
  <si>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</si>
  <si>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</si>
  <si>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</si>
  <si>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</si>
  <si>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</si>
  <si>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</si>
  <si>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</si>
  <si>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</si>
  <si>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</si>
  <si>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</si>
  <si>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</si>
  <si>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</si>
  <si>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</si>
  <si>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</si>
  <si>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</si>
  <si>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</si>
  <si>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</si>
  <si>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</si>
  <si>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</si>
  <si>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</si>
  <si>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</si>
  <si>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</si>
  <si>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</si>
  <si>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</si>
  <si>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</si>
  <si>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</si>
  <si>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</si>
  <si>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</si>
  <si>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</si>
  <si>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</si>
  <si>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</si>
  <si>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</si>
  <si>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</si>
  <si>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</si>
  <si>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</si>
  <si>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</si>
  <si>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</si>
  <si>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</si>
  <si>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</si>
  <si>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</si>
  <si>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</si>
  <si>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</si>
  <si>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</si>
  <si>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</si>
  <si>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</si>
  <si>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</si>
  <si>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</si>
  <si>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</si>
  <si>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</si>
  <si>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</si>
  <si>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</si>
  <si>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</si>
  <si>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</si>
  <si>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</si>
  <si>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</si>
  <si>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</si>
  <si>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</si>
  <si>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</si>
  <si>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</si>
  <si>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</si>
  <si>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</si>
  <si>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</si>
  <si>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</si>
  <si>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</si>
  <si>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</si>
  <si>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</si>
  <si>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</si>
  <si>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</si>
  <si>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</si>
  <si>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</si>
  <si>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</si>
  <si>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</si>
  <si>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</si>
  <si>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</si>
  <si>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</si>
  <si>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</si>
  <si>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</si>
  <si>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</si>
  <si>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</si>
  <si>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</si>
  <si>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</si>
  <si>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</si>
  <si>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</si>
  <si>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</si>
  <si>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</si>
  <si>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</si>
  <si>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</si>
  <si>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</si>
  <si>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</si>
  <si>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</si>
  <si>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</si>
  <si>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</si>
  <si>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</si>
  <si>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</si>
  <si>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</si>
  <si>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</si>
  <si>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</si>
  <si>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</si>
  <si>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</si>
  <si>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</si>
  <si>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</si>
  <si>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</si>
  <si>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</si>
  <si>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</si>
  <si>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</si>
  <si>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</si>
  <si>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</si>
  <si>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</si>
  <si>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</si>
  <si>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</si>
  <si>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</si>
  <si>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</si>
  <si>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</si>
  <si>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</si>
  <si>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</si>
  <si>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</si>
  <si>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</si>
  <si>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</si>
  <si>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</si>
  <si>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</si>
  <si>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</si>
  <si>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</si>
  <si>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</si>
  <si>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</si>
  <si>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</si>
  <si>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</si>
  <si>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</si>
  <si>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</si>
  <si>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</si>
  <si>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</si>
  <si>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</si>
  <si>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</si>
  <si>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</si>
  <si>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</si>
  <si>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</si>
  <si>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</si>
  <si>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</si>
  <si>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</si>
  <si>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</si>
  <si>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</si>
  <si>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</si>
  <si>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</si>
  <si>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</si>
  <si>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</si>
  <si>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</si>
  <si>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</si>
  <si>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</si>
  <si>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</si>
  <si>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</si>
  <si>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</si>
  <si>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</si>
  <si>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</si>
  <si>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</si>
  <si>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</si>
  <si>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</si>
  <si>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</si>
  <si>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</si>
  <si>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</si>
  <si>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</si>
  <si>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</si>
  <si>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</si>
  <si>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</si>
  <si>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</si>
  <si>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</si>
  <si>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</si>
  <si>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</si>
  <si>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</si>
  <si>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</si>
  <si>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</si>
  <si>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</si>
  <si>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</si>
  <si>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</si>
  <si>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</si>
  <si>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</si>
  <si>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</si>
  <si>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</si>
  <si>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</si>
  <si>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</si>
  <si>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</si>
  <si>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</si>
  <si>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</si>
  <si>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</si>
  <si>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</si>
  <si>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</si>
  <si>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</si>
  <si>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</si>
  <si>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</si>
  <si>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</si>
  <si>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</si>
  <si>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</si>
  <si>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</si>
  <si>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</si>
  <si>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</si>
  <si>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</si>
  <si>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</si>
  <si>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</si>
  <si>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</si>
  <si>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</si>
  <si>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</si>
  <si>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</si>
  <si>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</si>
  <si>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</si>
  <si>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</si>
  <si>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</si>
  <si>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</si>
  <si>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</si>
  <si>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</si>
  <si>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</si>
  <si>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</si>
  <si>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</si>
  <si>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</si>
  <si>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</si>
  <si>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</si>
  <si>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</si>
  <si>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</si>
  <si>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</si>
  <si>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</si>
  <si>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</si>
  <si>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</si>
  <si>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</si>
  <si>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</si>
  <si>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</si>
  <si>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</si>
  <si>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</si>
  <si>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</si>
  <si>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</si>
  <si>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</si>
  <si>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</si>
  <si>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</si>
  <si>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</si>
  <si>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</si>
  <si>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</si>
  <si>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</si>
  <si>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</si>
  <si>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</si>
  <si>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</si>
  <si>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</si>
  <si>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</si>
  <si>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</si>
  <si>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</si>
  <si>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</si>
  <si>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</si>
  <si>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</si>
  <si>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</si>
  <si>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</si>
  <si>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</si>
  <si>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</si>
  <si>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</si>
  <si>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</si>
  <si>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</si>
  <si>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</si>
  <si>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</si>
  <si>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</si>
  <si>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</si>
  <si>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</si>
  <si>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</si>
  <si>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</si>
  <si>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</si>
  <si>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</si>
  <si>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</si>
  <si>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</si>
  <si>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</si>
  <si>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</si>
  <si>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</si>
  <si>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</si>
  <si>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</si>
  <si>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</si>
  <si>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</si>
  <si>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</si>
  <si>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</si>
  <si>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</si>
  <si>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</si>
  <si>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</si>
  <si>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</si>
  <si>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</si>
  <si>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</si>
  <si>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</si>
  <si>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</si>
  <si>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</si>
  <si>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</si>
  <si>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</si>
  <si>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</si>
  <si>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</si>
  <si>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</si>
  <si>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</si>
  <si>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</si>
  <si>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</si>
  <si>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</si>
  <si>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</si>
  <si>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</si>
  <si>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</si>
  <si>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</si>
  <si>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</si>
  <si>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</si>
  <si>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</si>
  <si>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</si>
  <si>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</si>
  <si>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</si>
  <si>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</si>
  <si>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</si>
  <si>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</si>
  <si>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</si>
  <si>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</si>
  <si>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</si>
  <si>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</si>
  <si>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</si>
  <si>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</si>
  <si>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</si>
  <si>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</si>
  <si>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</si>
  <si>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</si>
  <si>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</si>
  <si>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</si>
  <si>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</si>
  <si>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</si>
  <si>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</si>
  <si>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</si>
  <si>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</si>
  <si>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</si>
  <si>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</si>
  <si>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</si>
  <si>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</si>
  <si>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</si>
  <si>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</si>
  <si>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</si>
  <si>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</si>
  <si>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</si>
  <si>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</si>
  <si>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</si>
  <si>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</si>
  <si>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</si>
  <si>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</si>
  <si>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</si>
  <si>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</si>
  <si>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</si>
  <si>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</si>
  <si>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</si>
  <si>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</si>
  <si>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</si>
  <si>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</si>
  <si>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</si>
  <si>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</si>
  <si>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</si>
  <si>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</si>
  <si>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</si>
  <si>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</si>
  <si>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</si>
  <si>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</si>
  <si>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</si>
  <si>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</si>
  <si>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</si>
  <si>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</si>
  <si>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</si>
  <si>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</si>
  <si>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</si>
  <si>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</si>
  <si>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</si>
  <si>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</si>
  <si>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</si>
  <si>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</si>
  <si>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</si>
  <si>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</si>
  <si>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</si>
  <si>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</si>
  <si>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</si>
  <si>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</si>
  <si>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</si>
  <si>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</si>
  <si>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</si>
  <si>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</si>
  <si>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</si>
  <si>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</si>
  <si>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</si>
  <si>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</si>
  <si>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</si>
  <si>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</si>
  <si>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</si>
  <si>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</si>
  <si>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</si>
  <si>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</si>
  <si>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</si>
  <si>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</si>
  <si>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</si>
  <si>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</si>
  <si>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</si>
  <si>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</si>
  <si>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</si>
  <si>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</si>
  <si>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</si>
  <si>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</si>
  <si>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</si>
  <si>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</si>
  <si>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</si>
  <si>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</si>
  <si>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</si>
  <si>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</si>
  <si>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</si>
  <si>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</si>
  <si>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</si>
  <si>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</si>
  <si>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</si>
  <si>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</si>
  <si>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</si>
  <si>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</si>
  <si>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</si>
  <si>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</si>
  <si>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</si>
  <si>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</si>
  <si>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</si>
  <si>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</si>
  <si>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</si>
  <si>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</si>
  <si>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</si>
  <si>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</si>
  <si>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</si>
  <si>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</si>
  <si>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</si>
  <si>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</si>
  <si>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</si>
  <si>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</si>
  <si>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</si>
  <si>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</si>
  <si>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</si>
  <si>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</si>
  <si>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</si>
  <si>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</si>
  <si>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</si>
  <si>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</si>
  <si>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</si>
  <si>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</si>
  <si>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</si>
  <si>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</si>
  <si>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</si>
  <si>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</si>
  <si>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</si>
  <si>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</si>
  <si>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</si>
  <si>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</si>
  <si>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</si>
  <si>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</si>
  <si>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</si>
  <si>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</si>
  <si>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</si>
  <si>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</si>
  <si>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</si>
  <si>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</si>
  <si>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</si>
  <si>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</si>
  <si>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</si>
  <si>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</si>
  <si>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</si>
  <si>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</si>
  <si>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</si>
  <si>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</si>
  <si>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</si>
  <si>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</si>
  <si>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</si>
  <si>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</si>
  <si>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</si>
  <si>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</si>
  <si>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</si>
  <si>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</si>
  <si>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</si>
  <si>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</si>
  <si>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</si>
  <si>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</si>
  <si>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</si>
  <si>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</si>
  <si>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</si>
  <si>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</si>
  <si>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</si>
  <si>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</si>
  <si>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</si>
  <si>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</si>
  <si>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</si>
  <si>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</si>
  <si>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</si>
  <si>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</si>
  <si>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</si>
  <si>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</si>
  <si>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</si>
  <si>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</si>
  <si>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</si>
  <si>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</si>
  <si>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</si>
  <si>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</si>
  <si>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</si>
  <si>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</si>
  <si>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</si>
  <si>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</si>
  <si>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</si>
  <si>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</si>
  <si>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</si>
  <si>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</si>
  <si>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</si>
  <si>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</si>
  <si>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</si>
  <si>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</si>
  <si>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</si>
  <si>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</si>
  <si>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</si>
  <si>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</si>
  <si>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</si>
  <si>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</si>
  <si>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</si>
  <si>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</si>
  <si>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</si>
  <si>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</si>
  <si>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</si>
  <si>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</si>
  <si>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</si>
  <si>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</si>
  <si>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</si>
  <si>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</si>
  <si>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</si>
  <si>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</si>
  <si>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</si>
  <si>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</si>
  <si>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</si>
  <si>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</si>
  <si>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</si>
  <si>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</si>
  <si>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</si>
  <si>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</si>
  <si>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</si>
  <si>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</si>
  <si>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</si>
  <si>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</si>
  <si>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</si>
  <si>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</si>
  <si>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</si>
  <si>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</si>
  <si>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</si>
  <si>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</si>
  <si>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</si>
  <si>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</si>
  <si>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</si>
  <si>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</si>
  <si>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</si>
  <si>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</si>
  <si>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</si>
  <si>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</si>
  <si>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</si>
  <si>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</si>
  <si>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</si>
  <si>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</si>
  <si>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</si>
  <si>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</si>
  <si>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</si>
  <si>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</si>
  <si>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</si>
  <si>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</si>
  <si>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</si>
  <si>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</si>
  <si>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</si>
  <si>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</si>
  <si>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</si>
  <si>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</si>
  <si>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</si>
  <si>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</si>
  <si>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</si>
  <si>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</si>
  <si>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</si>
  <si>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</si>
  <si>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</si>
  <si>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</si>
  <si>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</si>
  <si>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</si>
  <si>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</si>
  <si>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</si>
  <si>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</si>
  <si>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</si>
  <si>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</si>
  <si>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</si>
  <si>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</si>
  <si>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</si>
  <si>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</si>
  <si>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</si>
  <si>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</si>
  <si>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</si>
  <si>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</si>
  <si>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</si>
  <si>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</si>
  <si>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</si>
  <si>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</si>
  <si>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</si>
  <si>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</si>
  <si>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</si>
  <si>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</si>
  <si>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</si>
  <si>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</si>
  <si>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</si>
  <si>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</si>
  <si>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</si>
  <si>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</si>
  <si>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</si>
  <si>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</si>
  <si>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</si>
  <si>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</si>
  <si>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</si>
  <si>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</si>
  <si>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</si>
  <si>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</si>
  <si>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</si>
  <si>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</si>
  <si>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</si>
  <si>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</si>
  <si>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</si>
  <si>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</si>
  <si>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</si>
  <si>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</si>
  <si>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</si>
  <si>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</si>
  <si>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</si>
  <si>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</si>
  <si>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</si>
  <si>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</si>
  <si>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</si>
  <si>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</si>
  <si>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</si>
  <si>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</si>
  <si>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</si>
  <si>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</si>
  <si>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</si>
  <si>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</si>
  <si>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</si>
  <si>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</si>
  <si>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</si>
  <si>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</si>
  <si>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</si>
  <si>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</si>
  <si>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</si>
  <si>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</si>
  <si>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</si>
  <si>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</si>
  <si>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</si>
  <si>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</si>
  <si>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</si>
  <si>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</si>
  <si>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</si>
  <si>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</si>
  <si>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</si>
  <si>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</si>
  <si>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</si>
  <si>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</si>
  <si>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</si>
  <si>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</si>
  <si>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</si>
  <si>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</si>
  <si>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</si>
  <si>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</si>
  <si>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</si>
  <si>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</si>
  <si>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</si>
  <si>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</si>
  <si>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</si>
  <si>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</si>
  <si>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</si>
  <si>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</si>
  <si>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</si>
  <si>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</si>
  <si>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</si>
  <si>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</si>
  <si>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</si>
  <si>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</si>
  <si>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</si>
  <si>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</si>
  <si>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</si>
  <si>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</si>
  <si>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</si>
  <si>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</si>
  <si>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</si>
  <si>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</si>
  <si>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</si>
  <si>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</si>
  <si>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</si>
  <si>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</si>
  <si>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</si>
  <si>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</si>
  <si>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</si>
  <si>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</si>
  <si>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</si>
  <si>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</si>
  <si>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</si>
  <si>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</si>
  <si>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</si>
  <si>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</si>
  <si>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</si>
  <si>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</si>
  <si>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</si>
  <si>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</si>
  <si>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</si>
  <si>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</si>
  <si>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</si>
  <si>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</si>
  <si>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</si>
  <si>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</si>
  <si>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</si>
  <si>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</si>
  <si>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</si>
  <si>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</si>
  <si>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</si>
  <si>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</si>
  <si>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</si>
  <si>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</si>
  <si>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</si>
  <si>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</si>
  <si>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</si>
  <si>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</si>
  <si>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</si>
  <si>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</si>
  <si>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</si>
  <si>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</si>
  <si>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</si>
  <si>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</si>
  <si>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</si>
  <si>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</si>
  <si>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</si>
  <si>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</si>
  <si>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</si>
  <si>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</si>
  <si>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</si>
  <si>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</si>
  <si>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</si>
  <si>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</si>
  <si>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</si>
  <si>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</si>
  <si>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</si>
  <si>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</si>
  <si>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</si>
  <si>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</si>
  <si>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</si>
  <si>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</si>
  <si>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</si>
  <si>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</si>
  <si>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</si>
  <si>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</si>
  <si>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</si>
  <si>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</si>
  <si>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</si>
  <si>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</si>
  <si>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</si>
  <si>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</si>
  <si>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</si>
  <si>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</si>
  <si>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</si>
  <si>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</si>
  <si>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</si>
  <si>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</si>
  <si>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</si>
  <si>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</si>
  <si>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</si>
  <si>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</si>
  <si>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</si>
  <si>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</si>
  <si>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</si>
  <si>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</si>
  <si>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</si>
  <si>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</si>
  <si>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</si>
  <si>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</si>
  <si>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</si>
  <si>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</si>
  <si>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</si>
  <si>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</si>
  <si>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</si>
  <si>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</si>
  <si>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</si>
  <si>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</si>
  <si>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</si>
  <si>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</si>
  <si>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</si>
  <si>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</si>
  <si>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</si>
  <si>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</si>
  <si>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</si>
  <si>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</si>
  <si>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</si>
  <si>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</si>
  <si>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</si>
  <si>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</si>
  <si>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</si>
  <si>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</si>
  <si>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</si>
  <si>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</si>
  <si>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</si>
  <si>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</si>
  <si>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</si>
  <si>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</si>
  <si>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</si>
  <si>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</si>
  <si>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</si>
  <si>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</si>
  <si>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</si>
  <si>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</si>
  <si>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</si>
  <si>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</si>
  <si>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</si>
  <si>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</si>
  <si>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</si>
  <si>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</si>
  <si>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</si>
  <si>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</si>
  <si>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</si>
  <si>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</si>
  <si>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</si>
  <si>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</si>
  <si>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</si>
  <si>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</si>
  <si>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</si>
  <si>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</si>
  <si>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</si>
  <si>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</si>
  <si>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</si>
  <si>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</si>
  <si>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</si>
  <si>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</si>
  <si>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</si>
  <si>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</si>
  <si>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</si>
  <si>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</si>
  <si>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</si>
  <si>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</si>
  <si>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</si>
  <si>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</si>
  <si>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</si>
  <si>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</si>
  <si>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</si>
  <si>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</si>
  <si>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</si>
  <si>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</si>
  <si>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</si>
  <si>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</si>
  <si>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</si>
  <si>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</si>
  <si>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</si>
  <si>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</si>
  <si>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</si>
  <si>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</si>
  <si>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</si>
  <si>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</si>
  <si>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</si>
  <si>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</si>
  <si>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</si>
  <si>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</si>
  <si>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</si>
  <si>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</si>
  <si>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</si>
  <si>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</si>
  <si>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</si>
  <si>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</si>
  <si>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</si>
  <si>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</si>
  <si>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</si>
  <si>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</si>
  <si>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</si>
  <si>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</si>
  <si>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</si>
  <si>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</si>
  <si>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</si>
  <si>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</si>
  <si>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</si>
  <si>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</si>
  <si>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</si>
  <si>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</si>
  <si>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</si>
  <si>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</si>
  <si>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</si>
  <si>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</si>
  <si>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</si>
  <si>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</si>
  <si>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</si>
  <si>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</si>
  <si>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</si>
  <si>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</si>
  <si>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</si>
  <si>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</si>
  <si>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</si>
  <si>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</si>
  <si>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</si>
  <si>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</si>
  <si>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</si>
  <si>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</si>
  <si>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</si>
  <si>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</si>
  <si>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</si>
  <si>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</si>
  <si>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</si>
  <si>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</si>
  <si>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</si>
  <si>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</si>
  <si>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</si>
  <si>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</si>
  <si>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</si>
  <si>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</si>
  <si>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</si>
  <si>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</si>
  <si>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</si>
  <si>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</si>
  <si>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</si>
  <si>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</si>
  <si>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</si>
  <si>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</si>
  <si>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</si>
  <si>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</si>
  <si>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</si>
  <si>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</si>
  <si>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</si>
  <si>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</si>
  <si>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</si>
  <si>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</si>
  <si>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</si>
  <si>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</si>
  <si>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</si>
  <si>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</si>
  <si>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</si>
  <si>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</si>
  <si>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</si>
  <si>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</si>
  <si>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</si>
  <si>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</si>
  <si>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</si>
  <si>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</si>
  <si>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</si>
  <si>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</si>
  <si>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</si>
  <si>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</si>
  <si>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</si>
  <si>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</si>
  <si>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</si>
  <si>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</si>
  <si>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</si>
  <si>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</si>
  <si>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</si>
  <si>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</si>
  <si>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</si>
  <si>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</si>
  <si>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</si>
  <si>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</si>
  <si>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</si>
  <si>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</si>
  <si>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</si>
  <si>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</si>
  <si>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</si>
  <si>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</si>
  <si>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</si>
  <si>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</si>
  <si>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</si>
  <si>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</si>
  <si>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</si>
  <si>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</si>
  <si>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</si>
  <si>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</si>
  <si>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</si>
  <si>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</si>
  <si>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</si>
  <si>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</si>
  <si>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</si>
  <si>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</si>
  <si>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</si>
  <si>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</si>
  <si>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</si>
  <si>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</si>
  <si>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</si>
  <si>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</si>
  <si>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</si>
  <si>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</si>
  <si>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</si>
  <si>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</si>
  <si>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</si>
  <si>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</si>
  <si>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</si>
  <si>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</si>
  <si>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</si>
  <si>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</si>
  <si>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</si>
  <si>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</si>
  <si>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</si>
  <si>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</si>
  <si>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</si>
  <si>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</si>
  <si>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</si>
  <si>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</si>
  <si>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</si>
  <si>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</si>
  <si>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</si>
  <si>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</si>
  <si>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</si>
  <si>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</si>
  <si>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</si>
  <si>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</si>
  <si>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</si>
  <si>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</si>
  <si>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</si>
  <si>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</si>
  <si>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</si>
  <si>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</si>
  <si>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</si>
  <si>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</si>
  <si>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</si>
  <si>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</si>
  <si>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</si>
  <si>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</si>
  <si>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</si>
  <si>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</si>
  <si>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</si>
  <si>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</si>
  <si>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</si>
  <si>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</si>
  <si>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</si>
  <si>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</si>
  <si>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</si>
  <si>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</si>
  <si>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</si>
  <si>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</si>
  <si>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</si>
  <si>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</si>
  <si>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</si>
  <si>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</si>
  <si>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</si>
  <si>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</si>
  <si>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</si>
  <si>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</si>
  <si>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</si>
  <si>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</si>
  <si>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</si>
  <si>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</si>
  <si>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</si>
  <si>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</si>
  <si>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</si>
  <si>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</si>
  <si>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</si>
  <si>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</si>
  <si>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</si>
  <si>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</si>
  <si>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</si>
  <si>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</si>
  <si>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</si>
  <si>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</si>
  <si>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</si>
  <si>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</si>
  <si>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</si>
  <si>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</si>
  <si>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</si>
  <si>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</si>
  <si>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</si>
  <si>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</si>
  <si>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</si>
  <si>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</si>
  <si>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</si>
  <si>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</si>
  <si>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</si>
  <si>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</si>
  <si>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</si>
  <si>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</si>
  <si>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</si>
  <si>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</si>
  <si>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</si>
  <si>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</si>
  <si>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</si>
  <si>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</si>
  <si>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</si>
  <si>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</si>
  <si>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</si>
  <si>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</si>
  <si>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</si>
  <si>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</si>
  <si>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</si>
  <si>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</si>
  <si>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</si>
  <si>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</si>
  <si>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</si>
  <si>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</si>
  <si>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</si>
  <si>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</si>
  <si>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</si>
  <si>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</si>
  <si>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</si>
  <si>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</si>
  <si>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</si>
  <si>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</si>
  <si>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</si>
  <si>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</si>
  <si>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</si>
  <si>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</si>
  <si>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</si>
  <si>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</si>
  <si>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</si>
  <si>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</si>
  <si>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</si>
  <si>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</si>
  <si>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</si>
  <si>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</si>
  <si>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</si>
  <si>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</si>
  <si>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</si>
  <si>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</si>
  <si>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</si>
  <si>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</si>
  <si>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</si>
  <si>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</si>
  <si>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</si>
  <si>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</si>
  <si>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</si>
  <si>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</si>
  <si>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</si>
  <si>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</si>
  <si>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</si>
  <si>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</si>
  <si>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</si>
  <si>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</si>
  <si>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</si>
  <si>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</si>
  <si>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</si>
  <si>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</si>
  <si>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</si>
  <si>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</si>
  <si>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</si>
  <si>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</si>
  <si>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</si>
  <si>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</si>
  <si>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</si>
  <si>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</si>
  <si>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</si>
  <si>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</si>
  <si>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</si>
  <si>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</si>
  <si>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</si>
  <si>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</si>
  <si>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</si>
  <si>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</si>
  <si>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</si>
  <si>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</si>
  <si>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</si>
  <si>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</si>
  <si>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</si>
  <si>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</si>
  <si>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</si>
  <si>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</si>
  <si>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</si>
  <si>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</si>
  <si>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</si>
  <si>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</si>
  <si>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</si>
  <si>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</si>
  <si>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</si>
  <si>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</si>
  <si>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</si>
  <si>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</si>
  <si>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</si>
  <si>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</si>
  <si>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</si>
  <si>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</si>
  <si>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</si>
  <si>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</si>
  <si>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</si>
  <si>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</si>
  <si>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</si>
  <si>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</si>
  <si>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</si>
  <si>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</si>
  <si>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</si>
  <si>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</si>
  <si>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</si>
  <si>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</si>
  <si>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</si>
  <si>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</si>
  <si>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</si>
  <si>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</si>
  <si>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</si>
  <si>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</si>
  <si>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</si>
  <si>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</si>
  <si>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</si>
  <si>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</si>
  <si>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</si>
  <si>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</si>
  <si>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</si>
  <si>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</si>
  <si>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</si>
  <si>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</si>
  <si>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</si>
  <si>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</si>
  <si>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</si>
  <si>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</si>
  <si>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</si>
  <si>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</si>
  <si>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</si>
  <si>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</si>
  <si>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</si>
  <si>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</si>
  <si>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</si>
  <si>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</si>
  <si>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</si>
  <si>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</si>
  <si>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</si>
  <si>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</si>
  <si>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</si>
  <si>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</si>
  <si>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</si>
  <si>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</si>
  <si>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</si>
  <si>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</si>
  <si>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</si>
  <si>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</si>
  <si>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</si>
  <si>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</si>
  <si>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</si>
  <si>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</si>
  <si>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</si>
  <si>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</si>
  <si>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</si>
  <si>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</si>
  <si>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</si>
  <si>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</si>
  <si>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</si>
  <si>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</si>
  <si>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</si>
  <si>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</si>
  <si>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</si>
  <si>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</si>
  <si>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</si>
  <si>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</si>
  <si>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</si>
  <si>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</si>
  <si>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</si>
  <si>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</si>
  <si>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</si>
  <si>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</si>
  <si>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</si>
  <si>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</si>
  <si>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</si>
  <si>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</si>
  <si>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</si>
  <si>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</si>
  <si>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</si>
  <si>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</si>
  <si>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</si>
  <si>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</si>
  <si>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</si>
  <si>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</si>
  <si>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</si>
  <si>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</si>
  <si>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</si>
  <si>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</si>
  <si>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</si>
  <si>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</si>
  <si>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</si>
  <si>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</si>
  <si>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</si>
  <si>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</si>
  <si>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</si>
  <si>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</si>
  <si>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</si>
  <si>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</si>
  <si>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</si>
  <si>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</si>
  <si>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</si>
  <si>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</si>
  <si>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</si>
  <si>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</si>
  <si>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</si>
  <si>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</si>
  <si>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</si>
  <si>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</si>
  <si>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</si>
  <si>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</si>
  <si>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</si>
  <si>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</si>
  <si>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</si>
  <si>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</si>
  <si>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</si>
  <si>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</si>
  <si>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</si>
  <si>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</si>
  <si>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</si>
  <si>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</si>
  <si>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</si>
  <si>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</si>
  <si>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</si>
  <si>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</si>
  <si>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</si>
  <si>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</si>
  <si>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</si>
  <si>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</si>
  <si>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</si>
  <si>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</si>
  <si>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</si>
  <si>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</si>
  <si>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</si>
  <si>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</si>
  <si>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</si>
  <si>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</si>
  <si>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</si>
  <si>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</si>
  <si>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</si>
  <si>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</si>
  <si>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</si>
  <si>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</si>
  <si>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</si>
  <si>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</si>
  <si>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</si>
  <si>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</si>
  <si>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</si>
  <si>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</si>
  <si>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</si>
  <si>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</si>
  <si>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</si>
  <si>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</si>
  <si>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</si>
  <si>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</si>
  <si>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</si>
  <si>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</si>
  <si>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</si>
  <si>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</si>
  <si>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</si>
  <si>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</si>
  <si>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</si>
  <si>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</si>
  <si>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</si>
  <si>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</si>
  <si>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</si>
  <si>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</si>
  <si>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</si>
  <si>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</si>
  <si>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</si>
  <si>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</si>
  <si>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</si>
  <si>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</si>
  <si>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</si>
  <si>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</si>
  <si>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</si>
  <si>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</si>
  <si>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</si>
  <si>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</si>
  <si>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</si>
  <si>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</si>
  <si>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</si>
  <si>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</si>
  <si>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</si>
  <si>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</si>
  <si>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</si>
  <si>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</si>
  <si>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</si>
  <si>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</si>
  <si>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</si>
  <si>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</si>
  <si>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</si>
  <si>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</si>
  <si>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</si>
  <si>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</si>
  <si>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</si>
  <si>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</si>
  <si>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</si>
  <si>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</si>
  <si>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</si>
  <si>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</si>
  <si>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</si>
  <si>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</si>
  <si>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</si>
  <si>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</si>
  <si>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</si>
  <si>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</si>
  <si>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</si>
  <si>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</si>
  <si>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</si>
  <si>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</si>
  <si>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</si>
  <si>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</si>
  <si>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</si>
  <si>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</si>
  <si>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</si>
  <si>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</si>
  <si>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</si>
  <si>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</si>
  <si>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</si>
  <si>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</si>
  <si>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</si>
  <si>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</si>
  <si>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</si>
  <si>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</si>
  <si>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</si>
  <si>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</si>
  <si>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</si>
  <si>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</si>
  <si>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</si>
  <si>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</si>
  <si>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</si>
  <si>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</si>
  <si>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</si>
  <si>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</si>
  <si>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</si>
  <si>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</si>
  <si>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</si>
  <si>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</si>
  <si>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</si>
  <si>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</si>
  <si>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</si>
  <si>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</si>
  <si>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</si>
  <si>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</si>
  <si>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</si>
  <si>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</si>
  <si>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</si>
  <si>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</si>
  <si>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</si>
  <si>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</si>
  <si>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</si>
  <si>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</si>
  <si>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</si>
  <si>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</si>
  <si>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</si>
  <si>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</si>
  <si>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</si>
  <si>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</si>
  <si>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</si>
  <si>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</si>
  <si>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</si>
  <si>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</si>
  <si>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</si>
  <si>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</si>
  <si>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</si>
  <si>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</si>
  <si>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</si>
  <si>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</si>
  <si>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</si>
  <si>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</si>
  <si>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</si>
  <si>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</si>
  <si>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</si>
  <si>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</si>
  <si>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</si>
  <si>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</si>
  <si>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</si>
  <si>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</si>
  <si>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</si>
  <si>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</si>
  <si>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</si>
  <si>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</si>
  <si>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</si>
  <si>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</si>
  <si>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</si>
  <si>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</si>
  <si>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</si>
  <si>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</si>
  <si>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</si>
  <si>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</si>
  <si>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</si>
  <si>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</si>
  <si>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</si>
  <si>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</si>
  <si>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</si>
  <si>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</si>
  <si>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</si>
  <si>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</si>
  <si>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</si>
  <si>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</si>
  <si>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</si>
  <si>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</si>
  <si>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</si>
  <si>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</si>
  <si>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</si>
  <si>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</si>
  <si>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</si>
  <si>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</si>
  <si>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</si>
  <si>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</si>
  <si>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</si>
  <si>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</si>
  <si>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</si>
  <si>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</si>
  <si>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</si>
  <si>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</si>
  <si>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</si>
  <si>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</si>
  <si>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</si>
  <si>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</si>
  <si>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</si>
  <si>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</si>
  <si>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</si>
  <si>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</si>
  <si>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</si>
  <si>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</si>
  <si>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</si>
  <si>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</si>
  <si>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</si>
  <si>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</si>
  <si>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</si>
  <si>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</si>
  <si>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</si>
  <si>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</si>
  <si>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</si>
  <si>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</si>
  <si>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</si>
  <si>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</si>
  <si>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</si>
  <si>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</si>
  <si>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</si>
  <si>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</si>
  <si>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</si>
  <si>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</si>
  <si>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</si>
  <si>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</si>
  <si>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</si>
  <si>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</si>
  <si>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</si>
  <si>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</si>
  <si>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</si>
  <si>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</si>
  <si>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</si>
  <si>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</si>
  <si>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</si>
  <si>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</si>
  <si>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</si>
  <si>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</si>
  <si>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</si>
  <si>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</si>
  <si>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</si>
  <si>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</si>
  <si>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</si>
  <si>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</si>
  <si>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</si>
  <si>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</si>
  <si>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</si>
  <si>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</si>
  <si>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</si>
  <si>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</si>
  <si>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</si>
  <si>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</si>
  <si>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</si>
  <si>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</si>
  <si>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</si>
  <si>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</si>
  <si>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</si>
  <si>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</si>
  <si>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</si>
  <si>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</si>
  <si>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</si>
  <si>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</si>
  <si>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</si>
  <si>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</si>
  <si>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</si>
  <si>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</si>
  <si>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</si>
  <si>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</si>
  <si>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</si>
  <si>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</si>
  <si>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</si>
  <si>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</si>
  <si>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</si>
  <si>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</si>
  <si>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</si>
  <si>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</si>
  <si>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</si>
  <si>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</si>
  <si>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</si>
  <si>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</si>
  <si>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</si>
  <si>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</si>
  <si>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</si>
  <si>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</si>
  <si>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</si>
  <si>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</si>
  <si>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</si>
  <si>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</si>
  <si>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</si>
  <si>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</si>
  <si>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</si>
  <si>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</si>
  <si>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</si>
  <si>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</si>
  <si>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</si>
  <si>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</si>
  <si>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</si>
  <si>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</si>
  <si>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</si>
  <si>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</si>
  <si>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</si>
  <si>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</si>
  <si>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</si>
  <si>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</si>
  <si>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</si>
  <si>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</si>
  <si>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</si>
  <si>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</si>
  <si>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</si>
  <si>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</si>
  <si>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</si>
  <si>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</si>
  <si>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</si>
  <si>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</si>
  <si>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</si>
  <si>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</si>
  <si>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</si>
  <si>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</si>
  <si>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</si>
  <si>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</si>
  <si>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</si>
  <si>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</si>
  <si>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</si>
  <si>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</si>
  <si>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</si>
  <si>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</si>
  <si>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</si>
  <si>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</si>
  <si>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</si>
  <si>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</si>
  <si>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</si>
  <si>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</si>
  <si>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</si>
  <si>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</si>
  <si>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</si>
  <si>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</si>
  <si>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</si>
  <si>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</si>
  <si>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</si>
  <si>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</si>
  <si>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</si>
  <si>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</si>
  <si>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</si>
  <si>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</si>
  <si>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</si>
  <si>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</si>
  <si>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</si>
  <si>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</si>
  <si>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</si>
  <si>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</si>
  <si>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</si>
  <si>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</si>
  <si>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</si>
  <si>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</si>
  <si>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</si>
  <si>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</si>
  <si>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</si>
  <si>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</si>
  <si>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</si>
  <si>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</si>
  <si>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</si>
  <si>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</si>
  <si>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</si>
  <si>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</si>
  <si>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</si>
  <si>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</si>
  <si>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</si>
  <si>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</si>
  <si>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</si>
  <si>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</si>
  <si>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</si>
  <si>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</si>
  <si>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</si>
  <si>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</si>
  <si>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</si>
  <si>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</si>
  <si>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</si>
  <si>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</si>
  <si>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</si>
  <si>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</si>
  <si>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</si>
  <si>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</si>
  <si>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</si>
  <si>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</si>
  <si>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</si>
  <si>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</si>
  <si>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</si>
  <si>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</si>
  <si>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</si>
  <si>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</si>
  <si>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</si>
  <si>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</si>
  <si>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</si>
  <si>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</si>
  <si>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</si>
  <si>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</si>
  <si>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</si>
  <si>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</si>
  <si>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</si>
  <si>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</si>
  <si>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</si>
  <si>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</si>
  <si>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</si>
  <si>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</si>
  <si>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</si>
  <si>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</si>
  <si>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</si>
  <si>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</si>
  <si>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</si>
  <si>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</si>
  <si>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</si>
  <si>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</si>
  <si>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</si>
  <si>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</si>
  <si>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</si>
  <si>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</si>
  <si>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</si>
  <si>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</si>
  <si>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</si>
  <si>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</si>
  <si>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</si>
  <si>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</si>
  <si>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</si>
  <si>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</si>
  <si>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</si>
  <si>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</si>
  <si>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</si>
  <si>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</si>
  <si>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</si>
  <si>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</si>
  <si>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</si>
  <si>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</si>
  <si>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</si>
  <si>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</si>
  <si>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</si>
  <si>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</si>
  <si>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</si>
  <si>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</si>
  <si>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</si>
  <si>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</si>
  <si>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</si>
  <si>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</si>
  <si>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</si>
  <si>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</si>
  <si>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</si>
  <si>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</si>
  <si>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</si>
  <si>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</si>
  <si>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</si>
  <si>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</si>
  <si>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</si>
  <si>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</si>
  <si>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</si>
  <si>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</si>
  <si>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</si>
  <si>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</si>
  <si>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</si>
  <si>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</si>
  <si>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</si>
  <si>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</si>
  <si>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</si>
  <si>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</si>
  <si>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</si>
  <si>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</si>
  <si>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</si>
  <si>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</si>
  <si>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</si>
  <si>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</si>
  <si>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</si>
  <si>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</si>
  <si>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</si>
  <si>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</si>
  <si>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</si>
  <si>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</si>
  <si>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</si>
  <si>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</si>
  <si>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</si>
  <si>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</si>
  <si>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</si>
  <si>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</si>
  <si>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</si>
  <si>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</si>
  <si>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</si>
  <si>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</si>
  <si>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</si>
  <si>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</si>
  <si>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</si>
  <si>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</si>
  <si>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</si>
  <si>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</si>
  <si>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</si>
  <si>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</si>
  <si>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</si>
  <si>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</si>
  <si>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</si>
  <si>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</si>
  <si>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</si>
  <si>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</si>
  <si>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</si>
  <si>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</si>
  <si>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</si>
  <si>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</si>
  <si>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</si>
  <si>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</si>
  <si>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</si>
  <si>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</si>
  <si>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</si>
  <si>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</si>
  <si>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</si>
  <si>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</si>
  <si>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</si>
  <si>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</si>
  <si>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</si>
  <si>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</si>
  <si>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</si>
  <si>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</si>
  <si>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</si>
  <si>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</si>
  <si>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</si>
  <si>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</si>
  <si>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</si>
  <si>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</si>
  <si>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</si>
  <si>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</si>
  <si>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</si>
  <si>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</si>
  <si>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</si>
  <si>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</si>
  <si>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</si>
  <si>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</si>
  <si>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</si>
  <si>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</si>
  <si>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</si>
  <si>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</si>
  <si>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</si>
  <si>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</si>
  <si>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</si>
  <si>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</si>
  <si>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</si>
  <si>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</si>
  <si>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</si>
  <si>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</si>
  <si>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</si>
  <si>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</si>
  <si>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</si>
  <si>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</si>
  <si>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</si>
  <si>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</si>
  <si>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</si>
  <si>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</si>
  <si>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</si>
  <si>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</si>
  <si>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</si>
  <si>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</si>
  <si>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</si>
  <si>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</si>
  <si>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</si>
  <si>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</si>
  <si>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</si>
  <si>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</si>
  <si>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</si>
  <si>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</si>
  <si>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</si>
  <si>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</si>
  <si>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</si>
  <si>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</si>
  <si>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</si>
  <si>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</si>
  <si>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</si>
  <si>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</si>
  <si>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</si>
  <si>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</si>
  <si>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</si>
  <si>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</si>
  <si>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</si>
  <si>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</si>
  <si>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</si>
  <si>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</si>
  <si>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</si>
  <si>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</si>
  <si>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</si>
  <si>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</si>
  <si>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</si>
  <si>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</si>
  <si>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</si>
  <si>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</si>
  <si>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</si>
  <si>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</si>
  <si>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</si>
  <si>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</si>
  <si>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</si>
  <si>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</si>
  <si>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</si>
  <si>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</si>
  <si>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</si>
  <si>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</si>
  <si>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</si>
  <si>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</si>
  <si>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</si>
  <si>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</si>
  <si>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</si>
  <si>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</si>
  <si>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</si>
  <si>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</si>
  <si>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</si>
  <si>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</si>
  <si>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</si>
  <si>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</si>
  <si>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</si>
  <si>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</si>
  <si>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</si>
  <si>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</si>
  <si>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</si>
  <si>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</si>
  <si>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</si>
  <si>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</si>
  <si>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</si>
  <si>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</si>
  <si>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</si>
  <si>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</si>
  <si>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</si>
  <si>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</si>
  <si>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</si>
  <si>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</si>
  <si>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</si>
  <si>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</si>
  <si>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</si>
  <si>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</si>
  <si>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</si>
  <si>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</si>
  <si>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</si>
  <si>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</si>
  <si>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</si>
  <si>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</si>
  <si>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</si>
  <si>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</si>
  <si>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</si>
  <si>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</si>
  <si>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</si>
  <si>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</si>
  <si>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</si>
  <si>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</si>
  <si>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</si>
  <si>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</si>
  <si>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</si>
  <si>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</si>
  <si>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</si>
  <si>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</si>
  <si>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</si>
  <si>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</si>
  <si>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</si>
  <si>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</si>
  <si>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</si>
  <si>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</si>
  <si>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</si>
  <si>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</si>
  <si>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</si>
  <si>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</si>
  <si>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</si>
  <si>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</si>
  <si>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</si>
  <si>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</si>
  <si>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</si>
  <si>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</si>
  <si>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</si>
  <si>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</si>
  <si>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</si>
  <si>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</si>
  <si>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</si>
  <si>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</si>
  <si>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</si>
  <si>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</si>
  <si>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</si>
  <si>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</si>
  <si>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</si>
  <si>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</si>
  <si>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</si>
  <si>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</si>
  <si>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</si>
  <si>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</si>
  <si>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</si>
  <si>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</si>
  <si>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</si>
  <si>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</si>
  <si>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</si>
  <si>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</si>
  <si>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</si>
  <si>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</si>
  <si>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</si>
  <si>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</si>
  <si>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</si>
  <si>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</si>
  <si>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</si>
  <si>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</si>
  <si>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</si>
  <si>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</si>
  <si>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</si>
  <si>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</si>
  <si>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</si>
  <si>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</si>
  <si>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</si>
  <si>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</si>
  <si>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</si>
  <si>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</si>
  <si>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</si>
  <si>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</si>
  <si>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</si>
  <si>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</si>
  <si>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</si>
  <si>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</si>
  <si>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</si>
  <si>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</si>
  <si>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</si>
  <si>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</si>
  <si>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</si>
  <si>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</si>
  <si>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</si>
  <si>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</si>
  <si>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</si>
  <si>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</si>
  <si>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</si>
  <si>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</si>
  <si>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</si>
  <si>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</si>
  <si>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</si>
  <si>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</si>
  <si>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</si>
  <si>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</si>
  <si>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</si>
  <si>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</si>
  <si>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</si>
  <si>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</si>
  <si>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</si>
  <si>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</si>
  <si>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</si>
  <si>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</si>
  <si>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</si>
  <si>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</si>
  <si>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</si>
  <si>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</si>
  <si>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</si>
  <si>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</si>
  <si>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</si>
  <si>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</si>
  <si>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</si>
  <si>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</si>
  <si>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</si>
  <si>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</si>
  <si>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</si>
  <si>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</si>
  <si>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</si>
  <si>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</si>
  <si>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</si>
  <si>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</si>
  <si>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</si>
  <si>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</si>
  <si>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</si>
  <si>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</si>
  <si>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</si>
  <si>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</si>
  <si>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</si>
  <si>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</si>
  <si>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</si>
  <si>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</si>
  <si>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</si>
  <si>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</si>
  <si>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</si>
  <si>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</si>
  <si>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</si>
  <si>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</si>
  <si>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</si>
  <si>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</si>
  <si>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</si>
  <si>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</si>
  <si>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</si>
  <si>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</si>
  <si>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</si>
  <si>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</si>
  <si>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</si>
  <si>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</si>
  <si>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</si>
  <si>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</si>
  <si>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</si>
  <si>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</si>
  <si>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</si>
  <si>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</si>
  <si>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</si>
  <si>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</si>
  <si>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</si>
  <si>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</si>
  <si>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</si>
  <si>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</si>
  <si>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</si>
  <si>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</si>
  <si>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</si>
  <si>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</si>
  <si>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</si>
  <si>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</si>
  <si>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</si>
  <si>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</si>
  <si>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</si>
  <si>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</si>
  <si>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</si>
  <si>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</si>
  <si>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</si>
  <si>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</si>
  <si>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</si>
  <si>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</si>
  <si>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</si>
  <si>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</si>
  <si>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</si>
  <si>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</si>
  <si>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</si>
  <si>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</si>
  <si>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</si>
  <si>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</si>
  <si>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</si>
  <si>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</si>
  <si>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</si>
  <si>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</si>
  <si>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</si>
  <si>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</si>
  <si>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</si>
  <si>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</si>
  <si>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</si>
  <si>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</si>
  <si>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</si>
  <si>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</si>
  <si>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</si>
  <si>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</si>
  <si>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</si>
  <si>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</si>
  <si>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</si>
  <si>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</si>
  <si>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</si>
  <si>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</si>
  <si>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</si>
  <si>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</si>
  <si>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</si>
  <si>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</si>
  <si>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</si>
  <si>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</si>
  <si>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</si>
  <si>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</si>
  <si>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</si>
  <si>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</si>
  <si>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</si>
  <si>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</si>
  <si>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</si>
  <si>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</si>
  <si>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</si>
  <si>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</si>
  <si>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</si>
  <si>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</si>
  <si>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</si>
  <si>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</si>
  <si>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</si>
  <si>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</si>
  <si>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</si>
  <si>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</si>
  <si>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</si>
  <si>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</si>
  <si>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</si>
  <si>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</si>
  <si>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</si>
  <si>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</si>
  <si>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</si>
  <si>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</si>
  <si>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</si>
  <si>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</si>
  <si>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</si>
  <si>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</si>
  <si>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</si>
  <si>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</si>
  <si>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</si>
  <si>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</si>
  <si>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</si>
  <si>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</si>
  <si>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</si>
  <si>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</si>
  <si>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</si>
  <si>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</si>
  <si>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</si>
  <si>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</si>
  <si>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</si>
  <si>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</si>
  <si>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</si>
  <si>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</si>
  <si>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</si>
  <si>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</si>
  <si>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</si>
  <si>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</si>
  <si>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</si>
  <si>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</si>
  <si>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</si>
  <si>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</si>
  <si>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</si>
  <si>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</si>
  <si>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</si>
  <si>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</si>
  <si>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</si>
  <si>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</si>
  <si>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</si>
  <si>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</si>
  <si>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</si>
  <si>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</si>
  <si>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</si>
  <si>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</si>
  <si>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</si>
  <si>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</si>
  <si>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</si>
  <si>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</si>
  <si>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</si>
  <si>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</si>
  <si>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</si>
  <si>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</si>
  <si>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</si>
  <si>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</si>
  <si>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</si>
  <si>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</si>
  <si>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</si>
  <si>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</si>
  <si>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</si>
  <si>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</si>
  <si>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</si>
  <si>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</si>
  <si>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</si>
  <si>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</si>
  <si>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</si>
  <si>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</si>
  <si>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</si>
  <si>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</si>
  <si>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</si>
  <si>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</si>
  <si>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</si>
  <si>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</si>
  <si>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</si>
  <si>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</si>
  <si>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</si>
  <si>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</si>
  <si>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</si>
  <si>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</si>
  <si>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</si>
  <si>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</si>
  <si>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</si>
  <si>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</si>
  <si>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</si>
  <si>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</si>
  <si>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</si>
  <si>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</si>
  <si>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</si>
  <si>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</si>
  <si>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</si>
  <si>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</si>
  <si>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</si>
  <si>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</si>
  <si>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</si>
  <si>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</si>
  <si>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</si>
  <si>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</si>
  <si>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</si>
  <si>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</si>
  <si>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</si>
  <si>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</si>
  <si>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</si>
  <si>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</si>
  <si>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</si>
  <si>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</si>
  <si>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</si>
  <si>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</si>
  <si>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</si>
  <si>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</si>
  <si>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</si>
  <si>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</si>
  <si>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</si>
  <si>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</si>
  <si>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</si>
  <si>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</si>
  <si>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</si>
  <si>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</si>
  <si>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</si>
  <si>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</si>
  <si>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</si>
  <si>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</si>
  <si>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</si>
  <si>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</si>
  <si>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</si>
  <si>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</si>
  <si>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</si>
  <si>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</si>
  <si>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</si>
  <si>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</si>
  <si>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</si>
  <si>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</si>
  <si>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</si>
  <si>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</si>
  <si>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</si>
  <si>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</si>
  <si>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</si>
  <si>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</si>
  <si>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</si>
  <si>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</si>
  <si>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</si>
  <si>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</si>
  <si>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</si>
  <si>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</si>
  <si>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</si>
  <si>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</si>
  <si>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</si>
  <si>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</si>
  <si>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</si>
  <si>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</si>
  <si>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</si>
  <si>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</si>
  <si>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</si>
  <si>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</si>
  <si>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</si>
  <si>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</si>
  <si>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</si>
  <si>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</si>
  <si>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</si>
  <si>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</si>
  <si>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</si>
  <si>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</si>
  <si>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</si>
  <si>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</si>
  <si>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</si>
  <si>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</si>
  <si>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</si>
  <si>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</si>
  <si>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</si>
  <si>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</si>
  <si>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</si>
  <si>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</si>
  <si>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</si>
  <si>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</si>
  <si>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</si>
  <si>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</si>
  <si>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</si>
  <si>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</si>
  <si>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</si>
  <si>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</si>
  <si>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</si>
  <si>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</si>
  <si>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</si>
  <si>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</si>
  <si>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</si>
  <si>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</si>
  <si>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</si>
  <si>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</si>
  <si>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</si>
  <si>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</si>
  <si>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</si>
  <si>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</si>
  <si>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</si>
  <si>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</si>
  <si>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</si>
  <si>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</si>
  <si>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</si>
  <si>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</si>
  <si>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</si>
  <si>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</si>
  <si>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</si>
  <si>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</si>
  <si>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</si>
  <si>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</si>
  <si>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</si>
  <si>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</si>
  <si>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</si>
  <si>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</si>
  <si>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</si>
  <si>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</si>
  <si>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</si>
  <si>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</si>
  <si>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</si>
  <si>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</si>
  <si>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</si>
  <si>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</si>
  <si>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</si>
  <si>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</si>
  <si>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</si>
  <si>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</si>
  <si>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</si>
  <si>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</si>
  <si>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</si>
  <si>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</si>
  <si>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</si>
  <si>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</si>
  <si>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</si>
  <si>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</si>
  <si>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</si>
  <si>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</si>
  <si>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</si>
  <si>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</si>
  <si>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</si>
  <si>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</si>
  <si>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</si>
  <si>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</si>
  <si>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</si>
  <si>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</si>
  <si>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</si>
  <si>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</si>
  <si>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</si>
  <si>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</si>
  <si>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</si>
  <si>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</si>
  <si>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</si>
  <si>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</si>
  <si>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</si>
  <si>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</si>
  <si>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</si>
  <si>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</si>
  <si>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</si>
  <si>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</si>
  <si>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</si>
  <si>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</si>
  <si>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</si>
  <si>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</si>
  <si>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</si>
  <si>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</si>
  <si>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</si>
  <si>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</si>
  <si>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</si>
  <si>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</si>
  <si>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</si>
  <si>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</si>
  <si>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</si>
  <si>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</si>
  <si>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</si>
  <si>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</si>
  <si>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</si>
  <si>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</si>
  <si>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</si>
  <si>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</si>
  <si>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</si>
  <si>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</si>
  <si>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</si>
  <si>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</si>
  <si>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</si>
  <si>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</si>
  <si>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</si>
  <si>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</si>
  <si>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</si>
  <si>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</si>
  <si>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</si>
  <si>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</si>
  <si>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</si>
  <si>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</si>
  <si>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</si>
  <si>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</si>
  <si>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</si>
  <si>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</si>
  <si>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</si>
  <si>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</si>
  <si>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</si>
  <si>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</si>
  <si>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</si>
  <si>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</si>
  <si>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</si>
  <si>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</si>
  <si>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</si>
  <si>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</si>
  <si>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</si>
  <si>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</si>
  <si>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</si>
  <si>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</si>
  <si>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</si>
  <si>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</si>
  <si>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</si>
  <si>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</si>
  <si>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</si>
  <si>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</si>
  <si>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</si>
  <si>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</si>
  <si>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</si>
  <si>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</si>
  <si>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</si>
  <si>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</si>
  <si>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</si>
  <si>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</si>
  <si>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</si>
  <si>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</si>
  <si>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</si>
  <si>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</si>
  <si>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</si>
  <si>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</si>
  <si>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</si>
  <si>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</si>
  <si>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</si>
  <si>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</si>
  <si>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</si>
  <si>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</si>
  <si>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</si>
  <si>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</si>
  <si>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</si>
  <si>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</si>
  <si>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</si>
  <si>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</si>
  <si>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</si>
  <si>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</si>
  <si>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</si>
  <si>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</si>
  <si>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</si>
  <si>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</si>
  <si>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</si>
  <si>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</si>
  <si>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</si>
  <si>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</si>
  <si>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</si>
  <si>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</si>
  <si>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</si>
  <si>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</si>
  <si>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</si>
  <si>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</si>
  <si>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</si>
  <si>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</si>
  <si>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</si>
  <si>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</si>
  <si>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</si>
  <si>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</si>
  <si>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</si>
  <si>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</si>
  <si>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</si>
  <si>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</si>
  <si>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</si>
  <si>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</si>
  <si>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</si>
  <si>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</si>
  <si>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</si>
  <si>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</si>
  <si>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</si>
  <si>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</si>
  <si>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</si>
  <si>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</si>
  <si>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</si>
  <si>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</si>
  <si>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</si>
  <si>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</si>
  <si>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</si>
  <si>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</si>
  <si>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</si>
  <si>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</si>
  <si>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</si>
  <si>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</si>
  <si>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</si>
  <si>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</si>
  <si>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</si>
  <si>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</si>
  <si>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</si>
  <si>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</si>
  <si>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</si>
  <si>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</si>
  <si>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</si>
  <si>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</si>
  <si>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</si>
  <si>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</si>
  <si>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</si>
  <si>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</si>
  <si>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</si>
  <si>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</si>
  <si>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</si>
  <si>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</si>
  <si>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</si>
  <si>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</si>
  <si>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</si>
  <si>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</si>
  <si>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</si>
  <si>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</si>
  <si>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</si>
  <si>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</si>
  <si>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</si>
  <si>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</si>
  <si>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</si>
  <si>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</si>
  <si>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</si>
  <si>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</si>
  <si>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</si>
  <si>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</si>
  <si>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</si>
  <si>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</si>
  <si>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</si>
  <si>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</si>
  <si>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</si>
  <si>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</si>
  <si>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</si>
  <si>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</si>
  <si>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</si>
  <si>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</si>
  <si>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</si>
  <si>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</si>
  <si>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</si>
  <si>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</si>
  <si>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</si>
  <si>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</si>
  <si>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</si>
  <si>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</si>
  <si>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</si>
  <si>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</si>
  <si>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</si>
  <si>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</si>
  <si>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</si>
  <si>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</si>
  <si>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</si>
  <si>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</si>
  <si>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</si>
  <si>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</si>
  <si>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</si>
  <si>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</si>
  <si>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</si>
  <si>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</si>
  <si>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</si>
  <si>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</si>
  <si>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</si>
  <si>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</si>
  <si>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</si>
  <si>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</si>
  <si>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</si>
  <si>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</si>
  <si>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</si>
  <si>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</si>
  <si>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</si>
  <si>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</si>
  <si>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</si>
  <si>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</si>
  <si>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</si>
  <si>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</si>
  <si>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</si>
  <si>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</si>
  <si>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</si>
  <si>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</si>
  <si>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</si>
  <si>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</si>
  <si>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</si>
  <si>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</si>
  <si>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</si>
  <si>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</si>
  <si>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</si>
  <si>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</si>
  <si>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</si>
  <si>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</si>
  <si>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</si>
  <si>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</si>
  <si>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</si>
  <si>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</si>
  <si>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</si>
  <si>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</si>
  <si>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</si>
  <si>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</si>
  <si>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</si>
  <si>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</si>
  <si>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</si>
  <si>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</si>
  <si>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</si>
  <si>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</si>
  <si>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</si>
  <si>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</si>
  <si>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</si>
  <si>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</si>
  <si>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</si>
  <si>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</si>
  <si>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</si>
  <si>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</si>
  <si>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</si>
  <si>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</si>
  <si>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</si>
  <si>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</si>
  <si>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</si>
  <si>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</si>
  <si>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</si>
  <si>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</si>
  <si>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</si>
  <si>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</si>
  <si>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</si>
  <si>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</si>
  <si>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</si>
  <si>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</si>
  <si>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</si>
  <si>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</si>
  <si>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</si>
  <si>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</si>
  <si>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</si>
  <si>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</si>
  <si>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</si>
  <si>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</si>
  <si>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</si>
  <si>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</si>
  <si>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</si>
  <si>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</si>
  <si>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</si>
  <si>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</si>
  <si>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</si>
  <si>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</si>
  <si>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</si>
  <si>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</si>
  <si>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</si>
  <si>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</si>
  <si>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</si>
  <si>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</si>
  <si>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</si>
  <si>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</si>
  <si>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</si>
  <si>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</si>
  <si>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</si>
  <si>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</si>
  <si>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</si>
  <si>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</si>
  <si>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</si>
  <si>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</si>
  <si>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</si>
  <si>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</si>
  <si>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</si>
  <si>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</si>
  <si>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</si>
  <si>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</si>
  <si>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</si>
  <si>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</si>
  <si>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</si>
  <si>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</si>
  <si>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</si>
  <si>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</si>
  <si>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</si>
  <si>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</si>
  <si>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</si>
  <si>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</si>
  <si>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</si>
  <si>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</si>
  <si>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</si>
  <si>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</si>
  <si>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</si>
  <si>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</si>
  <si>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</si>
  <si>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</si>
  <si>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</si>
  <si>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</si>
  <si>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</si>
  <si>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</si>
  <si>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</si>
  <si>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</si>
  <si>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</si>
  <si>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</si>
  <si>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</si>
  <si>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</si>
  <si>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</si>
  <si>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</si>
  <si>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</si>
  <si>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</si>
  <si>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</si>
  <si>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</si>
  <si>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</si>
  <si>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</si>
  <si>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</si>
  <si>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</si>
  <si>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</si>
  <si>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</si>
  <si>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</si>
  <si>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</si>
  <si>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</si>
  <si>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</si>
  <si>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</si>
  <si>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</si>
  <si>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</si>
  <si>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</si>
  <si>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</si>
  <si>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</si>
  <si>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</si>
  <si>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</si>
  <si>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</si>
  <si>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</si>
  <si>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</si>
  <si>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</si>
  <si>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</si>
  <si>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</si>
  <si>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</si>
  <si>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</si>
  <si>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</si>
  <si>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</si>
  <si>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</si>
  <si>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</si>
  <si>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</si>
  <si>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</si>
  <si>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</si>
  <si>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</si>
  <si>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</si>
  <si>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</si>
  <si>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</si>
  <si>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</si>
  <si>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</si>
  <si>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</si>
  <si>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</si>
  <si>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</si>
  <si>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</si>
  <si>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</si>
  <si>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</si>
  <si>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</si>
  <si>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</si>
  <si>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</si>
  <si>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</si>
  <si>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</si>
  <si>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</si>
  <si>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</si>
  <si>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</si>
  <si>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</si>
  <si>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</si>
  <si>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</si>
  <si>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</si>
  <si>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</si>
  <si>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</si>
  <si>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</si>
  <si>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</si>
  <si>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</si>
  <si>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</si>
  <si>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</si>
  <si>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</si>
  <si>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</si>
  <si>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</si>
  <si>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</si>
  <si>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</si>
  <si>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</si>
  <si>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</si>
  <si>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</si>
  <si>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</si>
  <si>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</si>
  <si>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</si>
  <si>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</si>
  <si>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</si>
  <si>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</si>
  <si>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</si>
  <si>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</si>
  <si>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</si>
  <si>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</si>
  <si>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</si>
  <si>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</si>
  <si>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</si>
  <si>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</si>
  <si>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</si>
  <si>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</si>
  <si>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</si>
  <si>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</si>
  <si>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</si>
  <si>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</si>
  <si>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</si>
  <si>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</si>
  <si>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</si>
  <si>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</si>
  <si>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</si>
  <si>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</si>
  <si>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</si>
  <si>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</si>
  <si>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</si>
  <si>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</si>
  <si>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</si>
  <si>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</si>
  <si>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</si>
  <si>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</si>
  <si>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</si>
  <si>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</si>
  <si>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</si>
  <si>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</si>
  <si>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</si>
  <si>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</si>
  <si>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</si>
  <si>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</si>
  <si>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</si>
  <si>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</si>
  <si>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</si>
  <si>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</si>
  <si>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</si>
  <si>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</si>
  <si>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</si>
  <si>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</si>
  <si>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</si>
  <si>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</si>
  <si>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</si>
  <si>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</si>
  <si>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</si>
  <si>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</si>
  <si>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</si>
  <si>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</si>
  <si>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</si>
  <si>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</si>
  <si>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</si>
  <si>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</si>
  <si>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</si>
  <si>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</si>
  <si>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</si>
  <si>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</si>
  <si>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</si>
  <si>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</si>
  <si>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</si>
  <si>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</si>
  <si>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</si>
  <si>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</si>
  <si>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</si>
  <si>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</si>
  <si>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</si>
  <si>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</si>
  <si>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</si>
  <si>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</si>
  <si>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</si>
  <si>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</si>
  <si>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</si>
  <si>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</si>
  <si>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</si>
  <si>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</si>
  <si>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</si>
  <si>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</si>
  <si>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</si>
  <si>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</si>
  <si>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</si>
  <si>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</si>
  <si>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</si>
  <si>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</si>
  <si>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</si>
  <si>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</si>
  <si>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</si>
  <si>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</si>
  <si>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</si>
  <si>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</si>
  <si>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</si>
  <si>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</si>
  <si>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</si>
  <si>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</si>
  <si>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</si>
  <si>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</si>
  <si>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</si>
  <si>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</si>
  <si>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</si>
  <si>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</si>
  <si>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</si>
  <si>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</si>
  <si>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</si>
  <si>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</si>
  <si>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</si>
  <si>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</si>
  <si>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</si>
  <si>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</si>
  <si>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</si>
  <si>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</si>
  <si>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</si>
  <si>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</si>
  <si>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</si>
  <si>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</si>
  <si>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</si>
  <si>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</si>
  <si>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</si>
  <si>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</si>
  <si>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</si>
  <si>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</si>
  <si>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</si>
  <si>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</si>
  <si>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</si>
  <si>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</si>
  <si>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</si>
  <si>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</si>
  <si>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</si>
  <si>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</si>
  <si>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</si>
  <si>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</si>
  <si>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</si>
  <si>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</si>
  <si>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</si>
  <si>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</si>
  <si>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</si>
  <si>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</si>
  <si>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</si>
  <si>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</si>
  <si>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</si>
  <si>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</si>
  <si>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</si>
  <si>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</si>
  <si>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</si>
  <si>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</si>
  <si>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</si>
  <si>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</si>
  <si>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</si>
  <si>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</si>
  <si>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</si>
  <si>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</si>
  <si>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</si>
  <si>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</si>
  <si>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</si>
  <si>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</si>
  <si>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</si>
  <si>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</si>
  <si>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</si>
  <si>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</si>
  <si>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</si>
  <si>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</si>
  <si>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</si>
  <si>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</si>
  <si>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</si>
  <si>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</si>
  <si>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</si>
  <si>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</si>
  <si>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</si>
  <si>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</si>
  <si>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</si>
  <si>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</si>
  <si>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</si>
  <si>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</si>
  <si>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</si>
  <si>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</si>
  <si>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</si>
  <si>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</si>
  <si>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</si>
  <si>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</si>
  <si>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</si>
  <si>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</si>
  <si>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</si>
  <si>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</si>
  <si>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</si>
  <si>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</si>
  <si>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</si>
  <si>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</si>
  <si>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</si>
  <si>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</si>
  <si>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</si>
  <si>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</si>
  <si>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</si>
  <si>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</si>
  <si>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</si>
  <si>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</si>
  <si>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</si>
  <si>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</si>
  <si>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</si>
  <si>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</si>
  <si>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</si>
  <si>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</si>
  <si>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</si>
  <si>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</si>
  <si>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</si>
  <si>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</si>
  <si>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</si>
  <si>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</si>
  <si>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</si>
  <si>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</si>
  <si>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</si>
  <si>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</si>
  <si>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</si>
  <si>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</si>
  <si>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</si>
  <si>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</si>
  <si>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</si>
  <si>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</si>
  <si>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</si>
  <si>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</si>
  <si>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</si>
  <si>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</si>
  <si>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</si>
  <si>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</si>
  <si>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</si>
  <si>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</si>
  <si>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</si>
  <si>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</si>
  <si>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</si>
  <si>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</si>
  <si>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</si>
  <si>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</si>
  <si>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</si>
  <si>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</si>
  <si>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</si>
  <si>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</si>
  <si>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</si>
  <si>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</si>
  <si>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</si>
  <si>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</si>
  <si>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</si>
  <si>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</si>
  <si>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</si>
  <si>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</si>
  <si>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</si>
  <si>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</si>
  <si>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</si>
  <si>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</si>
  <si>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</si>
  <si>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</si>
  <si>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</si>
  <si>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</si>
  <si>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</si>
  <si>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</si>
  <si>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</si>
  <si>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</si>
  <si>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</si>
  <si>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</si>
  <si>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</si>
  <si>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</si>
  <si>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</si>
  <si>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</si>
  <si>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</si>
  <si>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</si>
  <si>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</si>
  <si>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</si>
  <si>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</si>
  <si>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</si>
  <si>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</si>
  <si>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</si>
  <si>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</si>
  <si>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</si>
  <si>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</si>
  <si>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</si>
  <si>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</si>
  <si>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</si>
  <si>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</si>
  <si>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</si>
  <si>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</si>
  <si>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</si>
  <si>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</si>
  <si>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</si>
  <si>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</si>
  <si>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</si>
  <si>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</si>
  <si>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</si>
  <si>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</si>
  <si>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</si>
  <si>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</si>
  <si>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</si>
  <si>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</si>
  <si>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</si>
  <si>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</si>
  <si>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</si>
  <si>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</si>
  <si>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</si>
  <si>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</si>
  <si>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</si>
  <si>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</si>
  <si>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</si>
  <si>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</si>
  <si>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</si>
  <si>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</si>
  <si>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</si>
  <si>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</si>
  <si>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</si>
  <si>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</si>
  <si>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</si>
  <si>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</si>
  <si>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</si>
  <si>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</si>
  <si>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</si>
  <si>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</si>
  <si>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</si>
  <si>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</si>
  <si>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</si>
  <si>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</si>
  <si>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</si>
  <si>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</si>
  <si>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</si>
  <si>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</si>
  <si>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</si>
  <si>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</si>
  <si>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</si>
  <si>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</si>
  <si>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</si>
  <si>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</si>
  <si>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</si>
  <si>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</si>
  <si>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</si>
  <si>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</si>
  <si>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</si>
  <si>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</si>
  <si>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</si>
  <si>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</si>
  <si>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</si>
  <si>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</si>
  <si>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</si>
  <si>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</si>
  <si>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</si>
  <si>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</si>
  <si>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</si>
  <si>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</si>
  <si>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</si>
  <si>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</si>
  <si>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</si>
  <si>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</si>
  <si>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</si>
  <si>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</si>
  <si>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</si>
  <si>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</si>
  <si>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</si>
  <si>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</si>
  <si>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</si>
  <si>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</si>
  <si>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</si>
  <si>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</si>
  <si>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</si>
  <si>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</si>
  <si>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</si>
  <si>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</si>
  <si>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</si>
  <si>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</si>
  <si>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</si>
  <si>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</si>
  <si>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</si>
  <si>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</si>
  <si>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</si>
  <si>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</si>
  <si>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</si>
  <si>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</si>
  <si>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</si>
  <si>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</si>
  <si>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</si>
  <si>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</si>
  <si>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</si>
  <si>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</si>
  <si>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</si>
  <si>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</si>
  <si>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</si>
  <si>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</si>
  <si>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</si>
  <si>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</si>
  <si>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</si>
  <si>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</si>
  <si>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</si>
  <si>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</si>
  <si>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</si>
  <si>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</si>
  <si>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</si>
  <si>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</si>
  <si>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</si>
  <si>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</si>
  <si>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</si>
  <si>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</si>
  <si>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</si>
  <si>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</si>
  <si>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</si>
  <si>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</si>
  <si>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</si>
  <si>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</si>
  <si>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</si>
  <si>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</si>
  <si>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</si>
  <si>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</si>
  <si>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</si>
  <si>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</si>
  <si>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</si>
  <si>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</si>
  <si>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</si>
  <si>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</si>
  <si>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</si>
  <si>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</si>
  <si>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</si>
  <si>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</si>
  <si>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</si>
  <si>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</si>
  <si>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</si>
  <si>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</si>
  <si>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</si>
  <si>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</si>
  <si>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</si>
  <si>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</si>
  <si>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</si>
  <si>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</si>
  <si>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</si>
  <si>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</si>
  <si>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</si>
  <si>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</si>
  <si>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</si>
  <si>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</si>
  <si>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</si>
  <si>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</si>
  <si>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</si>
  <si>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</si>
  <si>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</si>
  <si>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</si>
  <si>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</si>
  <si>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</si>
  <si>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</si>
  <si>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</si>
  <si>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</si>
  <si>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</si>
  <si>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</si>
  <si>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</si>
  <si>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</si>
  <si>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</si>
  <si>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</si>
  <si>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</si>
  <si>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</si>
  <si>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</si>
  <si>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</si>
  <si>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</si>
  <si>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</si>
  <si>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</si>
  <si>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</si>
  <si>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</si>
  <si>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</si>
  <si>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</si>
  <si>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</si>
  <si>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</si>
  <si>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</si>
  <si>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</si>
  <si>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</si>
  <si>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</si>
  <si>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</si>
  <si>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</si>
  <si>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</si>
  <si>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</si>
  <si>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</si>
  <si>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</si>
  <si>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</si>
  <si>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</si>
  <si>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</si>
  <si>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</si>
  <si>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</si>
  <si>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</si>
  <si>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</si>
  <si>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</si>
  <si>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</si>
  <si>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</si>
  <si>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</si>
  <si>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</si>
  <si>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</si>
  <si>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</si>
  <si>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</si>
  <si>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</si>
  <si>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</si>
  <si>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</si>
  <si>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</si>
  <si>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</si>
  <si>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</si>
  <si>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</si>
  <si>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</si>
  <si>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</si>
  <si>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</si>
  <si>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</si>
  <si>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</si>
  <si>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</si>
  <si>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</si>
  <si>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</si>
  <si>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</si>
  <si>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</si>
  <si>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</si>
  <si>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</si>
  <si>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</si>
  <si>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</si>
  <si>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</si>
  <si>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</si>
  <si>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</si>
  <si>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</si>
  <si>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</si>
  <si>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</si>
  <si>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</si>
  <si>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</si>
  <si>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</si>
  <si>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</si>
  <si>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</si>
  <si>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</si>
  <si>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</si>
  <si>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</si>
  <si>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</si>
  <si>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</si>
  <si>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</si>
  <si>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</si>
  <si>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</si>
  <si>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</si>
  <si>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</si>
  <si>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</si>
  <si>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</si>
  <si>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</si>
  <si>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</si>
  <si>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</si>
  <si>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</si>
  <si>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</si>
  <si>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</si>
  <si>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</si>
  <si>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</si>
  <si>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</si>
  <si>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</si>
  <si>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</si>
  <si>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</si>
  <si>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</si>
  <si>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</si>
  <si>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</si>
  <si>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</si>
  <si>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</si>
  <si>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</si>
  <si>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</si>
  <si>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</si>
  <si>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</si>
  <si>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</si>
  <si>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</si>
  <si>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</si>
  <si>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</si>
  <si>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</si>
  <si>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</si>
  <si>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</si>
  <si>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</si>
  <si>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</si>
  <si>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</si>
  <si>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</si>
  <si>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</si>
  <si>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</si>
  <si>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</si>
  <si>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</si>
  <si>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</si>
  <si>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</si>
  <si>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</si>
  <si>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</si>
  <si>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</si>
  <si>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</si>
  <si>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</si>
  <si>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</si>
  <si>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</si>
  <si>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</si>
  <si>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</si>
  <si>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</si>
  <si>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</si>
  <si>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</si>
  <si>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</si>
  <si>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</si>
  <si>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</si>
  <si>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</si>
  <si>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</si>
  <si>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</si>
  <si>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</si>
  <si>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</si>
  <si>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</si>
  <si>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</si>
  <si>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</si>
  <si>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</si>
  <si>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</si>
  <si>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</si>
  <si>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</si>
  <si>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</si>
  <si>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</si>
  <si>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</si>
  <si>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</si>
  <si>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</si>
  <si>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</si>
  <si>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</si>
  <si>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</si>
  <si>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</si>
  <si>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</si>
  <si>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</si>
  <si>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</si>
  <si>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</si>
  <si>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</si>
  <si>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</si>
  <si>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</si>
  <si>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</si>
  <si>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</si>
  <si>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</si>
  <si>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</si>
  <si>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</si>
  <si>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</si>
  <si>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</si>
  <si>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</si>
  <si>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</si>
  <si>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</si>
  <si>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</si>
  <si>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</si>
  <si>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</si>
  <si>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</si>
  <si>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</si>
  <si>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</si>
  <si>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</si>
  <si>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</si>
  <si>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</si>
  <si>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</si>
  <si>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</si>
  <si>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</si>
  <si>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</si>
  <si>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</si>
  <si>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</si>
  <si>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</si>
  <si>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</si>
  <si>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</si>
  <si>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</si>
  <si>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</si>
  <si>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</si>
  <si>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</si>
  <si>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</si>
  <si>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</si>
  <si>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</si>
  <si>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</si>
  <si>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</si>
  <si>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</si>
  <si>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</si>
  <si>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</si>
  <si>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</si>
  <si>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</si>
  <si>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</si>
  <si>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</si>
  <si>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</si>
  <si>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</si>
  <si>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</si>
  <si>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</si>
  <si>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</si>
  <si>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</si>
  <si>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</si>
  <si>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</si>
  <si>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</si>
  <si>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</si>
  <si>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</si>
  <si>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</si>
  <si>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</si>
  <si>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</si>
  <si>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</si>
  <si>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</si>
  <si>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</si>
  <si>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</si>
  <si>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</si>
  <si>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</si>
  <si>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</si>
  <si>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</si>
  <si>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</si>
  <si>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</si>
  <si>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</si>
  <si>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</si>
  <si>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</si>
  <si>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</si>
  <si>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</si>
  <si>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</si>
  <si>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</si>
  <si>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</si>
  <si>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</si>
  <si>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</si>
  <si>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</si>
  <si>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</si>
  <si>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</si>
  <si>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</si>
  <si>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</si>
  <si>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</si>
  <si>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</si>
  <si>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</si>
  <si>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</si>
  <si>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</si>
  <si>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</si>
  <si>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</si>
  <si>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</si>
  <si>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</si>
  <si>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</si>
  <si>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</si>
  <si>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</si>
  <si>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</si>
  <si>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</si>
  <si>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</si>
  <si>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</si>
  <si>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</si>
  <si>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</si>
  <si>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</si>
  <si>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</si>
  <si>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</si>
  <si>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</si>
  <si>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</si>
  <si>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</si>
  <si>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</si>
  <si>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</si>
  <si>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</si>
  <si>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</si>
  <si>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</si>
  <si>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</si>
  <si>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</si>
  <si>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</si>
  <si>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</si>
  <si>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</si>
  <si>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</si>
  <si>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</si>
  <si>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</si>
  <si>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</si>
  <si>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</si>
  <si>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</si>
  <si>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</si>
  <si>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</si>
  <si>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</si>
  <si>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</si>
  <si>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</si>
  <si>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</si>
  <si>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</si>
  <si>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</si>
  <si>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</si>
  <si>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</si>
  <si>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</si>
  <si>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</si>
  <si>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</si>
  <si>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</si>
  <si>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</si>
  <si>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</si>
  <si>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</si>
  <si>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</si>
  <si>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</si>
  <si>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</si>
  <si>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</si>
  <si>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</si>
  <si>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</si>
  <si>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</si>
  <si>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</si>
  <si>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</si>
  <si>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</si>
  <si>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</si>
  <si>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</si>
  <si>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</si>
  <si>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</si>
  <si>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</si>
  <si>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</si>
  <si>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</si>
  <si>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</si>
  <si>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</si>
  <si>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</si>
  <si>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</si>
  <si>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</si>
  <si>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</si>
  <si>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</si>
  <si>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</si>
  <si>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</si>
  <si>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</si>
  <si>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</si>
  <si>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</si>
  <si>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</si>
  <si>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</si>
  <si>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</si>
  <si>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</si>
  <si>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</si>
  <si>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</si>
  <si>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</si>
  <si>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</si>
  <si>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</si>
  <si>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</si>
  <si>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</si>
  <si>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</si>
  <si>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</si>
  <si>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</si>
  <si>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</si>
  <si>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</si>
  <si>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</si>
  <si>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</si>
  <si>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</si>
  <si>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</si>
  <si>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</si>
  <si>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</si>
  <si>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</si>
  <si>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</si>
  <si>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</si>
  <si>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</si>
  <si>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</si>
  <si>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</si>
  <si>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</si>
  <si>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</si>
  <si>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</si>
  <si>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</si>
  <si>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</si>
  <si>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</si>
  <si>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</si>
  <si>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</si>
  <si>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</si>
  <si>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</si>
  <si>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</si>
  <si>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</si>
  <si>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</si>
  <si>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</si>
  <si>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</si>
  <si>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</si>
  <si>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</si>
  <si>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</si>
  <si>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</si>
  <si>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</si>
  <si>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</si>
  <si>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</si>
  <si>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</si>
  <si>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</si>
  <si>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</si>
  <si>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</si>
  <si>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</si>
  <si>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</si>
  <si>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</si>
  <si>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</si>
  <si>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</si>
  <si>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</si>
  <si>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</si>
  <si>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</si>
  <si>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</si>
  <si>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</si>
  <si>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</si>
  <si>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</si>
  <si>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</si>
  <si>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</si>
  <si>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</si>
  <si>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</si>
  <si>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</si>
  <si>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</si>
  <si>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</si>
  <si>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</si>
  <si>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</si>
  <si>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</si>
  <si>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</si>
  <si>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</si>
  <si>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</si>
  <si>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</si>
  <si>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</si>
  <si>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</si>
  <si>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</si>
  <si>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</si>
  <si>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</si>
  <si>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</si>
  <si>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</si>
  <si>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</si>
  <si>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</si>
  <si>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</si>
  <si>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</si>
  <si>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</si>
  <si>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</si>
  <si>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</si>
  <si>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</si>
  <si>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</si>
  <si>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</si>
  <si>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</si>
  <si>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</si>
  <si>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</si>
  <si>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</si>
  <si>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</si>
  <si>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</si>
  <si>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</si>
  <si>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</si>
  <si>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</si>
  <si>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</si>
  <si>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</si>
  <si>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</si>
  <si>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</si>
  <si>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</si>
  <si>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</si>
  <si>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</si>
  <si>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</si>
  <si>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</si>
  <si>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</si>
  <si>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</si>
  <si>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</si>
  <si>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</si>
  <si>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</si>
  <si>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</si>
  <si>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</si>
  <si>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</si>
  <si>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</si>
  <si>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</si>
  <si>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</si>
  <si>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</si>
  <si>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</si>
  <si>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</si>
  <si>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</si>
  <si>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</si>
  <si>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</si>
  <si>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</si>
  <si>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</si>
  <si>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</si>
  <si>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</si>
  <si>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</si>
  <si>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</si>
  <si>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</si>
  <si>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</si>
  <si>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</si>
  <si>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</si>
  <si>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</si>
  <si>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</si>
  <si>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</si>
  <si>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</si>
  <si>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</si>
  <si>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</si>
  <si>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</si>
  <si>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</si>
  <si>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</si>
  <si>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</si>
  <si>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</si>
  <si>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</si>
  <si>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</si>
  <si>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</si>
  <si>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</si>
  <si>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</si>
  <si>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</si>
  <si>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</si>
  <si>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</si>
  <si>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</si>
  <si>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</si>
  <si>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</si>
  <si>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</si>
  <si>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</si>
  <si>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</si>
  <si>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</si>
  <si>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</si>
  <si>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</si>
  <si>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</si>
  <si>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</si>
  <si>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</si>
  <si>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</si>
  <si>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</si>
  <si>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</si>
  <si>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</si>
  <si>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</si>
  <si>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</si>
  <si>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</si>
  <si>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</si>
  <si>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</si>
  <si>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</si>
  <si>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</si>
  <si>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</si>
  <si>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</si>
  <si>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</si>
  <si>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</si>
  <si>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</si>
  <si>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</si>
  <si>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</si>
  <si>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</si>
  <si>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</si>
  <si>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</si>
  <si>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</si>
  <si>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</si>
  <si>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</si>
  <si>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</si>
  <si>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</si>
  <si>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</si>
  <si>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</si>
  <si>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</si>
  <si>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</si>
  <si>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</si>
  <si>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</si>
  <si>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</si>
  <si>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</si>
  <si>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</si>
  <si>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</si>
  <si>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</si>
  <si>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</si>
  <si>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</si>
  <si>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</si>
  <si>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</si>
  <si>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</si>
  <si>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</si>
  <si>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</si>
  <si>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</si>
  <si>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</si>
  <si>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</si>
  <si>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</si>
  <si>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</si>
  <si>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</si>
  <si>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</si>
  <si>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</si>
  <si>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</si>
  <si>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</si>
  <si>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</si>
  <si>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</si>
  <si>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</si>
  <si>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</si>
  <si>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</si>
  <si>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</si>
  <si>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</si>
  <si>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</si>
  <si>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</si>
  <si>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</si>
  <si>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</si>
  <si>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</si>
  <si>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</si>
  <si>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</si>
  <si>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</si>
  <si>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</si>
  <si>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</si>
  <si>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</si>
  <si>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</si>
  <si>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</si>
  <si>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</si>
  <si>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</si>
  <si>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</si>
  <si>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</si>
  <si>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</si>
  <si>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</si>
  <si>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</si>
  <si>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</si>
  <si>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</si>
  <si>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</si>
  <si>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</si>
  <si>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</si>
  <si>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</si>
  <si>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</si>
  <si>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</si>
  <si>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</si>
  <si>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</si>
  <si>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</si>
  <si>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</si>
  <si>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</si>
  <si>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</si>
  <si>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</si>
  <si>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</si>
  <si>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</si>
  <si>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</si>
  <si>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</si>
  <si>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</si>
  <si>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</si>
  <si>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</si>
  <si>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</si>
  <si>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</si>
  <si>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</si>
  <si>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</si>
  <si>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</si>
  <si>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</si>
  <si>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</si>
  <si>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</si>
  <si>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</si>
  <si>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</si>
  <si>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</si>
  <si>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</si>
  <si>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</si>
  <si>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</si>
  <si>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</si>
  <si>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</si>
  <si>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</si>
  <si>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</si>
  <si>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</si>
  <si>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</si>
  <si>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</si>
  <si>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</si>
  <si>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</si>
  <si>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</si>
  <si>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</si>
  <si>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</si>
  <si>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</si>
  <si>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</si>
  <si>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</si>
  <si>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</si>
  <si>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</si>
  <si>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</si>
  <si>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</si>
  <si>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</si>
  <si>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</si>
  <si>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</si>
  <si>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</si>
  <si>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</si>
  <si>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</si>
  <si>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</si>
  <si>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</si>
  <si>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</si>
  <si>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</si>
  <si>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</si>
  <si>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</si>
  <si>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</si>
  <si>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</si>
  <si>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</si>
  <si>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</si>
  <si>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</si>
  <si>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</si>
  <si>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</si>
  <si>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</si>
  <si>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</si>
  <si>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</si>
  <si>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</si>
  <si>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</si>
  <si>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</si>
  <si>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</si>
  <si>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</si>
  <si>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</si>
  <si>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</si>
  <si>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</si>
  <si>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</si>
  <si>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</si>
  <si>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</si>
  <si>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</si>
  <si>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</si>
  <si>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</si>
  <si>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</si>
  <si>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</si>
  <si>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</si>
  <si>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</si>
  <si>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</si>
  <si>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</si>
  <si>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</si>
  <si>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</si>
  <si>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</si>
  <si>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</si>
  <si>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</si>
  <si>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</si>
  <si>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</si>
  <si>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</si>
  <si>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</si>
  <si>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</si>
  <si>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</si>
  <si>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</si>
  <si>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</si>
  <si>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</si>
  <si>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</si>
  <si>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</si>
  <si>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</si>
  <si>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</si>
  <si>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</si>
  <si>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</si>
  <si>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</si>
  <si>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</si>
  <si>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</si>
  <si>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</si>
  <si>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</si>
  <si>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</si>
  <si>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</si>
  <si>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</si>
  <si>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</si>
  <si>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</si>
  <si>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</si>
  <si>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</si>
  <si>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</si>
  <si>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</si>
  <si>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</si>
  <si>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</si>
  <si>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</si>
  <si>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</si>
  <si>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</si>
  <si>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</si>
  <si>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</si>
  <si>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</si>
  <si>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</si>
  <si>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</si>
  <si>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</si>
  <si>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</si>
  <si>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</si>
  <si>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</si>
  <si>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</si>
  <si>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</si>
  <si>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</si>
  <si>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</si>
  <si>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</si>
  <si>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</si>
  <si>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</si>
  <si>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</si>
  <si>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</si>
  <si>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</si>
  <si>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</si>
  <si>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</si>
  <si>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</si>
  <si>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</si>
  <si>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</si>
  <si>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</si>
  <si>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</si>
  <si>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</si>
  <si>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</si>
  <si>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</si>
  <si>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</si>
  <si>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</si>
  <si>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</si>
  <si>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</si>
  <si>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</si>
  <si>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</si>
  <si>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</si>
  <si>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</si>
  <si>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</si>
  <si>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</si>
  <si>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</si>
  <si>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</si>
  <si>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</si>
  <si>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</si>
  <si>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</si>
  <si>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</si>
  <si>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</si>
  <si>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</si>
  <si>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</si>
  <si>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</si>
  <si>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</si>
  <si>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</si>
  <si>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</si>
  <si>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</si>
  <si>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</si>
  <si>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</si>
  <si>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</si>
  <si>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</si>
  <si>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</si>
  <si>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</si>
  <si>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</si>
  <si>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</si>
  <si>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</si>
  <si>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</si>
  <si>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</si>
  <si>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</si>
  <si>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</si>
  <si>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</si>
  <si>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</si>
  <si>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</si>
  <si>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</si>
  <si>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</si>
  <si>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</si>
  <si>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</si>
  <si>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</si>
  <si>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</si>
  <si>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</si>
  <si>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</si>
  <si>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</si>
  <si>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</si>
  <si>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</si>
  <si>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</si>
  <si>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</si>
  <si>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</si>
  <si>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</si>
  <si>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</si>
  <si>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</si>
  <si>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</si>
  <si>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</si>
  <si>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</si>
  <si>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</si>
  <si>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</si>
  <si>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</si>
  <si>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</si>
  <si>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</si>
  <si>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</si>
  <si>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</si>
  <si>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</si>
  <si>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</si>
  <si>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</si>
  <si>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</si>
  <si>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</si>
  <si>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</si>
  <si>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</si>
  <si>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</si>
  <si>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</si>
  <si>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</si>
  <si>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</si>
  <si>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</si>
  <si>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</si>
  <si>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</si>
  <si>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</si>
  <si>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</si>
  <si>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</si>
  <si>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</si>
  <si>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</si>
  <si>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</si>
  <si>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</si>
  <si>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</si>
  <si>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</si>
  <si>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</si>
  <si>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</si>
  <si>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</si>
  <si>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</si>
  <si>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</si>
  <si>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</si>
  <si>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</si>
  <si>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</si>
  <si>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</si>
  <si>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</si>
  <si>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</si>
  <si>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</si>
  <si>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</si>
  <si>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</si>
  <si>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</si>
  <si>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</si>
  <si>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</si>
  <si>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</si>
  <si>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</si>
  <si>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</si>
  <si>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</si>
  <si>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</si>
  <si>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</si>
  <si>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</si>
  <si>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</si>
  <si>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</si>
  <si>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</si>
  <si>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</si>
  <si>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</si>
  <si>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</si>
  <si>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</si>
  <si>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</si>
  <si>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</si>
  <si>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</si>
  <si>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</si>
  <si>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</si>
  <si>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</si>
  <si>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</si>
  <si>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</si>
  <si>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</si>
  <si>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</si>
  <si>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</si>
  <si>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</si>
  <si>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</si>
  <si>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</si>
  <si>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</si>
  <si>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</si>
  <si>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</si>
  <si>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</si>
  <si>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</si>
  <si>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</si>
  <si>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</si>
  <si>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</si>
  <si>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</si>
  <si>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</si>
  <si>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</si>
  <si>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</si>
  <si>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</si>
  <si>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</si>
  <si>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</si>
  <si>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</si>
  <si>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</si>
  <si>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</si>
  <si>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</si>
  <si>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</si>
  <si>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</si>
  <si>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</si>
  <si>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</si>
  <si>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</si>
  <si>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</si>
  <si>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</si>
  <si>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</si>
  <si>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</si>
  <si>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</si>
  <si>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</si>
  <si>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</si>
  <si>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</si>
  <si>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</si>
  <si>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</si>
  <si>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</si>
  <si>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</si>
  <si>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</si>
  <si>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</si>
  <si>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</si>
  <si>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</si>
  <si>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</si>
  <si>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</si>
  <si>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</si>
  <si>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</si>
  <si>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</si>
  <si>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</si>
  <si>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</si>
  <si>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</si>
  <si>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</si>
  <si>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</si>
  <si>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</si>
  <si>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</si>
  <si>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</si>
  <si>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</si>
  <si>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</si>
  <si>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</si>
  <si>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</si>
  <si>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</si>
  <si>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</si>
  <si>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</si>
  <si>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</si>
  <si>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</si>
  <si>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</si>
  <si>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</si>
  <si>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</si>
  <si>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</si>
  <si>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</si>
  <si>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</si>
  <si>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</si>
  <si>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</si>
  <si>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</si>
  <si>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</si>
  <si>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</si>
  <si>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</si>
  <si>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</si>
  <si>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</si>
  <si>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</si>
  <si>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</si>
  <si>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</si>
  <si>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</si>
  <si>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</si>
  <si>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</si>
  <si>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</si>
  <si>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</si>
  <si>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</si>
  <si>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</si>
  <si>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</si>
  <si>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</si>
  <si>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</si>
  <si>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</si>
  <si>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</si>
  <si>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</si>
  <si>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</si>
  <si>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</si>
  <si>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</si>
  <si>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</si>
  <si>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</si>
  <si>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</si>
  <si>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</si>
  <si>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</si>
  <si>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</si>
  <si>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</si>
  <si>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</si>
  <si>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</si>
  <si>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</si>
  <si>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</si>
  <si>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</si>
  <si>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</si>
  <si>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</si>
  <si>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</si>
  <si>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</si>
  <si>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</si>
  <si>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</si>
  <si>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</si>
  <si>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</si>
  <si>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</si>
  <si>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</si>
  <si>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</si>
  <si>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</si>
  <si>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</si>
  <si>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</si>
  <si>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</si>
  <si>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</si>
  <si>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</si>
  <si>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</si>
  <si>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</si>
  <si>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</si>
  <si>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</si>
  <si>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</si>
  <si>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</si>
  <si>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</si>
  <si>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</si>
  <si>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</si>
  <si>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</si>
  <si>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</si>
  <si>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</si>
  <si>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</si>
  <si>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</si>
  <si>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</si>
  <si>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</si>
  <si>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</si>
  <si>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</si>
  <si>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</si>
  <si>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</si>
  <si>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</si>
  <si>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</si>
  <si>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</si>
  <si>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</si>
  <si>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</si>
  <si>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</si>
  <si>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</si>
  <si>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</si>
  <si>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</si>
  <si>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</si>
  <si>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</si>
  <si>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</si>
  <si>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</si>
  <si>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</si>
  <si>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</si>
  <si>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</si>
  <si>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</si>
  <si>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</si>
  <si>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</si>
  <si>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</si>
  <si>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</si>
  <si>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</si>
  <si>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</si>
  <si>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</si>
  <si>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</si>
  <si>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</si>
  <si>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</si>
  <si>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</si>
  <si>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</si>
  <si>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</si>
  <si>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</si>
  <si>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</si>
  <si>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</si>
  <si>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</si>
  <si>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</si>
  <si>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</si>
  <si>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</si>
  <si>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</si>
  <si>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</si>
  <si>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</si>
  <si>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</si>
  <si>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</si>
  <si>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</si>
  <si>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</si>
  <si>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</si>
  <si>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</si>
  <si>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</si>
  <si>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</si>
  <si>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</si>
  <si>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</si>
  <si>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</si>
  <si>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</si>
  <si>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</si>
  <si>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</si>
  <si>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</si>
  <si>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</si>
  <si>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</si>
  <si>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</si>
  <si>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</si>
  <si>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</si>
  <si>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</si>
  <si>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</si>
  <si>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</si>
  <si>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</si>
  <si>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</si>
  <si>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</si>
  <si>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</si>
  <si>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</si>
  <si>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</si>
  <si>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</si>
  <si>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</si>
  <si>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</si>
  <si>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</si>
  <si>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</si>
  <si>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</si>
  <si>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</si>
  <si>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</si>
  <si>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</si>
  <si>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</si>
  <si>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</si>
  <si>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</si>
  <si>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</si>
  <si>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</si>
  <si>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</si>
  <si>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</si>
  <si>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</si>
  <si>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</si>
  <si>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</si>
  <si>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</si>
  <si>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</si>
  <si>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</si>
  <si>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</si>
  <si>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</si>
  <si>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</si>
  <si>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</si>
  <si>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</si>
  <si>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</si>
  <si>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</si>
  <si>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</si>
  <si>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</si>
  <si>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</si>
  <si>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</si>
  <si>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</si>
  <si>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</si>
  <si>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</si>
  <si>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</si>
  <si>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</si>
  <si>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</si>
  <si>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</si>
  <si>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</si>
  <si>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</si>
  <si>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</si>
  <si>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</si>
  <si>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</si>
  <si>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</si>
  <si>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</si>
  <si>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</si>
  <si>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</si>
  <si>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</si>
  <si>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</si>
  <si>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</si>
  <si>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</si>
  <si>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</si>
  <si>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</si>
  <si>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</si>
  <si>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</si>
  <si>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</si>
  <si>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</si>
  <si>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</si>
  <si>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</si>
  <si>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</si>
  <si>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</si>
  <si>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</si>
  <si>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</si>
  <si>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</si>
  <si>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</si>
  <si>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</si>
  <si>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</si>
  <si>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</si>
  <si>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</si>
  <si>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</si>
  <si>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</si>
  <si>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</si>
  <si>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</si>
  <si>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</si>
  <si>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</si>
  <si>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</si>
  <si>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</si>
  <si>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</si>
  <si>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</si>
  <si>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</si>
  <si>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</si>
  <si>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</si>
  <si>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</si>
  <si>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</si>
  <si>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</si>
  <si>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</si>
  <si>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</si>
  <si>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</si>
  <si>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</si>
  <si>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</si>
  <si>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</si>
  <si>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</si>
  <si>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</si>
  <si>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</si>
  <si>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</si>
  <si>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</si>
  <si>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</si>
  <si>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</si>
  <si>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</si>
  <si>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</si>
  <si>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</si>
  <si>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</si>
  <si>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</si>
  <si>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</si>
  <si>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</si>
  <si>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</si>
  <si>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</si>
  <si>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</si>
  <si>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</si>
  <si>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</si>
  <si>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</si>
  <si>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</si>
  <si>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</si>
  <si>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</si>
  <si>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</si>
  <si>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</si>
  <si>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</si>
  <si>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</si>
  <si>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</si>
  <si>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</si>
  <si>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</si>
  <si>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</si>
  <si>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</si>
  <si>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</si>
  <si>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</si>
  <si>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</si>
  <si>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</si>
  <si>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</si>
  <si>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</si>
  <si>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</si>
  <si>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</si>
  <si>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</si>
  <si>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</si>
  <si>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</si>
  <si>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</si>
  <si>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</si>
  <si>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</si>
  <si>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</si>
  <si>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</si>
  <si>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</si>
  <si>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</si>
  <si>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</si>
  <si>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</si>
  <si>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</si>
  <si>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</si>
  <si>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</si>
  <si>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</si>
  <si>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</si>
  <si>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</si>
  <si>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</si>
  <si>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</si>
  <si>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</si>
  <si>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</si>
  <si>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</si>
  <si>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</si>
  <si>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</si>
  <si>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</si>
  <si>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</si>
  <si>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</si>
  <si>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</si>
  <si>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</si>
  <si>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</si>
  <si>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</si>
  <si>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</si>
  <si>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</si>
  <si>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</si>
  <si>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</si>
  <si>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</si>
  <si>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</si>
  <si>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</si>
  <si>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</si>
  <si>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</si>
  <si>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</si>
  <si>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</si>
  <si>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</si>
  <si>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</si>
  <si>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</si>
  <si>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</si>
  <si>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</si>
  <si>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</si>
  <si>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</si>
  <si>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</si>
  <si>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</si>
  <si>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</si>
  <si>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</si>
  <si>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</si>
  <si>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</si>
  <si>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</si>
  <si>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</si>
  <si>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</si>
  <si>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</si>
  <si>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</si>
  <si>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</si>
  <si>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</si>
  <si>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</si>
  <si>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</si>
  <si>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</si>
  <si>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</si>
  <si>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</si>
  <si>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</si>
  <si>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</si>
  <si>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</si>
  <si>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</si>
  <si>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</si>
  <si>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</si>
  <si>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</si>
  <si>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</si>
  <si>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</si>
  <si>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</si>
  <si>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</si>
  <si>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</si>
  <si>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</si>
  <si>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</si>
  <si>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</si>
  <si>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</si>
  <si>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</si>
  <si>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</si>
  <si>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</si>
  <si>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</si>
  <si>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</si>
  <si>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</si>
  <si>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</si>
  <si>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</si>
  <si>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</si>
  <si>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</si>
  <si>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</si>
  <si>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</si>
  <si>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</si>
  <si>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</si>
  <si>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</si>
  <si>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</si>
  <si>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</si>
  <si>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</si>
  <si>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</si>
  <si>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</si>
  <si>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</si>
  <si>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</si>
  <si>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</si>
  <si>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</si>
  <si>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</si>
  <si>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</si>
  <si>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</si>
  <si>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</si>
  <si>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</si>
  <si>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</si>
  <si>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</si>
  <si>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</si>
  <si>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</si>
  <si>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</si>
  <si>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</si>
  <si>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</si>
  <si>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</si>
  <si>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</si>
  <si>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</si>
  <si>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</si>
  <si>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</si>
  <si>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</si>
  <si>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</si>
  <si>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</si>
  <si>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</si>
  <si>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</si>
  <si>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</si>
  <si>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</si>
  <si>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</si>
  <si>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</si>
  <si>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</si>
  <si>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</si>
  <si>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</si>
  <si>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</si>
  <si>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</si>
  <si>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</si>
  <si>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</si>
  <si>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</si>
  <si>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</si>
  <si>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</si>
  <si>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</si>
  <si>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</si>
  <si>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</si>
  <si>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</si>
  <si>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</si>
  <si>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</si>
  <si>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</si>
  <si>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</si>
  <si>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</si>
  <si>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</si>
  <si>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</si>
  <si>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</si>
  <si>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</si>
  <si>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</si>
  <si>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</si>
  <si>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</si>
  <si>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</si>
  <si>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</si>
  <si>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</si>
  <si>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</si>
  <si>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</si>
  <si>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</si>
  <si>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</si>
  <si>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</si>
  <si>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</si>
  <si>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</si>
  <si>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</si>
  <si>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</si>
  <si>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</si>
  <si>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</si>
  <si>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</si>
  <si>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</si>
  <si>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</si>
  <si>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</si>
  <si>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</si>
  <si>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</si>
  <si>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</si>
  <si>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</si>
  <si>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</si>
  <si>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</si>
  <si>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</si>
  <si>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</si>
  <si>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</si>
  <si>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</si>
  <si>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</si>
  <si>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</si>
  <si>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</si>
  <si>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</si>
  <si>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</si>
  <si>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</si>
  <si>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</si>
  <si>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</si>
  <si>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</si>
  <si>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</si>
  <si>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</si>
  <si>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</si>
  <si>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</si>
  <si>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</si>
  <si>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</si>
  <si>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</si>
  <si>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</si>
  <si>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</si>
  <si>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</si>
  <si>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</si>
  <si>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</si>
  <si>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</si>
  <si>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</si>
  <si>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</si>
  <si>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</si>
  <si>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</si>
  <si>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</si>
  <si>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</si>
  <si>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</si>
  <si>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</si>
  <si>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</si>
  <si>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</si>
  <si>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</si>
  <si>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</si>
  <si>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</si>
  <si>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</si>
  <si>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</si>
  <si>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</si>
  <si>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</si>
  <si>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</si>
  <si>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</si>
  <si>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</si>
  <si>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</si>
  <si>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</si>
  <si>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</si>
  <si>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</si>
  <si>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</si>
  <si>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</si>
  <si>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</si>
  <si>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</si>
  <si>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</si>
  <si>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</si>
  <si>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</si>
  <si>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</si>
  <si>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</si>
  <si>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</si>
  <si>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</si>
  <si>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</si>
  <si>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</si>
  <si>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</si>
  <si>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</si>
  <si>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</si>
  <si>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</si>
  <si>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</si>
  <si>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</si>
  <si>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</si>
  <si>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</si>
  <si>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</si>
  <si>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</si>
  <si>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</si>
  <si>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</si>
  <si>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</si>
  <si>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</si>
  <si>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</si>
  <si>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</si>
  <si>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</si>
  <si>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</si>
  <si>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</si>
  <si>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</si>
  <si>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</si>
  <si>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</si>
  <si>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</si>
  <si>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</si>
  <si>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</si>
  <si>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</si>
  <si>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</si>
  <si>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</si>
  <si>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</si>
  <si>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</si>
  <si>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</si>
  <si>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</si>
  <si>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</si>
  <si>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</si>
  <si>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</si>
  <si>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</si>
  <si>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</si>
  <si>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</si>
  <si>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</si>
  <si>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</si>
  <si>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</si>
  <si>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</si>
  <si>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</si>
  <si>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</si>
  <si>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</si>
  <si>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</si>
  <si>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</si>
  <si>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</si>
  <si>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</si>
  <si>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</si>
  <si>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</si>
  <si>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</si>
  <si>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</si>
  <si>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</si>
  <si>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</si>
  <si>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</si>
  <si>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</si>
  <si>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</si>
  <si>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</si>
  <si>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</si>
  <si>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</si>
  <si>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</si>
  <si>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</si>
  <si>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</si>
  <si>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</si>
  <si>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</si>
  <si>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</si>
  <si>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</si>
  <si>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</si>
  <si>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</si>
  <si>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</si>
  <si>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</si>
  <si>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</si>
  <si>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</si>
  <si>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</si>
  <si>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</si>
  <si>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</si>
  <si>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</si>
  <si>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</si>
  <si>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</si>
  <si>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</si>
  <si>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</si>
  <si>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</si>
  <si>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</si>
  <si>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</si>
  <si>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</si>
  <si>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</si>
  <si>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</si>
  <si>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</si>
  <si>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</si>
  <si>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</si>
  <si>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</si>
  <si>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</si>
  <si>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</si>
  <si>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</si>
  <si>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</si>
  <si>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</si>
  <si>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</si>
  <si>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</si>
  <si>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</si>
  <si>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</si>
  <si>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</si>
  <si>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</si>
  <si>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</si>
  <si>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</si>
  <si>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</si>
  <si>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</si>
  <si>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</si>
  <si>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</si>
  <si>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</si>
  <si>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</si>
  <si>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</si>
  <si>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</si>
  <si>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</si>
  <si>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</si>
  <si>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</si>
  <si>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</si>
  <si>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</si>
  <si>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</si>
  <si>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</si>
  <si>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</si>
  <si>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</si>
  <si>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</si>
  <si>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</si>
  <si>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</si>
  <si>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</si>
  <si>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</si>
  <si>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</si>
  <si>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</si>
  <si>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</si>
  <si>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</si>
  <si>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</si>
  <si>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</si>
  <si>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</si>
  <si>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</si>
  <si>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</si>
  <si>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</si>
  <si>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</si>
  <si>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</si>
  <si>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</si>
  <si>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</si>
  <si>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</si>
  <si>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</si>
  <si>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</si>
  <si>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</si>
  <si>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</si>
  <si>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</si>
  <si>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</si>
  <si>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</si>
  <si>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</si>
  <si>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</si>
  <si>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</si>
  <si>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</si>
  <si>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</si>
  <si>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</si>
  <si>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</si>
  <si>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</si>
  <si>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</si>
  <si>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</si>
  <si>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</si>
  <si>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</si>
  <si>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</si>
  <si>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</si>
  <si>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</si>
  <si>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</si>
  <si>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</si>
  <si>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</si>
  <si>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</si>
  <si>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</si>
  <si>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</si>
  <si>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</si>
  <si>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</si>
  <si>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</si>
  <si>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</si>
  <si>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</si>
  <si>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</si>
  <si>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</si>
  <si>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</si>
  <si>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</si>
  <si>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</si>
  <si>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</si>
  <si>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</si>
  <si>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</si>
  <si>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</si>
  <si>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</si>
  <si>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</si>
  <si>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</si>
  <si>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</si>
  <si>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</si>
  <si>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</si>
  <si>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</si>
  <si>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</si>
  <si>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</si>
  <si>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</si>
  <si>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</si>
  <si>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</si>
  <si>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</si>
  <si>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</si>
  <si>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</si>
  <si>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</si>
  <si>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</si>
  <si>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</si>
  <si>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</si>
  <si>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</si>
  <si>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</si>
  <si>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</si>
  <si>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</si>
  <si>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</si>
  <si>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</si>
  <si>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</si>
  <si>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</si>
  <si>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</si>
  <si>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</si>
  <si>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</si>
  <si>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</si>
  <si>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</si>
  <si>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</si>
  <si>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</si>
  <si>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</si>
  <si>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</si>
  <si>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</si>
  <si>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</si>
  <si>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</si>
  <si>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</si>
  <si>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</si>
  <si>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</si>
  <si>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</si>
  <si>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</si>
  <si>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</si>
  <si>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</si>
  <si>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</si>
  <si>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</si>
  <si>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</si>
  <si>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</si>
  <si>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</si>
  <si>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</si>
  <si>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</si>
  <si>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</si>
  <si>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</si>
  <si>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</si>
  <si>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</si>
  <si>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</si>
  <si>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</si>
  <si>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</si>
  <si>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</si>
  <si>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</si>
  <si>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</si>
  <si>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</si>
  <si>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</si>
  <si>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</si>
  <si>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</si>
  <si>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</si>
  <si>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</si>
  <si>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</si>
  <si>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</si>
  <si>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</si>
  <si>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</si>
  <si>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</si>
  <si>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</si>
  <si>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</si>
  <si>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</si>
  <si>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</si>
  <si>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</si>
  <si>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</si>
  <si>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</si>
  <si>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</si>
  <si>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</si>
  <si>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</si>
  <si>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</si>
  <si>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</si>
  <si>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</si>
  <si>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</si>
  <si>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</si>
  <si>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</si>
  <si>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</si>
  <si>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</si>
  <si>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</si>
  <si>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</si>
  <si>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</si>
  <si>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</si>
  <si>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</si>
  <si>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</si>
  <si>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</si>
  <si>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</si>
  <si>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</si>
  <si>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</si>
  <si>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</si>
  <si>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</si>
  <si>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</si>
  <si>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</si>
  <si>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</si>
  <si>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</si>
  <si>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</si>
  <si>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</si>
  <si>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</si>
  <si>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</si>
  <si>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</si>
  <si>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</si>
  <si>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</si>
  <si>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</si>
  <si>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</si>
  <si>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</si>
  <si>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</si>
  <si>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</si>
  <si>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</si>
  <si>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</si>
  <si>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</si>
  <si>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</si>
  <si>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</si>
  <si>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</si>
  <si>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</si>
  <si>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</si>
  <si>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</si>
  <si>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</si>
  <si>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</si>
  <si>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</si>
  <si>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</si>
  <si>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</si>
  <si>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</si>
  <si>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</si>
  <si>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</si>
  <si>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</si>
  <si>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</si>
  <si>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</si>
  <si>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</si>
  <si>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</si>
  <si>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</si>
  <si>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</si>
  <si>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</si>
  <si>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</si>
  <si>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</si>
  <si>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</si>
  <si>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</si>
  <si>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</si>
  <si>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</si>
  <si>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</si>
  <si>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</si>
  <si>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</si>
  <si>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</si>
  <si>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</si>
  <si>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</si>
  <si>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</si>
  <si>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</si>
  <si>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</si>
  <si>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</si>
  <si>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</si>
  <si>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</si>
  <si>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</si>
  <si>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</si>
  <si>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</si>
  <si>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</si>
  <si>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</si>
  <si>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</si>
  <si>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</si>
  <si>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</si>
  <si>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</si>
  <si>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</si>
  <si>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</si>
  <si>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</si>
  <si>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</si>
  <si>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</si>
  <si>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</si>
  <si>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</si>
  <si>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</si>
  <si>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</si>
  <si>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</si>
  <si>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</si>
  <si>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</si>
  <si>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</si>
  <si>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</si>
  <si>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</si>
  <si>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</si>
  <si>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</si>
  <si>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</si>
  <si>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</si>
  <si>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</si>
  <si>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</si>
  <si>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</si>
  <si>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</si>
  <si>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</si>
  <si>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</si>
  <si>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</si>
  <si>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</si>
  <si>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</si>
  <si>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</si>
  <si>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</si>
  <si>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</si>
  <si>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</si>
  <si>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</si>
  <si>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</si>
  <si>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</si>
  <si>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</si>
  <si>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</si>
  <si>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</si>
  <si>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</si>
  <si>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</si>
  <si>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</si>
  <si>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</si>
  <si>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</si>
  <si>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</si>
  <si>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</si>
  <si>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</si>
  <si>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</si>
  <si>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</si>
  <si>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</si>
  <si>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</si>
  <si>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</si>
  <si>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</si>
  <si>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</si>
  <si>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</si>
  <si>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</si>
  <si>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</si>
  <si>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</si>
  <si>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</si>
  <si>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</si>
  <si>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</si>
  <si>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</si>
  <si>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</si>
  <si>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</si>
  <si>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</si>
  <si>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</si>
  <si>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</si>
  <si>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</si>
  <si>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</si>
  <si>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</si>
  <si>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</si>
  <si>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</si>
  <si>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</si>
  <si>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</si>
  <si>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</si>
  <si>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</si>
  <si>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</si>
  <si>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</si>
  <si>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</si>
  <si>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</si>
  <si>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</si>
  <si>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</si>
  <si>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</si>
  <si>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</si>
  <si>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</si>
  <si>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</si>
  <si>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</si>
  <si>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</si>
  <si>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</si>
  <si>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</si>
  <si>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</si>
  <si>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</si>
  <si>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</si>
  <si>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</si>
  <si>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</si>
  <si>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</si>
  <si>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</si>
  <si>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</si>
  <si>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</si>
  <si>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</si>
  <si>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</si>
  <si>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</si>
  <si>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</si>
  <si>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</si>
  <si>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</si>
  <si>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</si>
  <si>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</si>
  <si>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</si>
  <si>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</si>
  <si>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</si>
  <si>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</si>
  <si>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</si>
  <si>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</si>
  <si>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</si>
  <si>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</si>
  <si>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</si>
  <si>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</si>
  <si>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</si>
  <si>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</si>
  <si>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</si>
  <si>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</si>
  <si>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</si>
  <si>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</si>
  <si>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</si>
  <si>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</si>
  <si>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</si>
  <si>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</si>
  <si>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</si>
  <si>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</si>
  <si>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</si>
  <si>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</si>
  <si>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</si>
  <si>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</si>
  <si>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</si>
  <si>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</si>
  <si>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</si>
  <si>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</si>
  <si>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</si>
  <si>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</si>
  <si>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</si>
  <si>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</si>
  <si>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</si>
  <si>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</si>
  <si>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</si>
  <si>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</si>
  <si>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</si>
  <si>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</si>
  <si>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</si>
  <si>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</si>
  <si>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</si>
  <si>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</si>
  <si>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</si>
  <si>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</si>
  <si>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</si>
  <si>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</si>
  <si>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</si>
  <si>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</si>
  <si>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</si>
  <si>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</si>
  <si>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</si>
  <si>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</si>
  <si>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</si>
  <si>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</si>
  <si>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</si>
  <si>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</si>
  <si>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</si>
  <si>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</si>
  <si>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</si>
  <si>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</si>
  <si>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</si>
  <si>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</si>
  <si>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</si>
  <si>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</si>
  <si>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</si>
  <si>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</si>
  <si>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</si>
  <si>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</si>
  <si>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</si>
  <si>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</si>
  <si>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</si>
  <si>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</si>
  <si>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</si>
  <si>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</si>
  <si>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</si>
  <si>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</si>
  <si>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</si>
  <si>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</si>
  <si>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</si>
  <si>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</si>
  <si>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</si>
  <si>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</si>
  <si>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</si>
  <si>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</si>
  <si>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</si>
  <si>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</si>
  <si>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</si>
  <si>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</si>
  <si>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</si>
  <si>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</si>
  <si>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</si>
  <si>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</si>
  <si>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</si>
  <si>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</si>
  <si>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</si>
  <si>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</si>
  <si>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</si>
  <si>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</si>
  <si>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</si>
  <si>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</si>
  <si>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</si>
  <si>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</si>
  <si>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</si>
  <si>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</si>
  <si>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</si>
  <si>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</si>
  <si>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</si>
  <si>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</si>
  <si>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</si>
  <si>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</si>
  <si>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</si>
  <si>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</si>
  <si>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</si>
  <si>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</si>
  <si>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</si>
  <si>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</si>
  <si>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</si>
  <si>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</si>
  <si>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</si>
  <si>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</si>
  <si>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</si>
  <si>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</si>
  <si>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</si>
  <si>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</si>
  <si>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</si>
  <si>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</si>
  <si>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</si>
  <si>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</si>
  <si>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</si>
  <si>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</si>
  <si>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</si>
  <si>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</si>
  <si>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</si>
  <si>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</si>
  <si>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</si>
  <si>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</si>
  <si>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</si>
  <si>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</si>
  <si>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</si>
  <si>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</si>
  <si>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</si>
  <si>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</si>
  <si>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</si>
  <si>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</si>
  <si>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</si>
  <si>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</si>
  <si>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</si>
  <si>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</si>
  <si>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</si>
  <si>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</si>
  <si>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</si>
  <si>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</si>
  <si>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</si>
  <si>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</si>
  <si>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</si>
  <si>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</si>
  <si>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</si>
  <si>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</si>
  <si>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</si>
  <si>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</si>
  <si>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</si>
  <si>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</si>
  <si>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</si>
  <si>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</si>
  <si>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</si>
  <si>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</si>
  <si>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</si>
  <si>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</si>
  <si>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</si>
  <si>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</si>
  <si>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</si>
  <si>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</si>
  <si>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</si>
  <si>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</si>
  <si>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</si>
  <si>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</si>
  <si>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</si>
  <si>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</si>
  <si>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</si>
  <si>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</si>
  <si>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</si>
  <si>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</si>
  <si>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</si>
  <si>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</si>
  <si>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</si>
  <si>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</si>
  <si>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</si>
  <si>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</si>
  <si>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</si>
  <si>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</si>
  <si>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</si>
  <si>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</si>
  <si>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</si>
  <si>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</si>
  <si>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</si>
  <si>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</si>
  <si>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</si>
  <si>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</si>
  <si>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</si>
  <si>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</si>
  <si>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</si>
  <si>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</si>
  <si>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</si>
  <si>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</si>
  <si>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</si>
  <si>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</si>
  <si>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</si>
  <si>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</si>
  <si>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</si>
  <si>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</si>
  <si>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</si>
  <si>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</si>
  <si>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</si>
  <si>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</si>
  <si>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</si>
  <si>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</si>
  <si>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</si>
  <si>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</si>
  <si>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</si>
  <si>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</si>
  <si>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</si>
  <si>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</si>
  <si>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</si>
  <si>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</si>
  <si>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</si>
  <si>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</si>
  <si>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</si>
  <si>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</si>
  <si>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</si>
  <si>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</si>
  <si>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</si>
  <si>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</si>
  <si>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</si>
  <si>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</si>
  <si>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</si>
  <si>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</si>
  <si>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</si>
  <si>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</si>
  <si>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</si>
  <si>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</si>
  <si>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</si>
  <si>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</si>
  <si>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</si>
  <si>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</si>
  <si>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</si>
  <si>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</si>
  <si>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</si>
  <si>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</si>
  <si>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</si>
  <si>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</si>
  <si>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</si>
  <si>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</si>
  <si>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</si>
  <si>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</si>
  <si>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</si>
  <si>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</si>
  <si>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</si>
  <si>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</si>
  <si>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</si>
  <si>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</si>
  <si>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</si>
  <si>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</si>
  <si>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</si>
  <si>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</si>
  <si>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</si>
  <si>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</si>
  <si>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</si>
  <si>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</si>
  <si>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</si>
  <si>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</si>
  <si>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</si>
  <si>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</si>
  <si>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</si>
  <si>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</si>
  <si>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</si>
  <si>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</si>
  <si>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</si>
  <si>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</si>
  <si>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</si>
  <si>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</si>
  <si>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</si>
  <si>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</si>
  <si>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</si>
  <si>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</si>
  <si>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</si>
  <si>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</si>
  <si>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</si>
  <si>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</si>
  <si>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</si>
  <si>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</si>
  <si>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</si>
  <si>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</si>
  <si>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</si>
  <si>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</si>
  <si>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</si>
  <si>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</si>
  <si>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</si>
  <si>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</si>
  <si>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</si>
  <si>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</si>
  <si>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</si>
  <si>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</si>
  <si>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</si>
  <si>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</si>
  <si>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</si>
  <si>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</si>
  <si>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</si>
  <si>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</si>
  <si>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</si>
  <si>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</si>
  <si>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</si>
  <si>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</si>
  <si>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</si>
  <si>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</si>
  <si>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</si>
  <si>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</si>
  <si>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</si>
  <si>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</si>
  <si>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</si>
  <si>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</si>
  <si>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</si>
  <si>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</si>
  <si>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</si>
  <si>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</si>
  <si>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</si>
  <si>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</si>
  <si>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</si>
  <si>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</si>
  <si>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</si>
  <si>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</si>
  <si>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</si>
  <si>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</si>
  <si>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</si>
  <si>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</si>
  <si>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</si>
  <si>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</si>
  <si>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</si>
  <si>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</si>
  <si>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</si>
  <si>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</si>
  <si>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</si>
  <si>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</si>
  <si>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</si>
  <si>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</si>
  <si>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</si>
  <si>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</si>
  <si>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</si>
  <si>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</si>
  <si>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</si>
  <si>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</si>
  <si>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</si>
  <si>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</si>
  <si>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</si>
  <si>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</si>
  <si>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</si>
  <si>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</si>
  <si>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</si>
  <si>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</si>
  <si>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</si>
  <si>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</si>
  <si>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</si>
  <si>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</si>
  <si>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</si>
  <si>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</si>
  <si>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</si>
  <si>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</si>
  <si>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</si>
  <si>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</si>
  <si>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</si>
  <si>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</si>
  <si>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</si>
  <si>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</si>
  <si>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</si>
  <si>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</si>
  <si>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</si>
  <si>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</si>
  <si>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</si>
  <si>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</si>
  <si>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</si>
  <si>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</si>
  <si>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</si>
  <si>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</si>
  <si>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</si>
  <si>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</si>
  <si>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</si>
  <si>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</si>
  <si>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</si>
  <si>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</si>
  <si>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</si>
  <si>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</si>
  <si>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</si>
  <si>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</si>
  <si>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</si>
  <si>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</si>
  <si>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</si>
  <si>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</si>
  <si>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</si>
  <si>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</si>
  <si>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</si>
  <si>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</si>
  <si>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</si>
  <si>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</si>
  <si>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</si>
  <si>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</si>
  <si>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</si>
  <si>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</si>
  <si>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</si>
  <si>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</si>
  <si>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</si>
  <si>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</si>
  <si>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</si>
  <si>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</si>
  <si>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</si>
  <si>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</si>
  <si>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</si>
  <si>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</si>
  <si>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</si>
  <si>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</si>
  <si>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</si>
  <si>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</si>
  <si>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</si>
  <si>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</si>
  <si>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</si>
  <si>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</si>
  <si>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</si>
  <si>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</si>
  <si>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</si>
  <si>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</si>
  <si>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</si>
  <si>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</si>
  <si>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</si>
  <si>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</si>
  <si>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</si>
  <si>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</si>
  <si>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</si>
  <si>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</si>
  <si>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</si>
  <si>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</si>
  <si>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</si>
  <si>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</si>
  <si>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</si>
  <si>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</si>
  <si>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</si>
  <si>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</si>
  <si>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</si>
  <si>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</si>
  <si>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</si>
  <si>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</si>
  <si>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</si>
  <si>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</si>
  <si>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</si>
  <si>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</si>
  <si>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</si>
  <si>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</si>
  <si>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</si>
  <si>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</si>
  <si>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</si>
  <si>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</si>
  <si>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</si>
  <si>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</si>
  <si>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</si>
  <si>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</si>
  <si>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</si>
  <si>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</si>
  <si>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</si>
  <si>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</si>
  <si>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</si>
  <si>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</si>
  <si>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</si>
  <si>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</si>
  <si>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</si>
  <si>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</si>
  <si>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</si>
  <si>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</si>
  <si>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</si>
  <si>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</si>
  <si>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</si>
  <si>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</si>
  <si>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</si>
  <si>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</si>
  <si>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</si>
  <si>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</si>
  <si>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</si>
  <si>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</si>
  <si>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</si>
  <si>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</si>
  <si>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</si>
  <si>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</si>
  <si>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</si>
  <si>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</si>
  <si>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</si>
  <si>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</si>
  <si>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</si>
  <si>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</si>
  <si>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</si>
  <si>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</si>
  <si>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</si>
  <si>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</si>
  <si>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</si>
  <si>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</si>
  <si>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</si>
  <si>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</si>
  <si>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</si>
  <si>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</si>
  <si>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</si>
  <si>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</si>
  <si>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</si>
  <si>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</si>
  <si>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</si>
  <si>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</si>
  <si>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</si>
  <si>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</si>
  <si>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</si>
  <si>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</si>
  <si>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</si>
  <si>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</si>
  <si>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</si>
  <si>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</si>
  <si>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</si>
  <si>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</si>
  <si>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</si>
  <si>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</si>
  <si>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</si>
  <si>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</si>
  <si>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</si>
  <si>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</si>
  <si>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</si>
  <si>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</si>
  <si>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</si>
  <si>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</si>
  <si>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</si>
  <si>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</si>
  <si>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</si>
  <si>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</si>
  <si>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</si>
  <si>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</si>
  <si>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</si>
  <si>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</si>
  <si>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</si>
  <si>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</si>
  <si>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</si>
  <si>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</si>
  <si>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</si>
  <si>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</si>
  <si>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</si>
  <si>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</si>
  <si>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</si>
  <si>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</si>
  <si>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</si>
  <si>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</si>
  <si>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</si>
  <si>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</si>
  <si>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</si>
  <si>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</si>
  <si>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</si>
  <si>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</si>
  <si>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</si>
  <si>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</si>
  <si>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</si>
  <si>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</si>
  <si>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</si>
  <si>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</si>
  <si>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</si>
  <si>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</si>
  <si>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</si>
  <si>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</si>
  <si>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</si>
  <si>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</si>
  <si>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</si>
  <si>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</si>
  <si>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</si>
  <si>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</si>
  <si>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</si>
  <si>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</si>
  <si>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</si>
  <si>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</si>
  <si>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</si>
  <si>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</si>
  <si>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</si>
  <si>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</si>
  <si>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</si>
  <si>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</si>
  <si>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</si>
  <si>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</si>
  <si>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</si>
  <si>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</si>
  <si>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</si>
  <si>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</si>
  <si>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</si>
  <si>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</si>
  <si>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</si>
  <si>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</si>
  <si>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</si>
  <si>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</si>
  <si>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</si>
  <si>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</si>
  <si>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</si>
  <si>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</si>
  <si>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</si>
  <si>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</si>
  <si>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</si>
  <si>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</si>
  <si>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</si>
  <si>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</si>
  <si>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</si>
  <si>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</si>
  <si>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</si>
  <si>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</si>
  <si>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</si>
  <si>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</si>
  <si>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</si>
  <si>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</si>
  <si>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</si>
  <si>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</si>
  <si>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</si>
  <si>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</si>
  <si>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</si>
  <si>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</si>
  <si>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</si>
  <si>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</si>
  <si>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</si>
  <si>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</si>
  <si>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</si>
  <si>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</si>
  <si>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</si>
  <si>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</si>
  <si>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</si>
  <si>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</si>
  <si>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</si>
  <si>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</si>
  <si>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</si>
  <si>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</si>
  <si>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</si>
  <si>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</si>
  <si>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</si>
  <si>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</si>
  <si>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</si>
  <si>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</si>
  <si>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</si>
  <si>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</si>
  <si>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</si>
  <si>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</si>
  <si>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</si>
  <si>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</si>
  <si>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</si>
  <si>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</si>
  <si>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</si>
  <si>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</si>
  <si>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</si>
  <si>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</si>
  <si>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</si>
  <si>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</si>
  <si>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</si>
  <si>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</si>
  <si>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</si>
  <si>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</si>
  <si>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</si>
  <si>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</si>
  <si>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</si>
  <si>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</si>
  <si>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</si>
  <si>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</si>
  <si>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</si>
  <si>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</si>
  <si>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</si>
  <si>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</si>
  <si>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</si>
  <si>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</si>
  <si>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</si>
  <si>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</si>
  <si>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</si>
  <si>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</si>
  <si>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</si>
  <si>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</si>
  <si>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</si>
  <si>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</si>
  <si>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</si>
  <si>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</si>
  <si>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</si>
  <si>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</si>
  <si>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</si>
  <si>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</si>
  <si>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</si>
  <si>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</si>
  <si>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</si>
  <si>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</si>
  <si>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</si>
  <si>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</si>
  <si>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</si>
  <si>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</si>
  <si>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</si>
  <si>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</si>
  <si>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</si>
  <si>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</si>
  <si>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</si>
  <si>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</si>
  <si>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</si>
  <si>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</si>
  <si>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</si>
  <si>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</si>
  <si>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</si>
  <si>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</si>
  <si>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</si>
  <si>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</si>
  <si>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</si>
  <si>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</si>
  <si>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</si>
  <si>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</si>
  <si>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</si>
  <si>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</si>
  <si>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</si>
  <si>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</si>
  <si>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</si>
  <si>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</si>
  <si>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</si>
  <si>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</si>
  <si>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</si>
  <si>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</si>
  <si>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</si>
  <si>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</si>
  <si>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</si>
  <si>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</si>
  <si>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</si>
  <si>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</si>
  <si>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</si>
  <si>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</si>
  <si>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</si>
  <si>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</si>
  <si>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</si>
  <si>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</si>
  <si>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</si>
  <si>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</si>
  <si>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</si>
  <si>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</si>
  <si>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</si>
  <si>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</si>
  <si>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</si>
  <si>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</si>
  <si>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</si>
  <si>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</si>
  <si>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</si>
  <si>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</si>
  <si>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</si>
  <si>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</si>
  <si>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</si>
  <si>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</si>
  <si>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</si>
  <si>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</si>
  <si>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</si>
  <si>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</si>
  <si>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</si>
  <si>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</si>
  <si>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</si>
  <si>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</si>
  <si>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</si>
  <si>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</si>
  <si>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</si>
  <si>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</si>
  <si>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</si>
  <si>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</si>
  <si>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</si>
  <si>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</si>
  <si>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</si>
  <si>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</si>
  <si>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</si>
  <si>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</si>
  <si>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</si>
  <si>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</si>
  <si>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</si>
  <si>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</si>
  <si>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</si>
  <si>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</si>
  <si>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</si>
  <si>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</si>
  <si>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</si>
  <si>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</si>
  <si>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</si>
  <si>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</si>
  <si>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</si>
  <si>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</si>
  <si>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</si>
  <si>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</si>
  <si>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</si>
  <si>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</si>
  <si>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</si>
  <si>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</si>
  <si>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</si>
  <si>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</si>
  <si>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</si>
  <si>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</si>
  <si>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</si>
  <si>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</si>
  <si>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</si>
  <si>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</si>
  <si>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</si>
  <si>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</si>
  <si>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</si>
  <si>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</si>
  <si>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</si>
  <si>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</si>
  <si>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</si>
  <si>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</si>
  <si>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</si>
  <si>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</si>
  <si>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</si>
  <si>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</si>
  <si>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</si>
  <si>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</si>
  <si>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</si>
  <si>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</si>
  <si>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</si>
  <si>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</si>
  <si>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</si>
  <si>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</si>
  <si>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</si>
  <si>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</si>
  <si>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</si>
  <si>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</si>
  <si>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</si>
  <si>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</si>
  <si>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</si>
  <si>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</si>
  <si>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</si>
  <si>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</si>
  <si>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</si>
  <si>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</si>
  <si>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</si>
  <si>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</si>
  <si>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</si>
  <si>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</si>
  <si>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</si>
  <si>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</si>
  <si>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</si>
  <si>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</si>
  <si>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</si>
  <si>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</si>
  <si>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</si>
  <si>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</si>
  <si>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</si>
  <si>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</si>
  <si>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</si>
  <si>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</si>
  <si>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</si>
  <si>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</si>
  <si>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</si>
  <si>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</si>
  <si>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</si>
  <si>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</si>
  <si>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</si>
  <si>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</si>
  <si>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</si>
  <si>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</si>
  <si>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</si>
  <si>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</si>
  <si>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</si>
  <si>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</si>
  <si>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</si>
  <si>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</si>
  <si>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</si>
  <si>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</si>
  <si>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</si>
  <si>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</si>
  <si>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</si>
  <si>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</si>
  <si>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</si>
  <si>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</si>
  <si>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</si>
  <si>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</si>
  <si>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</si>
  <si>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</si>
  <si>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</si>
  <si>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</si>
  <si>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</si>
  <si>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</si>
  <si>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</si>
  <si>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</si>
  <si>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</si>
  <si>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</si>
  <si>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</si>
  <si>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</si>
  <si>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</si>
  <si>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</si>
  <si>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</si>
  <si>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</si>
  <si>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</si>
  <si>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</si>
  <si>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</si>
  <si>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</si>
  <si>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</si>
  <si>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</si>
  <si>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</si>
  <si>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</si>
  <si>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</si>
  <si>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</si>
  <si>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</si>
  <si>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</si>
  <si>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</si>
  <si>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</si>
  <si>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</si>
  <si>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</si>
  <si>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</si>
  <si>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</si>
  <si>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</si>
  <si>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</si>
  <si>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</si>
  <si>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</si>
  <si>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</si>
  <si>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</si>
  <si>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</si>
  <si>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</si>
  <si>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</si>
  <si>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</si>
  <si>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</si>
  <si>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</si>
  <si>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</si>
  <si>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</si>
  <si>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</si>
  <si>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</si>
  <si>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</si>
  <si>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</si>
  <si>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</si>
  <si>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</si>
  <si>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</si>
  <si>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</si>
  <si>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</si>
  <si>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</si>
  <si>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</si>
  <si>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</si>
  <si>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</si>
  <si>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</si>
  <si>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</si>
  <si>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</si>
  <si>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</si>
  <si>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</si>
  <si>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</si>
  <si>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</si>
  <si>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</si>
  <si>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</si>
  <si>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</si>
  <si>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</si>
  <si>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</si>
  <si>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</si>
  <si>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</si>
  <si>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</si>
  <si>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</si>
  <si>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</si>
  <si>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</si>
  <si>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</si>
  <si>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</si>
  <si>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</si>
  <si>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</si>
  <si>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</si>
  <si>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</si>
  <si>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</si>
  <si>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</si>
  <si>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</si>
  <si>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</si>
  <si>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</si>
  <si>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</si>
  <si>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</si>
  <si>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</si>
  <si>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</si>
  <si>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</si>
  <si>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</si>
  <si>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</si>
  <si>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</si>
  <si>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</si>
  <si>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</si>
  <si>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</si>
  <si>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</si>
  <si>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</si>
  <si>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</si>
  <si>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</si>
  <si>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</si>
  <si>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</si>
  <si>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</si>
  <si>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</si>
  <si>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</si>
  <si>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</si>
  <si>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</si>
  <si>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</si>
  <si>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</si>
  <si>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</si>
  <si>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</si>
  <si>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</si>
  <si>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</si>
  <si>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</si>
  <si>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</si>
  <si>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</si>
  <si>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</si>
  <si>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</si>
  <si>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</si>
  <si>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</si>
  <si>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</si>
  <si>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</si>
  <si>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</si>
  <si>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</si>
  <si>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</si>
  <si>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</si>
  <si>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</si>
  <si>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</si>
  <si>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</si>
  <si>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</si>
  <si>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</si>
  <si>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</si>
  <si>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</si>
  <si>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</si>
  <si>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</si>
  <si>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</si>
  <si>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</si>
  <si>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</si>
  <si>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</si>
  <si>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</si>
  <si>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</si>
  <si>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</si>
  <si>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</si>
  <si>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</si>
  <si>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</si>
  <si>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</si>
  <si>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</si>
  <si>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</si>
  <si>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</si>
  <si>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</si>
  <si>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</si>
  <si>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</si>
  <si>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</si>
  <si>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</si>
  <si>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</si>
  <si>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</si>
  <si>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</si>
  <si>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</si>
  <si>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</si>
  <si>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</si>
  <si>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</si>
  <si>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</si>
  <si>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</si>
  <si>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</si>
  <si>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</si>
  <si>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</si>
  <si>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</si>
  <si>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</si>
  <si>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</si>
  <si>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</si>
  <si>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</si>
  <si>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</si>
  <si>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</si>
  <si>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</si>
  <si>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</si>
  <si>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</si>
  <si>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</si>
  <si>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</si>
  <si>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</si>
  <si>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</si>
  <si>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</si>
  <si>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</si>
  <si>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</si>
  <si>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</si>
  <si>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</si>
  <si>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</si>
  <si>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</si>
  <si>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</si>
  <si>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</si>
  <si>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</si>
  <si>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</si>
  <si>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</si>
  <si>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</si>
  <si>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</si>
  <si>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</si>
  <si>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</si>
  <si>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</si>
  <si>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</si>
  <si>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</si>
  <si>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</si>
  <si>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</si>
  <si>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</si>
  <si>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</si>
  <si>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</si>
  <si>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</si>
  <si>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</si>
  <si>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</si>
  <si>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</si>
  <si>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</si>
  <si>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</si>
  <si>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</si>
  <si>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</si>
  <si>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</si>
  <si>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</si>
  <si>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</si>
  <si>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</si>
  <si>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</si>
  <si>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</si>
  <si>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</si>
  <si>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</si>
  <si>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</si>
  <si>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</si>
  <si>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</si>
  <si>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</si>
  <si>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</si>
  <si>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</si>
  <si>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</si>
  <si>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</si>
  <si>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</si>
  <si>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</si>
  <si>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</si>
  <si>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</si>
  <si>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</si>
  <si>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</si>
  <si>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</si>
  <si>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</si>
  <si>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</si>
  <si>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</si>
  <si>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</si>
  <si>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</si>
  <si>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</si>
  <si>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</si>
  <si>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</si>
  <si>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</si>
  <si>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</si>
  <si>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</si>
  <si>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</si>
  <si>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</si>
  <si>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</si>
  <si>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</si>
  <si>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</si>
  <si>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</si>
  <si>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</si>
  <si>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</si>
  <si>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</si>
  <si>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</si>
  <si>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</si>
  <si>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</si>
  <si>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</si>
  <si>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</si>
  <si>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</si>
  <si>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</si>
  <si>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</si>
  <si>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</si>
  <si>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</si>
  <si>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</si>
  <si>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</si>
  <si>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</si>
  <si>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</si>
  <si>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</si>
  <si>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</si>
  <si>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</si>
  <si>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</si>
  <si>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</si>
  <si>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</si>
  <si>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</si>
  <si>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</si>
  <si>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</si>
  <si>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</si>
  <si>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</si>
  <si>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</si>
  <si>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</si>
  <si>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</si>
  <si>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</si>
  <si>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</si>
  <si>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</si>
  <si>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</si>
  <si>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</si>
  <si>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</si>
  <si>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</si>
  <si>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</si>
  <si>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</si>
  <si>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</si>
  <si>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</si>
  <si>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</si>
  <si>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</si>
  <si>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</si>
  <si>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</si>
  <si>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</si>
  <si>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</si>
  <si>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</si>
  <si>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</si>
  <si>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</si>
  <si>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</si>
  <si>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</si>
  <si>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</si>
  <si>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</si>
  <si>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</si>
  <si>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</si>
  <si>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</si>
  <si>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</si>
  <si>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</si>
  <si>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</si>
  <si>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</si>
  <si>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</si>
  <si>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</si>
  <si>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</si>
  <si>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</si>
  <si>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</si>
  <si>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</si>
  <si>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</si>
  <si>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</si>
  <si>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</si>
  <si>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</si>
  <si>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</si>
  <si>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</si>
  <si>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</si>
  <si>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</si>
  <si>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</si>
  <si>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</si>
  <si>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</si>
  <si>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</si>
  <si>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</si>
  <si>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</si>
  <si>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</si>
  <si>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</si>
  <si>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</si>
  <si>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</si>
  <si>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</si>
  <si>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</si>
  <si>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</si>
  <si>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</si>
  <si>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</si>
  <si>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</si>
  <si>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</si>
  <si>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</si>
  <si>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</si>
  <si>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</si>
  <si>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</si>
  <si>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</si>
  <si>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</si>
  <si>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</si>
  <si>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</si>
  <si>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</si>
  <si>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</si>
  <si>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</si>
  <si>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</si>
  <si>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</si>
  <si>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</si>
  <si>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</si>
  <si>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</si>
  <si>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</si>
  <si>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</si>
  <si>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</si>
  <si>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</si>
  <si>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</si>
  <si>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</si>
  <si>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</si>
  <si>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</si>
  <si>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</si>
  <si>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</si>
  <si>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</si>
  <si>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</si>
  <si>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</si>
  <si>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</si>
  <si>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</si>
  <si>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</si>
  <si>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</si>
  <si>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</si>
  <si>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</si>
  <si>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</si>
  <si>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</si>
  <si>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</si>
  <si>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</si>
  <si>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</si>
  <si>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</si>
  <si>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</si>
  <si>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</si>
  <si>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</si>
  <si>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</si>
  <si>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</si>
  <si>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</si>
  <si>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</si>
  <si>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</si>
  <si>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</si>
  <si>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</si>
  <si>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</si>
  <si>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</si>
  <si>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</si>
  <si>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</si>
  <si>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</si>
  <si>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</si>
  <si>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</si>
  <si>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</si>
  <si>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</si>
  <si>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</si>
  <si>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</si>
  <si>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</si>
  <si>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</si>
  <si>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</si>
  <si>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</si>
  <si>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</si>
  <si>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</si>
  <si>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</si>
  <si>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</si>
  <si>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</si>
  <si>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</si>
  <si>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</si>
  <si>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</si>
  <si>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</si>
  <si>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</si>
  <si>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</si>
  <si>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</si>
  <si>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</si>
  <si>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</si>
  <si>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</si>
  <si>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</si>
  <si>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</si>
  <si>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</si>
  <si>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</si>
  <si>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</si>
  <si>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</si>
  <si>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</si>
  <si>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</si>
  <si>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</si>
  <si>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</si>
  <si>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</si>
  <si>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</si>
  <si>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</si>
  <si>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</si>
  <si>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</si>
  <si>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</si>
  <si>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</si>
  <si>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</si>
  <si>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</si>
  <si>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</si>
  <si>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</si>
  <si>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</si>
  <si>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</si>
  <si>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</si>
  <si>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</si>
  <si>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</si>
  <si>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</si>
  <si>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</si>
  <si>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</si>
  <si>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</si>
  <si>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</si>
  <si>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</si>
  <si>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</si>
  <si>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</si>
  <si>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</si>
  <si>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</si>
  <si>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</si>
  <si>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</si>
  <si>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</si>
  <si>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</si>
  <si>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</si>
  <si>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</si>
  <si>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</si>
  <si>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</si>
  <si>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</si>
  <si>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</si>
  <si>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</si>
  <si>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</si>
  <si>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</si>
  <si>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</si>
  <si>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</si>
  <si>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</si>
  <si>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</si>
  <si>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</si>
  <si>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</si>
  <si>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</si>
  <si>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</si>
  <si>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</si>
  <si>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</si>
  <si>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</si>
  <si>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</si>
  <si>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</si>
  <si>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</si>
  <si>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</si>
  <si>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</si>
  <si>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</si>
  <si>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</si>
  <si>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</si>
  <si>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</si>
  <si>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</si>
  <si>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</si>
  <si>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</si>
  <si>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</si>
  <si>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</si>
  <si>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</si>
  <si>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</si>
  <si>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</si>
  <si>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</si>
  <si>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</si>
  <si>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</si>
  <si>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</si>
  <si>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</si>
  <si>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</si>
  <si>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</si>
  <si>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</si>
  <si>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</si>
  <si>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</si>
  <si>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</si>
  <si>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</si>
  <si>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</si>
  <si>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</si>
  <si>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</si>
  <si>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</si>
  <si>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</si>
  <si>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</si>
  <si>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</si>
  <si>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</si>
  <si>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</si>
  <si>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</si>
  <si>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</si>
  <si>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</si>
  <si>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</si>
  <si>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</si>
  <si>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</si>
  <si>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</si>
  <si>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</si>
  <si>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</si>
  <si>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</si>
  <si>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</si>
  <si>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</si>
  <si>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</si>
  <si>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</si>
  <si>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</si>
  <si>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</si>
  <si>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</si>
  <si>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</si>
  <si>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</si>
  <si>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</si>
  <si>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</si>
  <si>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</si>
  <si>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</si>
  <si>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</si>
  <si>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</si>
  <si>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</si>
  <si>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</si>
  <si>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</si>
  <si>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</si>
  <si>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</si>
  <si>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</si>
  <si>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</si>
  <si>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</si>
  <si>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</si>
  <si>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</si>
  <si>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</si>
  <si>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</si>
  <si>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</si>
  <si>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</si>
  <si>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</si>
  <si>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</si>
  <si>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</si>
  <si>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</si>
  <si>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</si>
  <si>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</si>
  <si>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</si>
  <si>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</si>
  <si>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</si>
  <si>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</si>
  <si>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</si>
  <si>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</si>
  <si>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</si>
  <si>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</si>
  <si>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</si>
  <si>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</si>
  <si>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</si>
  <si>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</si>
  <si>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</si>
  <si>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</si>
  <si>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</si>
  <si>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</si>
  <si>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</si>
  <si>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</si>
  <si>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</si>
  <si>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</si>
  <si>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</si>
  <si>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</si>
  <si>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</si>
  <si>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</si>
  <si>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</si>
  <si>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</si>
  <si>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</si>
  <si>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</si>
  <si>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</si>
  <si>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</si>
  <si>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</si>
  <si>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</si>
  <si>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</si>
  <si>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</si>
  <si>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</si>
  <si>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</si>
  <si>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</si>
  <si>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</si>
  <si>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</si>
  <si>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</si>
  <si>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</si>
  <si>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</si>
  <si>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</si>
  <si>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</si>
  <si>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</si>
  <si>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</si>
  <si>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</si>
  <si>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</si>
  <si>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</si>
  <si>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</si>
  <si>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</si>
  <si>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</si>
  <si>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</si>
  <si>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</si>
  <si>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</si>
  <si>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</si>
  <si>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</si>
  <si>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</si>
  <si>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</si>
  <si>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</si>
  <si>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</si>
  <si>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</si>
  <si>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</si>
  <si>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</si>
  <si>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</si>
  <si>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</si>
  <si>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</si>
  <si>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</si>
  <si>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</si>
  <si>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</si>
  <si>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</si>
  <si>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</si>
  <si>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</si>
  <si>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</si>
  <si>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</si>
  <si>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</si>
  <si>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</si>
  <si>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</si>
  <si>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</si>
  <si>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</si>
  <si>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</si>
  <si>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</si>
  <si>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</si>
  <si>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</si>
  <si>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</si>
  <si>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</si>
  <si>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</si>
  <si>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</si>
  <si>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</si>
  <si>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</si>
  <si>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</si>
  <si>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</si>
  <si>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</si>
  <si>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</si>
  <si>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</si>
  <si>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</si>
  <si>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</si>
  <si>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</si>
  <si>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</si>
  <si>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</si>
  <si>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</si>
  <si>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</si>
  <si>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</si>
  <si>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</si>
  <si>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</si>
  <si>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</si>
  <si>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</si>
  <si>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</si>
  <si>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</si>
  <si>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</si>
  <si>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</si>
  <si>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</si>
  <si>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</si>
  <si>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</si>
  <si>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</si>
  <si>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</si>
  <si>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</si>
  <si>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</si>
  <si>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</si>
  <si>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</si>
  <si>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</si>
  <si>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</si>
  <si>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</si>
  <si>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</si>
  <si>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</si>
  <si>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</si>
  <si>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</si>
  <si>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</si>
  <si>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</si>
  <si>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</si>
  <si>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</si>
  <si>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</si>
  <si>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</si>
  <si>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</si>
  <si>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</si>
  <si>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</si>
  <si>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</si>
  <si>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</si>
  <si>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</si>
  <si>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</si>
  <si>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</si>
  <si>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</si>
  <si>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</si>
  <si>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</si>
  <si>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</si>
  <si>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</si>
  <si>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</si>
  <si>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</si>
  <si>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</si>
  <si>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</si>
  <si>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</si>
  <si>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</si>
  <si>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</si>
  <si>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</si>
  <si>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</si>
  <si>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</si>
  <si>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</si>
  <si>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</si>
  <si>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</si>
  <si>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</si>
  <si>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</si>
  <si>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</si>
  <si>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</si>
  <si>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</si>
  <si>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</si>
  <si>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</si>
  <si>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</si>
  <si>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</si>
  <si>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</si>
  <si>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</si>
  <si>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</si>
  <si>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</si>
  <si>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</si>
  <si>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</si>
  <si>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</si>
  <si>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</si>
  <si>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</si>
  <si>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</si>
  <si>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</si>
  <si>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</si>
  <si>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</si>
  <si>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</si>
  <si>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</si>
  <si>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</si>
  <si>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</si>
  <si>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</si>
  <si>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</si>
  <si>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</si>
  <si>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</si>
  <si>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</si>
  <si>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</si>
  <si>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</si>
  <si>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</si>
  <si>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</si>
  <si>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</si>
  <si>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</si>
  <si>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</si>
  <si>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</si>
  <si>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</si>
  <si>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</si>
  <si>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</si>
  <si>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</si>
  <si>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</si>
  <si>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</si>
  <si>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</si>
  <si>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</si>
  <si>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</si>
  <si>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</si>
  <si>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</si>
  <si>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</si>
  <si>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</si>
  <si>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</si>
  <si>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</si>
  <si>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</si>
  <si>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</si>
  <si>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</si>
  <si>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</si>
  <si>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</si>
  <si>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</si>
  <si>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</si>
  <si>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</si>
  <si>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</si>
  <si>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</si>
  <si>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</si>
  <si>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</si>
  <si>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</si>
  <si>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</si>
  <si>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</si>
  <si>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</si>
  <si>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</si>
  <si>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</si>
  <si>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</si>
  <si>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</si>
  <si>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</si>
  <si>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</si>
  <si>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</si>
  <si>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</si>
  <si>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</si>
  <si>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</si>
  <si>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</si>
  <si>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</si>
  <si>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</si>
  <si>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</si>
  <si>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</si>
  <si>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</si>
  <si>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</si>
  <si>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</si>
  <si>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</si>
  <si>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</si>
  <si>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</si>
  <si>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</si>
  <si>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</si>
  <si>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</si>
  <si>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</si>
  <si>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</si>
  <si>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</si>
  <si>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</si>
  <si>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</si>
  <si>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</si>
  <si>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</si>
  <si>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</si>
  <si>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</si>
  <si>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</si>
  <si>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</si>
  <si>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</si>
  <si>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</si>
  <si>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</si>
  <si>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</si>
  <si>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</si>
  <si>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</si>
  <si>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</si>
  <si>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</si>
  <si>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</si>
  <si>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</si>
  <si>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</si>
  <si>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</si>
  <si>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</si>
  <si>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</si>
  <si>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</si>
  <si>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</si>
  <si>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</si>
  <si>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</si>
  <si>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</si>
  <si>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</si>
  <si>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</si>
  <si>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</si>
  <si>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</si>
  <si>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</si>
  <si>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</si>
  <si>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</si>
  <si>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</si>
  <si>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</si>
  <si>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</si>
  <si>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</si>
  <si>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</si>
  <si>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</si>
  <si>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</si>
  <si>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</si>
  <si>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</si>
  <si>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</si>
  <si>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</si>
  <si>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</si>
  <si>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</si>
  <si>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</si>
  <si>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</si>
  <si>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</si>
  <si>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</si>
  <si>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</si>
  <si>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</si>
  <si>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</si>
  <si>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</si>
  <si>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</si>
  <si>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</si>
  <si>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</si>
  <si>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</si>
  <si>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</si>
  <si>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</si>
  <si>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</si>
  <si>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</si>
  <si>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</si>
  <si>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</si>
  <si>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</si>
  <si>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</si>
  <si>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</si>
  <si>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</si>
  <si>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</si>
  <si>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</si>
  <si>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</si>
  <si>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</si>
  <si>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</si>
  <si>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</si>
  <si>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</si>
  <si>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</si>
  <si>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</si>
  <si>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</si>
  <si>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</si>
  <si>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</si>
  <si>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</si>
  <si>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</si>
  <si>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</si>
  <si>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</si>
  <si>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</si>
  <si>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</si>
  <si>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</si>
  <si>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</si>
  <si>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</si>
  <si>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</si>
  <si>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</si>
  <si>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</si>
  <si>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</si>
  <si>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</si>
  <si>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</si>
  <si>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</si>
  <si>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</si>
  <si>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</si>
  <si>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</si>
  <si>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</si>
  <si>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</si>
  <si>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</si>
  <si>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</si>
  <si>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</si>
  <si>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</si>
  <si>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</si>
  <si>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</si>
  <si>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</si>
  <si>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</si>
  <si>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</si>
  <si>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</si>
  <si>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</si>
  <si>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</si>
  <si>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</si>
  <si>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</si>
  <si>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</si>
  <si>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</si>
  <si>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</si>
  <si>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</si>
  <si>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</si>
  <si>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</si>
  <si>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</si>
  <si>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</si>
  <si>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</si>
  <si>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</si>
  <si>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</si>
  <si>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</si>
  <si>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</si>
  <si>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</si>
  <si>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</si>
  <si>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</si>
  <si>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</si>
  <si>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</si>
  <si>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</si>
  <si>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</si>
  <si>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</si>
  <si>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</si>
  <si>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</si>
  <si>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</si>
  <si>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</si>
  <si>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</si>
  <si>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</si>
  <si>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</si>
  <si>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</si>
  <si>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</si>
  <si>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</si>
  <si>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</si>
  <si>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</si>
  <si>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</si>
  <si>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</si>
  <si>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</si>
  <si>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</si>
  <si>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</si>
  <si>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</si>
  <si>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</si>
  <si>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</si>
  <si>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</si>
  <si>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</si>
  <si>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</si>
  <si>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</si>
  <si>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</si>
  <si>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</si>
  <si>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</si>
  <si>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</si>
  <si>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</si>
  <si>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</si>
  <si>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</si>
  <si>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</si>
  <si>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</si>
  <si>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</si>
  <si>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</si>
  <si>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</si>
  <si>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</si>
  <si>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</si>
  <si>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</si>
  <si>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</si>
  <si>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</si>
  <si>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</si>
  <si>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</si>
  <si>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</si>
  <si>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</si>
  <si>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</si>
  <si>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</si>
  <si>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</si>
  <si>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</si>
  <si>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</si>
  <si>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</si>
  <si>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</si>
  <si>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</si>
  <si>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</si>
  <si>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</si>
  <si>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</si>
  <si>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</si>
  <si>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</si>
  <si>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</si>
  <si>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</si>
  <si>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</si>
  <si>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</si>
  <si>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</si>
  <si>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</si>
  <si>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</si>
  <si>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</si>
  <si>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</si>
  <si>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</si>
  <si>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</si>
  <si>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</si>
  <si>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</si>
  <si>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</si>
  <si>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</si>
  <si>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</si>
  <si>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</si>
  <si>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</si>
  <si>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</si>
  <si>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</si>
  <si>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</si>
  <si>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</si>
  <si>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</si>
  <si>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</si>
  <si>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</si>
  <si>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</si>
  <si>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</si>
  <si>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</si>
  <si>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</si>
  <si>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</si>
  <si>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</si>
  <si>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</si>
  <si>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</si>
  <si>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</si>
  <si>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</si>
  <si>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</si>
  <si>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</si>
  <si>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</si>
  <si>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</si>
  <si>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</si>
  <si>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</si>
  <si>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</si>
  <si>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</si>
  <si>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</si>
  <si>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</si>
  <si>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</si>
  <si>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</si>
  <si>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</si>
  <si>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</si>
  <si>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</si>
  <si>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</si>
  <si>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</si>
  <si>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</si>
  <si>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</si>
  <si>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</si>
  <si>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</si>
  <si>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</si>
  <si>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</si>
  <si>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</si>
  <si>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</si>
  <si>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</si>
  <si>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</si>
  <si>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</si>
  <si>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</si>
  <si>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</si>
  <si>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</si>
  <si>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</si>
  <si>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</si>
  <si>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</si>
  <si>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</si>
  <si>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</si>
  <si>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</si>
  <si>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</si>
  <si>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</si>
  <si>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</si>
  <si>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</si>
  <si>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</si>
  <si>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</si>
  <si>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</si>
  <si>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</si>
  <si>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</si>
  <si>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</si>
  <si>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</si>
  <si>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</si>
  <si>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</si>
  <si>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</si>
  <si>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</si>
  <si>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</si>
  <si>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</si>
  <si>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</si>
  <si>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</si>
  <si>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</si>
  <si>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</si>
  <si>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</si>
  <si>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</si>
  <si>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</si>
  <si>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</si>
  <si>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</si>
  <si>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</si>
  <si>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</si>
  <si>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</si>
  <si>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</si>
  <si>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</si>
  <si>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</si>
  <si>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</si>
  <si>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</si>
  <si>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</si>
  <si>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</si>
  <si>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</si>
  <si>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</si>
  <si>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</si>
  <si>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</si>
  <si>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</si>
  <si>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</si>
  <si>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</si>
  <si>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</si>
  <si>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</si>
  <si>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</si>
  <si>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</si>
  <si>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</si>
  <si>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</si>
  <si>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</si>
  <si>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</si>
  <si>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</si>
  <si>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</si>
  <si>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</si>
  <si>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</si>
  <si>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</si>
  <si>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</si>
  <si>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</si>
  <si>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</si>
  <si>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</si>
  <si>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</si>
  <si>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</si>
  <si>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</si>
  <si>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</si>
  <si>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</si>
  <si>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</si>
  <si>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</si>
  <si>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</si>
  <si>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</si>
  <si>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</si>
  <si>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</si>
  <si>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</si>
  <si>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</si>
  <si>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</si>
  <si>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</si>
  <si>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</si>
  <si>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</si>
  <si>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</si>
  <si>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</si>
  <si>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</si>
  <si>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</si>
  <si>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</si>
  <si>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</si>
  <si>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</si>
  <si>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</si>
  <si>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</si>
  <si>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</si>
  <si>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</si>
  <si>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</si>
  <si>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</si>
  <si>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</si>
  <si>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</si>
  <si>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</si>
  <si>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</si>
  <si>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</si>
  <si>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</si>
  <si>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</si>
  <si>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</si>
  <si>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</si>
  <si>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</si>
  <si>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</si>
  <si>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</si>
  <si>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</si>
  <si>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</si>
  <si>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</si>
  <si>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</si>
  <si>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</si>
  <si>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</si>
  <si>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</si>
  <si>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</si>
  <si>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</si>
  <si>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</si>
  <si>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</si>
  <si>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</si>
  <si>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</si>
  <si>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</si>
  <si>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</si>
  <si>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</si>
  <si>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</si>
  <si>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</si>
  <si>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</si>
  <si>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</si>
  <si>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</si>
  <si>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</si>
  <si>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</si>
  <si>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</si>
  <si>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</si>
  <si>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</si>
  <si>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</si>
  <si>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</si>
  <si>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</si>
  <si>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</si>
  <si>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</si>
  <si>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</si>
  <si>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</si>
  <si>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</si>
  <si>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</si>
  <si>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</si>
  <si>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</si>
  <si>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</si>
  <si>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</si>
  <si>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</si>
  <si>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</si>
  <si>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</si>
  <si>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</si>
  <si>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</si>
  <si>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</si>
  <si>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</si>
  <si>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</si>
  <si>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</si>
  <si>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</si>
  <si>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</si>
  <si>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</si>
  <si>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</si>
  <si>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</si>
  <si>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</si>
  <si>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</si>
  <si>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</si>
  <si>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</si>
  <si>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</si>
  <si>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</si>
  <si>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</si>
  <si>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</si>
  <si>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</si>
  <si>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</si>
  <si>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</si>
  <si>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</si>
  <si>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</si>
  <si>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</si>
  <si>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</si>
  <si>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</si>
  <si>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</si>
  <si>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</si>
  <si>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</si>
  <si>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</si>
  <si>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</si>
  <si>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</si>
  <si>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</si>
  <si>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</si>
  <si>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</si>
  <si>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</si>
  <si>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</si>
  <si>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</si>
  <si>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</si>
  <si>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</si>
  <si>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</si>
  <si>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</si>
  <si>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</si>
  <si>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</si>
  <si>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</si>
  <si>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</si>
  <si>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</si>
  <si>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</si>
  <si>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</si>
  <si>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</si>
  <si>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</si>
  <si>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</si>
  <si>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</si>
  <si>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</si>
  <si>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</si>
  <si>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</si>
  <si>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</si>
  <si>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</si>
  <si>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</si>
  <si>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</si>
  <si>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</si>
  <si>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</si>
  <si>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</si>
  <si>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</si>
  <si>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</si>
  <si>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</si>
  <si>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</si>
  <si>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</si>
  <si>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</si>
  <si>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</si>
  <si>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</si>
  <si>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</si>
  <si>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</si>
  <si>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</si>
  <si>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</si>
  <si>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</si>
  <si>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</si>
  <si>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</si>
  <si>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</si>
  <si>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</si>
  <si>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</si>
  <si>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</si>
  <si>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</si>
  <si>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</si>
  <si>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</si>
  <si>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</si>
  <si>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</si>
  <si>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</si>
  <si>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</si>
  <si>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</si>
  <si>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</si>
  <si>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</si>
  <si>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</si>
  <si>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</si>
  <si>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</si>
  <si>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</si>
  <si>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</si>
  <si>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</si>
  <si>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</si>
  <si>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</si>
  <si>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</si>
  <si>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</si>
  <si>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</si>
  <si>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</si>
  <si>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</si>
  <si>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</si>
  <si>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</si>
  <si>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</si>
  <si>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</si>
  <si>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</si>
  <si>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</si>
  <si>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</si>
  <si>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</si>
  <si>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</si>
  <si>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</si>
  <si>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</si>
  <si>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</si>
  <si>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</si>
  <si>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</si>
  <si>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</si>
  <si>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</si>
  <si>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</si>
  <si>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</si>
  <si>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</si>
  <si>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</si>
  <si>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</si>
  <si>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</si>
  <si>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</si>
  <si>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</si>
  <si>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</si>
  <si>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</si>
  <si>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</si>
  <si>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</si>
  <si>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</si>
  <si>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</si>
  <si>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</si>
  <si>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</si>
  <si>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</si>
  <si>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</si>
  <si>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</si>
  <si>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</si>
  <si>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</si>
  <si>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</si>
  <si>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</si>
  <si>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</si>
  <si>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</si>
  <si>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</si>
  <si>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</si>
  <si>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</si>
  <si>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</si>
  <si>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</si>
  <si>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</si>
  <si>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</si>
  <si>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</si>
  <si>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</si>
  <si>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</si>
  <si>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</si>
  <si>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</si>
  <si>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</si>
  <si>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</si>
  <si>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</si>
  <si>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</si>
  <si>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</si>
  <si>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</si>
  <si>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</si>
  <si>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</si>
  <si>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</si>
  <si>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</si>
  <si>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</si>
  <si>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</si>
  <si>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</si>
  <si>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</si>
  <si>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</si>
  <si>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</si>
  <si>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</si>
  <si>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</si>
  <si>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</si>
  <si>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</si>
  <si>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</si>
  <si>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</si>
  <si>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</si>
  <si>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</si>
  <si>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</si>
  <si>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</si>
  <si>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</si>
  <si>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</si>
  <si>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</si>
  <si>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</si>
  <si>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</si>
  <si>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</si>
  <si>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</si>
  <si>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</si>
  <si>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</si>
  <si>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</si>
  <si>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</si>
  <si>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</si>
  <si>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</si>
  <si>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</si>
  <si>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</si>
  <si>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</si>
  <si>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</si>
  <si>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</si>
  <si>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</si>
  <si>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</si>
  <si>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</si>
  <si>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</si>
  <si>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</si>
  <si>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</si>
  <si>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</si>
  <si>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</si>
  <si>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</si>
  <si>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</si>
  <si>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</si>
  <si>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</si>
  <si>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</si>
  <si>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</si>
  <si>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</si>
  <si>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</si>
  <si>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</si>
  <si>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</si>
  <si>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</si>
  <si>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</si>
  <si>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</si>
  <si>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</si>
  <si>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</si>
  <si>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</si>
  <si>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</si>
  <si>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</si>
  <si>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</si>
  <si>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</si>
  <si>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</si>
  <si>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</si>
  <si>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</si>
  <si>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</si>
  <si>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</si>
  <si>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</si>
  <si>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</si>
  <si>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</si>
  <si>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</si>
  <si>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</si>
  <si>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</si>
  <si>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</si>
  <si>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</si>
  <si>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</si>
  <si>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</si>
  <si>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</si>
  <si>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</si>
  <si>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</si>
  <si>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</si>
  <si>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</si>
  <si>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</si>
  <si>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</si>
  <si>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</si>
  <si>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</si>
  <si>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</si>
  <si>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</si>
  <si>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</si>
  <si>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</si>
  <si>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</si>
  <si>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</si>
  <si>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</si>
  <si>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</si>
  <si>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</si>
  <si>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</si>
  <si>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</si>
  <si>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</si>
  <si>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</si>
  <si>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</si>
  <si>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</si>
  <si>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</si>
  <si>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</si>
  <si>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</si>
  <si>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</si>
  <si>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</si>
  <si>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</si>
  <si>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</si>
  <si>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</si>
  <si>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</si>
  <si>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</si>
  <si>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</si>
  <si>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</si>
  <si>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</si>
  <si>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</si>
  <si>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</si>
  <si>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</si>
  <si>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</si>
  <si>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</si>
  <si>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</si>
  <si>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</si>
  <si>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</si>
  <si>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</si>
  <si>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</si>
  <si>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</si>
  <si>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</si>
  <si>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</si>
  <si>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</si>
  <si>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</si>
  <si>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</si>
  <si>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</si>
  <si>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</si>
  <si>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</si>
  <si>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</si>
  <si>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</si>
  <si>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</si>
  <si>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</si>
  <si>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</si>
  <si>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</si>
  <si>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</si>
  <si>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</si>
  <si>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</si>
  <si>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</si>
  <si>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</si>
  <si>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</si>
  <si>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</si>
  <si>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</si>
  <si>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</si>
  <si>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</si>
  <si>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</si>
  <si>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</si>
  <si>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</si>
  <si>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</si>
  <si>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</si>
  <si>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</si>
  <si>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</si>
  <si>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</si>
  <si>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</si>
  <si>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</si>
  <si>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</si>
  <si>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</si>
  <si>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</si>
  <si>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</si>
  <si>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</si>
  <si>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</si>
  <si>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</si>
  <si>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</si>
  <si>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</si>
  <si>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</si>
  <si>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</si>
  <si>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</si>
  <si>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</si>
  <si>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</si>
  <si>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</si>
  <si>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</si>
  <si>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</si>
  <si>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</si>
  <si>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</si>
  <si>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</si>
  <si>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</si>
  <si>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</si>
  <si>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</si>
  <si>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</si>
  <si>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</si>
  <si>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</si>
  <si>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</si>
  <si>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</si>
  <si>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</si>
  <si>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</si>
  <si>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</si>
  <si>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</si>
  <si>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</si>
  <si>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</si>
  <si>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</si>
  <si>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</si>
  <si>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</si>
  <si>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</si>
  <si>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</si>
  <si>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</si>
  <si>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</si>
  <si>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</si>
  <si>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</si>
  <si>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</si>
  <si>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</si>
  <si>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</si>
  <si>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</si>
  <si>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</si>
  <si>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</si>
  <si>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</si>
  <si>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</si>
  <si>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</si>
  <si>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</si>
  <si>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</si>
  <si>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</si>
  <si>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</si>
  <si>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</si>
  <si>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</si>
  <si>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</si>
  <si>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</si>
  <si>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</si>
  <si>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</si>
  <si>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</si>
  <si>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</si>
  <si>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</si>
  <si>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</si>
  <si>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</si>
  <si>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</si>
  <si>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</si>
  <si>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</si>
  <si>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</si>
  <si>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</si>
  <si>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</si>
  <si>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</si>
  <si>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</si>
  <si>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</si>
  <si>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</si>
  <si>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</si>
  <si>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</si>
  <si>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</si>
  <si>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</si>
  <si>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</si>
  <si>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</si>
  <si>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</si>
  <si>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</si>
  <si>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</si>
  <si>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</si>
  <si>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</si>
  <si>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</si>
  <si>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</si>
  <si>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</si>
  <si>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</si>
  <si>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</si>
  <si>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</si>
  <si>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</si>
  <si>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</si>
  <si>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</si>
  <si>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</si>
  <si>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</si>
  <si>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</si>
  <si>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</si>
  <si>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</si>
  <si>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</si>
  <si>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</si>
  <si>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</si>
  <si>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</si>
  <si>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</si>
  <si>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</si>
  <si>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</si>
  <si>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</si>
  <si>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</si>
  <si>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</si>
  <si>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</si>
  <si>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</si>
  <si>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</si>
  <si>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</si>
  <si>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</si>
  <si>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</si>
  <si>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</si>
  <si>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</si>
  <si>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</si>
  <si>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</si>
  <si>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</si>
  <si>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</si>
  <si>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</si>
  <si>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</si>
  <si>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</si>
  <si>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</si>
  <si>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</si>
  <si>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</si>
  <si>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</si>
  <si>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</si>
  <si>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</si>
  <si>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</si>
  <si>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</si>
  <si>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</si>
  <si>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</si>
  <si>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</si>
  <si>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</si>
  <si>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</si>
  <si>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</si>
  <si>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</si>
  <si>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</si>
  <si>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</si>
  <si>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</si>
  <si>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</si>
  <si>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</si>
  <si>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</si>
  <si>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</si>
  <si>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</si>
  <si>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</si>
  <si>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</si>
  <si>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</si>
  <si>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</si>
  <si>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</si>
  <si>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</si>
  <si>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</si>
  <si>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</si>
  <si>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</si>
  <si>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</si>
  <si>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</si>
  <si>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</si>
  <si>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</si>
  <si>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</si>
  <si>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</si>
  <si>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</si>
  <si>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</si>
  <si>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</si>
  <si>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</si>
  <si>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</si>
  <si>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</si>
  <si>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</si>
  <si>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</si>
  <si>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</si>
  <si>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</si>
  <si>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</si>
  <si>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</si>
  <si>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</si>
  <si>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</si>
  <si>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</si>
  <si>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</si>
  <si>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</si>
  <si>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</si>
  <si>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</si>
  <si>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</si>
  <si>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</si>
  <si>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</si>
  <si>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</si>
  <si>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</si>
  <si>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</si>
  <si>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</si>
  <si>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</si>
  <si>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</si>
  <si>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</si>
  <si>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</si>
  <si>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</si>
  <si>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</si>
  <si>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</si>
  <si>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</si>
  <si>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</si>
  <si>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</si>
  <si>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</si>
  <si>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</si>
  <si>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</si>
  <si>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</si>
  <si>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</si>
  <si>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</si>
  <si>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</si>
  <si>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</si>
  <si>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</si>
  <si>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</si>
  <si>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</si>
  <si>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</si>
  <si>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</si>
  <si>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</si>
  <si>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</si>
  <si>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</si>
  <si>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</si>
  <si>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</si>
  <si>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</si>
  <si>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</si>
  <si>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</si>
  <si>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</si>
  <si>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</si>
  <si>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</si>
  <si>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</si>
  <si>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</si>
  <si>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</si>
  <si>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</si>
  <si>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</si>
  <si>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</si>
  <si>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</si>
  <si>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</si>
  <si>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</si>
  <si>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</si>
  <si>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</si>
  <si>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</si>
  <si>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</si>
  <si>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</si>
  <si>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</si>
  <si>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</si>
  <si>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</si>
  <si>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</si>
  <si>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</si>
  <si>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</si>
  <si>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</si>
  <si>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</si>
  <si>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</si>
  <si>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</si>
  <si>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</si>
  <si>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</si>
  <si>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</si>
  <si>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</si>
  <si>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</si>
  <si>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</si>
  <si>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</si>
  <si>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</si>
  <si>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</si>
  <si>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</si>
  <si>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</si>
  <si>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</si>
  <si>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</si>
  <si>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</si>
  <si>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</si>
  <si>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</si>
  <si>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</si>
  <si>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</si>
  <si>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</si>
  <si>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</si>
  <si>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</si>
  <si>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</si>
  <si>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</si>
  <si>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</si>
  <si>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</si>
  <si>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</si>
  <si>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</si>
  <si>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</si>
  <si>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</si>
  <si>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</si>
  <si>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</si>
  <si>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</si>
  <si>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</si>
  <si>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</si>
  <si>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</si>
  <si>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</si>
  <si>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</si>
  <si>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</si>
  <si>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</si>
  <si>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</si>
  <si>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</si>
  <si>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</si>
  <si>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</si>
  <si>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</si>
  <si>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</si>
  <si>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</si>
  <si>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</si>
  <si>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</si>
  <si>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</si>
  <si>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</si>
  <si>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</si>
  <si>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</si>
  <si>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</si>
  <si>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</si>
  <si>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</si>
  <si>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</si>
  <si>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</si>
  <si>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</si>
  <si>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</si>
  <si>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</si>
  <si>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</si>
  <si>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</si>
  <si>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</si>
  <si>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</si>
  <si>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</si>
  <si>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</si>
  <si>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</si>
  <si>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</si>
  <si>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</si>
  <si>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</si>
  <si>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</si>
  <si>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</si>
  <si>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</si>
  <si>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</si>
  <si>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</si>
  <si>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</si>
  <si>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</si>
  <si>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</si>
  <si>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</si>
  <si>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</si>
  <si>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</si>
  <si>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</si>
  <si>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</si>
  <si>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</si>
  <si>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</si>
  <si>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</si>
  <si>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</si>
  <si>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</si>
  <si>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</si>
  <si>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</si>
  <si>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</si>
  <si>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</si>
  <si>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</si>
  <si>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</si>
  <si>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</si>
  <si>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</si>
  <si>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</si>
  <si>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</si>
  <si>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</si>
  <si>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</si>
  <si>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</si>
  <si>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</si>
  <si>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</si>
  <si>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</si>
  <si>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</si>
  <si>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</si>
  <si>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</si>
  <si>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</si>
  <si>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</si>
  <si>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</si>
  <si>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</si>
  <si>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</si>
  <si>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</si>
  <si>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</si>
  <si>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</si>
  <si>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</si>
  <si>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</si>
  <si>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</si>
  <si>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</si>
  <si>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</si>
  <si>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</si>
  <si>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</si>
  <si>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</si>
  <si>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</si>
  <si>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</si>
  <si>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</si>
  <si>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</si>
  <si>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</si>
  <si>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</si>
  <si>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</si>
  <si>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</si>
  <si>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</si>
  <si>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</si>
  <si>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</si>
  <si>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</si>
  <si>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</si>
  <si>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</si>
  <si>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</si>
  <si>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</si>
  <si>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</si>
  <si>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</si>
  <si>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</si>
  <si>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</si>
  <si>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</si>
  <si>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</si>
  <si>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</si>
  <si>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</si>
  <si>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</si>
  <si>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</si>
  <si>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</si>
  <si>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</si>
  <si>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</si>
  <si>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</si>
  <si>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</si>
  <si>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</si>
  <si>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</si>
  <si>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</si>
  <si>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</si>
  <si>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</si>
  <si>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</si>
  <si>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</si>
  <si>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</si>
  <si>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</si>
  <si>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</si>
  <si>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</si>
  <si>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</si>
  <si>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</si>
  <si>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</si>
  <si>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</si>
  <si>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</si>
  <si>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</si>
  <si>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</si>
  <si>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</si>
  <si>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</si>
  <si>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</si>
  <si>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</si>
  <si>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</si>
  <si>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</si>
  <si>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</si>
  <si>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</si>
  <si>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</si>
  <si>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</si>
  <si>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</si>
  <si>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</si>
  <si>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</si>
  <si>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</si>
  <si>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</si>
  <si>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</si>
  <si>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</si>
  <si>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</si>
  <si>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</si>
  <si>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</si>
  <si>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</si>
  <si>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</si>
  <si>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</si>
  <si>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</si>
  <si>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</si>
  <si>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</si>
  <si>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</si>
  <si>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</si>
  <si>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</si>
  <si>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</si>
  <si>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</si>
  <si>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</si>
  <si>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</si>
  <si>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</si>
  <si>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</si>
  <si>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</si>
  <si>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</si>
  <si>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</si>
  <si>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</si>
  <si>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</si>
  <si>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</si>
  <si>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</si>
  <si>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</si>
  <si>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</si>
  <si>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</si>
  <si>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</si>
  <si>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</si>
  <si>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</si>
  <si>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</si>
  <si>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</si>
  <si>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</si>
  <si>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</si>
  <si>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</si>
  <si>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</si>
  <si>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</si>
  <si>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</si>
  <si>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</si>
  <si>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</si>
  <si>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</si>
  <si>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</si>
  <si>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</si>
  <si>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</si>
  <si>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</si>
  <si>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</si>
  <si>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</si>
  <si>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</si>
  <si>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</si>
  <si>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</si>
  <si>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</si>
  <si>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</si>
  <si>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</si>
  <si>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</si>
  <si>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</si>
  <si>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</si>
  <si>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</si>
  <si>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</si>
  <si>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</si>
  <si>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</si>
  <si>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</si>
  <si>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</si>
  <si>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</si>
  <si>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</si>
  <si>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</si>
  <si>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</si>
  <si>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</si>
  <si>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</si>
  <si>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</si>
  <si>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</si>
  <si>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</si>
  <si>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</si>
  <si>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</si>
  <si>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</si>
  <si>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</si>
  <si>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</si>
  <si>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</si>
  <si>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</si>
  <si>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</si>
  <si>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</si>
  <si>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</si>
  <si>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</si>
  <si>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</si>
  <si>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</si>
  <si>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</si>
  <si>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</si>
  <si>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</si>
  <si>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</si>
  <si>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</si>
  <si>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</si>
  <si>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</si>
  <si>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</si>
  <si>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</si>
  <si>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</si>
  <si>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</si>
  <si>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</si>
  <si>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</si>
  <si>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</si>
  <si>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</si>
  <si>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</si>
  <si>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</si>
  <si>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</si>
  <si>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</si>
  <si>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</si>
  <si>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</si>
  <si>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</si>
  <si>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</si>
  <si>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</si>
  <si>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</si>
  <si>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</si>
  <si>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</si>
  <si>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</si>
  <si>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</si>
  <si>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</si>
  <si>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</si>
  <si>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</si>
  <si>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</si>
  <si>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</si>
  <si>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</si>
  <si>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</si>
  <si>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</si>
  <si>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</si>
  <si>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</si>
  <si>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</si>
  <si>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</si>
  <si>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</si>
  <si>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</si>
  <si>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</si>
  <si>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</si>
  <si>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</si>
  <si>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</si>
  <si>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</si>
  <si>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</si>
  <si>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</si>
  <si>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</si>
  <si>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</si>
  <si>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</si>
  <si>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</si>
  <si>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</si>
  <si>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</si>
  <si>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</si>
  <si>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</si>
  <si>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</si>
  <si>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</si>
  <si>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</si>
  <si>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</si>
  <si>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</si>
  <si>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</si>
  <si>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</si>
  <si>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</si>
  <si>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</si>
  <si>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</si>
  <si>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</si>
  <si>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</si>
  <si>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</si>
  <si>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</si>
  <si>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</si>
  <si>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</si>
  <si>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</si>
  <si>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</si>
  <si>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</si>
  <si>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</si>
  <si>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</si>
  <si>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</si>
  <si>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</si>
  <si>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</si>
  <si>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</si>
  <si>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</si>
  <si>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</si>
  <si>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</si>
  <si>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</si>
  <si>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</si>
  <si>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</si>
  <si>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</si>
  <si>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</si>
  <si>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</si>
  <si>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</si>
  <si>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</si>
  <si>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</si>
  <si>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</si>
  <si>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</si>
  <si>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</si>
  <si>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</si>
  <si>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</si>
  <si>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</si>
  <si>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</si>
  <si>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</si>
  <si>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</si>
  <si>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</si>
  <si>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</si>
  <si>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</si>
  <si>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</si>
  <si>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</si>
  <si>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</si>
  <si>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</si>
  <si>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</si>
  <si>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</si>
  <si>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</si>
  <si>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</si>
  <si>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</si>
  <si>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</si>
  <si>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</si>
  <si>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</si>
  <si>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</si>
  <si>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</si>
  <si>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</si>
  <si>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</si>
  <si>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</si>
  <si>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</si>
  <si>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</si>
  <si>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</si>
  <si>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</si>
  <si>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</si>
  <si>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</si>
  <si>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</si>
  <si>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</si>
  <si>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</si>
  <si>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</si>
  <si>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</si>
  <si>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</si>
  <si>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</si>
  <si>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</si>
  <si>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</si>
  <si>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</si>
  <si>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</si>
  <si>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</si>
  <si>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</si>
  <si>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</si>
  <si>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</si>
  <si>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</si>
  <si>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</si>
  <si>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</si>
  <si>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</si>
  <si>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</si>
  <si>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</si>
  <si>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</si>
  <si>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</si>
  <si>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</si>
  <si>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</si>
  <si>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</si>
  <si>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</si>
  <si>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</si>
  <si>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</si>
  <si>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</si>
  <si>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</si>
  <si>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</si>
  <si>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</si>
  <si>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</si>
  <si>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</si>
  <si>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</si>
  <si>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</si>
  <si>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</si>
  <si>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</si>
  <si>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</si>
  <si>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</si>
  <si>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</si>
  <si>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</si>
  <si>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</si>
  <si>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</si>
  <si>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</si>
  <si>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</si>
  <si>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</si>
  <si>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</si>
  <si>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</si>
  <si>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</si>
  <si>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</si>
  <si>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</si>
  <si>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</si>
  <si>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</si>
  <si>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</si>
  <si>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</si>
  <si>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</si>
  <si>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</si>
  <si>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</si>
  <si>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</si>
  <si>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</si>
  <si>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</si>
  <si>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</si>
  <si>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</si>
  <si>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</si>
  <si>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</si>
  <si>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</si>
  <si>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</si>
  <si>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</si>
  <si>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</si>
  <si>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</si>
  <si>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</si>
  <si>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</si>
  <si>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</si>
  <si>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</si>
  <si>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</si>
  <si>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</si>
  <si>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</si>
  <si>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</si>
  <si>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</si>
  <si>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</si>
  <si>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</si>
  <si>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</si>
  <si>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</si>
  <si>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</si>
  <si>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</si>
  <si>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</si>
  <si>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</si>
  <si>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</si>
  <si>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</si>
  <si>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</si>
  <si>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</si>
  <si>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</si>
  <si>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</si>
  <si>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</si>
  <si>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</si>
  <si>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</si>
  <si>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</si>
  <si>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</si>
  <si>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</si>
  <si>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</si>
  <si>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</si>
  <si>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</si>
  <si>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</si>
  <si>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</si>
  <si>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</si>
  <si>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</si>
  <si>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</si>
  <si>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</si>
  <si>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</si>
  <si>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</si>
  <si>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</si>
  <si>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</si>
  <si>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</si>
  <si>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</si>
  <si>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</si>
  <si>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</si>
  <si>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</si>
  <si>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</si>
  <si>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</si>
  <si>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</si>
  <si>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</si>
  <si>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</si>
  <si>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</si>
  <si>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</si>
  <si>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</si>
  <si>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</si>
  <si>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</si>
  <si>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</si>
  <si>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</si>
  <si>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</si>
  <si>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</si>
  <si>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</si>
  <si>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</si>
  <si>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</si>
  <si>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</si>
  <si>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</si>
  <si>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</si>
  <si>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</si>
  <si>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</si>
  <si>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</si>
  <si>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</si>
  <si>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</si>
  <si>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</si>
  <si>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</si>
  <si>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</si>
  <si>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</si>
  <si>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</si>
  <si>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</si>
  <si>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</si>
  <si>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</si>
  <si>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</si>
  <si>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</si>
  <si>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</si>
  <si>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</si>
  <si>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</si>
  <si>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</si>
  <si>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</si>
  <si>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</si>
  <si>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</si>
  <si>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</si>
  <si>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</si>
  <si>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</si>
  <si>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</si>
  <si>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</si>
  <si>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</si>
  <si>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</si>
  <si>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</si>
  <si>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</si>
  <si>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</si>
  <si>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</si>
  <si>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</si>
  <si>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</si>
  <si>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</si>
  <si>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</si>
  <si>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</si>
  <si>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</si>
  <si>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</si>
  <si>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</si>
  <si>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</si>
  <si>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</si>
  <si>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</si>
  <si>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</si>
  <si>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</si>
  <si>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</si>
  <si>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</si>
  <si>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</si>
  <si>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</si>
  <si>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</si>
  <si>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</si>
  <si>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</si>
  <si>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</si>
  <si>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</si>
  <si>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</si>
  <si>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</si>
  <si>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</si>
  <si>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</si>
  <si>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</si>
  <si>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</si>
  <si>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</si>
  <si>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</si>
  <si>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</si>
  <si>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</si>
  <si>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</si>
  <si>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</si>
  <si>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</si>
  <si>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</si>
  <si>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</si>
  <si>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</si>
  <si>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</si>
  <si>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</si>
  <si>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</si>
  <si>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</si>
  <si>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</si>
  <si>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</si>
  <si>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</si>
  <si>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</si>
  <si>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</si>
  <si>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</si>
  <si>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</si>
  <si>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</si>
  <si>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</si>
  <si>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</si>
  <si>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</si>
  <si>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</si>
  <si>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</si>
  <si>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</si>
  <si>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</si>
  <si>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</si>
  <si>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</si>
  <si>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</si>
  <si>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</si>
  <si>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</si>
  <si>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</si>
  <si>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</si>
  <si>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</si>
  <si>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</si>
  <si>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</si>
  <si>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</si>
  <si>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</si>
  <si>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</si>
  <si>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</si>
  <si>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</si>
  <si>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</si>
  <si>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</si>
  <si>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</si>
  <si>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</si>
  <si>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</si>
  <si>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</si>
  <si>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</si>
  <si>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</si>
  <si>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</si>
  <si>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</si>
  <si>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</si>
  <si>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</si>
  <si>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</si>
  <si>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</si>
  <si>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</si>
  <si>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</si>
  <si>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</si>
  <si>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</si>
  <si>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</si>
  <si>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</si>
  <si>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</si>
  <si>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</si>
  <si>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</si>
  <si>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</si>
  <si>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</si>
  <si>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</si>
  <si>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</si>
  <si>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</si>
  <si>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</si>
  <si>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</si>
  <si>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</si>
  <si>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</si>
  <si>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</si>
  <si>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</si>
  <si>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</si>
  <si>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</si>
  <si>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</si>
  <si>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</si>
  <si>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</si>
  <si>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</si>
  <si>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</si>
  <si>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</si>
  <si>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</si>
  <si>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</si>
  <si>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</si>
  <si>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</si>
  <si>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</si>
  <si>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</si>
  <si>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</si>
  <si>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</si>
  <si>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</si>
  <si>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</si>
  <si>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</si>
  <si>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</si>
  <si>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</si>
  <si>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</si>
  <si>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</si>
  <si>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</si>
  <si>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</si>
  <si>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</si>
  <si>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</si>
  <si>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</si>
  <si>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</si>
  <si>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</si>
  <si>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</si>
  <si>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</si>
  <si>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</si>
  <si>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</si>
  <si>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</si>
  <si>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</si>
  <si>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</si>
  <si>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</si>
  <si>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</si>
  <si>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</si>
  <si>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</si>
  <si>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</si>
  <si>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</si>
  <si>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</si>
  <si>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</si>
  <si>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</si>
  <si>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</si>
  <si>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</si>
  <si>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</si>
  <si>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</si>
  <si>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</si>
  <si>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</si>
  <si>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</si>
  <si>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</si>
  <si>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</si>
  <si>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</si>
  <si>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</si>
  <si>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</si>
  <si>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</si>
  <si>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</si>
  <si>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</si>
  <si>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</si>
  <si>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</si>
  <si>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</si>
  <si>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</si>
  <si>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</si>
  <si>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</si>
  <si>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</si>
  <si>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</si>
  <si>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</si>
  <si>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</si>
  <si>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</si>
  <si>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</si>
  <si>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</si>
  <si>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</si>
  <si>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</si>
  <si>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</si>
  <si>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</si>
  <si>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</si>
  <si>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</si>
  <si>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</si>
  <si>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</si>
  <si>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</si>
  <si>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</si>
  <si>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</si>
  <si>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</si>
  <si>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</si>
  <si>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</si>
  <si>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</si>
  <si>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</si>
  <si>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</si>
  <si>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</si>
  <si>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</si>
  <si>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</si>
  <si>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</si>
  <si>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</si>
  <si>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</si>
  <si>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</si>
  <si>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</si>
  <si>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</si>
  <si>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</si>
  <si>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</si>
  <si>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</si>
  <si>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</si>
  <si>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</si>
  <si>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</si>
  <si>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</si>
  <si>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</si>
  <si>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</si>
  <si>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</si>
  <si>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</si>
  <si>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</si>
  <si>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</si>
  <si>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</si>
  <si>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</si>
  <si>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</si>
  <si>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</si>
  <si>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</si>
  <si>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</si>
  <si>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</si>
  <si>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</si>
  <si>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</si>
  <si>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</si>
  <si>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</si>
  <si>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</si>
  <si>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</si>
  <si>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</si>
  <si>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</si>
  <si>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</si>
  <si>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</si>
  <si>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</si>
  <si>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</si>
  <si>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</si>
  <si>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</si>
  <si>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</si>
  <si>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</si>
  <si>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</si>
  <si>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</si>
  <si>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</si>
  <si>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</si>
  <si>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</si>
  <si>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</si>
  <si>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</si>
  <si>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</si>
  <si>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</si>
  <si>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</si>
  <si>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</si>
  <si>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</si>
  <si>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</si>
  <si>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</si>
  <si>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</si>
  <si>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</si>
  <si>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</si>
  <si>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</si>
  <si>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</si>
  <si>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</si>
  <si>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</si>
  <si>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</si>
  <si>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</si>
  <si>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</si>
  <si>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</si>
  <si>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</si>
  <si>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</si>
  <si>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</si>
  <si>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</si>
  <si>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</si>
  <si>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</si>
  <si>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</si>
  <si>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</si>
  <si>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</si>
  <si>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</si>
  <si>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</si>
  <si>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</si>
  <si>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</si>
  <si>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</si>
  <si>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</si>
  <si>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</si>
  <si>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</si>
  <si>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</si>
  <si>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</si>
  <si>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</si>
  <si>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</si>
  <si>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</si>
  <si>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</si>
  <si>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</si>
  <si>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</si>
  <si>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</si>
  <si>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</si>
  <si>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</si>
  <si>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</si>
  <si>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</si>
  <si>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</si>
  <si>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</si>
  <si>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</si>
  <si>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</si>
  <si>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</si>
  <si>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</si>
  <si>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</si>
  <si>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</si>
  <si>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</si>
  <si>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</si>
  <si>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</si>
  <si>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</si>
  <si>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</si>
  <si>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</si>
  <si>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</si>
  <si>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</si>
  <si>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</si>
  <si>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</si>
  <si>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</si>
  <si>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</si>
  <si>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</si>
  <si>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</si>
  <si>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</si>
  <si>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</si>
  <si>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</si>
  <si>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</si>
  <si>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</si>
  <si>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</si>
  <si>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</si>
  <si>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</si>
  <si>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</si>
  <si>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</si>
  <si>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</si>
  <si>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</si>
  <si>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</si>
  <si>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</si>
  <si>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</si>
  <si>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</si>
  <si>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</si>
  <si>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</si>
  <si>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</si>
  <si>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</si>
  <si>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</si>
  <si>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</si>
  <si>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</si>
  <si>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</si>
  <si>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</si>
  <si>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</si>
  <si>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</si>
  <si>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</si>
  <si>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</si>
  <si>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</si>
  <si>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</si>
  <si>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</si>
  <si>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</si>
  <si>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</si>
  <si>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</si>
  <si>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</si>
  <si>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</si>
  <si>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</si>
  <si>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</si>
  <si>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</si>
  <si>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</si>
  <si>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</si>
  <si>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</si>
  <si>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</si>
  <si>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</si>
  <si>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</si>
  <si>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</si>
  <si>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</si>
  <si>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</si>
  <si>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</si>
  <si>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</si>
  <si>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</si>
  <si>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</si>
  <si>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</si>
  <si>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</si>
  <si>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</si>
  <si>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</si>
  <si>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</si>
  <si>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</si>
  <si>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</si>
  <si>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</si>
  <si>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</si>
  <si>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</si>
  <si>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</si>
  <si>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</si>
  <si>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</si>
  <si>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</si>
  <si>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</si>
  <si>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</si>
  <si>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</si>
  <si>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</si>
  <si>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</si>
  <si>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</si>
  <si>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</si>
  <si>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</si>
  <si>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</si>
  <si>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</si>
  <si>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</si>
  <si>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</si>
  <si>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</si>
  <si>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</si>
  <si>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</si>
  <si>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</si>
  <si>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</si>
  <si>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</si>
  <si>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</si>
  <si>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</si>
  <si>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</si>
  <si>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</si>
  <si>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</si>
  <si>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</si>
  <si>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</si>
  <si>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</si>
  <si>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</si>
  <si>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</si>
  <si>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</si>
  <si>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</si>
  <si>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</si>
  <si>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</si>
  <si>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</si>
  <si>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</si>
  <si>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</si>
  <si>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</si>
  <si>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</si>
  <si>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</si>
  <si>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</si>
  <si>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</si>
  <si>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</si>
  <si>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</si>
  <si>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</si>
  <si>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</si>
  <si>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</si>
  <si>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</si>
  <si>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</si>
  <si>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</si>
  <si>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</si>
  <si>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</si>
  <si>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</si>
  <si>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</si>
  <si>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</si>
  <si>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</si>
  <si>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</si>
  <si>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</si>
  <si>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</si>
  <si>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</si>
  <si>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</si>
  <si>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</si>
  <si>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</si>
  <si>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</si>
  <si>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</si>
  <si>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</si>
  <si>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</si>
  <si>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</si>
  <si>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</si>
  <si>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</si>
  <si>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</si>
  <si>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</si>
  <si>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</si>
  <si>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</si>
  <si>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</si>
  <si>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</si>
  <si>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</si>
  <si>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</si>
  <si>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</si>
  <si>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</si>
  <si>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</si>
  <si>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</si>
  <si>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</si>
  <si>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</si>
  <si>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</si>
  <si>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</si>
  <si>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</si>
  <si>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</si>
  <si>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</si>
  <si>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</si>
  <si>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</si>
  <si>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</si>
  <si>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</si>
  <si>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</si>
  <si>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</si>
  <si>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</si>
  <si>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</si>
  <si>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</si>
  <si>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</si>
  <si>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</si>
  <si>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</si>
  <si>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</si>
  <si>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</si>
  <si>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</si>
  <si>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</si>
  <si>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</si>
  <si>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</si>
  <si>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</si>
  <si>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</si>
  <si>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</si>
  <si>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</si>
  <si>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</si>
  <si>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</si>
  <si>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</si>
  <si>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</si>
  <si>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</si>
  <si>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</si>
  <si>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</si>
  <si>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</si>
  <si>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</si>
  <si>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</si>
  <si>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</si>
  <si>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</si>
  <si>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</si>
  <si>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</si>
  <si>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</si>
  <si>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</si>
  <si>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</si>
  <si>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</si>
  <si>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</si>
  <si>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</si>
  <si>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</si>
  <si>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</si>
  <si>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</si>
  <si>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</si>
  <si>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</si>
  <si>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</si>
  <si>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</si>
  <si>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</si>
  <si>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</si>
  <si>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</si>
  <si>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</si>
  <si>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</si>
  <si>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</si>
  <si>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</si>
  <si>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</si>
  <si>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</si>
  <si>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</si>
  <si>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</si>
  <si>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</si>
  <si>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</si>
  <si>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</si>
  <si>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</si>
  <si>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</si>
  <si>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</si>
  <si>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</si>
  <si>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</si>
  <si>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</si>
  <si>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</si>
  <si>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</si>
  <si>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</si>
  <si>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</si>
  <si>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</si>
  <si>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</si>
  <si>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</si>
  <si>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</si>
  <si>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</si>
  <si>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</si>
  <si>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</si>
  <si>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</si>
  <si>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</si>
  <si>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</si>
  <si>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</si>
  <si>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</si>
  <si>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</si>
  <si>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</si>
  <si>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</si>
  <si>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</si>
  <si>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</si>
  <si>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</si>
  <si>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</si>
  <si>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</si>
  <si>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</si>
  <si>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</si>
  <si>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</si>
  <si>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</si>
  <si>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</si>
  <si>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</si>
  <si>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</si>
  <si>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</si>
  <si>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</si>
  <si>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</si>
  <si>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</si>
  <si>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</si>
  <si>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</si>
  <si>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</si>
  <si>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</si>
  <si>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</si>
  <si>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</si>
  <si>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</si>
  <si>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</si>
  <si>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</si>
  <si>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</si>
  <si>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</si>
  <si>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</si>
  <si>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</si>
  <si>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</si>
  <si>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</si>
  <si>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</si>
  <si>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</si>
  <si>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</si>
  <si>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</si>
  <si>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</si>
  <si>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</si>
  <si>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</si>
  <si>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</si>
  <si>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</si>
  <si>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</si>
  <si>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</si>
  <si>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</si>
  <si>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</si>
  <si>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</si>
  <si>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</si>
  <si>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</si>
  <si>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</si>
  <si>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</si>
  <si>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</si>
  <si>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</si>
  <si>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</si>
  <si>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</si>
  <si>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</si>
  <si>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</si>
  <si>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</si>
  <si>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</si>
  <si>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</si>
  <si>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</si>
  <si>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</si>
  <si>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</si>
  <si>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</si>
  <si>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</si>
  <si>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</si>
  <si>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</si>
  <si>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</si>
  <si>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</si>
  <si>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</si>
  <si>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</si>
  <si>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</si>
  <si>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</si>
  <si>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</si>
  <si>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</si>
  <si>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</si>
  <si>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</si>
  <si>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</si>
  <si>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</si>
  <si>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</si>
  <si>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</si>
  <si>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</si>
  <si>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</si>
  <si>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</si>
  <si>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</si>
  <si>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</si>
  <si>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</si>
  <si>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</si>
  <si>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</si>
  <si>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</si>
  <si>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</si>
  <si>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</si>
  <si>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</si>
  <si>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</si>
  <si>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</si>
  <si>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</si>
  <si>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</si>
  <si>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</si>
  <si>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</si>
  <si>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</si>
  <si>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</si>
  <si>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</si>
  <si>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</si>
  <si>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</si>
  <si>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</si>
  <si>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</si>
  <si>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</si>
  <si>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</si>
  <si>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</si>
  <si>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</si>
  <si>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</si>
  <si>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</si>
  <si>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</si>
  <si>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</si>
  <si>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</si>
  <si>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</si>
  <si>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</si>
  <si>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</si>
  <si>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</si>
  <si>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</si>
  <si>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</si>
  <si>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</si>
  <si>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</si>
  <si>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</si>
  <si>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</si>
  <si>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</si>
  <si>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</si>
  <si>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</si>
  <si>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</si>
  <si>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</si>
  <si>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</si>
  <si>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</si>
  <si>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</si>
  <si>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</si>
  <si>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</si>
  <si>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</si>
  <si>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</si>
  <si>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</si>
  <si>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</si>
  <si>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</si>
  <si>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</si>
  <si>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</si>
  <si>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</si>
  <si>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</si>
  <si>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</si>
  <si>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</si>
  <si>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</si>
  <si>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</si>
  <si>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</si>
  <si>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</si>
  <si>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</si>
  <si>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</si>
  <si>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</si>
  <si>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</si>
  <si>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</si>
  <si>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</si>
  <si>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</si>
  <si>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</si>
  <si>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</si>
  <si>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</si>
  <si>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</si>
  <si>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</si>
  <si>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</si>
  <si>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</si>
  <si>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</si>
  <si>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</si>
  <si>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</si>
  <si>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</si>
  <si>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</si>
  <si>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</si>
  <si>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</si>
  <si>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</si>
  <si>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</si>
  <si>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</si>
  <si>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</si>
  <si>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</si>
  <si>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</si>
  <si>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</si>
  <si>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</si>
  <si>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</si>
  <si>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</si>
  <si>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</si>
  <si>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</si>
  <si>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</si>
  <si>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</si>
  <si>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</si>
  <si>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</si>
  <si>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</si>
  <si>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</si>
  <si>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</si>
  <si>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</si>
  <si>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</si>
  <si>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</si>
  <si>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</si>
  <si>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</si>
  <si>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</si>
  <si>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</si>
  <si>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</si>
  <si>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</si>
  <si>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</si>
  <si>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</si>
  <si>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</si>
  <si>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</si>
  <si>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</si>
  <si>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</si>
  <si>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</si>
  <si>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</si>
  <si>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</si>
  <si>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</si>
  <si>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</si>
  <si>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</si>
  <si>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</si>
  <si>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</si>
  <si>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</si>
  <si>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</si>
  <si>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</si>
  <si>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</si>
  <si>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</si>
  <si>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</si>
  <si>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</si>
  <si>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</si>
  <si>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</si>
  <si>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</si>
  <si>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</si>
  <si>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</si>
  <si>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</si>
  <si>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</si>
  <si>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</si>
  <si>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</si>
  <si>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</si>
  <si>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</si>
  <si>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</si>
  <si>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</si>
  <si>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</si>
  <si>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</si>
  <si>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</si>
  <si>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</si>
  <si>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</si>
  <si>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</si>
  <si>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</si>
  <si>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</si>
  <si>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</si>
  <si>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</si>
  <si>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</si>
  <si>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</si>
  <si>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</si>
  <si>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</si>
  <si>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</si>
  <si>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</si>
  <si>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</si>
  <si>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</si>
  <si>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</si>
  <si>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</si>
  <si>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</si>
  <si>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</si>
  <si>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</si>
  <si>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</si>
  <si>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</si>
  <si>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</si>
  <si>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</si>
  <si>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</si>
  <si>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</si>
  <si>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</si>
  <si>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</si>
  <si>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</si>
  <si>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</si>
  <si>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</si>
  <si>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</si>
  <si>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</si>
  <si>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</si>
  <si>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</si>
  <si>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</si>
  <si>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</si>
  <si>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</si>
  <si>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</si>
  <si>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</si>
  <si>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</si>
  <si>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</si>
  <si>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</si>
  <si>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</si>
  <si>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</si>
  <si>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</si>
  <si>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</si>
  <si>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</si>
  <si>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</si>
  <si>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</si>
  <si>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</si>
  <si>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</si>
  <si>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</si>
  <si>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</si>
  <si>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</si>
  <si>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</si>
  <si>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</si>
  <si>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</si>
  <si>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</si>
  <si>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</si>
  <si>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</si>
  <si>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</si>
  <si>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</si>
  <si>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</si>
  <si>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</si>
  <si>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</si>
  <si>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</si>
  <si>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</si>
  <si>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</si>
  <si>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</si>
  <si>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</si>
  <si>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</si>
  <si>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</si>
  <si>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</si>
  <si>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</si>
  <si>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</si>
  <si>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</si>
  <si>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</si>
  <si>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</si>
  <si>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</si>
  <si>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</si>
  <si>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</si>
  <si>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</si>
  <si>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</si>
  <si>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</si>
  <si>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</si>
  <si>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</si>
  <si>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</si>
  <si>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</si>
  <si>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</si>
  <si>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</si>
  <si>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</si>
  <si>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</si>
  <si>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</si>
  <si>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</si>
  <si>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</si>
  <si>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</si>
  <si>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</si>
  <si>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</si>
  <si>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</si>
  <si>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</si>
  <si>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</si>
  <si>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</si>
  <si>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</si>
  <si>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</si>
  <si>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</si>
  <si>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</si>
  <si>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</si>
  <si>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</si>
  <si>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</si>
  <si>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</si>
  <si>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</si>
  <si>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</si>
  <si>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</si>
  <si>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</si>
  <si>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</si>
  <si>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</si>
  <si>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</si>
  <si>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</si>
  <si>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</si>
  <si>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</si>
  <si>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</si>
  <si>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</si>
  <si>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</si>
  <si>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</si>
  <si>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</si>
  <si>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</si>
  <si>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</si>
  <si>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</si>
  <si>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</si>
  <si>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</si>
  <si>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</si>
  <si>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</si>
  <si>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</si>
  <si>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</si>
  <si>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</si>
  <si>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</si>
  <si>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</si>
  <si>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</si>
  <si>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</si>
  <si>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</si>
  <si>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</si>
  <si>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</si>
  <si>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</si>
  <si>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</si>
  <si>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</si>
  <si>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</si>
  <si>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</si>
  <si>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</si>
  <si>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</si>
  <si>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</si>
  <si>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</si>
  <si>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</si>
  <si>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</si>
  <si>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</si>
  <si>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</si>
  <si>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</si>
  <si>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</si>
  <si>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</si>
  <si>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</si>
  <si>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</si>
  <si>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</si>
  <si>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</si>
  <si>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</si>
  <si>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</si>
  <si>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</si>
  <si>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</si>
  <si>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</si>
  <si>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</si>
  <si>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</si>
  <si>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</si>
  <si>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</si>
  <si>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</si>
  <si>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</si>
  <si>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</si>
  <si>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</si>
  <si>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</si>
  <si>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</si>
  <si>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</si>
  <si>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</si>
  <si>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</si>
  <si>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</si>
  <si>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</si>
  <si>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</si>
  <si>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</si>
  <si>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</si>
  <si>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</si>
  <si>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</si>
  <si>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</si>
  <si>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</si>
  <si>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</si>
  <si>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</si>
  <si>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</si>
  <si>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</si>
  <si>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</si>
  <si>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</si>
  <si>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</si>
  <si>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</si>
  <si>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</si>
  <si>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</si>
  <si>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</si>
  <si>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</si>
  <si>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</si>
  <si>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</si>
  <si>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</si>
  <si>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</si>
  <si>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</si>
  <si>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</si>
  <si>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Clean_Order_Date</t>
  </si>
  <si>
    <t>Order_Year</t>
  </si>
  <si>
    <t>Order_Month</t>
  </si>
  <si>
    <t>Year_Month</t>
  </si>
  <si>
    <t>Row Labels</t>
  </si>
  <si>
    <t>Grand Total</t>
  </si>
  <si>
    <t>Sum of Sales</t>
  </si>
  <si>
    <t>Metric</t>
  </si>
  <si>
    <t>Value</t>
  </si>
  <si>
    <t>Total Sales</t>
  </si>
  <si>
    <t>Total Profit</t>
  </si>
  <si>
    <t>Total Orders</t>
  </si>
  <si>
    <t>Average Order Value</t>
  </si>
  <si>
    <t>Profit Margin</t>
  </si>
  <si>
    <t>Average Discount</t>
  </si>
  <si>
    <t>SUPERMART GROCERY SALES DASHBOARD</t>
  </si>
  <si>
    <t>TOTAL SALES</t>
  </si>
  <si>
    <t>TOTAL PROFIT</t>
  </si>
  <si>
    <t>TOTAL ORDERS</t>
  </si>
  <si>
    <t>AVERAGE DISCOUNT</t>
  </si>
  <si>
    <t>AVERAGE ORDER VALUE</t>
  </si>
  <si>
    <t>PROFIT MARGIN</t>
  </si>
  <si>
    <t>Sales Values</t>
  </si>
  <si>
    <t>Profit Values</t>
  </si>
  <si>
    <t>Sum of Profit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</si>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</sst>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  <xf numFmtId="10" fontId="0" fillId="0" borderId="0" xfId="0" applyNumberFormat="1"/>
    <xf numFmtId="9" fontId="0" fillId="0" borderId="0" xfId="0" applyNumberFormat="1" applyAlignment="1">
      <alignment horizontal="left"/>
    </xf>
    <xf numFmtId="9" fontId="0" fillId="0" borderId="0" xfId="0" applyNumberFormat="1"/>
    <xf numFmtId="0" fontId="21" fillId="33" borderId="13" xfId="0" applyFont="1" applyFill="1" applyBorder="1" applyAlignment="1">
      <alignment horizontal="center"/>
    </xf>
    <xf numFmtId="0" fontId="21" fillId="33" borderId="0" xfId="0" applyFont="1" applyFill="1" applyAlignment="1">
      <alignment horizontal="center"/>
    </xf>
    <xf numFmtId="165" fontId="20" fillId="33" borderId="13" xfId="0" applyNumberFormat="1" applyFont="1" applyFill="1" applyBorder="1" applyAlignment="1">
      <alignment horizontal="center"/>
    </xf>
    <xf numFmtId="165" fontId="20" fillId="33" borderId="0" xfId="0" applyNumberFormat="1" applyFont="1" applyFill="1" applyAlignment="1">
      <alignment horizontal="center"/>
    </xf>
    <xf numFmtId="0" fontId="19" fillId="39" borderId="0" xfId="0" applyFont="1" applyFill="1" applyAlignment="1">
      <alignment horizontal="center"/>
    </xf>
    <xf numFmtId="0" fontId="21" fillId="37" borderId="11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165" fontId="20" fillId="37" borderId="0" xfId="0" applyNumberFormat="1" applyFont="1" applyFill="1" applyAlignment="1">
      <alignment horizontal="center"/>
    </xf>
    <xf numFmtId="165" fontId="20" fillId="37" borderId="10" xfId="0" applyNumberFormat="1" applyFont="1" applyFill="1" applyBorder="1" applyAlignment="1">
      <alignment horizontal="center"/>
    </xf>
    <xf numFmtId="0" fontId="21" fillId="36" borderId="11" xfId="0" applyFont="1" applyFill="1" applyBorder="1" applyAlignment="1">
      <alignment horizontal="center"/>
    </xf>
    <xf numFmtId="0" fontId="21" fillId="36" borderId="0" xfId="0" applyFont="1" applyFill="1" applyAlignment="1">
      <alignment horizontal="center"/>
    </xf>
    <xf numFmtId="10" fontId="20" fillId="36" borderId="0" xfId="0" applyNumberFormat="1" applyFont="1" applyFill="1" applyAlignment="1">
      <alignment horizontal="center"/>
    </xf>
    <xf numFmtId="10" fontId="20" fillId="36" borderId="10" xfId="0" applyNumberFormat="1" applyFont="1" applyFill="1" applyBorder="1" applyAlignment="1">
      <alignment horizontal="center"/>
    </xf>
    <xf numFmtId="0" fontId="21" fillId="34" borderId="11" xfId="0" applyFont="1" applyFill="1" applyBorder="1" applyAlignment="1">
      <alignment horizontal="center"/>
    </xf>
    <xf numFmtId="0" fontId="21" fillId="34" borderId="0" xfId="0" applyFont="1" applyFill="1" applyAlignment="1">
      <alignment horizontal="center"/>
    </xf>
    <xf numFmtId="165" fontId="20" fillId="34" borderId="0" xfId="0" applyNumberFormat="1" applyFont="1" applyFill="1" applyAlignment="1">
      <alignment horizontal="center"/>
    </xf>
    <xf numFmtId="165" fontId="20" fillId="34" borderId="10" xfId="0" applyNumberFormat="1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/>
    </xf>
    <xf numFmtId="0" fontId="21" fillId="35" borderId="0" xfId="0" applyFont="1" applyFill="1" applyAlignment="1">
      <alignment horizontal="center"/>
    </xf>
    <xf numFmtId="1" fontId="20" fillId="35" borderId="0" xfId="0" applyNumberFormat="1" applyFont="1" applyFill="1" applyAlignment="1">
      <alignment horizontal="center"/>
    </xf>
    <xf numFmtId="1" fontId="20" fillId="35" borderId="10" xfId="0" applyNumberFormat="1" applyFont="1" applyFill="1" applyBorder="1" applyAlignment="1">
      <alignment horizontal="center"/>
    </xf>
    <xf numFmtId="0" fontId="21" fillId="38" borderId="11" xfId="0" applyFont="1" applyFill="1" applyBorder="1" applyAlignment="1">
      <alignment horizontal="center"/>
    </xf>
    <xf numFmtId="0" fontId="21" fillId="38" borderId="12" xfId="0" applyFont="1" applyFill="1" applyBorder="1" applyAlignment="1">
      <alignment horizontal="center"/>
    </xf>
    <xf numFmtId="0" fontId="21" fillId="38" borderId="0" xfId="0" applyFont="1" applyFill="1" applyAlignment="1">
      <alignment horizontal="center"/>
    </xf>
    <xf numFmtId="0" fontId="21" fillId="38" borderId="14" xfId="0" applyFont="1" applyFill="1" applyBorder="1" applyAlignment="1">
      <alignment horizontal="center"/>
    </xf>
    <xf numFmtId="10" fontId="20" fillId="38" borderId="0" xfId="0" applyNumberFormat="1" applyFont="1" applyFill="1" applyAlignment="1">
      <alignment horizontal="center"/>
    </xf>
    <xf numFmtId="10" fontId="20" fillId="38" borderId="14" xfId="0" applyNumberFormat="1" applyFont="1" applyFill="1" applyBorder="1" applyAlignment="1">
      <alignment horizontal="center"/>
    </xf>
    <xf numFmtId="10" fontId="20" fillId="38" borderId="10" xfId="0" applyNumberFormat="1" applyFont="1" applyFill="1" applyBorder="1" applyAlignment="1">
      <alignment horizontal="center"/>
    </xf>
    <xf numFmtId="10" fontId="20" fillId="38" borderId="15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&quot;₹&quot;\ #,##0.00"/>
    </dxf>
    <dxf>
      <numFmt numFmtId="13" formatCode="0%"/>
    </dxf>
    <dxf>
      <numFmt numFmtId="165" formatCode="&quot;₹&quot;\ #,##0.00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[Supermart_Grocery_Sales_Dashboard.xlsx]Pivot_Overall!PivotTable2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&amp;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Pivot_Overall!$B$3</c:f>
              <c:strCache>
                <c:ptCount val="1"/>
                <c:pt idx="0">
                  <c:v>Sales Values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Pivot_Overall!$A$4:$A$11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Eggs, Meat &amp; Fish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Snacks</c:v>
                </c:pt>
              </c:strCache>
            </c:strRef>
          </c:cat>
          <c:val>
            <c:numRef>
              <c:f>Pivot_Overall!$B$4:$B$11</c:f>
              <c:numCache>
                <c:formatCode>"₹"\ #,##0.00</c:formatCode>
                <c:ptCount val="7"/>
                <c:pt idx="0">
                  <c:v>2112281</c:v>
                </c:pt>
                <c:pt idx="1">
                  <c:v>2085313</c:v>
                </c:pt>
                <c:pt idx="2">
                  <c:v>2267401</c:v>
                </c:pt>
                <c:pt idx="3">
                  <c:v>2115272</c:v>
                </c:pt>
                <c:pt idx="4">
                  <c:v>2100727</c:v>
                </c:pt>
                <c:pt idx="5">
                  <c:v>2038442</c:v>
                </c:pt>
                <c:pt idx="6">
                  <c:v>2237546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B-498B-ABC3-E27B721CB042}"/>
            </c:ext>
          </c:extLst>
        </c:ser>
        <c:ser>
          <c:idx val="1"/>
          <c:order val="1"/>
          <c:tx>
            <c:strRef>
              <c:f>Pivot_Overall!$C$3</c:f>
              <c:strCache>
                <c:ptCount val="1"/>
                <c:pt idx="0">
                  <c:v>Profit Values</c:v>
                </c:pt>
              </c:strCache>
            </c:strRef>
          </c:tx>
          <c:invertIfNegative val="0"/>
          <c:cat>
            <c:strRef>
              <c:f>Pivot_Overall!$A$4:$A$11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Eggs, Meat &amp; Fish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Snacks</c:v>
                </c:pt>
              </c:strCache>
            </c:strRef>
          </c:cat>
          <c:val>
            <c:numRef>
              <c:f>Pivot_Overall!$C$4:$C$11</c:f>
              <c:numCache>
                <c:formatCode>"₹"\ #,##0.00</c:formatCode>
                <c:ptCount val="7"/>
                <c:pt idx="0">
                  <c:v>528521.06000000006</c:v>
                </c:pt>
                <c:pt idx="1">
                  <c:v>525605.76000000013</c:v>
                </c:pt>
                <c:pt idx="2">
                  <c:v>567357.2200000002</c:v>
                </c:pt>
                <c:pt idx="3">
                  <c:v>529162.6400000006</c:v>
                </c:pt>
                <c:pt idx="4">
                  <c:v>530400.38000000082</c:v>
                </c:pt>
                <c:pt idx="5">
                  <c:v>497895.28999999957</c:v>
                </c:pt>
                <c:pt idx="6">
                  <c:v>568178.84999999986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B-498B-ABC3-E27B721CB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485359"/>
        <c:axId val="1249485839"/>
      </c:barChart>
      <c:catAx>
        <c:axId val="124948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85839"/>
        <c:crosses val="autoZero"/>
        <c:auto val="1"/>
        <c:lblAlgn val="ctr"/>
        <c:lblOffset val="100"/>
        <c:noMultiLvlLbl val="0"/>
      </c:catAx>
      <c:valAx>
        <c:axId val="12494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85359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chemeClr val="accent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[Supermart_Grocery_Sales_Dashboard.xlsx]Pivot_Overall!PivotTable3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&amp; 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Pivot_Overall!$L$3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Pivot_Overall!$K$4:$K$9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Pivot_Overall!$L$4:$L$9</c:f>
              <c:numCache>
                <c:formatCode>"₹"\ #,##0.00</c:formatCode>
                <c:ptCount val="5"/>
                <c:pt idx="0">
                  <c:v>3468156</c:v>
                </c:pt>
                <c:pt idx="1">
                  <c:v>4248368</c:v>
                </c:pt>
                <c:pt idx="2">
                  <c:v>1254</c:v>
                </c:pt>
                <c:pt idx="3">
                  <c:v>2440461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2-44DA-8F84-9E4A50D09A8B}"/>
            </c:ext>
          </c:extLst>
        </c:ser>
        <c:ser>
          <c:idx val="1"/>
          <c:order val="1"/>
          <c:tx>
            <c:strRef>
              <c:f>Pivot_Overall!$M$3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Pivot_Overall!$K$4:$K$9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Pivot_Overall!$M$4:$M$9</c:f>
              <c:numCache>
                <c:formatCode>"₹"\ #,##0.00</c:formatCode>
                <c:ptCount val="5"/>
                <c:pt idx="0">
                  <c:v>856806.8400000016</c:v>
                </c:pt>
                <c:pt idx="1">
                  <c:v>1074345.5799999982</c:v>
                </c:pt>
                <c:pt idx="2">
                  <c:v>401.28</c:v>
                </c:pt>
                <c:pt idx="3">
                  <c:v>623562.88999999862</c:v>
                </c:pt>
                <c:pt idx="4">
                  <c:v>1192004.6099999982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A-4E92-9717-87397ABA3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9485359"/>
        <c:axId val="1249485839"/>
      </c:barChart>
      <c:catAx>
        <c:axId val="124948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85839"/>
        <c:crosses val="autoZero"/>
        <c:auto val="1"/>
        <c:lblAlgn val="ctr"/>
        <c:lblOffset val="100"/>
        <c:noMultiLvlLbl val="0"/>
      </c:catAx>
      <c:valAx>
        <c:axId val="1249485839"/>
        <c:scaling>
          <c:orientation val="minMax"/>
          <c:max val="6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48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[Supermart_Grocery_Sales_Dashboard.xlsx]Pivot_Overall!PivotTable4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Pivot_Overall!$I$3</c:f>
              <c:strCache>
                <c:ptCount val="1"/>
                <c:pt idx="0">
                  <c:v>Sales 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Pivot_Overall!$H$4:$H$52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Pivot_Overall!$I$4:$I$52</c:f>
              <c:numCache>
                <c:formatCode>"₹"\ #,##0.00</c:formatCode>
                <c:ptCount val="48"/>
                <c:pt idx="0">
                  <c:v>203014</c:v>
                </c:pt>
                <c:pt idx="1">
                  <c:v>120444</c:v>
                </c:pt>
                <c:pt idx="2">
                  <c:v>260072</c:v>
                </c:pt>
                <c:pt idx="3">
                  <c:v>176187</c:v>
                </c:pt>
                <c:pt idx="4">
                  <c:v>218740</c:v>
                </c:pt>
                <c:pt idx="5">
                  <c:v>209191</c:v>
                </c:pt>
                <c:pt idx="6">
                  <c:v>229055</c:v>
                </c:pt>
                <c:pt idx="7">
                  <c:v>211451</c:v>
                </c:pt>
                <c:pt idx="8">
                  <c:v>356192</c:v>
                </c:pt>
                <c:pt idx="9">
                  <c:v>226102</c:v>
                </c:pt>
                <c:pt idx="10">
                  <c:v>396619</c:v>
                </c:pt>
                <c:pt idx="11">
                  <c:v>368532</c:v>
                </c:pt>
                <c:pt idx="12">
                  <c:v>136079</c:v>
                </c:pt>
                <c:pt idx="13">
                  <c:v>148752</c:v>
                </c:pt>
                <c:pt idx="14">
                  <c:v>242347</c:v>
                </c:pt>
                <c:pt idx="15">
                  <c:v>231694</c:v>
                </c:pt>
                <c:pt idx="16">
                  <c:v>276958</c:v>
                </c:pt>
                <c:pt idx="17">
                  <c:v>216643</c:v>
                </c:pt>
                <c:pt idx="18">
                  <c:v>194498</c:v>
                </c:pt>
                <c:pt idx="19">
                  <c:v>266132</c:v>
                </c:pt>
                <c:pt idx="20">
                  <c:v>405161</c:v>
                </c:pt>
                <c:pt idx="21">
                  <c:v>228997</c:v>
                </c:pt>
                <c:pt idx="22">
                  <c:v>416833</c:v>
                </c:pt>
                <c:pt idx="23">
                  <c:v>367865</c:v>
                </c:pt>
                <c:pt idx="24">
                  <c:v>225850</c:v>
                </c:pt>
                <c:pt idx="25">
                  <c:v>203846</c:v>
                </c:pt>
                <c:pt idx="26">
                  <c:v>288295</c:v>
                </c:pt>
                <c:pt idx="27">
                  <c:v>280724</c:v>
                </c:pt>
                <c:pt idx="28">
                  <c:v>388739</c:v>
                </c:pt>
                <c:pt idx="29">
                  <c:v>267878</c:v>
                </c:pt>
                <c:pt idx="30">
                  <c:v>317912</c:v>
                </c:pt>
                <c:pt idx="31">
                  <c:v>349149</c:v>
                </c:pt>
                <c:pt idx="32">
                  <c:v>355404</c:v>
                </c:pt>
                <c:pt idx="33">
                  <c:v>368989</c:v>
                </c:pt>
                <c:pt idx="34">
                  <c:v>427532</c:v>
                </c:pt>
                <c:pt idx="35">
                  <c:v>397594</c:v>
                </c:pt>
                <c:pt idx="36">
                  <c:v>337185</c:v>
                </c:pt>
                <c:pt idx="37">
                  <c:v>357259</c:v>
                </c:pt>
                <c:pt idx="38">
                  <c:v>456482</c:v>
                </c:pt>
                <c:pt idx="39">
                  <c:v>339747</c:v>
                </c:pt>
                <c:pt idx="40">
                  <c:v>366890</c:v>
                </c:pt>
                <c:pt idx="41">
                  <c:v>334982</c:v>
                </c:pt>
                <c:pt idx="42">
                  <c:v>366018</c:v>
                </c:pt>
                <c:pt idx="43">
                  <c:v>393698</c:v>
                </c:pt>
                <c:pt idx="44">
                  <c:v>589384</c:v>
                </c:pt>
                <c:pt idx="45">
                  <c:v>413301</c:v>
                </c:pt>
                <c:pt idx="46">
                  <c:v>553847</c:v>
                </c:pt>
                <c:pt idx="47">
                  <c:v>468719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3-44F9-9E50-71999BEBA85E}"/>
            </c:ext>
          </c:extLst>
        </c:ser>
        <c:ser>
          <c:idx val="1"/>
          <c:order val="1"/>
          <c:tx>
            <c:strRef>
              <c:f>Pivot_Overall!$J$3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Pivot_Overall!$H$4:$H$52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Pivot_Overall!$J$4:$J$52</c:f>
              <c:numCache>
                <c:formatCode>"₹"\ #,##0.00</c:formatCode>
                <c:ptCount val="48"/>
                <c:pt idx="0">
                  <c:v>54689.179999999964</c:v>
                </c:pt>
                <c:pt idx="1">
                  <c:v>32737.869999999995</c:v>
                </c:pt>
                <c:pt idx="2">
                  <c:v>66217.499999999985</c:v>
                </c:pt>
                <c:pt idx="3">
                  <c:v>46030.200000000041</c:v>
                </c:pt>
                <c:pt idx="4">
                  <c:v>50899.839999999982</c:v>
                </c:pt>
                <c:pt idx="5">
                  <c:v>51276.990000000027</c:v>
                </c:pt>
                <c:pt idx="6">
                  <c:v>56202.420000000006</c:v>
                </c:pt>
                <c:pt idx="7">
                  <c:v>48499.680000000008</c:v>
                </c:pt>
                <c:pt idx="8">
                  <c:v>89985.800000000017</c:v>
                </c:pt>
                <c:pt idx="9">
                  <c:v>59400.289999999986</c:v>
                </c:pt>
                <c:pt idx="10">
                  <c:v>100548.49999999999</c:v>
                </c:pt>
                <c:pt idx="11">
                  <c:v>96040.840000000011</c:v>
                </c:pt>
                <c:pt idx="12">
                  <c:v>34499.19</c:v>
                </c:pt>
                <c:pt idx="13">
                  <c:v>39076.82999999998</c:v>
                </c:pt>
                <c:pt idx="14">
                  <c:v>67550.67</c:v>
                </c:pt>
                <c:pt idx="15">
                  <c:v>58075.069999999992</c:v>
                </c:pt>
                <c:pt idx="16">
                  <c:v>70837.50999999998</c:v>
                </c:pt>
                <c:pt idx="17">
                  <c:v>59144.859999999986</c:v>
                </c:pt>
                <c:pt idx="18">
                  <c:v>49658.569999999985</c:v>
                </c:pt>
                <c:pt idx="19">
                  <c:v>67908.789999999994</c:v>
                </c:pt>
                <c:pt idx="20">
                  <c:v>105353.67000000004</c:v>
                </c:pt>
                <c:pt idx="21">
                  <c:v>55334.880000000019</c:v>
                </c:pt>
                <c:pt idx="22">
                  <c:v>102338.78000000006</c:v>
                </c:pt>
                <c:pt idx="23">
                  <c:v>87414.17</c:v>
                </c:pt>
                <c:pt idx="24">
                  <c:v>54632.169999999955</c:v>
                </c:pt>
                <c:pt idx="25">
                  <c:v>50758.77</c:v>
                </c:pt>
                <c:pt idx="26">
                  <c:v>73797.380000000019</c:v>
                </c:pt>
                <c:pt idx="27">
                  <c:v>65592.930000000008</c:v>
                </c:pt>
                <c:pt idx="28">
                  <c:v>99154.68</c:v>
                </c:pt>
                <c:pt idx="29">
                  <c:v>62796.589999999967</c:v>
                </c:pt>
                <c:pt idx="30">
                  <c:v>78502.649999999965</c:v>
                </c:pt>
                <c:pt idx="31">
                  <c:v>89800.059999999954</c:v>
                </c:pt>
                <c:pt idx="32">
                  <c:v>85347.050000000032</c:v>
                </c:pt>
                <c:pt idx="33">
                  <c:v>84244.299999999988</c:v>
                </c:pt>
                <c:pt idx="34">
                  <c:v>105582.15999999999</c:v>
                </c:pt>
                <c:pt idx="35">
                  <c:v>103007.48000000003</c:v>
                </c:pt>
                <c:pt idx="36">
                  <c:v>82424.570000000036</c:v>
                </c:pt>
                <c:pt idx="37">
                  <c:v>90832.700000000055</c:v>
                </c:pt>
                <c:pt idx="38">
                  <c:v>111969.15000000005</c:v>
                </c:pt>
                <c:pt idx="39">
                  <c:v>84652.870000000024</c:v>
                </c:pt>
                <c:pt idx="40">
                  <c:v>89521.409999999916</c:v>
                </c:pt>
                <c:pt idx="41">
                  <c:v>84524.150000000023</c:v>
                </c:pt>
                <c:pt idx="42">
                  <c:v>92166.800000000017</c:v>
                </c:pt>
                <c:pt idx="43">
                  <c:v>95920.859999999957</c:v>
                </c:pt>
                <c:pt idx="44">
                  <c:v>152937.95999999988</c:v>
                </c:pt>
                <c:pt idx="45">
                  <c:v>107752.57999999996</c:v>
                </c:pt>
                <c:pt idx="46">
                  <c:v>137297.15</c:v>
                </c:pt>
                <c:pt idx="47">
                  <c:v>114182.68000000004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9-4D30-8B16-DB583106B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482688"/>
        <c:axId val="1574483168"/>
      </c:lineChart>
      <c:catAx>
        <c:axId val="157448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83168"/>
        <c:crosses val="autoZero"/>
        <c:auto val="1"/>
        <c:lblAlgn val="ctr"/>
        <c:lblOffset val="100"/>
        <c:noMultiLvlLbl val="0"/>
      </c:catAx>
      <c:valAx>
        <c:axId val="157448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8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[Supermart_Grocery_Sales_Dashboard.xlsx]Pivot_Overall!PivotTable5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by Sub-Category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Pivot_Overall!$B$13</c:f>
              <c:strCache>
                <c:ptCount val="1"/>
                <c:pt idx="0">
                  <c:v>Sales Values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Pivot_Overall!$A$14:$A$37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Pivot_Overall!$B$14:$B$37</c:f>
              <c:numCache>
                <c:formatCode>"₹"\ #,##0.00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C-4667-AADB-72125D43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523008"/>
        <c:axId val="1574512448"/>
      </c:barChart>
      <c:lineChart>
        <c:grouping val="standard"/>
        <c:varyColors val="0"/>
        <c:ser>
          <c:idx val="1"/>
          <c:order val="1"/>
          <c:tx>
            <c:strRef>
              <c:f>Pivot_Overall!$C$13</c:f>
              <c:strCache>
                <c:ptCount val="1"/>
                <c:pt idx="0">
                  <c:v>Profit Values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Pivot_Overall!$A$14:$A$37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Pivot_Overall!$C$14:$C$37</c:f>
              <c:numCache>
                <c:formatCode>"₹"\ #,##0.00</c:formatCode>
                <c:ptCount val="23"/>
                <c:pt idx="0">
                  <c:v>127861.10000000002</c:v>
                </c:pt>
                <c:pt idx="1">
                  <c:v>169357.62000000014</c:v>
                </c:pt>
                <c:pt idx="2">
                  <c:v>190764.98000000007</c:v>
                </c:pt>
                <c:pt idx="3">
                  <c:v>168398.46000000005</c:v>
                </c:pt>
                <c:pt idx="4">
                  <c:v>124049.89000000003</c:v>
                </c:pt>
                <c:pt idx="5">
                  <c:v>183849.34000000008</c:v>
                </c:pt>
                <c:pt idx="6">
                  <c:v>190643.70000000022</c:v>
                </c:pt>
                <c:pt idx="7">
                  <c:v>130232.28999999986</c:v>
                </c:pt>
                <c:pt idx="8">
                  <c:v>168593.5800000001</c:v>
                </c:pt>
                <c:pt idx="9">
                  <c:v>144669.91999999998</c:v>
                </c:pt>
                <c:pt idx="10">
                  <c:v>147248.01000000013</c:v>
                </c:pt>
                <c:pt idx="11">
                  <c:v>134668.34999999989</c:v>
                </c:pt>
                <c:pt idx="12">
                  <c:v>131273.32999999996</c:v>
                </c:pt>
                <c:pt idx="13">
                  <c:v>267469.79000000004</c:v>
                </c:pt>
                <c:pt idx="14">
                  <c:v>168999.10999999987</c:v>
                </c:pt>
                <c:pt idx="15">
                  <c:v>151389.40000000002</c:v>
                </c:pt>
                <c:pt idx="16">
                  <c:v>193685.81000000011</c:v>
                </c:pt>
                <c:pt idx="17">
                  <c:v>130862.32999999996</c:v>
                </c:pt>
                <c:pt idx="18">
                  <c:v>144136.89000000007</c:v>
                </c:pt>
                <c:pt idx="19">
                  <c:v>133596.37000000005</c:v>
                </c:pt>
                <c:pt idx="20">
                  <c:v>126932.35999999988</c:v>
                </c:pt>
                <c:pt idx="21">
                  <c:v>258135.96999999991</c:v>
                </c:pt>
                <c:pt idx="22">
                  <c:v>160302.60000000024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C-4667-AADB-72125D43E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523008"/>
        <c:axId val="1574512448"/>
      </c:lineChart>
      <c:catAx>
        <c:axId val="15745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512448"/>
        <c:crosses val="autoZero"/>
        <c:auto val="1"/>
        <c:lblAlgn val="ctr"/>
        <c:lblOffset val="100"/>
        <c:noMultiLvlLbl val="0"/>
      </c:catAx>
      <c:valAx>
        <c:axId val="157451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52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[Supermart_Grocery_Sales_Dashboard.xlsx]Pivot_Overall!PivotTable8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  <a:r>
              <a:rPr lang="en-US" baseline="0"/>
              <a:t> vs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Pivot_Overall!$F$3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Pivot_Overall!$E$4:$E$30</c:f>
              <c:strCache>
                <c:ptCount val="26"/>
                <c:pt idx="0">
                  <c:v>10%</c:v>
                </c:pt>
                <c:pt idx="1">
                  <c:v>11%</c:v>
                </c:pt>
                <c:pt idx="2">
                  <c:v>12%</c:v>
                </c:pt>
                <c:pt idx="3">
                  <c:v>13%</c:v>
                </c:pt>
                <c:pt idx="4">
                  <c:v>14%</c:v>
                </c:pt>
                <c:pt idx="5">
                  <c:v>15%</c:v>
                </c:pt>
                <c:pt idx="6">
                  <c:v>16%</c:v>
                </c:pt>
                <c:pt idx="7">
                  <c:v>17%</c:v>
                </c:pt>
                <c:pt idx="8">
                  <c:v>18%</c:v>
                </c:pt>
                <c:pt idx="9">
                  <c:v>19%</c:v>
                </c:pt>
                <c:pt idx="10">
                  <c:v>20%</c:v>
                </c:pt>
                <c:pt idx="11">
                  <c:v>21%</c:v>
                </c:pt>
                <c:pt idx="12">
                  <c:v>22%</c:v>
                </c:pt>
                <c:pt idx="13">
                  <c:v>23%</c:v>
                </c:pt>
                <c:pt idx="14">
                  <c:v>24%</c:v>
                </c:pt>
                <c:pt idx="15">
                  <c:v>25%</c:v>
                </c:pt>
                <c:pt idx="16">
                  <c:v>26%</c:v>
                </c:pt>
                <c:pt idx="17">
                  <c:v>27%</c:v>
                </c:pt>
                <c:pt idx="18">
                  <c:v>28%</c:v>
                </c:pt>
                <c:pt idx="19">
                  <c:v>29%</c:v>
                </c:pt>
                <c:pt idx="20">
                  <c:v>30%</c:v>
                </c:pt>
                <c:pt idx="21">
                  <c:v>31%</c:v>
                </c:pt>
                <c:pt idx="22">
                  <c:v>32%</c:v>
                </c:pt>
                <c:pt idx="23">
                  <c:v>33%</c:v>
                </c:pt>
                <c:pt idx="24">
                  <c:v>34%</c:v>
                </c:pt>
                <c:pt idx="25">
                  <c:v>35%</c:v>
                </c:pt>
              </c:strCache>
            </c:strRef>
          </c:cat>
          <c:val>
            <c:numRef>
              <c:f>Pivot_Overall!$F$4:$F$30</c:f>
              <c:numCache>
                <c:formatCode>"₹"\ #,##0.00</c:formatCode>
                <c:ptCount val="26"/>
                <c:pt idx="0">
                  <c:v>132451.16000000003</c:v>
                </c:pt>
                <c:pt idx="1">
                  <c:v>141644.47000000006</c:v>
                </c:pt>
                <c:pt idx="2">
                  <c:v>136104.24999999991</c:v>
                </c:pt>
                <c:pt idx="3">
                  <c:v>135511.87000000002</c:v>
                </c:pt>
                <c:pt idx="4">
                  <c:v>142611.11000000004</c:v>
                </c:pt>
                <c:pt idx="5">
                  <c:v>138646.69000000009</c:v>
                </c:pt>
                <c:pt idx="6">
                  <c:v>147889.02000000005</c:v>
                </c:pt>
                <c:pt idx="7">
                  <c:v>127199.24999999999</c:v>
                </c:pt>
                <c:pt idx="8">
                  <c:v>141907.31999999995</c:v>
                </c:pt>
                <c:pt idx="9">
                  <c:v>154141.10000000006</c:v>
                </c:pt>
                <c:pt idx="10">
                  <c:v>128383.84000000014</c:v>
                </c:pt>
                <c:pt idx="11">
                  <c:v>150594.63999999998</c:v>
                </c:pt>
                <c:pt idx="12">
                  <c:v>143161.29000000007</c:v>
                </c:pt>
                <c:pt idx="13">
                  <c:v>152066.54</c:v>
                </c:pt>
                <c:pt idx="14">
                  <c:v>141063.32</c:v>
                </c:pt>
                <c:pt idx="15">
                  <c:v>164579.47000000012</c:v>
                </c:pt>
                <c:pt idx="16">
                  <c:v>156712.47999999989</c:v>
                </c:pt>
                <c:pt idx="17">
                  <c:v>162074.09000000003</c:v>
                </c:pt>
                <c:pt idx="18">
                  <c:v>141868.29</c:v>
                </c:pt>
                <c:pt idx="19">
                  <c:v>142627.31000000008</c:v>
                </c:pt>
                <c:pt idx="20">
                  <c:v>135537.47000000009</c:v>
                </c:pt>
                <c:pt idx="21">
                  <c:v>139034.30000000008</c:v>
                </c:pt>
                <c:pt idx="22">
                  <c:v>148220.55000000008</c:v>
                </c:pt>
                <c:pt idx="23">
                  <c:v>145071.66</c:v>
                </c:pt>
                <c:pt idx="24">
                  <c:v>147538.84</c:v>
                </c:pt>
                <c:pt idx="25">
                  <c:v>150480.87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2C-4DF3-A907-BA1971DB9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1706368"/>
        <c:axId val="1751713088"/>
      </c:lineChart>
      <c:catAx>
        <c:axId val="17517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13088"/>
        <c:crosses val="autoZero"/>
        <c:auto val="1"/>
        <c:lblAlgn val="ctr"/>
        <c:lblOffset val="100"/>
        <c:noMultiLvlLbl val="0"/>
      </c:catAx>
      <c:valAx>
        <c:axId val="17517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70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[Supermart_Grocery_Sales_Dashboard.xlsx]Pivot_Overall!PivotTable9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Trends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Pivot_Overall!$L$11</c:f>
              <c:strCache>
                <c:ptCount val="1"/>
                <c:pt idx="0">
                  <c:v>Sales 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Pivot_Overall!$K$12:$K$36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Pivot_Overall!$L$12:$L$36</c:f>
              <c:numCache>
                <c:formatCode>"₹"\ #,##0.00</c:formatCode>
                <c:ptCount val="24"/>
                <c:pt idx="0">
                  <c:v>667177</c:v>
                </c:pt>
                <c:pt idx="1">
                  <c:v>634963</c:v>
                </c:pt>
                <c:pt idx="2">
                  <c:v>634748</c:v>
                </c:pt>
                <c:pt idx="3">
                  <c:v>626047</c:v>
                </c:pt>
                <c:pt idx="4">
                  <c:v>571553</c:v>
                </c:pt>
                <c:pt idx="5">
                  <c:v>575631</c:v>
                </c:pt>
                <c:pt idx="6">
                  <c:v>706764</c:v>
                </c:pt>
                <c:pt idx="7">
                  <c:v>642273</c:v>
                </c:pt>
                <c:pt idx="8">
                  <c:v>637273</c:v>
                </c:pt>
                <c:pt idx="9">
                  <c:v>617836</c:v>
                </c:pt>
                <c:pt idx="10">
                  <c:v>551435</c:v>
                </c:pt>
                <c:pt idx="11">
                  <c:v>598530</c:v>
                </c:pt>
                <c:pt idx="12">
                  <c:v>599292</c:v>
                </c:pt>
                <c:pt idx="13">
                  <c:v>659738</c:v>
                </c:pt>
                <c:pt idx="14">
                  <c:v>653179</c:v>
                </c:pt>
                <c:pt idx="15">
                  <c:v>634386</c:v>
                </c:pt>
                <c:pt idx="16">
                  <c:v>657093</c:v>
                </c:pt>
                <c:pt idx="17">
                  <c:v>643652</c:v>
                </c:pt>
                <c:pt idx="18">
                  <c:v>579553</c:v>
                </c:pt>
                <c:pt idx="19">
                  <c:v>659812</c:v>
                </c:pt>
                <c:pt idx="20">
                  <c:v>541403</c:v>
                </c:pt>
                <c:pt idx="21">
                  <c:v>676550</c:v>
                </c:pt>
                <c:pt idx="22">
                  <c:v>581274</c:v>
                </c:pt>
                <c:pt idx="23">
                  <c:v>606820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1-41FB-A784-691E7FA5036C}"/>
            </c:ext>
          </c:extLst>
        </c:ser>
        <c:ser>
          <c:idx val="1"/>
          <c:order val="1"/>
          <c:tx>
            <c:strRef>
              <c:f>Pivot_Overall!$M$11</c:f>
              <c:strCache>
                <c:ptCount val="1"/>
                <c:pt idx="0">
                  <c:v>Profit Values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Pivot_Overall!$K$12:$K$36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Pivot_Overall!$M$12:$M$36</c:f>
              <c:numCache>
                <c:formatCode>"₹"\ #,##0.00</c:formatCode>
                <c:ptCount val="24"/>
                <c:pt idx="0">
                  <c:v>173655.12999999992</c:v>
                </c:pt>
                <c:pt idx="1">
                  <c:v>160921.3299999999</c:v>
                </c:pt>
                <c:pt idx="2">
                  <c:v>157399.40999999997</c:v>
                </c:pt>
                <c:pt idx="3">
                  <c:v>156355.12999999998</c:v>
                </c:pt>
                <c:pt idx="4">
                  <c:v>141593.04999999996</c:v>
                </c:pt>
                <c:pt idx="5">
                  <c:v>144872.95000000022</c:v>
                </c:pt>
                <c:pt idx="6">
                  <c:v>172217.73999999996</c:v>
                </c:pt>
                <c:pt idx="7">
                  <c:v>169305.93999999994</c:v>
                </c:pt>
                <c:pt idx="8">
                  <c:v>160477.47999999998</c:v>
                </c:pt>
                <c:pt idx="9">
                  <c:v>152548.61000000004</c:v>
                </c:pt>
                <c:pt idx="10">
                  <c:v>137848.47000000003</c:v>
                </c:pt>
                <c:pt idx="11">
                  <c:v>145502.1</c:v>
                </c:pt>
                <c:pt idx="12">
                  <c:v>150078.9199999999</c:v>
                </c:pt>
                <c:pt idx="13">
                  <c:v>171132.19000000003</c:v>
                </c:pt>
                <c:pt idx="14">
                  <c:v>164072.63000000012</c:v>
                </c:pt>
                <c:pt idx="15">
                  <c:v>158951.03000000003</c:v>
                </c:pt>
                <c:pt idx="16">
                  <c:v>160899.29999999984</c:v>
                </c:pt>
                <c:pt idx="17">
                  <c:v>156230.72000000012</c:v>
                </c:pt>
                <c:pt idx="18">
                  <c:v>142739.78000000009</c:v>
                </c:pt>
                <c:pt idx="19">
                  <c:v>165169.01</c:v>
                </c:pt>
                <c:pt idx="20">
                  <c:v>136059.94000000006</c:v>
                </c:pt>
                <c:pt idx="21">
                  <c:v>174073.0100000001</c:v>
                </c:pt>
                <c:pt idx="22">
                  <c:v>144200.64000000019</c:v>
                </c:pt>
                <c:pt idx="23">
                  <c:v>150816.69000000006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1-41FB-A784-691E7FA50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499488"/>
        <c:axId val="1574507168"/>
      </c:lineChart>
      <c:catAx>
        <c:axId val="1574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507168"/>
        <c:crosses val="autoZero"/>
        <c:auto val="1"/>
        <c:lblAlgn val="ctr"/>
        <c:lblOffset val="100"/>
        <c:noMultiLvlLbl val="0"/>
      </c:catAx>
      <c:valAx>
        <c:axId val="157450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9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6</xdr:row>
      <xdr:rowOff>76199</xdr:rowOff>
    </xdr:from>
    <xdr:to>
      <xdr:col>7</xdr:col>
      <xdr:colOff>91440</xdr:colOff>
      <xdr:row>17</xdr:row>
      <xdr:rowOff>105540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5CEF9-18A0-43CA-B286-742575C63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6</xdr:row>
      <xdr:rowOff>76200</xdr:rowOff>
    </xdr:from>
    <xdr:to>
      <xdr:col>15</xdr:col>
      <xdr:colOff>403860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BDF640-C8B8-4C3A-AD11-1FC2C6F4D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17</xdr:row>
      <xdr:rowOff>144780</xdr:rowOff>
    </xdr:from>
    <xdr:to>
      <xdr:col>7</xdr:col>
      <xdr:colOff>335280</xdr:colOff>
      <xdr:row>27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037A25-1BB0-4CDD-B460-E9C2932B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426720</xdr:colOff>
      <xdr:row>6</xdr:row>
      <xdr:rowOff>76200</xdr:rowOff>
    </xdr:from>
    <xdr:to>
      <xdr:col>23</xdr:col>
      <xdr:colOff>114300</xdr:colOff>
      <xdr:row>17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009939-6724-4020-A7E9-F51192E11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358140</xdr:colOff>
      <xdr:row>17</xdr:row>
      <xdr:rowOff>144780</xdr:rowOff>
    </xdr:from>
    <xdr:to>
      <xdr:col>15</xdr:col>
      <xdr:colOff>373380</xdr:colOff>
      <xdr:row>27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A62113-39C9-4909-B452-CA6F35278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396240</xdr:colOff>
      <xdr:row>17</xdr:row>
      <xdr:rowOff>144780</xdr:rowOff>
    </xdr:from>
    <xdr:to>
      <xdr:col>23</xdr:col>
      <xdr:colOff>114300</xdr:colOff>
      <xdr:row>27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869247-87A1-4C69-AE9E-F8A113C0B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et Sengupta" refreshedDate="46308.8186369213" createdVersion="8" refreshedVersion="8" minRefreshableVersion="3" recordCount="9994" xr:uid="{77C215D9-6DD4-4EC1-9417-F17231F29426}">
  <cacheSource type="worksheet">
    <worksheetSource name="SupermartData"/>
  </cacheSource>
  <cacheFields count="15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64">
      <sharedItems containsDate="1" containsMixedTypes="1" minDate="2015-01-02T00:00:00" maxDate="2018-12-12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165">
      <sharedItems containsSemiMixedTypes="0" containsString="0" containsNumber="1" containsInteger="1" minValue="500" maxValue="2500"/>
    </cacheField>
    <cacheField name="Discount" numFmtId="9">
      <sharedItems containsSemiMixedTypes="0" containsString="0" containsNumber="1" minValue="0.1" maxValue="0.35" count="26">
        <n v="0.12"/>
        <n v="0.18"/>
        <n v="0.21"/>
        <n v="0.25"/>
        <n v="0.26"/>
        <n v="0.33"/>
        <n v="0.32"/>
        <n v="0.23"/>
        <n v="0.27"/>
        <n v="0.13"/>
        <n v="0.1"/>
        <n v="0.19"/>
        <n v="0.22"/>
        <n v="0.11"/>
        <n v="0.28000000000000003"/>
        <n v="0.35"/>
        <n v="0.28999999999999998"/>
        <n v="0.34"/>
        <n v="0.17"/>
        <n v="0.24"/>
        <n v="0.16"/>
        <n v="0.2"/>
        <n v="0.31"/>
        <n v="0.3"/>
        <n v="0.15"/>
        <n v="0.14000000000000001"/>
      </sharedItems>
    </cacheField>
    <cacheField name="Profit" numFmtId="165">
      <sharedItems containsSemiMixedTypes="0" containsString="0" containsNumber="1" minValue="25.25" maxValue="1120.95"/>
    </cacheField>
    <cacheField name="State" numFmtId="0">
      <sharedItems/>
    </cacheField>
    <cacheField name="Clean_Order_Date" numFmtId="14">
      <sharedItems containsSemiMixedTypes="0" containsNonDate="0" containsDate="1" containsString="0" minDate="2015-01-02T00:00:00" maxDate="2018-12-31T00:00:00"/>
    </cacheField>
    <cacheField name="Order_Year" numFmtId="0">
      <sharedItems containsSemiMixedTypes="0" containsString="0" containsNumber="1" containsInteger="1" minValue="2015" maxValue="2018"/>
    </cacheField>
    <cacheField name="Order_Month" numFmtId="0">
      <sharedItems containsSemiMixedTypes="0" containsString="0" containsNumber="1" containsInteger="1" minValue="1" maxValue="12"/>
    </cacheField>
    <cacheField name="Year_Month" numFmtId="0">
      <sharedItems count="48">
        <s v="2017-08"/>
        <s v="2017-12"/>
        <s v="2016-11"/>
        <s v="2015-09"/>
        <s v="2018-04"/>
        <s v="2017-05"/>
        <s v="2015-11"/>
        <s v="2015-05"/>
        <s v="2015-08"/>
        <s v="2017-09"/>
        <s v="2018-07"/>
        <s v="2016-09"/>
        <s v="2017-01"/>
        <s v="2018-10"/>
        <s v="2016-12"/>
        <s v="2017-07"/>
        <s v="2018-09"/>
        <s v="2017-11"/>
        <s v="2015-10"/>
        <s v="2017-06"/>
        <s v="2016-04"/>
        <s v="2017-04"/>
        <s v="2015-12"/>
        <s v="2016-03"/>
        <s v="2018-11"/>
        <s v="2018-05"/>
        <s v="2016-01"/>
        <s v="2018-06"/>
        <s v="2016-10"/>
        <s v="2018-12"/>
        <s v="2017-03"/>
        <s v="2016-02"/>
        <s v="2016-05"/>
        <s v="2018-02"/>
        <s v="2017-10"/>
        <s v="2016-07"/>
        <s v="2015-01"/>
        <s v="2015-03"/>
        <s v="2018-03"/>
        <s v="2018-01"/>
        <s v="2018-08"/>
        <s v="2015-04"/>
        <s v="2016-06"/>
        <s v="2015-07"/>
        <s v="2015-06"/>
        <s v="2016-08"/>
        <s v="2015-02"/>
        <s v="2017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d v="2017-08-11T00:00:00"/>
    <x v="0"/>
    <n v="1254"/>
    <x v="0"/>
    <n v="401.28"/>
    <s v="Tamil Nadu"/>
    <d v="2017-08-11T00:00:00"/>
    <n v="2017"/>
    <n v="8"/>
    <x v="0"/>
  </r>
  <r>
    <s v="OD2"/>
    <s v="Sudha"/>
    <x v="1"/>
    <x v="1"/>
    <x v="1"/>
    <d v="2017-08-11T00:00:00"/>
    <x v="1"/>
    <n v="749"/>
    <x v="1"/>
    <n v="149.80000000000001"/>
    <s v="Tamil Nadu"/>
    <d v="2017-08-11T00:00:00"/>
    <n v="2017"/>
    <n v="8"/>
    <x v="0"/>
  </r>
  <r>
    <s v="OD3"/>
    <s v="Hussain"/>
    <x v="2"/>
    <x v="2"/>
    <x v="2"/>
    <d v="2017-12-06T00:00:00"/>
    <x v="2"/>
    <n v="2360"/>
    <x v="2"/>
    <n v="165.2"/>
    <s v="Tamil Nadu"/>
    <d v="2017-12-06T00:00:00"/>
    <n v="2017"/>
    <n v="12"/>
    <x v="1"/>
  </r>
  <r>
    <s v="OD4"/>
    <s v="Jackson"/>
    <x v="3"/>
    <x v="3"/>
    <x v="3"/>
    <d v="2016-11-10T00:00:00"/>
    <x v="1"/>
    <n v="896"/>
    <x v="3"/>
    <n v="89.6"/>
    <s v="Tamil Nadu"/>
    <d v="2016-11-10T00:00:00"/>
    <n v="2016"/>
    <n v="11"/>
    <x v="2"/>
  </r>
  <r>
    <s v="OD5"/>
    <s v="Ridhesh"/>
    <x v="2"/>
    <x v="4"/>
    <x v="4"/>
    <d v="2016-11-10T00:00:00"/>
    <x v="1"/>
    <n v="2355"/>
    <x v="4"/>
    <n v="918.45"/>
    <s v="Tamil Nadu"/>
    <d v="2016-11-10T00:00:00"/>
    <n v="2016"/>
    <n v="11"/>
    <x v="2"/>
  </r>
  <r>
    <s v="OD6"/>
    <s v="Adavan"/>
    <x v="2"/>
    <x v="4"/>
    <x v="3"/>
    <d v="2015-09-06T00:00:00"/>
    <x v="2"/>
    <n v="2305"/>
    <x v="4"/>
    <n v="322.7"/>
    <s v="Tamil Nadu"/>
    <d v="2015-09-06T00:00:00"/>
    <n v="2015"/>
    <n v="9"/>
    <x v="3"/>
  </r>
  <r>
    <s v="OD7"/>
    <s v="Jonas"/>
    <x v="3"/>
    <x v="3"/>
    <x v="5"/>
    <d v="2015-09-06T00:00:00"/>
    <x v="2"/>
    <n v="826"/>
    <x v="5"/>
    <n v="346.92"/>
    <s v="Tamil Nadu"/>
    <d v="2015-09-06T00:00:00"/>
    <n v="2015"/>
    <n v="9"/>
    <x v="3"/>
  </r>
  <r>
    <s v="OD8"/>
    <s v="Hafiz"/>
    <x v="3"/>
    <x v="5"/>
    <x v="6"/>
    <d v="2015-09-06T00:00:00"/>
    <x v="2"/>
    <n v="1847"/>
    <x v="6"/>
    <n v="147.76"/>
    <s v="Tamil Nadu"/>
    <d v="2015-09-06T00:00:00"/>
    <n v="2015"/>
    <n v="9"/>
    <x v="3"/>
  </r>
  <r>
    <s v="OD9"/>
    <s v="Hafiz"/>
    <x v="4"/>
    <x v="6"/>
    <x v="7"/>
    <d v="2015-09-06T00:00:00"/>
    <x v="2"/>
    <n v="791"/>
    <x v="7"/>
    <n v="181.93"/>
    <s v="Tamil Nadu"/>
    <d v="2015-09-06T00:00:00"/>
    <n v="2015"/>
    <n v="9"/>
    <x v="3"/>
  </r>
  <r>
    <s v="OD10"/>
    <s v="Krithika"/>
    <x v="4"/>
    <x v="7"/>
    <x v="8"/>
    <d v="2015-09-06T00:00:00"/>
    <x v="2"/>
    <n v="1795"/>
    <x v="8"/>
    <n v="484.65"/>
    <s v="Tamil Nadu"/>
    <d v="2015-09-06T00:00:00"/>
    <n v="2015"/>
    <n v="9"/>
    <x v="3"/>
  </r>
  <r>
    <s v="OD11"/>
    <s v="Ganesh"/>
    <x v="5"/>
    <x v="8"/>
    <x v="9"/>
    <d v="2015-09-06T00:00:00"/>
    <x v="2"/>
    <n v="1903"/>
    <x v="9"/>
    <n v="437.69"/>
    <s v="Tamil Nadu"/>
    <d v="2015-09-06T00:00:00"/>
    <n v="2015"/>
    <n v="9"/>
    <x v="3"/>
  </r>
  <r>
    <s v="OD12"/>
    <s v="Yadav"/>
    <x v="6"/>
    <x v="9"/>
    <x v="10"/>
    <d v="2015-09-06T00:00:00"/>
    <x v="2"/>
    <n v="701"/>
    <x v="10"/>
    <n v="308.44"/>
    <s v="Tamil Nadu"/>
    <d v="2015-09-06T00:00:00"/>
    <n v="2015"/>
    <n v="9"/>
    <x v="3"/>
  </r>
  <r>
    <s v="OD13"/>
    <s v="Sharon"/>
    <x v="5"/>
    <x v="10"/>
    <x v="11"/>
    <s v="4/15/2018"/>
    <x v="1"/>
    <n v="1659"/>
    <x v="11"/>
    <n v="315.20999999999998"/>
    <s v="Tamil Nadu"/>
    <d v="2018-04-15T00:00:00"/>
    <n v="2018"/>
    <n v="4"/>
    <x v="4"/>
  </r>
  <r>
    <s v="OD14"/>
    <s v="Peer"/>
    <x v="3"/>
    <x v="3"/>
    <x v="12"/>
    <d v="2017-05-12T00:00:00"/>
    <x v="2"/>
    <n v="1277"/>
    <x v="3"/>
    <n v="63.85"/>
    <s v="Tamil Nadu"/>
    <d v="2017-05-12T00:00:00"/>
    <n v="2017"/>
    <n v="5"/>
    <x v="5"/>
  </r>
  <r>
    <s v="OD15"/>
    <s v="Sundar"/>
    <x v="6"/>
    <x v="11"/>
    <x v="12"/>
    <s v="11/22/2016"/>
    <x v="3"/>
    <n v="831"/>
    <x v="12"/>
    <n v="207.75"/>
    <s v="Tamil Nadu"/>
    <d v="2016-11-22T00:00:00"/>
    <n v="2016"/>
    <n v="11"/>
    <x v="2"/>
  </r>
  <r>
    <s v="OD16"/>
    <s v="Ramesh"/>
    <x v="0"/>
    <x v="12"/>
    <x v="1"/>
    <s v="11/22/2016"/>
    <x v="3"/>
    <n v="1440"/>
    <x v="13"/>
    <n v="100.8"/>
    <s v="Tamil Nadu"/>
    <d v="2016-11-22T00:00:00"/>
    <n v="2016"/>
    <n v="11"/>
    <x v="2"/>
  </r>
  <r>
    <s v="OD17"/>
    <s v="Alan"/>
    <x v="4"/>
    <x v="7"/>
    <x v="3"/>
    <d v="2015-11-11T00:00:00"/>
    <x v="3"/>
    <n v="1678"/>
    <x v="14"/>
    <n v="318.82"/>
    <s v="Tamil Nadu"/>
    <d v="2015-11-11T00:00:00"/>
    <n v="2015"/>
    <n v="11"/>
    <x v="6"/>
  </r>
  <r>
    <s v="OD18"/>
    <s v="Arutra"/>
    <x v="1"/>
    <x v="1"/>
    <x v="13"/>
    <s v="5/13/2015"/>
    <x v="2"/>
    <n v="1617"/>
    <x v="11"/>
    <n v="113.19"/>
    <s v="Tamil Nadu"/>
    <d v="2015-05-13T00:00:00"/>
    <n v="2015"/>
    <n v="5"/>
    <x v="7"/>
  </r>
  <r>
    <s v="OD19"/>
    <s v="Haseena"/>
    <x v="6"/>
    <x v="13"/>
    <x v="14"/>
    <s v="8/27/2015"/>
    <x v="2"/>
    <n v="1757"/>
    <x v="15"/>
    <n v="386.54"/>
    <s v="Tamil Nadu"/>
    <d v="2015-08-27T00:00:00"/>
    <n v="2015"/>
    <n v="8"/>
    <x v="8"/>
  </r>
  <r>
    <s v="OD20"/>
    <s v="Verma"/>
    <x v="1"/>
    <x v="14"/>
    <x v="12"/>
    <s v="8/27/2015"/>
    <x v="2"/>
    <n v="692"/>
    <x v="16"/>
    <n v="159.16"/>
    <s v="Tamil Nadu"/>
    <d v="2015-08-27T00:00:00"/>
    <n v="2015"/>
    <n v="8"/>
    <x v="8"/>
  </r>
  <r>
    <s v="OD21"/>
    <s v="Hafiz"/>
    <x v="1"/>
    <x v="1"/>
    <x v="0"/>
    <s v="8/27/2015"/>
    <x v="2"/>
    <n v="522"/>
    <x v="11"/>
    <n v="208.8"/>
    <s v="Tamil Nadu"/>
    <d v="2015-08-27T00:00:00"/>
    <n v="2015"/>
    <n v="8"/>
    <x v="8"/>
  </r>
  <r>
    <s v="OD22"/>
    <s v="Alan"/>
    <x v="2"/>
    <x v="15"/>
    <x v="9"/>
    <d v="2017-09-12T00:00:00"/>
    <x v="3"/>
    <n v="948"/>
    <x v="9"/>
    <n v="47.4"/>
    <s v="Tamil Nadu"/>
    <d v="2017-09-12T00:00:00"/>
    <n v="2017"/>
    <n v="9"/>
    <x v="9"/>
  </r>
  <r>
    <s v="OD23"/>
    <s v="Haseena"/>
    <x v="1"/>
    <x v="14"/>
    <x v="1"/>
    <d v="2017-09-12T00:00:00"/>
    <x v="3"/>
    <n v="707"/>
    <x v="17"/>
    <n v="148.47"/>
    <s v="Tamil Nadu"/>
    <d v="2017-09-12T00:00:00"/>
    <n v="2017"/>
    <n v="9"/>
    <x v="9"/>
  </r>
  <r>
    <s v="OD24"/>
    <s v="Alan"/>
    <x v="3"/>
    <x v="16"/>
    <x v="14"/>
    <s v="7/16/2018"/>
    <x v="4"/>
    <n v="969"/>
    <x v="16"/>
    <n v="77.52"/>
    <s v="Tamil Nadu"/>
    <d v="2018-07-16T00:00:00"/>
    <n v="2018"/>
    <n v="7"/>
    <x v="10"/>
  </r>
  <r>
    <s v="OD25"/>
    <s v="Sharon"/>
    <x v="6"/>
    <x v="9"/>
    <x v="4"/>
    <s v="9/25/2016"/>
    <x v="2"/>
    <n v="1100"/>
    <x v="13"/>
    <n v="495"/>
    <s v="Tamil Nadu"/>
    <d v="2016-09-25T00:00:00"/>
    <n v="2016"/>
    <n v="9"/>
    <x v="11"/>
  </r>
  <r>
    <s v="OD26"/>
    <s v="Krithika"/>
    <x v="5"/>
    <x v="8"/>
    <x v="7"/>
    <s v="1/16/2017"/>
    <x v="2"/>
    <n v="2022"/>
    <x v="13"/>
    <n v="202.2"/>
    <s v="Tamil Nadu"/>
    <d v="2017-01-16T00:00:00"/>
    <n v="2017"/>
    <n v="1"/>
    <x v="12"/>
  </r>
  <r>
    <s v="OD27"/>
    <s v="Muneer"/>
    <x v="5"/>
    <x v="10"/>
    <x v="5"/>
    <s v="1/16/2017"/>
    <x v="2"/>
    <n v="541"/>
    <x v="0"/>
    <n v="43.28"/>
    <s v="Tamil Nadu"/>
    <d v="2017-01-16T00:00:00"/>
    <n v="2017"/>
    <n v="1"/>
    <x v="12"/>
  </r>
  <r>
    <s v="OD28"/>
    <s v="Jackson"/>
    <x v="4"/>
    <x v="6"/>
    <x v="15"/>
    <s v="9/17/2016"/>
    <x v="4"/>
    <n v="979"/>
    <x v="12"/>
    <n v="401.39"/>
    <s v="Tamil Nadu"/>
    <d v="2016-09-17T00:00:00"/>
    <n v="2016"/>
    <n v="9"/>
    <x v="11"/>
  </r>
  <r>
    <s v="OD29"/>
    <s v="Veronica"/>
    <x v="1"/>
    <x v="14"/>
    <x v="1"/>
    <s v="9/17/2016"/>
    <x v="4"/>
    <n v="1988"/>
    <x v="12"/>
    <n v="874.72"/>
    <s v="Tamil Nadu"/>
    <d v="2016-09-17T00:00:00"/>
    <n v="2016"/>
    <n v="9"/>
    <x v="11"/>
  </r>
  <r>
    <s v="OD30"/>
    <s v="Shah"/>
    <x v="0"/>
    <x v="0"/>
    <x v="12"/>
    <s v="9/17/2016"/>
    <x v="4"/>
    <n v="989"/>
    <x v="18"/>
    <n v="69.23"/>
    <s v="Tamil Nadu"/>
    <d v="2016-09-17T00:00:00"/>
    <n v="2016"/>
    <n v="9"/>
    <x v="11"/>
  </r>
  <r>
    <s v="OD31"/>
    <s v="Ramesh"/>
    <x v="1"/>
    <x v="14"/>
    <x v="3"/>
    <s v="9/17/2016"/>
    <x v="4"/>
    <n v="1845"/>
    <x v="19"/>
    <n v="166.05"/>
    <s v="Tamil Nadu"/>
    <d v="2016-09-17T00:00:00"/>
    <n v="2016"/>
    <n v="9"/>
    <x v="11"/>
  </r>
  <r>
    <s v="OD32"/>
    <s v="Mathew"/>
    <x v="5"/>
    <x v="17"/>
    <x v="0"/>
    <s v="9/17/2016"/>
    <x v="4"/>
    <n v="1400"/>
    <x v="13"/>
    <n v="420"/>
    <s v="Tamil Nadu"/>
    <d v="2016-09-17T00:00:00"/>
    <n v="2016"/>
    <n v="9"/>
    <x v="11"/>
  </r>
  <r>
    <s v="OD33"/>
    <s v="Akash"/>
    <x v="0"/>
    <x v="12"/>
    <x v="5"/>
    <s v="9/17/2016"/>
    <x v="4"/>
    <n v="2163"/>
    <x v="4"/>
    <n v="670.53"/>
    <s v="Tamil Nadu"/>
    <d v="2016-09-17T00:00:00"/>
    <n v="2016"/>
    <n v="9"/>
    <x v="11"/>
  </r>
  <r>
    <s v="OD34"/>
    <s v="Anu"/>
    <x v="0"/>
    <x v="0"/>
    <x v="16"/>
    <s v="9/17/2016"/>
    <x v="4"/>
    <n v="1689"/>
    <x v="17"/>
    <n v="337.8"/>
    <s v="Tamil Nadu"/>
    <d v="2016-09-17T00:00:00"/>
    <n v="2016"/>
    <n v="9"/>
    <x v="11"/>
  </r>
  <r>
    <s v="OD35"/>
    <s v="Anu"/>
    <x v="1"/>
    <x v="1"/>
    <x v="0"/>
    <s v="10/19/2018"/>
    <x v="3"/>
    <n v="809"/>
    <x v="6"/>
    <n v="80.900000000000006"/>
    <s v="Tamil Nadu"/>
    <d v="2018-10-19T00:00:00"/>
    <n v="2018"/>
    <n v="10"/>
    <x v="13"/>
  </r>
  <r>
    <s v="OD36"/>
    <s v="Sabeela"/>
    <x v="6"/>
    <x v="9"/>
    <x v="7"/>
    <d v="2017-08-12T00:00:00"/>
    <x v="3"/>
    <n v="1265"/>
    <x v="12"/>
    <n v="569.25"/>
    <s v="Tamil Nadu"/>
    <d v="2017-08-12T00:00:00"/>
    <n v="2017"/>
    <n v="8"/>
    <x v="0"/>
  </r>
  <r>
    <s v="OD37"/>
    <s v="James"/>
    <x v="1"/>
    <x v="14"/>
    <x v="17"/>
    <d v="2017-08-12T00:00:00"/>
    <x v="3"/>
    <n v="934"/>
    <x v="15"/>
    <n v="56.04"/>
    <s v="Tamil Nadu"/>
    <d v="2017-08-12T00:00:00"/>
    <n v="2017"/>
    <n v="8"/>
    <x v="0"/>
  </r>
  <r>
    <s v="OD38"/>
    <s v="Willams"/>
    <x v="3"/>
    <x v="16"/>
    <x v="6"/>
    <s v="12/27/2016"/>
    <x v="3"/>
    <n v="1354"/>
    <x v="20"/>
    <n v="446.82"/>
    <s v="Tamil Nadu"/>
    <d v="2016-12-27T00:00:00"/>
    <n v="2016"/>
    <n v="12"/>
    <x v="14"/>
  </r>
  <r>
    <s v="OD39"/>
    <s v="Jonas"/>
    <x v="3"/>
    <x v="5"/>
    <x v="8"/>
    <s v="12/27/2016"/>
    <x v="3"/>
    <n v="1751"/>
    <x v="11"/>
    <n v="280.16000000000003"/>
    <s v="Tamil Nadu"/>
    <d v="2016-12-27T00:00:00"/>
    <n v="2016"/>
    <n v="12"/>
    <x v="14"/>
  </r>
  <r>
    <s v="OD40"/>
    <s v="Sabeela"/>
    <x v="6"/>
    <x v="11"/>
    <x v="18"/>
    <s v="12/27/2016"/>
    <x v="3"/>
    <n v="2045"/>
    <x v="7"/>
    <n v="879.35"/>
    <s v="Tamil Nadu"/>
    <d v="2016-12-27T00:00:00"/>
    <n v="2016"/>
    <n v="12"/>
    <x v="14"/>
  </r>
  <r>
    <s v="OD41"/>
    <s v="Malik"/>
    <x v="1"/>
    <x v="1"/>
    <x v="10"/>
    <s v="12/27/2016"/>
    <x v="3"/>
    <n v="660"/>
    <x v="11"/>
    <n v="92.4"/>
    <s v="Tamil Nadu"/>
    <d v="2016-12-27T00:00:00"/>
    <n v="2016"/>
    <n v="12"/>
    <x v="14"/>
  </r>
  <r>
    <s v="OD42"/>
    <s v="Arutra"/>
    <x v="1"/>
    <x v="14"/>
    <x v="17"/>
    <d v="2018-10-09T00:00:00"/>
    <x v="3"/>
    <n v="1868"/>
    <x v="1"/>
    <n v="616.44000000000005"/>
    <s v="Tamil Nadu"/>
    <d v="2018-10-09T00:00:00"/>
    <n v="2018"/>
    <n v="10"/>
    <x v="13"/>
  </r>
  <r>
    <s v="OD43"/>
    <s v="Sharon"/>
    <x v="5"/>
    <x v="10"/>
    <x v="13"/>
    <s v="7/17/2017"/>
    <x v="2"/>
    <n v="1017"/>
    <x v="3"/>
    <n v="345.78"/>
    <s v="Tamil Nadu"/>
    <d v="2017-07-17T00:00:00"/>
    <n v="2017"/>
    <n v="7"/>
    <x v="15"/>
  </r>
  <r>
    <s v="OD44"/>
    <s v="Mathew"/>
    <x v="5"/>
    <x v="10"/>
    <x v="3"/>
    <s v="9/19/2018"/>
    <x v="1"/>
    <n v="2311"/>
    <x v="21"/>
    <n v="1039.95"/>
    <s v="Tamil Nadu"/>
    <d v="2018-09-19T00:00:00"/>
    <n v="2018"/>
    <n v="9"/>
    <x v="16"/>
  </r>
  <r>
    <s v="OD45"/>
    <s v="Amrish"/>
    <x v="4"/>
    <x v="6"/>
    <x v="1"/>
    <d v="2017-11-03T00:00:00"/>
    <x v="3"/>
    <n v="1663"/>
    <x v="18"/>
    <n v="731.72"/>
    <s v="Tamil Nadu"/>
    <d v="2017-11-03T00:00:00"/>
    <n v="2017"/>
    <n v="11"/>
    <x v="17"/>
  </r>
  <r>
    <s v="OD46"/>
    <s v="Vince"/>
    <x v="6"/>
    <x v="9"/>
    <x v="16"/>
    <d v="2017-11-03T00:00:00"/>
    <x v="3"/>
    <n v="1420"/>
    <x v="11"/>
    <n v="355"/>
    <s v="Tamil Nadu"/>
    <d v="2017-11-03T00:00:00"/>
    <n v="2017"/>
    <n v="11"/>
    <x v="17"/>
  </r>
  <r>
    <s v="OD47"/>
    <s v="Suresh"/>
    <x v="3"/>
    <x v="16"/>
    <x v="19"/>
    <s v="10/20/2015"/>
    <x v="3"/>
    <n v="1415"/>
    <x v="22"/>
    <n v="509.4"/>
    <s v="Tamil Nadu"/>
    <d v="2015-10-20T00:00:00"/>
    <n v="2015"/>
    <n v="10"/>
    <x v="18"/>
  </r>
  <r>
    <s v="OD48"/>
    <s v="Mathew"/>
    <x v="5"/>
    <x v="17"/>
    <x v="8"/>
    <s v="6/20/2017"/>
    <x v="4"/>
    <n v="1488"/>
    <x v="23"/>
    <n v="610.08000000000004"/>
    <s v="Tamil Nadu"/>
    <d v="2017-06-20T00:00:00"/>
    <n v="2017"/>
    <n v="6"/>
    <x v="19"/>
  </r>
  <r>
    <s v="OD49"/>
    <s v="Ridhesh"/>
    <x v="5"/>
    <x v="17"/>
    <x v="20"/>
    <s v="6/20/2017"/>
    <x v="4"/>
    <n v="726"/>
    <x v="1"/>
    <n v="43.56"/>
    <s v="Tamil Nadu"/>
    <d v="2017-06-20T00:00:00"/>
    <n v="2017"/>
    <n v="6"/>
    <x v="19"/>
  </r>
  <r>
    <s v="OD50"/>
    <s v="Amrish"/>
    <x v="4"/>
    <x v="7"/>
    <x v="4"/>
    <s v="4/18/2016"/>
    <x v="3"/>
    <n v="1259"/>
    <x v="24"/>
    <n v="415.47"/>
    <s v="Tamil Nadu"/>
    <d v="2016-04-18T00:00:00"/>
    <n v="2016"/>
    <n v="4"/>
    <x v="20"/>
  </r>
  <r>
    <s v="OD51"/>
    <s v="Esther"/>
    <x v="1"/>
    <x v="14"/>
    <x v="17"/>
    <s v="4/18/2016"/>
    <x v="3"/>
    <n v="902"/>
    <x v="16"/>
    <n v="153.34"/>
    <s v="Tamil Nadu"/>
    <d v="2016-04-18T00:00:00"/>
    <n v="2016"/>
    <n v="4"/>
    <x v="20"/>
  </r>
  <r>
    <s v="OD52"/>
    <s v="Shah"/>
    <x v="1"/>
    <x v="14"/>
    <x v="17"/>
    <s v="4/18/2016"/>
    <x v="3"/>
    <n v="2306"/>
    <x v="23"/>
    <n v="553.44000000000005"/>
    <s v="Tamil Nadu"/>
    <d v="2016-04-18T00:00:00"/>
    <n v="2016"/>
    <n v="4"/>
    <x v="20"/>
  </r>
  <r>
    <s v="OD53"/>
    <s v="Sudha"/>
    <x v="4"/>
    <x v="7"/>
    <x v="21"/>
    <s v="4/18/2016"/>
    <x v="3"/>
    <n v="1417"/>
    <x v="11"/>
    <n v="99.19"/>
    <s v="Tamil Nadu"/>
    <d v="2016-04-18T00:00:00"/>
    <n v="2016"/>
    <n v="4"/>
    <x v="20"/>
  </r>
  <r>
    <s v="OD54"/>
    <s v="Yusuf"/>
    <x v="3"/>
    <x v="3"/>
    <x v="16"/>
    <d v="2017-11-12T00:00:00"/>
    <x v="4"/>
    <n v="627"/>
    <x v="5"/>
    <n v="181.83"/>
    <s v="Tamil Nadu"/>
    <d v="2017-11-12T00:00:00"/>
    <n v="2017"/>
    <n v="11"/>
    <x v="17"/>
  </r>
  <r>
    <s v="OD55"/>
    <s v="Esther"/>
    <x v="3"/>
    <x v="18"/>
    <x v="19"/>
    <d v="2017-11-12T00:00:00"/>
    <x v="4"/>
    <n v="760"/>
    <x v="14"/>
    <n v="60.8"/>
    <s v="Tamil Nadu"/>
    <d v="2017-11-12T00:00:00"/>
    <n v="2017"/>
    <n v="11"/>
    <x v="17"/>
  </r>
  <r>
    <s v="OD56"/>
    <s v="Muneer"/>
    <x v="2"/>
    <x v="2"/>
    <x v="17"/>
    <s v="6/17/2017"/>
    <x v="4"/>
    <n v="2350"/>
    <x v="24"/>
    <n v="611"/>
    <s v="Tamil Nadu"/>
    <d v="2017-06-17T00:00:00"/>
    <n v="2017"/>
    <n v="6"/>
    <x v="19"/>
  </r>
  <r>
    <s v="OD57"/>
    <s v="Komal"/>
    <x v="6"/>
    <x v="19"/>
    <x v="1"/>
    <s v="6/17/2017"/>
    <x v="4"/>
    <n v="1179"/>
    <x v="17"/>
    <n v="271.17"/>
    <s v="Tamil Nadu"/>
    <d v="2017-06-17T00:00:00"/>
    <n v="2017"/>
    <n v="6"/>
    <x v="19"/>
  </r>
  <r>
    <s v="OD58"/>
    <s v="Veena"/>
    <x v="2"/>
    <x v="15"/>
    <x v="5"/>
    <s v="6/17/2017"/>
    <x v="4"/>
    <n v="1624"/>
    <x v="15"/>
    <n v="194.88"/>
    <s v="Tamil Nadu"/>
    <d v="2017-06-17T00:00:00"/>
    <n v="2017"/>
    <n v="6"/>
    <x v="19"/>
  </r>
  <r>
    <s v="OD59"/>
    <s v="Sharon"/>
    <x v="6"/>
    <x v="13"/>
    <x v="5"/>
    <s v="6/17/2017"/>
    <x v="4"/>
    <n v="1316"/>
    <x v="15"/>
    <n v="421.12"/>
    <s v="Tamil Nadu"/>
    <d v="2017-06-17T00:00:00"/>
    <n v="2017"/>
    <n v="6"/>
    <x v="19"/>
  </r>
  <r>
    <s v="OD60"/>
    <s v="Shree"/>
    <x v="1"/>
    <x v="1"/>
    <x v="22"/>
    <s v="6/17/2017"/>
    <x v="4"/>
    <n v="2121"/>
    <x v="0"/>
    <n v="678.72"/>
    <s v="Tamil Nadu"/>
    <d v="2017-06-17T00:00:00"/>
    <n v="2017"/>
    <n v="6"/>
    <x v="19"/>
  </r>
  <r>
    <s v="OD61"/>
    <s v="Roshan"/>
    <x v="0"/>
    <x v="0"/>
    <x v="23"/>
    <s v="6/17/2017"/>
    <x v="4"/>
    <n v="1428"/>
    <x v="14"/>
    <n v="271.32"/>
    <s v="Tamil Nadu"/>
    <d v="2017-06-17T00:00:00"/>
    <n v="2017"/>
    <n v="6"/>
    <x v="19"/>
  </r>
  <r>
    <s v="OD62"/>
    <s v="Willams"/>
    <x v="5"/>
    <x v="17"/>
    <x v="2"/>
    <s v="6/17/2017"/>
    <x v="4"/>
    <n v="706"/>
    <x v="5"/>
    <n v="289.45999999999998"/>
    <s v="Tamil Nadu"/>
    <d v="2017-06-17T00:00:00"/>
    <n v="2017"/>
    <n v="6"/>
    <x v="19"/>
  </r>
  <r>
    <s v="OD63"/>
    <s v="Sudeep"/>
    <x v="6"/>
    <x v="19"/>
    <x v="3"/>
    <s v="11/24/2016"/>
    <x v="2"/>
    <n v="921"/>
    <x v="3"/>
    <n v="184.2"/>
    <s v="Tamil Nadu"/>
    <d v="2016-11-24T00:00:00"/>
    <n v="2016"/>
    <n v="11"/>
    <x v="2"/>
  </r>
  <r>
    <s v="OD64"/>
    <s v="Yusuf"/>
    <x v="3"/>
    <x v="5"/>
    <x v="5"/>
    <s v="11/24/2016"/>
    <x v="2"/>
    <n v="1741"/>
    <x v="22"/>
    <n v="661.58"/>
    <s v="Tamil Nadu"/>
    <d v="2016-11-24T00:00:00"/>
    <n v="2016"/>
    <n v="11"/>
    <x v="2"/>
  </r>
  <r>
    <s v="OD65"/>
    <s v="Willams"/>
    <x v="6"/>
    <x v="9"/>
    <x v="16"/>
    <s v="11/24/2016"/>
    <x v="2"/>
    <n v="607"/>
    <x v="12"/>
    <n v="200.31"/>
    <s v="Tamil Nadu"/>
    <d v="2016-11-24T00:00:00"/>
    <n v="2016"/>
    <n v="11"/>
    <x v="2"/>
  </r>
  <r>
    <s v="OD66"/>
    <s v="Muneer"/>
    <x v="6"/>
    <x v="13"/>
    <x v="7"/>
    <s v="11/24/2016"/>
    <x v="2"/>
    <n v="1824"/>
    <x v="3"/>
    <n v="766.08"/>
    <s v="Tamil Nadu"/>
    <d v="2016-11-24T00:00:00"/>
    <n v="2016"/>
    <n v="11"/>
    <x v="2"/>
  </r>
  <r>
    <s v="OD67"/>
    <s v="Vinne"/>
    <x v="2"/>
    <x v="2"/>
    <x v="16"/>
    <s v="4/30/2016"/>
    <x v="3"/>
    <n v="1368"/>
    <x v="13"/>
    <n v="383.04"/>
    <s v="Tamil Nadu"/>
    <d v="2016-04-30T00:00:00"/>
    <n v="2016"/>
    <n v="4"/>
    <x v="20"/>
  </r>
  <r>
    <s v="OD68"/>
    <s v="Roshan"/>
    <x v="3"/>
    <x v="3"/>
    <x v="20"/>
    <d v="2015-05-12T00:00:00"/>
    <x v="2"/>
    <n v="1160"/>
    <x v="20"/>
    <n v="510.4"/>
    <s v="Tamil Nadu"/>
    <d v="2015-05-12T00:00:00"/>
    <n v="2015"/>
    <n v="5"/>
    <x v="7"/>
  </r>
  <r>
    <s v="OD69"/>
    <s v="Ramesh"/>
    <x v="2"/>
    <x v="2"/>
    <x v="15"/>
    <d v="2015-05-12T00:00:00"/>
    <x v="2"/>
    <n v="1294"/>
    <x v="7"/>
    <n v="77.64"/>
    <s v="Tamil Nadu"/>
    <d v="2015-05-12T00:00:00"/>
    <n v="2015"/>
    <n v="5"/>
    <x v="7"/>
  </r>
  <r>
    <s v="OD70"/>
    <s v="Peer"/>
    <x v="0"/>
    <x v="0"/>
    <x v="4"/>
    <d v="2017-04-06T00:00:00"/>
    <x v="1"/>
    <n v="1232"/>
    <x v="25"/>
    <n v="554.4"/>
    <s v="Tamil Nadu"/>
    <d v="2017-04-06T00:00:00"/>
    <n v="2017"/>
    <n v="4"/>
    <x v="21"/>
  </r>
  <r>
    <s v="OD71"/>
    <s v="Verma"/>
    <x v="6"/>
    <x v="13"/>
    <x v="12"/>
    <s v="9/18/2017"/>
    <x v="4"/>
    <n v="994"/>
    <x v="22"/>
    <n v="357.84"/>
    <s v="Tamil Nadu"/>
    <d v="2017-09-18T00:00:00"/>
    <n v="2017"/>
    <n v="9"/>
    <x v="9"/>
  </r>
  <r>
    <s v="OD72"/>
    <s v="Yusuf"/>
    <x v="5"/>
    <x v="17"/>
    <x v="12"/>
    <s v="9/14/2018"/>
    <x v="3"/>
    <n v="2468"/>
    <x v="1"/>
    <n v="1011.88"/>
    <s v="Tamil Nadu"/>
    <d v="2018-09-14T00:00:00"/>
    <n v="2018"/>
    <n v="9"/>
    <x v="16"/>
  </r>
  <r>
    <s v="OD73"/>
    <s v="Alan"/>
    <x v="5"/>
    <x v="10"/>
    <x v="21"/>
    <s v="4/26/2016"/>
    <x v="1"/>
    <n v="721"/>
    <x v="8"/>
    <n v="100.94"/>
    <s v="Tamil Nadu"/>
    <d v="2016-04-26T00:00:00"/>
    <n v="2016"/>
    <n v="4"/>
    <x v="20"/>
  </r>
  <r>
    <s v="OD74"/>
    <s v="Vidya"/>
    <x v="3"/>
    <x v="16"/>
    <x v="0"/>
    <s v="4/26/2016"/>
    <x v="1"/>
    <n v="2375"/>
    <x v="2"/>
    <n v="475"/>
    <s v="Tamil Nadu"/>
    <d v="2016-04-26T00:00:00"/>
    <n v="2016"/>
    <n v="4"/>
    <x v="20"/>
  </r>
  <r>
    <s v="OD75"/>
    <s v="Arvind"/>
    <x v="1"/>
    <x v="14"/>
    <x v="0"/>
    <s v="4/26/2016"/>
    <x v="1"/>
    <n v="1965"/>
    <x v="9"/>
    <n v="117.9"/>
    <s v="Tamil Nadu"/>
    <d v="2016-04-26T00:00:00"/>
    <n v="2016"/>
    <n v="4"/>
    <x v="20"/>
  </r>
  <r>
    <s v="OD76"/>
    <s v="Veronica"/>
    <x v="1"/>
    <x v="14"/>
    <x v="13"/>
    <d v="2018-09-12T00:00:00"/>
    <x v="3"/>
    <n v="1489"/>
    <x v="0"/>
    <n v="193.57"/>
    <s v="Tamil Nadu"/>
    <d v="2018-09-12T00:00:00"/>
    <n v="2018"/>
    <n v="9"/>
    <x v="16"/>
  </r>
  <r>
    <s v="OD77"/>
    <s v="Arvind"/>
    <x v="3"/>
    <x v="18"/>
    <x v="4"/>
    <d v="2018-09-12T00:00:00"/>
    <x v="3"/>
    <n v="1250"/>
    <x v="8"/>
    <n v="75"/>
    <s v="Tamil Nadu"/>
    <d v="2018-09-12T00:00:00"/>
    <n v="2018"/>
    <n v="9"/>
    <x v="16"/>
  </r>
  <r>
    <s v="OD78"/>
    <s v="Anu"/>
    <x v="5"/>
    <x v="17"/>
    <x v="22"/>
    <d v="2018-09-12T00:00:00"/>
    <x v="3"/>
    <n v="1358"/>
    <x v="22"/>
    <n v="488.88"/>
    <s v="Tamil Nadu"/>
    <d v="2018-09-12T00:00:00"/>
    <n v="2018"/>
    <n v="9"/>
    <x v="16"/>
  </r>
  <r>
    <s v="OD79"/>
    <s v="Haseena"/>
    <x v="5"/>
    <x v="10"/>
    <x v="0"/>
    <s v="11/26/2015"/>
    <x v="3"/>
    <n v="719"/>
    <x v="21"/>
    <n v="64.709999999999994"/>
    <s v="Tamil Nadu"/>
    <d v="2015-11-26T00:00:00"/>
    <n v="2015"/>
    <n v="11"/>
    <x v="6"/>
  </r>
  <r>
    <s v="OD80"/>
    <s v="Veena"/>
    <x v="3"/>
    <x v="18"/>
    <x v="8"/>
    <d v="2017-12-06T00:00:00"/>
    <x v="1"/>
    <n v="2303"/>
    <x v="4"/>
    <n v="621.80999999999995"/>
    <s v="Tamil Nadu"/>
    <d v="2017-12-06T00:00:00"/>
    <n v="2017"/>
    <n v="12"/>
    <x v="1"/>
  </r>
  <r>
    <s v="OD81"/>
    <s v="Kumar"/>
    <x v="1"/>
    <x v="1"/>
    <x v="12"/>
    <d v="2017-12-06T00:00:00"/>
    <x v="1"/>
    <n v="2027"/>
    <x v="17"/>
    <n v="912.15"/>
    <s v="Tamil Nadu"/>
    <d v="2017-12-06T00:00:00"/>
    <n v="2017"/>
    <n v="12"/>
    <x v="1"/>
  </r>
  <r>
    <s v="OD82"/>
    <s v="Amy"/>
    <x v="2"/>
    <x v="2"/>
    <x v="13"/>
    <d v="2015-12-10T00:00:00"/>
    <x v="2"/>
    <n v="1739"/>
    <x v="16"/>
    <n v="765.16"/>
    <s v="Tamil Nadu"/>
    <d v="2015-12-10T00:00:00"/>
    <n v="2015"/>
    <n v="12"/>
    <x v="22"/>
  </r>
  <r>
    <s v="OD83"/>
    <s v="Komal"/>
    <x v="0"/>
    <x v="20"/>
    <x v="18"/>
    <d v="2015-12-10T00:00:00"/>
    <x v="2"/>
    <n v="990"/>
    <x v="4"/>
    <n v="227.7"/>
    <s v="Tamil Nadu"/>
    <d v="2015-12-10T00:00:00"/>
    <n v="2015"/>
    <n v="12"/>
    <x v="22"/>
  </r>
  <r>
    <s v="OD84"/>
    <s v="Ravi"/>
    <x v="1"/>
    <x v="14"/>
    <x v="3"/>
    <d v="2016-03-09T00:00:00"/>
    <x v="1"/>
    <n v="2354"/>
    <x v="13"/>
    <n v="682.66"/>
    <s v="Tamil Nadu"/>
    <d v="2016-03-09T00:00:00"/>
    <n v="2016"/>
    <n v="3"/>
    <x v="23"/>
  </r>
  <r>
    <s v="OD85"/>
    <s v="Amy"/>
    <x v="3"/>
    <x v="18"/>
    <x v="13"/>
    <s v="11/13/2018"/>
    <x v="3"/>
    <n v="1044"/>
    <x v="10"/>
    <n v="344.52"/>
    <s v="Tamil Nadu"/>
    <d v="2018-11-13T00:00:00"/>
    <n v="2018"/>
    <n v="11"/>
    <x v="24"/>
  </r>
  <r>
    <s v="OD86"/>
    <s v="Willams"/>
    <x v="0"/>
    <x v="20"/>
    <x v="11"/>
    <s v="5/28/2018"/>
    <x v="1"/>
    <n v="2129"/>
    <x v="3"/>
    <n v="659.99"/>
    <s v="Tamil Nadu"/>
    <d v="2018-05-28T00:00:00"/>
    <n v="2018"/>
    <n v="5"/>
    <x v="25"/>
  </r>
  <r>
    <s v="OD87"/>
    <s v="Sharon"/>
    <x v="2"/>
    <x v="21"/>
    <x v="21"/>
    <s v="10/26/2018"/>
    <x v="3"/>
    <n v="1759"/>
    <x v="10"/>
    <n v="615.65"/>
    <s v="Tamil Nadu"/>
    <d v="2018-10-26T00:00:00"/>
    <n v="2018"/>
    <n v="10"/>
    <x v="13"/>
  </r>
  <r>
    <s v="OD88"/>
    <s v="Ramesh"/>
    <x v="6"/>
    <x v="9"/>
    <x v="15"/>
    <s v="10/26/2018"/>
    <x v="3"/>
    <n v="1663"/>
    <x v="4"/>
    <n v="665.2"/>
    <s v="Tamil Nadu"/>
    <d v="2018-10-26T00:00:00"/>
    <n v="2018"/>
    <n v="10"/>
    <x v="13"/>
  </r>
  <r>
    <s v="OD89"/>
    <s v="Sheeba"/>
    <x v="4"/>
    <x v="22"/>
    <x v="2"/>
    <d v="2017-05-04T00:00:00"/>
    <x v="3"/>
    <n v="2111"/>
    <x v="2"/>
    <n v="189.99"/>
    <s v="Tamil Nadu"/>
    <d v="2017-05-04T00:00:00"/>
    <n v="2017"/>
    <n v="5"/>
    <x v="5"/>
  </r>
  <r>
    <s v="OD90"/>
    <s v="Krithika"/>
    <x v="2"/>
    <x v="15"/>
    <x v="16"/>
    <s v="9/17/2017"/>
    <x v="2"/>
    <n v="1878"/>
    <x v="0"/>
    <n v="450.72"/>
    <s v="Tamil Nadu"/>
    <d v="2017-09-17T00:00:00"/>
    <n v="2017"/>
    <n v="9"/>
    <x v="9"/>
  </r>
  <r>
    <s v="OD91"/>
    <s v="Willams"/>
    <x v="6"/>
    <x v="11"/>
    <x v="4"/>
    <s v="9/17/2017"/>
    <x v="2"/>
    <n v="769"/>
    <x v="17"/>
    <n v="46.14"/>
    <s v="Tamil Nadu"/>
    <d v="2017-09-17T00:00:00"/>
    <n v="2017"/>
    <n v="9"/>
    <x v="9"/>
  </r>
  <r>
    <s v="OD92"/>
    <s v="Roshan"/>
    <x v="1"/>
    <x v="1"/>
    <x v="23"/>
    <s v="9/17/2017"/>
    <x v="2"/>
    <n v="1241"/>
    <x v="25"/>
    <n v="409.53"/>
    <s v="Tamil Nadu"/>
    <d v="2017-09-17T00:00:00"/>
    <n v="2017"/>
    <n v="9"/>
    <x v="9"/>
  </r>
  <r>
    <s v="OD93"/>
    <s v="Ravi"/>
    <x v="2"/>
    <x v="2"/>
    <x v="16"/>
    <s v="1/31/2016"/>
    <x v="3"/>
    <n v="2128"/>
    <x v="25"/>
    <n v="383.04"/>
    <s v="Tamil Nadu"/>
    <d v="2016-01-31T00:00:00"/>
    <n v="2016"/>
    <n v="1"/>
    <x v="26"/>
  </r>
  <r>
    <s v="OD94"/>
    <s v="Ram"/>
    <x v="3"/>
    <x v="5"/>
    <x v="10"/>
    <s v="1/31/2016"/>
    <x v="3"/>
    <n v="2257"/>
    <x v="5"/>
    <n v="270.83999999999997"/>
    <s v="Tamil Nadu"/>
    <d v="2016-01-31T00:00:00"/>
    <n v="2016"/>
    <n v="1"/>
    <x v="26"/>
  </r>
  <r>
    <s v="OD95"/>
    <s v="Mathew"/>
    <x v="5"/>
    <x v="8"/>
    <x v="13"/>
    <s v="1/31/2016"/>
    <x v="3"/>
    <n v="1285"/>
    <x v="14"/>
    <n v="218.45"/>
    <s v="Tamil Nadu"/>
    <d v="2016-01-31T00:00:00"/>
    <n v="2016"/>
    <n v="1"/>
    <x v="26"/>
  </r>
  <r>
    <s v="OD96"/>
    <s v="Veena"/>
    <x v="6"/>
    <x v="19"/>
    <x v="23"/>
    <d v="2018-06-11T00:00:00"/>
    <x v="2"/>
    <n v="1230"/>
    <x v="9"/>
    <n v="442.8"/>
    <s v="Tamil Nadu"/>
    <d v="2018-06-11T00:00:00"/>
    <n v="2018"/>
    <n v="6"/>
    <x v="27"/>
  </r>
  <r>
    <s v="OD97"/>
    <s v="Sudha"/>
    <x v="2"/>
    <x v="2"/>
    <x v="4"/>
    <d v="2018-09-11T00:00:00"/>
    <x v="4"/>
    <n v="1856"/>
    <x v="2"/>
    <n v="723.84"/>
    <s v="Tamil Nadu"/>
    <d v="2018-09-11T00:00:00"/>
    <n v="2018"/>
    <n v="9"/>
    <x v="16"/>
  </r>
  <r>
    <s v="OD98"/>
    <s v="Sharon"/>
    <x v="3"/>
    <x v="5"/>
    <x v="5"/>
    <s v="6/17/2018"/>
    <x v="2"/>
    <n v="545"/>
    <x v="22"/>
    <n v="125.35"/>
    <s v="Tamil Nadu"/>
    <d v="2018-06-17T00:00:00"/>
    <n v="2018"/>
    <n v="6"/>
    <x v="27"/>
  </r>
  <r>
    <s v="OD99"/>
    <s v="Vince"/>
    <x v="5"/>
    <x v="8"/>
    <x v="3"/>
    <d v="2017-06-09T00:00:00"/>
    <x v="3"/>
    <n v="2301"/>
    <x v="14"/>
    <n v="391.17"/>
    <s v="Tamil Nadu"/>
    <d v="2017-06-09T00:00:00"/>
    <n v="2017"/>
    <n v="6"/>
    <x v="19"/>
  </r>
  <r>
    <s v="OD100"/>
    <s v="Krithika"/>
    <x v="0"/>
    <x v="20"/>
    <x v="8"/>
    <s v="8/29/2017"/>
    <x v="3"/>
    <n v="1475"/>
    <x v="4"/>
    <n v="531"/>
    <s v="Tamil Nadu"/>
    <d v="2017-08-29T00:00:00"/>
    <n v="2017"/>
    <n v="8"/>
    <x v="0"/>
  </r>
  <r>
    <s v="OD101"/>
    <s v="Adavan"/>
    <x v="4"/>
    <x v="7"/>
    <x v="22"/>
    <s v="8/29/2017"/>
    <x v="3"/>
    <n v="2118"/>
    <x v="15"/>
    <n v="910.74"/>
    <s v="Tamil Nadu"/>
    <d v="2017-08-29T00:00:00"/>
    <n v="2017"/>
    <n v="8"/>
    <x v="0"/>
  </r>
  <r>
    <s v="OD102"/>
    <s v="Roshan"/>
    <x v="1"/>
    <x v="14"/>
    <x v="22"/>
    <s v="8/29/2017"/>
    <x v="3"/>
    <n v="1527"/>
    <x v="18"/>
    <n v="671.88"/>
    <s v="Tamil Nadu"/>
    <d v="2017-08-29T00:00:00"/>
    <n v="2017"/>
    <n v="8"/>
    <x v="0"/>
  </r>
  <r>
    <s v="OD103"/>
    <s v="Vinne"/>
    <x v="5"/>
    <x v="8"/>
    <x v="19"/>
    <d v="2017-01-12T00:00:00"/>
    <x v="3"/>
    <n v="567"/>
    <x v="1"/>
    <n v="175.77"/>
    <s v="Tamil Nadu"/>
    <d v="2017-01-12T00:00:00"/>
    <n v="2017"/>
    <n v="1"/>
    <x v="12"/>
  </r>
  <r>
    <s v="OD104"/>
    <s v="Amy"/>
    <x v="3"/>
    <x v="5"/>
    <x v="6"/>
    <s v="11/13/2016"/>
    <x v="2"/>
    <n v="969"/>
    <x v="8"/>
    <n v="184.11"/>
    <s v="Tamil Nadu"/>
    <d v="2016-11-13T00:00:00"/>
    <n v="2016"/>
    <n v="11"/>
    <x v="2"/>
  </r>
  <r>
    <s v="OD105"/>
    <s v="Suresh"/>
    <x v="2"/>
    <x v="15"/>
    <x v="9"/>
    <s v="11/13/2016"/>
    <x v="2"/>
    <n v="2300"/>
    <x v="25"/>
    <n v="1035"/>
    <s v="Tamil Nadu"/>
    <d v="2016-11-13T00:00:00"/>
    <n v="2016"/>
    <n v="11"/>
    <x v="2"/>
  </r>
  <r>
    <s v="OD106"/>
    <s v="Komal"/>
    <x v="0"/>
    <x v="0"/>
    <x v="12"/>
    <s v="11/13/2016"/>
    <x v="2"/>
    <n v="1575"/>
    <x v="5"/>
    <n v="78.75"/>
    <s v="Tamil Nadu"/>
    <d v="2016-11-13T00:00:00"/>
    <n v="2016"/>
    <n v="11"/>
    <x v="2"/>
  </r>
  <r>
    <s v="OD107"/>
    <s v="Sundar"/>
    <x v="1"/>
    <x v="1"/>
    <x v="18"/>
    <s v="11/23/2018"/>
    <x v="1"/>
    <n v="540"/>
    <x v="0"/>
    <n v="108"/>
    <s v="Tamil Nadu"/>
    <d v="2018-11-23T00:00:00"/>
    <n v="2018"/>
    <n v="11"/>
    <x v="24"/>
  </r>
  <r>
    <s v="OD108"/>
    <s v="Willams"/>
    <x v="5"/>
    <x v="10"/>
    <x v="7"/>
    <s v="11/23/2018"/>
    <x v="1"/>
    <n v="536"/>
    <x v="17"/>
    <n v="176.88"/>
    <s v="Tamil Nadu"/>
    <d v="2018-11-23T00:00:00"/>
    <n v="2018"/>
    <n v="11"/>
    <x v="24"/>
  </r>
  <r>
    <s v="OD109"/>
    <s v="Vidya"/>
    <x v="6"/>
    <x v="9"/>
    <x v="7"/>
    <s v="11/23/2018"/>
    <x v="1"/>
    <n v="556"/>
    <x v="2"/>
    <n v="155.68"/>
    <s v="Tamil Nadu"/>
    <d v="2018-11-23T00:00:00"/>
    <n v="2018"/>
    <n v="11"/>
    <x v="24"/>
  </r>
  <r>
    <s v="OD110"/>
    <s v="Shree"/>
    <x v="3"/>
    <x v="5"/>
    <x v="22"/>
    <s v="10/15/2016"/>
    <x v="3"/>
    <n v="1179"/>
    <x v="20"/>
    <n v="271.17"/>
    <s v="Tamil Nadu"/>
    <d v="2016-10-15T00:00:00"/>
    <n v="2016"/>
    <n v="10"/>
    <x v="28"/>
  </r>
  <r>
    <s v="OD111"/>
    <s v="Sundar"/>
    <x v="2"/>
    <x v="15"/>
    <x v="10"/>
    <s v="12/25/2018"/>
    <x v="4"/>
    <n v="1487"/>
    <x v="0"/>
    <n v="505.58"/>
    <s v="Tamil Nadu"/>
    <d v="2018-12-25T00:00:00"/>
    <n v="2018"/>
    <n v="12"/>
    <x v="29"/>
  </r>
  <r>
    <s v="OD112"/>
    <s v="Arvind"/>
    <x v="4"/>
    <x v="22"/>
    <x v="20"/>
    <d v="2017-03-11T00:00:00"/>
    <x v="3"/>
    <n v="2220"/>
    <x v="10"/>
    <n v="111"/>
    <s v="Tamil Nadu"/>
    <d v="2017-03-11T00:00:00"/>
    <n v="2017"/>
    <n v="3"/>
    <x v="30"/>
  </r>
  <r>
    <s v="OD113"/>
    <s v="Ravi"/>
    <x v="0"/>
    <x v="12"/>
    <x v="11"/>
    <d v="2017-03-11T00:00:00"/>
    <x v="3"/>
    <n v="2155"/>
    <x v="23"/>
    <n v="581.85"/>
    <s v="Tamil Nadu"/>
    <d v="2017-03-11T00:00:00"/>
    <n v="2017"/>
    <n v="3"/>
    <x v="30"/>
  </r>
  <r>
    <s v="OD114"/>
    <s v="Vinne"/>
    <x v="3"/>
    <x v="3"/>
    <x v="1"/>
    <s v="8/25/2015"/>
    <x v="4"/>
    <n v="1154"/>
    <x v="10"/>
    <n v="69.239999999999995"/>
    <s v="Tamil Nadu"/>
    <d v="2015-08-25T00:00:00"/>
    <n v="2015"/>
    <n v="8"/>
    <x v="8"/>
  </r>
  <r>
    <s v="OD115"/>
    <s v="Muneer"/>
    <x v="5"/>
    <x v="17"/>
    <x v="17"/>
    <s v="8/25/2015"/>
    <x v="4"/>
    <n v="2420"/>
    <x v="13"/>
    <n v="242"/>
    <s v="Tamil Nadu"/>
    <d v="2015-08-25T00:00:00"/>
    <n v="2015"/>
    <n v="8"/>
    <x v="8"/>
  </r>
  <r>
    <s v="OD116"/>
    <s v="Rumaiza"/>
    <x v="5"/>
    <x v="8"/>
    <x v="9"/>
    <s v="8/25/2015"/>
    <x v="4"/>
    <n v="1305"/>
    <x v="19"/>
    <n v="287.10000000000002"/>
    <s v="Tamil Nadu"/>
    <d v="2015-08-25T00:00:00"/>
    <n v="2015"/>
    <n v="8"/>
    <x v="8"/>
  </r>
  <r>
    <s v="OD117"/>
    <s v="Hussain"/>
    <x v="3"/>
    <x v="18"/>
    <x v="13"/>
    <s v="8/25/2015"/>
    <x v="4"/>
    <n v="927"/>
    <x v="21"/>
    <n v="157.59"/>
    <s v="Tamil Nadu"/>
    <d v="2015-08-25T00:00:00"/>
    <n v="2015"/>
    <n v="8"/>
    <x v="8"/>
  </r>
  <r>
    <s v="OD118"/>
    <s v="Arvind"/>
    <x v="3"/>
    <x v="16"/>
    <x v="15"/>
    <d v="2016-02-03T00:00:00"/>
    <x v="2"/>
    <n v="983"/>
    <x v="13"/>
    <n v="186.77"/>
    <s v="Tamil Nadu"/>
    <d v="2016-02-03T00:00:00"/>
    <n v="2016"/>
    <n v="2"/>
    <x v="31"/>
  </r>
  <r>
    <s v="OD119"/>
    <s v="Akash"/>
    <x v="2"/>
    <x v="21"/>
    <x v="8"/>
    <d v="2016-05-04T00:00:00"/>
    <x v="1"/>
    <n v="903"/>
    <x v="10"/>
    <n v="90.3"/>
    <s v="Tamil Nadu"/>
    <d v="2016-05-04T00:00:00"/>
    <n v="2016"/>
    <n v="5"/>
    <x v="32"/>
  </r>
  <r>
    <s v="OD120"/>
    <s v="Ganesh"/>
    <x v="6"/>
    <x v="11"/>
    <x v="18"/>
    <d v="2017-12-06T00:00:00"/>
    <x v="4"/>
    <n v="1235"/>
    <x v="0"/>
    <n v="74.099999999999994"/>
    <s v="Tamil Nadu"/>
    <d v="2017-12-06T00:00:00"/>
    <n v="2017"/>
    <n v="12"/>
    <x v="1"/>
  </r>
  <r>
    <s v="OD121"/>
    <s v="Alan"/>
    <x v="3"/>
    <x v="16"/>
    <x v="7"/>
    <d v="2017-12-06T00:00:00"/>
    <x v="4"/>
    <n v="1243"/>
    <x v="19"/>
    <n v="174.02"/>
    <s v="Tamil Nadu"/>
    <d v="2017-12-06T00:00:00"/>
    <n v="2017"/>
    <n v="12"/>
    <x v="1"/>
  </r>
  <r>
    <s v="OD122"/>
    <s v="Harish"/>
    <x v="4"/>
    <x v="7"/>
    <x v="1"/>
    <d v="2017-12-06T00:00:00"/>
    <x v="4"/>
    <n v="649"/>
    <x v="17"/>
    <n v="201.19"/>
    <s v="Tamil Nadu"/>
    <d v="2017-12-06T00:00:00"/>
    <n v="2017"/>
    <n v="12"/>
    <x v="1"/>
  </r>
  <r>
    <s v="OD123"/>
    <s v="Veronica"/>
    <x v="6"/>
    <x v="13"/>
    <x v="14"/>
    <d v="2017-12-06T00:00:00"/>
    <x v="4"/>
    <n v="2354"/>
    <x v="13"/>
    <n v="188.32"/>
    <s v="Tamil Nadu"/>
    <d v="2017-12-06T00:00:00"/>
    <n v="2017"/>
    <n v="12"/>
    <x v="1"/>
  </r>
  <r>
    <s v="OD124"/>
    <s v="Anu"/>
    <x v="1"/>
    <x v="14"/>
    <x v="18"/>
    <d v="2017-12-06T00:00:00"/>
    <x v="4"/>
    <n v="1443"/>
    <x v="8"/>
    <n v="187.59"/>
    <s v="Tamil Nadu"/>
    <d v="2017-12-06T00:00:00"/>
    <n v="2017"/>
    <n v="12"/>
    <x v="1"/>
  </r>
  <r>
    <s v="OD125"/>
    <s v="Sudeep"/>
    <x v="4"/>
    <x v="22"/>
    <x v="16"/>
    <s v="12/26/2015"/>
    <x v="3"/>
    <n v="975"/>
    <x v="4"/>
    <n v="390"/>
    <s v="Tamil Nadu"/>
    <d v="2015-12-26T00:00:00"/>
    <n v="2015"/>
    <n v="12"/>
    <x v="22"/>
  </r>
  <r>
    <s v="OD126"/>
    <s v="Yusuf"/>
    <x v="3"/>
    <x v="16"/>
    <x v="23"/>
    <s v="9/20/2015"/>
    <x v="3"/>
    <n v="889"/>
    <x v="11"/>
    <n v="71.12"/>
    <s v="Tamil Nadu"/>
    <d v="2015-09-20T00:00:00"/>
    <n v="2015"/>
    <n v="9"/>
    <x v="3"/>
  </r>
  <r>
    <s v="OD127"/>
    <s v="Shah"/>
    <x v="6"/>
    <x v="13"/>
    <x v="9"/>
    <d v="2018-05-11T00:00:00"/>
    <x v="2"/>
    <n v="2352"/>
    <x v="18"/>
    <n v="870.24"/>
    <s v="Tamil Nadu"/>
    <d v="2018-05-11T00:00:00"/>
    <n v="2018"/>
    <n v="5"/>
    <x v="25"/>
  </r>
  <r>
    <s v="OD128"/>
    <s v="Harish"/>
    <x v="0"/>
    <x v="20"/>
    <x v="7"/>
    <d v="2018-05-11T00:00:00"/>
    <x v="2"/>
    <n v="1293"/>
    <x v="7"/>
    <n v="336.18"/>
    <s v="Tamil Nadu"/>
    <d v="2018-05-11T00:00:00"/>
    <n v="2018"/>
    <n v="5"/>
    <x v="25"/>
  </r>
  <r>
    <s v="OD129"/>
    <s v="Sharon"/>
    <x v="2"/>
    <x v="21"/>
    <x v="13"/>
    <d v="2017-06-11T00:00:00"/>
    <x v="2"/>
    <n v="1458"/>
    <x v="16"/>
    <n v="597.78"/>
    <s v="Tamil Nadu"/>
    <d v="2017-06-11T00:00:00"/>
    <n v="2017"/>
    <n v="6"/>
    <x v="19"/>
  </r>
  <r>
    <s v="OD130"/>
    <s v="Peer"/>
    <x v="2"/>
    <x v="2"/>
    <x v="22"/>
    <d v="2017-06-11T00:00:00"/>
    <x v="2"/>
    <n v="1801"/>
    <x v="12"/>
    <n v="126.07"/>
    <s v="Tamil Nadu"/>
    <d v="2017-06-11T00:00:00"/>
    <n v="2017"/>
    <n v="6"/>
    <x v="19"/>
  </r>
  <r>
    <s v="OD131"/>
    <s v="Haseena"/>
    <x v="5"/>
    <x v="8"/>
    <x v="14"/>
    <d v="2018-02-02T00:00:00"/>
    <x v="4"/>
    <n v="1261"/>
    <x v="16"/>
    <n v="416.13"/>
    <s v="Tamil Nadu"/>
    <d v="2018-02-02T00:00:00"/>
    <n v="2018"/>
    <n v="2"/>
    <x v="33"/>
  </r>
  <r>
    <s v="OD132"/>
    <s v="Sundar"/>
    <x v="1"/>
    <x v="14"/>
    <x v="19"/>
    <d v="2018-02-02T00:00:00"/>
    <x v="4"/>
    <n v="2112"/>
    <x v="14"/>
    <n v="105.6"/>
    <s v="Tamil Nadu"/>
    <d v="2018-02-02T00:00:00"/>
    <n v="2018"/>
    <n v="2"/>
    <x v="33"/>
  </r>
  <r>
    <s v="OD133"/>
    <s v="Ram"/>
    <x v="6"/>
    <x v="19"/>
    <x v="6"/>
    <d v="2018-02-02T00:00:00"/>
    <x v="4"/>
    <n v="640"/>
    <x v="19"/>
    <n v="140.80000000000001"/>
    <s v="Tamil Nadu"/>
    <d v="2018-02-02T00:00:00"/>
    <n v="2018"/>
    <n v="2"/>
    <x v="33"/>
  </r>
  <r>
    <s v="OD134"/>
    <s v="Shah"/>
    <x v="4"/>
    <x v="7"/>
    <x v="14"/>
    <s v="10/13/2017"/>
    <x v="2"/>
    <n v="1658"/>
    <x v="0"/>
    <n v="315.02"/>
    <s v="Tamil Nadu"/>
    <d v="2017-10-13T00:00:00"/>
    <n v="2017"/>
    <n v="10"/>
    <x v="34"/>
  </r>
  <r>
    <s v="OD135"/>
    <s v="Harish"/>
    <x v="1"/>
    <x v="1"/>
    <x v="6"/>
    <s v="10/13/2017"/>
    <x v="2"/>
    <n v="2373"/>
    <x v="1"/>
    <n v="664.44"/>
    <s v="Tamil Nadu"/>
    <d v="2017-10-13T00:00:00"/>
    <n v="2017"/>
    <n v="10"/>
    <x v="34"/>
  </r>
  <r>
    <s v="OD136"/>
    <s v="Veena"/>
    <x v="3"/>
    <x v="18"/>
    <x v="18"/>
    <s v="10/13/2017"/>
    <x v="2"/>
    <n v="1430"/>
    <x v="11"/>
    <n v="514.79999999999995"/>
    <s v="Tamil Nadu"/>
    <d v="2017-10-13T00:00:00"/>
    <n v="2017"/>
    <n v="10"/>
    <x v="34"/>
  </r>
  <r>
    <s v="OD137"/>
    <s v="Sundar"/>
    <x v="0"/>
    <x v="20"/>
    <x v="15"/>
    <s v="10/13/2017"/>
    <x v="2"/>
    <n v="1873"/>
    <x v="23"/>
    <n v="674.28"/>
    <s v="Tamil Nadu"/>
    <d v="2017-10-13T00:00:00"/>
    <n v="2017"/>
    <n v="10"/>
    <x v="34"/>
  </r>
  <r>
    <s v="OD138"/>
    <s v="Jackson"/>
    <x v="6"/>
    <x v="9"/>
    <x v="21"/>
    <s v="10/13/2017"/>
    <x v="2"/>
    <n v="867"/>
    <x v="25"/>
    <n v="329.46"/>
    <s v="Tamil Nadu"/>
    <d v="2017-10-13T00:00:00"/>
    <n v="2017"/>
    <n v="10"/>
    <x v="34"/>
  </r>
  <r>
    <s v="OD139"/>
    <s v="Malik"/>
    <x v="5"/>
    <x v="17"/>
    <x v="21"/>
    <s v="10/13/2017"/>
    <x v="2"/>
    <n v="1101"/>
    <x v="11"/>
    <n v="484.44"/>
    <s v="Tamil Nadu"/>
    <d v="2017-10-13T00:00:00"/>
    <n v="2017"/>
    <n v="10"/>
    <x v="34"/>
  </r>
  <r>
    <s v="OD140"/>
    <s v="Hussain"/>
    <x v="6"/>
    <x v="13"/>
    <x v="4"/>
    <s v="10/13/2017"/>
    <x v="2"/>
    <n v="1088"/>
    <x v="14"/>
    <n v="424.32"/>
    <s v="Tamil Nadu"/>
    <d v="2017-10-13T00:00:00"/>
    <n v="2017"/>
    <n v="10"/>
    <x v="34"/>
  </r>
  <r>
    <s v="OD141"/>
    <s v="Veena"/>
    <x v="4"/>
    <x v="6"/>
    <x v="2"/>
    <d v="2017-05-09T00:00:00"/>
    <x v="4"/>
    <n v="866"/>
    <x v="6"/>
    <n v="381.04"/>
    <s v="Tamil Nadu"/>
    <d v="2017-05-09T00:00:00"/>
    <n v="2017"/>
    <n v="5"/>
    <x v="5"/>
  </r>
  <r>
    <s v="OD142"/>
    <s v="Aditi"/>
    <x v="0"/>
    <x v="0"/>
    <x v="7"/>
    <s v="9/18/2018"/>
    <x v="2"/>
    <n v="2483"/>
    <x v="25"/>
    <n v="223.47"/>
    <s v="Tamil Nadu"/>
    <d v="2018-09-18T00:00:00"/>
    <n v="2018"/>
    <n v="9"/>
    <x v="16"/>
  </r>
  <r>
    <s v="OD143"/>
    <s v="Surya"/>
    <x v="2"/>
    <x v="2"/>
    <x v="12"/>
    <s v="9/18/2018"/>
    <x v="2"/>
    <n v="1335"/>
    <x v="13"/>
    <n v="293.7"/>
    <s v="Tamil Nadu"/>
    <d v="2018-09-18T00:00:00"/>
    <n v="2018"/>
    <n v="9"/>
    <x v="16"/>
  </r>
  <r>
    <s v="OD144"/>
    <s v="Sharon"/>
    <x v="6"/>
    <x v="19"/>
    <x v="14"/>
    <s v="9/18/2018"/>
    <x v="2"/>
    <n v="765"/>
    <x v="19"/>
    <n v="252.45"/>
    <s v="Tamil Nadu"/>
    <d v="2018-09-18T00:00:00"/>
    <n v="2018"/>
    <n v="9"/>
    <x v="16"/>
  </r>
  <r>
    <s v="OD145"/>
    <s v="Vinne"/>
    <x v="6"/>
    <x v="13"/>
    <x v="14"/>
    <s v="12/22/2018"/>
    <x v="3"/>
    <n v="2403"/>
    <x v="21"/>
    <n v="624.78"/>
    <s v="Tamil Nadu"/>
    <d v="2018-12-22T00:00:00"/>
    <n v="2018"/>
    <n v="12"/>
    <x v="29"/>
  </r>
  <r>
    <s v="OD146"/>
    <s v="Malik"/>
    <x v="0"/>
    <x v="12"/>
    <x v="22"/>
    <d v="2016-07-09T00:00:00"/>
    <x v="2"/>
    <n v="1551"/>
    <x v="9"/>
    <n v="573.87"/>
    <s v="Tamil Nadu"/>
    <d v="2016-07-09T00:00:00"/>
    <n v="2016"/>
    <n v="7"/>
    <x v="35"/>
  </r>
  <r>
    <s v="OD147"/>
    <s v="Ridhesh"/>
    <x v="2"/>
    <x v="4"/>
    <x v="21"/>
    <s v="10/22/2015"/>
    <x v="4"/>
    <n v="1564"/>
    <x v="8"/>
    <n v="187.68"/>
    <s v="Tamil Nadu"/>
    <d v="2015-10-22T00:00:00"/>
    <n v="2015"/>
    <n v="10"/>
    <x v="18"/>
  </r>
  <r>
    <s v="OD148"/>
    <s v="Harish"/>
    <x v="3"/>
    <x v="3"/>
    <x v="7"/>
    <d v="2017-05-12T00:00:00"/>
    <x v="3"/>
    <n v="1125"/>
    <x v="5"/>
    <n v="292.5"/>
    <s v="Tamil Nadu"/>
    <d v="2017-05-12T00:00:00"/>
    <n v="2017"/>
    <n v="5"/>
    <x v="5"/>
  </r>
  <r>
    <s v="OD149"/>
    <s v="Veronica"/>
    <x v="1"/>
    <x v="1"/>
    <x v="14"/>
    <d v="2017-05-12T00:00:00"/>
    <x v="3"/>
    <n v="768"/>
    <x v="10"/>
    <n v="184.32"/>
    <s v="Tamil Nadu"/>
    <d v="2017-05-12T00:00:00"/>
    <n v="2017"/>
    <n v="5"/>
    <x v="5"/>
  </r>
  <r>
    <s v="OD150"/>
    <s v="Ravi"/>
    <x v="6"/>
    <x v="19"/>
    <x v="0"/>
    <d v="2017-05-12T00:00:00"/>
    <x v="3"/>
    <n v="1985"/>
    <x v="4"/>
    <n v="734.45"/>
    <s v="Tamil Nadu"/>
    <d v="2017-05-12T00:00:00"/>
    <n v="2017"/>
    <n v="5"/>
    <x v="5"/>
  </r>
  <r>
    <s v="OD151"/>
    <s v="Muneer"/>
    <x v="2"/>
    <x v="21"/>
    <x v="13"/>
    <d v="2017-05-12T00:00:00"/>
    <x v="3"/>
    <n v="2287"/>
    <x v="9"/>
    <n v="1029.1500000000001"/>
    <s v="Tamil Nadu"/>
    <d v="2017-05-12T00:00:00"/>
    <n v="2017"/>
    <n v="5"/>
    <x v="5"/>
  </r>
  <r>
    <s v="OD152"/>
    <s v="Jackson"/>
    <x v="5"/>
    <x v="8"/>
    <x v="20"/>
    <s v="3/13/2017"/>
    <x v="2"/>
    <n v="1016"/>
    <x v="17"/>
    <n v="335.28"/>
    <s v="Tamil Nadu"/>
    <d v="2017-03-13T00:00:00"/>
    <n v="2017"/>
    <n v="3"/>
    <x v="30"/>
  </r>
  <r>
    <s v="OD153"/>
    <s v="Amy"/>
    <x v="5"/>
    <x v="10"/>
    <x v="10"/>
    <s v="3/13/2017"/>
    <x v="2"/>
    <n v="852"/>
    <x v="4"/>
    <n v="76.680000000000007"/>
    <s v="Tamil Nadu"/>
    <d v="2017-03-13T00:00:00"/>
    <n v="2017"/>
    <n v="3"/>
    <x v="30"/>
  </r>
  <r>
    <s v="OD154"/>
    <s v="Ram"/>
    <x v="2"/>
    <x v="4"/>
    <x v="6"/>
    <s v="5/31/2016"/>
    <x v="2"/>
    <n v="1233"/>
    <x v="14"/>
    <n v="234.27"/>
    <s v="Tamil Nadu"/>
    <d v="2016-05-31T00:00:00"/>
    <n v="2016"/>
    <n v="5"/>
    <x v="32"/>
  </r>
  <r>
    <s v="OD155"/>
    <s v="Jonas"/>
    <x v="5"/>
    <x v="17"/>
    <x v="20"/>
    <s v="5/31/2016"/>
    <x v="2"/>
    <n v="2236"/>
    <x v="25"/>
    <n v="626.08000000000004"/>
    <s v="Tamil Nadu"/>
    <d v="2016-05-31T00:00:00"/>
    <n v="2016"/>
    <n v="5"/>
    <x v="32"/>
  </r>
  <r>
    <s v="OD156"/>
    <s v="Ramesh"/>
    <x v="3"/>
    <x v="3"/>
    <x v="15"/>
    <s v="5/31/2016"/>
    <x v="2"/>
    <n v="2188"/>
    <x v="6"/>
    <n v="809.56"/>
    <s v="Tamil Nadu"/>
    <d v="2016-05-31T00:00:00"/>
    <n v="2016"/>
    <n v="5"/>
    <x v="32"/>
  </r>
  <r>
    <s v="OD157"/>
    <s v="Peer"/>
    <x v="5"/>
    <x v="10"/>
    <x v="22"/>
    <s v="5/28/2016"/>
    <x v="2"/>
    <n v="1114"/>
    <x v="21"/>
    <n v="456.74"/>
    <s v="Tamil Nadu"/>
    <d v="2016-05-28T00:00:00"/>
    <n v="2016"/>
    <n v="5"/>
    <x v="32"/>
  </r>
  <r>
    <s v="OD158"/>
    <s v="Komal"/>
    <x v="0"/>
    <x v="12"/>
    <x v="17"/>
    <d v="2015-01-03T00:00:00"/>
    <x v="2"/>
    <n v="1774"/>
    <x v="24"/>
    <n v="620.9"/>
    <s v="Tamil Nadu"/>
    <d v="2015-01-03T00:00:00"/>
    <n v="2015"/>
    <n v="1"/>
    <x v="36"/>
  </r>
  <r>
    <s v="OD159"/>
    <s v="Amy"/>
    <x v="1"/>
    <x v="14"/>
    <x v="9"/>
    <s v="11/20/2017"/>
    <x v="3"/>
    <n v="2364"/>
    <x v="2"/>
    <n v="1040.1600000000001"/>
    <s v="Tamil Nadu"/>
    <d v="2017-11-20T00:00:00"/>
    <n v="2017"/>
    <n v="11"/>
    <x v="17"/>
  </r>
  <r>
    <s v="OD160"/>
    <s v="Amrish"/>
    <x v="2"/>
    <x v="15"/>
    <x v="16"/>
    <s v="11/20/2017"/>
    <x v="3"/>
    <n v="1487"/>
    <x v="13"/>
    <n v="148.69999999999999"/>
    <s v="Tamil Nadu"/>
    <d v="2017-11-20T00:00:00"/>
    <n v="2017"/>
    <n v="11"/>
    <x v="17"/>
  </r>
  <r>
    <s v="OD161"/>
    <s v="Yadav"/>
    <x v="1"/>
    <x v="14"/>
    <x v="4"/>
    <d v="2017-11-05T00:00:00"/>
    <x v="2"/>
    <n v="713"/>
    <x v="23"/>
    <n v="192.51"/>
    <s v="Tamil Nadu"/>
    <d v="2017-11-05T00:00:00"/>
    <n v="2017"/>
    <n v="11"/>
    <x v="17"/>
  </r>
  <r>
    <s v="OD162"/>
    <s v="Vinne"/>
    <x v="6"/>
    <x v="19"/>
    <x v="12"/>
    <s v="12/28/2016"/>
    <x v="4"/>
    <n v="737"/>
    <x v="21"/>
    <n v="280.06"/>
    <s v="Tamil Nadu"/>
    <d v="2016-12-28T00:00:00"/>
    <n v="2016"/>
    <n v="12"/>
    <x v="14"/>
  </r>
  <r>
    <s v="OD163"/>
    <s v="Amrish"/>
    <x v="5"/>
    <x v="8"/>
    <x v="5"/>
    <s v="11/16/2017"/>
    <x v="2"/>
    <n v="1004"/>
    <x v="4"/>
    <n v="341.36"/>
    <s v="Tamil Nadu"/>
    <d v="2017-11-16T00:00:00"/>
    <n v="2017"/>
    <n v="11"/>
    <x v="17"/>
  </r>
  <r>
    <s v="OD164"/>
    <s v="Hussain"/>
    <x v="5"/>
    <x v="10"/>
    <x v="21"/>
    <d v="2017-07-11T00:00:00"/>
    <x v="2"/>
    <n v="1516"/>
    <x v="6"/>
    <n v="121.28"/>
    <s v="Tamil Nadu"/>
    <d v="2017-07-11T00:00:00"/>
    <n v="2017"/>
    <n v="7"/>
    <x v="15"/>
  </r>
  <r>
    <s v="OD165"/>
    <s v="Haseena"/>
    <x v="2"/>
    <x v="2"/>
    <x v="6"/>
    <d v="2015-08-09T00:00:00"/>
    <x v="3"/>
    <n v="1442"/>
    <x v="14"/>
    <n v="605.64"/>
    <s v="Tamil Nadu"/>
    <d v="2015-08-09T00:00:00"/>
    <n v="2015"/>
    <n v="8"/>
    <x v="8"/>
  </r>
  <r>
    <s v="OD166"/>
    <s v="Sudha"/>
    <x v="1"/>
    <x v="1"/>
    <x v="16"/>
    <d v="2015-08-09T00:00:00"/>
    <x v="3"/>
    <n v="1690"/>
    <x v="5"/>
    <n v="422.5"/>
    <s v="Tamil Nadu"/>
    <d v="2015-08-09T00:00:00"/>
    <n v="2015"/>
    <n v="8"/>
    <x v="8"/>
  </r>
  <r>
    <s v="OD167"/>
    <s v="Adavan"/>
    <x v="5"/>
    <x v="8"/>
    <x v="13"/>
    <d v="2015-08-09T00:00:00"/>
    <x v="3"/>
    <n v="2021"/>
    <x v="9"/>
    <n v="343.57"/>
    <s v="Tamil Nadu"/>
    <d v="2015-08-09T00:00:00"/>
    <n v="2015"/>
    <n v="8"/>
    <x v="8"/>
  </r>
  <r>
    <s v="OD168"/>
    <s v="Aditi"/>
    <x v="6"/>
    <x v="13"/>
    <x v="4"/>
    <d v="2015-08-09T00:00:00"/>
    <x v="3"/>
    <n v="2340"/>
    <x v="3"/>
    <n v="491.4"/>
    <s v="Tamil Nadu"/>
    <d v="2015-08-09T00:00:00"/>
    <n v="2015"/>
    <n v="8"/>
    <x v="8"/>
  </r>
  <r>
    <s v="OD169"/>
    <s v="Krithika"/>
    <x v="0"/>
    <x v="20"/>
    <x v="15"/>
    <d v="2015-08-09T00:00:00"/>
    <x v="3"/>
    <n v="705"/>
    <x v="24"/>
    <n v="176.25"/>
    <s v="Tamil Nadu"/>
    <d v="2015-08-09T00:00:00"/>
    <n v="2015"/>
    <n v="8"/>
    <x v="8"/>
  </r>
  <r>
    <s v="OD170"/>
    <s v="Sharon"/>
    <x v="6"/>
    <x v="11"/>
    <x v="5"/>
    <d v="2015-08-09T00:00:00"/>
    <x v="3"/>
    <n v="1215"/>
    <x v="21"/>
    <n v="60.75"/>
    <s v="Tamil Nadu"/>
    <d v="2015-08-09T00:00:00"/>
    <n v="2015"/>
    <n v="8"/>
    <x v="8"/>
  </r>
  <r>
    <s v="OD171"/>
    <s v="Akash"/>
    <x v="2"/>
    <x v="15"/>
    <x v="1"/>
    <d v="2015-08-09T00:00:00"/>
    <x v="3"/>
    <n v="552"/>
    <x v="3"/>
    <n v="237.36"/>
    <s v="Tamil Nadu"/>
    <d v="2015-08-09T00:00:00"/>
    <n v="2015"/>
    <n v="8"/>
    <x v="8"/>
  </r>
  <r>
    <s v="OD172"/>
    <s v="Sabeela"/>
    <x v="1"/>
    <x v="1"/>
    <x v="7"/>
    <d v="2015-05-08T00:00:00"/>
    <x v="2"/>
    <n v="1412"/>
    <x v="13"/>
    <n v="564.79999999999995"/>
    <s v="Tamil Nadu"/>
    <d v="2015-05-08T00:00:00"/>
    <n v="2015"/>
    <n v="5"/>
    <x v="7"/>
  </r>
  <r>
    <s v="OD173"/>
    <s v="Surya"/>
    <x v="2"/>
    <x v="15"/>
    <x v="7"/>
    <d v="2015-05-08T00:00:00"/>
    <x v="2"/>
    <n v="791"/>
    <x v="6"/>
    <n v="150.29"/>
    <s v="Tamil Nadu"/>
    <d v="2015-05-08T00:00:00"/>
    <n v="2015"/>
    <n v="5"/>
    <x v="7"/>
  </r>
  <r>
    <s v="OD174"/>
    <s v="Alan"/>
    <x v="3"/>
    <x v="16"/>
    <x v="15"/>
    <d v="2015-05-08T00:00:00"/>
    <x v="2"/>
    <n v="2476"/>
    <x v="5"/>
    <n v="420.92"/>
    <s v="Tamil Nadu"/>
    <d v="2015-05-08T00:00:00"/>
    <n v="2015"/>
    <n v="5"/>
    <x v="7"/>
  </r>
  <r>
    <s v="OD175"/>
    <s v="Aditi"/>
    <x v="3"/>
    <x v="3"/>
    <x v="9"/>
    <s v="9/14/2015"/>
    <x v="3"/>
    <n v="1747"/>
    <x v="8"/>
    <n v="471.69"/>
    <s v="Tamil Nadu"/>
    <d v="2015-09-14T00:00:00"/>
    <n v="2015"/>
    <n v="9"/>
    <x v="3"/>
  </r>
  <r>
    <s v="OD176"/>
    <s v="Shah"/>
    <x v="3"/>
    <x v="18"/>
    <x v="20"/>
    <s v="9/14/2015"/>
    <x v="3"/>
    <n v="1973"/>
    <x v="24"/>
    <n v="848.39"/>
    <s v="Tamil Nadu"/>
    <d v="2015-09-14T00:00:00"/>
    <n v="2015"/>
    <n v="9"/>
    <x v="3"/>
  </r>
  <r>
    <s v="OD177"/>
    <s v="Mathew"/>
    <x v="0"/>
    <x v="20"/>
    <x v="1"/>
    <s v="4/21/2018"/>
    <x v="3"/>
    <n v="2025"/>
    <x v="19"/>
    <n v="546.75"/>
    <s v="Tamil Nadu"/>
    <d v="2018-04-21T00:00:00"/>
    <n v="2018"/>
    <n v="4"/>
    <x v="4"/>
  </r>
  <r>
    <s v="OD178"/>
    <s v="Rumaiza"/>
    <x v="5"/>
    <x v="17"/>
    <x v="0"/>
    <s v="11/21/2016"/>
    <x v="4"/>
    <n v="1016"/>
    <x v="16"/>
    <n v="223.52"/>
    <s v="Tamil Nadu"/>
    <d v="2016-11-21T00:00:00"/>
    <n v="2016"/>
    <n v="11"/>
    <x v="2"/>
  </r>
  <r>
    <s v="OD179"/>
    <s v="Arvind"/>
    <x v="3"/>
    <x v="18"/>
    <x v="5"/>
    <s v="11/21/2016"/>
    <x v="4"/>
    <n v="689"/>
    <x v="23"/>
    <n v="55.12"/>
    <s v="Tamil Nadu"/>
    <d v="2016-11-21T00:00:00"/>
    <n v="2016"/>
    <n v="11"/>
    <x v="2"/>
  </r>
  <r>
    <s v="OD180"/>
    <s v="Krithika"/>
    <x v="2"/>
    <x v="2"/>
    <x v="9"/>
    <s v="12/15/2016"/>
    <x v="4"/>
    <n v="1322"/>
    <x v="20"/>
    <n v="343.72"/>
    <s v="Tamil Nadu"/>
    <d v="2016-12-15T00:00:00"/>
    <n v="2016"/>
    <n v="12"/>
    <x v="14"/>
  </r>
  <r>
    <s v="OD181"/>
    <s v="Arvind"/>
    <x v="5"/>
    <x v="10"/>
    <x v="13"/>
    <d v="2015-05-12T00:00:00"/>
    <x v="3"/>
    <n v="1605"/>
    <x v="3"/>
    <n v="433.35"/>
    <s v="Tamil Nadu"/>
    <d v="2015-05-12T00:00:00"/>
    <n v="2015"/>
    <n v="5"/>
    <x v="7"/>
  </r>
  <r>
    <s v="OD182"/>
    <s v="Ravi"/>
    <x v="1"/>
    <x v="1"/>
    <x v="10"/>
    <d v="2015-05-12T00:00:00"/>
    <x v="3"/>
    <n v="1718"/>
    <x v="21"/>
    <n v="171.8"/>
    <s v="Tamil Nadu"/>
    <d v="2015-05-12T00:00:00"/>
    <n v="2015"/>
    <n v="5"/>
    <x v="7"/>
  </r>
  <r>
    <s v="OD183"/>
    <s v="Jonas"/>
    <x v="0"/>
    <x v="12"/>
    <x v="16"/>
    <s v="11/19/2015"/>
    <x v="1"/>
    <n v="2177"/>
    <x v="15"/>
    <n v="783.72"/>
    <s v="Tamil Nadu"/>
    <d v="2015-11-19T00:00:00"/>
    <n v="2015"/>
    <n v="11"/>
    <x v="6"/>
  </r>
  <r>
    <s v="OD184"/>
    <s v="Surya"/>
    <x v="2"/>
    <x v="4"/>
    <x v="18"/>
    <s v="11/19/2015"/>
    <x v="1"/>
    <n v="578"/>
    <x v="11"/>
    <n v="236.98"/>
    <s v="Tamil Nadu"/>
    <d v="2015-11-19T00:00:00"/>
    <n v="2015"/>
    <n v="11"/>
    <x v="6"/>
  </r>
  <r>
    <s v="OD185"/>
    <s v="Amrish"/>
    <x v="2"/>
    <x v="15"/>
    <x v="11"/>
    <s v="11/19/2015"/>
    <x v="1"/>
    <n v="782"/>
    <x v="14"/>
    <n v="195.5"/>
    <s v="Tamil Nadu"/>
    <d v="2015-11-19T00:00:00"/>
    <n v="2015"/>
    <n v="11"/>
    <x v="6"/>
  </r>
  <r>
    <s v="OD186"/>
    <s v="Shah"/>
    <x v="5"/>
    <x v="17"/>
    <x v="8"/>
    <s v="11/28/2017"/>
    <x v="4"/>
    <n v="1388"/>
    <x v="15"/>
    <n v="97.16"/>
    <s v="Tamil Nadu"/>
    <d v="2017-11-28T00:00:00"/>
    <n v="2017"/>
    <n v="11"/>
    <x v="17"/>
  </r>
  <r>
    <s v="OD187"/>
    <s v="Krithika"/>
    <x v="4"/>
    <x v="7"/>
    <x v="18"/>
    <s v="8/26/2015"/>
    <x v="2"/>
    <n v="2264"/>
    <x v="2"/>
    <n v="792.4"/>
    <s v="Tamil Nadu"/>
    <d v="2015-08-26T00:00:00"/>
    <n v="2015"/>
    <n v="8"/>
    <x v="8"/>
  </r>
  <r>
    <s v="OD188"/>
    <s v="Anu"/>
    <x v="1"/>
    <x v="14"/>
    <x v="20"/>
    <s v="7/16/2017"/>
    <x v="3"/>
    <n v="813"/>
    <x v="20"/>
    <n v="138.21"/>
    <s v="Tamil Nadu"/>
    <d v="2017-07-16T00:00:00"/>
    <n v="2017"/>
    <n v="7"/>
    <x v="15"/>
  </r>
  <r>
    <s v="OD189"/>
    <s v="Yusuf"/>
    <x v="3"/>
    <x v="18"/>
    <x v="16"/>
    <s v="7/16/2017"/>
    <x v="3"/>
    <n v="2015"/>
    <x v="19"/>
    <n v="564.20000000000005"/>
    <s v="Tamil Nadu"/>
    <d v="2017-07-16T00:00:00"/>
    <n v="2017"/>
    <n v="7"/>
    <x v="15"/>
  </r>
  <r>
    <s v="OD190"/>
    <s v="Rumaiza"/>
    <x v="1"/>
    <x v="14"/>
    <x v="0"/>
    <d v="2016-12-10T00:00:00"/>
    <x v="4"/>
    <n v="1433"/>
    <x v="23"/>
    <n v="472.89"/>
    <s v="Tamil Nadu"/>
    <d v="2016-12-10T00:00:00"/>
    <n v="2016"/>
    <n v="12"/>
    <x v="14"/>
  </r>
  <r>
    <s v="OD191"/>
    <s v="Amrish"/>
    <x v="3"/>
    <x v="18"/>
    <x v="8"/>
    <d v="2016-12-10T00:00:00"/>
    <x v="4"/>
    <n v="2093"/>
    <x v="13"/>
    <n v="334.88"/>
    <s v="Tamil Nadu"/>
    <d v="2016-12-10T00:00:00"/>
    <n v="2016"/>
    <n v="12"/>
    <x v="14"/>
  </r>
  <r>
    <s v="OD192"/>
    <s v="Muneer"/>
    <x v="3"/>
    <x v="3"/>
    <x v="8"/>
    <d v="2016-12-10T00:00:00"/>
    <x v="4"/>
    <n v="2149"/>
    <x v="18"/>
    <n v="623.21"/>
    <s v="Tamil Nadu"/>
    <d v="2016-12-10T00:00:00"/>
    <n v="2016"/>
    <n v="12"/>
    <x v="14"/>
  </r>
  <r>
    <s v="OD193"/>
    <s v="Anu"/>
    <x v="1"/>
    <x v="1"/>
    <x v="3"/>
    <d v="2016-12-10T00:00:00"/>
    <x v="4"/>
    <n v="1972"/>
    <x v="6"/>
    <n v="414.12"/>
    <s v="Tamil Nadu"/>
    <d v="2016-12-10T00:00:00"/>
    <n v="2016"/>
    <n v="12"/>
    <x v="14"/>
  </r>
  <r>
    <s v="OD194"/>
    <s v="Suresh"/>
    <x v="0"/>
    <x v="0"/>
    <x v="3"/>
    <d v="2016-12-10T00:00:00"/>
    <x v="4"/>
    <n v="2060"/>
    <x v="3"/>
    <n v="432.6"/>
    <s v="Tamil Nadu"/>
    <d v="2016-12-10T00:00:00"/>
    <n v="2016"/>
    <n v="12"/>
    <x v="14"/>
  </r>
  <r>
    <s v="OD195"/>
    <s v="Peer"/>
    <x v="6"/>
    <x v="9"/>
    <x v="7"/>
    <s v="10/31/2016"/>
    <x v="2"/>
    <n v="1175"/>
    <x v="0"/>
    <n v="340.75"/>
    <s v="Tamil Nadu"/>
    <d v="2016-10-31T00:00:00"/>
    <n v="2016"/>
    <n v="10"/>
    <x v="28"/>
  </r>
  <r>
    <s v="OD196"/>
    <s v="Sundar"/>
    <x v="0"/>
    <x v="12"/>
    <x v="21"/>
    <s v="3/21/2015"/>
    <x v="4"/>
    <n v="1006"/>
    <x v="3"/>
    <n v="191.14"/>
    <s v="Tamil Nadu"/>
    <d v="2015-03-21T00:00:00"/>
    <n v="2015"/>
    <n v="3"/>
    <x v="37"/>
  </r>
  <r>
    <s v="OD197"/>
    <s v="Sudeep"/>
    <x v="4"/>
    <x v="22"/>
    <x v="9"/>
    <s v="3/21/2015"/>
    <x v="4"/>
    <n v="1409"/>
    <x v="20"/>
    <n v="380.43"/>
    <s v="Tamil Nadu"/>
    <d v="2015-03-21T00:00:00"/>
    <n v="2015"/>
    <n v="3"/>
    <x v="37"/>
  </r>
  <r>
    <s v="OD198"/>
    <s v="Verma"/>
    <x v="2"/>
    <x v="4"/>
    <x v="20"/>
    <d v="2018-06-11T00:00:00"/>
    <x v="4"/>
    <n v="914"/>
    <x v="17"/>
    <n v="338.18"/>
    <s v="Tamil Nadu"/>
    <d v="2018-06-11T00:00:00"/>
    <n v="2018"/>
    <n v="6"/>
    <x v="27"/>
  </r>
  <r>
    <s v="OD199"/>
    <s v="Surya"/>
    <x v="6"/>
    <x v="13"/>
    <x v="7"/>
    <d v="2018-06-07T00:00:00"/>
    <x v="4"/>
    <n v="1352"/>
    <x v="23"/>
    <n v="527.28"/>
    <s v="Tamil Nadu"/>
    <d v="2018-06-07T00:00:00"/>
    <n v="2018"/>
    <n v="6"/>
    <x v="27"/>
  </r>
  <r>
    <s v="OD200"/>
    <s v="Sudha"/>
    <x v="6"/>
    <x v="9"/>
    <x v="5"/>
    <d v="2018-06-07T00:00:00"/>
    <x v="4"/>
    <n v="682"/>
    <x v="3"/>
    <n v="170.5"/>
    <s v="Tamil Nadu"/>
    <d v="2018-06-07T00:00:00"/>
    <n v="2018"/>
    <n v="6"/>
    <x v="27"/>
  </r>
  <r>
    <s v="OD201"/>
    <s v="James"/>
    <x v="2"/>
    <x v="4"/>
    <x v="7"/>
    <s v="6/24/2018"/>
    <x v="4"/>
    <n v="1738"/>
    <x v="12"/>
    <n v="243.32"/>
    <s v="Tamil Nadu"/>
    <d v="2018-06-24T00:00:00"/>
    <n v="2018"/>
    <n v="6"/>
    <x v="27"/>
  </r>
  <r>
    <s v="OD202"/>
    <s v="Vidya"/>
    <x v="4"/>
    <x v="7"/>
    <x v="17"/>
    <d v="2015-03-08T00:00:00"/>
    <x v="2"/>
    <n v="2421"/>
    <x v="3"/>
    <n v="484.2"/>
    <s v="Tamil Nadu"/>
    <d v="2015-03-08T00:00:00"/>
    <n v="2015"/>
    <n v="3"/>
    <x v="37"/>
  </r>
  <r>
    <s v="OD203"/>
    <s v="Jackson"/>
    <x v="2"/>
    <x v="4"/>
    <x v="6"/>
    <d v="2015-03-08T00:00:00"/>
    <x v="2"/>
    <n v="2245"/>
    <x v="19"/>
    <n v="404.1"/>
    <s v="Tamil Nadu"/>
    <d v="2015-03-08T00:00:00"/>
    <n v="2015"/>
    <n v="3"/>
    <x v="37"/>
  </r>
  <r>
    <s v="OD204"/>
    <s v="Akash"/>
    <x v="0"/>
    <x v="0"/>
    <x v="0"/>
    <s v="12/17/2018"/>
    <x v="3"/>
    <n v="896"/>
    <x v="0"/>
    <n v="295.68"/>
    <s v="Tamil Nadu"/>
    <d v="2018-12-17T00:00:00"/>
    <n v="2018"/>
    <n v="12"/>
    <x v="29"/>
  </r>
  <r>
    <s v="OD205"/>
    <s v="Ram"/>
    <x v="0"/>
    <x v="20"/>
    <x v="23"/>
    <d v="2018-03-06T00:00:00"/>
    <x v="1"/>
    <n v="1033"/>
    <x v="23"/>
    <n v="185.94"/>
    <s v="Tamil Nadu"/>
    <d v="2018-03-06T00:00:00"/>
    <n v="2018"/>
    <n v="3"/>
    <x v="38"/>
  </r>
  <r>
    <s v="OD206"/>
    <s v="Vinne"/>
    <x v="6"/>
    <x v="13"/>
    <x v="16"/>
    <d v="2018-09-12T00:00:00"/>
    <x v="2"/>
    <n v="1998"/>
    <x v="16"/>
    <n v="139.86000000000001"/>
    <s v="Tamil Nadu"/>
    <d v="2018-09-12T00:00:00"/>
    <n v="2018"/>
    <n v="9"/>
    <x v="16"/>
  </r>
  <r>
    <s v="OD207"/>
    <s v="Verma"/>
    <x v="6"/>
    <x v="11"/>
    <x v="2"/>
    <d v="2018-01-12T00:00:00"/>
    <x v="3"/>
    <n v="1469"/>
    <x v="24"/>
    <n v="646.36"/>
    <s v="Tamil Nadu"/>
    <d v="2018-01-12T00:00:00"/>
    <n v="2018"/>
    <n v="1"/>
    <x v="39"/>
  </r>
  <r>
    <s v="OD208"/>
    <s v="Haseena"/>
    <x v="6"/>
    <x v="9"/>
    <x v="6"/>
    <d v="2018-01-12T00:00:00"/>
    <x v="3"/>
    <n v="1899"/>
    <x v="3"/>
    <n v="360.81"/>
    <s v="Tamil Nadu"/>
    <d v="2018-01-12T00:00:00"/>
    <n v="2018"/>
    <n v="1"/>
    <x v="39"/>
  </r>
  <r>
    <s v="OD209"/>
    <s v="Esther"/>
    <x v="6"/>
    <x v="13"/>
    <x v="20"/>
    <d v="2018-01-12T00:00:00"/>
    <x v="3"/>
    <n v="2194"/>
    <x v="21"/>
    <n v="153.58000000000001"/>
    <s v="Tamil Nadu"/>
    <d v="2018-01-12T00:00:00"/>
    <n v="2018"/>
    <n v="1"/>
    <x v="39"/>
  </r>
  <r>
    <s v="OD210"/>
    <s v="Amrish"/>
    <x v="1"/>
    <x v="14"/>
    <x v="0"/>
    <d v="2018-01-12T00:00:00"/>
    <x v="3"/>
    <n v="1942"/>
    <x v="16"/>
    <n v="504.92"/>
    <s v="Tamil Nadu"/>
    <d v="2018-01-12T00:00:00"/>
    <n v="2018"/>
    <n v="1"/>
    <x v="39"/>
  </r>
  <r>
    <s v="OD211"/>
    <s v="Hafiz"/>
    <x v="3"/>
    <x v="16"/>
    <x v="12"/>
    <d v="2018-01-12T00:00:00"/>
    <x v="3"/>
    <n v="609"/>
    <x v="23"/>
    <n v="207.06"/>
    <s v="Tamil Nadu"/>
    <d v="2018-01-12T00:00:00"/>
    <n v="2018"/>
    <n v="1"/>
    <x v="39"/>
  </r>
  <r>
    <s v="OD212"/>
    <s v="Verma"/>
    <x v="6"/>
    <x v="11"/>
    <x v="5"/>
    <d v="2016-09-02T00:00:00"/>
    <x v="3"/>
    <n v="2353"/>
    <x v="4"/>
    <n v="423.54"/>
    <s v="Tamil Nadu"/>
    <d v="2016-09-02T00:00:00"/>
    <n v="2016"/>
    <n v="9"/>
    <x v="11"/>
  </r>
  <r>
    <s v="OD213"/>
    <s v="Peer"/>
    <x v="1"/>
    <x v="14"/>
    <x v="17"/>
    <d v="2016-02-01T00:00:00"/>
    <x v="4"/>
    <n v="1591"/>
    <x v="24"/>
    <n v="270.47000000000003"/>
    <s v="Tamil Nadu"/>
    <d v="2016-02-01T00:00:00"/>
    <n v="2016"/>
    <n v="2"/>
    <x v="31"/>
  </r>
  <r>
    <s v="OD214"/>
    <s v="Arutra"/>
    <x v="2"/>
    <x v="21"/>
    <x v="1"/>
    <d v="2016-02-01T00:00:00"/>
    <x v="4"/>
    <n v="1353"/>
    <x v="13"/>
    <n v="527.66999999999996"/>
    <s v="Tamil Nadu"/>
    <d v="2016-02-01T00:00:00"/>
    <n v="2016"/>
    <n v="2"/>
    <x v="31"/>
  </r>
  <r>
    <s v="OD215"/>
    <s v="Jonas"/>
    <x v="1"/>
    <x v="1"/>
    <x v="10"/>
    <d v="2016-02-01T00:00:00"/>
    <x v="4"/>
    <n v="1020"/>
    <x v="2"/>
    <n v="81.599999999999994"/>
    <s v="Tamil Nadu"/>
    <d v="2016-02-01T00:00:00"/>
    <n v="2016"/>
    <n v="2"/>
    <x v="31"/>
  </r>
  <r>
    <s v="OD216"/>
    <s v="Harish"/>
    <x v="5"/>
    <x v="17"/>
    <x v="6"/>
    <d v="2016-02-01T00:00:00"/>
    <x v="4"/>
    <n v="1362"/>
    <x v="22"/>
    <n v="177.06"/>
    <s v="Tamil Nadu"/>
    <d v="2016-02-01T00:00:00"/>
    <n v="2016"/>
    <n v="2"/>
    <x v="31"/>
  </r>
  <r>
    <s v="OD217"/>
    <s v="Sundar"/>
    <x v="2"/>
    <x v="21"/>
    <x v="1"/>
    <d v="2016-02-01T00:00:00"/>
    <x v="4"/>
    <n v="1733"/>
    <x v="22"/>
    <n v="433.25"/>
    <s v="Tamil Nadu"/>
    <d v="2016-02-01T00:00:00"/>
    <n v="2016"/>
    <n v="2"/>
    <x v="31"/>
  </r>
  <r>
    <s v="OD218"/>
    <s v="Suresh"/>
    <x v="0"/>
    <x v="0"/>
    <x v="7"/>
    <s v="10/28/2017"/>
    <x v="2"/>
    <n v="1949"/>
    <x v="18"/>
    <n v="97.45"/>
    <s v="Tamil Nadu"/>
    <d v="2017-10-28T00:00:00"/>
    <n v="2017"/>
    <n v="10"/>
    <x v="34"/>
  </r>
  <r>
    <s v="OD219"/>
    <s v="Sabeela"/>
    <x v="3"/>
    <x v="18"/>
    <x v="23"/>
    <s v="10/28/2017"/>
    <x v="2"/>
    <n v="2368"/>
    <x v="17"/>
    <n v="876.16"/>
    <s v="Tamil Nadu"/>
    <d v="2017-10-28T00:00:00"/>
    <n v="2017"/>
    <n v="10"/>
    <x v="34"/>
  </r>
  <r>
    <s v="OD220"/>
    <s v="Arvind"/>
    <x v="3"/>
    <x v="3"/>
    <x v="20"/>
    <s v="12/24/2016"/>
    <x v="4"/>
    <n v="2110"/>
    <x v="3"/>
    <n v="485.3"/>
    <s v="Tamil Nadu"/>
    <d v="2016-12-24T00:00:00"/>
    <n v="2016"/>
    <n v="12"/>
    <x v="14"/>
  </r>
  <r>
    <s v="OD221"/>
    <s v="Ramesh"/>
    <x v="2"/>
    <x v="15"/>
    <x v="16"/>
    <s v="12/24/2016"/>
    <x v="4"/>
    <n v="1940"/>
    <x v="21"/>
    <n v="795.4"/>
    <s v="Tamil Nadu"/>
    <d v="2016-12-24T00:00:00"/>
    <n v="2016"/>
    <n v="12"/>
    <x v="14"/>
  </r>
  <r>
    <s v="OD222"/>
    <s v="Willams"/>
    <x v="6"/>
    <x v="19"/>
    <x v="0"/>
    <s v="12/24/2016"/>
    <x v="4"/>
    <n v="1557"/>
    <x v="21"/>
    <n v="638.37"/>
    <s v="Tamil Nadu"/>
    <d v="2016-12-24T00:00:00"/>
    <n v="2016"/>
    <n v="12"/>
    <x v="14"/>
  </r>
  <r>
    <s v="OD223"/>
    <s v="Ramesh"/>
    <x v="6"/>
    <x v="19"/>
    <x v="16"/>
    <s v="12/24/2016"/>
    <x v="4"/>
    <n v="1443"/>
    <x v="11"/>
    <n v="274.17"/>
    <s v="Tamil Nadu"/>
    <d v="2016-12-24T00:00:00"/>
    <n v="2016"/>
    <n v="12"/>
    <x v="14"/>
  </r>
  <r>
    <s v="OD224"/>
    <s v="Yadav"/>
    <x v="1"/>
    <x v="14"/>
    <x v="2"/>
    <s v="12/24/2016"/>
    <x v="4"/>
    <n v="2024"/>
    <x v="13"/>
    <n v="910.8"/>
    <s v="Tamil Nadu"/>
    <d v="2016-12-24T00:00:00"/>
    <n v="2016"/>
    <n v="12"/>
    <x v="14"/>
  </r>
  <r>
    <s v="OD225"/>
    <s v="Krithika"/>
    <x v="6"/>
    <x v="11"/>
    <x v="15"/>
    <s v="12/24/2016"/>
    <x v="4"/>
    <n v="2168"/>
    <x v="20"/>
    <n v="563.67999999999995"/>
    <s v="Tamil Nadu"/>
    <d v="2016-12-24T00:00:00"/>
    <n v="2016"/>
    <n v="12"/>
    <x v="14"/>
  </r>
  <r>
    <s v="OD226"/>
    <s v="Verma"/>
    <x v="6"/>
    <x v="11"/>
    <x v="7"/>
    <d v="2016-09-08T00:00:00"/>
    <x v="3"/>
    <n v="621"/>
    <x v="19"/>
    <n v="173.88"/>
    <s v="Tamil Nadu"/>
    <d v="2016-09-08T00:00:00"/>
    <n v="2016"/>
    <n v="9"/>
    <x v="11"/>
  </r>
  <r>
    <s v="OD227"/>
    <s v="Komal"/>
    <x v="2"/>
    <x v="4"/>
    <x v="16"/>
    <d v="2016-09-08T00:00:00"/>
    <x v="3"/>
    <n v="1230"/>
    <x v="18"/>
    <n v="295.2"/>
    <s v="Tamil Nadu"/>
    <d v="2016-09-08T00:00:00"/>
    <n v="2016"/>
    <n v="9"/>
    <x v="11"/>
  </r>
  <r>
    <s v="OD228"/>
    <s v="Harish"/>
    <x v="5"/>
    <x v="10"/>
    <x v="17"/>
    <d v="2016-09-08T00:00:00"/>
    <x v="3"/>
    <n v="560"/>
    <x v="17"/>
    <n v="240.8"/>
    <s v="Tamil Nadu"/>
    <d v="2016-09-08T00:00:00"/>
    <n v="2016"/>
    <n v="9"/>
    <x v="11"/>
  </r>
  <r>
    <s v="OD229"/>
    <s v="Sudha"/>
    <x v="0"/>
    <x v="12"/>
    <x v="14"/>
    <s v="2/28/2016"/>
    <x v="1"/>
    <n v="1286"/>
    <x v="12"/>
    <n v="282.92"/>
    <s v="Tamil Nadu"/>
    <d v="2016-02-28T00:00:00"/>
    <n v="2016"/>
    <n v="2"/>
    <x v="31"/>
  </r>
  <r>
    <s v="OD230"/>
    <s v="Ramesh"/>
    <x v="1"/>
    <x v="1"/>
    <x v="14"/>
    <s v="2/28/2016"/>
    <x v="1"/>
    <n v="1242"/>
    <x v="17"/>
    <n v="149.04"/>
    <s v="Tamil Nadu"/>
    <d v="2016-02-28T00:00:00"/>
    <n v="2016"/>
    <n v="2"/>
    <x v="31"/>
  </r>
  <r>
    <s v="OD231"/>
    <s v="Arvind"/>
    <x v="4"/>
    <x v="22"/>
    <x v="1"/>
    <s v="9/13/2015"/>
    <x v="1"/>
    <n v="717"/>
    <x v="2"/>
    <n v="43.02"/>
    <s v="Tamil Nadu"/>
    <d v="2015-09-13T00:00:00"/>
    <n v="2015"/>
    <n v="9"/>
    <x v="3"/>
  </r>
  <r>
    <s v="OD232"/>
    <s v="Komal"/>
    <x v="1"/>
    <x v="14"/>
    <x v="10"/>
    <d v="2018-07-04T00:00:00"/>
    <x v="1"/>
    <n v="1480"/>
    <x v="12"/>
    <n v="444"/>
    <s v="Tamil Nadu"/>
    <d v="2018-07-04T00:00:00"/>
    <n v="2018"/>
    <n v="7"/>
    <x v="10"/>
  </r>
  <r>
    <s v="OD233"/>
    <s v="Komal"/>
    <x v="2"/>
    <x v="15"/>
    <x v="17"/>
    <d v="2018-07-04T00:00:00"/>
    <x v="1"/>
    <n v="826"/>
    <x v="1"/>
    <n v="247.8"/>
    <s v="Tamil Nadu"/>
    <d v="2018-07-04T00:00:00"/>
    <n v="2018"/>
    <n v="7"/>
    <x v="10"/>
  </r>
  <r>
    <s v="OD234"/>
    <s v="Ramesh"/>
    <x v="5"/>
    <x v="10"/>
    <x v="4"/>
    <d v="2018-07-04T00:00:00"/>
    <x v="1"/>
    <n v="1846"/>
    <x v="12"/>
    <n v="276.89999999999998"/>
    <s v="Tamil Nadu"/>
    <d v="2018-07-04T00:00:00"/>
    <n v="2018"/>
    <n v="7"/>
    <x v="10"/>
  </r>
  <r>
    <s v="OD235"/>
    <s v="Mathew"/>
    <x v="1"/>
    <x v="14"/>
    <x v="15"/>
    <d v="2018-07-04T00:00:00"/>
    <x v="1"/>
    <n v="2045"/>
    <x v="0"/>
    <n v="552.15"/>
    <s v="Tamil Nadu"/>
    <d v="2018-07-04T00:00:00"/>
    <n v="2018"/>
    <n v="7"/>
    <x v="10"/>
  </r>
  <r>
    <s v="OD236"/>
    <s v="Vince"/>
    <x v="3"/>
    <x v="18"/>
    <x v="19"/>
    <d v="2018-07-04T00:00:00"/>
    <x v="1"/>
    <n v="1983"/>
    <x v="18"/>
    <n v="773.37"/>
    <s v="Tamil Nadu"/>
    <d v="2018-07-04T00:00:00"/>
    <n v="2018"/>
    <n v="7"/>
    <x v="10"/>
  </r>
  <r>
    <s v="OD237"/>
    <s v="Shah"/>
    <x v="4"/>
    <x v="7"/>
    <x v="13"/>
    <d v="2018-12-11T00:00:00"/>
    <x v="2"/>
    <n v="650"/>
    <x v="20"/>
    <n v="247"/>
    <s v="Tamil Nadu"/>
    <d v="2018-12-11T00:00:00"/>
    <n v="2018"/>
    <n v="12"/>
    <x v="29"/>
  </r>
  <r>
    <s v="OD238"/>
    <s v="Ravi"/>
    <x v="4"/>
    <x v="22"/>
    <x v="6"/>
    <d v="2017-04-06T00:00:00"/>
    <x v="3"/>
    <n v="2163"/>
    <x v="22"/>
    <n v="216.3"/>
    <s v="Tamil Nadu"/>
    <d v="2017-04-06T00:00:00"/>
    <n v="2017"/>
    <n v="4"/>
    <x v="21"/>
  </r>
  <r>
    <s v="OD239"/>
    <s v="Adavan"/>
    <x v="3"/>
    <x v="16"/>
    <x v="13"/>
    <d v="2017-04-06T00:00:00"/>
    <x v="3"/>
    <n v="1481"/>
    <x v="24"/>
    <n v="518.35"/>
    <s v="Tamil Nadu"/>
    <d v="2017-04-06T00:00:00"/>
    <n v="2017"/>
    <n v="4"/>
    <x v="21"/>
  </r>
  <r>
    <s v="OD240"/>
    <s v="Arvind"/>
    <x v="5"/>
    <x v="10"/>
    <x v="5"/>
    <d v="2017-04-06T00:00:00"/>
    <x v="3"/>
    <n v="2492"/>
    <x v="25"/>
    <n v="124.6"/>
    <s v="Tamil Nadu"/>
    <d v="2017-04-06T00:00:00"/>
    <n v="2017"/>
    <n v="4"/>
    <x v="21"/>
  </r>
  <r>
    <s v="OD241"/>
    <s v="Ramesh"/>
    <x v="4"/>
    <x v="7"/>
    <x v="19"/>
    <d v="2017-04-06T00:00:00"/>
    <x v="3"/>
    <n v="962"/>
    <x v="5"/>
    <n v="423.28"/>
    <s v="Tamil Nadu"/>
    <d v="2017-04-06T00:00:00"/>
    <n v="2017"/>
    <n v="4"/>
    <x v="21"/>
  </r>
  <r>
    <s v="OD242"/>
    <s v="Malik"/>
    <x v="1"/>
    <x v="1"/>
    <x v="22"/>
    <d v="2017-04-06T00:00:00"/>
    <x v="3"/>
    <n v="1432"/>
    <x v="23"/>
    <n v="214.8"/>
    <s v="Tamil Nadu"/>
    <d v="2017-04-06T00:00:00"/>
    <n v="2017"/>
    <n v="4"/>
    <x v="21"/>
  </r>
  <r>
    <s v="OD243"/>
    <s v="Muneer"/>
    <x v="0"/>
    <x v="12"/>
    <x v="23"/>
    <d v="2017-04-06T00:00:00"/>
    <x v="3"/>
    <n v="523"/>
    <x v="0"/>
    <n v="78.45"/>
    <s v="Tamil Nadu"/>
    <d v="2017-04-06T00:00:00"/>
    <n v="2017"/>
    <n v="4"/>
    <x v="21"/>
  </r>
  <r>
    <s v="OD244"/>
    <s v="Amy"/>
    <x v="0"/>
    <x v="0"/>
    <x v="8"/>
    <d v="2017-04-06T00:00:00"/>
    <x v="3"/>
    <n v="1540"/>
    <x v="13"/>
    <n v="646.79999999999995"/>
    <s v="Tamil Nadu"/>
    <d v="2017-04-06T00:00:00"/>
    <n v="2017"/>
    <n v="4"/>
    <x v="21"/>
  </r>
  <r>
    <s v="OD245"/>
    <s v="Roshan"/>
    <x v="4"/>
    <x v="6"/>
    <x v="22"/>
    <d v="2015-01-06T00:00:00"/>
    <x v="3"/>
    <n v="817"/>
    <x v="24"/>
    <n v="326.8"/>
    <s v="Tamil Nadu"/>
    <d v="2015-01-06T00:00:00"/>
    <n v="2015"/>
    <n v="1"/>
    <x v="36"/>
  </r>
  <r>
    <s v="OD246"/>
    <s v="Vinne"/>
    <x v="6"/>
    <x v="19"/>
    <x v="12"/>
    <d v="2015-01-06T00:00:00"/>
    <x v="3"/>
    <n v="2462"/>
    <x v="22"/>
    <n v="369.3"/>
    <s v="Tamil Nadu"/>
    <d v="2015-01-06T00:00:00"/>
    <n v="2015"/>
    <n v="1"/>
    <x v="36"/>
  </r>
  <r>
    <s v="OD247"/>
    <s v="Sudeep"/>
    <x v="3"/>
    <x v="18"/>
    <x v="2"/>
    <d v="2015-01-06T00:00:00"/>
    <x v="3"/>
    <n v="962"/>
    <x v="2"/>
    <n v="288.60000000000002"/>
    <s v="Tamil Nadu"/>
    <d v="2015-01-06T00:00:00"/>
    <n v="2015"/>
    <n v="1"/>
    <x v="36"/>
  </r>
  <r>
    <s v="OD248"/>
    <s v="Ridhesh"/>
    <x v="1"/>
    <x v="1"/>
    <x v="18"/>
    <d v="2015-01-06T00:00:00"/>
    <x v="3"/>
    <n v="538"/>
    <x v="11"/>
    <n v="59.18"/>
    <s v="Tamil Nadu"/>
    <d v="2015-01-06T00:00:00"/>
    <n v="2015"/>
    <n v="1"/>
    <x v="36"/>
  </r>
  <r>
    <s v="OD249"/>
    <s v="Ravi"/>
    <x v="5"/>
    <x v="10"/>
    <x v="4"/>
    <d v="2015-01-06T00:00:00"/>
    <x v="3"/>
    <n v="1556"/>
    <x v="18"/>
    <n v="482.36"/>
    <s v="Tamil Nadu"/>
    <d v="2015-01-06T00:00:00"/>
    <n v="2015"/>
    <n v="1"/>
    <x v="36"/>
  </r>
  <r>
    <s v="OD250"/>
    <s v="James"/>
    <x v="1"/>
    <x v="1"/>
    <x v="0"/>
    <d v="2017-10-12T00:00:00"/>
    <x v="2"/>
    <n v="2133"/>
    <x v="4"/>
    <n v="959.85"/>
    <s v="Tamil Nadu"/>
    <d v="2017-10-12T00:00:00"/>
    <n v="2017"/>
    <n v="10"/>
    <x v="34"/>
  </r>
  <r>
    <s v="OD251"/>
    <s v="Mathew"/>
    <x v="1"/>
    <x v="1"/>
    <x v="7"/>
    <d v="2017-11-09T00:00:00"/>
    <x v="2"/>
    <n v="1474"/>
    <x v="25"/>
    <n v="235.84"/>
    <s v="Tamil Nadu"/>
    <d v="2017-11-09T00:00:00"/>
    <n v="2017"/>
    <n v="11"/>
    <x v="17"/>
  </r>
  <r>
    <s v="OD252"/>
    <s v="Amrish"/>
    <x v="1"/>
    <x v="1"/>
    <x v="11"/>
    <d v="2017-11-09T00:00:00"/>
    <x v="2"/>
    <n v="531"/>
    <x v="25"/>
    <n v="127.44"/>
    <s v="Tamil Nadu"/>
    <d v="2017-11-09T00:00:00"/>
    <n v="2017"/>
    <n v="11"/>
    <x v="17"/>
  </r>
  <r>
    <s v="OD253"/>
    <s v="Ramesh"/>
    <x v="2"/>
    <x v="21"/>
    <x v="20"/>
    <d v="2017-10-12T00:00:00"/>
    <x v="4"/>
    <n v="1769"/>
    <x v="11"/>
    <n v="636.84"/>
    <s v="Tamil Nadu"/>
    <d v="2017-10-12T00:00:00"/>
    <n v="2017"/>
    <n v="10"/>
    <x v="34"/>
  </r>
  <r>
    <s v="OD254"/>
    <s v="Surya"/>
    <x v="3"/>
    <x v="16"/>
    <x v="20"/>
    <d v="2017-10-12T00:00:00"/>
    <x v="4"/>
    <n v="1257"/>
    <x v="17"/>
    <n v="62.85"/>
    <s v="Tamil Nadu"/>
    <d v="2017-10-12T00:00:00"/>
    <n v="2017"/>
    <n v="10"/>
    <x v="34"/>
  </r>
  <r>
    <s v="OD255"/>
    <s v="Veronica"/>
    <x v="2"/>
    <x v="21"/>
    <x v="6"/>
    <s v="11/28/2016"/>
    <x v="3"/>
    <n v="1899"/>
    <x v="8"/>
    <n v="170.91"/>
    <s v="Tamil Nadu"/>
    <d v="2016-11-28T00:00:00"/>
    <n v="2016"/>
    <n v="11"/>
    <x v="2"/>
  </r>
  <r>
    <s v="OD256"/>
    <s v="Harish"/>
    <x v="3"/>
    <x v="5"/>
    <x v="7"/>
    <s v="11/28/2016"/>
    <x v="3"/>
    <n v="1929"/>
    <x v="23"/>
    <n v="617.28"/>
    <s v="Tamil Nadu"/>
    <d v="2016-11-28T00:00:00"/>
    <n v="2016"/>
    <n v="11"/>
    <x v="2"/>
  </r>
  <r>
    <s v="OD257"/>
    <s v="Ravi"/>
    <x v="1"/>
    <x v="14"/>
    <x v="4"/>
    <s v="11/28/2016"/>
    <x v="3"/>
    <n v="2417"/>
    <x v="10"/>
    <n v="990.97"/>
    <s v="Tamil Nadu"/>
    <d v="2016-11-28T00:00:00"/>
    <n v="2016"/>
    <n v="11"/>
    <x v="2"/>
  </r>
  <r>
    <s v="OD258"/>
    <s v="Sundar"/>
    <x v="6"/>
    <x v="13"/>
    <x v="8"/>
    <s v="11/28/2016"/>
    <x v="3"/>
    <n v="1443"/>
    <x v="3"/>
    <n v="476.19"/>
    <s v="Tamil Nadu"/>
    <d v="2016-11-28T00:00:00"/>
    <n v="2016"/>
    <n v="11"/>
    <x v="2"/>
  </r>
  <r>
    <s v="OD259"/>
    <s v="Esther"/>
    <x v="1"/>
    <x v="14"/>
    <x v="3"/>
    <d v="2018-01-12T00:00:00"/>
    <x v="4"/>
    <n v="660"/>
    <x v="16"/>
    <n v="290.39999999999998"/>
    <s v="Tamil Nadu"/>
    <d v="2018-01-12T00:00:00"/>
    <n v="2018"/>
    <n v="1"/>
    <x v="39"/>
  </r>
  <r>
    <s v="OD260"/>
    <s v="Shree"/>
    <x v="4"/>
    <x v="22"/>
    <x v="17"/>
    <d v="2018-01-12T00:00:00"/>
    <x v="4"/>
    <n v="2114"/>
    <x v="6"/>
    <n v="359.38"/>
    <s v="Tamil Nadu"/>
    <d v="2018-01-12T00:00:00"/>
    <n v="2018"/>
    <n v="1"/>
    <x v="39"/>
  </r>
  <r>
    <s v="OD261"/>
    <s v="Sabeela"/>
    <x v="0"/>
    <x v="0"/>
    <x v="14"/>
    <d v="2018-01-12T00:00:00"/>
    <x v="4"/>
    <n v="1278"/>
    <x v="25"/>
    <n v="63.9"/>
    <s v="Tamil Nadu"/>
    <d v="2018-01-12T00:00:00"/>
    <n v="2018"/>
    <n v="1"/>
    <x v="39"/>
  </r>
  <r>
    <s v="OD262"/>
    <s v="Ravi"/>
    <x v="2"/>
    <x v="4"/>
    <x v="1"/>
    <d v="2018-08-06T00:00:00"/>
    <x v="3"/>
    <n v="867"/>
    <x v="1"/>
    <n v="216.75"/>
    <s v="Tamil Nadu"/>
    <d v="2018-08-06T00:00:00"/>
    <n v="2018"/>
    <n v="8"/>
    <x v="40"/>
  </r>
  <r>
    <s v="OD263"/>
    <s v="Roshan"/>
    <x v="2"/>
    <x v="4"/>
    <x v="12"/>
    <s v="9/19/2015"/>
    <x v="3"/>
    <n v="943"/>
    <x v="5"/>
    <n v="150.88"/>
    <s v="Tamil Nadu"/>
    <d v="2015-09-19T00:00:00"/>
    <n v="2015"/>
    <n v="9"/>
    <x v="3"/>
  </r>
  <r>
    <s v="OD264"/>
    <s v="Vince"/>
    <x v="1"/>
    <x v="14"/>
    <x v="21"/>
    <s v="9/19/2015"/>
    <x v="3"/>
    <n v="1836"/>
    <x v="18"/>
    <n v="275.39999999999998"/>
    <s v="Tamil Nadu"/>
    <d v="2015-09-19T00:00:00"/>
    <n v="2015"/>
    <n v="9"/>
    <x v="3"/>
  </r>
  <r>
    <s v="OD265"/>
    <s v="Jonas"/>
    <x v="6"/>
    <x v="19"/>
    <x v="18"/>
    <d v="2017-06-06T00:00:00"/>
    <x v="3"/>
    <n v="1200"/>
    <x v="11"/>
    <n v="420"/>
    <s v="Tamil Nadu"/>
    <d v="2017-06-06T00:00:00"/>
    <n v="2017"/>
    <n v="6"/>
    <x v="19"/>
  </r>
  <r>
    <s v="OD266"/>
    <s v="Harish"/>
    <x v="3"/>
    <x v="16"/>
    <x v="7"/>
    <d v="2016-10-11T00:00:00"/>
    <x v="2"/>
    <n v="1167"/>
    <x v="1"/>
    <n v="256.74"/>
    <s v="Tamil Nadu"/>
    <d v="2016-10-11T00:00:00"/>
    <n v="2016"/>
    <n v="10"/>
    <x v="28"/>
  </r>
  <r>
    <s v="OD267"/>
    <s v="Shah"/>
    <x v="6"/>
    <x v="11"/>
    <x v="2"/>
    <s v="6/16/2018"/>
    <x v="1"/>
    <n v="696"/>
    <x v="17"/>
    <n v="139.19999999999999"/>
    <s v="Tamil Nadu"/>
    <d v="2018-06-16T00:00:00"/>
    <n v="2018"/>
    <n v="6"/>
    <x v="27"/>
  </r>
  <r>
    <s v="OD268"/>
    <s v="Arvind"/>
    <x v="0"/>
    <x v="0"/>
    <x v="23"/>
    <s v="1/22/2017"/>
    <x v="4"/>
    <n v="2500"/>
    <x v="5"/>
    <n v="425"/>
    <s v="Tamil Nadu"/>
    <d v="2017-01-22T00:00:00"/>
    <n v="2017"/>
    <n v="1"/>
    <x v="12"/>
  </r>
  <r>
    <s v="OD269"/>
    <s v="Adavan"/>
    <x v="4"/>
    <x v="7"/>
    <x v="3"/>
    <d v="2018-09-12T00:00:00"/>
    <x v="4"/>
    <n v="1507"/>
    <x v="20"/>
    <n v="180.84"/>
    <s v="Tamil Nadu"/>
    <d v="2018-09-12T00:00:00"/>
    <n v="2018"/>
    <n v="9"/>
    <x v="16"/>
  </r>
  <r>
    <s v="OD270"/>
    <s v="Suresh"/>
    <x v="1"/>
    <x v="14"/>
    <x v="10"/>
    <d v="2018-09-12T00:00:00"/>
    <x v="4"/>
    <n v="1612"/>
    <x v="13"/>
    <n v="612.55999999999995"/>
    <s v="Tamil Nadu"/>
    <d v="2018-09-12T00:00:00"/>
    <n v="2018"/>
    <n v="9"/>
    <x v="16"/>
  </r>
  <r>
    <s v="OD271"/>
    <s v="Esther"/>
    <x v="5"/>
    <x v="17"/>
    <x v="21"/>
    <s v="12/28/2018"/>
    <x v="2"/>
    <n v="764"/>
    <x v="13"/>
    <n v="160.44"/>
    <s v="Tamil Nadu"/>
    <d v="2018-12-28T00:00:00"/>
    <n v="2018"/>
    <n v="12"/>
    <x v="29"/>
  </r>
  <r>
    <s v="OD272"/>
    <s v="Krithika"/>
    <x v="5"/>
    <x v="17"/>
    <x v="14"/>
    <s v="7/30/2016"/>
    <x v="2"/>
    <n v="884"/>
    <x v="22"/>
    <n v="282.88"/>
    <s v="Tamil Nadu"/>
    <d v="2016-07-30T00:00:00"/>
    <n v="2016"/>
    <n v="7"/>
    <x v="35"/>
  </r>
  <r>
    <s v="OD273"/>
    <s v="Muneer"/>
    <x v="3"/>
    <x v="18"/>
    <x v="15"/>
    <s v="7/30/2016"/>
    <x v="2"/>
    <n v="2443"/>
    <x v="7"/>
    <n v="781.76"/>
    <s v="Tamil Nadu"/>
    <d v="2016-07-30T00:00:00"/>
    <n v="2016"/>
    <n v="7"/>
    <x v="35"/>
  </r>
  <r>
    <s v="OD274"/>
    <s v="Hafiz"/>
    <x v="4"/>
    <x v="7"/>
    <x v="0"/>
    <s v="7/30/2016"/>
    <x v="2"/>
    <n v="1147"/>
    <x v="8"/>
    <n v="137.63999999999999"/>
    <s v="Tamil Nadu"/>
    <d v="2016-07-30T00:00:00"/>
    <n v="2016"/>
    <n v="7"/>
    <x v="35"/>
  </r>
  <r>
    <s v="OD275"/>
    <s v="Krithika"/>
    <x v="3"/>
    <x v="16"/>
    <x v="22"/>
    <s v="9/16/2018"/>
    <x v="2"/>
    <n v="1899"/>
    <x v="2"/>
    <n v="493.74"/>
    <s v="Tamil Nadu"/>
    <d v="2018-09-16T00:00:00"/>
    <n v="2018"/>
    <n v="9"/>
    <x v="16"/>
  </r>
  <r>
    <s v="OD276"/>
    <s v="Amrish"/>
    <x v="4"/>
    <x v="7"/>
    <x v="20"/>
    <s v="9/16/2018"/>
    <x v="2"/>
    <n v="744"/>
    <x v="13"/>
    <n v="66.959999999999994"/>
    <s v="Tamil Nadu"/>
    <d v="2018-09-16T00:00:00"/>
    <n v="2018"/>
    <n v="9"/>
    <x v="16"/>
  </r>
  <r>
    <s v="OD277"/>
    <s v="Shah"/>
    <x v="6"/>
    <x v="19"/>
    <x v="6"/>
    <s v="10/13/2018"/>
    <x v="4"/>
    <n v="812"/>
    <x v="18"/>
    <n v="284.2"/>
    <s v="Tamil Nadu"/>
    <d v="2018-10-13T00:00:00"/>
    <n v="2018"/>
    <n v="10"/>
    <x v="13"/>
  </r>
  <r>
    <s v="OD278"/>
    <s v="Ram"/>
    <x v="0"/>
    <x v="0"/>
    <x v="23"/>
    <s v="10/13/2018"/>
    <x v="4"/>
    <n v="862"/>
    <x v="21"/>
    <n v="137.91999999999999"/>
    <s v="Tamil Nadu"/>
    <d v="2018-10-13T00:00:00"/>
    <n v="2018"/>
    <n v="10"/>
    <x v="13"/>
  </r>
  <r>
    <s v="OD279"/>
    <s v="Arutra"/>
    <x v="5"/>
    <x v="8"/>
    <x v="23"/>
    <s v="10/13/2018"/>
    <x v="4"/>
    <n v="1061"/>
    <x v="9"/>
    <n v="286.47000000000003"/>
    <s v="Tamil Nadu"/>
    <d v="2018-10-13T00:00:00"/>
    <n v="2018"/>
    <n v="10"/>
    <x v="13"/>
  </r>
  <r>
    <s v="OD280"/>
    <s v="Sabeela"/>
    <x v="3"/>
    <x v="3"/>
    <x v="20"/>
    <s v="10/13/2018"/>
    <x v="4"/>
    <n v="2365"/>
    <x v="22"/>
    <n v="520.29999999999995"/>
    <s v="Tamil Nadu"/>
    <d v="2018-10-13T00:00:00"/>
    <n v="2018"/>
    <n v="10"/>
    <x v="13"/>
  </r>
  <r>
    <s v="OD281"/>
    <s v="Vidya"/>
    <x v="5"/>
    <x v="8"/>
    <x v="9"/>
    <s v="9/26/2016"/>
    <x v="3"/>
    <n v="1421"/>
    <x v="25"/>
    <n v="454.72"/>
    <s v="Tamil Nadu"/>
    <d v="2016-09-26T00:00:00"/>
    <n v="2016"/>
    <n v="9"/>
    <x v="11"/>
  </r>
  <r>
    <s v="OD282"/>
    <s v="Roshan"/>
    <x v="3"/>
    <x v="16"/>
    <x v="2"/>
    <s v="9/26/2016"/>
    <x v="3"/>
    <n v="1357"/>
    <x v="19"/>
    <n v="203.55"/>
    <s v="Tamil Nadu"/>
    <d v="2016-09-26T00:00:00"/>
    <n v="2016"/>
    <n v="9"/>
    <x v="11"/>
  </r>
  <r>
    <s v="OD283"/>
    <s v="Sheeba"/>
    <x v="1"/>
    <x v="14"/>
    <x v="8"/>
    <d v="2016-02-11T00:00:00"/>
    <x v="2"/>
    <n v="1007"/>
    <x v="19"/>
    <n v="433.01"/>
    <s v="Tamil Nadu"/>
    <d v="2016-02-11T00:00:00"/>
    <n v="2016"/>
    <n v="2"/>
    <x v="31"/>
  </r>
  <r>
    <s v="OD284"/>
    <s v="Amrish"/>
    <x v="4"/>
    <x v="6"/>
    <x v="12"/>
    <s v="9/26/2016"/>
    <x v="2"/>
    <n v="1544"/>
    <x v="4"/>
    <n v="138.96"/>
    <s v="Tamil Nadu"/>
    <d v="2016-09-26T00:00:00"/>
    <n v="2016"/>
    <n v="9"/>
    <x v="11"/>
  </r>
  <r>
    <s v="OD285"/>
    <s v="Kumar"/>
    <x v="3"/>
    <x v="16"/>
    <x v="17"/>
    <s v="9/26/2016"/>
    <x v="2"/>
    <n v="1537"/>
    <x v="1"/>
    <n v="599.42999999999995"/>
    <s v="Tamil Nadu"/>
    <d v="2016-09-26T00:00:00"/>
    <n v="2016"/>
    <n v="9"/>
    <x v="11"/>
  </r>
  <r>
    <s v="OD286"/>
    <s v="Ridhesh"/>
    <x v="4"/>
    <x v="22"/>
    <x v="4"/>
    <s v="9/26/2016"/>
    <x v="2"/>
    <n v="1530"/>
    <x v="1"/>
    <n v="168.3"/>
    <s v="Tamil Nadu"/>
    <d v="2016-09-26T00:00:00"/>
    <n v="2016"/>
    <n v="9"/>
    <x v="11"/>
  </r>
  <r>
    <s v="OD287"/>
    <s v="Hafiz"/>
    <x v="0"/>
    <x v="20"/>
    <x v="7"/>
    <s v="12/18/2017"/>
    <x v="1"/>
    <n v="2460"/>
    <x v="24"/>
    <n v="738"/>
    <s v="Tamil Nadu"/>
    <d v="2017-12-18T00:00:00"/>
    <n v="2017"/>
    <n v="12"/>
    <x v="1"/>
  </r>
  <r>
    <s v="OD288"/>
    <s v="Sudha"/>
    <x v="5"/>
    <x v="17"/>
    <x v="18"/>
    <s v="12/18/2017"/>
    <x v="1"/>
    <n v="976"/>
    <x v="15"/>
    <n v="429.44"/>
    <s v="Tamil Nadu"/>
    <d v="2017-12-18T00:00:00"/>
    <n v="2017"/>
    <n v="12"/>
    <x v="1"/>
  </r>
  <r>
    <s v="OD289"/>
    <s v="Suresh"/>
    <x v="3"/>
    <x v="18"/>
    <x v="22"/>
    <s v="12/18/2017"/>
    <x v="1"/>
    <n v="1106"/>
    <x v="11"/>
    <n v="298.62"/>
    <s v="Tamil Nadu"/>
    <d v="2017-12-18T00:00:00"/>
    <n v="2017"/>
    <n v="12"/>
    <x v="1"/>
  </r>
  <r>
    <s v="OD290"/>
    <s v="Jonas"/>
    <x v="4"/>
    <x v="6"/>
    <x v="7"/>
    <s v="11/20/2017"/>
    <x v="4"/>
    <n v="1165"/>
    <x v="18"/>
    <n v="244.65"/>
    <s v="Tamil Nadu"/>
    <d v="2017-11-20T00:00:00"/>
    <n v="2017"/>
    <n v="11"/>
    <x v="17"/>
  </r>
  <r>
    <s v="OD291"/>
    <s v="Jonas"/>
    <x v="2"/>
    <x v="21"/>
    <x v="8"/>
    <s v="11/20/2017"/>
    <x v="4"/>
    <n v="1244"/>
    <x v="25"/>
    <n v="497.6"/>
    <s v="Tamil Nadu"/>
    <d v="2017-11-20T00:00:00"/>
    <n v="2017"/>
    <n v="11"/>
    <x v="17"/>
  </r>
  <r>
    <s v="OD292"/>
    <s v="Amrish"/>
    <x v="3"/>
    <x v="18"/>
    <x v="16"/>
    <s v="11/20/2017"/>
    <x v="4"/>
    <n v="1992"/>
    <x v="17"/>
    <n v="418.32"/>
    <s v="Tamil Nadu"/>
    <d v="2017-11-20T00:00:00"/>
    <n v="2017"/>
    <n v="11"/>
    <x v="17"/>
  </r>
  <r>
    <s v="OD293"/>
    <s v="Sheeba"/>
    <x v="6"/>
    <x v="9"/>
    <x v="4"/>
    <s v="11/20/2017"/>
    <x v="4"/>
    <n v="1396"/>
    <x v="20"/>
    <n v="237.32"/>
    <s v="Tamil Nadu"/>
    <d v="2017-11-20T00:00:00"/>
    <n v="2017"/>
    <n v="11"/>
    <x v="17"/>
  </r>
  <r>
    <s v="OD294"/>
    <s v="Ram"/>
    <x v="5"/>
    <x v="8"/>
    <x v="6"/>
    <s v="12/26/2015"/>
    <x v="2"/>
    <n v="849"/>
    <x v="11"/>
    <n v="263.19"/>
    <s v="Tamil Nadu"/>
    <d v="2015-12-26T00:00:00"/>
    <n v="2015"/>
    <n v="12"/>
    <x v="22"/>
  </r>
  <r>
    <s v="OD295"/>
    <s v="Sheeba"/>
    <x v="0"/>
    <x v="0"/>
    <x v="3"/>
    <s v="12/26/2015"/>
    <x v="2"/>
    <n v="2488"/>
    <x v="25"/>
    <n v="547.36"/>
    <s v="Tamil Nadu"/>
    <d v="2015-12-26T00:00:00"/>
    <n v="2015"/>
    <n v="12"/>
    <x v="22"/>
  </r>
  <r>
    <s v="OD296"/>
    <s v="Muneer"/>
    <x v="2"/>
    <x v="21"/>
    <x v="3"/>
    <s v="12/26/2015"/>
    <x v="2"/>
    <n v="840"/>
    <x v="3"/>
    <n v="184.8"/>
    <s v="Tamil Nadu"/>
    <d v="2015-12-26T00:00:00"/>
    <n v="2015"/>
    <n v="12"/>
    <x v="22"/>
  </r>
  <r>
    <s v="OD297"/>
    <s v="Aditi"/>
    <x v="0"/>
    <x v="12"/>
    <x v="1"/>
    <s v="12/26/2015"/>
    <x v="2"/>
    <n v="1820"/>
    <x v="2"/>
    <n v="527.79999999999995"/>
    <s v="Tamil Nadu"/>
    <d v="2015-12-26T00:00:00"/>
    <n v="2015"/>
    <n v="12"/>
    <x v="22"/>
  </r>
  <r>
    <s v="OD298"/>
    <s v="Roshan"/>
    <x v="0"/>
    <x v="0"/>
    <x v="13"/>
    <s v="12/26/2015"/>
    <x v="2"/>
    <n v="1969"/>
    <x v="24"/>
    <n v="630.08000000000004"/>
    <s v="Tamil Nadu"/>
    <d v="2015-12-26T00:00:00"/>
    <n v="2015"/>
    <n v="12"/>
    <x v="22"/>
  </r>
  <r>
    <s v="OD299"/>
    <s v="Sundar"/>
    <x v="2"/>
    <x v="4"/>
    <x v="23"/>
    <s v="10/28/2017"/>
    <x v="4"/>
    <n v="2261"/>
    <x v="7"/>
    <n v="994.84"/>
    <s v="Tamil Nadu"/>
    <d v="2017-10-28T00:00:00"/>
    <n v="2017"/>
    <n v="10"/>
    <x v="34"/>
  </r>
  <r>
    <s v="OD300"/>
    <s v="Sudha"/>
    <x v="6"/>
    <x v="13"/>
    <x v="10"/>
    <s v="10/28/2017"/>
    <x v="4"/>
    <n v="1793"/>
    <x v="2"/>
    <n v="304.81"/>
    <s v="Tamil Nadu"/>
    <d v="2017-10-28T00:00:00"/>
    <n v="2017"/>
    <n v="10"/>
    <x v="34"/>
  </r>
  <r>
    <s v="OD301"/>
    <s v="Haseena"/>
    <x v="4"/>
    <x v="22"/>
    <x v="4"/>
    <s v="10/28/2017"/>
    <x v="4"/>
    <n v="644"/>
    <x v="5"/>
    <n v="96.6"/>
    <s v="Tamil Nadu"/>
    <d v="2017-10-28T00:00:00"/>
    <n v="2017"/>
    <n v="10"/>
    <x v="34"/>
  </r>
  <r>
    <s v="OD302"/>
    <s v="Willams"/>
    <x v="0"/>
    <x v="12"/>
    <x v="15"/>
    <s v="10/28/2017"/>
    <x v="4"/>
    <n v="1359"/>
    <x v="18"/>
    <n v="421.29"/>
    <s v="Tamil Nadu"/>
    <d v="2017-10-28T00:00:00"/>
    <n v="2017"/>
    <n v="10"/>
    <x v="34"/>
  </r>
  <r>
    <s v="OD303"/>
    <s v="Veronica"/>
    <x v="4"/>
    <x v="22"/>
    <x v="3"/>
    <s v="10/28/2017"/>
    <x v="4"/>
    <n v="1554"/>
    <x v="7"/>
    <n v="683.76"/>
    <s v="Tamil Nadu"/>
    <d v="2017-10-28T00:00:00"/>
    <n v="2017"/>
    <n v="10"/>
    <x v="34"/>
  </r>
  <r>
    <s v="OD304"/>
    <s v="Muneer"/>
    <x v="5"/>
    <x v="10"/>
    <x v="14"/>
    <s v="11/19/2018"/>
    <x v="3"/>
    <n v="2090"/>
    <x v="3"/>
    <n v="292.60000000000002"/>
    <s v="Tamil Nadu"/>
    <d v="2018-11-19T00:00:00"/>
    <n v="2018"/>
    <n v="11"/>
    <x v="24"/>
  </r>
  <r>
    <s v="OD305"/>
    <s v="Anu"/>
    <x v="0"/>
    <x v="12"/>
    <x v="12"/>
    <d v="2016-04-05T00:00:00"/>
    <x v="4"/>
    <n v="931"/>
    <x v="25"/>
    <n v="297.92"/>
    <s v="Tamil Nadu"/>
    <d v="2016-04-05T00:00:00"/>
    <n v="2016"/>
    <n v="4"/>
    <x v="20"/>
  </r>
  <r>
    <s v="OD306"/>
    <s v="Veronica"/>
    <x v="4"/>
    <x v="22"/>
    <x v="17"/>
    <s v="12/30/2015"/>
    <x v="3"/>
    <n v="1157"/>
    <x v="21"/>
    <n v="404.95"/>
    <s v="Tamil Nadu"/>
    <d v="2015-12-30T00:00:00"/>
    <n v="2015"/>
    <n v="12"/>
    <x v="22"/>
  </r>
  <r>
    <s v="OD307"/>
    <s v="Verma"/>
    <x v="3"/>
    <x v="5"/>
    <x v="4"/>
    <d v="2015-01-06T00:00:00"/>
    <x v="4"/>
    <n v="2396"/>
    <x v="15"/>
    <n v="383.36"/>
    <s v="Tamil Nadu"/>
    <d v="2015-01-06T00:00:00"/>
    <n v="2015"/>
    <n v="1"/>
    <x v="36"/>
  </r>
  <r>
    <s v="OD308"/>
    <s v="Sundar"/>
    <x v="0"/>
    <x v="20"/>
    <x v="20"/>
    <d v="2015-01-06T00:00:00"/>
    <x v="4"/>
    <n v="1677"/>
    <x v="1"/>
    <n v="586.95000000000005"/>
    <s v="Tamil Nadu"/>
    <d v="2015-01-06T00:00:00"/>
    <n v="2015"/>
    <n v="1"/>
    <x v="36"/>
  </r>
  <r>
    <s v="OD309"/>
    <s v="Esther"/>
    <x v="5"/>
    <x v="10"/>
    <x v="14"/>
    <s v="4/15/2018"/>
    <x v="1"/>
    <n v="590"/>
    <x v="8"/>
    <n v="200.6"/>
    <s v="Tamil Nadu"/>
    <d v="2018-04-15T00:00:00"/>
    <n v="2018"/>
    <n v="4"/>
    <x v="4"/>
  </r>
  <r>
    <s v="OD310"/>
    <s v="Vinne"/>
    <x v="5"/>
    <x v="17"/>
    <x v="10"/>
    <d v="2017-12-09T00:00:00"/>
    <x v="2"/>
    <n v="1401"/>
    <x v="4"/>
    <n v="196.14"/>
    <s v="Tamil Nadu"/>
    <d v="2017-12-09T00:00:00"/>
    <n v="2017"/>
    <n v="12"/>
    <x v="1"/>
  </r>
  <r>
    <s v="OD311"/>
    <s v="Peer"/>
    <x v="0"/>
    <x v="12"/>
    <x v="15"/>
    <d v="2017-12-09T00:00:00"/>
    <x v="2"/>
    <n v="678"/>
    <x v="16"/>
    <n v="189.84"/>
    <s v="Tamil Nadu"/>
    <d v="2017-12-09T00:00:00"/>
    <n v="2017"/>
    <n v="12"/>
    <x v="1"/>
  </r>
  <r>
    <s v="OD312"/>
    <s v="Harish"/>
    <x v="5"/>
    <x v="8"/>
    <x v="0"/>
    <d v="2017-12-09T00:00:00"/>
    <x v="2"/>
    <n v="2417"/>
    <x v="14"/>
    <n v="797.61"/>
    <s v="Tamil Nadu"/>
    <d v="2017-12-09T00:00:00"/>
    <n v="2017"/>
    <n v="12"/>
    <x v="1"/>
  </r>
  <r>
    <s v="OD313"/>
    <s v="Willams"/>
    <x v="1"/>
    <x v="14"/>
    <x v="21"/>
    <d v="2017-12-09T00:00:00"/>
    <x v="2"/>
    <n v="2211"/>
    <x v="1"/>
    <n v="641.19000000000005"/>
    <s v="Tamil Nadu"/>
    <d v="2017-12-09T00:00:00"/>
    <n v="2017"/>
    <n v="12"/>
    <x v="1"/>
  </r>
  <r>
    <s v="OD314"/>
    <s v="Vidya"/>
    <x v="3"/>
    <x v="5"/>
    <x v="2"/>
    <s v="9/27/2015"/>
    <x v="4"/>
    <n v="2392"/>
    <x v="24"/>
    <n v="406.64"/>
    <s v="Tamil Nadu"/>
    <d v="2015-09-27T00:00:00"/>
    <n v="2015"/>
    <n v="9"/>
    <x v="3"/>
  </r>
  <r>
    <s v="OD315"/>
    <s v="Arutra"/>
    <x v="6"/>
    <x v="13"/>
    <x v="1"/>
    <d v="2015-09-08T00:00:00"/>
    <x v="1"/>
    <n v="1835"/>
    <x v="16"/>
    <n v="660.6"/>
    <s v="Tamil Nadu"/>
    <d v="2015-09-08T00:00:00"/>
    <n v="2015"/>
    <n v="9"/>
    <x v="3"/>
  </r>
  <r>
    <s v="OD316"/>
    <s v="Malik"/>
    <x v="5"/>
    <x v="17"/>
    <x v="8"/>
    <d v="2015-09-08T00:00:00"/>
    <x v="1"/>
    <n v="2281"/>
    <x v="12"/>
    <n v="775.54"/>
    <s v="Tamil Nadu"/>
    <d v="2015-09-08T00:00:00"/>
    <n v="2015"/>
    <n v="9"/>
    <x v="3"/>
  </r>
  <r>
    <s v="OD317"/>
    <s v="Peer"/>
    <x v="3"/>
    <x v="3"/>
    <x v="18"/>
    <s v="12/28/2015"/>
    <x v="4"/>
    <n v="1583"/>
    <x v="2"/>
    <n v="174.13"/>
    <s v="Tamil Nadu"/>
    <d v="2015-12-28T00:00:00"/>
    <n v="2015"/>
    <n v="12"/>
    <x v="22"/>
  </r>
  <r>
    <s v="OD318"/>
    <s v="Arvind"/>
    <x v="4"/>
    <x v="7"/>
    <x v="0"/>
    <d v="2015-04-11T00:00:00"/>
    <x v="4"/>
    <n v="1123"/>
    <x v="7"/>
    <n v="89.84"/>
    <s v="Tamil Nadu"/>
    <d v="2015-04-11T00:00:00"/>
    <n v="2015"/>
    <n v="4"/>
    <x v="41"/>
  </r>
  <r>
    <s v="OD319"/>
    <s v="Sudeep"/>
    <x v="5"/>
    <x v="10"/>
    <x v="15"/>
    <d v="2015-04-11T00:00:00"/>
    <x v="4"/>
    <n v="1079"/>
    <x v="19"/>
    <n v="410.02"/>
    <s v="Tamil Nadu"/>
    <d v="2015-04-11T00:00:00"/>
    <n v="2015"/>
    <n v="4"/>
    <x v="41"/>
  </r>
  <r>
    <s v="OD320"/>
    <s v="Arvind"/>
    <x v="2"/>
    <x v="4"/>
    <x v="1"/>
    <d v="2015-04-11T00:00:00"/>
    <x v="4"/>
    <n v="1027"/>
    <x v="20"/>
    <n v="328.64"/>
    <s v="Tamil Nadu"/>
    <d v="2015-04-11T00:00:00"/>
    <n v="2015"/>
    <n v="4"/>
    <x v="41"/>
  </r>
  <r>
    <s v="OD321"/>
    <s v="Alan"/>
    <x v="3"/>
    <x v="3"/>
    <x v="3"/>
    <d v="2015-04-11T00:00:00"/>
    <x v="4"/>
    <n v="1771"/>
    <x v="14"/>
    <n v="602.14"/>
    <s v="Tamil Nadu"/>
    <d v="2015-04-11T00:00:00"/>
    <n v="2015"/>
    <n v="4"/>
    <x v="41"/>
  </r>
  <r>
    <s v="OD322"/>
    <s v="Sheeba"/>
    <x v="0"/>
    <x v="20"/>
    <x v="9"/>
    <d v="2015-04-11T00:00:00"/>
    <x v="4"/>
    <n v="1171"/>
    <x v="20"/>
    <n v="363.01"/>
    <s v="Tamil Nadu"/>
    <d v="2015-04-11T00:00:00"/>
    <n v="2015"/>
    <n v="4"/>
    <x v="41"/>
  </r>
  <r>
    <s v="OD323"/>
    <s v="Arvind"/>
    <x v="4"/>
    <x v="7"/>
    <x v="20"/>
    <s v="9/19/2015"/>
    <x v="2"/>
    <n v="672"/>
    <x v="20"/>
    <n v="141.12"/>
    <s v="Tamil Nadu"/>
    <d v="2015-09-19T00:00:00"/>
    <n v="2015"/>
    <n v="9"/>
    <x v="3"/>
  </r>
  <r>
    <s v="OD324"/>
    <s v="Anu"/>
    <x v="1"/>
    <x v="1"/>
    <x v="11"/>
    <s v="4/23/2017"/>
    <x v="2"/>
    <n v="848"/>
    <x v="2"/>
    <n v="228.96"/>
    <s v="Tamil Nadu"/>
    <d v="2017-04-23T00:00:00"/>
    <n v="2017"/>
    <n v="4"/>
    <x v="21"/>
  </r>
  <r>
    <s v="OD325"/>
    <s v="Amrish"/>
    <x v="3"/>
    <x v="3"/>
    <x v="20"/>
    <s v="4/23/2017"/>
    <x v="2"/>
    <n v="2078"/>
    <x v="2"/>
    <n v="914.32"/>
    <s v="Tamil Nadu"/>
    <d v="2017-04-23T00:00:00"/>
    <n v="2017"/>
    <n v="4"/>
    <x v="21"/>
  </r>
  <r>
    <s v="OD326"/>
    <s v="Ravi"/>
    <x v="2"/>
    <x v="21"/>
    <x v="1"/>
    <d v="2018-03-11T00:00:00"/>
    <x v="1"/>
    <n v="1400"/>
    <x v="18"/>
    <n v="406"/>
    <s v="Tamil Nadu"/>
    <d v="2018-03-11T00:00:00"/>
    <n v="2018"/>
    <n v="3"/>
    <x v="38"/>
  </r>
  <r>
    <s v="OD327"/>
    <s v="Verma"/>
    <x v="3"/>
    <x v="3"/>
    <x v="18"/>
    <s v="8/30/2017"/>
    <x v="4"/>
    <n v="945"/>
    <x v="12"/>
    <n v="226.8"/>
    <s v="Tamil Nadu"/>
    <d v="2017-08-30T00:00:00"/>
    <n v="2017"/>
    <n v="8"/>
    <x v="0"/>
  </r>
  <r>
    <s v="OD328"/>
    <s v="Arutra"/>
    <x v="1"/>
    <x v="1"/>
    <x v="0"/>
    <s v="8/30/2017"/>
    <x v="4"/>
    <n v="590"/>
    <x v="12"/>
    <n v="82.6"/>
    <s v="Tamil Nadu"/>
    <d v="2017-08-30T00:00:00"/>
    <n v="2017"/>
    <n v="8"/>
    <x v="0"/>
  </r>
  <r>
    <s v="OD329"/>
    <s v="Malik"/>
    <x v="1"/>
    <x v="1"/>
    <x v="3"/>
    <s v="8/30/2017"/>
    <x v="4"/>
    <n v="1583"/>
    <x v="23"/>
    <n v="316.60000000000002"/>
    <s v="Tamil Nadu"/>
    <d v="2017-08-30T00:00:00"/>
    <n v="2017"/>
    <n v="8"/>
    <x v="0"/>
  </r>
  <r>
    <s v="OD330"/>
    <s v="Vidya"/>
    <x v="1"/>
    <x v="1"/>
    <x v="20"/>
    <s v="8/30/2017"/>
    <x v="4"/>
    <n v="1534"/>
    <x v="24"/>
    <n v="245.44"/>
    <s v="Tamil Nadu"/>
    <d v="2017-08-30T00:00:00"/>
    <n v="2017"/>
    <n v="8"/>
    <x v="0"/>
  </r>
  <r>
    <s v="OD331"/>
    <s v="Krithika"/>
    <x v="5"/>
    <x v="17"/>
    <x v="9"/>
    <s v="8/30/2017"/>
    <x v="4"/>
    <n v="2133"/>
    <x v="0"/>
    <n v="490.59"/>
    <s v="Tamil Nadu"/>
    <d v="2017-08-30T00:00:00"/>
    <n v="2017"/>
    <n v="8"/>
    <x v="0"/>
  </r>
  <r>
    <s v="OD332"/>
    <s v="Shree"/>
    <x v="3"/>
    <x v="18"/>
    <x v="5"/>
    <s v="4/25/2017"/>
    <x v="4"/>
    <n v="2021"/>
    <x v="11"/>
    <n v="747.77"/>
    <s v="Tamil Nadu"/>
    <d v="2017-04-25T00:00:00"/>
    <n v="2017"/>
    <n v="4"/>
    <x v="21"/>
  </r>
  <r>
    <s v="OD333"/>
    <s v="Shree"/>
    <x v="1"/>
    <x v="1"/>
    <x v="17"/>
    <s v="4/25/2017"/>
    <x v="4"/>
    <n v="1825"/>
    <x v="18"/>
    <n v="164.25"/>
    <s v="Tamil Nadu"/>
    <d v="2017-04-25T00:00:00"/>
    <n v="2017"/>
    <n v="4"/>
    <x v="21"/>
  </r>
  <r>
    <s v="OD334"/>
    <s v="Akash"/>
    <x v="4"/>
    <x v="22"/>
    <x v="19"/>
    <s v="4/25/2017"/>
    <x v="4"/>
    <n v="2029"/>
    <x v="15"/>
    <n v="608.70000000000005"/>
    <s v="Tamil Nadu"/>
    <d v="2017-04-25T00:00:00"/>
    <n v="2017"/>
    <n v="4"/>
    <x v="21"/>
  </r>
  <r>
    <s v="OD335"/>
    <s v="Verma"/>
    <x v="0"/>
    <x v="20"/>
    <x v="2"/>
    <d v="2016-01-09T00:00:00"/>
    <x v="2"/>
    <n v="1228"/>
    <x v="3"/>
    <n v="442.08"/>
    <s v="Tamil Nadu"/>
    <d v="2016-01-09T00:00:00"/>
    <n v="2016"/>
    <n v="1"/>
    <x v="26"/>
  </r>
  <r>
    <s v="OD336"/>
    <s v="Yadav"/>
    <x v="2"/>
    <x v="21"/>
    <x v="2"/>
    <d v="2016-01-09T00:00:00"/>
    <x v="2"/>
    <n v="1501"/>
    <x v="19"/>
    <n v="210.14"/>
    <s v="Tamil Nadu"/>
    <d v="2016-01-09T00:00:00"/>
    <n v="2016"/>
    <n v="1"/>
    <x v="26"/>
  </r>
  <r>
    <s v="OD337"/>
    <s v="Alan"/>
    <x v="3"/>
    <x v="16"/>
    <x v="19"/>
    <d v="2016-01-09T00:00:00"/>
    <x v="2"/>
    <n v="1094"/>
    <x v="4"/>
    <n v="415.72"/>
    <s v="Tamil Nadu"/>
    <d v="2016-01-09T00:00:00"/>
    <n v="2016"/>
    <n v="1"/>
    <x v="26"/>
  </r>
  <r>
    <s v="OD338"/>
    <s v="Hussain"/>
    <x v="4"/>
    <x v="7"/>
    <x v="3"/>
    <d v="2015-12-07T00:00:00"/>
    <x v="2"/>
    <n v="1179"/>
    <x v="21"/>
    <n v="106.11"/>
    <s v="Tamil Nadu"/>
    <d v="2015-12-07T00:00:00"/>
    <n v="2015"/>
    <n v="12"/>
    <x v="22"/>
  </r>
  <r>
    <s v="OD339"/>
    <s v="Suresh"/>
    <x v="2"/>
    <x v="2"/>
    <x v="15"/>
    <d v="2015-12-07T00:00:00"/>
    <x v="2"/>
    <n v="1127"/>
    <x v="16"/>
    <n v="416.99"/>
    <s v="Tamil Nadu"/>
    <d v="2015-12-07T00:00:00"/>
    <n v="2015"/>
    <n v="12"/>
    <x v="22"/>
  </r>
  <r>
    <s v="OD340"/>
    <s v="Willams"/>
    <x v="4"/>
    <x v="6"/>
    <x v="10"/>
    <s v="6/22/2016"/>
    <x v="2"/>
    <n v="601"/>
    <x v="4"/>
    <n v="234.39"/>
    <s v="Tamil Nadu"/>
    <d v="2016-06-22T00:00:00"/>
    <n v="2016"/>
    <n v="6"/>
    <x v="42"/>
  </r>
  <r>
    <s v="OD341"/>
    <s v="Hussain"/>
    <x v="0"/>
    <x v="12"/>
    <x v="8"/>
    <s v="4/13/2015"/>
    <x v="4"/>
    <n v="1697"/>
    <x v="2"/>
    <n v="560.01"/>
    <s v="Tamil Nadu"/>
    <d v="2015-04-13T00:00:00"/>
    <n v="2015"/>
    <n v="4"/>
    <x v="41"/>
  </r>
  <r>
    <s v="OD342"/>
    <s v="Sundar"/>
    <x v="1"/>
    <x v="14"/>
    <x v="4"/>
    <s v="4/13/2015"/>
    <x v="4"/>
    <n v="2095"/>
    <x v="15"/>
    <n v="502.8"/>
    <s v="Tamil Nadu"/>
    <d v="2015-04-13T00:00:00"/>
    <n v="2015"/>
    <n v="4"/>
    <x v="41"/>
  </r>
  <r>
    <s v="OD343"/>
    <s v="Harish"/>
    <x v="6"/>
    <x v="11"/>
    <x v="17"/>
    <s v="4/13/2015"/>
    <x v="4"/>
    <n v="1132"/>
    <x v="19"/>
    <n v="215.08"/>
    <s v="Tamil Nadu"/>
    <d v="2015-04-13T00:00:00"/>
    <n v="2015"/>
    <n v="4"/>
    <x v="41"/>
  </r>
  <r>
    <s v="OD344"/>
    <s v="Suresh"/>
    <x v="3"/>
    <x v="16"/>
    <x v="19"/>
    <s v="4/13/2015"/>
    <x v="4"/>
    <n v="1561"/>
    <x v="15"/>
    <n v="640.01"/>
    <s v="Tamil Nadu"/>
    <d v="2015-04-13T00:00:00"/>
    <n v="2015"/>
    <n v="4"/>
    <x v="41"/>
  </r>
  <r>
    <s v="OD345"/>
    <s v="Vinne"/>
    <x v="6"/>
    <x v="11"/>
    <x v="22"/>
    <s v="12/20/2016"/>
    <x v="3"/>
    <n v="1238"/>
    <x v="10"/>
    <n v="297.12"/>
    <s v="Tamil Nadu"/>
    <d v="2016-12-20T00:00:00"/>
    <n v="2016"/>
    <n v="12"/>
    <x v="14"/>
  </r>
  <r>
    <s v="OD346"/>
    <s v="Willams"/>
    <x v="4"/>
    <x v="22"/>
    <x v="14"/>
    <s v="6/15/2018"/>
    <x v="2"/>
    <n v="2068"/>
    <x v="6"/>
    <n v="165.44"/>
    <s v="Tamil Nadu"/>
    <d v="2018-06-15T00:00:00"/>
    <n v="2018"/>
    <n v="6"/>
    <x v="27"/>
  </r>
  <r>
    <s v="OD347"/>
    <s v="Suresh"/>
    <x v="3"/>
    <x v="16"/>
    <x v="20"/>
    <d v="2018-08-07T00:00:00"/>
    <x v="4"/>
    <n v="1113"/>
    <x v="2"/>
    <n v="356.16"/>
    <s v="Tamil Nadu"/>
    <d v="2018-08-07T00:00:00"/>
    <n v="2018"/>
    <n v="8"/>
    <x v="40"/>
  </r>
  <r>
    <s v="OD348"/>
    <s v="Roshan"/>
    <x v="2"/>
    <x v="21"/>
    <x v="21"/>
    <d v="2018-08-07T00:00:00"/>
    <x v="4"/>
    <n v="1966"/>
    <x v="10"/>
    <n v="629.12"/>
    <s v="Tamil Nadu"/>
    <d v="2018-08-07T00:00:00"/>
    <n v="2018"/>
    <n v="8"/>
    <x v="40"/>
  </r>
  <r>
    <s v="OD349"/>
    <s v="Haseena"/>
    <x v="6"/>
    <x v="11"/>
    <x v="16"/>
    <d v="2018-08-07T00:00:00"/>
    <x v="4"/>
    <n v="2138"/>
    <x v="9"/>
    <n v="684.16"/>
    <s v="Tamil Nadu"/>
    <d v="2018-08-07T00:00:00"/>
    <n v="2018"/>
    <n v="8"/>
    <x v="40"/>
  </r>
  <r>
    <s v="OD350"/>
    <s v="Sabeela"/>
    <x v="2"/>
    <x v="2"/>
    <x v="13"/>
    <d v="2017-01-09T00:00:00"/>
    <x v="4"/>
    <n v="978"/>
    <x v="18"/>
    <n v="68.459999999999994"/>
    <s v="Tamil Nadu"/>
    <d v="2017-01-09T00:00:00"/>
    <n v="2017"/>
    <n v="1"/>
    <x v="12"/>
  </r>
  <r>
    <s v="OD351"/>
    <s v="Willams"/>
    <x v="3"/>
    <x v="3"/>
    <x v="9"/>
    <d v="2017-01-09T00:00:00"/>
    <x v="4"/>
    <n v="2014"/>
    <x v="4"/>
    <n v="684.76"/>
    <s v="Tamil Nadu"/>
    <d v="2017-01-09T00:00:00"/>
    <n v="2017"/>
    <n v="1"/>
    <x v="12"/>
  </r>
  <r>
    <s v="OD352"/>
    <s v="Shah"/>
    <x v="4"/>
    <x v="22"/>
    <x v="15"/>
    <d v="2017-01-09T00:00:00"/>
    <x v="4"/>
    <n v="645"/>
    <x v="2"/>
    <n v="187.05"/>
    <s v="Tamil Nadu"/>
    <d v="2017-01-09T00:00:00"/>
    <n v="2017"/>
    <n v="1"/>
    <x v="12"/>
  </r>
  <r>
    <s v="OD353"/>
    <s v="Krithika"/>
    <x v="2"/>
    <x v="21"/>
    <x v="9"/>
    <d v="2017-01-09T00:00:00"/>
    <x v="4"/>
    <n v="2194"/>
    <x v="0"/>
    <n v="680.14"/>
    <s v="Tamil Nadu"/>
    <d v="2017-01-09T00:00:00"/>
    <n v="2017"/>
    <n v="1"/>
    <x v="12"/>
  </r>
  <r>
    <s v="OD354"/>
    <s v="Vidya"/>
    <x v="1"/>
    <x v="1"/>
    <x v="4"/>
    <d v="2017-01-09T00:00:00"/>
    <x v="4"/>
    <n v="1244"/>
    <x v="18"/>
    <n v="62.2"/>
    <s v="Tamil Nadu"/>
    <d v="2017-01-09T00:00:00"/>
    <n v="2017"/>
    <n v="1"/>
    <x v="12"/>
  </r>
  <r>
    <s v="OD355"/>
    <s v="Surya"/>
    <x v="4"/>
    <x v="6"/>
    <x v="12"/>
    <d v="2017-08-04T00:00:00"/>
    <x v="4"/>
    <n v="743"/>
    <x v="15"/>
    <n v="289.77"/>
    <s v="Tamil Nadu"/>
    <d v="2017-08-04T00:00:00"/>
    <n v="2017"/>
    <n v="8"/>
    <x v="0"/>
  </r>
  <r>
    <s v="OD356"/>
    <s v="Yadav"/>
    <x v="3"/>
    <x v="3"/>
    <x v="6"/>
    <d v="2017-08-04T00:00:00"/>
    <x v="4"/>
    <n v="2474"/>
    <x v="2"/>
    <n v="593.76"/>
    <s v="Tamil Nadu"/>
    <d v="2017-08-04T00:00:00"/>
    <n v="2017"/>
    <n v="8"/>
    <x v="0"/>
  </r>
  <r>
    <s v="OD357"/>
    <s v="Malik"/>
    <x v="5"/>
    <x v="10"/>
    <x v="5"/>
    <d v="2017-08-04T00:00:00"/>
    <x v="4"/>
    <n v="1494"/>
    <x v="21"/>
    <n v="74.7"/>
    <s v="Tamil Nadu"/>
    <d v="2017-08-04T00:00:00"/>
    <n v="2017"/>
    <n v="8"/>
    <x v="0"/>
  </r>
  <r>
    <s v="OD358"/>
    <s v="Vidya"/>
    <x v="0"/>
    <x v="20"/>
    <x v="22"/>
    <d v="2017-08-04T00:00:00"/>
    <x v="4"/>
    <n v="1174"/>
    <x v="11"/>
    <n v="328.72"/>
    <s v="Tamil Nadu"/>
    <d v="2017-08-04T00:00:00"/>
    <n v="2017"/>
    <n v="8"/>
    <x v="0"/>
  </r>
  <r>
    <s v="OD359"/>
    <s v="Sabeela"/>
    <x v="3"/>
    <x v="16"/>
    <x v="23"/>
    <s v="4/23/2017"/>
    <x v="1"/>
    <n v="1062"/>
    <x v="15"/>
    <n v="435.42"/>
    <s v="Tamil Nadu"/>
    <d v="2017-04-23T00:00:00"/>
    <n v="2017"/>
    <n v="4"/>
    <x v="21"/>
  </r>
  <r>
    <s v="OD360"/>
    <s v="Ridhesh"/>
    <x v="3"/>
    <x v="16"/>
    <x v="20"/>
    <d v="2018-08-03T00:00:00"/>
    <x v="1"/>
    <n v="2297"/>
    <x v="9"/>
    <n v="528.30999999999995"/>
    <s v="Tamil Nadu"/>
    <d v="2018-08-03T00:00:00"/>
    <n v="2018"/>
    <n v="8"/>
    <x v="40"/>
  </r>
  <r>
    <s v="OD361"/>
    <s v="Amrish"/>
    <x v="5"/>
    <x v="17"/>
    <x v="10"/>
    <d v="2018-08-03T00:00:00"/>
    <x v="1"/>
    <n v="562"/>
    <x v="9"/>
    <n v="56.2"/>
    <s v="Tamil Nadu"/>
    <d v="2018-08-03T00:00:00"/>
    <n v="2018"/>
    <n v="8"/>
    <x v="40"/>
  </r>
  <r>
    <s v="OD362"/>
    <s v="Veena"/>
    <x v="6"/>
    <x v="9"/>
    <x v="2"/>
    <s v="9/25/2018"/>
    <x v="4"/>
    <n v="2049"/>
    <x v="9"/>
    <n v="655.68"/>
    <s v="Tamil Nadu"/>
    <d v="2018-09-25T00:00:00"/>
    <n v="2018"/>
    <n v="9"/>
    <x v="16"/>
  </r>
  <r>
    <s v="OD363"/>
    <s v="Veronica"/>
    <x v="6"/>
    <x v="9"/>
    <x v="12"/>
    <s v="9/25/2018"/>
    <x v="4"/>
    <n v="570"/>
    <x v="12"/>
    <n v="125.4"/>
    <s v="Tamil Nadu"/>
    <d v="2018-09-25T00:00:00"/>
    <n v="2018"/>
    <n v="9"/>
    <x v="16"/>
  </r>
  <r>
    <s v="OD364"/>
    <s v="Krithika"/>
    <x v="6"/>
    <x v="13"/>
    <x v="9"/>
    <s v="9/25/2018"/>
    <x v="4"/>
    <n v="1236"/>
    <x v="15"/>
    <n v="333.72"/>
    <s v="Tamil Nadu"/>
    <d v="2018-09-25T00:00:00"/>
    <n v="2018"/>
    <n v="9"/>
    <x v="16"/>
  </r>
  <r>
    <s v="OD365"/>
    <s v="Haseena"/>
    <x v="1"/>
    <x v="1"/>
    <x v="13"/>
    <s v="9/25/2018"/>
    <x v="4"/>
    <n v="1069"/>
    <x v="6"/>
    <n v="459.67"/>
    <s v="Tamil Nadu"/>
    <d v="2018-09-25T00:00:00"/>
    <n v="2018"/>
    <n v="9"/>
    <x v="16"/>
  </r>
  <r>
    <s v="OD366"/>
    <s v="Roshan"/>
    <x v="4"/>
    <x v="7"/>
    <x v="10"/>
    <s v="9/24/2015"/>
    <x v="2"/>
    <n v="1946"/>
    <x v="8"/>
    <n v="622.72"/>
    <s v="Tamil Nadu"/>
    <d v="2015-09-24T00:00:00"/>
    <n v="2015"/>
    <n v="9"/>
    <x v="3"/>
  </r>
  <r>
    <s v="OD367"/>
    <s v="Yusuf"/>
    <x v="5"/>
    <x v="17"/>
    <x v="11"/>
    <s v="10/21/2017"/>
    <x v="4"/>
    <n v="595"/>
    <x v="13"/>
    <n v="196.35"/>
    <s v="Tamil Nadu"/>
    <d v="2017-10-21T00:00:00"/>
    <n v="2017"/>
    <n v="10"/>
    <x v="34"/>
  </r>
  <r>
    <s v="OD368"/>
    <s v="Amrish"/>
    <x v="6"/>
    <x v="13"/>
    <x v="6"/>
    <s v="10/21/2017"/>
    <x v="4"/>
    <n v="2439"/>
    <x v="2"/>
    <n v="658.53"/>
    <s v="Tamil Nadu"/>
    <d v="2017-10-21T00:00:00"/>
    <n v="2017"/>
    <n v="10"/>
    <x v="34"/>
  </r>
  <r>
    <s v="OD369"/>
    <s v="Vince"/>
    <x v="4"/>
    <x v="6"/>
    <x v="9"/>
    <s v="10/21/2017"/>
    <x v="4"/>
    <n v="2415"/>
    <x v="19"/>
    <n v="555.45000000000005"/>
    <s v="Tamil Nadu"/>
    <d v="2017-10-21T00:00:00"/>
    <n v="2017"/>
    <n v="10"/>
    <x v="34"/>
  </r>
  <r>
    <s v="OD370"/>
    <s v="Mathew"/>
    <x v="0"/>
    <x v="20"/>
    <x v="7"/>
    <s v="10/21/2017"/>
    <x v="4"/>
    <n v="1725"/>
    <x v="8"/>
    <n v="362.25"/>
    <s v="Tamil Nadu"/>
    <d v="2017-10-21T00:00:00"/>
    <n v="2017"/>
    <n v="10"/>
    <x v="34"/>
  </r>
  <r>
    <s v="OD371"/>
    <s v="Malik"/>
    <x v="3"/>
    <x v="3"/>
    <x v="14"/>
    <s v="5/29/2018"/>
    <x v="3"/>
    <n v="688"/>
    <x v="2"/>
    <n v="116.96"/>
    <s v="Tamil Nadu"/>
    <d v="2018-05-29T00:00:00"/>
    <n v="2018"/>
    <n v="5"/>
    <x v="25"/>
  </r>
  <r>
    <s v="OD372"/>
    <s v="Sudeep"/>
    <x v="2"/>
    <x v="21"/>
    <x v="9"/>
    <s v="5/29/2018"/>
    <x v="3"/>
    <n v="1698"/>
    <x v="20"/>
    <n v="339.6"/>
    <s v="Tamil Nadu"/>
    <d v="2018-05-29T00:00:00"/>
    <n v="2018"/>
    <n v="5"/>
    <x v="25"/>
  </r>
  <r>
    <s v="OD373"/>
    <s v="Arvind"/>
    <x v="4"/>
    <x v="22"/>
    <x v="20"/>
    <s v="7/23/2015"/>
    <x v="2"/>
    <n v="1665"/>
    <x v="5"/>
    <n v="216.45"/>
    <s v="Tamil Nadu"/>
    <d v="2015-07-23T00:00:00"/>
    <n v="2015"/>
    <n v="7"/>
    <x v="43"/>
  </r>
  <r>
    <s v="OD374"/>
    <s v="Shah"/>
    <x v="1"/>
    <x v="1"/>
    <x v="4"/>
    <s v="7/23/2015"/>
    <x v="2"/>
    <n v="1309"/>
    <x v="9"/>
    <n v="78.540000000000006"/>
    <s v="Tamil Nadu"/>
    <d v="2015-07-23T00:00:00"/>
    <n v="2015"/>
    <n v="7"/>
    <x v="43"/>
  </r>
  <r>
    <s v="OD375"/>
    <s v="Sharon"/>
    <x v="0"/>
    <x v="20"/>
    <x v="0"/>
    <s v="7/23/2015"/>
    <x v="2"/>
    <n v="905"/>
    <x v="6"/>
    <n v="72.400000000000006"/>
    <s v="Tamil Nadu"/>
    <d v="2015-07-23T00:00:00"/>
    <n v="2015"/>
    <n v="7"/>
    <x v="43"/>
  </r>
  <r>
    <s v="OD376"/>
    <s v="Hussain"/>
    <x v="6"/>
    <x v="13"/>
    <x v="21"/>
    <s v="7/23/2015"/>
    <x v="2"/>
    <n v="2271"/>
    <x v="15"/>
    <n v="295.23"/>
    <s v="Tamil Nadu"/>
    <d v="2015-07-23T00:00:00"/>
    <n v="2015"/>
    <n v="7"/>
    <x v="43"/>
  </r>
  <r>
    <s v="OD377"/>
    <s v="Ganesh"/>
    <x v="5"/>
    <x v="8"/>
    <x v="20"/>
    <s v="9/28/2017"/>
    <x v="3"/>
    <n v="2091"/>
    <x v="8"/>
    <n v="522.75"/>
    <s v="Tamil Nadu"/>
    <d v="2017-09-28T00:00:00"/>
    <n v="2017"/>
    <n v="9"/>
    <x v="9"/>
  </r>
  <r>
    <s v="OD378"/>
    <s v="Ganesh"/>
    <x v="2"/>
    <x v="2"/>
    <x v="17"/>
    <s v="8/27/2018"/>
    <x v="4"/>
    <n v="1917"/>
    <x v="14"/>
    <n v="172.53"/>
    <s v="Tamil Nadu"/>
    <d v="2018-08-27T00:00:00"/>
    <n v="2018"/>
    <n v="8"/>
    <x v="40"/>
  </r>
  <r>
    <s v="OD379"/>
    <s v="Sudeep"/>
    <x v="2"/>
    <x v="21"/>
    <x v="18"/>
    <s v="4/28/2016"/>
    <x v="3"/>
    <n v="641"/>
    <x v="18"/>
    <n v="179.48"/>
    <s v="Tamil Nadu"/>
    <d v="2016-04-28T00:00:00"/>
    <n v="2016"/>
    <n v="4"/>
    <x v="20"/>
  </r>
  <r>
    <s v="OD380"/>
    <s v="Hussain"/>
    <x v="0"/>
    <x v="20"/>
    <x v="17"/>
    <s v="4/28/2016"/>
    <x v="3"/>
    <n v="1192"/>
    <x v="4"/>
    <n v="417.2"/>
    <s v="Tamil Nadu"/>
    <d v="2016-04-28T00:00:00"/>
    <n v="2016"/>
    <n v="4"/>
    <x v="20"/>
  </r>
  <r>
    <s v="OD381"/>
    <s v="Krithika"/>
    <x v="2"/>
    <x v="21"/>
    <x v="4"/>
    <s v="4/28/2016"/>
    <x v="3"/>
    <n v="1132"/>
    <x v="2"/>
    <n v="464.12"/>
    <s v="Tamil Nadu"/>
    <d v="2016-04-28T00:00:00"/>
    <n v="2016"/>
    <n v="4"/>
    <x v="20"/>
  </r>
  <r>
    <s v="OD382"/>
    <s v="Ram"/>
    <x v="0"/>
    <x v="0"/>
    <x v="10"/>
    <s v="10/28/2017"/>
    <x v="2"/>
    <n v="1727"/>
    <x v="8"/>
    <n v="224.51"/>
    <s v="Tamil Nadu"/>
    <d v="2017-10-28T00:00:00"/>
    <n v="2017"/>
    <n v="10"/>
    <x v="34"/>
  </r>
  <r>
    <s v="OD383"/>
    <s v="Mathew"/>
    <x v="6"/>
    <x v="13"/>
    <x v="20"/>
    <s v="10/28/2017"/>
    <x v="2"/>
    <n v="1051"/>
    <x v="17"/>
    <n v="378.36"/>
    <s v="Tamil Nadu"/>
    <d v="2017-10-28T00:00:00"/>
    <n v="2017"/>
    <n v="10"/>
    <x v="34"/>
  </r>
  <r>
    <s v="OD384"/>
    <s v="Jackson"/>
    <x v="1"/>
    <x v="1"/>
    <x v="5"/>
    <s v="6/26/2016"/>
    <x v="3"/>
    <n v="2109"/>
    <x v="11"/>
    <n v="337.44"/>
    <s v="Tamil Nadu"/>
    <d v="2016-06-26T00:00:00"/>
    <n v="2016"/>
    <n v="6"/>
    <x v="42"/>
  </r>
  <r>
    <s v="OD385"/>
    <s v="Surya"/>
    <x v="6"/>
    <x v="13"/>
    <x v="23"/>
    <s v="11/27/2016"/>
    <x v="1"/>
    <n v="1311"/>
    <x v="25"/>
    <n v="314.64"/>
    <s v="Tamil Nadu"/>
    <d v="2016-11-27T00:00:00"/>
    <n v="2016"/>
    <n v="11"/>
    <x v="2"/>
  </r>
  <r>
    <s v="OD386"/>
    <s v="Sabeela"/>
    <x v="3"/>
    <x v="18"/>
    <x v="4"/>
    <s v="11/27/2016"/>
    <x v="1"/>
    <n v="759"/>
    <x v="10"/>
    <n v="265.64999999999998"/>
    <s v="Tamil Nadu"/>
    <d v="2016-11-27T00:00:00"/>
    <n v="2016"/>
    <n v="11"/>
    <x v="2"/>
  </r>
  <r>
    <s v="OD387"/>
    <s v="Esther"/>
    <x v="4"/>
    <x v="6"/>
    <x v="23"/>
    <d v="2016-03-12T00:00:00"/>
    <x v="4"/>
    <n v="2201"/>
    <x v="2"/>
    <n v="462.21"/>
    <s v="Tamil Nadu"/>
    <d v="2016-03-12T00:00:00"/>
    <n v="2016"/>
    <n v="3"/>
    <x v="23"/>
  </r>
  <r>
    <s v="OD388"/>
    <s v="Harish"/>
    <x v="5"/>
    <x v="10"/>
    <x v="20"/>
    <d v="2016-03-12T00:00:00"/>
    <x v="4"/>
    <n v="1964"/>
    <x v="12"/>
    <n v="314.24"/>
    <s v="Tamil Nadu"/>
    <d v="2016-03-12T00:00:00"/>
    <n v="2016"/>
    <n v="3"/>
    <x v="23"/>
  </r>
  <r>
    <s v="OD389"/>
    <s v="Malik"/>
    <x v="5"/>
    <x v="8"/>
    <x v="8"/>
    <s v="11/24/2015"/>
    <x v="4"/>
    <n v="1898"/>
    <x v="11"/>
    <n v="702.26"/>
    <s v="Tamil Nadu"/>
    <d v="2015-11-24T00:00:00"/>
    <n v="2015"/>
    <n v="11"/>
    <x v="6"/>
  </r>
  <r>
    <s v="OD390"/>
    <s v="Shree"/>
    <x v="4"/>
    <x v="6"/>
    <x v="22"/>
    <d v="2018-11-12T00:00:00"/>
    <x v="4"/>
    <n v="2282"/>
    <x v="11"/>
    <n v="114.1"/>
    <s v="Tamil Nadu"/>
    <d v="2018-11-12T00:00:00"/>
    <n v="2018"/>
    <n v="11"/>
    <x v="24"/>
  </r>
  <r>
    <s v="OD391"/>
    <s v="Jonas"/>
    <x v="4"/>
    <x v="22"/>
    <x v="9"/>
    <d v="2018-11-12T00:00:00"/>
    <x v="4"/>
    <n v="2294"/>
    <x v="1"/>
    <n v="596.44000000000005"/>
    <s v="Tamil Nadu"/>
    <d v="2018-11-12T00:00:00"/>
    <n v="2018"/>
    <n v="11"/>
    <x v="24"/>
  </r>
  <r>
    <s v="OD392"/>
    <s v="Hafiz"/>
    <x v="0"/>
    <x v="20"/>
    <x v="22"/>
    <s v="9/21/2015"/>
    <x v="2"/>
    <n v="2213"/>
    <x v="17"/>
    <n v="995.85"/>
    <s v="Tamil Nadu"/>
    <d v="2015-09-21T00:00:00"/>
    <n v="2015"/>
    <n v="9"/>
    <x v="3"/>
  </r>
  <r>
    <s v="OD393"/>
    <s v="Hussain"/>
    <x v="2"/>
    <x v="2"/>
    <x v="3"/>
    <s v="9/21/2015"/>
    <x v="2"/>
    <n v="1797"/>
    <x v="23"/>
    <n v="269.55"/>
    <s v="Tamil Nadu"/>
    <d v="2015-09-21T00:00:00"/>
    <n v="2015"/>
    <n v="9"/>
    <x v="3"/>
  </r>
  <r>
    <s v="OD394"/>
    <s v="Ridhesh"/>
    <x v="0"/>
    <x v="12"/>
    <x v="20"/>
    <d v="2015-07-06T00:00:00"/>
    <x v="3"/>
    <n v="1912"/>
    <x v="16"/>
    <n v="382.4"/>
    <s v="Tamil Nadu"/>
    <d v="2015-07-06T00:00:00"/>
    <n v="2015"/>
    <n v="7"/>
    <x v="43"/>
  </r>
  <r>
    <s v="OD395"/>
    <s v="Suresh"/>
    <x v="2"/>
    <x v="21"/>
    <x v="13"/>
    <s v="6/30/2018"/>
    <x v="2"/>
    <n v="1865"/>
    <x v="13"/>
    <n v="354.35"/>
    <s v="Tamil Nadu"/>
    <d v="2018-06-30T00:00:00"/>
    <n v="2018"/>
    <n v="6"/>
    <x v="27"/>
  </r>
  <r>
    <s v="OD396"/>
    <s v="Sheeba"/>
    <x v="4"/>
    <x v="7"/>
    <x v="12"/>
    <s v="10/17/2018"/>
    <x v="4"/>
    <n v="1838"/>
    <x v="19"/>
    <n v="753.58"/>
    <s v="Tamil Nadu"/>
    <d v="2018-10-17T00:00:00"/>
    <n v="2018"/>
    <n v="10"/>
    <x v="13"/>
  </r>
  <r>
    <s v="OD397"/>
    <s v="Ram"/>
    <x v="1"/>
    <x v="14"/>
    <x v="9"/>
    <s v="10/17/2018"/>
    <x v="4"/>
    <n v="1626"/>
    <x v="7"/>
    <n v="195.12"/>
    <s v="Tamil Nadu"/>
    <d v="2018-10-17T00:00:00"/>
    <n v="2018"/>
    <n v="10"/>
    <x v="13"/>
  </r>
  <r>
    <s v="OD398"/>
    <s v="Rumaiza"/>
    <x v="5"/>
    <x v="17"/>
    <x v="12"/>
    <s v="10/31/2016"/>
    <x v="3"/>
    <n v="647"/>
    <x v="5"/>
    <n v="71.17"/>
    <s v="Tamil Nadu"/>
    <d v="2016-10-31T00:00:00"/>
    <n v="2016"/>
    <n v="10"/>
    <x v="28"/>
  </r>
  <r>
    <s v="OD399"/>
    <s v="Mathew"/>
    <x v="4"/>
    <x v="22"/>
    <x v="5"/>
    <d v="2017-08-09T00:00:00"/>
    <x v="3"/>
    <n v="1042"/>
    <x v="21"/>
    <n v="177.14"/>
    <s v="Tamil Nadu"/>
    <d v="2017-08-09T00:00:00"/>
    <n v="2017"/>
    <n v="8"/>
    <x v="0"/>
  </r>
  <r>
    <s v="OD400"/>
    <s v="Veronica"/>
    <x v="1"/>
    <x v="1"/>
    <x v="23"/>
    <d v="2017-08-09T00:00:00"/>
    <x v="3"/>
    <n v="1519"/>
    <x v="7"/>
    <n v="318.99"/>
    <s v="Tamil Nadu"/>
    <d v="2017-08-09T00:00:00"/>
    <n v="2017"/>
    <n v="8"/>
    <x v="0"/>
  </r>
  <r>
    <s v="OD401"/>
    <s v="Yadav"/>
    <x v="1"/>
    <x v="1"/>
    <x v="2"/>
    <d v="2017-08-09T00:00:00"/>
    <x v="3"/>
    <n v="532"/>
    <x v="4"/>
    <n v="148.96"/>
    <s v="Tamil Nadu"/>
    <d v="2017-08-09T00:00:00"/>
    <n v="2017"/>
    <n v="8"/>
    <x v="0"/>
  </r>
  <r>
    <s v="OD402"/>
    <s v="Adavan"/>
    <x v="6"/>
    <x v="11"/>
    <x v="4"/>
    <d v="2017-08-09T00:00:00"/>
    <x v="3"/>
    <n v="1477"/>
    <x v="7"/>
    <n v="73.849999999999994"/>
    <s v="Tamil Nadu"/>
    <d v="2017-08-09T00:00:00"/>
    <n v="2017"/>
    <n v="8"/>
    <x v="0"/>
  </r>
  <r>
    <s v="OD403"/>
    <s v="Willams"/>
    <x v="4"/>
    <x v="7"/>
    <x v="14"/>
    <s v="12/24/2015"/>
    <x v="1"/>
    <n v="707"/>
    <x v="25"/>
    <n v="98.98"/>
    <s v="Tamil Nadu"/>
    <d v="2015-12-24T00:00:00"/>
    <n v="2015"/>
    <n v="12"/>
    <x v="22"/>
  </r>
  <r>
    <s v="OD404"/>
    <s v="Shree"/>
    <x v="5"/>
    <x v="10"/>
    <x v="18"/>
    <s v="4/16/2015"/>
    <x v="1"/>
    <n v="1748"/>
    <x v="19"/>
    <n v="314.64"/>
    <s v="Tamil Nadu"/>
    <d v="2015-04-16T00:00:00"/>
    <n v="2015"/>
    <n v="4"/>
    <x v="41"/>
  </r>
  <r>
    <s v="OD405"/>
    <s v="Alan"/>
    <x v="0"/>
    <x v="0"/>
    <x v="23"/>
    <s v="12/24/2018"/>
    <x v="4"/>
    <n v="2257"/>
    <x v="24"/>
    <n v="361.12"/>
    <s v="Tamil Nadu"/>
    <d v="2018-12-24T00:00:00"/>
    <n v="2018"/>
    <n v="12"/>
    <x v="29"/>
  </r>
  <r>
    <s v="OD406"/>
    <s v="Kumar"/>
    <x v="2"/>
    <x v="2"/>
    <x v="2"/>
    <d v="2018-08-12T00:00:00"/>
    <x v="2"/>
    <n v="762"/>
    <x v="22"/>
    <n v="198.12"/>
    <s v="Tamil Nadu"/>
    <d v="2018-08-12T00:00:00"/>
    <n v="2018"/>
    <n v="8"/>
    <x v="40"/>
  </r>
  <r>
    <s v="OD407"/>
    <s v="Sharon"/>
    <x v="2"/>
    <x v="21"/>
    <x v="14"/>
    <d v="2018-08-12T00:00:00"/>
    <x v="2"/>
    <n v="904"/>
    <x v="18"/>
    <n v="63.28"/>
    <s v="Tamil Nadu"/>
    <d v="2018-08-12T00:00:00"/>
    <n v="2018"/>
    <n v="8"/>
    <x v="40"/>
  </r>
  <r>
    <s v="OD408"/>
    <s v="Ravi"/>
    <x v="3"/>
    <x v="5"/>
    <x v="1"/>
    <d v="2018-08-12T00:00:00"/>
    <x v="2"/>
    <n v="958"/>
    <x v="1"/>
    <n v="182.02"/>
    <s v="Tamil Nadu"/>
    <d v="2018-08-12T00:00:00"/>
    <n v="2018"/>
    <n v="8"/>
    <x v="40"/>
  </r>
  <r>
    <s v="OD409"/>
    <s v="Surya"/>
    <x v="1"/>
    <x v="14"/>
    <x v="5"/>
    <d v="2018-08-12T00:00:00"/>
    <x v="2"/>
    <n v="2193"/>
    <x v="5"/>
    <n v="899.13"/>
    <s v="Tamil Nadu"/>
    <d v="2018-08-12T00:00:00"/>
    <n v="2018"/>
    <n v="8"/>
    <x v="40"/>
  </r>
  <r>
    <s v="OD410"/>
    <s v="Krithika"/>
    <x v="6"/>
    <x v="9"/>
    <x v="1"/>
    <d v="2018-08-12T00:00:00"/>
    <x v="2"/>
    <n v="830"/>
    <x v="25"/>
    <n v="66.400000000000006"/>
    <s v="Tamil Nadu"/>
    <d v="2018-08-12T00:00:00"/>
    <n v="2018"/>
    <n v="8"/>
    <x v="40"/>
  </r>
  <r>
    <s v="OD411"/>
    <s v="Krithika"/>
    <x v="4"/>
    <x v="7"/>
    <x v="19"/>
    <d v="2018-08-12T00:00:00"/>
    <x v="2"/>
    <n v="1531"/>
    <x v="14"/>
    <n v="505.23"/>
    <s v="Tamil Nadu"/>
    <d v="2018-08-12T00:00:00"/>
    <n v="2018"/>
    <n v="8"/>
    <x v="40"/>
  </r>
  <r>
    <s v="OD412"/>
    <s v="Harish"/>
    <x v="5"/>
    <x v="10"/>
    <x v="22"/>
    <d v="2018-08-12T00:00:00"/>
    <x v="2"/>
    <n v="2355"/>
    <x v="25"/>
    <n v="753.6"/>
    <s v="Tamil Nadu"/>
    <d v="2018-08-12T00:00:00"/>
    <n v="2018"/>
    <n v="8"/>
    <x v="40"/>
  </r>
  <r>
    <s v="OD413"/>
    <s v="Jonas"/>
    <x v="0"/>
    <x v="12"/>
    <x v="2"/>
    <d v="2018-08-12T00:00:00"/>
    <x v="2"/>
    <n v="917"/>
    <x v="11"/>
    <n v="256.76"/>
    <s v="Tamil Nadu"/>
    <d v="2018-08-12T00:00:00"/>
    <n v="2018"/>
    <n v="8"/>
    <x v="40"/>
  </r>
  <r>
    <s v="OD414"/>
    <s v="Ridhesh"/>
    <x v="4"/>
    <x v="22"/>
    <x v="3"/>
    <d v="2018-08-12T00:00:00"/>
    <x v="2"/>
    <n v="1433"/>
    <x v="3"/>
    <n v="458.56"/>
    <s v="Tamil Nadu"/>
    <d v="2018-08-12T00:00:00"/>
    <n v="2018"/>
    <n v="8"/>
    <x v="40"/>
  </r>
  <r>
    <s v="OD415"/>
    <s v="Sudha"/>
    <x v="6"/>
    <x v="19"/>
    <x v="10"/>
    <d v="2018-03-11T00:00:00"/>
    <x v="2"/>
    <n v="2246"/>
    <x v="22"/>
    <n v="965.78"/>
    <s v="Tamil Nadu"/>
    <d v="2018-03-11T00:00:00"/>
    <n v="2018"/>
    <n v="3"/>
    <x v="38"/>
  </r>
  <r>
    <s v="OD416"/>
    <s v="Arvind"/>
    <x v="2"/>
    <x v="15"/>
    <x v="17"/>
    <d v="2018-03-11T00:00:00"/>
    <x v="2"/>
    <n v="2130"/>
    <x v="7"/>
    <n v="937.2"/>
    <s v="Tamil Nadu"/>
    <d v="2018-03-11T00:00:00"/>
    <n v="2018"/>
    <n v="3"/>
    <x v="38"/>
  </r>
  <r>
    <s v="OD417"/>
    <s v="Ramesh"/>
    <x v="5"/>
    <x v="10"/>
    <x v="11"/>
    <s v="6/24/2018"/>
    <x v="2"/>
    <n v="2461"/>
    <x v="1"/>
    <n v="393.76"/>
    <s v="Tamil Nadu"/>
    <d v="2018-06-24T00:00:00"/>
    <n v="2018"/>
    <n v="6"/>
    <x v="27"/>
  </r>
  <r>
    <s v="OD418"/>
    <s v="Amrish"/>
    <x v="1"/>
    <x v="14"/>
    <x v="18"/>
    <s v="4/14/2017"/>
    <x v="2"/>
    <n v="1863"/>
    <x v="10"/>
    <n v="167.67"/>
    <s v="Tamil Nadu"/>
    <d v="2017-04-14T00:00:00"/>
    <n v="2017"/>
    <n v="4"/>
    <x v="21"/>
  </r>
  <r>
    <s v="OD419"/>
    <s v="Jackson"/>
    <x v="2"/>
    <x v="15"/>
    <x v="9"/>
    <d v="2018-06-11T00:00:00"/>
    <x v="1"/>
    <n v="1382"/>
    <x v="10"/>
    <n v="290.22000000000003"/>
    <s v="Tamil Nadu"/>
    <d v="2018-06-11T00:00:00"/>
    <n v="2018"/>
    <n v="6"/>
    <x v="27"/>
  </r>
  <r>
    <s v="OD420"/>
    <s v="Hussain"/>
    <x v="1"/>
    <x v="1"/>
    <x v="7"/>
    <d v="2018-04-03T00:00:00"/>
    <x v="2"/>
    <n v="807"/>
    <x v="6"/>
    <n v="88.77"/>
    <s v="Tamil Nadu"/>
    <d v="2018-04-03T00:00:00"/>
    <n v="2018"/>
    <n v="4"/>
    <x v="4"/>
  </r>
  <r>
    <s v="OD421"/>
    <s v="Shree"/>
    <x v="6"/>
    <x v="19"/>
    <x v="23"/>
    <d v="2018-04-03T00:00:00"/>
    <x v="2"/>
    <n v="1272"/>
    <x v="19"/>
    <n v="305.27999999999997"/>
    <s v="Tamil Nadu"/>
    <d v="2018-04-03T00:00:00"/>
    <n v="2018"/>
    <n v="4"/>
    <x v="4"/>
  </r>
  <r>
    <s v="OD422"/>
    <s v="Komal"/>
    <x v="3"/>
    <x v="18"/>
    <x v="2"/>
    <s v="6/22/2015"/>
    <x v="2"/>
    <n v="1621"/>
    <x v="24"/>
    <n v="470.09"/>
    <s v="Tamil Nadu"/>
    <d v="2015-06-22T00:00:00"/>
    <n v="2015"/>
    <n v="6"/>
    <x v="44"/>
  </r>
  <r>
    <s v="OD423"/>
    <s v="Malik"/>
    <x v="4"/>
    <x v="22"/>
    <x v="10"/>
    <s v="10/19/2018"/>
    <x v="4"/>
    <n v="1356"/>
    <x v="8"/>
    <n v="501.72"/>
    <s v="Tamil Nadu"/>
    <d v="2018-10-19T00:00:00"/>
    <n v="2018"/>
    <n v="10"/>
    <x v="13"/>
  </r>
  <r>
    <s v="OD424"/>
    <s v="Sheeba"/>
    <x v="2"/>
    <x v="4"/>
    <x v="0"/>
    <s v="10/19/2018"/>
    <x v="4"/>
    <n v="684"/>
    <x v="2"/>
    <n v="54.72"/>
    <s v="Tamil Nadu"/>
    <d v="2018-10-19T00:00:00"/>
    <n v="2018"/>
    <n v="10"/>
    <x v="13"/>
  </r>
  <r>
    <s v="OD425"/>
    <s v="Veena"/>
    <x v="4"/>
    <x v="7"/>
    <x v="9"/>
    <s v="8/21/2018"/>
    <x v="1"/>
    <n v="540"/>
    <x v="8"/>
    <n v="162"/>
    <s v="Tamil Nadu"/>
    <d v="2018-08-21T00:00:00"/>
    <n v="2018"/>
    <n v="8"/>
    <x v="40"/>
  </r>
  <r>
    <s v="OD426"/>
    <s v="Arvind"/>
    <x v="1"/>
    <x v="14"/>
    <x v="15"/>
    <s v="11/23/2018"/>
    <x v="3"/>
    <n v="1256"/>
    <x v="2"/>
    <n v="113.04"/>
    <s v="Tamil Nadu"/>
    <d v="2018-11-23T00:00:00"/>
    <n v="2018"/>
    <n v="11"/>
    <x v="24"/>
  </r>
  <r>
    <s v="OD427"/>
    <s v="Sudha"/>
    <x v="1"/>
    <x v="1"/>
    <x v="14"/>
    <s v="11/23/2018"/>
    <x v="3"/>
    <n v="581"/>
    <x v="21"/>
    <n v="214.97"/>
    <s v="Tamil Nadu"/>
    <d v="2018-11-23T00:00:00"/>
    <n v="2018"/>
    <n v="11"/>
    <x v="24"/>
  </r>
  <r>
    <s v="OD428"/>
    <s v="Amrish"/>
    <x v="5"/>
    <x v="17"/>
    <x v="22"/>
    <d v="2015-12-09T00:00:00"/>
    <x v="4"/>
    <n v="707"/>
    <x v="10"/>
    <n v="226.24"/>
    <s v="Tamil Nadu"/>
    <d v="2015-12-09T00:00:00"/>
    <n v="2015"/>
    <n v="12"/>
    <x v="22"/>
  </r>
  <r>
    <s v="OD429"/>
    <s v="Willams"/>
    <x v="3"/>
    <x v="16"/>
    <x v="19"/>
    <d v="2018-01-10T00:00:00"/>
    <x v="3"/>
    <n v="913"/>
    <x v="11"/>
    <n v="374.33"/>
    <s v="Tamil Nadu"/>
    <d v="2018-01-10T00:00:00"/>
    <n v="2018"/>
    <n v="1"/>
    <x v="39"/>
  </r>
  <r>
    <s v="OD430"/>
    <s v="Sudeep"/>
    <x v="2"/>
    <x v="21"/>
    <x v="4"/>
    <s v="4/15/2017"/>
    <x v="1"/>
    <n v="507"/>
    <x v="5"/>
    <n v="96.33"/>
    <s v="Tamil Nadu"/>
    <d v="2017-04-15T00:00:00"/>
    <n v="2017"/>
    <n v="4"/>
    <x v="21"/>
  </r>
  <r>
    <s v="OD431"/>
    <s v="Harish"/>
    <x v="3"/>
    <x v="5"/>
    <x v="1"/>
    <s v="4/15/2017"/>
    <x v="1"/>
    <n v="1367"/>
    <x v="16"/>
    <n v="355.42"/>
    <s v="Tamil Nadu"/>
    <d v="2017-04-15T00:00:00"/>
    <n v="2017"/>
    <n v="4"/>
    <x v="21"/>
  </r>
  <r>
    <s v="OD432"/>
    <s v="Yusuf"/>
    <x v="2"/>
    <x v="4"/>
    <x v="22"/>
    <s v="4/15/2017"/>
    <x v="1"/>
    <n v="833"/>
    <x v="14"/>
    <n v="233.24"/>
    <s v="Tamil Nadu"/>
    <d v="2017-04-15T00:00:00"/>
    <n v="2017"/>
    <n v="4"/>
    <x v="21"/>
  </r>
  <r>
    <s v="OD433"/>
    <s v="Esther"/>
    <x v="1"/>
    <x v="14"/>
    <x v="16"/>
    <s v="4/15/2017"/>
    <x v="1"/>
    <n v="1987"/>
    <x v="17"/>
    <n v="258.31"/>
    <s v="Tamil Nadu"/>
    <d v="2017-04-15T00:00:00"/>
    <n v="2017"/>
    <n v="4"/>
    <x v="21"/>
  </r>
  <r>
    <s v="OD434"/>
    <s v="Roshan"/>
    <x v="4"/>
    <x v="22"/>
    <x v="16"/>
    <d v="2017-06-06T00:00:00"/>
    <x v="4"/>
    <n v="1152"/>
    <x v="13"/>
    <n v="264.95999999999998"/>
    <s v="Tamil Nadu"/>
    <d v="2017-06-06T00:00:00"/>
    <n v="2017"/>
    <n v="6"/>
    <x v="19"/>
  </r>
  <r>
    <s v="OD435"/>
    <s v="Rumaiza"/>
    <x v="5"/>
    <x v="17"/>
    <x v="8"/>
    <s v="12/19/2015"/>
    <x v="1"/>
    <n v="1362"/>
    <x v="0"/>
    <n v="517.55999999999995"/>
    <s v="Tamil Nadu"/>
    <d v="2015-12-19T00:00:00"/>
    <n v="2015"/>
    <n v="12"/>
    <x v="22"/>
  </r>
  <r>
    <s v="OD436"/>
    <s v="Haseena"/>
    <x v="5"/>
    <x v="10"/>
    <x v="12"/>
    <s v="12/19/2015"/>
    <x v="1"/>
    <n v="942"/>
    <x v="24"/>
    <n v="122.46"/>
    <s v="Tamil Nadu"/>
    <d v="2015-12-19T00:00:00"/>
    <n v="2015"/>
    <n v="12"/>
    <x v="22"/>
  </r>
  <r>
    <s v="OD437"/>
    <s v="Ram"/>
    <x v="6"/>
    <x v="9"/>
    <x v="3"/>
    <d v="2017-12-06T00:00:00"/>
    <x v="3"/>
    <n v="2200"/>
    <x v="10"/>
    <n v="792"/>
    <s v="Tamil Nadu"/>
    <d v="2017-12-06T00:00:00"/>
    <n v="2017"/>
    <n v="12"/>
    <x v="1"/>
  </r>
  <r>
    <s v="OD438"/>
    <s v="Aditi"/>
    <x v="5"/>
    <x v="17"/>
    <x v="14"/>
    <d v="2017-12-06T00:00:00"/>
    <x v="3"/>
    <n v="861"/>
    <x v="3"/>
    <n v="258.3"/>
    <s v="Tamil Nadu"/>
    <d v="2017-12-06T00:00:00"/>
    <n v="2017"/>
    <n v="12"/>
    <x v="1"/>
  </r>
  <r>
    <s v="OD439"/>
    <s v="Sabeela"/>
    <x v="0"/>
    <x v="0"/>
    <x v="17"/>
    <s v="9/15/2018"/>
    <x v="3"/>
    <n v="1648"/>
    <x v="5"/>
    <n v="444.96"/>
    <s v="Tamil Nadu"/>
    <d v="2018-09-15T00:00:00"/>
    <n v="2018"/>
    <n v="9"/>
    <x v="16"/>
  </r>
  <r>
    <s v="OD440"/>
    <s v="Malik"/>
    <x v="3"/>
    <x v="18"/>
    <x v="2"/>
    <s v="1/20/2018"/>
    <x v="4"/>
    <n v="1805"/>
    <x v="7"/>
    <n v="216.6"/>
    <s v="Tamil Nadu"/>
    <d v="2018-01-20T00:00:00"/>
    <n v="2018"/>
    <n v="1"/>
    <x v="39"/>
  </r>
  <r>
    <s v="OD441"/>
    <s v="Sudeep"/>
    <x v="3"/>
    <x v="3"/>
    <x v="22"/>
    <d v="2017-05-09T00:00:00"/>
    <x v="3"/>
    <n v="620"/>
    <x v="23"/>
    <n v="74.400000000000006"/>
    <s v="Tamil Nadu"/>
    <d v="2017-05-09T00:00:00"/>
    <n v="2017"/>
    <n v="5"/>
    <x v="5"/>
  </r>
  <r>
    <s v="OD442"/>
    <s v="James"/>
    <x v="5"/>
    <x v="17"/>
    <x v="4"/>
    <d v="2017-05-09T00:00:00"/>
    <x v="3"/>
    <n v="1216"/>
    <x v="8"/>
    <n v="547.20000000000005"/>
    <s v="Tamil Nadu"/>
    <d v="2017-05-09T00:00:00"/>
    <n v="2017"/>
    <n v="5"/>
    <x v="5"/>
  </r>
  <r>
    <s v="OD443"/>
    <s v="Sudha"/>
    <x v="6"/>
    <x v="19"/>
    <x v="11"/>
    <d v="2017-05-09T00:00:00"/>
    <x v="3"/>
    <n v="686"/>
    <x v="23"/>
    <n v="34.299999999999997"/>
    <s v="Tamil Nadu"/>
    <d v="2017-05-09T00:00:00"/>
    <n v="2017"/>
    <n v="5"/>
    <x v="5"/>
  </r>
  <r>
    <s v="OD444"/>
    <s v="Amrish"/>
    <x v="2"/>
    <x v="15"/>
    <x v="9"/>
    <d v="2017-05-09T00:00:00"/>
    <x v="3"/>
    <n v="1648"/>
    <x v="7"/>
    <n v="313.12"/>
    <s v="Tamil Nadu"/>
    <d v="2017-05-09T00:00:00"/>
    <n v="2017"/>
    <n v="5"/>
    <x v="5"/>
  </r>
  <r>
    <s v="OD445"/>
    <s v="Sudeep"/>
    <x v="2"/>
    <x v="15"/>
    <x v="17"/>
    <d v="2017-05-09T00:00:00"/>
    <x v="3"/>
    <n v="506"/>
    <x v="7"/>
    <n v="217.58"/>
    <s v="Tamil Nadu"/>
    <d v="2017-05-09T00:00:00"/>
    <n v="2017"/>
    <n v="5"/>
    <x v="5"/>
  </r>
  <r>
    <s v="OD446"/>
    <s v="Yadav"/>
    <x v="5"/>
    <x v="8"/>
    <x v="7"/>
    <d v="2017-05-09T00:00:00"/>
    <x v="3"/>
    <n v="1579"/>
    <x v="2"/>
    <n v="347.38"/>
    <s v="Tamil Nadu"/>
    <d v="2017-05-09T00:00:00"/>
    <n v="2017"/>
    <n v="5"/>
    <x v="5"/>
  </r>
  <r>
    <s v="OD447"/>
    <s v="Malik"/>
    <x v="5"/>
    <x v="8"/>
    <x v="8"/>
    <s v="3/20/2018"/>
    <x v="3"/>
    <n v="550"/>
    <x v="16"/>
    <n v="231"/>
    <s v="Tamil Nadu"/>
    <d v="2018-03-20T00:00:00"/>
    <n v="2018"/>
    <n v="3"/>
    <x v="38"/>
  </r>
  <r>
    <s v="OD448"/>
    <s v="Shree"/>
    <x v="1"/>
    <x v="14"/>
    <x v="10"/>
    <d v="2017-01-04T00:00:00"/>
    <x v="4"/>
    <n v="2020"/>
    <x v="12"/>
    <n v="848.4"/>
    <s v="Tamil Nadu"/>
    <d v="2017-01-04T00:00:00"/>
    <n v="2017"/>
    <n v="1"/>
    <x v="12"/>
  </r>
  <r>
    <s v="OD449"/>
    <s v="Ganesh"/>
    <x v="4"/>
    <x v="7"/>
    <x v="20"/>
    <d v="2017-01-04T00:00:00"/>
    <x v="4"/>
    <n v="695"/>
    <x v="19"/>
    <n v="104.25"/>
    <s v="Tamil Nadu"/>
    <d v="2017-01-04T00:00:00"/>
    <n v="2017"/>
    <n v="1"/>
    <x v="12"/>
  </r>
  <r>
    <s v="OD450"/>
    <s v="Sudha"/>
    <x v="2"/>
    <x v="15"/>
    <x v="3"/>
    <d v="2017-01-04T00:00:00"/>
    <x v="4"/>
    <n v="2453"/>
    <x v="15"/>
    <n v="367.95"/>
    <s v="Tamil Nadu"/>
    <d v="2017-01-04T00:00:00"/>
    <n v="2017"/>
    <n v="1"/>
    <x v="12"/>
  </r>
  <r>
    <s v="OD451"/>
    <s v="Amy"/>
    <x v="0"/>
    <x v="0"/>
    <x v="20"/>
    <d v="2017-01-04T00:00:00"/>
    <x v="4"/>
    <n v="1820"/>
    <x v="7"/>
    <n v="637"/>
    <s v="Tamil Nadu"/>
    <d v="2017-01-04T00:00:00"/>
    <n v="2017"/>
    <n v="1"/>
    <x v="12"/>
  </r>
  <r>
    <s v="OD452"/>
    <s v="Verma"/>
    <x v="6"/>
    <x v="13"/>
    <x v="23"/>
    <d v="2017-01-04T00:00:00"/>
    <x v="4"/>
    <n v="508"/>
    <x v="14"/>
    <n v="152.4"/>
    <s v="Tamil Nadu"/>
    <d v="2017-01-04T00:00:00"/>
    <n v="2017"/>
    <n v="1"/>
    <x v="12"/>
  </r>
  <r>
    <s v="OD453"/>
    <s v="Veena"/>
    <x v="0"/>
    <x v="12"/>
    <x v="23"/>
    <d v="2017-01-04T00:00:00"/>
    <x v="4"/>
    <n v="2459"/>
    <x v="7"/>
    <n v="860.65"/>
    <s v="Tamil Nadu"/>
    <d v="2017-01-04T00:00:00"/>
    <n v="2017"/>
    <n v="1"/>
    <x v="12"/>
  </r>
  <r>
    <s v="OD454"/>
    <s v="Esther"/>
    <x v="0"/>
    <x v="0"/>
    <x v="6"/>
    <s v="10/20/2018"/>
    <x v="4"/>
    <n v="850"/>
    <x v="13"/>
    <n v="93.5"/>
    <s v="Tamil Nadu"/>
    <d v="2018-10-20T00:00:00"/>
    <n v="2018"/>
    <n v="10"/>
    <x v="13"/>
  </r>
  <r>
    <s v="OD455"/>
    <s v="Ramesh"/>
    <x v="4"/>
    <x v="6"/>
    <x v="22"/>
    <s v="10/20/2018"/>
    <x v="4"/>
    <n v="2417"/>
    <x v="21"/>
    <n v="821.78"/>
    <s v="Tamil Nadu"/>
    <d v="2018-10-20T00:00:00"/>
    <n v="2018"/>
    <n v="10"/>
    <x v="13"/>
  </r>
  <r>
    <s v="OD456"/>
    <s v="Sharon"/>
    <x v="5"/>
    <x v="17"/>
    <x v="4"/>
    <s v="12/13/2017"/>
    <x v="3"/>
    <n v="795"/>
    <x v="23"/>
    <n v="206.7"/>
    <s v="Tamil Nadu"/>
    <d v="2017-12-13T00:00:00"/>
    <n v="2017"/>
    <n v="12"/>
    <x v="1"/>
  </r>
  <r>
    <s v="OD457"/>
    <s v="Ridhesh"/>
    <x v="2"/>
    <x v="15"/>
    <x v="7"/>
    <d v="2015-12-02T00:00:00"/>
    <x v="2"/>
    <n v="2142"/>
    <x v="4"/>
    <n v="664.02"/>
    <s v="Tamil Nadu"/>
    <d v="2015-12-02T00:00:00"/>
    <n v="2015"/>
    <n v="12"/>
    <x v="22"/>
  </r>
  <r>
    <s v="OD458"/>
    <s v="Akash"/>
    <x v="2"/>
    <x v="15"/>
    <x v="2"/>
    <s v="9/26/2017"/>
    <x v="3"/>
    <n v="1542"/>
    <x v="21"/>
    <n v="647.64"/>
    <s v="Tamil Nadu"/>
    <d v="2017-09-26T00:00:00"/>
    <n v="2017"/>
    <n v="9"/>
    <x v="9"/>
  </r>
  <r>
    <s v="OD459"/>
    <s v="Muneer"/>
    <x v="6"/>
    <x v="11"/>
    <x v="11"/>
    <s v="9/26/2017"/>
    <x v="3"/>
    <n v="2411"/>
    <x v="23"/>
    <n v="699.19"/>
    <s v="Tamil Nadu"/>
    <d v="2017-09-26T00:00:00"/>
    <n v="2017"/>
    <n v="9"/>
    <x v="9"/>
  </r>
  <r>
    <s v="OD460"/>
    <s v="Krithika"/>
    <x v="2"/>
    <x v="2"/>
    <x v="15"/>
    <s v="12/15/2016"/>
    <x v="2"/>
    <n v="1213"/>
    <x v="14"/>
    <n v="206.21"/>
    <s v="Tamil Nadu"/>
    <d v="2016-12-15T00:00:00"/>
    <n v="2016"/>
    <n v="12"/>
    <x v="14"/>
  </r>
  <r>
    <s v="OD461"/>
    <s v="Veronica"/>
    <x v="2"/>
    <x v="2"/>
    <x v="10"/>
    <s v="12/15/2016"/>
    <x v="2"/>
    <n v="507"/>
    <x v="10"/>
    <n v="101.4"/>
    <s v="Tamil Nadu"/>
    <d v="2016-12-15T00:00:00"/>
    <n v="2016"/>
    <n v="12"/>
    <x v="14"/>
  </r>
  <r>
    <s v="OD462"/>
    <s v="Ramesh"/>
    <x v="6"/>
    <x v="9"/>
    <x v="2"/>
    <s v="12/15/2016"/>
    <x v="2"/>
    <n v="618"/>
    <x v="14"/>
    <n v="216.3"/>
    <s v="Tamil Nadu"/>
    <d v="2016-12-15T00:00:00"/>
    <n v="2016"/>
    <n v="12"/>
    <x v="14"/>
  </r>
  <r>
    <s v="OD463"/>
    <s v="Krithika"/>
    <x v="1"/>
    <x v="1"/>
    <x v="0"/>
    <s v="4/22/2017"/>
    <x v="2"/>
    <n v="1199"/>
    <x v="5"/>
    <n v="167.86"/>
    <s v="Tamil Nadu"/>
    <d v="2017-04-22T00:00:00"/>
    <n v="2017"/>
    <n v="4"/>
    <x v="21"/>
  </r>
  <r>
    <s v="OD464"/>
    <s v="Amrish"/>
    <x v="2"/>
    <x v="4"/>
    <x v="15"/>
    <s v="4/22/2017"/>
    <x v="2"/>
    <n v="2200"/>
    <x v="7"/>
    <n v="484"/>
    <s v="Tamil Nadu"/>
    <d v="2017-04-22T00:00:00"/>
    <n v="2017"/>
    <n v="4"/>
    <x v="21"/>
  </r>
  <r>
    <s v="OD465"/>
    <s v="Krithika"/>
    <x v="3"/>
    <x v="3"/>
    <x v="20"/>
    <s v="4/22/2017"/>
    <x v="2"/>
    <n v="1238"/>
    <x v="8"/>
    <n v="519.96"/>
    <s v="Tamil Nadu"/>
    <d v="2017-04-22T00:00:00"/>
    <n v="2017"/>
    <n v="4"/>
    <x v="21"/>
  </r>
  <r>
    <s v="OD466"/>
    <s v="Veena"/>
    <x v="1"/>
    <x v="14"/>
    <x v="13"/>
    <s v="4/22/2017"/>
    <x v="2"/>
    <n v="1962"/>
    <x v="12"/>
    <n v="412.02"/>
    <s v="Tamil Nadu"/>
    <d v="2017-04-22T00:00:00"/>
    <n v="2017"/>
    <n v="4"/>
    <x v="21"/>
  </r>
  <r>
    <s v="OD467"/>
    <s v="Alan"/>
    <x v="5"/>
    <x v="8"/>
    <x v="20"/>
    <s v="4/22/2017"/>
    <x v="2"/>
    <n v="580"/>
    <x v="4"/>
    <n v="139.19999999999999"/>
    <s v="Tamil Nadu"/>
    <d v="2017-04-22T00:00:00"/>
    <n v="2017"/>
    <n v="4"/>
    <x v="21"/>
  </r>
  <r>
    <s v="OD468"/>
    <s v="Shah"/>
    <x v="0"/>
    <x v="12"/>
    <x v="19"/>
    <s v="1/17/2016"/>
    <x v="3"/>
    <n v="2412"/>
    <x v="2"/>
    <n v="168.84"/>
    <s v="Tamil Nadu"/>
    <d v="2016-01-17T00:00:00"/>
    <n v="2016"/>
    <n v="1"/>
    <x v="26"/>
  </r>
  <r>
    <s v="OD469"/>
    <s v="Adavan"/>
    <x v="4"/>
    <x v="6"/>
    <x v="15"/>
    <s v="3/31/2018"/>
    <x v="3"/>
    <n v="1224"/>
    <x v="20"/>
    <n v="208.08"/>
    <s v="Tamil Nadu"/>
    <d v="2018-03-31T00:00:00"/>
    <n v="2018"/>
    <n v="3"/>
    <x v="38"/>
  </r>
  <r>
    <s v="OD470"/>
    <s v="Hussain"/>
    <x v="3"/>
    <x v="18"/>
    <x v="17"/>
    <s v="12/16/2017"/>
    <x v="3"/>
    <n v="1356"/>
    <x v="22"/>
    <n v="216.96"/>
    <s v="Tamil Nadu"/>
    <d v="2017-12-16T00:00:00"/>
    <n v="2017"/>
    <n v="12"/>
    <x v="1"/>
  </r>
  <r>
    <s v="OD471"/>
    <s v="Yadav"/>
    <x v="1"/>
    <x v="14"/>
    <x v="9"/>
    <s v="12/20/2016"/>
    <x v="4"/>
    <n v="502"/>
    <x v="3"/>
    <n v="80.319999999999993"/>
    <s v="Tamil Nadu"/>
    <d v="2016-12-20T00:00:00"/>
    <n v="2016"/>
    <n v="12"/>
    <x v="14"/>
  </r>
  <r>
    <s v="OD472"/>
    <s v="Yadav"/>
    <x v="4"/>
    <x v="22"/>
    <x v="2"/>
    <d v="2015-09-11T00:00:00"/>
    <x v="2"/>
    <n v="2271"/>
    <x v="7"/>
    <n v="658.59"/>
    <s v="Tamil Nadu"/>
    <d v="2015-09-11T00:00:00"/>
    <n v="2015"/>
    <n v="9"/>
    <x v="3"/>
  </r>
  <r>
    <s v="OD473"/>
    <s v="Amrish"/>
    <x v="6"/>
    <x v="11"/>
    <x v="8"/>
    <d v="2015-09-11T00:00:00"/>
    <x v="2"/>
    <n v="1977"/>
    <x v="5"/>
    <n v="514.02"/>
    <s v="Tamil Nadu"/>
    <d v="2015-09-11T00:00:00"/>
    <n v="2015"/>
    <n v="9"/>
    <x v="3"/>
  </r>
  <r>
    <s v="OD474"/>
    <s v="Yadav"/>
    <x v="1"/>
    <x v="14"/>
    <x v="2"/>
    <d v="2015-09-11T00:00:00"/>
    <x v="2"/>
    <n v="1388"/>
    <x v="17"/>
    <n v="208.2"/>
    <s v="Tamil Nadu"/>
    <d v="2015-09-11T00:00:00"/>
    <n v="2015"/>
    <n v="9"/>
    <x v="3"/>
  </r>
  <r>
    <s v="OD475"/>
    <s v="Esther"/>
    <x v="6"/>
    <x v="19"/>
    <x v="10"/>
    <d v="2015-09-11T00:00:00"/>
    <x v="2"/>
    <n v="2115"/>
    <x v="11"/>
    <n v="359.55"/>
    <s v="Tamil Nadu"/>
    <d v="2015-09-11T00:00:00"/>
    <n v="2015"/>
    <n v="9"/>
    <x v="3"/>
  </r>
  <r>
    <s v="OD476"/>
    <s v="Haseena"/>
    <x v="0"/>
    <x v="0"/>
    <x v="1"/>
    <d v="2015-09-11T00:00:00"/>
    <x v="2"/>
    <n v="1976"/>
    <x v="1"/>
    <n v="790.4"/>
    <s v="Tamil Nadu"/>
    <d v="2015-09-11T00:00:00"/>
    <n v="2015"/>
    <n v="9"/>
    <x v="3"/>
  </r>
  <r>
    <s v="OD477"/>
    <s v="Hussain"/>
    <x v="4"/>
    <x v="22"/>
    <x v="2"/>
    <d v="2015-09-11T00:00:00"/>
    <x v="2"/>
    <n v="1323"/>
    <x v="12"/>
    <n v="251.37"/>
    <s v="Tamil Nadu"/>
    <d v="2015-09-11T00:00:00"/>
    <n v="2015"/>
    <n v="9"/>
    <x v="3"/>
  </r>
  <r>
    <s v="OD478"/>
    <s v="Rumaiza"/>
    <x v="2"/>
    <x v="4"/>
    <x v="2"/>
    <d v="2017-12-07T00:00:00"/>
    <x v="2"/>
    <n v="639"/>
    <x v="3"/>
    <n v="255.6"/>
    <s v="Tamil Nadu"/>
    <d v="2017-12-07T00:00:00"/>
    <n v="2017"/>
    <n v="12"/>
    <x v="1"/>
  </r>
  <r>
    <s v="OD479"/>
    <s v="Rumaiza"/>
    <x v="2"/>
    <x v="2"/>
    <x v="2"/>
    <s v="10/27/2017"/>
    <x v="4"/>
    <n v="1544"/>
    <x v="25"/>
    <n v="633.04"/>
    <s v="Tamil Nadu"/>
    <d v="2017-10-27T00:00:00"/>
    <n v="2017"/>
    <n v="10"/>
    <x v="34"/>
  </r>
  <r>
    <s v="OD480"/>
    <s v="Jackson"/>
    <x v="3"/>
    <x v="18"/>
    <x v="19"/>
    <s v="6/26/2017"/>
    <x v="4"/>
    <n v="1223"/>
    <x v="0"/>
    <n v="146.76"/>
    <s v="Tamil Nadu"/>
    <d v="2017-06-26T00:00:00"/>
    <n v="2017"/>
    <n v="6"/>
    <x v="19"/>
  </r>
  <r>
    <s v="OD481"/>
    <s v="Ravi"/>
    <x v="5"/>
    <x v="8"/>
    <x v="1"/>
    <s v="6/26/2017"/>
    <x v="4"/>
    <n v="1224"/>
    <x v="12"/>
    <n v="403.92"/>
    <s v="Tamil Nadu"/>
    <d v="2017-06-26T00:00:00"/>
    <n v="2017"/>
    <n v="6"/>
    <x v="19"/>
  </r>
  <r>
    <s v="OD482"/>
    <s v="Shah"/>
    <x v="4"/>
    <x v="7"/>
    <x v="9"/>
    <d v="2015-06-10T00:00:00"/>
    <x v="2"/>
    <n v="2157"/>
    <x v="3"/>
    <n v="949.08"/>
    <s v="Tamil Nadu"/>
    <d v="2015-06-10T00:00:00"/>
    <n v="2015"/>
    <n v="6"/>
    <x v="44"/>
  </r>
  <r>
    <s v="OD483"/>
    <s v="James"/>
    <x v="4"/>
    <x v="7"/>
    <x v="3"/>
    <s v="7/22/2015"/>
    <x v="4"/>
    <n v="673"/>
    <x v="10"/>
    <n v="195.17"/>
    <s v="Tamil Nadu"/>
    <d v="2015-07-22T00:00:00"/>
    <n v="2015"/>
    <n v="7"/>
    <x v="43"/>
  </r>
  <r>
    <s v="OD484"/>
    <s v="Sudha"/>
    <x v="2"/>
    <x v="2"/>
    <x v="23"/>
    <s v="7/22/2015"/>
    <x v="4"/>
    <n v="2092"/>
    <x v="7"/>
    <n v="188.28"/>
    <s v="Tamil Nadu"/>
    <d v="2015-07-22T00:00:00"/>
    <n v="2015"/>
    <n v="7"/>
    <x v="43"/>
  </r>
  <r>
    <s v="OD485"/>
    <s v="Vince"/>
    <x v="5"/>
    <x v="10"/>
    <x v="14"/>
    <d v="2018-10-06T00:00:00"/>
    <x v="2"/>
    <n v="1892"/>
    <x v="11"/>
    <n v="491.92"/>
    <s v="Tamil Nadu"/>
    <d v="2018-10-06T00:00:00"/>
    <n v="2018"/>
    <n v="10"/>
    <x v="13"/>
  </r>
  <r>
    <s v="OD486"/>
    <s v="Ramesh"/>
    <x v="5"/>
    <x v="10"/>
    <x v="22"/>
    <d v="2018-10-06T00:00:00"/>
    <x v="2"/>
    <n v="1943"/>
    <x v="25"/>
    <n v="777.2"/>
    <s v="Tamil Nadu"/>
    <d v="2018-10-06T00:00:00"/>
    <n v="2018"/>
    <n v="10"/>
    <x v="13"/>
  </r>
  <r>
    <s v="OD487"/>
    <s v="Harish"/>
    <x v="3"/>
    <x v="18"/>
    <x v="22"/>
    <d v="2018-10-06T00:00:00"/>
    <x v="2"/>
    <n v="1968"/>
    <x v="25"/>
    <n v="649.44000000000005"/>
    <s v="Tamil Nadu"/>
    <d v="2018-10-06T00:00:00"/>
    <n v="2018"/>
    <n v="10"/>
    <x v="13"/>
  </r>
  <r>
    <s v="OD488"/>
    <s v="Sabeela"/>
    <x v="6"/>
    <x v="13"/>
    <x v="10"/>
    <s v="10/29/2015"/>
    <x v="3"/>
    <n v="1596"/>
    <x v="4"/>
    <n v="478.8"/>
    <s v="Tamil Nadu"/>
    <d v="2015-10-29T00:00:00"/>
    <n v="2015"/>
    <n v="10"/>
    <x v="18"/>
  </r>
  <r>
    <s v="OD489"/>
    <s v="Haseena"/>
    <x v="5"/>
    <x v="10"/>
    <x v="6"/>
    <d v="2015-09-06T00:00:00"/>
    <x v="3"/>
    <n v="1637"/>
    <x v="23"/>
    <n v="572.95000000000005"/>
    <s v="Tamil Nadu"/>
    <d v="2015-09-06T00:00:00"/>
    <n v="2015"/>
    <n v="9"/>
    <x v="3"/>
  </r>
  <r>
    <s v="OD490"/>
    <s v="Vidya"/>
    <x v="5"/>
    <x v="8"/>
    <x v="6"/>
    <d v="2015-09-06T00:00:00"/>
    <x v="3"/>
    <n v="2232"/>
    <x v="10"/>
    <n v="870.48"/>
    <s v="Tamil Nadu"/>
    <d v="2015-09-06T00:00:00"/>
    <n v="2015"/>
    <n v="9"/>
    <x v="3"/>
  </r>
  <r>
    <s v="OD491"/>
    <s v="Amy"/>
    <x v="4"/>
    <x v="7"/>
    <x v="7"/>
    <d v="2015-09-06T00:00:00"/>
    <x v="3"/>
    <n v="1917"/>
    <x v="12"/>
    <n v="843.48"/>
    <s v="Tamil Nadu"/>
    <d v="2015-09-06T00:00:00"/>
    <n v="2015"/>
    <n v="9"/>
    <x v="3"/>
  </r>
  <r>
    <s v="OD492"/>
    <s v="Yadav"/>
    <x v="1"/>
    <x v="14"/>
    <x v="14"/>
    <s v="9/14/2015"/>
    <x v="4"/>
    <n v="531"/>
    <x v="12"/>
    <n v="74.34"/>
    <s v="Tamil Nadu"/>
    <d v="2015-09-14T00:00:00"/>
    <n v="2015"/>
    <n v="9"/>
    <x v="3"/>
  </r>
  <r>
    <s v="OD493"/>
    <s v="Anu"/>
    <x v="3"/>
    <x v="5"/>
    <x v="4"/>
    <s v="9/14/2015"/>
    <x v="4"/>
    <n v="1283"/>
    <x v="19"/>
    <n v="526.03"/>
    <s v="Tamil Nadu"/>
    <d v="2015-09-14T00:00:00"/>
    <n v="2015"/>
    <n v="9"/>
    <x v="3"/>
  </r>
  <r>
    <s v="OD494"/>
    <s v="Sheeba"/>
    <x v="1"/>
    <x v="14"/>
    <x v="18"/>
    <d v="2017-09-05T00:00:00"/>
    <x v="2"/>
    <n v="937"/>
    <x v="5"/>
    <n v="327.95"/>
    <s v="Tamil Nadu"/>
    <d v="2017-09-05T00:00:00"/>
    <n v="2017"/>
    <n v="9"/>
    <x v="9"/>
  </r>
  <r>
    <s v="OD495"/>
    <s v="Veronica"/>
    <x v="1"/>
    <x v="1"/>
    <x v="20"/>
    <s v="3/18/2017"/>
    <x v="1"/>
    <n v="1373"/>
    <x v="18"/>
    <n v="247.14"/>
    <s v="Tamil Nadu"/>
    <d v="2017-03-18T00:00:00"/>
    <n v="2017"/>
    <n v="3"/>
    <x v="30"/>
  </r>
  <r>
    <s v="OD496"/>
    <s v="Ridhesh"/>
    <x v="1"/>
    <x v="14"/>
    <x v="1"/>
    <s v="12/27/2016"/>
    <x v="1"/>
    <n v="1598"/>
    <x v="5"/>
    <n v="415.48"/>
    <s v="Tamil Nadu"/>
    <d v="2016-12-27T00:00:00"/>
    <n v="2016"/>
    <n v="12"/>
    <x v="14"/>
  </r>
  <r>
    <s v="OD497"/>
    <s v="Komal"/>
    <x v="2"/>
    <x v="2"/>
    <x v="9"/>
    <s v="7/25/2017"/>
    <x v="2"/>
    <n v="1398"/>
    <x v="4"/>
    <n v="545.22"/>
    <s v="Tamil Nadu"/>
    <d v="2017-07-25T00:00:00"/>
    <n v="2017"/>
    <n v="7"/>
    <x v="15"/>
  </r>
  <r>
    <s v="OD498"/>
    <s v="Hussain"/>
    <x v="1"/>
    <x v="1"/>
    <x v="18"/>
    <s v="7/25/2017"/>
    <x v="2"/>
    <n v="1070"/>
    <x v="19"/>
    <n v="53.5"/>
    <s v="Tamil Nadu"/>
    <d v="2017-07-25T00:00:00"/>
    <n v="2017"/>
    <n v="7"/>
    <x v="15"/>
  </r>
  <r>
    <s v="OD499"/>
    <s v="Vidya"/>
    <x v="3"/>
    <x v="16"/>
    <x v="23"/>
    <s v="7/25/2017"/>
    <x v="2"/>
    <n v="1948"/>
    <x v="3"/>
    <n v="818.16"/>
    <s v="Tamil Nadu"/>
    <d v="2017-07-25T00:00:00"/>
    <n v="2017"/>
    <n v="7"/>
    <x v="15"/>
  </r>
  <r>
    <s v="OD500"/>
    <s v="Komal"/>
    <x v="6"/>
    <x v="13"/>
    <x v="12"/>
    <s v="7/25/2017"/>
    <x v="2"/>
    <n v="702"/>
    <x v="14"/>
    <n v="161.46"/>
    <s v="Tamil Nadu"/>
    <d v="2017-07-25T00:00:00"/>
    <n v="2017"/>
    <n v="7"/>
    <x v="15"/>
  </r>
  <r>
    <s v="OD501"/>
    <s v="Veena"/>
    <x v="1"/>
    <x v="14"/>
    <x v="19"/>
    <s v="5/30/2017"/>
    <x v="2"/>
    <n v="1953"/>
    <x v="7"/>
    <n v="722.61"/>
    <s v="Tamil Nadu"/>
    <d v="2017-05-30T00:00:00"/>
    <n v="2017"/>
    <n v="5"/>
    <x v="5"/>
  </r>
  <r>
    <s v="OD502"/>
    <s v="Arvind"/>
    <x v="6"/>
    <x v="19"/>
    <x v="6"/>
    <s v="5/30/2017"/>
    <x v="2"/>
    <n v="548"/>
    <x v="24"/>
    <n v="115.08"/>
    <s v="Tamil Nadu"/>
    <d v="2017-05-30T00:00:00"/>
    <n v="2017"/>
    <n v="5"/>
    <x v="5"/>
  </r>
  <r>
    <s v="OD503"/>
    <s v="Peer"/>
    <x v="5"/>
    <x v="10"/>
    <x v="13"/>
    <s v="5/30/2017"/>
    <x v="2"/>
    <n v="1952"/>
    <x v="18"/>
    <n v="624.64"/>
    <s v="Tamil Nadu"/>
    <d v="2017-05-30T00:00:00"/>
    <n v="2017"/>
    <n v="5"/>
    <x v="5"/>
  </r>
  <r>
    <s v="OD504"/>
    <s v="Komal"/>
    <x v="2"/>
    <x v="15"/>
    <x v="20"/>
    <s v="5/30/2017"/>
    <x v="2"/>
    <n v="1836"/>
    <x v="19"/>
    <n v="716.04"/>
    <s v="Tamil Nadu"/>
    <d v="2017-05-30T00:00:00"/>
    <n v="2017"/>
    <n v="5"/>
    <x v="5"/>
  </r>
  <r>
    <s v="OD505"/>
    <s v="Esther"/>
    <x v="4"/>
    <x v="22"/>
    <x v="2"/>
    <s v="5/30/2017"/>
    <x v="2"/>
    <n v="2292"/>
    <x v="20"/>
    <n v="114.6"/>
    <s v="Tamil Nadu"/>
    <d v="2017-05-30T00:00:00"/>
    <n v="2017"/>
    <n v="5"/>
    <x v="5"/>
  </r>
  <r>
    <s v="OD506"/>
    <s v="Hafiz"/>
    <x v="1"/>
    <x v="1"/>
    <x v="16"/>
    <d v="2018-12-11T00:00:00"/>
    <x v="4"/>
    <n v="2112"/>
    <x v="1"/>
    <n v="380.16"/>
    <s v="Tamil Nadu"/>
    <d v="2018-12-11T00:00:00"/>
    <n v="2018"/>
    <n v="12"/>
    <x v="29"/>
  </r>
  <r>
    <s v="OD507"/>
    <s v="Aditi"/>
    <x v="2"/>
    <x v="21"/>
    <x v="9"/>
    <s v="3/16/2016"/>
    <x v="1"/>
    <n v="2354"/>
    <x v="1"/>
    <n v="870.98"/>
    <s v="Tamil Nadu"/>
    <d v="2016-03-16T00:00:00"/>
    <n v="2016"/>
    <n v="3"/>
    <x v="23"/>
  </r>
  <r>
    <s v="OD508"/>
    <s v="Amrish"/>
    <x v="5"/>
    <x v="8"/>
    <x v="2"/>
    <s v="3/16/2016"/>
    <x v="1"/>
    <n v="2061"/>
    <x v="22"/>
    <n v="865.62"/>
    <s v="Tamil Nadu"/>
    <d v="2016-03-16T00:00:00"/>
    <n v="2016"/>
    <n v="3"/>
    <x v="23"/>
  </r>
  <r>
    <s v="OD509"/>
    <s v="Kumar"/>
    <x v="5"/>
    <x v="17"/>
    <x v="9"/>
    <s v="3/16/2016"/>
    <x v="1"/>
    <n v="1791"/>
    <x v="22"/>
    <n v="519.39"/>
    <s v="Tamil Nadu"/>
    <d v="2016-03-16T00:00:00"/>
    <n v="2016"/>
    <n v="3"/>
    <x v="23"/>
  </r>
  <r>
    <s v="OD510"/>
    <s v="Vince"/>
    <x v="0"/>
    <x v="12"/>
    <x v="22"/>
    <s v="3/16/2016"/>
    <x v="1"/>
    <n v="2009"/>
    <x v="22"/>
    <n v="904.05"/>
    <s v="Tamil Nadu"/>
    <d v="2016-03-16T00:00:00"/>
    <n v="2016"/>
    <n v="3"/>
    <x v="23"/>
  </r>
  <r>
    <s v="OD511"/>
    <s v="Haseena"/>
    <x v="3"/>
    <x v="18"/>
    <x v="14"/>
    <s v="11/26/2018"/>
    <x v="3"/>
    <n v="1850"/>
    <x v="16"/>
    <n v="777"/>
    <s v="Tamil Nadu"/>
    <d v="2018-11-26T00:00:00"/>
    <n v="2018"/>
    <n v="11"/>
    <x v="24"/>
  </r>
  <r>
    <s v="OD512"/>
    <s v="Shah"/>
    <x v="4"/>
    <x v="22"/>
    <x v="6"/>
    <s v="11/26/2018"/>
    <x v="3"/>
    <n v="898"/>
    <x v="5"/>
    <n v="80.819999999999993"/>
    <s v="Tamil Nadu"/>
    <d v="2018-11-26T00:00:00"/>
    <n v="2018"/>
    <n v="11"/>
    <x v="24"/>
  </r>
  <r>
    <s v="OD513"/>
    <s v="Aditi"/>
    <x v="4"/>
    <x v="22"/>
    <x v="19"/>
    <s v="10/20/2017"/>
    <x v="4"/>
    <n v="1070"/>
    <x v="14"/>
    <n v="310.3"/>
    <s v="Tamil Nadu"/>
    <d v="2017-10-20T00:00:00"/>
    <n v="2017"/>
    <n v="10"/>
    <x v="34"/>
  </r>
  <r>
    <s v="OD514"/>
    <s v="Arutra"/>
    <x v="0"/>
    <x v="0"/>
    <x v="6"/>
    <s v="12/21/2018"/>
    <x v="2"/>
    <n v="606"/>
    <x v="16"/>
    <n v="121.2"/>
    <s v="Tamil Nadu"/>
    <d v="2018-12-21T00:00:00"/>
    <n v="2018"/>
    <n v="12"/>
    <x v="29"/>
  </r>
  <r>
    <s v="OD515"/>
    <s v="Verma"/>
    <x v="1"/>
    <x v="1"/>
    <x v="4"/>
    <s v="12/21/2018"/>
    <x v="2"/>
    <n v="2352"/>
    <x v="8"/>
    <n v="564.48"/>
    <s v="Tamil Nadu"/>
    <d v="2018-12-21T00:00:00"/>
    <n v="2018"/>
    <n v="12"/>
    <x v="29"/>
  </r>
  <r>
    <s v="OD516"/>
    <s v="Arvind"/>
    <x v="6"/>
    <x v="9"/>
    <x v="13"/>
    <s v="1/22/2018"/>
    <x v="2"/>
    <n v="1381"/>
    <x v="19"/>
    <n v="151.91"/>
    <s v="Tamil Nadu"/>
    <d v="2018-01-22T00:00:00"/>
    <n v="2018"/>
    <n v="1"/>
    <x v="39"/>
  </r>
  <r>
    <s v="OD517"/>
    <s v="Sundar"/>
    <x v="6"/>
    <x v="9"/>
    <x v="8"/>
    <s v="1/22/2018"/>
    <x v="2"/>
    <n v="1170"/>
    <x v="18"/>
    <n v="257.39999999999998"/>
    <s v="Tamil Nadu"/>
    <d v="2018-01-22T00:00:00"/>
    <n v="2018"/>
    <n v="1"/>
    <x v="39"/>
  </r>
  <r>
    <s v="OD518"/>
    <s v="Ramesh"/>
    <x v="5"/>
    <x v="17"/>
    <x v="14"/>
    <s v="1/22/2018"/>
    <x v="2"/>
    <n v="1815"/>
    <x v="0"/>
    <n v="272.25"/>
    <s v="Tamil Nadu"/>
    <d v="2018-01-22T00:00:00"/>
    <n v="2018"/>
    <n v="1"/>
    <x v="39"/>
  </r>
  <r>
    <s v="OD519"/>
    <s v="Komal"/>
    <x v="6"/>
    <x v="9"/>
    <x v="22"/>
    <s v="1/22/2018"/>
    <x v="2"/>
    <n v="595"/>
    <x v="2"/>
    <n v="89.25"/>
    <s v="Tamil Nadu"/>
    <d v="2018-01-22T00:00:00"/>
    <n v="2018"/>
    <n v="1"/>
    <x v="39"/>
  </r>
  <r>
    <s v="OD520"/>
    <s v="Krithika"/>
    <x v="4"/>
    <x v="22"/>
    <x v="17"/>
    <s v="3/22/2016"/>
    <x v="3"/>
    <n v="640"/>
    <x v="8"/>
    <n v="256"/>
    <s v="Tamil Nadu"/>
    <d v="2016-03-22T00:00:00"/>
    <n v="2016"/>
    <n v="3"/>
    <x v="23"/>
  </r>
  <r>
    <s v="OD521"/>
    <s v="Arutra"/>
    <x v="6"/>
    <x v="13"/>
    <x v="17"/>
    <s v="3/22/2016"/>
    <x v="3"/>
    <n v="1854"/>
    <x v="17"/>
    <n v="519.12"/>
    <s v="Tamil Nadu"/>
    <d v="2016-03-22T00:00:00"/>
    <n v="2016"/>
    <n v="3"/>
    <x v="23"/>
  </r>
  <r>
    <s v="OD522"/>
    <s v="Komal"/>
    <x v="6"/>
    <x v="11"/>
    <x v="9"/>
    <s v="3/22/2016"/>
    <x v="3"/>
    <n v="2088"/>
    <x v="5"/>
    <n v="689.04"/>
    <s v="Tamil Nadu"/>
    <d v="2016-03-22T00:00:00"/>
    <n v="2016"/>
    <n v="3"/>
    <x v="23"/>
  </r>
  <r>
    <s v="OD523"/>
    <s v="Peer"/>
    <x v="3"/>
    <x v="3"/>
    <x v="2"/>
    <s v="1/23/2018"/>
    <x v="3"/>
    <n v="1837"/>
    <x v="17"/>
    <n v="734.8"/>
    <s v="Tamil Nadu"/>
    <d v="2018-01-23T00:00:00"/>
    <n v="2018"/>
    <n v="1"/>
    <x v="39"/>
  </r>
  <r>
    <s v="OD524"/>
    <s v="Jonas"/>
    <x v="0"/>
    <x v="0"/>
    <x v="13"/>
    <s v="5/21/2017"/>
    <x v="2"/>
    <n v="737"/>
    <x v="16"/>
    <n v="221.1"/>
    <s v="Tamil Nadu"/>
    <d v="2017-05-21T00:00:00"/>
    <n v="2017"/>
    <n v="5"/>
    <x v="5"/>
  </r>
  <r>
    <s v="OD525"/>
    <s v="Amy"/>
    <x v="6"/>
    <x v="9"/>
    <x v="12"/>
    <s v="5/21/2017"/>
    <x v="2"/>
    <n v="2447"/>
    <x v="16"/>
    <n v="978.8"/>
    <s v="Tamil Nadu"/>
    <d v="2017-05-21T00:00:00"/>
    <n v="2017"/>
    <n v="5"/>
    <x v="5"/>
  </r>
  <r>
    <s v="OD526"/>
    <s v="Suresh"/>
    <x v="6"/>
    <x v="11"/>
    <x v="1"/>
    <s v="12/26/2016"/>
    <x v="4"/>
    <n v="1102"/>
    <x v="12"/>
    <n v="77.14"/>
    <s v="Tamil Nadu"/>
    <d v="2016-12-26T00:00:00"/>
    <n v="2016"/>
    <n v="12"/>
    <x v="14"/>
  </r>
  <r>
    <s v="OD527"/>
    <s v="Sheeba"/>
    <x v="4"/>
    <x v="7"/>
    <x v="5"/>
    <s v="10/21/2018"/>
    <x v="1"/>
    <n v="2236"/>
    <x v="8"/>
    <n v="178.88"/>
    <s v="Tamil Nadu"/>
    <d v="2018-10-21T00:00:00"/>
    <n v="2018"/>
    <n v="10"/>
    <x v="13"/>
  </r>
  <r>
    <s v="OD528"/>
    <s v="Verma"/>
    <x v="5"/>
    <x v="17"/>
    <x v="17"/>
    <s v="10/21/2018"/>
    <x v="1"/>
    <n v="1413"/>
    <x v="14"/>
    <n v="155.43"/>
    <s v="Tamil Nadu"/>
    <d v="2018-10-21T00:00:00"/>
    <n v="2018"/>
    <n v="10"/>
    <x v="13"/>
  </r>
  <r>
    <s v="OD529"/>
    <s v="Krithika"/>
    <x v="5"/>
    <x v="10"/>
    <x v="9"/>
    <d v="2016-03-09T00:00:00"/>
    <x v="4"/>
    <n v="1032"/>
    <x v="5"/>
    <n v="237.36"/>
    <s v="Tamil Nadu"/>
    <d v="2016-03-09T00:00:00"/>
    <n v="2016"/>
    <n v="3"/>
    <x v="23"/>
  </r>
  <r>
    <s v="OD530"/>
    <s v="Vidya"/>
    <x v="4"/>
    <x v="22"/>
    <x v="0"/>
    <d v="2016-03-09T00:00:00"/>
    <x v="4"/>
    <n v="1597"/>
    <x v="9"/>
    <n v="367.31"/>
    <s v="Tamil Nadu"/>
    <d v="2016-03-09T00:00:00"/>
    <n v="2016"/>
    <n v="3"/>
    <x v="23"/>
  </r>
  <r>
    <s v="OD531"/>
    <s v="Komal"/>
    <x v="6"/>
    <x v="19"/>
    <x v="9"/>
    <d v="2016-03-09T00:00:00"/>
    <x v="4"/>
    <n v="1537"/>
    <x v="22"/>
    <n v="169.07"/>
    <s v="Tamil Nadu"/>
    <d v="2016-03-09T00:00:00"/>
    <n v="2016"/>
    <n v="3"/>
    <x v="23"/>
  </r>
  <r>
    <s v="OD532"/>
    <s v="Roshan"/>
    <x v="6"/>
    <x v="11"/>
    <x v="22"/>
    <d v="2016-07-11T00:00:00"/>
    <x v="2"/>
    <n v="1245"/>
    <x v="21"/>
    <n v="348.6"/>
    <s v="Tamil Nadu"/>
    <d v="2016-07-11T00:00:00"/>
    <n v="2016"/>
    <n v="7"/>
    <x v="35"/>
  </r>
  <r>
    <s v="OD533"/>
    <s v="Veena"/>
    <x v="5"/>
    <x v="17"/>
    <x v="4"/>
    <d v="2018-07-09T00:00:00"/>
    <x v="2"/>
    <n v="1902"/>
    <x v="9"/>
    <n v="646.67999999999995"/>
    <s v="Tamil Nadu"/>
    <d v="2018-07-09T00:00:00"/>
    <n v="2018"/>
    <n v="7"/>
    <x v="10"/>
  </r>
  <r>
    <s v="OD534"/>
    <s v="Aditi"/>
    <x v="2"/>
    <x v="4"/>
    <x v="19"/>
    <s v="5/29/2017"/>
    <x v="1"/>
    <n v="888"/>
    <x v="12"/>
    <n v="115.44"/>
    <s v="Tamil Nadu"/>
    <d v="2017-05-29T00:00:00"/>
    <n v="2017"/>
    <n v="5"/>
    <x v="5"/>
  </r>
  <r>
    <s v="OD535"/>
    <s v="James"/>
    <x v="2"/>
    <x v="15"/>
    <x v="14"/>
    <s v="5/29/2017"/>
    <x v="1"/>
    <n v="1416"/>
    <x v="3"/>
    <n v="396.48"/>
    <s v="Tamil Nadu"/>
    <d v="2017-05-29T00:00:00"/>
    <n v="2017"/>
    <n v="5"/>
    <x v="5"/>
  </r>
  <r>
    <s v="OD536"/>
    <s v="Willams"/>
    <x v="5"/>
    <x v="17"/>
    <x v="8"/>
    <d v="2017-10-07T00:00:00"/>
    <x v="2"/>
    <n v="739"/>
    <x v="18"/>
    <n v="310.38"/>
    <s v="Tamil Nadu"/>
    <d v="2017-10-07T00:00:00"/>
    <n v="2017"/>
    <n v="10"/>
    <x v="34"/>
  </r>
  <r>
    <s v="OD537"/>
    <s v="Sudeep"/>
    <x v="1"/>
    <x v="14"/>
    <x v="6"/>
    <d v="2018-03-09T00:00:00"/>
    <x v="3"/>
    <n v="1262"/>
    <x v="12"/>
    <n v="302.88"/>
    <s v="Tamil Nadu"/>
    <d v="2018-03-09T00:00:00"/>
    <n v="2018"/>
    <n v="3"/>
    <x v="38"/>
  </r>
  <r>
    <s v="OD538"/>
    <s v="Sheeba"/>
    <x v="1"/>
    <x v="14"/>
    <x v="2"/>
    <d v="2016-03-12T00:00:00"/>
    <x v="4"/>
    <n v="2241"/>
    <x v="12"/>
    <n v="493.02"/>
    <s v="Tamil Nadu"/>
    <d v="2016-03-12T00:00:00"/>
    <n v="2016"/>
    <n v="3"/>
    <x v="23"/>
  </r>
  <r>
    <s v="OD539"/>
    <s v="Surya"/>
    <x v="2"/>
    <x v="21"/>
    <x v="21"/>
    <d v="2016-07-12T00:00:00"/>
    <x v="1"/>
    <n v="2060"/>
    <x v="19"/>
    <n v="412"/>
    <s v="Tamil Nadu"/>
    <d v="2016-07-12T00:00:00"/>
    <n v="2016"/>
    <n v="7"/>
    <x v="35"/>
  </r>
  <r>
    <s v="OD540"/>
    <s v="Surya"/>
    <x v="5"/>
    <x v="8"/>
    <x v="17"/>
    <d v="2016-07-12T00:00:00"/>
    <x v="1"/>
    <n v="1633"/>
    <x v="15"/>
    <n v="669.53"/>
    <s v="Tamil Nadu"/>
    <d v="2016-07-12T00:00:00"/>
    <n v="2016"/>
    <n v="7"/>
    <x v="35"/>
  </r>
  <r>
    <s v="OD541"/>
    <s v="Alan"/>
    <x v="1"/>
    <x v="14"/>
    <x v="5"/>
    <d v="2015-01-02T00:00:00"/>
    <x v="3"/>
    <n v="1338"/>
    <x v="8"/>
    <n v="374.64"/>
    <s v="Tamil Nadu"/>
    <d v="2015-01-02T00:00:00"/>
    <n v="2015"/>
    <n v="1"/>
    <x v="36"/>
  </r>
  <r>
    <s v="OD542"/>
    <s v="Sudha"/>
    <x v="3"/>
    <x v="18"/>
    <x v="3"/>
    <s v="7/14/2017"/>
    <x v="2"/>
    <n v="1382"/>
    <x v="0"/>
    <n v="179.66"/>
    <s v="Tamil Nadu"/>
    <d v="2017-07-14T00:00:00"/>
    <n v="2017"/>
    <n v="7"/>
    <x v="15"/>
  </r>
  <r>
    <s v="OD543"/>
    <s v="Aditi"/>
    <x v="1"/>
    <x v="14"/>
    <x v="19"/>
    <s v="12/18/2016"/>
    <x v="4"/>
    <n v="1296"/>
    <x v="4"/>
    <n v="388.8"/>
    <s v="Tamil Nadu"/>
    <d v="2016-12-18T00:00:00"/>
    <n v="2016"/>
    <n v="12"/>
    <x v="14"/>
  </r>
  <r>
    <s v="OD544"/>
    <s v="Sundar"/>
    <x v="5"/>
    <x v="8"/>
    <x v="17"/>
    <d v="2015-11-05T00:00:00"/>
    <x v="3"/>
    <n v="2289"/>
    <x v="20"/>
    <n v="526.47"/>
    <s v="Tamil Nadu"/>
    <d v="2015-11-05T00:00:00"/>
    <n v="2015"/>
    <n v="11"/>
    <x v="6"/>
  </r>
  <r>
    <s v="OD545"/>
    <s v="Arvind"/>
    <x v="3"/>
    <x v="3"/>
    <x v="4"/>
    <d v="2015-11-05T00:00:00"/>
    <x v="3"/>
    <n v="898"/>
    <x v="19"/>
    <n v="44.9"/>
    <s v="Tamil Nadu"/>
    <d v="2015-11-05T00:00:00"/>
    <n v="2015"/>
    <n v="11"/>
    <x v="6"/>
  </r>
  <r>
    <s v="OD546"/>
    <s v="Surya"/>
    <x v="6"/>
    <x v="11"/>
    <x v="13"/>
    <d v="2015-11-05T00:00:00"/>
    <x v="3"/>
    <n v="2017"/>
    <x v="25"/>
    <n v="665.61"/>
    <s v="Tamil Nadu"/>
    <d v="2015-11-05T00:00:00"/>
    <n v="2015"/>
    <n v="11"/>
    <x v="6"/>
  </r>
  <r>
    <s v="OD547"/>
    <s v="Yadav"/>
    <x v="5"/>
    <x v="8"/>
    <x v="7"/>
    <s v="11/19/2018"/>
    <x v="4"/>
    <n v="1404"/>
    <x v="23"/>
    <n v="294.83999999999997"/>
    <s v="Tamil Nadu"/>
    <d v="2018-11-19T00:00:00"/>
    <n v="2018"/>
    <n v="11"/>
    <x v="24"/>
  </r>
  <r>
    <s v="OD548"/>
    <s v="Komal"/>
    <x v="4"/>
    <x v="7"/>
    <x v="13"/>
    <s v="11/19/2018"/>
    <x v="4"/>
    <n v="888"/>
    <x v="7"/>
    <n v="337.44"/>
    <s v="Tamil Nadu"/>
    <d v="2018-11-19T00:00:00"/>
    <n v="2018"/>
    <n v="11"/>
    <x v="24"/>
  </r>
  <r>
    <s v="OD549"/>
    <s v="Adavan"/>
    <x v="6"/>
    <x v="19"/>
    <x v="18"/>
    <s v="11/15/2016"/>
    <x v="3"/>
    <n v="659"/>
    <x v="14"/>
    <n v="204.29"/>
    <s v="Tamil Nadu"/>
    <d v="2016-11-15T00:00:00"/>
    <n v="2016"/>
    <n v="11"/>
    <x v="2"/>
  </r>
  <r>
    <s v="OD550"/>
    <s v="Yadav"/>
    <x v="1"/>
    <x v="14"/>
    <x v="4"/>
    <s v="11/15/2016"/>
    <x v="3"/>
    <n v="1167"/>
    <x v="23"/>
    <n v="501.81"/>
    <s v="Tamil Nadu"/>
    <d v="2016-11-15T00:00:00"/>
    <n v="2016"/>
    <n v="11"/>
    <x v="2"/>
  </r>
  <r>
    <s v="OD551"/>
    <s v="Ravi"/>
    <x v="6"/>
    <x v="11"/>
    <x v="21"/>
    <s v="11/15/2016"/>
    <x v="3"/>
    <n v="1471"/>
    <x v="10"/>
    <n v="308.91000000000003"/>
    <s v="Tamil Nadu"/>
    <d v="2016-11-15T00:00:00"/>
    <n v="2016"/>
    <n v="11"/>
    <x v="2"/>
  </r>
  <r>
    <s v="OD552"/>
    <s v="Verma"/>
    <x v="6"/>
    <x v="13"/>
    <x v="22"/>
    <s v="4/15/2017"/>
    <x v="2"/>
    <n v="2481"/>
    <x v="4"/>
    <n v="421.77"/>
    <s v="Tamil Nadu"/>
    <d v="2017-04-15T00:00:00"/>
    <n v="2017"/>
    <n v="4"/>
    <x v="21"/>
  </r>
  <r>
    <s v="OD553"/>
    <s v="Shree"/>
    <x v="1"/>
    <x v="14"/>
    <x v="7"/>
    <d v="2018-11-09T00:00:00"/>
    <x v="1"/>
    <n v="2336"/>
    <x v="17"/>
    <n v="607.36"/>
    <s v="Tamil Nadu"/>
    <d v="2018-11-09T00:00:00"/>
    <n v="2018"/>
    <n v="11"/>
    <x v="24"/>
  </r>
  <r>
    <s v="OD554"/>
    <s v="Yadav"/>
    <x v="1"/>
    <x v="1"/>
    <x v="12"/>
    <s v="11/24/2018"/>
    <x v="3"/>
    <n v="1696"/>
    <x v="2"/>
    <n v="84.8"/>
    <s v="Tamil Nadu"/>
    <d v="2018-11-24T00:00:00"/>
    <n v="2018"/>
    <n v="11"/>
    <x v="24"/>
  </r>
  <r>
    <s v="OD555"/>
    <s v="Arutra"/>
    <x v="0"/>
    <x v="20"/>
    <x v="2"/>
    <s v="6/29/2018"/>
    <x v="2"/>
    <n v="1904"/>
    <x v="4"/>
    <n v="628.32000000000005"/>
    <s v="Tamil Nadu"/>
    <d v="2018-06-29T00:00:00"/>
    <n v="2018"/>
    <n v="6"/>
    <x v="27"/>
  </r>
  <r>
    <s v="OD556"/>
    <s v="Yadav"/>
    <x v="6"/>
    <x v="9"/>
    <x v="20"/>
    <d v="2015-03-03T00:00:00"/>
    <x v="1"/>
    <n v="861"/>
    <x v="21"/>
    <n v="163.59"/>
    <s v="Tamil Nadu"/>
    <d v="2015-03-03T00:00:00"/>
    <n v="2015"/>
    <n v="3"/>
    <x v="37"/>
  </r>
  <r>
    <s v="OD557"/>
    <s v="Yusuf"/>
    <x v="3"/>
    <x v="16"/>
    <x v="9"/>
    <d v="2017-10-06T00:00:00"/>
    <x v="2"/>
    <n v="1505"/>
    <x v="16"/>
    <n v="376.25"/>
    <s v="Tamil Nadu"/>
    <d v="2017-10-06T00:00:00"/>
    <n v="2017"/>
    <n v="10"/>
    <x v="34"/>
  </r>
  <r>
    <s v="OD558"/>
    <s v="Ganesh"/>
    <x v="6"/>
    <x v="9"/>
    <x v="19"/>
    <d v="2017-10-06T00:00:00"/>
    <x v="2"/>
    <n v="1791"/>
    <x v="11"/>
    <n v="608.94000000000005"/>
    <s v="Tamil Nadu"/>
    <d v="2017-10-06T00:00:00"/>
    <n v="2017"/>
    <n v="10"/>
    <x v="34"/>
  </r>
  <r>
    <s v="OD559"/>
    <s v="Esther"/>
    <x v="5"/>
    <x v="17"/>
    <x v="22"/>
    <d v="2017-10-06T00:00:00"/>
    <x v="2"/>
    <n v="1826"/>
    <x v="12"/>
    <n v="91.3"/>
    <s v="Tamil Nadu"/>
    <d v="2017-10-06T00:00:00"/>
    <n v="2017"/>
    <n v="10"/>
    <x v="34"/>
  </r>
  <r>
    <s v="OD560"/>
    <s v="Kumar"/>
    <x v="6"/>
    <x v="19"/>
    <x v="7"/>
    <s v="11/20/2018"/>
    <x v="2"/>
    <n v="768"/>
    <x v="3"/>
    <n v="268.8"/>
    <s v="Tamil Nadu"/>
    <d v="2018-11-20T00:00:00"/>
    <n v="2018"/>
    <n v="11"/>
    <x v="24"/>
  </r>
  <r>
    <s v="OD561"/>
    <s v="Yadav"/>
    <x v="4"/>
    <x v="22"/>
    <x v="2"/>
    <s v="11/20/2018"/>
    <x v="2"/>
    <n v="1551"/>
    <x v="2"/>
    <n v="511.83"/>
    <s v="Tamil Nadu"/>
    <d v="2018-11-20T00:00:00"/>
    <n v="2018"/>
    <n v="11"/>
    <x v="24"/>
  </r>
  <r>
    <s v="OD562"/>
    <s v="Esther"/>
    <x v="3"/>
    <x v="18"/>
    <x v="22"/>
    <s v="9/14/2015"/>
    <x v="1"/>
    <n v="1313"/>
    <x v="22"/>
    <n v="525.20000000000005"/>
    <s v="Tamil Nadu"/>
    <d v="2015-09-14T00:00:00"/>
    <n v="2015"/>
    <n v="9"/>
    <x v="3"/>
  </r>
  <r>
    <s v="OD563"/>
    <s v="Ram"/>
    <x v="3"/>
    <x v="3"/>
    <x v="19"/>
    <s v="9/14/2015"/>
    <x v="1"/>
    <n v="1455"/>
    <x v="23"/>
    <n v="494.7"/>
    <s v="Tamil Nadu"/>
    <d v="2015-09-14T00:00:00"/>
    <n v="2015"/>
    <n v="9"/>
    <x v="3"/>
  </r>
  <r>
    <s v="OD564"/>
    <s v="Shree"/>
    <x v="3"/>
    <x v="18"/>
    <x v="0"/>
    <d v="2016-07-12T00:00:00"/>
    <x v="2"/>
    <n v="777"/>
    <x v="3"/>
    <n v="186.48"/>
    <s v="Tamil Nadu"/>
    <d v="2016-07-12T00:00:00"/>
    <n v="2016"/>
    <n v="7"/>
    <x v="35"/>
  </r>
  <r>
    <s v="OD565"/>
    <s v="Akash"/>
    <x v="1"/>
    <x v="1"/>
    <x v="23"/>
    <d v="2016-07-12T00:00:00"/>
    <x v="2"/>
    <n v="2179"/>
    <x v="22"/>
    <n v="326.85000000000002"/>
    <s v="Tamil Nadu"/>
    <d v="2016-07-12T00:00:00"/>
    <n v="2016"/>
    <n v="7"/>
    <x v="35"/>
  </r>
  <r>
    <s v="OD566"/>
    <s v="Amrish"/>
    <x v="3"/>
    <x v="5"/>
    <x v="10"/>
    <d v="2018-07-12T00:00:00"/>
    <x v="2"/>
    <n v="1527"/>
    <x v="20"/>
    <n v="305.39999999999998"/>
    <s v="Tamil Nadu"/>
    <d v="2018-07-12T00:00:00"/>
    <n v="2018"/>
    <n v="7"/>
    <x v="10"/>
  </r>
  <r>
    <s v="OD567"/>
    <s v="Ridhesh"/>
    <x v="4"/>
    <x v="6"/>
    <x v="23"/>
    <d v="2018-01-10T00:00:00"/>
    <x v="2"/>
    <n v="2207"/>
    <x v="5"/>
    <n v="132.41999999999999"/>
    <s v="Tamil Nadu"/>
    <d v="2018-01-10T00:00:00"/>
    <n v="2018"/>
    <n v="1"/>
    <x v="39"/>
  </r>
  <r>
    <s v="OD568"/>
    <s v="Surya"/>
    <x v="6"/>
    <x v="9"/>
    <x v="5"/>
    <d v="2018-01-10T00:00:00"/>
    <x v="2"/>
    <n v="1879"/>
    <x v="14"/>
    <n v="563.70000000000005"/>
    <s v="Tamil Nadu"/>
    <d v="2018-01-10T00:00:00"/>
    <n v="2018"/>
    <n v="1"/>
    <x v="39"/>
  </r>
  <r>
    <s v="OD569"/>
    <s v="Yusuf"/>
    <x v="0"/>
    <x v="12"/>
    <x v="21"/>
    <d v="2018-01-10T00:00:00"/>
    <x v="2"/>
    <n v="1668"/>
    <x v="10"/>
    <n v="283.56"/>
    <s v="Tamil Nadu"/>
    <d v="2018-01-10T00:00:00"/>
    <n v="2018"/>
    <n v="1"/>
    <x v="39"/>
  </r>
  <r>
    <s v="OD570"/>
    <s v="Malik"/>
    <x v="2"/>
    <x v="21"/>
    <x v="7"/>
    <d v="2018-01-10T00:00:00"/>
    <x v="2"/>
    <n v="727"/>
    <x v="7"/>
    <n v="247.18"/>
    <s v="Tamil Nadu"/>
    <d v="2018-01-10T00:00:00"/>
    <n v="2018"/>
    <n v="1"/>
    <x v="39"/>
  </r>
  <r>
    <s v="OD571"/>
    <s v="Muneer"/>
    <x v="4"/>
    <x v="7"/>
    <x v="12"/>
    <s v="12/28/2018"/>
    <x v="4"/>
    <n v="979"/>
    <x v="10"/>
    <n v="430.76"/>
    <s v="Tamil Nadu"/>
    <d v="2018-12-28T00:00:00"/>
    <n v="2018"/>
    <n v="12"/>
    <x v="29"/>
  </r>
  <r>
    <s v="OD572"/>
    <s v="Hussain"/>
    <x v="4"/>
    <x v="22"/>
    <x v="7"/>
    <s v="12/28/2018"/>
    <x v="4"/>
    <n v="1362"/>
    <x v="1"/>
    <n v="381.36"/>
    <s v="Tamil Nadu"/>
    <d v="2018-12-28T00:00:00"/>
    <n v="2018"/>
    <n v="12"/>
    <x v="29"/>
  </r>
  <r>
    <s v="OD573"/>
    <s v="James"/>
    <x v="4"/>
    <x v="6"/>
    <x v="13"/>
    <s v="12/28/2018"/>
    <x v="4"/>
    <n v="1626"/>
    <x v="19"/>
    <n v="650.4"/>
    <s v="Tamil Nadu"/>
    <d v="2018-12-28T00:00:00"/>
    <n v="2018"/>
    <n v="12"/>
    <x v="29"/>
  </r>
  <r>
    <s v="OD574"/>
    <s v="Ridhesh"/>
    <x v="3"/>
    <x v="3"/>
    <x v="13"/>
    <s v="12/28/2018"/>
    <x v="4"/>
    <n v="681"/>
    <x v="7"/>
    <n v="286.02"/>
    <s v="Tamil Nadu"/>
    <d v="2018-12-28T00:00:00"/>
    <n v="2018"/>
    <n v="12"/>
    <x v="29"/>
  </r>
  <r>
    <s v="OD575"/>
    <s v="James"/>
    <x v="6"/>
    <x v="9"/>
    <x v="16"/>
    <d v="2017-03-11T00:00:00"/>
    <x v="2"/>
    <n v="2017"/>
    <x v="2"/>
    <n v="322.72000000000003"/>
    <s v="Tamil Nadu"/>
    <d v="2017-03-11T00:00:00"/>
    <n v="2017"/>
    <n v="3"/>
    <x v="30"/>
  </r>
  <r>
    <s v="OD576"/>
    <s v="Komal"/>
    <x v="1"/>
    <x v="1"/>
    <x v="1"/>
    <s v="9/18/2016"/>
    <x v="2"/>
    <n v="980"/>
    <x v="20"/>
    <n v="205.8"/>
    <s v="Tamil Nadu"/>
    <d v="2016-09-18T00:00:00"/>
    <n v="2016"/>
    <n v="9"/>
    <x v="11"/>
  </r>
  <r>
    <s v="OD577"/>
    <s v="Peer"/>
    <x v="4"/>
    <x v="6"/>
    <x v="1"/>
    <s v="9/18/2016"/>
    <x v="2"/>
    <n v="931"/>
    <x v="22"/>
    <n v="418.95"/>
    <s v="Tamil Nadu"/>
    <d v="2016-09-18T00:00:00"/>
    <n v="2016"/>
    <n v="9"/>
    <x v="11"/>
  </r>
  <r>
    <s v="OD578"/>
    <s v="Vinne"/>
    <x v="2"/>
    <x v="4"/>
    <x v="0"/>
    <s v="9/18/2016"/>
    <x v="2"/>
    <n v="1454"/>
    <x v="22"/>
    <n v="276.26"/>
    <s v="Tamil Nadu"/>
    <d v="2016-09-18T00:00:00"/>
    <n v="2016"/>
    <n v="9"/>
    <x v="11"/>
  </r>
  <r>
    <s v="OD579"/>
    <s v="Komal"/>
    <x v="3"/>
    <x v="16"/>
    <x v="1"/>
    <s v="7/20/2018"/>
    <x v="3"/>
    <n v="2139"/>
    <x v="25"/>
    <n v="192.51"/>
    <s v="Tamil Nadu"/>
    <d v="2018-07-20T00:00:00"/>
    <n v="2018"/>
    <n v="7"/>
    <x v="10"/>
  </r>
  <r>
    <s v="OD580"/>
    <s v="Akash"/>
    <x v="2"/>
    <x v="4"/>
    <x v="11"/>
    <s v="7/20/2018"/>
    <x v="3"/>
    <n v="1456"/>
    <x v="25"/>
    <n v="567.84"/>
    <s v="Tamil Nadu"/>
    <d v="2018-07-20T00:00:00"/>
    <n v="2018"/>
    <n v="7"/>
    <x v="10"/>
  </r>
  <r>
    <s v="OD581"/>
    <s v="Ridhesh"/>
    <x v="3"/>
    <x v="18"/>
    <x v="3"/>
    <d v="2016-10-09T00:00:00"/>
    <x v="2"/>
    <n v="2403"/>
    <x v="25"/>
    <n v="480.6"/>
    <s v="Tamil Nadu"/>
    <d v="2016-10-09T00:00:00"/>
    <n v="2016"/>
    <n v="10"/>
    <x v="28"/>
  </r>
  <r>
    <s v="OD582"/>
    <s v="Suresh"/>
    <x v="1"/>
    <x v="14"/>
    <x v="15"/>
    <d v="2018-01-12T00:00:00"/>
    <x v="2"/>
    <n v="822"/>
    <x v="9"/>
    <n v="98.64"/>
    <s v="Tamil Nadu"/>
    <d v="2018-01-12T00:00:00"/>
    <n v="2018"/>
    <n v="1"/>
    <x v="39"/>
  </r>
  <r>
    <s v="OD583"/>
    <s v="Ramesh"/>
    <x v="2"/>
    <x v="2"/>
    <x v="13"/>
    <d v="2018-01-12T00:00:00"/>
    <x v="2"/>
    <n v="750"/>
    <x v="20"/>
    <n v="165"/>
    <s v="Tamil Nadu"/>
    <d v="2018-01-12T00:00:00"/>
    <n v="2018"/>
    <n v="1"/>
    <x v="39"/>
  </r>
  <r>
    <s v="OD584"/>
    <s v="Hussain"/>
    <x v="3"/>
    <x v="5"/>
    <x v="4"/>
    <d v="2018-01-12T00:00:00"/>
    <x v="2"/>
    <n v="1483"/>
    <x v="16"/>
    <n v="281.77"/>
    <s v="Tamil Nadu"/>
    <d v="2018-01-12T00:00:00"/>
    <n v="2018"/>
    <n v="1"/>
    <x v="39"/>
  </r>
  <r>
    <s v="OD585"/>
    <s v="Ramesh"/>
    <x v="6"/>
    <x v="19"/>
    <x v="0"/>
    <d v="2018-01-12T00:00:00"/>
    <x v="2"/>
    <n v="1072"/>
    <x v="23"/>
    <n v="310.88"/>
    <s v="Tamil Nadu"/>
    <d v="2018-01-12T00:00:00"/>
    <n v="2018"/>
    <n v="1"/>
    <x v="39"/>
  </r>
  <r>
    <s v="OD586"/>
    <s v="Veronica"/>
    <x v="5"/>
    <x v="10"/>
    <x v="3"/>
    <d v="2018-01-12T00:00:00"/>
    <x v="2"/>
    <n v="842"/>
    <x v="12"/>
    <n v="176.82"/>
    <s v="Tamil Nadu"/>
    <d v="2018-01-12T00:00:00"/>
    <n v="2018"/>
    <n v="1"/>
    <x v="39"/>
  </r>
  <r>
    <s v="OD587"/>
    <s v="Aditi"/>
    <x v="5"/>
    <x v="8"/>
    <x v="6"/>
    <d v="2016-03-07T00:00:00"/>
    <x v="1"/>
    <n v="1479"/>
    <x v="16"/>
    <n v="73.95"/>
    <s v="Tamil Nadu"/>
    <d v="2016-03-07T00:00:00"/>
    <n v="2016"/>
    <n v="3"/>
    <x v="23"/>
  </r>
  <r>
    <s v="OD588"/>
    <s v="Amy"/>
    <x v="0"/>
    <x v="20"/>
    <x v="10"/>
    <d v="2016-03-07T00:00:00"/>
    <x v="1"/>
    <n v="619"/>
    <x v="0"/>
    <n v="229.03"/>
    <s v="Tamil Nadu"/>
    <d v="2016-03-07T00:00:00"/>
    <n v="2016"/>
    <n v="3"/>
    <x v="23"/>
  </r>
  <r>
    <s v="OD589"/>
    <s v="Amy"/>
    <x v="2"/>
    <x v="21"/>
    <x v="5"/>
    <s v="3/20/2017"/>
    <x v="2"/>
    <n v="1784"/>
    <x v="16"/>
    <n v="428.16"/>
    <s v="Tamil Nadu"/>
    <d v="2017-03-20T00:00:00"/>
    <n v="2017"/>
    <n v="3"/>
    <x v="30"/>
  </r>
  <r>
    <s v="OD590"/>
    <s v="Veronica"/>
    <x v="4"/>
    <x v="7"/>
    <x v="22"/>
    <s v="3/20/2017"/>
    <x v="2"/>
    <n v="1586"/>
    <x v="22"/>
    <n v="650.26"/>
    <s v="Tamil Nadu"/>
    <d v="2017-03-20T00:00:00"/>
    <n v="2017"/>
    <n v="3"/>
    <x v="30"/>
  </r>
  <r>
    <s v="OD591"/>
    <s v="Rumaiza"/>
    <x v="0"/>
    <x v="0"/>
    <x v="14"/>
    <s v="3/20/2017"/>
    <x v="2"/>
    <n v="1354"/>
    <x v="19"/>
    <n v="324.95999999999998"/>
    <s v="Tamil Nadu"/>
    <d v="2017-03-20T00:00:00"/>
    <n v="2017"/>
    <n v="3"/>
    <x v="30"/>
  </r>
  <r>
    <s v="OD592"/>
    <s v="Muneer"/>
    <x v="3"/>
    <x v="16"/>
    <x v="17"/>
    <s v="3/20/2017"/>
    <x v="2"/>
    <n v="1545"/>
    <x v="17"/>
    <n v="432.6"/>
    <s v="Tamil Nadu"/>
    <d v="2017-03-20T00:00:00"/>
    <n v="2017"/>
    <n v="3"/>
    <x v="30"/>
  </r>
  <r>
    <s v="OD593"/>
    <s v="Roshan"/>
    <x v="2"/>
    <x v="15"/>
    <x v="17"/>
    <d v="2015-09-01T00:00:00"/>
    <x v="3"/>
    <n v="2409"/>
    <x v="8"/>
    <n v="867.24"/>
    <s v="Tamil Nadu"/>
    <d v="2015-09-01T00:00:00"/>
    <n v="2015"/>
    <n v="9"/>
    <x v="3"/>
  </r>
  <r>
    <s v="OD594"/>
    <s v="Sudha"/>
    <x v="0"/>
    <x v="20"/>
    <x v="4"/>
    <d v="2015-09-01T00:00:00"/>
    <x v="3"/>
    <n v="1432"/>
    <x v="24"/>
    <n v="300.72000000000003"/>
    <s v="Tamil Nadu"/>
    <d v="2015-09-01T00:00:00"/>
    <n v="2015"/>
    <n v="9"/>
    <x v="3"/>
  </r>
  <r>
    <s v="OD595"/>
    <s v="Kumar"/>
    <x v="5"/>
    <x v="17"/>
    <x v="17"/>
    <d v="2015-08-08T00:00:00"/>
    <x v="2"/>
    <n v="1443"/>
    <x v="3"/>
    <n v="533.91"/>
    <s v="Tamil Nadu"/>
    <d v="2015-08-08T00:00:00"/>
    <n v="2015"/>
    <n v="8"/>
    <x v="8"/>
  </r>
  <r>
    <s v="OD596"/>
    <s v="Sudha"/>
    <x v="2"/>
    <x v="21"/>
    <x v="17"/>
    <d v="2015-08-08T00:00:00"/>
    <x v="2"/>
    <n v="1770"/>
    <x v="11"/>
    <n v="177"/>
    <s v="Tamil Nadu"/>
    <d v="2015-08-08T00:00:00"/>
    <n v="2015"/>
    <n v="8"/>
    <x v="8"/>
  </r>
  <r>
    <s v="OD597"/>
    <s v="Yusuf"/>
    <x v="1"/>
    <x v="1"/>
    <x v="0"/>
    <d v="2015-08-08T00:00:00"/>
    <x v="2"/>
    <n v="1298"/>
    <x v="23"/>
    <n v="272.58"/>
    <s v="Tamil Nadu"/>
    <d v="2015-08-08T00:00:00"/>
    <n v="2015"/>
    <n v="8"/>
    <x v="8"/>
  </r>
  <r>
    <s v="OD598"/>
    <s v="Kumar"/>
    <x v="6"/>
    <x v="9"/>
    <x v="19"/>
    <d v="2015-08-08T00:00:00"/>
    <x v="2"/>
    <n v="1674"/>
    <x v="0"/>
    <n v="652.86"/>
    <s v="Tamil Nadu"/>
    <d v="2015-08-08T00:00:00"/>
    <n v="2015"/>
    <n v="8"/>
    <x v="8"/>
  </r>
  <r>
    <s v="OD599"/>
    <s v="Arutra"/>
    <x v="6"/>
    <x v="9"/>
    <x v="6"/>
    <s v="7/14/2017"/>
    <x v="4"/>
    <n v="1925"/>
    <x v="20"/>
    <n v="712.25"/>
    <s v="Tamil Nadu"/>
    <d v="2017-07-14T00:00:00"/>
    <n v="2017"/>
    <n v="7"/>
    <x v="15"/>
  </r>
  <r>
    <s v="OD600"/>
    <s v="Adavan"/>
    <x v="3"/>
    <x v="3"/>
    <x v="9"/>
    <s v="7/16/2017"/>
    <x v="4"/>
    <n v="1963"/>
    <x v="8"/>
    <n v="392.6"/>
    <s v="Tamil Nadu"/>
    <d v="2017-07-16T00:00:00"/>
    <n v="2017"/>
    <n v="7"/>
    <x v="15"/>
  </r>
  <r>
    <s v="OD601"/>
    <s v="Sudeep"/>
    <x v="5"/>
    <x v="8"/>
    <x v="18"/>
    <s v="7/16/2017"/>
    <x v="4"/>
    <n v="1899"/>
    <x v="23"/>
    <n v="797.58"/>
    <s v="Tamil Nadu"/>
    <d v="2017-07-16T00:00:00"/>
    <n v="2017"/>
    <n v="7"/>
    <x v="15"/>
  </r>
  <r>
    <s v="OD602"/>
    <s v="Anu"/>
    <x v="1"/>
    <x v="14"/>
    <x v="16"/>
    <s v="7/16/2017"/>
    <x v="4"/>
    <n v="2172"/>
    <x v="21"/>
    <n v="608.16"/>
    <s v="Tamil Nadu"/>
    <d v="2017-07-16T00:00:00"/>
    <n v="2017"/>
    <n v="7"/>
    <x v="15"/>
  </r>
  <r>
    <s v="OD603"/>
    <s v="Ravi"/>
    <x v="0"/>
    <x v="20"/>
    <x v="2"/>
    <s v="3/15/2015"/>
    <x v="1"/>
    <n v="2289"/>
    <x v="21"/>
    <n v="618.03"/>
    <s v="Tamil Nadu"/>
    <d v="2015-03-15T00:00:00"/>
    <n v="2015"/>
    <n v="3"/>
    <x v="37"/>
  </r>
  <r>
    <s v="OD604"/>
    <s v="Ram"/>
    <x v="5"/>
    <x v="17"/>
    <x v="7"/>
    <s v="3/15/2015"/>
    <x v="1"/>
    <n v="2110"/>
    <x v="23"/>
    <n v="590.79999999999995"/>
    <s v="Tamil Nadu"/>
    <d v="2015-03-15T00:00:00"/>
    <n v="2015"/>
    <n v="3"/>
    <x v="37"/>
  </r>
  <r>
    <s v="OD605"/>
    <s v="Peer"/>
    <x v="1"/>
    <x v="1"/>
    <x v="15"/>
    <s v="3/15/2015"/>
    <x v="1"/>
    <n v="1577"/>
    <x v="5"/>
    <n v="599.26"/>
    <s v="Tamil Nadu"/>
    <d v="2015-03-15T00:00:00"/>
    <n v="2015"/>
    <n v="3"/>
    <x v="37"/>
  </r>
  <r>
    <s v="OD606"/>
    <s v="James"/>
    <x v="1"/>
    <x v="1"/>
    <x v="17"/>
    <s v="3/15/2015"/>
    <x v="1"/>
    <n v="2092"/>
    <x v="18"/>
    <n v="920.48"/>
    <s v="Tamil Nadu"/>
    <d v="2015-03-15T00:00:00"/>
    <n v="2015"/>
    <n v="3"/>
    <x v="37"/>
  </r>
  <r>
    <s v="OD607"/>
    <s v="Yusuf"/>
    <x v="1"/>
    <x v="14"/>
    <x v="20"/>
    <s v="3/15/2015"/>
    <x v="1"/>
    <n v="2269"/>
    <x v="2"/>
    <n v="907.6"/>
    <s v="Tamil Nadu"/>
    <d v="2015-03-15T00:00:00"/>
    <n v="2015"/>
    <n v="3"/>
    <x v="37"/>
  </r>
  <r>
    <s v="OD608"/>
    <s v="Sharon"/>
    <x v="0"/>
    <x v="20"/>
    <x v="19"/>
    <s v="5/23/2015"/>
    <x v="4"/>
    <n v="1426"/>
    <x v="25"/>
    <n v="470.58"/>
    <s v="Tamil Nadu"/>
    <d v="2015-05-23T00:00:00"/>
    <n v="2015"/>
    <n v="5"/>
    <x v="7"/>
  </r>
  <r>
    <s v="OD609"/>
    <s v="Rumaiza"/>
    <x v="6"/>
    <x v="9"/>
    <x v="6"/>
    <s v="5/23/2015"/>
    <x v="4"/>
    <n v="1895"/>
    <x v="14"/>
    <n v="852.75"/>
    <s v="Tamil Nadu"/>
    <d v="2015-05-23T00:00:00"/>
    <n v="2015"/>
    <n v="5"/>
    <x v="7"/>
  </r>
  <r>
    <s v="OD610"/>
    <s v="Komal"/>
    <x v="3"/>
    <x v="18"/>
    <x v="15"/>
    <s v="5/23/2015"/>
    <x v="4"/>
    <n v="580"/>
    <x v="25"/>
    <n v="168.2"/>
    <s v="Tamil Nadu"/>
    <d v="2015-05-23T00:00:00"/>
    <n v="2015"/>
    <n v="5"/>
    <x v="7"/>
  </r>
  <r>
    <s v="OD611"/>
    <s v="Ganesh"/>
    <x v="5"/>
    <x v="17"/>
    <x v="6"/>
    <s v="4/28/2017"/>
    <x v="3"/>
    <n v="791"/>
    <x v="11"/>
    <n v="142.38"/>
    <s v="Tamil Nadu"/>
    <d v="2017-04-28T00:00:00"/>
    <n v="2017"/>
    <n v="4"/>
    <x v="21"/>
  </r>
  <r>
    <s v="OD612"/>
    <s v="Sudeep"/>
    <x v="2"/>
    <x v="2"/>
    <x v="15"/>
    <s v="4/28/2017"/>
    <x v="3"/>
    <n v="1167"/>
    <x v="14"/>
    <n v="303.42"/>
    <s v="Tamil Nadu"/>
    <d v="2017-04-28T00:00:00"/>
    <n v="2017"/>
    <n v="4"/>
    <x v="21"/>
  </r>
  <r>
    <s v="OD613"/>
    <s v="Mathew"/>
    <x v="5"/>
    <x v="8"/>
    <x v="18"/>
    <d v="2017-11-09T00:00:00"/>
    <x v="4"/>
    <n v="1138"/>
    <x v="16"/>
    <n v="102.42"/>
    <s v="Tamil Nadu"/>
    <d v="2017-11-09T00:00:00"/>
    <n v="2017"/>
    <n v="11"/>
    <x v="17"/>
  </r>
  <r>
    <s v="OD614"/>
    <s v="Jonas"/>
    <x v="1"/>
    <x v="1"/>
    <x v="18"/>
    <d v="2017-11-09T00:00:00"/>
    <x v="4"/>
    <n v="885"/>
    <x v="11"/>
    <n v="265.5"/>
    <s v="Tamil Nadu"/>
    <d v="2017-11-09T00:00:00"/>
    <n v="2017"/>
    <n v="11"/>
    <x v="17"/>
  </r>
  <r>
    <s v="OD615"/>
    <s v="Anu"/>
    <x v="5"/>
    <x v="17"/>
    <x v="0"/>
    <s v="11/14/2018"/>
    <x v="4"/>
    <n v="1149"/>
    <x v="3"/>
    <n v="471.09"/>
    <s v="Tamil Nadu"/>
    <d v="2018-11-14T00:00:00"/>
    <n v="2018"/>
    <n v="11"/>
    <x v="24"/>
  </r>
  <r>
    <s v="OD616"/>
    <s v="Vidya"/>
    <x v="2"/>
    <x v="2"/>
    <x v="19"/>
    <s v="11/14/2018"/>
    <x v="4"/>
    <n v="753"/>
    <x v="7"/>
    <n v="301.2"/>
    <s v="Tamil Nadu"/>
    <d v="2018-11-14T00:00:00"/>
    <n v="2018"/>
    <n v="11"/>
    <x v="24"/>
  </r>
  <r>
    <s v="OD617"/>
    <s v="Sundar"/>
    <x v="2"/>
    <x v="2"/>
    <x v="20"/>
    <s v="8/18/2018"/>
    <x v="4"/>
    <n v="2493"/>
    <x v="7"/>
    <n v="922.41"/>
    <s v="Tamil Nadu"/>
    <d v="2018-08-18T00:00:00"/>
    <n v="2018"/>
    <n v="8"/>
    <x v="40"/>
  </r>
  <r>
    <s v="OD618"/>
    <s v="Sheeba"/>
    <x v="6"/>
    <x v="13"/>
    <x v="10"/>
    <s v="8/18/2018"/>
    <x v="4"/>
    <n v="2236"/>
    <x v="19"/>
    <n v="961.48"/>
    <s v="Tamil Nadu"/>
    <d v="2018-08-18T00:00:00"/>
    <n v="2018"/>
    <n v="8"/>
    <x v="40"/>
  </r>
  <r>
    <s v="OD619"/>
    <s v="Sudeep"/>
    <x v="6"/>
    <x v="19"/>
    <x v="9"/>
    <s v="8/18/2018"/>
    <x v="4"/>
    <n v="2106"/>
    <x v="20"/>
    <n v="884.52"/>
    <s v="Tamil Nadu"/>
    <d v="2018-08-18T00:00:00"/>
    <n v="2018"/>
    <n v="8"/>
    <x v="40"/>
  </r>
  <r>
    <s v="OD620"/>
    <s v="Veena"/>
    <x v="4"/>
    <x v="6"/>
    <x v="15"/>
    <s v="8/18/2018"/>
    <x v="4"/>
    <n v="1873"/>
    <x v="5"/>
    <n v="618.09"/>
    <s v="Tamil Nadu"/>
    <d v="2018-08-18T00:00:00"/>
    <n v="2018"/>
    <n v="8"/>
    <x v="40"/>
  </r>
  <r>
    <s v="OD621"/>
    <s v="Malik"/>
    <x v="5"/>
    <x v="8"/>
    <x v="7"/>
    <s v="8/18/2018"/>
    <x v="4"/>
    <n v="1155"/>
    <x v="22"/>
    <n v="138.6"/>
    <s v="Tamil Nadu"/>
    <d v="2018-08-18T00:00:00"/>
    <n v="2018"/>
    <n v="8"/>
    <x v="40"/>
  </r>
  <r>
    <s v="OD622"/>
    <s v="Shah"/>
    <x v="6"/>
    <x v="13"/>
    <x v="8"/>
    <s v="12/26/2015"/>
    <x v="3"/>
    <n v="1881"/>
    <x v="8"/>
    <n v="432.63"/>
    <s v="Tamil Nadu"/>
    <d v="2015-12-26T00:00:00"/>
    <n v="2015"/>
    <n v="12"/>
    <x v="22"/>
  </r>
  <r>
    <s v="OD623"/>
    <s v="Haseena"/>
    <x v="1"/>
    <x v="1"/>
    <x v="19"/>
    <s v="11/29/2016"/>
    <x v="3"/>
    <n v="2285"/>
    <x v="2"/>
    <n v="982.55"/>
    <s v="Tamil Nadu"/>
    <d v="2016-11-29T00:00:00"/>
    <n v="2016"/>
    <n v="11"/>
    <x v="2"/>
  </r>
  <r>
    <s v="OD624"/>
    <s v="Shree"/>
    <x v="4"/>
    <x v="6"/>
    <x v="10"/>
    <s v="11/29/2016"/>
    <x v="3"/>
    <n v="561"/>
    <x v="7"/>
    <n v="134.63999999999999"/>
    <s v="Tamil Nadu"/>
    <d v="2016-11-29T00:00:00"/>
    <n v="2016"/>
    <n v="11"/>
    <x v="2"/>
  </r>
  <r>
    <s v="OD625"/>
    <s v="Surya"/>
    <x v="6"/>
    <x v="9"/>
    <x v="18"/>
    <s v="11/29/2016"/>
    <x v="3"/>
    <n v="1482"/>
    <x v="11"/>
    <n v="340.86"/>
    <s v="Tamil Nadu"/>
    <d v="2016-11-29T00:00:00"/>
    <n v="2016"/>
    <n v="11"/>
    <x v="2"/>
  </r>
  <r>
    <s v="OD626"/>
    <s v="Hafiz"/>
    <x v="3"/>
    <x v="16"/>
    <x v="11"/>
    <s v="11/29/2016"/>
    <x v="3"/>
    <n v="977"/>
    <x v="1"/>
    <n v="332.18"/>
    <s v="Tamil Nadu"/>
    <d v="2016-11-29T00:00:00"/>
    <n v="2016"/>
    <n v="11"/>
    <x v="2"/>
  </r>
  <r>
    <s v="OD627"/>
    <s v="Akash"/>
    <x v="2"/>
    <x v="2"/>
    <x v="7"/>
    <s v="9/15/2018"/>
    <x v="4"/>
    <n v="1595"/>
    <x v="25"/>
    <n v="717.75"/>
    <s v="Tamil Nadu"/>
    <d v="2018-09-15T00:00:00"/>
    <n v="2018"/>
    <n v="9"/>
    <x v="16"/>
  </r>
  <r>
    <s v="OD628"/>
    <s v="Alan"/>
    <x v="3"/>
    <x v="16"/>
    <x v="2"/>
    <s v="5/19/2018"/>
    <x v="2"/>
    <n v="1069"/>
    <x v="14"/>
    <n v="128.28"/>
    <s v="Tamil Nadu"/>
    <d v="2018-05-19T00:00:00"/>
    <n v="2018"/>
    <n v="5"/>
    <x v="25"/>
  </r>
  <r>
    <s v="OD629"/>
    <s v="Esther"/>
    <x v="1"/>
    <x v="14"/>
    <x v="22"/>
    <s v="12/17/2018"/>
    <x v="2"/>
    <n v="566"/>
    <x v="21"/>
    <n v="215.08"/>
    <s v="Tamil Nadu"/>
    <d v="2018-12-17T00:00:00"/>
    <n v="2018"/>
    <n v="12"/>
    <x v="29"/>
  </r>
  <r>
    <s v="OD630"/>
    <s v="Harish"/>
    <x v="1"/>
    <x v="14"/>
    <x v="3"/>
    <s v="12/17/2018"/>
    <x v="2"/>
    <n v="1551"/>
    <x v="8"/>
    <n v="155.1"/>
    <s v="Tamil Nadu"/>
    <d v="2018-12-17T00:00:00"/>
    <n v="2018"/>
    <n v="12"/>
    <x v="29"/>
  </r>
  <r>
    <s v="OD631"/>
    <s v="Hafiz"/>
    <x v="6"/>
    <x v="11"/>
    <x v="22"/>
    <d v="2017-11-12T00:00:00"/>
    <x v="2"/>
    <n v="1279"/>
    <x v="9"/>
    <n v="409.28"/>
    <s v="Tamil Nadu"/>
    <d v="2017-11-12T00:00:00"/>
    <n v="2017"/>
    <n v="11"/>
    <x v="17"/>
  </r>
  <r>
    <s v="OD632"/>
    <s v="Willams"/>
    <x v="4"/>
    <x v="6"/>
    <x v="22"/>
    <d v="2017-11-12T00:00:00"/>
    <x v="2"/>
    <n v="745"/>
    <x v="4"/>
    <n v="208.6"/>
    <s v="Tamil Nadu"/>
    <d v="2017-11-12T00:00:00"/>
    <n v="2017"/>
    <n v="11"/>
    <x v="17"/>
  </r>
  <r>
    <s v="OD633"/>
    <s v="Rumaiza"/>
    <x v="2"/>
    <x v="21"/>
    <x v="11"/>
    <d v="2017-11-12T00:00:00"/>
    <x v="2"/>
    <n v="540"/>
    <x v="18"/>
    <n v="32.4"/>
    <s v="Tamil Nadu"/>
    <d v="2017-11-12T00:00:00"/>
    <n v="2017"/>
    <n v="11"/>
    <x v="17"/>
  </r>
  <r>
    <s v="OD634"/>
    <s v="Sudha"/>
    <x v="6"/>
    <x v="9"/>
    <x v="4"/>
    <s v="9/24/2018"/>
    <x v="1"/>
    <n v="620"/>
    <x v="16"/>
    <n v="43.4"/>
    <s v="Tamil Nadu"/>
    <d v="2018-09-24T00:00:00"/>
    <n v="2018"/>
    <n v="9"/>
    <x v="16"/>
  </r>
  <r>
    <s v="OD635"/>
    <s v="Amy"/>
    <x v="6"/>
    <x v="19"/>
    <x v="18"/>
    <s v="9/24/2018"/>
    <x v="1"/>
    <n v="1931"/>
    <x v="4"/>
    <n v="308.95999999999998"/>
    <s v="Tamil Nadu"/>
    <d v="2018-09-24T00:00:00"/>
    <n v="2018"/>
    <n v="9"/>
    <x v="16"/>
  </r>
  <r>
    <s v="OD636"/>
    <s v="Verma"/>
    <x v="4"/>
    <x v="6"/>
    <x v="10"/>
    <d v="2016-04-10T00:00:00"/>
    <x v="1"/>
    <n v="2151"/>
    <x v="8"/>
    <n v="215.1"/>
    <s v="Tamil Nadu"/>
    <d v="2016-04-10T00:00:00"/>
    <n v="2016"/>
    <n v="4"/>
    <x v="20"/>
  </r>
  <r>
    <s v="OD637"/>
    <s v="Haseena"/>
    <x v="2"/>
    <x v="2"/>
    <x v="8"/>
    <s v="8/15/2017"/>
    <x v="2"/>
    <n v="1547"/>
    <x v="24"/>
    <n v="665.21"/>
    <s v="Tamil Nadu"/>
    <d v="2017-08-15T00:00:00"/>
    <n v="2017"/>
    <n v="8"/>
    <x v="0"/>
  </r>
  <r>
    <s v="OD638"/>
    <s v="Shree"/>
    <x v="4"/>
    <x v="22"/>
    <x v="0"/>
    <s v="8/15/2017"/>
    <x v="2"/>
    <n v="926"/>
    <x v="14"/>
    <n v="240.76"/>
    <s v="Tamil Nadu"/>
    <d v="2017-08-15T00:00:00"/>
    <n v="2017"/>
    <n v="8"/>
    <x v="0"/>
  </r>
  <r>
    <s v="OD639"/>
    <s v="Vidya"/>
    <x v="4"/>
    <x v="22"/>
    <x v="21"/>
    <s v="5/20/2017"/>
    <x v="2"/>
    <n v="1419"/>
    <x v="17"/>
    <n v="283.8"/>
    <s v="Tamil Nadu"/>
    <d v="2017-05-20T00:00:00"/>
    <n v="2017"/>
    <n v="5"/>
    <x v="5"/>
  </r>
  <r>
    <s v="OD640"/>
    <s v="Vinne"/>
    <x v="5"/>
    <x v="10"/>
    <x v="14"/>
    <s v="5/20/2017"/>
    <x v="2"/>
    <n v="534"/>
    <x v="20"/>
    <n v="101.46"/>
    <s v="Tamil Nadu"/>
    <d v="2017-05-20T00:00:00"/>
    <n v="2017"/>
    <n v="5"/>
    <x v="5"/>
  </r>
  <r>
    <s v="OD641"/>
    <s v="Hafiz"/>
    <x v="0"/>
    <x v="20"/>
    <x v="11"/>
    <s v="12/18/2017"/>
    <x v="3"/>
    <n v="2037"/>
    <x v="2"/>
    <n v="448.14"/>
    <s v="Tamil Nadu"/>
    <d v="2017-12-18T00:00:00"/>
    <n v="2017"/>
    <n v="12"/>
    <x v="1"/>
  </r>
  <r>
    <s v="OD642"/>
    <s v="Muneer"/>
    <x v="2"/>
    <x v="2"/>
    <x v="0"/>
    <s v="7/30/2018"/>
    <x v="2"/>
    <n v="966"/>
    <x v="9"/>
    <n v="183.54"/>
    <s v="Tamil Nadu"/>
    <d v="2018-07-30T00:00:00"/>
    <n v="2018"/>
    <n v="7"/>
    <x v="10"/>
  </r>
  <r>
    <s v="OD643"/>
    <s v="Veena"/>
    <x v="2"/>
    <x v="2"/>
    <x v="3"/>
    <s v="7/30/2018"/>
    <x v="2"/>
    <n v="1125"/>
    <x v="2"/>
    <n v="427.5"/>
    <s v="Tamil Nadu"/>
    <d v="2018-07-30T00:00:00"/>
    <n v="2018"/>
    <n v="7"/>
    <x v="10"/>
  </r>
  <r>
    <s v="OD644"/>
    <s v="Verma"/>
    <x v="0"/>
    <x v="20"/>
    <x v="16"/>
    <d v="2018-10-06T00:00:00"/>
    <x v="3"/>
    <n v="2333"/>
    <x v="25"/>
    <n v="139.97999999999999"/>
    <s v="Tamil Nadu"/>
    <d v="2018-10-06T00:00:00"/>
    <n v="2018"/>
    <n v="10"/>
    <x v="13"/>
  </r>
  <r>
    <s v="OD645"/>
    <s v="Esther"/>
    <x v="5"/>
    <x v="17"/>
    <x v="12"/>
    <s v="7/21/2018"/>
    <x v="4"/>
    <n v="1361"/>
    <x v="19"/>
    <n v="299.42"/>
    <s v="Tamil Nadu"/>
    <d v="2018-07-21T00:00:00"/>
    <n v="2018"/>
    <n v="7"/>
    <x v="10"/>
  </r>
  <r>
    <s v="OD646"/>
    <s v="Hussain"/>
    <x v="6"/>
    <x v="9"/>
    <x v="19"/>
    <s v="12/30/2018"/>
    <x v="3"/>
    <n v="1656"/>
    <x v="22"/>
    <n v="149.04"/>
    <s v="Tamil Nadu"/>
    <d v="2018-12-30T00:00:00"/>
    <n v="2018"/>
    <n v="12"/>
    <x v="29"/>
  </r>
  <r>
    <s v="OD647"/>
    <s v="Malik"/>
    <x v="5"/>
    <x v="17"/>
    <x v="18"/>
    <d v="2017-01-04T00:00:00"/>
    <x v="2"/>
    <n v="1351"/>
    <x v="3"/>
    <n v="202.65"/>
    <s v="Tamil Nadu"/>
    <d v="2017-01-04T00:00:00"/>
    <n v="2017"/>
    <n v="1"/>
    <x v="12"/>
  </r>
  <r>
    <s v="OD648"/>
    <s v="Aditi"/>
    <x v="1"/>
    <x v="1"/>
    <x v="4"/>
    <d v="2017-01-04T00:00:00"/>
    <x v="2"/>
    <n v="992"/>
    <x v="5"/>
    <n v="109.12"/>
    <s v="Tamil Nadu"/>
    <d v="2017-01-04T00:00:00"/>
    <n v="2017"/>
    <n v="1"/>
    <x v="12"/>
  </r>
  <r>
    <s v="OD649"/>
    <s v="Suresh"/>
    <x v="6"/>
    <x v="19"/>
    <x v="3"/>
    <d v="2017-11-12T00:00:00"/>
    <x v="2"/>
    <n v="559"/>
    <x v="10"/>
    <n v="223.6"/>
    <s v="Tamil Nadu"/>
    <d v="2017-11-12T00:00:00"/>
    <n v="2017"/>
    <n v="11"/>
    <x v="17"/>
  </r>
  <r>
    <s v="OD650"/>
    <s v="Amy"/>
    <x v="5"/>
    <x v="8"/>
    <x v="15"/>
    <d v="2017-11-12T00:00:00"/>
    <x v="2"/>
    <n v="2404"/>
    <x v="7"/>
    <n v="697.16"/>
    <s v="Tamil Nadu"/>
    <d v="2017-11-12T00:00:00"/>
    <n v="2017"/>
    <n v="11"/>
    <x v="17"/>
  </r>
  <r>
    <s v="OD651"/>
    <s v="Jackson"/>
    <x v="2"/>
    <x v="21"/>
    <x v="8"/>
    <d v="2017-11-12T00:00:00"/>
    <x v="2"/>
    <n v="1082"/>
    <x v="14"/>
    <n v="421.98"/>
    <s v="Tamil Nadu"/>
    <d v="2017-11-12T00:00:00"/>
    <n v="2017"/>
    <n v="11"/>
    <x v="17"/>
  </r>
  <r>
    <s v="OD652"/>
    <s v="Ramesh"/>
    <x v="6"/>
    <x v="19"/>
    <x v="11"/>
    <s v="10/23/2017"/>
    <x v="4"/>
    <n v="1051"/>
    <x v="2"/>
    <n v="147.13999999999999"/>
    <s v="Tamil Nadu"/>
    <d v="2017-10-23T00:00:00"/>
    <n v="2017"/>
    <n v="10"/>
    <x v="34"/>
  </r>
  <r>
    <s v="OD653"/>
    <s v="Shree"/>
    <x v="3"/>
    <x v="16"/>
    <x v="12"/>
    <s v="6/19/2018"/>
    <x v="4"/>
    <n v="1578"/>
    <x v="12"/>
    <n v="362.94"/>
    <s v="Tamil Nadu"/>
    <d v="2018-06-19T00:00:00"/>
    <n v="2018"/>
    <n v="6"/>
    <x v="27"/>
  </r>
  <r>
    <s v="OD654"/>
    <s v="Aditi"/>
    <x v="0"/>
    <x v="12"/>
    <x v="19"/>
    <s v="6/19/2018"/>
    <x v="4"/>
    <n v="1086"/>
    <x v="8"/>
    <n v="434.4"/>
    <s v="Tamil Nadu"/>
    <d v="2018-06-19T00:00:00"/>
    <n v="2018"/>
    <n v="6"/>
    <x v="27"/>
  </r>
  <r>
    <s v="OD655"/>
    <s v="Rumaiza"/>
    <x v="4"/>
    <x v="7"/>
    <x v="3"/>
    <s v="8/22/2017"/>
    <x v="4"/>
    <n v="1703"/>
    <x v="21"/>
    <n v="221.39"/>
    <s v="Tamil Nadu"/>
    <d v="2017-08-22T00:00:00"/>
    <n v="2017"/>
    <n v="8"/>
    <x v="0"/>
  </r>
  <r>
    <s v="OD656"/>
    <s v="Yusuf"/>
    <x v="2"/>
    <x v="21"/>
    <x v="0"/>
    <s v="8/22/2017"/>
    <x v="4"/>
    <n v="1630"/>
    <x v="9"/>
    <n v="537.9"/>
    <s v="Tamil Nadu"/>
    <d v="2017-08-22T00:00:00"/>
    <n v="2017"/>
    <n v="8"/>
    <x v="0"/>
  </r>
  <r>
    <s v="OD657"/>
    <s v="Yusuf"/>
    <x v="5"/>
    <x v="8"/>
    <x v="5"/>
    <s v="8/22/2017"/>
    <x v="4"/>
    <n v="1689"/>
    <x v="22"/>
    <n v="236.46"/>
    <s v="Tamil Nadu"/>
    <d v="2017-08-22T00:00:00"/>
    <n v="2017"/>
    <n v="8"/>
    <x v="0"/>
  </r>
  <r>
    <s v="OD658"/>
    <s v="Peer"/>
    <x v="1"/>
    <x v="1"/>
    <x v="2"/>
    <s v="9/19/2017"/>
    <x v="3"/>
    <n v="1972"/>
    <x v="23"/>
    <n v="216.92"/>
    <s v="Tamil Nadu"/>
    <d v="2017-09-19T00:00:00"/>
    <n v="2017"/>
    <n v="9"/>
    <x v="9"/>
  </r>
  <r>
    <s v="OD659"/>
    <s v="Jackson"/>
    <x v="0"/>
    <x v="0"/>
    <x v="5"/>
    <s v="9/19/2017"/>
    <x v="3"/>
    <n v="1797"/>
    <x v="14"/>
    <n v="682.86"/>
    <s v="Tamil Nadu"/>
    <d v="2017-09-19T00:00:00"/>
    <n v="2017"/>
    <n v="9"/>
    <x v="9"/>
  </r>
  <r>
    <s v="OD660"/>
    <s v="Ridhesh"/>
    <x v="1"/>
    <x v="14"/>
    <x v="20"/>
    <s v="8/24/2016"/>
    <x v="3"/>
    <n v="1562"/>
    <x v="20"/>
    <n v="421.74"/>
    <s v="Tamil Nadu"/>
    <d v="2016-08-24T00:00:00"/>
    <n v="2016"/>
    <n v="8"/>
    <x v="45"/>
  </r>
  <r>
    <s v="OD661"/>
    <s v="Ganesh"/>
    <x v="3"/>
    <x v="5"/>
    <x v="16"/>
    <s v="8/24/2016"/>
    <x v="3"/>
    <n v="2398"/>
    <x v="16"/>
    <n v="671.44"/>
    <s v="Tamil Nadu"/>
    <d v="2016-08-24T00:00:00"/>
    <n v="2016"/>
    <n v="8"/>
    <x v="45"/>
  </r>
  <r>
    <s v="OD662"/>
    <s v="Komal"/>
    <x v="4"/>
    <x v="7"/>
    <x v="22"/>
    <s v="8/24/2016"/>
    <x v="3"/>
    <n v="2372"/>
    <x v="9"/>
    <n v="237.2"/>
    <s v="Tamil Nadu"/>
    <d v="2016-08-24T00:00:00"/>
    <n v="2016"/>
    <n v="8"/>
    <x v="45"/>
  </r>
  <r>
    <s v="OD663"/>
    <s v="Ramesh"/>
    <x v="1"/>
    <x v="14"/>
    <x v="3"/>
    <s v="8/24/2016"/>
    <x v="3"/>
    <n v="1527"/>
    <x v="10"/>
    <n v="106.89"/>
    <s v="Tamil Nadu"/>
    <d v="2016-08-24T00:00:00"/>
    <n v="2016"/>
    <n v="8"/>
    <x v="45"/>
  </r>
  <r>
    <s v="OD664"/>
    <s v="Ganesh"/>
    <x v="5"/>
    <x v="8"/>
    <x v="19"/>
    <s v="3/26/2017"/>
    <x v="4"/>
    <n v="884"/>
    <x v="16"/>
    <n v="150.28"/>
    <s v="Tamil Nadu"/>
    <d v="2017-03-26T00:00:00"/>
    <n v="2017"/>
    <n v="3"/>
    <x v="30"/>
  </r>
  <r>
    <s v="OD665"/>
    <s v="Arutra"/>
    <x v="3"/>
    <x v="3"/>
    <x v="0"/>
    <d v="2017-04-11T00:00:00"/>
    <x v="1"/>
    <n v="2482"/>
    <x v="18"/>
    <n v="645.32000000000005"/>
    <s v="Tamil Nadu"/>
    <d v="2017-04-11T00:00:00"/>
    <n v="2017"/>
    <n v="4"/>
    <x v="21"/>
  </r>
  <r>
    <s v="OD666"/>
    <s v="Jackson"/>
    <x v="2"/>
    <x v="2"/>
    <x v="20"/>
    <d v="2018-08-06T00:00:00"/>
    <x v="3"/>
    <n v="1250"/>
    <x v="23"/>
    <n v="125"/>
    <s v="Tamil Nadu"/>
    <d v="2018-08-06T00:00:00"/>
    <n v="2018"/>
    <n v="8"/>
    <x v="40"/>
  </r>
  <r>
    <s v="OD667"/>
    <s v="Jonas"/>
    <x v="2"/>
    <x v="21"/>
    <x v="4"/>
    <d v="2018-08-06T00:00:00"/>
    <x v="3"/>
    <n v="1548"/>
    <x v="25"/>
    <n v="356.04"/>
    <s v="Tamil Nadu"/>
    <d v="2018-08-06T00:00:00"/>
    <n v="2018"/>
    <n v="8"/>
    <x v="40"/>
  </r>
  <r>
    <s v="OD668"/>
    <s v="Willams"/>
    <x v="1"/>
    <x v="1"/>
    <x v="19"/>
    <d v="2018-08-06T00:00:00"/>
    <x v="3"/>
    <n v="2147"/>
    <x v="3"/>
    <n v="536.75"/>
    <s v="Tamil Nadu"/>
    <d v="2018-08-06T00:00:00"/>
    <n v="2018"/>
    <n v="8"/>
    <x v="40"/>
  </r>
  <r>
    <s v="OD669"/>
    <s v="Kumar"/>
    <x v="6"/>
    <x v="19"/>
    <x v="0"/>
    <s v="12/24/2015"/>
    <x v="4"/>
    <n v="2159"/>
    <x v="11"/>
    <n v="647.70000000000005"/>
    <s v="Tamil Nadu"/>
    <d v="2015-12-24T00:00:00"/>
    <n v="2015"/>
    <n v="12"/>
    <x v="22"/>
  </r>
  <r>
    <s v="OD670"/>
    <s v="Roshan"/>
    <x v="5"/>
    <x v="17"/>
    <x v="17"/>
    <d v="2018-09-06T00:00:00"/>
    <x v="3"/>
    <n v="1054"/>
    <x v="21"/>
    <n v="432.14"/>
    <s v="Tamil Nadu"/>
    <d v="2018-09-06T00:00:00"/>
    <n v="2018"/>
    <n v="9"/>
    <x v="16"/>
  </r>
  <r>
    <s v="OD671"/>
    <s v="Shree"/>
    <x v="6"/>
    <x v="19"/>
    <x v="4"/>
    <d v="2018-09-06T00:00:00"/>
    <x v="3"/>
    <n v="883"/>
    <x v="0"/>
    <n v="291.39"/>
    <s v="Tamil Nadu"/>
    <d v="2018-09-06T00:00:00"/>
    <n v="2018"/>
    <n v="9"/>
    <x v="16"/>
  </r>
  <r>
    <s v="OD672"/>
    <s v="Ram"/>
    <x v="0"/>
    <x v="20"/>
    <x v="5"/>
    <d v="2018-09-06T00:00:00"/>
    <x v="3"/>
    <n v="1676"/>
    <x v="24"/>
    <n v="134.08000000000001"/>
    <s v="Tamil Nadu"/>
    <d v="2018-09-06T00:00:00"/>
    <n v="2018"/>
    <n v="9"/>
    <x v="16"/>
  </r>
  <r>
    <s v="OD673"/>
    <s v="Akash"/>
    <x v="3"/>
    <x v="3"/>
    <x v="11"/>
    <s v="6/15/2018"/>
    <x v="3"/>
    <n v="2323"/>
    <x v="3"/>
    <n v="673.67"/>
    <s v="Tamil Nadu"/>
    <d v="2018-06-15T00:00:00"/>
    <n v="2018"/>
    <n v="6"/>
    <x v="27"/>
  </r>
  <r>
    <s v="OD674"/>
    <s v="Arutra"/>
    <x v="6"/>
    <x v="9"/>
    <x v="6"/>
    <d v="2018-05-12T00:00:00"/>
    <x v="3"/>
    <n v="1292"/>
    <x v="16"/>
    <n v="297.16000000000003"/>
    <s v="Tamil Nadu"/>
    <d v="2018-05-12T00:00:00"/>
    <n v="2018"/>
    <n v="5"/>
    <x v="25"/>
  </r>
  <r>
    <s v="OD675"/>
    <s v="Adavan"/>
    <x v="2"/>
    <x v="4"/>
    <x v="5"/>
    <d v="2018-05-12T00:00:00"/>
    <x v="3"/>
    <n v="2421"/>
    <x v="13"/>
    <n v="387.36"/>
    <s v="Tamil Nadu"/>
    <d v="2018-05-12T00:00:00"/>
    <n v="2018"/>
    <n v="5"/>
    <x v="25"/>
  </r>
  <r>
    <s v="OD676"/>
    <s v="Vidya"/>
    <x v="4"/>
    <x v="7"/>
    <x v="13"/>
    <d v="2018-05-12T00:00:00"/>
    <x v="3"/>
    <n v="1204"/>
    <x v="11"/>
    <n v="457.52"/>
    <s v="Tamil Nadu"/>
    <d v="2018-05-12T00:00:00"/>
    <n v="2018"/>
    <n v="5"/>
    <x v="25"/>
  </r>
  <r>
    <s v="OD677"/>
    <s v="Vidya"/>
    <x v="5"/>
    <x v="10"/>
    <x v="18"/>
    <s v="3/18/2018"/>
    <x v="3"/>
    <n v="2118"/>
    <x v="9"/>
    <n v="868.38"/>
    <s v="Tamil Nadu"/>
    <d v="2018-03-18T00:00:00"/>
    <n v="2018"/>
    <n v="3"/>
    <x v="38"/>
  </r>
  <r>
    <s v="OD678"/>
    <s v="Komal"/>
    <x v="6"/>
    <x v="11"/>
    <x v="8"/>
    <s v="3/18/2018"/>
    <x v="3"/>
    <n v="1832"/>
    <x v="2"/>
    <n v="549.6"/>
    <s v="Tamil Nadu"/>
    <d v="2018-03-18T00:00:00"/>
    <n v="2018"/>
    <n v="3"/>
    <x v="38"/>
  </r>
  <r>
    <s v="OD679"/>
    <s v="Ganesh"/>
    <x v="1"/>
    <x v="1"/>
    <x v="7"/>
    <s v="3/18/2018"/>
    <x v="3"/>
    <n v="1136"/>
    <x v="5"/>
    <n v="170.4"/>
    <s v="Tamil Nadu"/>
    <d v="2018-03-18T00:00:00"/>
    <n v="2018"/>
    <n v="3"/>
    <x v="38"/>
  </r>
  <r>
    <s v="OD680"/>
    <s v="Sabeela"/>
    <x v="6"/>
    <x v="19"/>
    <x v="12"/>
    <s v="3/18/2018"/>
    <x v="3"/>
    <n v="1952"/>
    <x v="12"/>
    <n v="585.6"/>
    <s v="Tamil Nadu"/>
    <d v="2018-03-18T00:00:00"/>
    <n v="2018"/>
    <n v="3"/>
    <x v="38"/>
  </r>
  <r>
    <s v="OD681"/>
    <s v="Komal"/>
    <x v="1"/>
    <x v="1"/>
    <x v="0"/>
    <s v="11/19/2017"/>
    <x v="4"/>
    <n v="1686"/>
    <x v="8"/>
    <n v="573.24"/>
    <s v="Tamil Nadu"/>
    <d v="2017-11-19T00:00:00"/>
    <n v="2017"/>
    <n v="11"/>
    <x v="17"/>
  </r>
  <r>
    <s v="OD682"/>
    <s v="Mathew"/>
    <x v="0"/>
    <x v="20"/>
    <x v="17"/>
    <s v="11/19/2017"/>
    <x v="4"/>
    <n v="2202"/>
    <x v="11"/>
    <n v="748.68"/>
    <s v="Tamil Nadu"/>
    <d v="2017-11-19T00:00:00"/>
    <n v="2017"/>
    <n v="11"/>
    <x v="17"/>
  </r>
  <r>
    <s v="OD683"/>
    <s v="Verma"/>
    <x v="6"/>
    <x v="11"/>
    <x v="2"/>
    <s v="11/19/2017"/>
    <x v="4"/>
    <n v="2397"/>
    <x v="4"/>
    <n v="743.07"/>
    <s v="Tamil Nadu"/>
    <d v="2017-11-19T00:00:00"/>
    <n v="2017"/>
    <n v="11"/>
    <x v="17"/>
  </r>
  <r>
    <s v="OD684"/>
    <s v="Suresh"/>
    <x v="5"/>
    <x v="8"/>
    <x v="12"/>
    <d v="2018-04-11T00:00:00"/>
    <x v="1"/>
    <n v="1709"/>
    <x v="14"/>
    <n v="615.24"/>
    <s v="Tamil Nadu"/>
    <d v="2018-04-11T00:00:00"/>
    <n v="2018"/>
    <n v="4"/>
    <x v="4"/>
  </r>
  <r>
    <s v="OD685"/>
    <s v="Ram"/>
    <x v="5"/>
    <x v="17"/>
    <x v="22"/>
    <d v="2018-04-11T00:00:00"/>
    <x v="1"/>
    <n v="2340"/>
    <x v="16"/>
    <n v="444.6"/>
    <s v="Tamil Nadu"/>
    <d v="2018-04-11T00:00:00"/>
    <n v="2018"/>
    <n v="4"/>
    <x v="4"/>
  </r>
  <r>
    <s v="OD686"/>
    <s v="Amy"/>
    <x v="0"/>
    <x v="20"/>
    <x v="5"/>
    <d v="2015-05-07T00:00:00"/>
    <x v="1"/>
    <n v="1130"/>
    <x v="17"/>
    <n v="327.7"/>
    <s v="Tamil Nadu"/>
    <d v="2015-05-07T00:00:00"/>
    <n v="2015"/>
    <n v="5"/>
    <x v="7"/>
  </r>
  <r>
    <s v="OD687"/>
    <s v="Sudha"/>
    <x v="0"/>
    <x v="0"/>
    <x v="6"/>
    <d v="2015-05-07T00:00:00"/>
    <x v="1"/>
    <n v="960"/>
    <x v="11"/>
    <n v="144"/>
    <s v="Tamil Nadu"/>
    <d v="2015-05-07T00:00:00"/>
    <n v="2015"/>
    <n v="5"/>
    <x v="7"/>
  </r>
  <r>
    <s v="OD688"/>
    <s v="Yusuf"/>
    <x v="4"/>
    <x v="7"/>
    <x v="5"/>
    <d v="2015-05-07T00:00:00"/>
    <x v="1"/>
    <n v="2142"/>
    <x v="2"/>
    <n v="149.94"/>
    <s v="Tamil Nadu"/>
    <d v="2015-05-07T00:00:00"/>
    <n v="2015"/>
    <n v="5"/>
    <x v="7"/>
  </r>
  <r>
    <s v="OD689"/>
    <s v="Shah"/>
    <x v="0"/>
    <x v="0"/>
    <x v="0"/>
    <s v="12/25/2018"/>
    <x v="4"/>
    <n v="774"/>
    <x v="8"/>
    <n v="69.66"/>
    <s v="Tamil Nadu"/>
    <d v="2018-12-25T00:00:00"/>
    <n v="2018"/>
    <n v="12"/>
    <x v="29"/>
  </r>
  <r>
    <s v="OD690"/>
    <s v="Yusuf"/>
    <x v="2"/>
    <x v="21"/>
    <x v="17"/>
    <s v="6/21/2015"/>
    <x v="1"/>
    <n v="2427"/>
    <x v="14"/>
    <n v="461.13"/>
    <s v="Tamil Nadu"/>
    <d v="2015-06-21T00:00:00"/>
    <n v="2015"/>
    <n v="6"/>
    <x v="44"/>
  </r>
  <r>
    <s v="OD691"/>
    <s v="Jonas"/>
    <x v="2"/>
    <x v="4"/>
    <x v="9"/>
    <s v="6/21/2015"/>
    <x v="1"/>
    <n v="2231"/>
    <x v="7"/>
    <n v="379.27"/>
    <s v="Tamil Nadu"/>
    <d v="2015-06-21T00:00:00"/>
    <n v="2015"/>
    <n v="6"/>
    <x v="44"/>
  </r>
  <r>
    <s v="OD692"/>
    <s v="Yadav"/>
    <x v="6"/>
    <x v="11"/>
    <x v="2"/>
    <s v="6/21/2015"/>
    <x v="1"/>
    <n v="1163"/>
    <x v="3"/>
    <n v="314.01"/>
    <s v="Tamil Nadu"/>
    <d v="2015-06-21T00:00:00"/>
    <n v="2015"/>
    <n v="6"/>
    <x v="44"/>
  </r>
  <r>
    <s v="OD693"/>
    <s v="Harish"/>
    <x v="0"/>
    <x v="20"/>
    <x v="6"/>
    <s v="3/28/2016"/>
    <x v="2"/>
    <n v="520"/>
    <x v="10"/>
    <n v="52"/>
    <s v="Tamil Nadu"/>
    <d v="2016-03-28T00:00:00"/>
    <n v="2016"/>
    <n v="3"/>
    <x v="23"/>
  </r>
  <r>
    <s v="OD694"/>
    <s v="James"/>
    <x v="4"/>
    <x v="22"/>
    <x v="6"/>
    <s v="3/28/2016"/>
    <x v="2"/>
    <n v="713"/>
    <x v="14"/>
    <n v="299.45999999999998"/>
    <s v="Tamil Nadu"/>
    <d v="2016-03-28T00:00:00"/>
    <n v="2016"/>
    <n v="3"/>
    <x v="23"/>
  </r>
  <r>
    <s v="OD695"/>
    <s v="Mathew"/>
    <x v="4"/>
    <x v="6"/>
    <x v="2"/>
    <s v="5/14/2016"/>
    <x v="4"/>
    <n v="2128"/>
    <x v="10"/>
    <n v="425.6"/>
    <s v="Tamil Nadu"/>
    <d v="2016-05-14T00:00:00"/>
    <n v="2016"/>
    <n v="5"/>
    <x v="32"/>
  </r>
  <r>
    <s v="OD696"/>
    <s v="Esther"/>
    <x v="6"/>
    <x v="13"/>
    <x v="15"/>
    <s v="5/14/2016"/>
    <x v="4"/>
    <n v="2302"/>
    <x v="1"/>
    <n v="230.2"/>
    <s v="Tamil Nadu"/>
    <d v="2016-05-14T00:00:00"/>
    <n v="2016"/>
    <n v="5"/>
    <x v="32"/>
  </r>
  <r>
    <s v="OD697"/>
    <s v="Yusuf"/>
    <x v="0"/>
    <x v="0"/>
    <x v="8"/>
    <s v="5/14/2016"/>
    <x v="4"/>
    <n v="1735"/>
    <x v="13"/>
    <n v="572.54999999999995"/>
    <s v="Tamil Nadu"/>
    <d v="2016-05-14T00:00:00"/>
    <n v="2016"/>
    <n v="5"/>
    <x v="32"/>
  </r>
  <r>
    <s v="OD698"/>
    <s v="Akash"/>
    <x v="1"/>
    <x v="1"/>
    <x v="4"/>
    <s v="5/14/2016"/>
    <x v="4"/>
    <n v="2178"/>
    <x v="9"/>
    <n v="718.74"/>
    <s v="Tamil Nadu"/>
    <d v="2016-05-14T00:00:00"/>
    <n v="2016"/>
    <n v="5"/>
    <x v="32"/>
  </r>
  <r>
    <s v="OD699"/>
    <s v="Willams"/>
    <x v="6"/>
    <x v="11"/>
    <x v="11"/>
    <s v="5/14/2016"/>
    <x v="4"/>
    <n v="2173"/>
    <x v="0"/>
    <n v="956.12"/>
    <s v="Tamil Nadu"/>
    <d v="2016-05-14T00:00:00"/>
    <n v="2016"/>
    <n v="5"/>
    <x v="32"/>
  </r>
  <r>
    <s v="OD700"/>
    <s v="Haseena"/>
    <x v="0"/>
    <x v="12"/>
    <x v="2"/>
    <s v="5/14/2016"/>
    <x v="4"/>
    <n v="1064"/>
    <x v="8"/>
    <n v="234.08"/>
    <s v="Tamil Nadu"/>
    <d v="2016-05-14T00:00:00"/>
    <n v="2016"/>
    <n v="5"/>
    <x v="32"/>
  </r>
  <r>
    <s v="OD701"/>
    <s v="Sharon"/>
    <x v="1"/>
    <x v="1"/>
    <x v="8"/>
    <s v="5/14/2016"/>
    <x v="4"/>
    <n v="1259"/>
    <x v="3"/>
    <n v="276.98"/>
    <s v="Tamil Nadu"/>
    <d v="2016-05-14T00:00:00"/>
    <n v="2016"/>
    <n v="5"/>
    <x v="32"/>
  </r>
  <r>
    <s v="OD702"/>
    <s v="Komal"/>
    <x v="4"/>
    <x v="22"/>
    <x v="4"/>
    <d v="2018-02-09T00:00:00"/>
    <x v="4"/>
    <n v="2086"/>
    <x v="7"/>
    <n v="229.46"/>
    <s v="Tamil Nadu"/>
    <d v="2018-02-09T00:00:00"/>
    <n v="2018"/>
    <n v="2"/>
    <x v="33"/>
  </r>
  <r>
    <s v="OD703"/>
    <s v="Vince"/>
    <x v="0"/>
    <x v="20"/>
    <x v="7"/>
    <d v="2017-04-11T00:00:00"/>
    <x v="2"/>
    <n v="2062"/>
    <x v="1"/>
    <n v="268.06"/>
    <s v="Tamil Nadu"/>
    <d v="2017-04-11T00:00:00"/>
    <n v="2017"/>
    <n v="4"/>
    <x v="21"/>
  </r>
  <r>
    <s v="OD704"/>
    <s v="James"/>
    <x v="4"/>
    <x v="6"/>
    <x v="10"/>
    <d v="2016-09-04T00:00:00"/>
    <x v="2"/>
    <n v="2463"/>
    <x v="6"/>
    <n v="197.04"/>
    <s v="Tamil Nadu"/>
    <d v="2016-09-04T00:00:00"/>
    <n v="2016"/>
    <n v="9"/>
    <x v="11"/>
  </r>
  <r>
    <s v="OD705"/>
    <s v="Adavan"/>
    <x v="2"/>
    <x v="15"/>
    <x v="4"/>
    <d v="2015-12-09T00:00:00"/>
    <x v="1"/>
    <n v="506"/>
    <x v="12"/>
    <n v="136.62"/>
    <s v="Tamil Nadu"/>
    <d v="2015-12-09T00:00:00"/>
    <n v="2015"/>
    <n v="12"/>
    <x v="22"/>
  </r>
  <r>
    <s v="OD706"/>
    <s v="Shree"/>
    <x v="6"/>
    <x v="11"/>
    <x v="8"/>
    <d v="2015-12-09T00:00:00"/>
    <x v="1"/>
    <n v="1354"/>
    <x v="15"/>
    <n v="500.98"/>
    <s v="Tamil Nadu"/>
    <d v="2015-12-09T00:00:00"/>
    <n v="2015"/>
    <n v="12"/>
    <x v="22"/>
  </r>
  <r>
    <s v="OD707"/>
    <s v="Roshan"/>
    <x v="5"/>
    <x v="8"/>
    <x v="13"/>
    <d v="2015-12-09T00:00:00"/>
    <x v="1"/>
    <n v="1030"/>
    <x v="3"/>
    <n v="247.2"/>
    <s v="Tamil Nadu"/>
    <d v="2015-12-09T00:00:00"/>
    <n v="2015"/>
    <n v="12"/>
    <x v="22"/>
  </r>
  <r>
    <s v="OD708"/>
    <s v="Sudeep"/>
    <x v="0"/>
    <x v="0"/>
    <x v="16"/>
    <d v="2015-02-12T00:00:00"/>
    <x v="4"/>
    <n v="530"/>
    <x v="14"/>
    <n v="174.9"/>
    <s v="Tamil Nadu"/>
    <d v="2015-02-12T00:00:00"/>
    <n v="2015"/>
    <n v="2"/>
    <x v="46"/>
  </r>
  <r>
    <s v="OD709"/>
    <s v="Amrish"/>
    <x v="1"/>
    <x v="14"/>
    <x v="22"/>
    <d v="2015-02-12T00:00:00"/>
    <x v="4"/>
    <n v="1409"/>
    <x v="13"/>
    <n v="408.61"/>
    <s v="Tamil Nadu"/>
    <d v="2015-02-12T00:00:00"/>
    <n v="2015"/>
    <n v="2"/>
    <x v="46"/>
  </r>
  <r>
    <s v="OD710"/>
    <s v="Yadav"/>
    <x v="4"/>
    <x v="22"/>
    <x v="0"/>
    <d v="2015-02-12T00:00:00"/>
    <x v="4"/>
    <n v="1419"/>
    <x v="8"/>
    <n v="255.42"/>
    <s v="Tamil Nadu"/>
    <d v="2015-02-12T00:00:00"/>
    <n v="2015"/>
    <n v="2"/>
    <x v="46"/>
  </r>
  <r>
    <s v="OD711"/>
    <s v="Roshan"/>
    <x v="2"/>
    <x v="2"/>
    <x v="7"/>
    <d v="2015-05-04T00:00:00"/>
    <x v="4"/>
    <n v="2371"/>
    <x v="6"/>
    <n v="900.98"/>
    <s v="Tamil Nadu"/>
    <d v="2015-05-04T00:00:00"/>
    <n v="2015"/>
    <n v="5"/>
    <x v="7"/>
  </r>
  <r>
    <s v="OD712"/>
    <s v="Sabeela"/>
    <x v="5"/>
    <x v="17"/>
    <x v="1"/>
    <d v="2018-03-09T00:00:00"/>
    <x v="1"/>
    <n v="1078"/>
    <x v="2"/>
    <n v="258.72000000000003"/>
    <s v="Tamil Nadu"/>
    <d v="2018-03-09T00:00:00"/>
    <n v="2018"/>
    <n v="3"/>
    <x v="38"/>
  </r>
  <r>
    <s v="OD713"/>
    <s v="Akash"/>
    <x v="6"/>
    <x v="9"/>
    <x v="11"/>
    <s v="5/19/2018"/>
    <x v="4"/>
    <n v="1084"/>
    <x v="2"/>
    <n v="54.2"/>
    <s v="Tamil Nadu"/>
    <d v="2018-05-19T00:00:00"/>
    <n v="2018"/>
    <n v="5"/>
    <x v="25"/>
  </r>
  <r>
    <s v="OD714"/>
    <s v="Krithika"/>
    <x v="2"/>
    <x v="2"/>
    <x v="9"/>
    <s v="5/19/2018"/>
    <x v="4"/>
    <n v="1498"/>
    <x v="11"/>
    <n v="179.76"/>
    <s v="Tamil Nadu"/>
    <d v="2018-05-19T00:00:00"/>
    <n v="2018"/>
    <n v="5"/>
    <x v="25"/>
  </r>
  <r>
    <s v="OD715"/>
    <s v="Veena"/>
    <x v="2"/>
    <x v="15"/>
    <x v="21"/>
    <s v="5/19/2018"/>
    <x v="4"/>
    <n v="1797"/>
    <x v="14"/>
    <n v="449.25"/>
    <s v="Tamil Nadu"/>
    <d v="2018-05-19T00:00:00"/>
    <n v="2018"/>
    <n v="5"/>
    <x v="25"/>
  </r>
  <r>
    <s v="OD716"/>
    <s v="Amy"/>
    <x v="2"/>
    <x v="15"/>
    <x v="13"/>
    <d v="2015-01-07T00:00:00"/>
    <x v="2"/>
    <n v="1596"/>
    <x v="17"/>
    <n v="351.12"/>
    <s v="Tamil Nadu"/>
    <d v="2015-01-07T00:00:00"/>
    <n v="2015"/>
    <n v="1"/>
    <x v="36"/>
  </r>
  <r>
    <s v="OD717"/>
    <s v="James"/>
    <x v="3"/>
    <x v="5"/>
    <x v="14"/>
    <d v="2015-11-01T00:00:00"/>
    <x v="4"/>
    <n v="2019"/>
    <x v="25"/>
    <n v="868.17"/>
    <s v="Tamil Nadu"/>
    <d v="2015-11-01T00:00:00"/>
    <n v="2015"/>
    <n v="11"/>
    <x v="6"/>
  </r>
  <r>
    <s v="OD718"/>
    <s v="Arvind"/>
    <x v="4"/>
    <x v="22"/>
    <x v="10"/>
    <s v="9/24/2018"/>
    <x v="4"/>
    <n v="2146"/>
    <x v="2"/>
    <n v="643.79999999999995"/>
    <s v="Tamil Nadu"/>
    <d v="2018-09-24T00:00:00"/>
    <n v="2018"/>
    <n v="9"/>
    <x v="16"/>
  </r>
  <r>
    <s v="OD719"/>
    <s v="Sharon"/>
    <x v="6"/>
    <x v="9"/>
    <x v="7"/>
    <d v="2015-02-06T00:00:00"/>
    <x v="2"/>
    <n v="544"/>
    <x v="23"/>
    <n v="174.08"/>
    <s v="Tamil Nadu"/>
    <d v="2015-02-06T00:00:00"/>
    <n v="2015"/>
    <n v="2"/>
    <x v="46"/>
  </r>
  <r>
    <s v="OD720"/>
    <s v="Sharon"/>
    <x v="3"/>
    <x v="3"/>
    <x v="14"/>
    <d v="2015-02-06T00:00:00"/>
    <x v="2"/>
    <n v="1271"/>
    <x v="23"/>
    <n v="152.52000000000001"/>
    <s v="Tamil Nadu"/>
    <d v="2015-02-06T00:00:00"/>
    <n v="2015"/>
    <n v="2"/>
    <x v="46"/>
  </r>
  <r>
    <s v="OD721"/>
    <s v="Sabeela"/>
    <x v="1"/>
    <x v="14"/>
    <x v="9"/>
    <s v="2/13/2017"/>
    <x v="2"/>
    <n v="762"/>
    <x v="1"/>
    <n v="129.54"/>
    <s v="Tamil Nadu"/>
    <d v="2017-02-13T00:00:00"/>
    <n v="2017"/>
    <n v="2"/>
    <x v="47"/>
  </r>
  <r>
    <s v="OD722"/>
    <s v="Hussain"/>
    <x v="4"/>
    <x v="7"/>
    <x v="15"/>
    <s v="12/15/2017"/>
    <x v="3"/>
    <n v="1862"/>
    <x v="20"/>
    <n v="800.66"/>
    <s v="Tamil Nadu"/>
    <d v="2017-12-15T00:00:00"/>
    <n v="2017"/>
    <n v="12"/>
    <x v="1"/>
  </r>
  <r>
    <s v="OD723"/>
    <s v="Veena"/>
    <x v="0"/>
    <x v="12"/>
    <x v="8"/>
    <s v="12/15/2017"/>
    <x v="3"/>
    <n v="617"/>
    <x v="22"/>
    <n v="209.78"/>
    <s v="Tamil Nadu"/>
    <d v="2017-12-15T00:00:00"/>
    <n v="2017"/>
    <n v="12"/>
    <x v="1"/>
  </r>
  <r>
    <s v="OD724"/>
    <s v="Krithika"/>
    <x v="6"/>
    <x v="19"/>
    <x v="13"/>
    <d v="2015-07-10T00:00:00"/>
    <x v="4"/>
    <n v="2130"/>
    <x v="7"/>
    <n v="426"/>
    <s v="Tamil Nadu"/>
    <d v="2015-07-10T00:00:00"/>
    <n v="2015"/>
    <n v="7"/>
    <x v="43"/>
  </r>
  <r>
    <s v="OD725"/>
    <s v="Kumar"/>
    <x v="2"/>
    <x v="15"/>
    <x v="2"/>
    <d v="2017-07-07T00:00:00"/>
    <x v="1"/>
    <n v="1272"/>
    <x v="23"/>
    <n v="63.6"/>
    <s v="Tamil Nadu"/>
    <d v="2017-07-07T00:00:00"/>
    <n v="2017"/>
    <n v="7"/>
    <x v="15"/>
  </r>
  <r>
    <s v="OD726"/>
    <s v="Ridhesh"/>
    <x v="2"/>
    <x v="15"/>
    <x v="7"/>
    <s v="9/16/2018"/>
    <x v="3"/>
    <n v="661"/>
    <x v="25"/>
    <n v="92.54"/>
    <s v="Tamil Nadu"/>
    <d v="2018-09-16T00:00:00"/>
    <n v="2018"/>
    <n v="9"/>
    <x v="16"/>
  </r>
  <r>
    <s v="OD727"/>
    <s v="Verma"/>
    <x v="6"/>
    <x v="11"/>
    <x v="9"/>
    <s v="9/16/2018"/>
    <x v="3"/>
    <n v="2290"/>
    <x v="16"/>
    <n v="480.9"/>
    <s v="Tamil Nadu"/>
    <d v="2018-09-16T00:00:00"/>
    <n v="2018"/>
    <n v="9"/>
    <x v="16"/>
  </r>
  <r>
    <s v="OD728"/>
    <s v="Ganesh"/>
    <x v="1"/>
    <x v="1"/>
    <x v="0"/>
    <d v="2017-03-12T00:00:00"/>
    <x v="4"/>
    <n v="1182"/>
    <x v="11"/>
    <n v="260.04000000000002"/>
    <s v="Tamil Nadu"/>
    <d v="2017-03-12T00:00:00"/>
    <n v="2017"/>
    <n v="3"/>
    <x v="30"/>
  </r>
  <r>
    <s v="OD729"/>
    <s v="Jonas"/>
    <x v="0"/>
    <x v="0"/>
    <x v="16"/>
    <d v="2017-03-12T00:00:00"/>
    <x v="4"/>
    <n v="2128"/>
    <x v="17"/>
    <n v="893.76"/>
    <s v="Tamil Nadu"/>
    <d v="2017-03-12T00:00:00"/>
    <n v="2017"/>
    <n v="3"/>
    <x v="30"/>
  </r>
  <r>
    <s v="OD730"/>
    <s v="Sudeep"/>
    <x v="0"/>
    <x v="0"/>
    <x v="2"/>
    <d v="2017-03-12T00:00:00"/>
    <x v="4"/>
    <n v="2042"/>
    <x v="21"/>
    <n v="735.12"/>
    <s v="Tamil Nadu"/>
    <d v="2017-03-12T00:00:00"/>
    <n v="2017"/>
    <n v="3"/>
    <x v="30"/>
  </r>
  <r>
    <s v="OD731"/>
    <s v="Verma"/>
    <x v="6"/>
    <x v="9"/>
    <x v="17"/>
    <d v="2017-03-12T00:00:00"/>
    <x v="4"/>
    <n v="1819"/>
    <x v="18"/>
    <n v="582.08000000000004"/>
    <s v="Tamil Nadu"/>
    <d v="2017-03-12T00:00:00"/>
    <n v="2017"/>
    <n v="3"/>
    <x v="30"/>
  </r>
  <r>
    <s v="OD732"/>
    <s v="Hafiz"/>
    <x v="4"/>
    <x v="7"/>
    <x v="1"/>
    <d v="2017-03-12T00:00:00"/>
    <x v="4"/>
    <n v="2310"/>
    <x v="15"/>
    <n v="993.3"/>
    <s v="Tamil Nadu"/>
    <d v="2017-03-12T00:00:00"/>
    <n v="2017"/>
    <n v="3"/>
    <x v="30"/>
  </r>
  <r>
    <s v="OD733"/>
    <s v="Yadav"/>
    <x v="4"/>
    <x v="22"/>
    <x v="23"/>
    <s v="1/21/2018"/>
    <x v="2"/>
    <n v="1405"/>
    <x v="25"/>
    <n v="252.9"/>
    <s v="Tamil Nadu"/>
    <d v="2018-01-21T00:00:00"/>
    <n v="2018"/>
    <n v="1"/>
    <x v="39"/>
  </r>
  <r>
    <s v="OD734"/>
    <s v="Akash"/>
    <x v="1"/>
    <x v="14"/>
    <x v="20"/>
    <s v="1/21/2018"/>
    <x v="2"/>
    <n v="2103"/>
    <x v="10"/>
    <n v="883.26"/>
    <s v="Tamil Nadu"/>
    <d v="2018-01-21T00:00:00"/>
    <n v="2018"/>
    <n v="1"/>
    <x v="39"/>
  </r>
  <r>
    <s v="OD735"/>
    <s v="Arvind"/>
    <x v="0"/>
    <x v="20"/>
    <x v="0"/>
    <s v="1/21/2018"/>
    <x v="2"/>
    <n v="2158"/>
    <x v="14"/>
    <n v="366.86"/>
    <s v="Tamil Nadu"/>
    <d v="2018-01-21T00:00:00"/>
    <n v="2018"/>
    <n v="1"/>
    <x v="39"/>
  </r>
  <r>
    <s v="OD736"/>
    <s v="James"/>
    <x v="5"/>
    <x v="17"/>
    <x v="2"/>
    <s v="1/21/2018"/>
    <x v="2"/>
    <n v="1399"/>
    <x v="4"/>
    <n v="307.77999999999997"/>
    <s v="Tamil Nadu"/>
    <d v="2018-01-21T00:00:00"/>
    <n v="2018"/>
    <n v="1"/>
    <x v="39"/>
  </r>
  <r>
    <s v="OD737"/>
    <s v="Komal"/>
    <x v="5"/>
    <x v="10"/>
    <x v="20"/>
    <s v="1/21/2018"/>
    <x v="2"/>
    <n v="1333"/>
    <x v="7"/>
    <n v="199.95"/>
    <s v="Tamil Nadu"/>
    <d v="2018-01-21T00:00:00"/>
    <n v="2018"/>
    <n v="1"/>
    <x v="39"/>
  </r>
  <r>
    <s v="OD738"/>
    <s v="Ravi"/>
    <x v="5"/>
    <x v="17"/>
    <x v="16"/>
    <s v="1/21/2018"/>
    <x v="2"/>
    <n v="2014"/>
    <x v="14"/>
    <n v="443.08"/>
    <s v="Tamil Nadu"/>
    <d v="2018-01-21T00:00:00"/>
    <n v="2018"/>
    <n v="1"/>
    <x v="39"/>
  </r>
  <r>
    <s v="OD739"/>
    <s v="Arvind"/>
    <x v="0"/>
    <x v="12"/>
    <x v="22"/>
    <d v="2015-08-09T00:00:00"/>
    <x v="2"/>
    <n v="1808"/>
    <x v="19"/>
    <n v="108.48"/>
    <s v="Tamil Nadu"/>
    <d v="2015-08-09T00:00:00"/>
    <n v="2015"/>
    <n v="8"/>
    <x v="8"/>
  </r>
  <r>
    <s v="OD740"/>
    <s v="Haseena"/>
    <x v="4"/>
    <x v="7"/>
    <x v="19"/>
    <d v="2015-04-01T00:00:00"/>
    <x v="3"/>
    <n v="2033"/>
    <x v="24"/>
    <n v="325.27999999999997"/>
    <s v="Tamil Nadu"/>
    <d v="2015-04-01T00:00:00"/>
    <n v="2015"/>
    <n v="4"/>
    <x v="41"/>
  </r>
  <r>
    <s v="OD741"/>
    <s v="Vinne"/>
    <x v="1"/>
    <x v="1"/>
    <x v="5"/>
    <d v="2015-04-01T00:00:00"/>
    <x v="3"/>
    <n v="698"/>
    <x v="6"/>
    <n v="223.36"/>
    <s v="Tamil Nadu"/>
    <d v="2015-04-01T00:00:00"/>
    <n v="2015"/>
    <n v="4"/>
    <x v="41"/>
  </r>
  <r>
    <s v="OD742"/>
    <s v="Sudha"/>
    <x v="5"/>
    <x v="8"/>
    <x v="3"/>
    <d v="2015-04-01T00:00:00"/>
    <x v="3"/>
    <n v="759"/>
    <x v="8"/>
    <n v="174.57"/>
    <s v="Tamil Nadu"/>
    <d v="2015-04-01T00:00:00"/>
    <n v="2015"/>
    <n v="4"/>
    <x v="41"/>
  </r>
  <r>
    <s v="OD743"/>
    <s v="James"/>
    <x v="2"/>
    <x v="4"/>
    <x v="0"/>
    <s v="8/27/2017"/>
    <x v="3"/>
    <n v="700"/>
    <x v="5"/>
    <n v="252"/>
    <s v="Tamil Nadu"/>
    <d v="2017-08-27T00:00:00"/>
    <n v="2017"/>
    <n v="8"/>
    <x v="0"/>
  </r>
  <r>
    <s v="OD744"/>
    <s v="Arvind"/>
    <x v="4"/>
    <x v="7"/>
    <x v="1"/>
    <s v="8/27/2017"/>
    <x v="3"/>
    <n v="550"/>
    <x v="6"/>
    <n v="203.5"/>
    <s v="Tamil Nadu"/>
    <d v="2017-08-27T00:00:00"/>
    <n v="2017"/>
    <n v="8"/>
    <x v="0"/>
  </r>
  <r>
    <s v="OD745"/>
    <s v="Verma"/>
    <x v="2"/>
    <x v="4"/>
    <x v="17"/>
    <s v="8/27/2017"/>
    <x v="3"/>
    <n v="1454"/>
    <x v="10"/>
    <n v="232.64"/>
    <s v="Tamil Nadu"/>
    <d v="2017-08-27T00:00:00"/>
    <n v="2017"/>
    <n v="8"/>
    <x v="0"/>
  </r>
  <r>
    <s v="OD746"/>
    <s v="Harish"/>
    <x v="6"/>
    <x v="11"/>
    <x v="9"/>
    <s v="8/27/2017"/>
    <x v="3"/>
    <n v="1194"/>
    <x v="14"/>
    <n v="143.28"/>
    <s v="Tamil Nadu"/>
    <d v="2017-08-27T00:00:00"/>
    <n v="2017"/>
    <n v="8"/>
    <x v="0"/>
  </r>
  <r>
    <s v="OD747"/>
    <s v="Esther"/>
    <x v="0"/>
    <x v="20"/>
    <x v="17"/>
    <s v="5/27/2015"/>
    <x v="2"/>
    <n v="637"/>
    <x v="9"/>
    <n v="267.54000000000002"/>
    <s v="Tamil Nadu"/>
    <d v="2015-05-27T00:00:00"/>
    <n v="2015"/>
    <n v="5"/>
    <x v="7"/>
  </r>
  <r>
    <s v="OD748"/>
    <s v="Ramesh"/>
    <x v="6"/>
    <x v="13"/>
    <x v="6"/>
    <s v="5/27/2015"/>
    <x v="2"/>
    <n v="516"/>
    <x v="0"/>
    <n v="196.08"/>
    <s v="Tamil Nadu"/>
    <d v="2015-05-27T00:00:00"/>
    <n v="2015"/>
    <n v="5"/>
    <x v="7"/>
  </r>
  <r>
    <s v="OD749"/>
    <s v="Ram"/>
    <x v="3"/>
    <x v="3"/>
    <x v="1"/>
    <s v="3/20/2017"/>
    <x v="3"/>
    <n v="2238"/>
    <x v="20"/>
    <n v="604.26"/>
    <s v="Tamil Nadu"/>
    <d v="2017-03-20T00:00:00"/>
    <n v="2017"/>
    <n v="3"/>
    <x v="30"/>
  </r>
  <r>
    <s v="OD750"/>
    <s v="Adavan"/>
    <x v="6"/>
    <x v="9"/>
    <x v="15"/>
    <d v="2018-02-10T00:00:00"/>
    <x v="3"/>
    <n v="2032"/>
    <x v="18"/>
    <n v="386.08"/>
    <s v="Tamil Nadu"/>
    <d v="2018-02-10T00:00:00"/>
    <n v="2018"/>
    <n v="2"/>
    <x v="33"/>
  </r>
  <r>
    <s v="OD751"/>
    <s v="Ridhesh"/>
    <x v="0"/>
    <x v="12"/>
    <x v="2"/>
    <d v="2018-02-10T00:00:00"/>
    <x v="3"/>
    <n v="1842"/>
    <x v="1"/>
    <n v="755.22"/>
    <s v="Tamil Nadu"/>
    <d v="2018-02-10T00:00:00"/>
    <n v="2018"/>
    <n v="2"/>
    <x v="33"/>
  </r>
  <r>
    <s v="OD752"/>
    <s v="Hafiz"/>
    <x v="3"/>
    <x v="18"/>
    <x v="12"/>
    <d v="2018-02-10T00:00:00"/>
    <x v="3"/>
    <n v="1589"/>
    <x v="15"/>
    <n v="190.68"/>
    <s v="Tamil Nadu"/>
    <d v="2018-02-10T00:00:00"/>
    <n v="2018"/>
    <n v="2"/>
    <x v="33"/>
  </r>
  <r>
    <s v="OD753"/>
    <s v="Alan"/>
    <x v="2"/>
    <x v="21"/>
    <x v="3"/>
    <d v="2018-02-10T00:00:00"/>
    <x v="3"/>
    <n v="1531"/>
    <x v="25"/>
    <n v="214.34"/>
    <s v="Tamil Nadu"/>
    <d v="2018-02-10T00:00:00"/>
    <n v="2018"/>
    <n v="2"/>
    <x v="33"/>
  </r>
  <r>
    <s v="OD754"/>
    <s v="Vidya"/>
    <x v="6"/>
    <x v="9"/>
    <x v="20"/>
    <d v="2017-07-04T00:00:00"/>
    <x v="2"/>
    <n v="1641"/>
    <x v="6"/>
    <n v="656.4"/>
    <s v="Tamil Nadu"/>
    <d v="2017-07-04T00:00:00"/>
    <n v="2017"/>
    <n v="7"/>
    <x v="15"/>
  </r>
  <r>
    <s v="OD755"/>
    <s v="Veena"/>
    <x v="4"/>
    <x v="7"/>
    <x v="2"/>
    <d v="2016-07-12T00:00:00"/>
    <x v="2"/>
    <n v="1586"/>
    <x v="20"/>
    <n v="697.84"/>
    <s v="Tamil Nadu"/>
    <d v="2016-07-12T00:00:00"/>
    <n v="2016"/>
    <n v="7"/>
    <x v="35"/>
  </r>
  <r>
    <s v="OD756"/>
    <s v="Muneer"/>
    <x v="1"/>
    <x v="14"/>
    <x v="20"/>
    <s v="9/18/2017"/>
    <x v="1"/>
    <n v="1655"/>
    <x v="6"/>
    <n v="380.65"/>
    <s v="Tamil Nadu"/>
    <d v="2017-09-18T00:00:00"/>
    <n v="2017"/>
    <n v="9"/>
    <x v="9"/>
  </r>
  <r>
    <s v="OD757"/>
    <s v="Arutra"/>
    <x v="5"/>
    <x v="17"/>
    <x v="20"/>
    <s v="12/29/2015"/>
    <x v="3"/>
    <n v="1958"/>
    <x v="1"/>
    <n v="215.38"/>
    <s v="Tamil Nadu"/>
    <d v="2015-12-29T00:00:00"/>
    <n v="2015"/>
    <n v="12"/>
    <x v="22"/>
  </r>
  <r>
    <s v="OD758"/>
    <s v="Ridhesh"/>
    <x v="3"/>
    <x v="5"/>
    <x v="17"/>
    <s v="12/29/2015"/>
    <x v="3"/>
    <n v="1083"/>
    <x v="7"/>
    <n v="249.09"/>
    <s v="Tamil Nadu"/>
    <d v="2015-12-29T00:00:00"/>
    <n v="2015"/>
    <n v="12"/>
    <x v="22"/>
  </r>
  <r>
    <s v="OD759"/>
    <s v="Rumaiza"/>
    <x v="4"/>
    <x v="7"/>
    <x v="17"/>
    <s v="7/23/2018"/>
    <x v="4"/>
    <n v="2031"/>
    <x v="11"/>
    <n v="101.55"/>
    <s v="Tamil Nadu"/>
    <d v="2018-07-23T00:00:00"/>
    <n v="2018"/>
    <n v="7"/>
    <x v="10"/>
  </r>
  <r>
    <s v="OD760"/>
    <s v="Adavan"/>
    <x v="6"/>
    <x v="19"/>
    <x v="8"/>
    <s v="9/18/2018"/>
    <x v="3"/>
    <n v="1617"/>
    <x v="9"/>
    <n v="80.849999999999994"/>
    <s v="Tamil Nadu"/>
    <d v="2018-09-18T00:00:00"/>
    <n v="2018"/>
    <n v="9"/>
    <x v="16"/>
  </r>
  <r>
    <s v="OD761"/>
    <s v="Rumaiza"/>
    <x v="1"/>
    <x v="1"/>
    <x v="2"/>
    <s v="8/31/2016"/>
    <x v="2"/>
    <n v="1758"/>
    <x v="22"/>
    <n v="580.14"/>
    <s v="Tamil Nadu"/>
    <d v="2016-08-31T00:00:00"/>
    <n v="2016"/>
    <n v="8"/>
    <x v="45"/>
  </r>
  <r>
    <s v="OD762"/>
    <s v="Krithika"/>
    <x v="2"/>
    <x v="2"/>
    <x v="18"/>
    <d v="2018-03-11T00:00:00"/>
    <x v="1"/>
    <n v="1881"/>
    <x v="13"/>
    <n v="733.59"/>
    <s v="Tamil Nadu"/>
    <d v="2018-03-11T00:00:00"/>
    <n v="2018"/>
    <n v="3"/>
    <x v="38"/>
  </r>
  <r>
    <s v="OD763"/>
    <s v="Ramesh"/>
    <x v="5"/>
    <x v="8"/>
    <x v="15"/>
    <d v="2016-08-02T00:00:00"/>
    <x v="4"/>
    <n v="1658"/>
    <x v="17"/>
    <n v="132.63999999999999"/>
    <s v="Tamil Nadu"/>
    <d v="2016-08-02T00:00:00"/>
    <n v="2016"/>
    <n v="8"/>
    <x v="45"/>
  </r>
  <r>
    <s v="OD764"/>
    <s v="Amrish"/>
    <x v="1"/>
    <x v="1"/>
    <x v="19"/>
    <s v="1/13/2015"/>
    <x v="1"/>
    <n v="1401"/>
    <x v="22"/>
    <n v="462.33"/>
    <s v="Tamil Nadu"/>
    <d v="2015-01-13T00:00:00"/>
    <n v="2015"/>
    <n v="1"/>
    <x v="36"/>
  </r>
  <r>
    <s v="OD765"/>
    <s v="Adavan"/>
    <x v="6"/>
    <x v="11"/>
    <x v="15"/>
    <s v="1/13/2015"/>
    <x v="1"/>
    <n v="1949"/>
    <x v="1"/>
    <n v="760.11"/>
    <s v="Tamil Nadu"/>
    <d v="2015-01-13T00:00:00"/>
    <n v="2015"/>
    <n v="1"/>
    <x v="36"/>
  </r>
  <r>
    <s v="OD766"/>
    <s v="Kumar"/>
    <x v="1"/>
    <x v="1"/>
    <x v="0"/>
    <s v="1/13/2015"/>
    <x v="1"/>
    <n v="2239"/>
    <x v="10"/>
    <n v="985.16"/>
    <s v="Tamil Nadu"/>
    <d v="2015-01-13T00:00:00"/>
    <n v="2015"/>
    <n v="1"/>
    <x v="36"/>
  </r>
  <r>
    <s v="OD767"/>
    <s v="Arutra"/>
    <x v="5"/>
    <x v="17"/>
    <x v="19"/>
    <s v="1/13/2015"/>
    <x v="1"/>
    <n v="1903"/>
    <x v="13"/>
    <n v="666.05"/>
    <s v="Tamil Nadu"/>
    <d v="2015-01-13T00:00:00"/>
    <n v="2015"/>
    <n v="1"/>
    <x v="36"/>
  </r>
  <r>
    <s v="OD768"/>
    <s v="Akash"/>
    <x v="2"/>
    <x v="2"/>
    <x v="10"/>
    <s v="1/13/2015"/>
    <x v="1"/>
    <n v="1367"/>
    <x v="9"/>
    <n v="136.69999999999999"/>
    <s v="Tamil Nadu"/>
    <d v="2015-01-13T00:00:00"/>
    <n v="2015"/>
    <n v="1"/>
    <x v="36"/>
  </r>
  <r>
    <s v="OD769"/>
    <s v="Muneer"/>
    <x v="2"/>
    <x v="2"/>
    <x v="8"/>
    <s v="5/14/2015"/>
    <x v="1"/>
    <n v="1000"/>
    <x v="14"/>
    <n v="420"/>
    <s v="Tamil Nadu"/>
    <d v="2015-05-14T00:00:00"/>
    <n v="2015"/>
    <n v="5"/>
    <x v="7"/>
  </r>
  <r>
    <s v="OD770"/>
    <s v="Ganesh"/>
    <x v="2"/>
    <x v="21"/>
    <x v="18"/>
    <s v="5/19/2017"/>
    <x v="1"/>
    <n v="535"/>
    <x v="1"/>
    <n v="219.35"/>
    <s v="Tamil Nadu"/>
    <d v="2017-05-19T00:00:00"/>
    <n v="2017"/>
    <n v="5"/>
    <x v="5"/>
  </r>
  <r>
    <s v="OD771"/>
    <s v="Ravi"/>
    <x v="6"/>
    <x v="19"/>
    <x v="9"/>
    <s v="1/30/2018"/>
    <x v="3"/>
    <n v="1562"/>
    <x v="7"/>
    <n v="218.68"/>
    <s v="Tamil Nadu"/>
    <d v="2018-01-30T00:00:00"/>
    <n v="2018"/>
    <n v="1"/>
    <x v="39"/>
  </r>
  <r>
    <s v="OD772"/>
    <s v="Shree"/>
    <x v="6"/>
    <x v="19"/>
    <x v="12"/>
    <s v="1/30/2018"/>
    <x v="3"/>
    <n v="1114"/>
    <x v="12"/>
    <n v="189.38"/>
    <s v="Tamil Nadu"/>
    <d v="2018-01-30T00:00:00"/>
    <n v="2018"/>
    <n v="1"/>
    <x v="39"/>
  </r>
  <r>
    <s v="OD773"/>
    <s v="Sudeep"/>
    <x v="2"/>
    <x v="4"/>
    <x v="16"/>
    <s v="1/30/2018"/>
    <x v="3"/>
    <n v="2382"/>
    <x v="11"/>
    <n v="119.1"/>
    <s v="Tamil Nadu"/>
    <d v="2018-01-30T00:00:00"/>
    <n v="2018"/>
    <n v="1"/>
    <x v="39"/>
  </r>
  <r>
    <s v="OD774"/>
    <s v="Shah"/>
    <x v="0"/>
    <x v="20"/>
    <x v="18"/>
    <s v="1/30/2018"/>
    <x v="3"/>
    <n v="649"/>
    <x v="13"/>
    <n v="201.19"/>
    <s v="Tamil Nadu"/>
    <d v="2018-01-30T00:00:00"/>
    <n v="2018"/>
    <n v="1"/>
    <x v="39"/>
  </r>
  <r>
    <s v="OD775"/>
    <s v="Rumaiza"/>
    <x v="3"/>
    <x v="18"/>
    <x v="12"/>
    <s v="1/30/2018"/>
    <x v="3"/>
    <n v="1880"/>
    <x v="23"/>
    <n v="601.6"/>
    <s v="Tamil Nadu"/>
    <d v="2018-01-30T00:00:00"/>
    <n v="2018"/>
    <n v="1"/>
    <x v="39"/>
  </r>
  <r>
    <s v="OD776"/>
    <s v="Arvind"/>
    <x v="1"/>
    <x v="1"/>
    <x v="3"/>
    <s v="1/30/2018"/>
    <x v="3"/>
    <n v="825"/>
    <x v="18"/>
    <n v="255.75"/>
    <s v="Tamil Nadu"/>
    <d v="2018-01-30T00:00:00"/>
    <n v="2018"/>
    <n v="1"/>
    <x v="39"/>
  </r>
  <r>
    <s v="OD777"/>
    <s v="Komal"/>
    <x v="5"/>
    <x v="10"/>
    <x v="18"/>
    <s v="6/29/2015"/>
    <x v="4"/>
    <n v="1026"/>
    <x v="21"/>
    <n v="379.62"/>
    <s v="Tamil Nadu"/>
    <d v="2015-06-29T00:00:00"/>
    <n v="2015"/>
    <n v="6"/>
    <x v="44"/>
  </r>
  <r>
    <s v="OD778"/>
    <s v="Veena"/>
    <x v="2"/>
    <x v="21"/>
    <x v="5"/>
    <s v="8/21/2016"/>
    <x v="2"/>
    <n v="1273"/>
    <x v="6"/>
    <n v="152.76"/>
    <s v="Tamil Nadu"/>
    <d v="2016-08-21T00:00:00"/>
    <n v="2016"/>
    <n v="8"/>
    <x v="45"/>
  </r>
  <r>
    <s v="OD779"/>
    <s v="Adavan"/>
    <x v="2"/>
    <x v="15"/>
    <x v="17"/>
    <s v="8/21/2016"/>
    <x v="2"/>
    <n v="1072"/>
    <x v="24"/>
    <n v="182.24"/>
    <s v="Tamil Nadu"/>
    <d v="2016-08-21T00:00:00"/>
    <n v="2016"/>
    <n v="8"/>
    <x v="45"/>
  </r>
  <r>
    <s v="OD780"/>
    <s v="Harish"/>
    <x v="6"/>
    <x v="9"/>
    <x v="21"/>
    <s v="8/21/2016"/>
    <x v="2"/>
    <n v="1794"/>
    <x v="21"/>
    <n v="430.56"/>
    <s v="Tamil Nadu"/>
    <d v="2016-08-21T00:00:00"/>
    <n v="2016"/>
    <n v="8"/>
    <x v="45"/>
  </r>
  <r>
    <s v="OD781"/>
    <s v="Vince"/>
    <x v="4"/>
    <x v="7"/>
    <x v="14"/>
    <s v="8/21/2016"/>
    <x v="2"/>
    <n v="1889"/>
    <x v="4"/>
    <n v="604.48"/>
    <s v="Tamil Nadu"/>
    <d v="2016-08-21T00:00:00"/>
    <n v="2016"/>
    <n v="8"/>
    <x v="45"/>
  </r>
  <r>
    <s v="OD782"/>
    <s v="Yusuf"/>
    <x v="6"/>
    <x v="9"/>
    <x v="18"/>
    <d v="2016-03-10T00:00:00"/>
    <x v="4"/>
    <n v="2196"/>
    <x v="25"/>
    <n v="790.56"/>
    <s v="Tamil Nadu"/>
    <d v="2016-03-10T00:00:00"/>
    <n v="2016"/>
    <n v="3"/>
    <x v="23"/>
  </r>
  <r>
    <s v="OD783"/>
    <s v="Sabeela"/>
    <x v="2"/>
    <x v="21"/>
    <x v="12"/>
    <d v="2016-03-10T00:00:00"/>
    <x v="4"/>
    <n v="1856"/>
    <x v="6"/>
    <n v="705.28"/>
    <s v="Tamil Nadu"/>
    <d v="2016-03-10T00:00:00"/>
    <n v="2016"/>
    <n v="3"/>
    <x v="23"/>
  </r>
  <r>
    <s v="OD784"/>
    <s v="Sabeela"/>
    <x v="2"/>
    <x v="15"/>
    <x v="4"/>
    <d v="2016-03-10T00:00:00"/>
    <x v="4"/>
    <n v="2406"/>
    <x v="3"/>
    <n v="1010.52"/>
    <s v="Tamil Nadu"/>
    <d v="2016-03-10T00:00:00"/>
    <n v="2016"/>
    <n v="3"/>
    <x v="23"/>
  </r>
  <r>
    <s v="OD785"/>
    <s v="Vinne"/>
    <x v="6"/>
    <x v="9"/>
    <x v="5"/>
    <d v="2016-03-10T00:00:00"/>
    <x v="4"/>
    <n v="1746"/>
    <x v="12"/>
    <n v="576.17999999999995"/>
    <s v="Tamil Nadu"/>
    <d v="2016-03-10T00:00:00"/>
    <n v="2016"/>
    <n v="3"/>
    <x v="23"/>
  </r>
  <r>
    <s v="OD786"/>
    <s v="Adavan"/>
    <x v="6"/>
    <x v="11"/>
    <x v="11"/>
    <s v="5/23/2016"/>
    <x v="1"/>
    <n v="704"/>
    <x v="4"/>
    <n v="154.88"/>
    <s v="Tamil Nadu"/>
    <d v="2016-05-23T00:00:00"/>
    <n v="2016"/>
    <n v="5"/>
    <x v="32"/>
  </r>
  <r>
    <s v="OD787"/>
    <s v="Anu"/>
    <x v="4"/>
    <x v="22"/>
    <x v="22"/>
    <s v="3/17/2018"/>
    <x v="2"/>
    <n v="1787"/>
    <x v="2"/>
    <n v="268.05"/>
    <s v="Tamil Nadu"/>
    <d v="2018-03-17T00:00:00"/>
    <n v="2018"/>
    <n v="3"/>
    <x v="38"/>
  </r>
  <r>
    <s v="OD788"/>
    <s v="Arvind"/>
    <x v="5"/>
    <x v="10"/>
    <x v="9"/>
    <d v="2016-12-12T00:00:00"/>
    <x v="2"/>
    <n v="825"/>
    <x v="10"/>
    <n v="313.5"/>
    <s v="Tamil Nadu"/>
    <d v="2016-12-12T00:00:00"/>
    <n v="2016"/>
    <n v="12"/>
    <x v="14"/>
  </r>
  <r>
    <s v="OD789"/>
    <s v="Ridhesh"/>
    <x v="5"/>
    <x v="10"/>
    <x v="9"/>
    <s v="6/26/2016"/>
    <x v="1"/>
    <n v="1702"/>
    <x v="4"/>
    <n v="663.78"/>
    <s v="Tamil Nadu"/>
    <d v="2016-06-26T00:00:00"/>
    <n v="2016"/>
    <n v="6"/>
    <x v="42"/>
  </r>
  <r>
    <s v="OD790"/>
    <s v="Sundar"/>
    <x v="5"/>
    <x v="17"/>
    <x v="10"/>
    <s v="6/26/2016"/>
    <x v="1"/>
    <n v="1167"/>
    <x v="19"/>
    <n v="233.4"/>
    <s v="Tamil Nadu"/>
    <d v="2016-06-26T00:00:00"/>
    <n v="2016"/>
    <n v="6"/>
    <x v="42"/>
  </r>
  <r>
    <s v="OD791"/>
    <s v="Harish"/>
    <x v="2"/>
    <x v="15"/>
    <x v="14"/>
    <s v="6/26/2016"/>
    <x v="1"/>
    <n v="1059"/>
    <x v="20"/>
    <n v="349.47"/>
    <s v="Tamil Nadu"/>
    <d v="2016-06-26T00:00:00"/>
    <n v="2016"/>
    <n v="6"/>
    <x v="42"/>
  </r>
  <r>
    <s v="OD792"/>
    <s v="Aditi"/>
    <x v="4"/>
    <x v="22"/>
    <x v="22"/>
    <s v="6/26/2016"/>
    <x v="1"/>
    <n v="1546"/>
    <x v="10"/>
    <n v="479.26"/>
    <s v="Tamil Nadu"/>
    <d v="2016-06-26T00:00:00"/>
    <n v="2016"/>
    <n v="6"/>
    <x v="42"/>
  </r>
  <r>
    <s v="OD793"/>
    <s v="Sudha"/>
    <x v="3"/>
    <x v="5"/>
    <x v="19"/>
    <s v="5/20/2017"/>
    <x v="1"/>
    <n v="2135"/>
    <x v="13"/>
    <n v="576.45000000000005"/>
    <s v="Tamil Nadu"/>
    <d v="2017-05-20T00:00:00"/>
    <n v="2017"/>
    <n v="5"/>
    <x v="5"/>
  </r>
  <r>
    <s v="OD794"/>
    <s v="Adavan"/>
    <x v="5"/>
    <x v="8"/>
    <x v="21"/>
    <s v="9/20/2015"/>
    <x v="2"/>
    <n v="1802"/>
    <x v="7"/>
    <n v="558.62"/>
    <s v="Tamil Nadu"/>
    <d v="2015-09-20T00:00:00"/>
    <n v="2015"/>
    <n v="9"/>
    <x v="3"/>
  </r>
  <r>
    <s v="OD795"/>
    <s v="Sheeba"/>
    <x v="0"/>
    <x v="20"/>
    <x v="9"/>
    <s v="9/20/2015"/>
    <x v="2"/>
    <n v="979"/>
    <x v="2"/>
    <n v="78.319999999999993"/>
    <s v="Tamil Nadu"/>
    <d v="2015-09-20T00:00:00"/>
    <n v="2015"/>
    <n v="9"/>
    <x v="3"/>
  </r>
  <r>
    <s v="OD796"/>
    <s v="Jonas"/>
    <x v="2"/>
    <x v="4"/>
    <x v="1"/>
    <s v="9/21/2018"/>
    <x v="3"/>
    <n v="816"/>
    <x v="19"/>
    <n v="155.04"/>
    <s v="Tamil Nadu"/>
    <d v="2018-09-21T00:00:00"/>
    <n v="2018"/>
    <n v="9"/>
    <x v="16"/>
  </r>
  <r>
    <s v="OD797"/>
    <s v="Surya"/>
    <x v="2"/>
    <x v="4"/>
    <x v="16"/>
    <s v="12/24/2016"/>
    <x v="4"/>
    <n v="663"/>
    <x v="10"/>
    <n v="218.79"/>
    <s v="Tamil Nadu"/>
    <d v="2016-12-24T00:00:00"/>
    <n v="2016"/>
    <n v="12"/>
    <x v="14"/>
  </r>
  <r>
    <s v="OD798"/>
    <s v="Ganesh"/>
    <x v="2"/>
    <x v="4"/>
    <x v="4"/>
    <s v="12/24/2016"/>
    <x v="4"/>
    <n v="1627"/>
    <x v="1"/>
    <n v="715.88"/>
    <s v="Tamil Nadu"/>
    <d v="2016-12-24T00:00:00"/>
    <n v="2016"/>
    <n v="12"/>
    <x v="14"/>
  </r>
  <r>
    <s v="OD799"/>
    <s v="Sheeba"/>
    <x v="1"/>
    <x v="1"/>
    <x v="15"/>
    <s v="12/24/2016"/>
    <x v="4"/>
    <n v="1549"/>
    <x v="4"/>
    <n v="588.62"/>
    <s v="Tamil Nadu"/>
    <d v="2016-12-24T00:00:00"/>
    <n v="2016"/>
    <n v="12"/>
    <x v="14"/>
  </r>
  <r>
    <s v="OD800"/>
    <s v="Jackson"/>
    <x v="3"/>
    <x v="16"/>
    <x v="0"/>
    <s v="11/27/2016"/>
    <x v="2"/>
    <n v="2018"/>
    <x v="17"/>
    <n v="585.22"/>
    <s v="Tamil Nadu"/>
    <d v="2016-11-27T00:00:00"/>
    <n v="2016"/>
    <n v="11"/>
    <x v="2"/>
  </r>
  <r>
    <s v="OD801"/>
    <s v="Vince"/>
    <x v="5"/>
    <x v="10"/>
    <x v="10"/>
    <s v="2/20/2018"/>
    <x v="2"/>
    <n v="1983"/>
    <x v="5"/>
    <n v="456.09"/>
    <s v="Tamil Nadu"/>
    <d v="2018-02-20T00:00:00"/>
    <n v="2018"/>
    <n v="2"/>
    <x v="33"/>
  </r>
  <r>
    <s v="OD802"/>
    <s v="Aditi"/>
    <x v="3"/>
    <x v="16"/>
    <x v="13"/>
    <s v="2/20/2018"/>
    <x v="2"/>
    <n v="2029"/>
    <x v="23"/>
    <n v="385.51"/>
    <s v="Tamil Nadu"/>
    <d v="2018-02-20T00:00:00"/>
    <n v="2018"/>
    <n v="2"/>
    <x v="33"/>
  </r>
  <r>
    <s v="OD803"/>
    <s v="Ravi"/>
    <x v="6"/>
    <x v="9"/>
    <x v="10"/>
    <s v="8/18/2017"/>
    <x v="4"/>
    <n v="1980"/>
    <x v="0"/>
    <n v="118.8"/>
    <s v="Tamil Nadu"/>
    <d v="2017-08-18T00:00:00"/>
    <n v="2017"/>
    <n v="8"/>
    <x v="0"/>
  </r>
  <r>
    <s v="OD804"/>
    <s v="Hafiz"/>
    <x v="2"/>
    <x v="15"/>
    <x v="15"/>
    <d v="2017-12-03T00:00:00"/>
    <x v="1"/>
    <n v="2375"/>
    <x v="11"/>
    <n v="332.5"/>
    <s v="Tamil Nadu"/>
    <d v="2017-12-03T00:00:00"/>
    <n v="2017"/>
    <n v="12"/>
    <x v="1"/>
  </r>
  <r>
    <s v="OD805"/>
    <s v="Hafiz"/>
    <x v="4"/>
    <x v="7"/>
    <x v="5"/>
    <s v="4/22/2018"/>
    <x v="2"/>
    <n v="1736"/>
    <x v="25"/>
    <n v="86.8"/>
    <s v="Tamil Nadu"/>
    <d v="2018-04-22T00:00:00"/>
    <n v="2018"/>
    <n v="4"/>
    <x v="4"/>
  </r>
  <r>
    <s v="OD806"/>
    <s v="Akash"/>
    <x v="5"/>
    <x v="17"/>
    <x v="22"/>
    <d v="2015-01-11T00:00:00"/>
    <x v="2"/>
    <n v="1843"/>
    <x v="0"/>
    <n v="313.31"/>
    <s v="Tamil Nadu"/>
    <d v="2015-01-11T00:00:00"/>
    <n v="2015"/>
    <n v="1"/>
    <x v="36"/>
  </r>
  <r>
    <s v="OD807"/>
    <s v="Ganesh"/>
    <x v="2"/>
    <x v="2"/>
    <x v="0"/>
    <d v="2015-01-11T00:00:00"/>
    <x v="2"/>
    <n v="1176"/>
    <x v="17"/>
    <n v="529.20000000000005"/>
    <s v="Tamil Nadu"/>
    <d v="2015-01-11T00:00:00"/>
    <n v="2015"/>
    <n v="1"/>
    <x v="36"/>
  </r>
  <r>
    <s v="OD808"/>
    <s v="Peer"/>
    <x v="4"/>
    <x v="6"/>
    <x v="11"/>
    <d v="2016-03-02T00:00:00"/>
    <x v="3"/>
    <n v="662"/>
    <x v="1"/>
    <n v="165.5"/>
    <s v="Tamil Nadu"/>
    <d v="2016-03-02T00:00:00"/>
    <n v="2016"/>
    <n v="3"/>
    <x v="23"/>
  </r>
  <r>
    <s v="OD809"/>
    <s v="Komal"/>
    <x v="6"/>
    <x v="19"/>
    <x v="17"/>
    <d v="2016-03-02T00:00:00"/>
    <x v="3"/>
    <n v="1501"/>
    <x v="12"/>
    <n v="345.23"/>
    <s v="Tamil Nadu"/>
    <d v="2016-03-02T00:00:00"/>
    <n v="2016"/>
    <n v="3"/>
    <x v="23"/>
  </r>
  <r>
    <s v="OD810"/>
    <s v="Vince"/>
    <x v="3"/>
    <x v="5"/>
    <x v="13"/>
    <s v="10/13/2015"/>
    <x v="2"/>
    <n v="1900"/>
    <x v="17"/>
    <n v="722"/>
    <s v="Tamil Nadu"/>
    <d v="2015-10-13T00:00:00"/>
    <n v="2015"/>
    <n v="10"/>
    <x v="18"/>
  </r>
  <r>
    <s v="OD811"/>
    <s v="Ram"/>
    <x v="6"/>
    <x v="9"/>
    <x v="20"/>
    <s v="10/13/2015"/>
    <x v="2"/>
    <n v="1471"/>
    <x v="20"/>
    <n v="147.1"/>
    <s v="Tamil Nadu"/>
    <d v="2015-10-13T00:00:00"/>
    <n v="2015"/>
    <n v="10"/>
    <x v="18"/>
  </r>
  <r>
    <s v="OD812"/>
    <s v="Yadav"/>
    <x v="6"/>
    <x v="19"/>
    <x v="18"/>
    <s v="10/13/2015"/>
    <x v="2"/>
    <n v="874"/>
    <x v="8"/>
    <n v="367.08"/>
    <s v="Tamil Nadu"/>
    <d v="2015-10-13T00:00:00"/>
    <n v="2015"/>
    <n v="10"/>
    <x v="18"/>
  </r>
  <r>
    <s v="OD813"/>
    <s v="Arutra"/>
    <x v="4"/>
    <x v="22"/>
    <x v="23"/>
    <s v="10/13/2015"/>
    <x v="2"/>
    <n v="1259"/>
    <x v="19"/>
    <n v="415.47"/>
    <s v="Tamil Nadu"/>
    <d v="2015-10-13T00:00:00"/>
    <n v="2015"/>
    <n v="10"/>
    <x v="18"/>
  </r>
  <r>
    <s v="OD814"/>
    <s v="Malik"/>
    <x v="5"/>
    <x v="17"/>
    <x v="6"/>
    <s v="5/14/2018"/>
    <x v="2"/>
    <n v="1670"/>
    <x v="16"/>
    <n v="83.5"/>
    <s v="Tamil Nadu"/>
    <d v="2018-05-14T00:00:00"/>
    <n v="2018"/>
    <n v="5"/>
    <x v="25"/>
  </r>
  <r>
    <s v="OD815"/>
    <s v="Adavan"/>
    <x v="3"/>
    <x v="18"/>
    <x v="15"/>
    <s v="5/14/2018"/>
    <x v="2"/>
    <n v="1801"/>
    <x v="6"/>
    <n v="468.26"/>
    <s v="Tamil Nadu"/>
    <d v="2018-05-14T00:00:00"/>
    <n v="2018"/>
    <n v="5"/>
    <x v="25"/>
  </r>
  <r>
    <s v="OD816"/>
    <s v="Rumaiza"/>
    <x v="1"/>
    <x v="14"/>
    <x v="21"/>
    <s v="3/20/2016"/>
    <x v="3"/>
    <n v="1776"/>
    <x v="21"/>
    <n v="372.96"/>
    <s v="Tamil Nadu"/>
    <d v="2016-03-20T00:00:00"/>
    <n v="2016"/>
    <n v="3"/>
    <x v="23"/>
  </r>
  <r>
    <s v="OD817"/>
    <s v="Shree"/>
    <x v="1"/>
    <x v="14"/>
    <x v="17"/>
    <s v="9/15/2017"/>
    <x v="4"/>
    <n v="2031"/>
    <x v="4"/>
    <n v="243.72"/>
    <s v="Tamil Nadu"/>
    <d v="2017-09-15T00:00:00"/>
    <n v="2017"/>
    <n v="9"/>
    <x v="9"/>
  </r>
  <r>
    <s v="OD818"/>
    <s v="Vinne"/>
    <x v="4"/>
    <x v="22"/>
    <x v="2"/>
    <s v="6/28/2015"/>
    <x v="4"/>
    <n v="2081"/>
    <x v="2"/>
    <n v="478.63"/>
    <s v="Tamil Nadu"/>
    <d v="2015-06-28T00:00:00"/>
    <n v="2015"/>
    <n v="6"/>
    <x v="44"/>
  </r>
  <r>
    <s v="OD819"/>
    <s v="Ram"/>
    <x v="5"/>
    <x v="8"/>
    <x v="22"/>
    <s v="6/28/2015"/>
    <x v="4"/>
    <n v="2166"/>
    <x v="23"/>
    <n v="714.78"/>
    <s v="Tamil Nadu"/>
    <d v="2015-06-28T00:00:00"/>
    <n v="2015"/>
    <n v="6"/>
    <x v="44"/>
  </r>
  <r>
    <s v="OD820"/>
    <s v="Vinne"/>
    <x v="1"/>
    <x v="14"/>
    <x v="5"/>
    <s v="6/28/2015"/>
    <x v="4"/>
    <n v="1152"/>
    <x v="23"/>
    <n v="391.68"/>
    <s v="Tamil Nadu"/>
    <d v="2015-06-28T00:00:00"/>
    <n v="2015"/>
    <n v="6"/>
    <x v="44"/>
  </r>
  <r>
    <s v="OD821"/>
    <s v="Krithika"/>
    <x v="3"/>
    <x v="3"/>
    <x v="17"/>
    <s v="6/28/2015"/>
    <x v="4"/>
    <n v="1831"/>
    <x v="17"/>
    <n v="128.16999999999999"/>
    <s v="Tamil Nadu"/>
    <d v="2015-06-28T00:00:00"/>
    <n v="2015"/>
    <n v="6"/>
    <x v="44"/>
  </r>
  <r>
    <s v="OD822"/>
    <s v="Roshan"/>
    <x v="1"/>
    <x v="1"/>
    <x v="0"/>
    <s v="6/28/2015"/>
    <x v="4"/>
    <n v="2313"/>
    <x v="10"/>
    <n v="693.9"/>
    <s v="Tamil Nadu"/>
    <d v="2015-06-28T00:00:00"/>
    <n v="2015"/>
    <n v="6"/>
    <x v="44"/>
  </r>
  <r>
    <s v="OD823"/>
    <s v="Kumar"/>
    <x v="4"/>
    <x v="6"/>
    <x v="21"/>
    <s v="6/20/2018"/>
    <x v="4"/>
    <n v="1918"/>
    <x v="18"/>
    <n v="421.96"/>
    <s v="Tamil Nadu"/>
    <d v="2018-06-20T00:00:00"/>
    <n v="2018"/>
    <n v="6"/>
    <x v="27"/>
  </r>
  <r>
    <s v="OD824"/>
    <s v="Verma"/>
    <x v="2"/>
    <x v="4"/>
    <x v="1"/>
    <s v="6/20/2018"/>
    <x v="4"/>
    <n v="1580"/>
    <x v="23"/>
    <n v="553"/>
    <s v="Tamil Nadu"/>
    <d v="2018-06-20T00:00:00"/>
    <n v="2018"/>
    <n v="6"/>
    <x v="27"/>
  </r>
  <r>
    <s v="OD825"/>
    <s v="Mathew"/>
    <x v="5"/>
    <x v="8"/>
    <x v="6"/>
    <d v="2015-09-05T00:00:00"/>
    <x v="2"/>
    <n v="506"/>
    <x v="1"/>
    <n v="86.02"/>
    <s v="Tamil Nadu"/>
    <d v="2015-09-05T00:00:00"/>
    <n v="2015"/>
    <n v="9"/>
    <x v="3"/>
  </r>
  <r>
    <s v="OD826"/>
    <s v="Vinne"/>
    <x v="5"/>
    <x v="10"/>
    <x v="23"/>
    <d v="2015-09-05T00:00:00"/>
    <x v="2"/>
    <n v="1291"/>
    <x v="19"/>
    <n v="477.67"/>
    <s v="Tamil Nadu"/>
    <d v="2015-09-05T00:00:00"/>
    <n v="2015"/>
    <n v="9"/>
    <x v="3"/>
  </r>
  <r>
    <s v="OD827"/>
    <s v="Rumaiza"/>
    <x v="4"/>
    <x v="7"/>
    <x v="22"/>
    <s v="8/21/2018"/>
    <x v="3"/>
    <n v="681"/>
    <x v="8"/>
    <n v="211.11"/>
    <s v="Tamil Nadu"/>
    <d v="2018-08-21T00:00:00"/>
    <n v="2018"/>
    <n v="8"/>
    <x v="40"/>
  </r>
  <r>
    <s v="OD828"/>
    <s v="Jackson"/>
    <x v="4"/>
    <x v="22"/>
    <x v="9"/>
    <s v="8/21/2018"/>
    <x v="3"/>
    <n v="553"/>
    <x v="21"/>
    <n v="27.65"/>
    <s v="Tamil Nadu"/>
    <d v="2018-08-21T00:00:00"/>
    <n v="2018"/>
    <n v="8"/>
    <x v="40"/>
  </r>
  <r>
    <s v="OD829"/>
    <s v="Arvind"/>
    <x v="2"/>
    <x v="15"/>
    <x v="7"/>
    <s v="8/21/2018"/>
    <x v="3"/>
    <n v="693"/>
    <x v="0"/>
    <n v="173.25"/>
    <s v="Tamil Nadu"/>
    <d v="2018-08-21T00:00:00"/>
    <n v="2018"/>
    <n v="8"/>
    <x v="40"/>
  </r>
  <r>
    <s v="OD830"/>
    <s v="Roshan"/>
    <x v="6"/>
    <x v="11"/>
    <x v="2"/>
    <s v="6/16/2018"/>
    <x v="1"/>
    <n v="1712"/>
    <x v="6"/>
    <n v="650.55999999999995"/>
    <s v="Tamil Nadu"/>
    <d v="2018-06-16T00:00:00"/>
    <n v="2018"/>
    <n v="6"/>
    <x v="27"/>
  </r>
  <r>
    <s v="OD831"/>
    <s v="Verma"/>
    <x v="1"/>
    <x v="14"/>
    <x v="19"/>
    <s v="6/16/2018"/>
    <x v="1"/>
    <n v="1336"/>
    <x v="0"/>
    <n v="160.32"/>
    <s v="Tamil Nadu"/>
    <d v="2018-06-16T00:00:00"/>
    <n v="2018"/>
    <n v="6"/>
    <x v="27"/>
  </r>
  <r>
    <s v="OD832"/>
    <s v="Alan"/>
    <x v="5"/>
    <x v="10"/>
    <x v="20"/>
    <s v="6/16/2018"/>
    <x v="1"/>
    <n v="1095"/>
    <x v="9"/>
    <n v="339.45"/>
    <s v="Tamil Nadu"/>
    <d v="2018-06-16T00:00:00"/>
    <n v="2018"/>
    <n v="6"/>
    <x v="27"/>
  </r>
  <r>
    <s v="OD833"/>
    <s v="Verma"/>
    <x v="1"/>
    <x v="14"/>
    <x v="12"/>
    <s v="6/16/2018"/>
    <x v="1"/>
    <n v="1950"/>
    <x v="18"/>
    <n v="682.5"/>
    <s v="Tamil Nadu"/>
    <d v="2018-06-16T00:00:00"/>
    <n v="2018"/>
    <n v="6"/>
    <x v="27"/>
  </r>
  <r>
    <s v="OD834"/>
    <s v="Harish"/>
    <x v="2"/>
    <x v="4"/>
    <x v="11"/>
    <s v="7/23/2017"/>
    <x v="1"/>
    <n v="1478"/>
    <x v="0"/>
    <n v="251.26"/>
    <s v="Tamil Nadu"/>
    <d v="2017-07-23T00:00:00"/>
    <n v="2017"/>
    <n v="7"/>
    <x v="15"/>
  </r>
  <r>
    <s v="OD835"/>
    <s v="Veena"/>
    <x v="2"/>
    <x v="2"/>
    <x v="0"/>
    <s v="7/23/2017"/>
    <x v="1"/>
    <n v="1726"/>
    <x v="9"/>
    <n v="759.44"/>
    <s v="Tamil Nadu"/>
    <d v="2017-07-23T00:00:00"/>
    <n v="2017"/>
    <n v="7"/>
    <x v="15"/>
  </r>
  <r>
    <s v="OD836"/>
    <s v="Esther"/>
    <x v="1"/>
    <x v="14"/>
    <x v="23"/>
    <s v="7/23/2017"/>
    <x v="1"/>
    <n v="1423"/>
    <x v="6"/>
    <n v="270.37"/>
    <s v="Tamil Nadu"/>
    <d v="2017-07-23T00:00:00"/>
    <n v="2017"/>
    <n v="7"/>
    <x v="15"/>
  </r>
  <r>
    <s v="OD837"/>
    <s v="Ravi"/>
    <x v="5"/>
    <x v="17"/>
    <x v="10"/>
    <d v="2015-08-09T00:00:00"/>
    <x v="3"/>
    <n v="506"/>
    <x v="2"/>
    <n v="65.78"/>
    <s v="Tamil Nadu"/>
    <d v="2015-08-09T00:00:00"/>
    <n v="2015"/>
    <n v="8"/>
    <x v="8"/>
  </r>
  <r>
    <s v="OD838"/>
    <s v="Sudeep"/>
    <x v="4"/>
    <x v="22"/>
    <x v="20"/>
    <d v="2018-04-11T00:00:00"/>
    <x v="1"/>
    <n v="866"/>
    <x v="20"/>
    <n v="147.22"/>
    <s v="Tamil Nadu"/>
    <d v="2018-04-11T00:00:00"/>
    <n v="2018"/>
    <n v="4"/>
    <x v="4"/>
  </r>
  <r>
    <s v="OD839"/>
    <s v="Yadav"/>
    <x v="6"/>
    <x v="9"/>
    <x v="19"/>
    <d v="2017-07-03T00:00:00"/>
    <x v="3"/>
    <n v="982"/>
    <x v="17"/>
    <n v="235.68"/>
    <s v="Tamil Nadu"/>
    <d v="2017-07-03T00:00:00"/>
    <n v="2017"/>
    <n v="7"/>
    <x v="15"/>
  </r>
  <r>
    <s v="OD840"/>
    <s v="Sundar"/>
    <x v="0"/>
    <x v="20"/>
    <x v="17"/>
    <s v="11/20/2016"/>
    <x v="4"/>
    <n v="1287"/>
    <x v="22"/>
    <n v="579.15"/>
    <s v="Tamil Nadu"/>
    <d v="2016-11-20T00:00:00"/>
    <n v="2016"/>
    <n v="11"/>
    <x v="2"/>
  </r>
  <r>
    <s v="OD841"/>
    <s v="Sudha"/>
    <x v="6"/>
    <x v="13"/>
    <x v="14"/>
    <s v="11/20/2016"/>
    <x v="4"/>
    <n v="2205"/>
    <x v="11"/>
    <n v="463.05"/>
    <s v="Tamil Nadu"/>
    <d v="2016-11-20T00:00:00"/>
    <n v="2016"/>
    <n v="11"/>
    <x v="2"/>
  </r>
  <r>
    <s v="OD842"/>
    <s v="Sundar"/>
    <x v="2"/>
    <x v="2"/>
    <x v="9"/>
    <s v="11/20/2016"/>
    <x v="4"/>
    <n v="1808"/>
    <x v="17"/>
    <n v="162.72"/>
    <s v="Tamil Nadu"/>
    <d v="2016-11-20T00:00:00"/>
    <n v="2016"/>
    <n v="11"/>
    <x v="2"/>
  </r>
  <r>
    <s v="OD843"/>
    <s v="Ravi"/>
    <x v="6"/>
    <x v="11"/>
    <x v="20"/>
    <d v="2017-07-11T00:00:00"/>
    <x v="2"/>
    <n v="680"/>
    <x v="15"/>
    <n v="108.8"/>
    <s v="Tamil Nadu"/>
    <d v="2017-07-11T00:00:00"/>
    <n v="2017"/>
    <n v="7"/>
    <x v="15"/>
  </r>
  <r>
    <s v="OD844"/>
    <s v="Akash"/>
    <x v="2"/>
    <x v="21"/>
    <x v="16"/>
    <d v="2017-07-11T00:00:00"/>
    <x v="2"/>
    <n v="2386"/>
    <x v="16"/>
    <n v="858.96"/>
    <s v="Tamil Nadu"/>
    <d v="2017-07-11T00:00:00"/>
    <n v="2017"/>
    <n v="7"/>
    <x v="15"/>
  </r>
  <r>
    <s v="OD845"/>
    <s v="Ravi"/>
    <x v="1"/>
    <x v="14"/>
    <x v="6"/>
    <d v="2017-07-11T00:00:00"/>
    <x v="2"/>
    <n v="2280"/>
    <x v="8"/>
    <n v="615.6"/>
    <s v="Tamil Nadu"/>
    <d v="2017-07-11T00:00:00"/>
    <n v="2017"/>
    <n v="7"/>
    <x v="15"/>
  </r>
  <r>
    <s v="OD846"/>
    <s v="Suresh"/>
    <x v="1"/>
    <x v="1"/>
    <x v="16"/>
    <d v="2017-07-11T00:00:00"/>
    <x v="2"/>
    <n v="2008"/>
    <x v="19"/>
    <n v="742.96"/>
    <s v="Tamil Nadu"/>
    <d v="2017-07-11T00:00:00"/>
    <n v="2017"/>
    <n v="7"/>
    <x v="15"/>
  </r>
  <r>
    <s v="OD847"/>
    <s v="Peer"/>
    <x v="2"/>
    <x v="4"/>
    <x v="23"/>
    <s v="10/13/2016"/>
    <x v="1"/>
    <n v="652"/>
    <x v="13"/>
    <n v="123.88"/>
    <s v="Tamil Nadu"/>
    <d v="2016-10-13T00:00:00"/>
    <n v="2016"/>
    <n v="10"/>
    <x v="28"/>
  </r>
  <r>
    <s v="OD848"/>
    <s v="Verma"/>
    <x v="4"/>
    <x v="7"/>
    <x v="8"/>
    <s v="10/13/2016"/>
    <x v="1"/>
    <n v="2076"/>
    <x v="16"/>
    <n v="103.8"/>
    <s v="Tamil Nadu"/>
    <d v="2016-10-13T00:00:00"/>
    <n v="2016"/>
    <n v="10"/>
    <x v="28"/>
  </r>
  <r>
    <s v="OD849"/>
    <s v="Adavan"/>
    <x v="0"/>
    <x v="0"/>
    <x v="17"/>
    <d v="2018-01-01T00:00:00"/>
    <x v="4"/>
    <n v="1353"/>
    <x v="25"/>
    <n v="419.43"/>
    <s v="Tamil Nadu"/>
    <d v="2018-01-01T00:00:00"/>
    <n v="2018"/>
    <n v="1"/>
    <x v="39"/>
  </r>
  <r>
    <s v="OD850"/>
    <s v="Veena"/>
    <x v="3"/>
    <x v="3"/>
    <x v="13"/>
    <d v="2015-07-02T00:00:00"/>
    <x v="4"/>
    <n v="740"/>
    <x v="16"/>
    <n v="155.4"/>
    <s v="Tamil Nadu"/>
    <d v="2015-07-02T00:00:00"/>
    <n v="2015"/>
    <n v="7"/>
    <x v="43"/>
  </r>
  <r>
    <s v="OD851"/>
    <s v="Sudha"/>
    <x v="1"/>
    <x v="1"/>
    <x v="8"/>
    <s v="6/20/2017"/>
    <x v="2"/>
    <n v="1100"/>
    <x v="24"/>
    <n v="308"/>
    <s v="Tamil Nadu"/>
    <d v="2017-06-20T00:00:00"/>
    <n v="2017"/>
    <n v="6"/>
    <x v="19"/>
  </r>
  <r>
    <s v="OD852"/>
    <s v="Haseena"/>
    <x v="6"/>
    <x v="19"/>
    <x v="9"/>
    <s v="6/20/2017"/>
    <x v="2"/>
    <n v="1759"/>
    <x v="17"/>
    <n v="211.08"/>
    <s v="Tamil Nadu"/>
    <d v="2017-06-20T00:00:00"/>
    <n v="2017"/>
    <n v="6"/>
    <x v="19"/>
  </r>
  <r>
    <s v="OD853"/>
    <s v="Malik"/>
    <x v="6"/>
    <x v="9"/>
    <x v="4"/>
    <s v="5/28/2017"/>
    <x v="1"/>
    <n v="2099"/>
    <x v="16"/>
    <n v="230.89"/>
    <s v="Tamil Nadu"/>
    <d v="2017-05-28T00:00:00"/>
    <n v="2017"/>
    <n v="5"/>
    <x v="5"/>
  </r>
  <r>
    <s v="OD854"/>
    <s v="Kumar"/>
    <x v="4"/>
    <x v="7"/>
    <x v="10"/>
    <s v="2/19/2017"/>
    <x v="4"/>
    <n v="1935"/>
    <x v="2"/>
    <n v="638.54999999999995"/>
    <s v="Tamil Nadu"/>
    <d v="2017-02-19T00:00:00"/>
    <n v="2017"/>
    <n v="2"/>
    <x v="47"/>
  </r>
  <r>
    <s v="OD855"/>
    <s v="Suresh"/>
    <x v="0"/>
    <x v="20"/>
    <x v="0"/>
    <s v="2/19/2017"/>
    <x v="4"/>
    <n v="1316"/>
    <x v="20"/>
    <n v="105.28"/>
    <s v="Tamil Nadu"/>
    <d v="2017-02-19T00:00:00"/>
    <n v="2017"/>
    <n v="2"/>
    <x v="47"/>
  </r>
  <r>
    <s v="OD856"/>
    <s v="Surya"/>
    <x v="5"/>
    <x v="17"/>
    <x v="2"/>
    <d v="2015-03-08T00:00:00"/>
    <x v="4"/>
    <n v="2040"/>
    <x v="7"/>
    <n v="510"/>
    <s v="Tamil Nadu"/>
    <d v="2015-03-08T00:00:00"/>
    <n v="2015"/>
    <n v="3"/>
    <x v="37"/>
  </r>
  <r>
    <s v="OD857"/>
    <s v="Harish"/>
    <x v="2"/>
    <x v="4"/>
    <x v="1"/>
    <d v="2015-03-08T00:00:00"/>
    <x v="4"/>
    <n v="1742"/>
    <x v="9"/>
    <n v="487.76"/>
    <s v="Tamil Nadu"/>
    <d v="2015-03-08T00:00:00"/>
    <n v="2015"/>
    <n v="3"/>
    <x v="37"/>
  </r>
  <r>
    <s v="OD858"/>
    <s v="Veronica"/>
    <x v="2"/>
    <x v="15"/>
    <x v="13"/>
    <d v="2015-03-08T00:00:00"/>
    <x v="4"/>
    <n v="1559"/>
    <x v="22"/>
    <n v="420.93"/>
    <s v="Tamil Nadu"/>
    <d v="2015-03-08T00:00:00"/>
    <n v="2015"/>
    <n v="3"/>
    <x v="37"/>
  </r>
  <r>
    <s v="OD859"/>
    <s v="Amrish"/>
    <x v="4"/>
    <x v="6"/>
    <x v="10"/>
    <d v="2018-10-04T00:00:00"/>
    <x v="4"/>
    <n v="1141"/>
    <x v="17"/>
    <n v="148.33000000000001"/>
    <s v="Tamil Nadu"/>
    <d v="2018-10-04T00:00:00"/>
    <n v="2018"/>
    <n v="10"/>
    <x v="13"/>
  </r>
  <r>
    <s v="OD860"/>
    <s v="Anu"/>
    <x v="6"/>
    <x v="13"/>
    <x v="5"/>
    <d v="2018-10-04T00:00:00"/>
    <x v="4"/>
    <n v="2060"/>
    <x v="12"/>
    <n v="679.8"/>
    <s v="Tamil Nadu"/>
    <d v="2018-10-04T00:00:00"/>
    <n v="2018"/>
    <n v="10"/>
    <x v="13"/>
  </r>
  <r>
    <s v="OD861"/>
    <s v="Hafiz"/>
    <x v="2"/>
    <x v="2"/>
    <x v="15"/>
    <d v="2015-09-06T00:00:00"/>
    <x v="2"/>
    <n v="1426"/>
    <x v="1"/>
    <n v="570.4"/>
    <s v="Tamil Nadu"/>
    <d v="2015-09-06T00:00:00"/>
    <n v="2015"/>
    <n v="9"/>
    <x v="3"/>
  </r>
  <r>
    <s v="OD862"/>
    <s v="Ramesh"/>
    <x v="4"/>
    <x v="22"/>
    <x v="9"/>
    <d v="2015-09-06T00:00:00"/>
    <x v="2"/>
    <n v="1263"/>
    <x v="9"/>
    <n v="88.41"/>
    <s v="Tamil Nadu"/>
    <d v="2015-09-06T00:00:00"/>
    <n v="2015"/>
    <n v="9"/>
    <x v="3"/>
  </r>
  <r>
    <s v="OD863"/>
    <s v="Shree"/>
    <x v="2"/>
    <x v="15"/>
    <x v="3"/>
    <d v="2017-05-01T00:00:00"/>
    <x v="1"/>
    <n v="1880"/>
    <x v="12"/>
    <n v="714.4"/>
    <s v="Tamil Nadu"/>
    <d v="2017-05-01T00:00:00"/>
    <n v="2017"/>
    <n v="5"/>
    <x v="5"/>
  </r>
  <r>
    <s v="OD864"/>
    <s v="Jackson"/>
    <x v="6"/>
    <x v="13"/>
    <x v="7"/>
    <d v="2017-05-01T00:00:00"/>
    <x v="1"/>
    <n v="899"/>
    <x v="15"/>
    <n v="224.75"/>
    <s v="Tamil Nadu"/>
    <d v="2017-05-01T00:00:00"/>
    <n v="2017"/>
    <n v="5"/>
    <x v="5"/>
  </r>
  <r>
    <s v="OD865"/>
    <s v="Yusuf"/>
    <x v="2"/>
    <x v="2"/>
    <x v="6"/>
    <d v="2017-05-01T00:00:00"/>
    <x v="1"/>
    <n v="1417"/>
    <x v="16"/>
    <n v="524.29"/>
    <s v="Tamil Nadu"/>
    <d v="2017-05-01T00:00:00"/>
    <n v="2017"/>
    <n v="5"/>
    <x v="5"/>
  </r>
  <r>
    <s v="OD866"/>
    <s v="Adavan"/>
    <x v="6"/>
    <x v="11"/>
    <x v="12"/>
    <d v="2015-10-01T00:00:00"/>
    <x v="1"/>
    <n v="1066"/>
    <x v="8"/>
    <n v="191.88"/>
    <s v="Tamil Nadu"/>
    <d v="2015-10-01T00:00:00"/>
    <n v="2015"/>
    <n v="10"/>
    <x v="18"/>
  </r>
  <r>
    <s v="OD867"/>
    <s v="Arutra"/>
    <x v="6"/>
    <x v="19"/>
    <x v="21"/>
    <d v="2015-10-01T00:00:00"/>
    <x v="1"/>
    <n v="1330"/>
    <x v="22"/>
    <n v="119.7"/>
    <s v="Tamil Nadu"/>
    <d v="2015-10-01T00:00:00"/>
    <n v="2015"/>
    <n v="10"/>
    <x v="18"/>
  </r>
  <r>
    <s v="OD868"/>
    <s v="Sharon"/>
    <x v="1"/>
    <x v="1"/>
    <x v="14"/>
    <s v="9/29/2017"/>
    <x v="4"/>
    <n v="1677"/>
    <x v="22"/>
    <n v="603.72"/>
    <s v="Tamil Nadu"/>
    <d v="2017-09-29T00:00:00"/>
    <n v="2017"/>
    <n v="9"/>
    <x v="9"/>
  </r>
  <r>
    <s v="OD869"/>
    <s v="Komal"/>
    <x v="1"/>
    <x v="1"/>
    <x v="5"/>
    <d v="2015-06-04T00:00:00"/>
    <x v="4"/>
    <n v="627"/>
    <x v="1"/>
    <n v="250.8"/>
    <s v="Tamil Nadu"/>
    <d v="2015-06-04T00:00:00"/>
    <n v="2015"/>
    <n v="6"/>
    <x v="44"/>
  </r>
  <r>
    <s v="OD870"/>
    <s v="Arvind"/>
    <x v="2"/>
    <x v="4"/>
    <x v="9"/>
    <d v="2017-03-09T00:00:00"/>
    <x v="4"/>
    <n v="1598"/>
    <x v="9"/>
    <n v="719.1"/>
    <s v="Tamil Nadu"/>
    <d v="2017-03-09T00:00:00"/>
    <n v="2017"/>
    <n v="3"/>
    <x v="30"/>
  </r>
  <r>
    <s v="OD871"/>
    <s v="Haseena"/>
    <x v="4"/>
    <x v="22"/>
    <x v="18"/>
    <d v="2017-03-09T00:00:00"/>
    <x v="4"/>
    <n v="1852"/>
    <x v="3"/>
    <n v="796.36"/>
    <s v="Tamil Nadu"/>
    <d v="2017-03-09T00:00:00"/>
    <n v="2017"/>
    <n v="3"/>
    <x v="30"/>
  </r>
  <r>
    <s v="OD872"/>
    <s v="Hussain"/>
    <x v="0"/>
    <x v="12"/>
    <x v="12"/>
    <s v="10/19/2016"/>
    <x v="4"/>
    <n v="1970"/>
    <x v="13"/>
    <n v="492.5"/>
    <s v="Tamil Nadu"/>
    <d v="2016-10-19T00:00:00"/>
    <n v="2016"/>
    <n v="10"/>
    <x v="28"/>
  </r>
  <r>
    <s v="OD873"/>
    <s v="Arutra"/>
    <x v="6"/>
    <x v="19"/>
    <x v="17"/>
    <d v="2015-10-12T00:00:00"/>
    <x v="4"/>
    <n v="1504"/>
    <x v="5"/>
    <n v="135.36000000000001"/>
    <s v="Tamil Nadu"/>
    <d v="2015-10-12T00:00:00"/>
    <n v="2015"/>
    <n v="10"/>
    <x v="18"/>
  </r>
  <r>
    <s v="OD874"/>
    <s v="Sudeep"/>
    <x v="3"/>
    <x v="16"/>
    <x v="15"/>
    <d v="2015-10-12T00:00:00"/>
    <x v="4"/>
    <n v="1795"/>
    <x v="4"/>
    <n v="448.75"/>
    <s v="Tamil Nadu"/>
    <d v="2015-10-12T00:00:00"/>
    <n v="2015"/>
    <n v="10"/>
    <x v="18"/>
  </r>
  <r>
    <s v="OD875"/>
    <s v="Rumaiza"/>
    <x v="2"/>
    <x v="2"/>
    <x v="20"/>
    <s v="8/25/2018"/>
    <x v="1"/>
    <n v="693"/>
    <x v="6"/>
    <n v="187.11"/>
    <s v="Tamil Nadu"/>
    <d v="2018-08-25T00:00:00"/>
    <n v="2018"/>
    <n v="8"/>
    <x v="40"/>
  </r>
  <r>
    <s v="OD876"/>
    <s v="Vince"/>
    <x v="1"/>
    <x v="14"/>
    <x v="2"/>
    <s v="1/17/2017"/>
    <x v="4"/>
    <n v="866"/>
    <x v="16"/>
    <n v="207.84"/>
    <s v="Tamil Nadu"/>
    <d v="2017-01-17T00:00:00"/>
    <n v="2017"/>
    <n v="1"/>
    <x v="12"/>
  </r>
  <r>
    <s v="OD877"/>
    <s v="Ridhesh"/>
    <x v="0"/>
    <x v="20"/>
    <x v="12"/>
    <s v="1/17/2017"/>
    <x v="4"/>
    <n v="1704"/>
    <x v="2"/>
    <n v="766.8"/>
    <s v="Tamil Nadu"/>
    <d v="2017-01-17T00:00:00"/>
    <n v="2017"/>
    <n v="1"/>
    <x v="12"/>
  </r>
  <r>
    <s v="OD878"/>
    <s v="Ravi"/>
    <x v="4"/>
    <x v="7"/>
    <x v="3"/>
    <s v="1/17/2017"/>
    <x v="4"/>
    <n v="1306"/>
    <x v="25"/>
    <n v="404.86"/>
    <s v="Tamil Nadu"/>
    <d v="2017-01-17T00:00:00"/>
    <n v="2017"/>
    <n v="1"/>
    <x v="12"/>
  </r>
  <r>
    <s v="OD879"/>
    <s v="Sudeep"/>
    <x v="2"/>
    <x v="21"/>
    <x v="4"/>
    <s v="9/17/2015"/>
    <x v="4"/>
    <n v="1761"/>
    <x v="19"/>
    <n v="352.2"/>
    <s v="Tamil Nadu"/>
    <d v="2015-09-17T00:00:00"/>
    <n v="2015"/>
    <n v="9"/>
    <x v="3"/>
  </r>
  <r>
    <s v="OD880"/>
    <s v="Vidya"/>
    <x v="4"/>
    <x v="7"/>
    <x v="17"/>
    <s v="11/30/2018"/>
    <x v="4"/>
    <n v="2195"/>
    <x v="11"/>
    <n v="373.15"/>
    <s v="Tamil Nadu"/>
    <d v="2018-11-30T00:00:00"/>
    <n v="2018"/>
    <n v="11"/>
    <x v="24"/>
  </r>
  <r>
    <s v="OD881"/>
    <s v="Veronica"/>
    <x v="1"/>
    <x v="1"/>
    <x v="17"/>
    <s v="11/30/2018"/>
    <x v="4"/>
    <n v="1733"/>
    <x v="2"/>
    <n v="623.88"/>
    <s v="Tamil Nadu"/>
    <d v="2018-11-30T00:00:00"/>
    <n v="2018"/>
    <n v="11"/>
    <x v="24"/>
  </r>
  <r>
    <s v="OD882"/>
    <s v="Ridhesh"/>
    <x v="3"/>
    <x v="16"/>
    <x v="3"/>
    <d v="2016-09-10T00:00:00"/>
    <x v="1"/>
    <n v="882"/>
    <x v="12"/>
    <n v="97.02"/>
    <s v="Tamil Nadu"/>
    <d v="2016-09-10T00:00:00"/>
    <n v="2016"/>
    <n v="9"/>
    <x v="11"/>
  </r>
  <r>
    <s v="OD883"/>
    <s v="Arvind"/>
    <x v="4"/>
    <x v="22"/>
    <x v="21"/>
    <s v="12/23/2018"/>
    <x v="2"/>
    <n v="2137"/>
    <x v="22"/>
    <n v="512.88"/>
    <s v="Tamil Nadu"/>
    <d v="2018-12-23T00:00:00"/>
    <n v="2018"/>
    <n v="12"/>
    <x v="29"/>
  </r>
  <r>
    <s v="OD884"/>
    <s v="Shree"/>
    <x v="3"/>
    <x v="3"/>
    <x v="18"/>
    <s v="10/22/2017"/>
    <x v="3"/>
    <n v="2172"/>
    <x v="12"/>
    <n v="304.08"/>
    <s v="Tamil Nadu"/>
    <d v="2017-10-22T00:00:00"/>
    <n v="2017"/>
    <n v="10"/>
    <x v="34"/>
  </r>
  <r>
    <s v="OD885"/>
    <s v="Amy"/>
    <x v="5"/>
    <x v="10"/>
    <x v="10"/>
    <s v="4/29/2015"/>
    <x v="4"/>
    <n v="804"/>
    <x v="23"/>
    <n v="64.319999999999993"/>
    <s v="Tamil Nadu"/>
    <d v="2015-04-29T00:00:00"/>
    <n v="2015"/>
    <n v="4"/>
    <x v="41"/>
  </r>
  <r>
    <s v="OD886"/>
    <s v="Suresh"/>
    <x v="0"/>
    <x v="12"/>
    <x v="3"/>
    <s v="4/25/2016"/>
    <x v="2"/>
    <n v="1436"/>
    <x v="16"/>
    <n v="588.76"/>
    <s v="Tamil Nadu"/>
    <d v="2016-04-25T00:00:00"/>
    <n v="2016"/>
    <n v="4"/>
    <x v="20"/>
  </r>
  <r>
    <s v="OD887"/>
    <s v="Sheeba"/>
    <x v="2"/>
    <x v="4"/>
    <x v="12"/>
    <s v="6/26/2018"/>
    <x v="2"/>
    <n v="1798"/>
    <x v="5"/>
    <n v="359.6"/>
    <s v="Tamil Nadu"/>
    <d v="2018-06-26T00:00:00"/>
    <n v="2018"/>
    <n v="6"/>
    <x v="27"/>
  </r>
  <r>
    <s v="OD888"/>
    <s v="Ganesh"/>
    <x v="2"/>
    <x v="2"/>
    <x v="22"/>
    <s v="10/14/2018"/>
    <x v="4"/>
    <n v="2043"/>
    <x v="20"/>
    <n v="204.3"/>
    <s v="Tamil Nadu"/>
    <d v="2018-10-14T00:00:00"/>
    <n v="2018"/>
    <n v="10"/>
    <x v="13"/>
  </r>
  <r>
    <s v="OD889"/>
    <s v="Willams"/>
    <x v="1"/>
    <x v="1"/>
    <x v="5"/>
    <d v="2015-09-12T00:00:00"/>
    <x v="2"/>
    <n v="1762"/>
    <x v="11"/>
    <n v="123.34"/>
    <s v="Tamil Nadu"/>
    <d v="2015-09-12T00:00:00"/>
    <n v="2015"/>
    <n v="9"/>
    <x v="3"/>
  </r>
  <r>
    <s v="OD890"/>
    <s v="Rumaiza"/>
    <x v="4"/>
    <x v="22"/>
    <x v="17"/>
    <s v="6/20/2018"/>
    <x v="4"/>
    <n v="1290"/>
    <x v="17"/>
    <n v="399.9"/>
    <s v="Tamil Nadu"/>
    <d v="2018-06-20T00:00:00"/>
    <n v="2018"/>
    <n v="6"/>
    <x v="27"/>
  </r>
  <r>
    <s v="OD891"/>
    <s v="Kumar"/>
    <x v="4"/>
    <x v="22"/>
    <x v="19"/>
    <s v="6/20/2018"/>
    <x v="4"/>
    <n v="1615"/>
    <x v="0"/>
    <n v="613.70000000000005"/>
    <s v="Tamil Nadu"/>
    <d v="2018-06-20T00:00:00"/>
    <n v="2018"/>
    <n v="6"/>
    <x v="27"/>
  </r>
  <r>
    <s v="OD892"/>
    <s v="Haseena"/>
    <x v="2"/>
    <x v="15"/>
    <x v="20"/>
    <s v="6/26/2018"/>
    <x v="3"/>
    <n v="748"/>
    <x v="14"/>
    <n v="224.4"/>
    <s v="Tamil Nadu"/>
    <d v="2018-06-26T00:00:00"/>
    <n v="2018"/>
    <n v="6"/>
    <x v="27"/>
  </r>
  <r>
    <s v="OD893"/>
    <s v="Adavan"/>
    <x v="5"/>
    <x v="17"/>
    <x v="14"/>
    <s v="6/26/2018"/>
    <x v="3"/>
    <n v="2275"/>
    <x v="1"/>
    <n v="318.5"/>
    <s v="Tamil Nadu"/>
    <d v="2018-06-26T00:00:00"/>
    <n v="2018"/>
    <n v="6"/>
    <x v="27"/>
  </r>
  <r>
    <s v="OD894"/>
    <s v="Rumaiza"/>
    <x v="0"/>
    <x v="20"/>
    <x v="7"/>
    <s v="6/26/2018"/>
    <x v="3"/>
    <n v="1056"/>
    <x v="16"/>
    <n v="211.2"/>
    <s v="Tamil Nadu"/>
    <d v="2018-06-26T00:00:00"/>
    <n v="2018"/>
    <n v="6"/>
    <x v="27"/>
  </r>
  <r>
    <s v="OD895"/>
    <s v="Malik"/>
    <x v="0"/>
    <x v="0"/>
    <x v="5"/>
    <d v="2017-10-11T00:00:00"/>
    <x v="2"/>
    <n v="1778"/>
    <x v="17"/>
    <n v="266.7"/>
    <s v="Tamil Nadu"/>
    <d v="2017-10-11T00:00:00"/>
    <n v="2017"/>
    <n v="10"/>
    <x v="34"/>
  </r>
  <r>
    <s v="OD896"/>
    <s v="Rumaiza"/>
    <x v="2"/>
    <x v="2"/>
    <x v="11"/>
    <d v="2017-10-11T00:00:00"/>
    <x v="2"/>
    <n v="783"/>
    <x v="11"/>
    <n v="195.75"/>
    <s v="Tamil Nadu"/>
    <d v="2017-10-11T00:00:00"/>
    <n v="2017"/>
    <n v="10"/>
    <x v="34"/>
  </r>
  <r>
    <s v="OD897"/>
    <s v="Jonas"/>
    <x v="2"/>
    <x v="15"/>
    <x v="19"/>
    <d v="2017-03-10T00:00:00"/>
    <x v="3"/>
    <n v="2263"/>
    <x v="23"/>
    <n v="429.97"/>
    <s v="Tamil Nadu"/>
    <d v="2017-03-10T00:00:00"/>
    <n v="2017"/>
    <n v="3"/>
    <x v="30"/>
  </r>
  <r>
    <s v="OD898"/>
    <s v="Arutra"/>
    <x v="3"/>
    <x v="18"/>
    <x v="21"/>
    <d v="2015-09-09T00:00:00"/>
    <x v="3"/>
    <n v="1752"/>
    <x v="5"/>
    <n v="350.4"/>
    <s v="Tamil Nadu"/>
    <d v="2015-09-09T00:00:00"/>
    <n v="2015"/>
    <n v="9"/>
    <x v="3"/>
  </r>
  <r>
    <s v="OD899"/>
    <s v="Adavan"/>
    <x v="6"/>
    <x v="9"/>
    <x v="9"/>
    <s v="10/29/2018"/>
    <x v="4"/>
    <n v="1647"/>
    <x v="12"/>
    <n v="708.21"/>
    <s v="Tamil Nadu"/>
    <d v="2018-10-29T00:00:00"/>
    <n v="2018"/>
    <n v="10"/>
    <x v="13"/>
  </r>
  <r>
    <s v="OD900"/>
    <s v="Haseena"/>
    <x v="1"/>
    <x v="14"/>
    <x v="16"/>
    <d v="2017-10-04T00:00:00"/>
    <x v="4"/>
    <n v="1966"/>
    <x v="17"/>
    <n v="393.2"/>
    <s v="Tamil Nadu"/>
    <d v="2017-10-04T00:00:00"/>
    <n v="2017"/>
    <n v="10"/>
    <x v="34"/>
  </r>
  <r>
    <s v="OD901"/>
    <s v="Sheeba"/>
    <x v="5"/>
    <x v="8"/>
    <x v="2"/>
    <d v="2018-11-11T00:00:00"/>
    <x v="3"/>
    <n v="745"/>
    <x v="4"/>
    <n v="37.25"/>
    <s v="Tamil Nadu"/>
    <d v="2018-11-11T00:00:00"/>
    <n v="2018"/>
    <n v="11"/>
    <x v="24"/>
  </r>
  <r>
    <s v="OD902"/>
    <s v="Yusuf"/>
    <x v="6"/>
    <x v="19"/>
    <x v="4"/>
    <d v="2018-11-11T00:00:00"/>
    <x v="3"/>
    <n v="1233"/>
    <x v="6"/>
    <n v="480.87"/>
    <s v="Tamil Nadu"/>
    <d v="2018-11-11T00:00:00"/>
    <n v="2018"/>
    <n v="11"/>
    <x v="24"/>
  </r>
  <r>
    <s v="OD903"/>
    <s v="Veronica"/>
    <x v="6"/>
    <x v="11"/>
    <x v="20"/>
    <s v="9/15/2018"/>
    <x v="3"/>
    <n v="1331"/>
    <x v="21"/>
    <n v="212.96"/>
    <s v="Tamil Nadu"/>
    <d v="2018-09-15T00:00:00"/>
    <n v="2018"/>
    <n v="9"/>
    <x v="16"/>
  </r>
  <r>
    <s v="OD904"/>
    <s v="James"/>
    <x v="0"/>
    <x v="12"/>
    <x v="3"/>
    <d v="2017-08-04T00:00:00"/>
    <x v="2"/>
    <n v="2336"/>
    <x v="22"/>
    <n v="116.8"/>
    <s v="Tamil Nadu"/>
    <d v="2017-08-04T00:00:00"/>
    <n v="2017"/>
    <n v="8"/>
    <x v="0"/>
  </r>
  <r>
    <s v="OD905"/>
    <s v="Amrish"/>
    <x v="1"/>
    <x v="1"/>
    <x v="22"/>
    <d v="2017-08-04T00:00:00"/>
    <x v="2"/>
    <n v="1441"/>
    <x v="1"/>
    <n v="634.04"/>
    <s v="Tamil Nadu"/>
    <d v="2017-08-04T00:00:00"/>
    <n v="2017"/>
    <n v="8"/>
    <x v="0"/>
  </r>
  <r>
    <s v="OD906"/>
    <s v="Ganesh"/>
    <x v="5"/>
    <x v="17"/>
    <x v="12"/>
    <d v="2017-08-04T00:00:00"/>
    <x v="2"/>
    <n v="951"/>
    <x v="4"/>
    <n v="85.59"/>
    <s v="Tamil Nadu"/>
    <d v="2017-08-04T00:00:00"/>
    <n v="2017"/>
    <n v="8"/>
    <x v="0"/>
  </r>
  <r>
    <s v="OD907"/>
    <s v="Veena"/>
    <x v="5"/>
    <x v="8"/>
    <x v="7"/>
    <s v="12/30/2018"/>
    <x v="4"/>
    <n v="1240"/>
    <x v="17"/>
    <n v="458.8"/>
    <s v="Tamil Nadu"/>
    <d v="2018-12-30T00:00:00"/>
    <n v="2018"/>
    <n v="12"/>
    <x v="29"/>
  </r>
  <r>
    <s v="OD908"/>
    <s v="Arvind"/>
    <x v="5"/>
    <x v="10"/>
    <x v="4"/>
    <s v="12/30/2018"/>
    <x v="4"/>
    <n v="1854"/>
    <x v="21"/>
    <n v="685.98"/>
    <s v="Tamil Nadu"/>
    <d v="2018-12-30T00:00:00"/>
    <n v="2018"/>
    <n v="12"/>
    <x v="29"/>
  </r>
  <r>
    <s v="OD909"/>
    <s v="Mathew"/>
    <x v="5"/>
    <x v="8"/>
    <x v="21"/>
    <s v="12/30/2018"/>
    <x v="4"/>
    <n v="1167"/>
    <x v="14"/>
    <n v="455.13"/>
    <s v="Tamil Nadu"/>
    <d v="2018-12-30T00:00:00"/>
    <n v="2018"/>
    <n v="12"/>
    <x v="29"/>
  </r>
  <r>
    <s v="OD910"/>
    <s v="Amy"/>
    <x v="2"/>
    <x v="15"/>
    <x v="20"/>
    <d v="2018-02-09T00:00:00"/>
    <x v="3"/>
    <n v="2372"/>
    <x v="9"/>
    <n v="853.92"/>
    <s v="Tamil Nadu"/>
    <d v="2018-02-09T00:00:00"/>
    <n v="2018"/>
    <n v="2"/>
    <x v="33"/>
  </r>
  <r>
    <s v="OD911"/>
    <s v="Roshan"/>
    <x v="3"/>
    <x v="16"/>
    <x v="2"/>
    <d v="2018-02-09T00:00:00"/>
    <x v="3"/>
    <n v="1579"/>
    <x v="3"/>
    <n v="442.12"/>
    <s v="Tamil Nadu"/>
    <d v="2018-02-09T00:00:00"/>
    <n v="2018"/>
    <n v="2"/>
    <x v="33"/>
  </r>
  <r>
    <s v="OD912"/>
    <s v="Malik"/>
    <x v="2"/>
    <x v="15"/>
    <x v="12"/>
    <d v="2018-02-09T00:00:00"/>
    <x v="3"/>
    <n v="1734"/>
    <x v="21"/>
    <n v="329.46"/>
    <s v="Tamil Nadu"/>
    <d v="2018-02-09T00:00:00"/>
    <n v="2018"/>
    <n v="2"/>
    <x v="33"/>
  </r>
  <r>
    <s v="OD913"/>
    <s v="Ridhesh"/>
    <x v="1"/>
    <x v="1"/>
    <x v="20"/>
    <s v="5/31/2016"/>
    <x v="4"/>
    <n v="2069"/>
    <x v="9"/>
    <n v="558.63"/>
    <s v="Tamil Nadu"/>
    <d v="2016-05-31T00:00:00"/>
    <n v="2016"/>
    <n v="5"/>
    <x v="32"/>
  </r>
  <r>
    <s v="OD914"/>
    <s v="Mathew"/>
    <x v="4"/>
    <x v="7"/>
    <x v="14"/>
    <s v="11/27/2018"/>
    <x v="3"/>
    <n v="1404"/>
    <x v="16"/>
    <n v="238.68"/>
    <s v="Tamil Nadu"/>
    <d v="2018-11-27T00:00:00"/>
    <n v="2018"/>
    <n v="11"/>
    <x v="24"/>
  </r>
  <r>
    <s v="OD915"/>
    <s v="Sabeela"/>
    <x v="2"/>
    <x v="21"/>
    <x v="20"/>
    <s v="11/27/2018"/>
    <x v="3"/>
    <n v="2048"/>
    <x v="4"/>
    <n v="552.96"/>
    <s v="Tamil Nadu"/>
    <d v="2018-11-27T00:00:00"/>
    <n v="2018"/>
    <n v="11"/>
    <x v="24"/>
  </r>
  <r>
    <s v="OD916"/>
    <s v="Ridhesh"/>
    <x v="1"/>
    <x v="14"/>
    <x v="2"/>
    <s v="6/15/2015"/>
    <x v="3"/>
    <n v="1008"/>
    <x v="14"/>
    <n v="302.39999999999998"/>
    <s v="Tamil Nadu"/>
    <d v="2015-06-15T00:00:00"/>
    <n v="2015"/>
    <n v="6"/>
    <x v="44"/>
  </r>
  <r>
    <s v="OD917"/>
    <s v="Jackson"/>
    <x v="6"/>
    <x v="9"/>
    <x v="21"/>
    <s v="6/15/2015"/>
    <x v="3"/>
    <n v="1539"/>
    <x v="20"/>
    <n v="507.87"/>
    <s v="Tamil Nadu"/>
    <d v="2015-06-15T00:00:00"/>
    <n v="2015"/>
    <n v="6"/>
    <x v="44"/>
  </r>
  <r>
    <s v="OD918"/>
    <s v="Ravi"/>
    <x v="0"/>
    <x v="20"/>
    <x v="14"/>
    <s v="6/15/2015"/>
    <x v="3"/>
    <n v="2459"/>
    <x v="18"/>
    <n v="442.62"/>
    <s v="Tamil Nadu"/>
    <d v="2015-06-15T00:00:00"/>
    <n v="2015"/>
    <n v="6"/>
    <x v="44"/>
  </r>
  <r>
    <s v="OD919"/>
    <s v="Suresh"/>
    <x v="5"/>
    <x v="8"/>
    <x v="0"/>
    <d v="2017-05-03T00:00:00"/>
    <x v="3"/>
    <n v="1249"/>
    <x v="7"/>
    <n v="462.13"/>
    <s v="Tamil Nadu"/>
    <d v="2017-05-03T00:00:00"/>
    <n v="2017"/>
    <n v="5"/>
    <x v="5"/>
  </r>
  <r>
    <s v="OD920"/>
    <s v="Hussain"/>
    <x v="4"/>
    <x v="7"/>
    <x v="11"/>
    <d v="2017-05-03T00:00:00"/>
    <x v="3"/>
    <n v="1410"/>
    <x v="22"/>
    <n v="70.5"/>
    <s v="Tamil Nadu"/>
    <d v="2017-05-03T00:00:00"/>
    <n v="2017"/>
    <n v="5"/>
    <x v="5"/>
  </r>
  <r>
    <s v="OD921"/>
    <s v="Hussain"/>
    <x v="6"/>
    <x v="19"/>
    <x v="22"/>
    <d v="2015-05-12T00:00:00"/>
    <x v="1"/>
    <n v="845"/>
    <x v="24"/>
    <n v="354.9"/>
    <s v="Tamil Nadu"/>
    <d v="2015-05-12T00:00:00"/>
    <n v="2015"/>
    <n v="5"/>
    <x v="7"/>
  </r>
  <r>
    <s v="OD922"/>
    <s v="Willams"/>
    <x v="6"/>
    <x v="11"/>
    <x v="5"/>
    <d v="2016-11-04T00:00:00"/>
    <x v="4"/>
    <n v="558"/>
    <x v="15"/>
    <n v="189.72"/>
    <s v="Tamil Nadu"/>
    <d v="2016-11-04T00:00:00"/>
    <n v="2016"/>
    <n v="11"/>
    <x v="2"/>
  </r>
  <r>
    <s v="OD923"/>
    <s v="Surya"/>
    <x v="2"/>
    <x v="4"/>
    <x v="4"/>
    <d v="2016-11-04T00:00:00"/>
    <x v="4"/>
    <n v="1783"/>
    <x v="3"/>
    <n v="374.43"/>
    <s v="Tamil Nadu"/>
    <d v="2016-11-04T00:00:00"/>
    <n v="2016"/>
    <n v="11"/>
    <x v="2"/>
  </r>
  <r>
    <s v="OD924"/>
    <s v="Veronica"/>
    <x v="5"/>
    <x v="17"/>
    <x v="13"/>
    <d v="2016-11-04T00:00:00"/>
    <x v="4"/>
    <n v="2232"/>
    <x v="18"/>
    <n v="491.04"/>
    <s v="Tamil Nadu"/>
    <d v="2016-11-04T00:00:00"/>
    <n v="2016"/>
    <n v="11"/>
    <x v="2"/>
  </r>
  <r>
    <s v="OD925"/>
    <s v="Rumaiza"/>
    <x v="2"/>
    <x v="15"/>
    <x v="0"/>
    <s v="9/15/2017"/>
    <x v="4"/>
    <n v="1967"/>
    <x v="21"/>
    <n v="885.15"/>
    <s v="Tamil Nadu"/>
    <d v="2017-09-15T00:00:00"/>
    <n v="2017"/>
    <n v="9"/>
    <x v="9"/>
  </r>
  <r>
    <s v="OD926"/>
    <s v="Esther"/>
    <x v="4"/>
    <x v="6"/>
    <x v="9"/>
    <s v="9/13/2015"/>
    <x v="4"/>
    <n v="1118"/>
    <x v="3"/>
    <n v="402.48"/>
    <s v="Tamil Nadu"/>
    <d v="2015-09-13T00:00:00"/>
    <n v="2015"/>
    <n v="9"/>
    <x v="3"/>
  </r>
  <r>
    <s v="OD927"/>
    <s v="Rumaiza"/>
    <x v="0"/>
    <x v="20"/>
    <x v="1"/>
    <s v="9/13/2015"/>
    <x v="4"/>
    <n v="1964"/>
    <x v="16"/>
    <n v="451.72"/>
    <s v="Tamil Nadu"/>
    <d v="2015-09-13T00:00:00"/>
    <n v="2015"/>
    <n v="9"/>
    <x v="3"/>
  </r>
  <r>
    <s v="OD928"/>
    <s v="Sharon"/>
    <x v="5"/>
    <x v="17"/>
    <x v="9"/>
    <d v="2016-05-10T00:00:00"/>
    <x v="1"/>
    <n v="938"/>
    <x v="9"/>
    <n v="300.16000000000003"/>
    <s v="Tamil Nadu"/>
    <d v="2016-05-10T00:00:00"/>
    <n v="2016"/>
    <n v="5"/>
    <x v="32"/>
  </r>
  <r>
    <s v="OD929"/>
    <s v="James"/>
    <x v="4"/>
    <x v="6"/>
    <x v="8"/>
    <d v="2016-05-10T00:00:00"/>
    <x v="1"/>
    <n v="2127"/>
    <x v="11"/>
    <n v="425.4"/>
    <s v="Tamil Nadu"/>
    <d v="2016-05-10T00:00:00"/>
    <n v="2016"/>
    <n v="5"/>
    <x v="32"/>
  </r>
  <r>
    <s v="OD930"/>
    <s v="Shah"/>
    <x v="1"/>
    <x v="14"/>
    <x v="4"/>
    <s v="4/14/2018"/>
    <x v="4"/>
    <n v="1198"/>
    <x v="18"/>
    <n v="179.7"/>
    <s v="Tamil Nadu"/>
    <d v="2018-04-14T00:00:00"/>
    <n v="2018"/>
    <n v="4"/>
    <x v="4"/>
  </r>
  <r>
    <s v="OD931"/>
    <s v="Hussain"/>
    <x v="2"/>
    <x v="21"/>
    <x v="21"/>
    <s v="4/14/2018"/>
    <x v="4"/>
    <n v="905"/>
    <x v="1"/>
    <n v="307.7"/>
    <s v="Tamil Nadu"/>
    <d v="2018-04-14T00:00:00"/>
    <n v="2018"/>
    <n v="4"/>
    <x v="4"/>
  </r>
  <r>
    <s v="OD932"/>
    <s v="Muneer"/>
    <x v="4"/>
    <x v="7"/>
    <x v="21"/>
    <s v="4/14/2018"/>
    <x v="4"/>
    <n v="1655"/>
    <x v="21"/>
    <n v="662"/>
    <s v="Tamil Nadu"/>
    <d v="2018-04-14T00:00:00"/>
    <n v="2018"/>
    <n v="4"/>
    <x v="4"/>
  </r>
  <r>
    <s v="OD933"/>
    <s v="Veronica"/>
    <x v="3"/>
    <x v="3"/>
    <x v="3"/>
    <d v="2018-02-09T00:00:00"/>
    <x v="4"/>
    <n v="712"/>
    <x v="11"/>
    <n v="306.16000000000003"/>
    <s v="Tamil Nadu"/>
    <d v="2018-02-09T00:00:00"/>
    <n v="2018"/>
    <n v="2"/>
    <x v="33"/>
  </r>
  <r>
    <s v="OD934"/>
    <s v="Muneer"/>
    <x v="3"/>
    <x v="18"/>
    <x v="6"/>
    <s v="6/20/2017"/>
    <x v="4"/>
    <n v="735"/>
    <x v="17"/>
    <n v="183.75"/>
    <s v="Tamil Nadu"/>
    <d v="2017-06-20T00:00:00"/>
    <n v="2017"/>
    <n v="6"/>
    <x v="19"/>
  </r>
  <r>
    <s v="OD935"/>
    <s v="Shah"/>
    <x v="5"/>
    <x v="8"/>
    <x v="6"/>
    <s v="6/20/2017"/>
    <x v="4"/>
    <n v="664"/>
    <x v="8"/>
    <n v="92.96"/>
    <s v="Tamil Nadu"/>
    <d v="2017-06-20T00:00:00"/>
    <n v="2017"/>
    <n v="6"/>
    <x v="19"/>
  </r>
  <r>
    <s v="OD936"/>
    <s v="Veena"/>
    <x v="0"/>
    <x v="20"/>
    <x v="14"/>
    <s v="6/20/2017"/>
    <x v="4"/>
    <n v="1004"/>
    <x v="2"/>
    <n v="200.8"/>
    <s v="Tamil Nadu"/>
    <d v="2017-06-20T00:00:00"/>
    <n v="2017"/>
    <n v="6"/>
    <x v="19"/>
  </r>
  <r>
    <s v="OD937"/>
    <s v="Ravi"/>
    <x v="1"/>
    <x v="14"/>
    <x v="6"/>
    <s v="6/20/2017"/>
    <x v="4"/>
    <n v="1641"/>
    <x v="11"/>
    <n v="262.56"/>
    <s v="Tamil Nadu"/>
    <d v="2017-06-20T00:00:00"/>
    <n v="2017"/>
    <n v="6"/>
    <x v="19"/>
  </r>
  <r>
    <s v="OD938"/>
    <s v="Haseena"/>
    <x v="4"/>
    <x v="7"/>
    <x v="16"/>
    <d v="2018-05-11T00:00:00"/>
    <x v="2"/>
    <n v="1972"/>
    <x v="19"/>
    <n v="138.04"/>
    <s v="Tamil Nadu"/>
    <d v="2018-05-11T00:00:00"/>
    <n v="2018"/>
    <n v="5"/>
    <x v="25"/>
  </r>
  <r>
    <s v="OD939"/>
    <s v="Rumaiza"/>
    <x v="4"/>
    <x v="6"/>
    <x v="2"/>
    <s v="12/13/2016"/>
    <x v="2"/>
    <n v="1551"/>
    <x v="24"/>
    <n v="666.93"/>
    <s v="Tamil Nadu"/>
    <d v="2016-12-13T00:00:00"/>
    <n v="2016"/>
    <n v="12"/>
    <x v="14"/>
  </r>
  <r>
    <s v="OD940"/>
    <s v="Yadav"/>
    <x v="0"/>
    <x v="12"/>
    <x v="9"/>
    <s v="12/13/2016"/>
    <x v="2"/>
    <n v="1703"/>
    <x v="15"/>
    <n v="255.45"/>
    <s v="Tamil Nadu"/>
    <d v="2016-12-13T00:00:00"/>
    <n v="2016"/>
    <n v="12"/>
    <x v="14"/>
  </r>
  <r>
    <s v="OD941"/>
    <s v="Amy"/>
    <x v="3"/>
    <x v="3"/>
    <x v="2"/>
    <s v="6/19/2017"/>
    <x v="2"/>
    <n v="1208"/>
    <x v="14"/>
    <n v="410.72"/>
    <s v="Tamil Nadu"/>
    <d v="2017-06-19T00:00:00"/>
    <n v="2017"/>
    <n v="6"/>
    <x v="19"/>
  </r>
  <r>
    <s v="OD942"/>
    <s v="Vinne"/>
    <x v="0"/>
    <x v="0"/>
    <x v="1"/>
    <s v="12/13/2017"/>
    <x v="2"/>
    <n v="1681"/>
    <x v="2"/>
    <n v="151.29"/>
    <s v="Tamil Nadu"/>
    <d v="2017-12-13T00:00:00"/>
    <n v="2017"/>
    <n v="12"/>
    <x v="1"/>
  </r>
  <r>
    <s v="OD943"/>
    <s v="Vince"/>
    <x v="4"/>
    <x v="6"/>
    <x v="1"/>
    <s v="12/13/2017"/>
    <x v="2"/>
    <n v="1988"/>
    <x v="4"/>
    <n v="238.56"/>
    <s v="Tamil Nadu"/>
    <d v="2017-12-13T00:00:00"/>
    <n v="2017"/>
    <n v="12"/>
    <x v="1"/>
  </r>
  <r>
    <s v="OD944"/>
    <s v="Alan"/>
    <x v="2"/>
    <x v="2"/>
    <x v="12"/>
    <s v="5/29/2016"/>
    <x v="2"/>
    <n v="2135"/>
    <x v="24"/>
    <n v="704.55"/>
    <s v="Tamil Nadu"/>
    <d v="2016-05-29T00:00:00"/>
    <n v="2016"/>
    <n v="5"/>
    <x v="32"/>
  </r>
  <r>
    <s v="OD945"/>
    <s v="James"/>
    <x v="3"/>
    <x v="18"/>
    <x v="19"/>
    <s v="5/29/2016"/>
    <x v="2"/>
    <n v="1254"/>
    <x v="5"/>
    <n v="551.76"/>
    <s v="Tamil Nadu"/>
    <d v="2016-05-29T00:00:00"/>
    <n v="2016"/>
    <n v="5"/>
    <x v="32"/>
  </r>
  <r>
    <s v="OD946"/>
    <s v="Ravi"/>
    <x v="0"/>
    <x v="20"/>
    <x v="18"/>
    <s v="5/29/2016"/>
    <x v="2"/>
    <n v="2105"/>
    <x v="3"/>
    <n v="252.6"/>
    <s v="Tamil Nadu"/>
    <d v="2016-05-29T00:00:00"/>
    <n v="2016"/>
    <n v="5"/>
    <x v="32"/>
  </r>
  <r>
    <s v="OD947"/>
    <s v="Vinne"/>
    <x v="3"/>
    <x v="3"/>
    <x v="8"/>
    <s v="7/26/2016"/>
    <x v="2"/>
    <n v="1140"/>
    <x v="11"/>
    <n v="273.60000000000002"/>
    <s v="Tamil Nadu"/>
    <d v="2016-07-26T00:00:00"/>
    <n v="2016"/>
    <n v="7"/>
    <x v="35"/>
  </r>
  <r>
    <s v="OD948"/>
    <s v="Amy"/>
    <x v="5"/>
    <x v="8"/>
    <x v="14"/>
    <s v="11/28/2018"/>
    <x v="4"/>
    <n v="2480"/>
    <x v="11"/>
    <n v="248"/>
    <s v="Tamil Nadu"/>
    <d v="2018-11-28T00:00:00"/>
    <n v="2018"/>
    <n v="11"/>
    <x v="24"/>
  </r>
  <r>
    <s v="OD949"/>
    <s v="Shree"/>
    <x v="1"/>
    <x v="14"/>
    <x v="5"/>
    <s v="11/28/2018"/>
    <x v="4"/>
    <n v="2439"/>
    <x v="4"/>
    <n v="195.12"/>
    <s v="Tamil Nadu"/>
    <d v="2018-11-28T00:00:00"/>
    <n v="2018"/>
    <n v="11"/>
    <x v="24"/>
  </r>
  <r>
    <s v="OD950"/>
    <s v="Malik"/>
    <x v="2"/>
    <x v="15"/>
    <x v="8"/>
    <s v="11/28/2018"/>
    <x v="4"/>
    <n v="546"/>
    <x v="13"/>
    <n v="65.52"/>
    <s v="Tamil Nadu"/>
    <d v="2018-11-28T00:00:00"/>
    <n v="2018"/>
    <n v="11"/>
    <x v="24"/>
  </r>
  <r>
    <s v="OD951"/>
    <s v="Malik"/>
    <x v="0"/>
    <x v="0"/>
    <x v="13"/>
    <s v="11/28/2018"/>
    <x v="4"/>
    <n v="951"/>
    <x v="24"/>
    <n v="95.1"/>
    <s v="Tamil Nadu"/>
    <d v="2018-11-28T00:00:00"/>
    <n v="2018"/>
    <n v="11"/>
    <x v="24"/>
  </r>
  <r>
    <s v="OD952"/>
    <s v="Amy"/>
    <x v="2"/>
    <x v="2"/>
    <x v="23"/>
    <s v="11/28/2018"/>
    <x v="4"/>
    <n v="2279"/>
    <x v="20"/>
    <n v="113.95"/>
    <s v="Tamil Nadu"/>
    <d v="2018-11-28T00:00:00"/>
    <n v="2018"/>
    <n v="11"/>
    <x v="24"/>
  </r>
  <r>
    <s v="OD953"/>
    <s v="Ridhesh"/>
    <x v="5"/>
    <x v="8"/>
    <x v="21"/>
    <d v="2018-03-04T00:00:00"/>
    <x v="4"/>
    <n v="1102"/>
    <x v="23"/>
    <n v="495.9"/>
    <s v="Tamil Nadu"/>
    <d v="2018-03-04T00:00:00"/>
    <n v="2018"/>
    <n v="3"/>
    <x v="38"/>
  </r>
  <r>
    <s v="OD954"/>
    <s v="James"/>
    <x v="3"/>
    <x v="3"/>
    <x v="7"/>
    <s v="12/28/2018"/>
    <x v="3"/>
    <n v="1992"/>
    <x v="24"/>
    <n v="338.64"/>
    <s v="Tamil Nadu"/>
    <d v="2018-12-28T00:00:00"/>
    <n v="2018"/>
    <n v="12"/>
    <x v="29"/>
  </r>
  <r>
    <s v="OD955"/>
    <s v="Sharon"/>
    <x v="0"/>
    <x v="20"/>
    <x v="17"/>
    <s v="12/28/2018"/>
    <x v="3"/>
    <n v="963"/>
    <x v="10"/>
    <n v="182.97"/>
    <s v="Tamil Nadu"/>
    <d v="2018-12-28T00:00:00"/>
    <n v="2018"/>
    <n v="12"/>
    <x v="29"/>
  </r>
  <r>
    <s v="OD956"/>
    <s v="Vince"/>
    <x v="3"/>
    <x v="16"/>
    <x v="21"/>
    <s v="11/30/2018"/>
    <x v="1"/>
    <n v="1011"/>
    <x v="12"/>
    <n v="161.76"/>
    <s v="Tamil Nadu"/>
    <d v="2018-11-30T00:00:00"/>
    <n v="2018"/>
    <n v="11"/>
    <x v="24"/>
  </r>
  <r>
    <s v="OD957"/>
    <s v="Ravi"/>
    <x v="6"/>
    <x v="9"/>
    <x v="4"/>
    <s v="5/15/2018"/>
    <x v="2"/>
    <n v="992"/>
    <x v="24"/>
    <n v="148.80000000000001"/>
    <s v="Tamil Nadu"/>
    <d v="2018-05-15T00:00:00"/>
    <n v="2018"/>
    <n v="5"/>
    <x v="25"/>
  </r>
  <r>
    <s v="OD958"/>
    <s v="Akash"/>
    <x v="6"/>
    <x v="11"/>
    <x v="2"/>
    <s v="5/15/2018"/>
    <x v="2"/>
    <n v="1702"/>
    <x v="12"/>
    <n v="408.48"/>
    <s v="Tamil Nadu"/>
    <d v="2018-05-15T00:00:00"/>
    <n v="2018"/>
    <n v="5"/>
    <x v="25"/>
  </r>
  <r>
    <s v="OD959"/>
    <s v="Alan"/>
    <x v="6"/>
    <x v="11"/>
    <x v="12"/>
    <s v="5/15/2018"/>
    <x v="2"/>
    <n v="2341"/>
    <x v="22"/>
    <n v="117.05"/>
    <s v="Tamil Nadu"/>
    <d v="2018-05-15T00:00:00"/>
    <n v="2018"/>
    <n v="5"/>
    <x v="25"/>
  </r>
  <r>
    <s v="OD960"/>
    <s v="Vince"/>
    <x v="4"/>
    <x v="6"/>
    <x v="7"/>
    <s v="9/22/2016"/>
    <x v="2"/>
    <n v="945"/>
    <x v="5"/>
    <n v="425.25"/>
    <s v="Tamil Nadu"/>
    <d v="2016-09-22T00:00:00"/>
    <n v="2016"/>
    <n v="9"/>
    <x v="11"/>
  </r>
  <r>
    <s v="OD961"/>
    <s v="Yusuf"/>
    <x v="5"/>
    <x v="8"/>
    <x v="9"/>
    <s v="11/14/2018"/>
    <x v="2"/>
    <n v="1161"/>
    <x v="6"/>
    <n v="441.18"/>
    <s v="Tamil Nadu"/>
    <d v="2018-11-14T00:00:00"/>
    <n v="2018"/>
    <n v="11"/>
    <x v="24"/>
  </r>
  <r>
    <s v="OD962"/>
    <s v="Muneer"/>
    <x v="1"/>
    <x v="14"/>
    <x v="0"/>
    <s v="11/27/2016"/>
    <x v="1"/>
    <n v="1097"/>
    <x v="1"/>
    <n v="252.31"/>
    <s v="Tamil Nadu"/>
    <d v="2016-11-27T00:00:00"/>
    <n v="2016"/>
    <n v="11"/>
    <x v="2"/>
  </r>
  <r>
    <s v="OD963"/>
    <s v="Verma"/>
    <x v="4"/>
    <x v="22"/>
    <x v="17"/>
    <d v="2017-01-09T00:00:00"/>
    <x v="2"/>
    <n v="2319"/>
    <x v="10"/>
    <n v="417.42"/>
    <s v="Tamil Nadu"/>
    <d v="2017-01-09T00:00:00"/>
    <n v="2017"/>
    <n v="1"/>
    <x v="12"/>
  </r>
  <r>
    <s v="OD964"/>
    <s v="Veena"/>
    <x v="0"/>
    <x v="12"/>
    <x v="15"/>
    <s v="9/22/2015"/>
    <x v="1"/>
    <n v="1758"/>
    <x v="7"/>
    <n v="158.22"/>
    <s v="Tamil Nadu"/>
    <d v="2015-09-22T00:00:00"/>
    <n v="2015"/>
    <n v="9"/>
    <x v="3"/>
  </r>
  <r>
    <s v="OD965"/>
    <s v="Roshan"/>
    <x v="5"/>
    <x v="17"/>
    <x v="23"/>
    <d v="2018-09-04T00:00:00"/>
    <x v="4"/>
    <n v="1792"/>
    <x v="14"/>
    <n v="197.12"/>
    <s v="Tamil Nadu"/>
    <d v="2018-09-04T00:00:00"/>
    <n v="2018"/>
    <n v="9"/>
    <x v="16"/>
  </r>
  <r>
    <s v="OD966"/>
    <s v="Yusuf"/>
    <x v="4"/>
    <x v="7"/>
    <x v="8"/>
    <d v="2018-09-04T00:00:00"/>
    <x v="4"/>
    <n v="2432"/>
    <x v="16"/>
    <n v="753.92"/>
    <s v="Tamil Nadu"/>
    <d v="2018-09-04T00:00:00"/>
    <n v="2018"/>
    <n v="9"/>
    <x v="16"/>
  </r>
  <r>
    <s v="OD967"/>
    <s v="Esther"/>
    <x v="0"/>
    <x v="12"/>
    <x v="18"/>
    <d v="2018-09-04T00:00:00"/>
    <x v="4"/>
    <n v="2049"/>
    <x v="11"/>
    <n v="778.62"/>
    <s v="Tamil Nadu"/>
    <d v="2018-09-04T00:00:00"/>
    <n v="2018"/>
    <n v="9"/>
    <x v="16"/>
  </r>
  <r>
    <s v="OD968"/>
    <s v="Sabeela"/>
    <x v="4"/>
    <x v="22"/>
    <x v="11"/>
    <d v="2018-09-04T00:00:00"/>
    <x v="4"/>
    <n v="2229"/>
    <x v="10"/>
    <n v="267.48"/>
    <s v="Tamil Nadu"/>
    <d v="2018-09-04T00:00:00"/>
    <n v="2018"/>
    <n v="9"/>
    <x v="16"/>
  </r>
  <r>
    <s v="OD969"/>
    <s v="Rumaiza"/>
    <x v="4"/>
    <x v="7"/>
    <x v="6"/>
    <d v="2018-09-04T00:00:00"/>
    <x v="4"/>
    <n v="1120"/>
    <x v="8"/>
    <n v="459.2"/>
    <s v="Tamil Nadu"/>
    <d v="2018-09-04T00:00:00"/>
    <n v="2018"/>
    <n v="9"/>
    <x v="16"/>
  </r>
  <r>
    <s v="OD970"/>
    <s v="Krithika"/>
    <x v="6"/>
    <x v="13"/>
    <x v="15"/>
    <d v="2018-09-04T00:00:00"/>
    <x v="4"/>
    <n v="1481"/>
    <x v="13"/>
    <n v="88.86"/>
    <s v="Tamil Nadu"/>
    <d v="2018-09-04T00:00:00"/>
    <n v="2018"/>
    <n v="9"/>
    <x v="16"/>
  </r>
  <r>
    <s v="OD971"/>
    <s v="Krithika"/>
    <x v="2"/>
    <x v="21"/>
    <x v="4"/>
    <s v="1/16/2015"/>
    <x v="4"/>
    <n v="1398"/>
    <x v="0"/>
    <n v="139.80000000000001"/>
    <s v="Tamil Nadu"/>
    <d v="2015-01-16T00:00:00"/>
    <n v="2015"/>
    <n v="1"/>
    <x v="36"/>
  </r>
  <r>
    <s v="OD972"/>
    <s v="Amrish"/>
    <x v="1"/>
    <x v="1"/>
    <x v="0"/>
    <s v="1/16/2015"/>
    <x v="4"/>
    <n v="990"/>
    <x v="13"/>
    <n v="237.6"/>
    <s v="Tamil Nadu"/>
    <d v="2015-01-16T00:00:00"/>
    <n v="2015"/>
    <n v="1"/>
    <x v="36"/>
  </r>
  <r>
    <s v="OD973"/>
    <s v="Vidya"/>
    <x v="0"/>
    <x v="20"/>
    <x v="16"/>
    <s v="1/16/2015"/>
    <x v="4"/>
    <n v="2152"/>
    <x v="10"/>
    <n v="430.4"/>
    <s v="Tamil Nadu"/>
    <d v="2015-01-16T00:00:00"/>
    <n v="2015"/>
    <n v="1"/>
    <x v="36"/>
  </r>
  <r>
    <s v="OD974"/>
    <s v="Rumaiza"/>
    <x v="6"/>
    <x v="13"/>
    <x v="2"/>
    <s v="1/16/2015"/>
    <x v="4"/>
    <n v="1169"/>
    <x v="12"/>
    <n v="362.39"/>
    <s v="Tamil Nadu"/>
    <d v="2015-01-16T00:00:00"/>
    <n v="2015"/>
    <n v="1"/>
    <x v="36"/>
  </r>
  <r>
    <s v="OD975"/>
    <s v="Ram"/>
    <x v="2"/>
    <x v="4"/>
    <x v="20"/>
    <d v="2018-05-10T00:00:00"/>
    <x v="4"/>
    <n v="617"/>
    <x v="23"/>
    <n v="197.44"/>
    <s v="Tamil Nadu"/>
    <d v="2018-05-10T00:00:00"/>
    <n v="2018"/>
    <n v="5"/>
    <x v="25"/>
  </r>
  <r>
    <s v="OD976"/>
    <s v="Mathew"/>
    <x v="4"/>
    <x v="7"/>
    <x v="8"/>
    <d v="2018-05-10T00:00:00"/>
    <x v="4"/>
    <n v="1090"/>
    <x v="2"/>
    <n v="250.7"/>
    <s v="Tamil Nadu"/>
    <d v="2018-05-10T00:00:00"/>
    <n v="2018"/>
    <n v="5"/>
    <x v="25"/>
  </r>
  <r>
    <s v="OD977"/>
    <s v="Hafiz"/>
    <x v="3"/>
    <x v="3"/>
    <x v="16"/>
    <d v="2018-09-07T00:00:00"/>
    <x v="2"/>
    <n v="1205"/>
    <x v="23"/>
    <n v="494.05"/>
    <s v="Tamil Nadu"/>
    <d v="2018-09-07T00:00:00"/>
    <n v="2018"/>
    <n v="9"/>
    <x v="16"/>
  </r>
  <r>
    <s v="OD978"/>
    <s v="Verma"/>
    <x v="6"/>
    <x v="19"/>
    <x v="20"/>
    <d v="2018-07-01T00:00:00"/>
    <x v="3"/>
    <n v="758"/>
    <x v="25"/>
    <n v="303.2"/>
    <s v="Tamil Nadu"/>
    <d v="2018-07-01T00:00:00"/>
    <n v="2018"/>
    <n v="7"/>
    <x v="10"/>
  </r>
  <r>
    <s v="OD979"/>
    <s v="Willams"/>
    <x v="6"/>
    <x v="13"/>
    <x v="3"/>
    <s v="5/30/2017"/>
    <x v="1"/>
    <n v="1074"/>
    <x v="1"/>
    <n v="118.14"/>
    <s v="Tamil Nadu"/>
    <d v="2017-05-30T00:00:00"/>
    <n v="2017"/>
    <n v="5"/>
    <x v="5"/>
  </r>
  <r>
    <s v="OD980"/>
    <s v="Veena"/>
    <x v="4"/>
    <x v="22"/>
    <x v="15"/>
    <d v="2016-09-12T00:00:00"/>
    <x v="3"/>
    <n v="829"/>
    <x v="20"/>
    <n v="49.74"/>
    <s v="Tamil Nadu"/>
    <d v="2016-09-12T00:00:00"/>
    <n v="2016"/>
    <n v="9"/>
    <x v="11"/>
  </r>
  <r>
    <s v="OD981"/>
    <s v="Sharon"/>
    <x v="5"/>
    <x v="8"/>
    <x v="15"/>
    <d v="2017-03-10T00:00:00"/>
    <x v="4"/>
    <n v="618"/>
    <x v="0"/>
    <n v="148.32"/>
    <s v="Tamil Nadu"/>
    <d v="2017-03-10T00:00:00"/>
    <n v="2017"/>
    <n v="3"/>
    <x v="30"/>
  </r>
  <r>
    <s v="OD982"/>
    <s v="Ram"/>
    <x v="2"/>
    <x v="15"/>
    <x v="3"/>
    <d v="2015-11-11T00:00:00"/>
    <x v="2"/>
    <n v="911"/>
    <x v="19"/>
    <n v="91.1"/>
    <s v="Tamil Nadu"/>
    <d v="2015-11-11T00:00:00"/>
    <n v="2015"/>
    <n v="11"/>
    <x v="6"/>
  </r>
  <r>
    <s v="OD983"/>
    <s v="Haseena"/>
    <x v="0"/>
    <x v="12"/>
    <x v="11"/>
    <d v="2015-11-11T00:00:00"/>
    <x v="2"/>
    <n v="1722"/>
    <x v="2"/>
    <n v="154.97999999999999"/>
    <s v="Tamil Nadu"/>
    <d v="2015-11-11T00:00:00"/>
    <n v="2015"/>
    <n v="11"/>
    <x v="6"/>
  </r>
  <r>
    <s v="OD984"/>
    <s v="Ram"/>
    <x v="1"/>
    <x v="14"/>
    <x v="8"/>
    <d v="2015-11-11T00:00:00"/>
    <x v="2"/>
    <n v="1660"/>
    <x v="5"/>
    <n v="315.39999999999998"/>
    <s v="Tamil Nadu"/>
    <d v="2015-11-11T00:00:00"/>
    <n v="2015"/>
    <n v="11"/>
    <x v="6"/>
  </r>
  <r>
    <s v="OD985"/>
    <s v="Veena"/>
    <x v="4"/>
    <x v="6"/>
    <x v="1"/>
    <s v="9/29/2018"/>
    <x v="3"/>
    <n v="2494"/>
    <x v="8"/>
    <n v="548.67999999999995"/>
    <s v="Tamil Nadu"/>
    <d v="2018-09-29T00:00:00"/>
    <n v="2018"/>
    <n v="9"/>
    <x v="16"/>
  </r>
  <r>
    <s v="OD986"/>
    <s v="Alan"/>
    <x v="6"/>
    <x v="19"/>
    <x v="2"/>
    <s v="9/29/2018"/>
    <x v="3"/>
    <n v="2444"/>
    <x v="5"/>
    <n v="415.48"/>
    <s v="Tamil Nadu"/>
    <d v="2018-09-29T00:00:00"/>
    <n v="2018"/>
    <n v="9"/>
    <x v="16"/>
  </r>
  <r>
    <s v="OD987"/>
    <s v="Harish"/>
    <x v="5"/>
    <x v="17"/>
    <x v="21"/>
    <s v="9/29/2018"/>
    <x v="3"/>
    <n v="1175"/>
    <x v="25"/>
    <n v="70.5"/>
    <s v="Tamil Nadu"/>
    <d v="2018-09-29T00:00:00"/>
    <n v="2018"/>
    <n v="9"/>
    <x v="16"/>
  </r>
  <r>
    <s v="OD988"/>
    <s v="Peer"/>
    <x v="6"/>
    <x v="19"/>
    <x v="22"/>
    <d v="2016-10-03T00:00:00"/>
    <x v="3"/>
    <n v="1868"/>
    <x v="11"/>
    <n v="317.56"/>
    <s v="Tamil Nadu"/>
    <d v="2016-10-03T00:00:00"/>
    <n v="2016"/>
    <n v="10"/>
    <x v="28"/>
  </r>
  <r>
    <s v="OD989"/>
    <s v="Arvind"/>
    <x v="0"/>
    <x v="20"/>
    <x v="17"/>
    <s v="5/21/2018"/>
    <x v="4"/>
    <n v="1862"/>
    <x v="25"/>
    <n v="409.64"/>
    <s v="Tamil Nadu"/>
    <d v="2018-05-21T00:00:00"/>
    <n v="2018"/>
    <n v="5"/>
    <x v="25"/>
  </r>
  <r>
    <s v="OD990"/>
    <s v="Harish"/>
    <x v="5"/>
    <x v="8"/>
    <x v="18"/>
    <s v="5/21/2018"/>
    <x v="4"/>
    <n v="869"/>
    <x v="2"/>
    <n v="243.32"/>
    <s v="Tamil Nadu"/>
    <d v="2018-05-21T00:00:00"/>
    <n v="2018"/>
    <n v="5"/>
    <x v="25"/>
  </r>
  <r>
    <s v="OD991"/>
    <s v="Rumaiza"/>
    <x v="5"/>
    <x v="10"/>
    <x v="15"/>
    <s v="3/29/2016"/>
    <x v="1"/>
    <n v="1747"/>
    <x v="0"/>
    <n v="244.58"/>
    <s v="Tamil Nadu"/>
    <d v="2016-03-29T00:00:00"/>
    <n v="2016"/>
    <n v="3"/>
    <x v="23"/>
  </r>
  <r>
    <s v="OD992"/>
    <s v="Aditi"/>
    <x v="2"/>
    <x v="21"/>
    <x v="17"/>
    <d v="2017-09-09T00:00:00"/>
    <x v="4"/>
    <n v="1612"/>
    <x v="23"/>
    <n v="386.88"/>
    <s v="Tamil Nadu"/>
    <d v="2017-09-09T00:00:00"/>
    <n v="2017"/>
    <n v="9"/>
    <x v="9"/>
  </r>
  <r>
    <s v="OD993"/>
    <s v="Roshan"/>
    <x v="4"/>
    <x v="6"/>
    <x v="9"/>
    <s v="8/26/2017"/>
    <x v="2"/>
    <n v="2297"/>
    <x v="23"/>
    <n v="895.83"/>
    <s v="Tamil Nadu"/>
    <d v="2017-08-26T00:00:00"/>
    <n v="2017"/>
    <n v="8"/>
    <x v="0"/>
  </r>
  <r>
    <s v="OD994"/>
    <s v="Jackson"/>
    <x v="1"/>
    <x v="1"/>
    <x v="6"/>
    <s v="8/26/2017"/>
    <x v="2"/>
    <n v="1534"/>
    <x v="13"/>
    <n v="475.54"/>
    <s v="Tamil Nadu"/>
    <d v="2017-08-26T00:00:00"/>
    <n v="2017"/>
    <n v="8"/>
    <x v="0"/>
  </r>
  <r>
    <s v="OD995"/>
    <s v="Kumar"/>
    <x v="5"/>
    <x v="10"/>
    <x v="10"/>
    <s v="5/21/2015"/>
    <x v="1"/>
    <n v="807"/>
    <x v="13"/>
    <n v="80.7"/>
    <s v="Tamil Nadu"/>
    <d v="2015-05-21T00:00:00"/>
    <n v="2015"/>
    <n v="5"/>
    <x v="7"/>
  </r>
  <r>
    <s v="OD996"/>
    <s v="Amrish"/>
    <x v="3"/>
    <x v="3"/>
    <x v="21"/>
    <s v="5/21/2015"/>
    <x v="1"/>
    <n v="575"/>
    <x v="17"/>
    <n v="132.25"/>
    <s v="Tamil Nadu"/>
    <d v="2015-05-21T00:00:00"/>
    <n v="2015"/>
    <n v="5"/>
    <x v="7"/>
  </r>
  <r>
    <s v="OD997"/>
    <s v="Sharon"/>
    <x v="5"/>
    <x v="8"/>
    <x v="9"/>
    <s v="10/28/2016"/>
    <x v="1"/>
    <n v="1805"/>
    <x v="9"/>
    <n v="649.79999999999995"/>
    <s v="Tamil Nadu"/>
    <d v="2016-10-28T00:00:00"/>
    <n v="2016"/>
    <n v="10"/>
    <x v="28"/>
  </r>
  <r>
    <s v="OD998"/>
    <s v="Ram"/>
    <x v="0"/>
    <x v="12"/>
    <x v="10"/>
    <s v="10/28/2016"/>
    <x v="1"/>
    <n v="1700"/>
    <x v="18"/>
    <n v="459"/>
    <s v="Tamil Nadu"/>
    <d v="2016-10-28T00:00:00"/>
    <n v="2016"/>
    <n v="10"/>
    <x v="28"/>
  </r>
  <r>
    <s v="OD999"/>
    <s v="Harish"/>
    <x v="1"/>
    <x v="14"/>
    <x v="20"/>
    <s v="10/28/2016"/>
    <x v="1"/>
    <n v="1010"/>
    <x v="6"/>
    <n v="141.4"/>
    <s v="Tamil Nadu"/>
    <d v="2016-10-28T00:00:00"/>
    <n v="2016"/>
    <n v="10"/>
    <x v="28"/>
  </r>
  <r>
    <s v="OD1000"/>
    <s v="Rumaiza"/>
    <x v="4"/>
    <x v="22"/>
    <x v="2"/>
    <s v="10/28/2016"/>
    <x v="1"/>
    <n v="748"/>
    <x v="7"/>
    <n v="89.76"/>
    <s v="Tamil Nadu"/>
    <d v="2016-10-28T00:00:00"/>
    <n v="2016"/>
    <n v="10"/>
    <x v="28"/>
  </r>
  <r>
    <s v="OD1001"/>
    <s v="Sudeep"/>
    <x v="5"/>
    <x v="10"/>
    <x v="1"/>
    <d v="2017-10-11T00:00:00"/>
    <x v="3"/>
    <n v="2361"/>
    <x v="10"/>
    <n v="118.05"/>
    <s v="Tamil Nadu"/>
    <d v="2017-10-11T00:00:00"/>
    <n v="2017"/>
    <n v="10"/>
    <x v="34"/>
  </r>
  <r>
    <s v="OD1002"/>
    <s v="Kumar"/>
    <x v="1"/>
    <x v="1"/>
    <x v="7"/>
    <s v="12/22/2018"/>
    <x v="3"/>
    <n v="672"/>
    <x v="17"/>
    <n v="275.52"/>
    <s v="Tamil Nadu"/>
    <d v="2018-12-22T00:00:00"/>
    <n v="2018"/>
    <n v="12"/>
    <x v="29"/>
  </r>
  <r>
    <s v="OD1003"/>
    <s v="Malik"/>
    <x v="4"/>
    <x v="7"/>
    <x v="16"/>
    <d v="2016-07-08T00:00:00"/>
    <x v="3"/>
    <n v="817"/>
    <x v="0"/>
    <n v="98.04"/>
    <s v="Tamil Nadu"/>
    <d v="2016-07-08T00:00:00"/>
    <n v="2016"/>
    <n v="7"/>
    <x v="35"/>
  </r>
  <r>
    <s v="OD1004"/>
    <s v="Yusuf"/>
    <x v="5"/>
    <x v="8"/>
    <x v="22"/>
    <d v="2017-01-10T00:00:00"/>
    <x v="3"/>
    <n v="2139"/>
    <x v="18"/>
    <n v="962.55"/>
    <s v="Tamil Nadu"/>
    <d v="2017-01-10T00:00:00"/>
    <n v="2017"/>
    <n v="1"/>
    <x v="12"/>
  </r>
  <r>
    <s v="OD1005"/>
    <s v="Anu"/>
    <x v="6"/>
    <x v="19"/>
    <x v="8"/>
    <s v="10/29/2017"/>
    <x v="3"/>
    <n v="2198"/>
    <x v="4"/>
    <n v="351.68"/>
    <s v="Tamil Nadu"/>
    <d v="2017-10-29T00:00:00"/>
    <n v="2017"/>
    <n v="10"/>
    <x v="34"/>
  </r>
  <r>
    <s v="OD1006"/>
    <s v="Ravi"/>
    <x v="5"/>
    <x v="8"/>
    <x v="22"/>
    <s v="12/22/2018"/>
    <x v="3"/>
    <n v="2176"/>
    <x v="11"/>
    <n v="500.48"/>
    <s v="Tamil Nadu"/>
    <d v="2018-12-22T00:00:00"/>
    <n v="2018"/>
    <n v="12"/>
    <x v="29"/>
  </r>
  <r>
    <s v="OD1007"/>
    <s v="Amy"/>
    <x v="0"/>
    <x v="20"/>
    <x v="2"/>
    <d v="2015-12-05T00:00:00"/>
    <x v="3"/>
    <n v="905"/>
    <x v="11"/>
    <n v="108.6"/>
    <s v="Tamil Nadu"/>
    <d v="2015-12-05T00:00:00"/>
    <n v="2015"/>
    <n v="12"/>
    <x v="22"/>
  </r>
  <r>
    <s v="OD1008"/>
    <s v="Harish"/>
    <x v="3"/>
    <x v="3"/>
    <x v="10"/>
    <d v="2015-01-12T00:00:00"/>
    <x v="3"/>
    <n v="1541"/>
    <x v="7"/>
    <n v="600.99"/>
    <s v="Tamil Nadu"/>
    <d v="2015-01-12T00:00:00"/>
    <n v="2015"/>
    <n v="1"/>
    <x v="36"/>
  </r>
  <r>
    <s v="OD1009"/>
    <s v="James"/>
    <x v="5"/>
    <x v="10"/>
    <x v="12"/>
    <d v="2018-03-08T00:00:00"/>
    <x v="3"/>
    <n v="2343"/>
    <x v="17"/>
    <n v="515.46"/>
    <s v="Tamil Nadu"/>
    <d v="2018-03-08T00:00:00"/>
    <n v="2018"/>
    <n v="3"/>
    <x v="38"/>
  </r>
  <r>
    <s v="OD1010"/>
    <s v="Mathew"/>
    <x v="2"/>
    <x v="4"/>
    <x v="1"/>
    <s v="9/24/2018"/>
    <x v="3"/>
    <n v="567"/>
    <x v="1"/>
    <n v="147.41999999999999"/>
    <s v="Tamil Nadu"/>
    <d v="2018-09-24T00:00:00"/>
    <n v="2018"/>
    <n v="9"/>
    <x v="16"/>
  </r>
  <r>
    <s v="OD1011"/>
    <s v="Shah"/>
    <x v="6"/>
    <x v="9"/>
    <x v="3"/>
    <s v="11/19/2018"/>
    <x v="3"/>
    <n v="1712"/>
    <x v="24"/>
    <n v="188.32"/>
    <s v="Tamil Nadu"/>
    <d v="2018-11-19T00:00:00"/>
    <n v="2018"/>
    <n v="11"/>
    <x v="24"/>
  </r>
  <r>
    <s v="OD1012"/>
    <s v="Vidya"/>
    <x v="5"/>
    <x v="8"/>
    <x v="10"/>
    <d v="2015-05-05T00:00:00"/>
    <x v="3"/>
    <n v="1756"/>
    <x v="1"/>
    <n v="684.84"/>
    <s v="Tamil Nadu"/>
    <d v="2015-05-05T00:00:00"/>
    <n v="2015"/>
    <n v="5"/>
    <x v="7"/>
  </r>
  <r>
    <s v="OD1013"/>
    <s v="Harish"/>
    <x v="6"/>
    <x v="19"/>
    <x v="3"/>
    <s v="6/29/2018"/>
    <x v="3"/>
    <n v="896"/>
    <x v="23"/>
    <n v="367.36"/>
    <s v="Tamil Nadu"/>
    <d v="2018-06-29T00:00:00"/>
    <n v="2018"/>
    <n v="6"/>
    <x v="27"/>
  </r>
  <r>
    <s v="OD1014"/>
    <s v="Roshan"/>
    <x v="6"/>
    <x v="19"/>
    <x v="13"/>
    <s v="9/20/2015"/>
    <x v="3"/>
    <n v="627"/>
    <x v="15"/>
    <n v="56.43"/>
    <s v="Tamil Nadu"/>
    <d v="2015-09-20T00:00:00"/>
    <n v="2015"/>
    <n v="9"/>
    <x v="3"/>
  </r>
  <r>
    <s v="OD1015"/>
    <s v="Jackson"/>
    <x v="3"/>
    <x v="3"/>
    <x v="15"/>
    <s v="12/15/2015"/>
    <x v="3"/>
    <n v="764"/>
    <x v="24"/>
    <n v="320.88"/>
    <s v="Tamil Nadu"/>
    <d v="2015-12-15T00:00:00"/>
    <n v="2015"/>
    <n v="12"/>
    <x v="22"/>
  </r>
  <r>
    <s v="OD1016"/>
    <s v="Yusuf"/>
    <x v="0"/>
    <x v="20"/>
    <x v="14"/>
    <s v="5/14/2018"/>
    <x v="3"/>
    <n v="2447"/>
    <x v="19"/>
    <n v="415.99"/>
    <s v="Tamil Nadu"/>
    <d v="2018-05-14T00:00:00"/>
    <n v="2018"/>
    <n v="5"/>
    <x v="25"/>
  </r>
  <r>
    <s v="OD1017"/>
    <s v="Amrish"/>
    <x v="4"/>
    <x v="22"/>
    <x v="2"/>
    <s v="10/24/2018"/>
    <x v="3"/>
    <n v="1178"/>
    <x v="10"/>
    <n v="200.26"/>
    <s v="Tamil Nadu"/>
    <d v="2018-10-24T00:00:00"/>
    <n v="2018"/>
    <n v="10"/>
    <x v="13"/>
  </r>
  <r>
    <s v="OD1018"/>
    <s v="Jackson"/>
    <x v="6"/>
    <x v="19"/>
    <x v="7"/>
    <s v="11/18/2015"/>
    <x v="3"/>
    <n v="1258"/>
    <x v="7"/>
    <n v="226.44"/>
    <s v="Tamil Nadu"/>
    <d v="2015-11-18T00:00:00"/>
    <n v="2015"/>
    <n v="11"/>
    <x v="6"/>
  </r>
  <r>
    <s v="OD1019"/>
    <s v="Sharon"/>
    <x v="3"/>
    <x v="16"/>
    <x v="19"/>
    <s v="8/28/2017"/>
    <x v="3"/>
    <n v="1425"/>
    <x v="0"/>
    <n v="441.75"/>
    <s v="Tamil Nadu"/>
    <d v="2017-08-28T00:00:00"/>
    <n v="2017"/>
    <n v="8"/>
    <x v="0"/>
  </r>
  <r>
    <s v="OD1020"/>
    <s v="Amy"/>
    <x v="1"/>
    <x v="1"/>
    <x v="7"/>
    <s v="6/29/2018"/>
    <x v="3"/>
    <n v="1889"/>
    <x v="12"/>
    <n v="774.49"/>
    <s v="Tamil Nadu"/>
    <d v="2018-06-29T00:00:00"/>
    <n v="2018"/>
    <n v="6"/>
    <x v="27"/>
  </r>
  <r>
    <s v="OD1021"/>
    <s v="Ganesh"/>
    <x v="2"/>
    <x v="15"/>
    <x v="8"/>
    <s v="3/14/2017"/>
    <x v="3"/>
    <n v="2396"/>
    <x v="23"/>
    <n v="311.48"/>
    <s v="Tamil Nadu"/>
    <d v="2017-03-14T00:00:00"/>
    <n v="2017"/>
    <n v="3"/>
    <x v="30"/>
  </r>
  <r>
    <s v="OD1022"/>
    <s v="Jackson"/>
    <x v="0"/>
    <x v="20"/>
    <x v="15"/>
    <s v="11/18/2015"/>
    <x v="3"/>
    <n v="1396"/>
    <x v="0"/>
    <n v="237.32"/>
    <s v="Tamil Nadu"/>
    <d v="2015-11-18T00:00:00"/>
    <n v="2015"/>
    <n v="11"/>
    <x v="6"/>
  </r>
  <r>
    <s v="OD1023"/>
    <s v="Adavan"/>
    <x v="2"/>
    <x v="2"/>
    <x v="9"/>
    <s v="4/26/2018"/>
    <x v="3"/>
    <n v="1792"/>
    <x v="20"/>
    <n v="680.96"/>
    <s v="Tamil Nadu"/>
    <d v="2018-04-26T00:00:00"/>
    <n v="2018"/>
    <n v="4"/>
    <x v="4"/>
  </r>
  <r>
    <s v="OD1024"/>
    <s v="Jackson"/>
    <x v="6"/>
    <x v="9"/>
    <x v="3"/>
    <s v="11/18/2015"/>
    <x v="3"/>
    <n v="1305"/>
    <x v="6"/>
    <n v="404.55"/>
    <s v="Tamil Nadu"/>
    <d v="2015-11-18T00:00:00"/>
    <n v="2015"/>
    <n v="11"/>
    <x v="6"/>
  </r>
  <r>
    <s v="OD1025"/>
    <s v="Willams"/>
    <x v="4"/>
    <x v="6"/>
    <x v="7"/>
    <s v="9/27/2016"/>
    <x v="3"/>
    <n v="1703"/>
    <x v="4"/>
    <n v="681.2"/>
    <s v="Tamil Nadu"/>
    <d v="2016-09-27T00:00:00"/>
    <n v="2016"/>
    <n v="9"/>
    <x v="11"/>
  </r>
  <r>
    <s v="OD1026"/>
    <s v="Ram"/>
    <x v="1"/>
    <x v="14"/>
    <x v="8"/>
    <s v="5/17/2017"/>
    <x v="3"/>
    <n v="2184"/>
    <x v="8"/>
    <n v="393.12"/>
    <s v="Tamil Nadu"/>
    <d v="2017-05-17T00:00:00"/>
    <n v="2017"/>
    <n v="5"/>
    <x v="5"/>
  </r>
  <r>
    <s v="OD1027"/>
    <s v="Suresh"/>
    <x v="2"/>
    <x v="2"/>
    <x v="15"/>
    <s v="10/13/2018"/>
    <x v="3"/>
    <n v="721"/>
    <x v="2"/>
    <n v="129.78"/>
    <s v="Tamil Nadu"/>
    <d v="2018-10-13T00:00:00"/>
    <n v="2018"/>
    <n v="10"/>
    <x v="13"/>
  </r>
  <r>
    <s v="OD1028"/>
    <s v="Kumar"/>
    <x v="1"/>
    <x v="1"/>
    <x v="12"/>
    <d v="2017-10-10T00:00:00"/>
    <x v="3"/>
    <n v="1539"/>
    <x v="10"/>
    <n v="184.68"/>
    <s v="Tamil Nadu"/>
    <d v="2017-10-10T00:00:00"/>
    <n v="2017"/>
    <n v="10"/>
    <x v="34"/>
  </r>
  <r>
    <s v="OD1029"/>
    <s v="Veronica"/>
    <x v="5"/>
    <x v="17"/>
    <x v="12"/>
    <d v="2015-03-06T00:00:00"/>
    <x v="3"/>
    <n v="2491"/>
    <x v="23"/>
    <n v="323.83"/>
    <s v="Tamil Nadu"/>
    <d v="2015-03-06T00:00:00"/>
    <n v="2015"/>
    <n v="3"/>
    <x v="37"/>
  </r>
  <r>
    <s v="OD1030"/>
    <s v="Ram"/>
    <x v="5"/>
    <x v="10"/>
    <x v="7"/>
    <s v="6/25/2016"/>
    <x v="3"/>
    <n v="875"/>
    <x v="2"/>
    <n v="385"/>
    <s v="Tamil Nadu"/>
    <d v="2016-06-25T00:00:00"/>
    <n v="2016"/>
    <n v="6"/>
    <x v="42"/>
  </r>
  <r>
    <s v="OD1031"/>
    <s v="Ganesh"/>
    <x v="5"/>
    <x v="17"/>
    <x v="22"/>
    <s v="10/17/2017"/>
    <x v="4"/>
    <n v="1177"/>
    <x v="22"/>
    <n v="411.95"/>
    <s v="Tamil Nadu"/>
    <d v="2017-10-17T00:00:00"/>
    <n v="2017"/>
    <n v="10"/>
    <x v="34"/>
  </r>
  <r>
    <s v="OD1032"/>
    <s v="Haseena"/>
    <x v="6"/>
    <x v="11"/>
    <x v="6"/>
    <d v="2018-03-07T00:00:00"/>
    <x v="4"/>
    <n v="1398"/>
    <x v="23"/>
    <n v="489.3"/>
    <s v="Tamil Nadu"/>
    <d v="2018-03-07T00:00:00"/>
    <n v="2018"/>
    <n v="3"/>
    <x v="38"/>
  </r>
  <r>
    <s v="OD1033"/>
    <s v="Rumaiza"/>
    <x v="5"/>
    <x v="8"/>
    <x v="2"/>
    <d v="2015-02-09T00:00:00"/>
    <x v="4"/>
    <n v="1379"/>
    <x v="5"/>
    <n v="441.28"/>
    <s v="Tamil Nadu"/>
    <d v="2015-02-09T00:00:00"/>
    <n v="2015"/>
    <n v="2"/>
    <x v="46"/>
  </r>
  <r>
    <s v="OD1034"/>
    <s v="Malik"/>
    <x v="0"/>
    <x v="20"/>
    <x v="23"/>
    <d v="2015-01-12T00:00:00"/>
    <x v="4"/>
    <n v="2222"/>
    <x v="5"/>
    <n v="688.82"/>
    <s v="Tamil Nadu"/>
    <d v="2015-01-12T00:00:00"/>
    <n v="2015"/>
    <n v="1"/>
    <x v="36"/>
  </r>
  <r>
    <s v="OD1035"/>
    <s v="Sabeela"/>
    <x v="2"/>
    <x v="2"/>
    <x v="3"/>
    <d v="2018-05-12T00:00:00"/>
    <x v="4"/>
    <n v="1540"/>
    <x v="2"/>
    <n v="569.79999999999995"/>
    <s v="Tamil Nadu"/>
    <d v="2018-05-12T00:00:00"/>
    <n v="2018"/>
    <n v="5"/>
    <x v="25"/>
  </r>
  <r>
    <s v="OD1036"/>
    <s v="Peer"/>
    <x v="1"/>
    <x v="1"/>
    <x v="8"/>
    <d v="2016-09-08T00:00:00"/>
    <x v="4"/>
    <n v="2273"/>
    <x v="22"/>
    <n v="909.2"/>
    <s v="Tamil Nadu"/>
    <d v="2016-09-08T00:00:00"/>
    <n v="2016"/>
    <n v="9"/>
    <x v="11"/>
  </r>
  <r>
    <s v="OD1037"/>
    <s v="Anu"/>
    <x v="3"/>
    <x v="5"/>
    <x v="11"/>
    <d v="2015-01-12T00:00:00"/>
    <x v="4"/>
    <n v="1655"/>
    <x v="21"/>
    <n v="264.8"/>
    <s v="Tamil Nadu"/>
    <d v="2015-01-12T00:00:00"/>
    <n v="2015"/>
    <n v="1"/>
    <x v="36"/>
  </r>
  <r>
    <s v="OD1038"/>
    <s v="Ravi"/>
    <x v="5"/>
    <x v="10"/>
    <x v="10"/>
    <d v="2017-04-12T00:00:00"/>
    <x v="4"/>
    <n v="604"/>
    <x v="5"/>
    <n v="126.84"/>
    <s v="Tamil Nadu"/>
    <d v="2017-04-12T00:00:00"/>
    <n v="2017"/>
    <n v="4"/>
    <x v="21"/>
  </r>
  <r>
    <s v="OD1039"/>
    <s v="Amrish"/>
    <x v="6"/>
    <x v="13"/>
    <x v="9"/>
    <d v="2016-09-08T00:00:00"/>
    <x v="4"/>
    <n v="1123"/>
    <x v="7"/>
    <n v="505.35"/>
    <s v="Tamil Nadu"/>
    <d v="2016-09-08T00:00:00"/>
    <n v="2016"/>
    <n v="9"/>
    <x v="11"/>
  </r>
  <r>
    <s v="OD1040"/>
    <s v="Amrish"/>
    <x v="1"/>
    <x v="1"/>
    <x v="23"/>
    <s v="5/17/2017"/>
    <x v="4"/>
    <n v="517"/>
    <x v="5"/>
    <n v="82.72"/>
    <s v="Tamil Nadu"/>
    <d v="2017-05-17T00:00:00"/>
    <n v="2017"/>
    <n v="5"/>
    <x v="5"/>
  </r>
  <r>
    <s v="OD1041"/>
    <s v="Muneer"/>
    <x v="3"/>
    <x v="16"/>
    <x v="11"/>
    <d v="2017-09-03T00:00:00"/>
    <x v="4"/>
    <n v="1274"/>
    <x v="7"/>
    <n v="445.9"/>
    <s v="Tamil Nadu"/>
    <d v="2017-09-03T00:00:00"/>
    <n v="2017"/>
    <n v="9"/>
    <x v="9"/>
  </r>
  <r>
    <s v="OD1042"/>
    <s v="Hussain"/>
    <x v="6"/>
    <x v="11"/>
    <x v="10"/>
    <d v="2015-10-09T00:00:00"/>
    <x v="4"/>
    <n v="1414"/>
    <x v="0"/>
    <n v="622.16"/>
    <s v="Tamil Nadu"/>
    <d v="2015-10-09T00:00:00"/>
    <n v="2015"/>
    <n v="10"/>
    <x v="18"/>
  </r>
  <r>
    <s v="OD1043"/>
    <s v="Krithika"/>
    <x v="1"/>
    <x v="1"/>
    <x v="0"/>
    <s v="2/14/2017"/>
    <x v="4"/>
    <n v="2476"/>
    <x v="11"/>
    <n v="891.36"/>
    <s v="Tamil Nadu"/>
    <d v="2017-02-14T00:00:00"/>
    <n v="2017"/>
    <n v="2"/>
    <x v="47"/>
  </r>
  <r>
    <s v="OD1044"/>
    <s v="Komal"/>
    <x v="2"/>
    <x v="2"/>
    <x v="14"/>
    <s v="4/21/2018"/>
    <x v="4"/>
    <n v="1466"/>
    <x v="15"/>
    <n v="659.7"/>
    <s v="Tamil Nadu"/>
    <d v="2018-04-21T00:00:00"/>
    <n v="2018"/>
    <n v="4"/>
    <x v="4"/>
  </r>
  <r>
    <s v="OD1045"/>
    <s v="Mathew"/>
    <x v="2"/>
    <x v="4"/>
    <x v="11"/>
    <s v="10/14/2015"/>
    <x v="4"/>
    <n v="1807"/>
    <x v="15"/>
    <n v="704.73"/>
    <s v="Tamil Nadu"/>
    <d v="2015-10-14T00:00:00"/>
    <n v="2015"/>
    <n v="10"/>
    <x v="18"/>
  </r>
  <r>
    <s v="OD1046"/>
    <s v="Jonas"/>
    <x v="3"/>
    <x v="3"/>
    <x v="11"/>
    <d v="2015-08-07T00:00:00"/>
    <x v="4"/>
    <n v="1998"/>
    <x v="20"/>
    <n v="119.88"/>
    <s v="Tamil Nadu"/>
    <d v="2015-08-07T00:00:00"/>
    <n v="2015"/>
    <n v="8"/>
    <x v="8"/>
  </r>
  <r>
    <s v="OD1047"/>
    <s v="Hussain"/>
    <x v="4"/>
    <x v="7"/>
    <x v="4"/>
    <s v="6/29/2016"/>
    <x v="4"/>
    <n v="768"/>
    <x v="4"/>
    <n v="299.52"/>
    <s v="Tamil Nadu"/>
    <d v="2016-06-29T00:00:00"/>
    <n v="2016"/>
    <n v="6"/>
    <x v="42"/>
  </r>
  <r>
    <s v="OD1048"/>
    <s v="Ramesh"/>
    <x v="2"/>
    <x v="2"/>
    <x v="2"/>
    <s v="11/14/2017"/>
    <x v="4"/>
    <n v="729"/>
    <x v="3"/>
    <n v="51.03"/>
    <s v="Tamil Nadu"/>
    <d v="2017-11-14T00:00:00"/>
    <n v="2017"/>
    <n v="11"/>
    <x v="17"/>
  </r>
  <r>
    <s v="OD1049"/>
    <s v="Esther"/>
    <x v="4"/>
    <x v="6"/>
    <x v="17"/>
    <s v="9/20/2015"/>
    <x v="4"/>
    <n v="684"/>
    <x v="11"/>
    <n v="294.12"/>
    <s v="Tamil Nadu"/>
    <d v="2015-09-20T00:00:00"/>
    <n v="2015"/>
    <n v="9"/>
    <x v="3"/>
  </r>
  <r>
    <s v="OD1050"/>
    <s v="Jackson"/>
    <x v="5"/>
    <x v="10"/>
    <x v="0"/>
    <d v="2015-04-10T00:00:00"/>
    <x v="4"/>
    <n v="842"/>
    <x v="13"/>
    <n v="370.48"/>
    <s v="Tamil Nadu"/>
    <d v="2015-04-10T00:00:00"/>
    <n v="2015"/>
    <n v="4"/>
    <x v="41"/>
  </r>
  <r>
    <s v="OD1051"/>
    <s v="Peer"/>
    <x v="4"/>
    <x v="22"/>
    <x v="9"/>
    <s v="3/26/2018"/>
    <x v="4"/>
    <n v="1838"/>
    <x v="25"/>
    <n v="257.32"/>
    <s v="Tamil Nadu"/>
    <d v="2018-03-26T00:00:00"/>
    <n v="2018"/>
    <n v="3"/>
    <x v="38"/>
  </r>
  <r>
    <s v="OD1052"/>
    <s v="Vidya"/>
    <x v="0"/>
    <x v="20"/>
    <x v="22"/>
    <s v="9/20/2015"/>
    <x v="4"/>
    <n v="681"/>
    <x v="14"/>
    <n v="81.72"/>
    <s v="Tamil Nadu"/>
    <d v="2015-09-20T00:00:00"/>
    <n v="2015"/>
    <n v="9"/>
    <x v="3"/>
  </r>
  <r>
    <s v="OD1053"/>
    <s v="James"/>
    <x v="0"/>
    <x v="12"/>
    <x v="9"/>
    <s v="11/20/2018"/>
    <x v="4"/>
    <n v="1733"/>
    <x v="3"/>
    <n v="207.96"/>
    <s v="Tamil Nadu"/>
    <d v="2018-11-20T00:00:00"/>
    <n v="2018"/>
    <n v="11"/>
    <x v="24"/>
  </r>
  <r>
    <s v="OD1054"/>
    <s v="Yusuf"/>
    <x v="0"/>
    <x v="0"/>
    <x v="4"/>
    <d v="2018-11-02T00:00:00"/>
    <x v="4"/>
    <n v="1678"/>
    <x v="6"/>
    <n v="755.1"/>
    <s v="Tamil Nadu"/>
    <d v="2018-11-02T00:00:00"/>
    <n v="2018"/>
    <n v="11"/>
    <x v="24"/>
  </r>
  <r>
    <s v="OD1055"/>
    <s v="Ridhesh"/>
    <x v="6"/>
    <x v="9"/>
    <x v="21"/>
    <d v="2017-03-05T00:00:00"/>
    <x v="4"/>
    <n v="1862"/>
    <x v="20"/>
    <n v="819.28"/>
    <s v="Tamil Nadu"/>
    <d v="2017-03-05T00:00:00"/>
    <n v="2017"/>
    <n v="3"/>
    <x v="30"/>
  </r>
  <r>
    <s v="OD1056"/>
    <s v="Willams"/>
    <x v="1"/>
    <x v="1"/>
    <x v="20"/>
    <d v="2018-10-12T00:00:00"/>
    <x v="4"/>
    <n v="1015"/>
    <x v="12"/>
    <n v="294.35000000000002"/>
    <s v="Tamil Nadu"/>
    <d v="2018-10-12T00:00:00"/>
    <n v="2018"/>
    <n v="10"/>
    <x v="13"/>
  </r>
  <r>
    <s v="OD1057"/>
    <s v="Ganesh"/>
    <x v="5"/>
    <x v="10"/>
    <x v="12"/>
    <s v="9/18/2017"/>
    <x v="4"/>
    <n v="650"/>
    <x v="15"/>
    <n v="253.5"/>
    <s v="Tamil Nadu"/>
    <d v="2017-09-18T00:00:00"/>
    <n v="2017"/>
    <n v="9"/>
    <x v="9"/>
  </r>
  <r>
    <s v="OD1058"/>
    <s v="Ravi"/>
    <x v="1"/>
    <x v="1"/>
    <x v="22"/>
    <s v="4/17/2018"/>
    <x v="4"/>
    <n v="2120"/>
    <x v="3"/>
    <n v="742"/>
    <s v="Tamil Nadu"/>
    <d v="2018-04-17T00:00:00"/>
    <n v="2018"/>
    <n v="4"/>
    <x v="4"/>
  </r>
  <r>
    <s v="OD1059"/>
    <s v="Verma"/>
    <x v="1"/>
    <x v="1"/>
    <x v="11"/>
    <s v="9/16/2018"/>
    <x v="4"/>
    <n v="678"/>
    <x v="22"/>
    <n v="47.46"/>
    <s v="Tamil Nadu"/>
    <d v="2018-09-16T00:00:00"/>
    <n v="2018"/>
    <n v="9"/>
    <x v="16"/>
  </r>
  <r>
    <s v="OD1060"/>
    <s v="Sudha"/>
    <x v="4"/>
    <x v="6"/>
    <x v="7"/>
    <d v="2018-01-12T00:00:00"/>
    <x v="4"/>
    <n v="1436"/>
    <x v="5"/>
    <n v="516.96"/>
    <s v="Tamil Nadu"/>
    <d v="2018-01-12T00:00:00"/>
    <n v="2018"/>
    <n v="1"/>
    <x v="39"/>
  </r>
  <r>
    <s v="OD1061"/>
    <s v="Willams"/>
    <x v="3"/>
    <x v="18"/>
    <x v="20"/>
    <d v="2018-10-12T00:00:00"/>
    <x v="4"/>
    <n v="2464"/>
    <x v="15"/>
    <n v="837.76"/>
    <s v="Tamil Nadu"/>
    <d v="2018-10-12T00:00:00"/>
    <n v="2018"/>
    <n v="10"/>
    <x v="13"/>
  </r>
  <r>
    <s v="OD1062"/>
    <s v="Amrish"/>
    <x v="4"/>
    <x v="7"/>
    <x v="23"/>
    <d v="2016-11-07T00:00:00"/>
    <x v="4"/>
    <n v="1268"/>
    <x v="20"/>
    <n v="63.4"/>
    <s v="Tamil Nadu"/>
    <d v="2016-11-07T00:00:00"/>
    <n v="2016"/>
    <n v="11"/>
    <x v="2"/>
  </r>
  <r>
    <s v="OD1063"/>
    <s v="Shree"/>
    <x v="0"/>
    <x v="0"/>
    <x v="1"/>
    <s v="12/15/2016"/>
    <x v="4"/>
    <n v="601"/>
    <x v="12"/>
    <n v="246.41"/>
    <s v="Tamil Nadu"/>
    <d v="2016-12-15T00:00:00"/>
    <n v="2016"/>
    <n v="12"/>
    <x v="14"/>
  </r>
  <r>
    <s v="OD1064"/>
    <s v="Jonas"/>
    <x v="3"/>
    <x v="18"/>
    <x v="6"/>
    <d v="2016-11-07T00:00:00"/>
    <x v="4"/>
    <n v="1482"/>
    <x v="20"/>
    <n v="548.34"/>
    <s v="Tamil Nadu"/>
    <d v="2016-11-07T00:00:00"/>
    <n v="2016"/>
    <n v="11"/>
    <x v="2"/>
  </r>
  <r>
    <s v="OD1065"/>
    <s v="Sheeba"/>
    <x v="0"/>
    <x v="20"/>
    <x v="5"/>
    <s v="9/14/2018"/>
    <x v="4"/>
    <n v="1495"/>
    <x v="1"/>
    <n v="343.85"/>
    <s v="Tamil Nadu"/>
    <d v="2018-09-14T00:00:00"/>
    <n v="2018"/>
    <n v="9"/>
    <x v="16"/>
  </r>
  <r>
    <s v="OD1066"/>
    <s v="Surya"/>
    <x v="3"/>
    <x v="18"/>
    <x v="23"/>
    <s v="11/23/2018"/>
    <x v="4"/>
    <n v="1939"/>
    <x v="10"/>
    <n v="135.72999999999999"/>
    <s v="Tamil Nadu"/>
    <d v="2018-11-23T00:00:00"/>
    <n v="2018"/>
    <n v="11"/>
    <x v="24"/>
  </r>
  <r>
    <s v="OD1067"/>
    <s v="Sundar"/>
    <x v="3"/>
    <x v="16"/>
    <x v="20"/>
    <s v="12/30/2017"/>
    <x v="4"/>
    <n v="1948"/>
    <x v="12"/>
    <n v="642.84"/>
    <s v="Tamil Nadu"/>
    <d v="2017-12-30T00:00:00"/>
    <n v="2017"/>
    <n v="12"/>
    <x v="1"/>
  </r>
  <r>
    <s v="OD1068"/>
    <s v="Ram"/>
    <x v="3"/>
    <x v="16"/>
    <x v="3"/>
    <s v="9/18/2017"/>
    <x v="4"/>
    <n v="619"/>
    <x v="22"/>
    <n v="229.03"/>
    <s v="Tamil Nadu"/>
    <d v="2017-09-18T00:00:00"/>
    <n v="2017"/>
    <n v="9"/>
    <x v="9"/>
  </r>
  <r>
    <s v="OD1069"/>
    <s v="Malik"/>
    <x v="0"/>
    <x v="0"/>
    <x v="1"/>
    <s v="10/15/2015"/>
    <x v="4"/>
    <n v="525"/>
    <x v="20"/>
    <n v="157.5"/>
    <s v="Tamil Nadu"/>
    <d v="2015-10-15T00:00:00"/>
    <n v="2015"/>
    <n v="10"/>
    <x v="18"/>
  </r>
  <r>
    <s v="OD1070"/>
    <s v="Ganesh"/>
    <x v="4"/>
    <x v="22"/>
    <x v="4"/>
    <s v="9/14/2018"/>
    <x v="4"/>
    <n v="784"/>
    <x v="11"/>
    <n v="266.56"/>
    <s v="Tamil Nadu"/>
    <d v="2018-09-14T00:00:00"/>
    <n v="2018"/>
    <n v="9"/>
    <x v="16"/>
  </r>
  <r>
    <s v="OD1071"/>
    <s v="Peer"/>
    <x v="2"/>
    <x v="4"/>
    <x v="9"/>
    <s v="2/14/2017"/>
    <x v="4"/>
    <n v="2123"/>
    <x v="24"/>
    <n v="148.61000000000001"/>
    <s v="Tamil Nadu"/>
    <d v="2017-02-14T00:00:00"/>
    <n v="2017"/>
    <n v="2"/>
    <x v="47"/>
  </r>
  <r>
    <s v="OD1072"/>
    <s v="Roshan"/>
    <x v="6"/>
    <x v="13"/>
    <x v="11"/>
    <s v="11/30/2018"/>
    <x v="4"/>
    <n v="1656"/>
    <x v="20"/>
    <n v="629.28"/>
    <s v="Tamil Nadu"/>
    <d v="2018-11-30T00:00:00"/>
    <n v="2018"/>
    <n v="11"/>
    <x v="24"/>
  </r>
  <r>
    <s v="OD1073"/>
    <s v="Willams"/>
    <x v="4"/>
    <x v="7"/>
    <x v="0"/>
    <d v="2016-11-07T00:00:00"/>
    <x v="4"/>
    <n v="967"/>
    <x v="16"/>
    <n v="251.42"/>
    <s v="Tamil Nadu"/>
    <d v="2016-11-07T00:00:00"/>
    <n v="2016"/>
    <n v="11"/>
    <x v="2"/>
  </r>
  <r>
    <s v="OD1074"/>
    <s v="Amy"/>
    <x v="1"/>
    <x v="1"/>
    <x v="17"/>
    <s v="10/21/2015"/>
    <x v="4"/>
    <n v="1137"/>
    <x v="24"/>
    <n v="466.17"/>
    <s v="Tamil Nadu"/>
    <d v="2015-10-21T00:00:00"/>
    <n v="2015"/>
    <n v="10"/>
    <x v="18"/>
  </r>
  <r>
    <s v="OD1075"/>
    <s v="Sudha"/>
    <x v="1"/>
    <x v="1"/>
    <x v="22"/>
    <d v="2016-09-08T00:00:00"/>
    <x v="4"/>
    <n v="1596"/>
    <x v="20"/>
    <n v="526.67999999999995"/>
    <s v="Tamil Nadu"/>
    <d v="2016-09-08T00:00:00"/>
    <n v="2016"/>
    <n v="9"/>
    <x v="11"/>
  </r>
  <r>
    <s v="OD1076"/>
    <s v="Sheeba"/>
    <x v="0"/>
    <x v="0"/>
    <x v="13"/>
    <d v="2018-07-07T00:00:00"/>
    <x v="4"/>
    <n v="722"/>
    <x v="22"/>
    <n v="259.92"/>
    <s v="Tamil Nadu"/>
    <d v="2018-07-07T00:00:00"/>
    <n v="2018"/>
    <n v="7"/>
    <x v="10"/>
  </r>
  <r>
    <s v="OD1077"/>
    <s v="Shree"/>
    <x v="2"/>
    <x v="15"/>
    <x v="21"/>
    <s v="7/28/2017"/>
    <x v="4"/>
    <n v="1419"/>
    <x v="4"/>
    <n v="85.14"/>
    <s v="Tamil Nadu"/>
    <d v="2017-07-28T00:00:00"/>
    <n v="2017"/>
    <n v="7"/>
    <x v="15"/>
  </r>
  <r>
    <s v="OD1078"/>
    <s v="Anu"/>
    <x v="0"/>
    <x v="0"/>
    <x v="5"/>
    <s v="5/30/2018"/>
    <x v="1"/>
    <n v="900"/>
    <x v="18"/>
    <n v="405"/>
    <s v="Tamil Nadu"/>
    <d v="2018-05-30T00:00:00"/>
    <n v="2018"/>
    <n v="5"/>
    <x v="25"/>
  </r>
  <r>
    <s v="OD1079"/>
    <s v="Vinne"/>
    <x v="3"/>
    <x v="3"/>
    <x v="9"/>
    <d v="2018-02-12T00:00:00"/>
    <x v="1"/>
    <n v="2097"/>
    <x v="4"/>
    <n v="880.74"/>
    <s v="Tamil Nadu"/>
    <d v="2018-02-12T00:00:00"/>
    <n v="2018"/>
    <n v="2"/>
    <x v="33"/>
  </r>
  <r>
    <s v="OD1080"/>
    <s v="Shah"/>
    <x v="4"/>
    <x v="6"/>
    <x v="2"/>
    <d v="2015-07-04T00:00:00"/>
    <x v="1"/>
    <n v="589"/>
    <x v="3"/>
    <n v="170.81"/>
    <s v="Tamil Nadu"/>
    <d v="2015-07-04T00:00:00"/>
    <n v="2015"/>
    <n v="7"/>
    <x v="43"/>
  </r>
  <r>
    <s v="OD1081"/>
    <s v="Adavan"/>
    <x v="4"/>
    <x v="7"/>
    <x v="8"/>
    <d v="2017-05-11T00:00:00"/>
    <x v="1"/>
    <n v="1069"/>
    <x v="21"/>
    <n v="288.63"/>
    <s v="Tamil Nadu"/>
    <d v="2017-05-11T00:00:00"/>
    <n v="2017"/>
    <n v="5"/>
    <x v="5"/>
  </r>
  <r>
    <s v="OD1082"/>
    <s v="Ridhesh"/>
    <x v="1"/>
    <x v="14"/>
    <x v="7"/>
    <d v="2018-06-02T00:00:00"/>
    <x v="1"/>
    <n v="1216"/>
    <x v="21"/>
    <n v="231.04"/>
    <s v="Tamil Nadu"/>
    <d v="2018-06-02T00:00:00"/>
    <n v="2018"/>
    <n v="6"/>
    <x v="27"/>
  </r>
  <r>
    <s v="OD1083"/>
    <s v="Yadav"/>
    <x v="2"/>
    <x v="2"/>
    <x v="14"/>
    <d v="2017-05-12T00:00:00"/>
    <x v="1"/>
    <n v="859"/>
    <x v="17"/>
    <n v="180.39"/>
    <s v="Tamil Nadu"/>
    <d v="2017-05-12T00:00:00"/>
    <n v="2017"/>
    <n v="5"/>
    <x v="5"/>
  </r>
  <r>
    <s v="OD1084"/>
    <s v="Ridhesh"/>
    <x v="0"/>
    <x v="12"/>
    <x v="14"/>
    <s v="5/30/2018"/>
    <x v="1"/>
    <n v="2301"/>
    <x v="22"/>
    <n v="161.07"/>
    <s v="Tamil Nadu"/>
    <d v="2018-05-30T00:00:00"/>
    <n v="2018"/>
    <n v="5"/>
    <x v="25"/>
  </r>
  <r>
    <s v="OD1085"/>
    <s v="Hafiz"/>
    <x v="4"/>
    <x v="6"/>
    <x v="9"/>
    <s v="10/22/2017"/>
    <x v="1"/>
    <n v="805"/>
    <x v="8"/>
    <n v="193.2"/>
    <s v="Tamil Nadu"/>
    <d v="2017-10-22T00:00:00"/>
    <n v="2017"/>
    <n v="10"/>
    <x v="34"/>
  </r>
  <r>
    <s v="OD1086"/>
    <s v="Ganesh"/>
    <x v="6"/>
    <x v="19"/>
    <x v="18"/>
    <s v="10/13/2018"/>
    <x v="1"/>
    <n v="2021"/>
    <x v="7"/>
    <n v="848.82"/>
    <s v="Tamil Nadu"/>
    <d v="2018-10-13T00:00:00"/>
    <n v="2018"/>
    <n v="10"/>
    <x v="13"/>
  </r>
  <r>
    <s v="OD1087"/>
    <s v="Sudeep"/>
    <x v="5"/>
    <x v="10"/>
    <x v="11"/>
    <d v="2017-08-04T00:00:00"/>
    <x v="1"/>
    <n v="1364"/>
    <x v="12"/>
    <n v="95.48"/>
    <s v="Tamil Nadu"/>
    <d v="2017-08-04T00:00:00"/>
    <n v="2017"/>
    <n v="8"/>
    <x v="0"/>
  </r>
  <r>
    <s v="OD1088"/>
    <s v="Vince"/>
    <x v="1"/>
    <x v="14"/>
    <x v="10"/>
    <d v="2017-05-11T00:00:00"/>
    <x v="1"/>
    <n v="1032"/>
    <x v="4"/>
    <n v="206.4"/>
    <s v="Tamil Nadu"/>
    <d v="2017-05-11T00:00:00"/>
    <n v="2017"/>
    <n v="5"/>
    <x v="5"/>
  </r>
  <r>
    <s v="OD1089"/>
    <s v="Aditi"/>
    <x v="6"/>
    <x v="19"/>
    <x v="17"/>
    <s v="4/16/2016"/>
    <x v="1"/>
    <n v="2388"/>
    <x v="15"/>
    <n v="597"/>
    <s v="Tamil Nadu"/>
    <d v="2016-04-16T00:00:00"/>
    <n v="2016"/>
    <n v="4"/>
    <x v="20"/>
  </r>
  <r>
    <s v="OD1090"/>
    <s v="Roshan"/>
    <x v="4"/>
    <x v="7"/>
    <x v="8"/>
    <d v="2017-09-12T00:00:00"/>
    <x v="1"/>
    <n v="924"/>
    <x v="15"/>
    <n v="120.12"/>
    <s v="Tamil Nadu"/>
    <d v="2017-09-12T00:00:00"/>
    <n v="2017"/>
    <n v="9"/>
    <x v="9"/>
  </r>
  <r>
    <s v="OD1091"/>
    <s v="Esther"/>
    <x v="3"/>
    <x v="5"/>
    <x v="9"/>
    <s v="4/16/2016"/>
    <x v="1"/>
    <n v="615"/>
    <x v="15"/>
    <n v="221.4"/>
    <s v="Tamil Nadu"/>
    <d v="2016-04-16T00:00:00"/>
    <n v="2016"/>
    <n v="4"/>
    <x v="20"/>
  </r>
  <r>
    <s v="OD1092"/>
    <s v="Harish"/>
    <x v="0"/>
    <x v="0"/>
    <x v="8"/>
    <s v="11/21/2016"/>
    <x v="1"/>
    <n v="1085"/>
    <x v="25"/>
    <n v="455.7"/>
    <s v="Tamil Nadu"/>
    <d v="2016-11-21T00:00:00"/>
    <n v="2016"/>
    <n v="11"/>
    <x v="2"/>
  </r>
  <r>
    <s v="OD1093"/>
    <s v="Roshan"/>
    <x v="0"/>
    <x v="12"/>
    <x v="21"/>
    <d v="2015-05-09T00:00:00"/>
    <x v="1"/>
    <n v="2151"/>
    <x v="17"/>
    <n v="795.87"/>
    <s v="Tamil Nadu"/>
    <d v="2015-05-09T00:00:00"/>
    <n v="2015"/>
    <n v="5"/>
    <x v="7"/>
  </r>
  <r>
    <s v="OD1094"/>
    <s v="Sharon"/>
    <x v="6"/>
    <x v="13"/>
    <x v="3"/>
    <s v="11/30/2016"/>
    <x v="1"/>
    <n v="1073"/>
    <x v="5"/>
    <n v="397.01"/>
    <s v="Tamil Nadu"/>
    <d v="2016-11-30T00:00:00"/>
    <n v="2016"/>
    <n v="11"/>
    <x v="2"/>
  </r>
  <r>
    <s v="OD1095"/>
    <s v="Jackson"/>
    <x v="5"/>
    <x v="8"/>
    <x v="20"/>
    <d v="2018-01-05T00:00:00"/>
    <x v="1"/>
    <n v="951"/>
    <x v="23"/>
    <n v="95.1"/>
    <s v="Tamil Nadu"/>
    <d v="2018-01-05T00:00:00"/>
    <n v="2018"/>
    <n v="1"/>
    <x v="39"/>
  </r>
  <r>
    <s v="OD1096"/>
    <s v="Ridhesh"/>
    <x v="2"/>
    <x v="21"/>
    <x v="15"/>
    <d v="2018-10-12T00:00:00"/>
    <x v="1"/>
    <n v="745"/>
    <x v="24"/>
    <n v="149"/>
    <s v="Tamil Nadu"/>
    <d v="2018-10-12T00:00:00"/>
    <n v="2018"/>
    <n v="10"/>
    <x v="13"/>
  </r>
  <r>
    <s v="OD1097"/>
    <s v="Amrish"/>
    <x v="2"/>
    <x v="21"/>
    <x v="22"/>
    <s v="12/25/2018"/>
    <x v="1"/>
    <n v="1850"/>
    <x v="23"/>
    <n v="388.5"/>
    <s v="Tamil Nadu"/>
    <d v="2018-12-25T00:00:00"/>
    <n v="2018"/>
    <n v="12"/>
    <x v="29"/>
  </r>
  <r>
    <s v="OD1098"/>
    <s v="Akash"/>
    <x v="1"/>
    <x v="14"/>
    <x v="2"/>
    <d v="2018-11-11T00:00:00"/>
    <x v="1"/>
    <n v="1757"/>
    <x v="6"/>
    <n v="597.38"/>
    <s v="Tamil Nadu"/>
    <d v="2018-11-11T00:00:00"/>
    <n v="2018"/>
    <n v="11"/>
    <x v="24"/>
  </r>
  <r>
    <s v="OD1099"/>
    <s v="Yusuf"/>
    <x v="6"/>
    <x v="11"/>
    <x v="6"/>
    <d v="2017-01-05T00:00:00"/>
    <x v="1"/>
    <n v="2191"/>
    <x v="2"/>
    <n v="810.67"/>
    <s v="Tamil Nadu"/>
    <d v="2017-01-05T00:00:00"/>
    <n v="2017"/>
    <n v="1"/>
    <x v="12"/>
  </r>
  <r>
    <s v="OD1100"/>
    <s v="Aditi"/>
    <x v="0"/>
    <x v="0"/>
    <x v="6"/>
    <s v="9/29/2018"/>
    <x v="2"/>
    <n v="1532"/>
    <x v="14"/>
    <n v="337.04"/>
    <s v="Tamil Nadu"/>
    <d v="2018-09-29T00:00:00"/>
    <n v="2018"/>
    <n v="9"/>
    <x v="16"/>
  </r>
  <r>
    <s v="OD1101"/>
    <s v="James"/>
    <x v="0"/>
    <x v="12"/>
    <x v="14"/>
    <s v="3/13/2016"/>
    <x v="2"/>
    <n v="1423"/>
    <x v="20"/>
    <n v="156.53"/>
    <s v="Tamil Nadu"/>
    <d v="2016-03-13T00:00:00"/>
    <n v="2016"/>
    <n v="3"/>
    <x v="23"/>
  </r>
  <r>
    <s v="OD1102"/>
    <s v="Arutra"/>
    <x v="5"/>
    <x v="8"/>
    <x v="7"/>
    <s v="10/30/2018"/>
    <x v="2"/>
    <n v="1673"/>
    <x v="17"/>
    <n v="602.28"/>
    <s v="Tamil Nadu"/>
    <d v="2018-10-30T00:00:00"/>
    <n v="2018"/>
    <n v="10"/>
    <x v="13"/>
  </r>
  <r>
    <s v="OD1103"/>
    <s v="Surya"/>
    <x v="3"/>
    <x v="18"/>
    <x v="12"/>
    <d v="2018-08-12T00:00:00"/>
    <x v="2"/>
    <n v="1108"/>
    <x v="3"/>
    <n v="409.96"/>
    <s v="Tamil Nadu"/>
    <d v="2018-08-12T00:00:00"/>
    <n v="2018"/>
    <n v="8"/>
    <x v="40"/>
  </r>
  <r>
    <s v="OD1104"/>
    <s v="Sudeep"/>
    <x v="1"/>
    <x v="1"/>
    <x v="5"/>
    <d v="2018-12-09T00:00:00"/>
    <x v="2"/>
    <n v="1637"/>
    <x v="5"/>
    <n v="343.77"/>
    <s v="Tamil Nadu"/>
    <d v="2018-12-09T00:00:00"/>
    <n v="2018"/>
    <n v="12"/>
    <x v="29"/>
  </r>
  <r>
    <s v="OD1105"/>
    <s v="Vince"/>
    <x v="0"/>
    <x v="0"/>
    <x v="3"/>
    <s v="10/14/2018"/>
    <x v="2"/>
    <n v="2389"/>
    <x v="15"/>
    <n v="238.9"/>
    <s v="Tamil Nadu"/>
    <d v="2018-10-14T00:00:00"/>
    <n v="2018"/>
    <n v="10"/>
    <x v="13"/>
  </r>
  <r>
    <s v="OD1106"/>
    <s v="Surya"/>
    <x v="3"/>
    <x v="16"/>
    <x v="15"/>
    <d v="2018-07-09T00:00:00"/>
    <x v="2"/>
    <n v="566"/>
    <x v="22"/>
    <n v="249.04"/>
    <s v="Tamil Nadu"/>
    <d v="2018-07-09T00:00:00"/>
    <n v="2018"/>
    <n v="7"/>
    <x v="10"/>
  </r>
  <r>
    <s v="OD1107"/>
    <s v="Ravi"/>
    <x v="5"/>
    <x v="8"/>
    <x v="1"/>
    <s v="11/16/2018"/>
    <x v="2"/>
    <n v="1353"/>
    <x v="23"/>
    <n v="432.96"/>
    <s v="Tamil Nadu"/>
    <d v="2018-11-16T00:00:00"/>
    <n v="2018"/>
    <n v="11"/>
    <x v="24"/>
  </r>
  <r>
    <s v="OD1108"/>
    <s v="Veena"/>
    <x v="1"/>
    <x v="14"/>
    <x v="23"/>
    <s v="11/15/2015"/>
    <x v="2"/>
    <n v="2410"/>
    <x v="12"/>
    <n v="241"/>
    <s v="Tamil Nadu"/>
    <d v="2015-11-15T00:00:00"/>
    <n v="2015"/>
    <n v="11"/>
    <x v="6"/>
  </r>
  <r>
    <s v="OD1109"/>
    <s v="Arvind"/>
    <x v="3"/>
    <x v="5"/>
    <x v="23"/>
    <s v="7/20/2015"/>
    <x v="2"/>
    <n v="1008"/>
    <x v="16"/>
    <n v="372.96"/>
    <s v="Tamil Nadu"/>
    <d v="2015-07-20T00:00:00"/>
    <n v="2015"/>
    <n v="7"/>
    <x v="43"/>
  </r>
  <r>
    <s v="OD1110"/>
    <s v="Haseena"/>
    <x v="1"/>
    <x v="1"/>
    <x v="6"/>
    <s v="4/21/2018"/>
    <x v="2"/>
    <n v="1734"/>
    <x v="21"/>
    <n v="173.4"/>
    <s v="Tamil Nadu"/>
    <d v="2018-04-21T00:00:00"/>
    <n v="2018"/>
    <n v="4"/>
    <x v="4"/>
  </r>
  <r>
    <s v="OD1111"/>
    <s v="Malik"/>
    <x v="5"/>
    <x v="10"/>
    <x v="7"/>
    <d v="2018-12-08T00:00:00"/>
    <x v="2"/>
    <n v="1066"/>
    <x v="23"/>
    <n v="234.52"/>
    <s v="Tamil Nadu"/>
    <d v="2018-12-08T00:00:00"/>
    <n v="2018"/>
    <n v="12"/>
    <x v="29"/>
  </r>
  <r>
    <s v="OD1112"/>
    <s v="Ramesh"/>
    <x v="5"/>
    <x v="10"/>
    <x v="23"/>
    <s v="8/21/2018"/>
    <x v="2"/>
    <n v="1197"/>
    <x v="0"/>
    <n v="418.95"/>
    <s v="Tamil Nadu"/>
    <d v="2018-08-21T00:00:00"/>
    <n v="2018"/>
    <n v="8"/>
    <x v="40"/>
  </r>
  <r>
    <s v="OD1113"/>
    <s v="Malik"/>
    <x v="4"/>
    <x v="7"/>
    <x v="17"/>
    <s v="11/24/2015"/>
    <x v="2"/>
    <n v="758"/>
    <x v="13"/>
    <n v="90.96"/>
    <s v="Tamil Nadu"/>
    <d v="2015-11-24T00:00:00"/>
    <n v="2015"/>
    <n v="11"/>
    <x v="6"/>
  </r>
  <r>
    <s v="OD1114"/>
    <s v="Adavan"/>
    <x v="2"/>
    <x v="2"/>
    <x v="11"/>
    <s v="5/27/2018"/>
    <x v="2"/>
    <n v="2181"/>
    <x v="0"/>
    <n v="545.25"/>
    <s v="Tamil Nadu"/>
    <d v="2018-05-27T00:00:00"/>
    <n v="2018"/>
    <n v="5"/>
    <x v="25"/>
  </r>
  <r>
    <s v="OD1115"/>
    <s v="Amrish"/>
    <x v="6"/>
    <x v="9"/>
    <x v="9"/>
    <d v="2018-07-09T00:00:00"/>
    <x v="2"/>
    <n v="1702"/>
    <x v="17"/>
    <n v="238.28"/>
    <s v="Tamil Nadu"/>
    <d v="2018-07-09T00:00:00"/>
    <n v="2018"/>
    <n v="7"/>
    <x v="10"/>
  </r>
  <r>
    <s v="OD1116"/>
    <s v="Vinne"/>
    <x v="6"/>
    <x v="11"/>
    <x v="16"/>
    <d v="2017-04-07T00:00:00"/>
    <x v="2"/>
    <n v="2439"/>
    <x v="23"/>
    <n v="1097.55"/>
    <s v="Tamil Nadu"/>
    <d v="2017-04-07T00:00:00"/>
    <n v="2017"/>
    <n v="4"/>
    <x v="21"/>
  </r>
  <r>
    <s v="OD1117"/>
    <s v="Krithika"/>
    <x v="6"/>
    <x v="19"/>
    <x v="21"/>
    <d v="2017-03-12T00:00:00"/>
    <x v="2"/>
    <n v="1226"/>
    <x v="14"/>
    <n v="294.24"/>
    <s v="Tamil Nadu"/>
    <d v="2017-03-12T00:00:00"/>
    <n v="2017"/>
    <n v="3"/>
    <x v="30"/>
  </r>
  <r>
    <s v="OD1118"/>
    <s v="Ram"/>
    <x v="3"/>
    <x v="16"/>
    <x v="13"/>
    <s v="7/31/2018"/>
    <x v="2"/>
    <n v="834"/>
    <x v="13"/>
    <n v="366.96"/>
    <s v="Tamil Nadu"/>
    <d v="2018-07-31T00:00:00"/>
    <n v="2018"/>
    <n v="7"/>
    <x v="10"/>
  </r>
  <r>
    <s v="OD1119"/>
    <s v="Peer"/>
    <x v="0"/>
    <x v="20"/>
    <x v="3"/>
    <d v="2017-04-11T00:00:00"/>
    <x v="2"/>
    <n v="1137"/>
    <x v="6"/>
    <n v="238.77"/>
    <s v="Tamil Nadu"/>
    <d v="2017-04-11T00:00:00"/>
    <n v="2017"/>
    <n v="4"/>
    <x v="21"/>
  </r>
  <r>
    <s v="OD1120"/>
    <s v="Adavan"/>
    <x v="3"/>
    <x v="18"/>
    <x v="12"/>
    <s v="6/17/2017"/>
    <x v="2"/>
    <n v="2102"/>
    <x v="10"/>
    <n v="210.2"/>
    <s v="Tamil Nadu"/>
    <d v="2017-06-17T00:00:00"/>
    <n v="2017"/>
    <n v="6"/>
    <x v="19"/>
  </r>
  <r>
    <s v="OD1121"/>
    <s v="Sharon"/>
    <x v="6"/>
    <x v="13"/>
    <x v="9"/>
    <s v="1/31/2015"/>
    <x v="2"/>
    <n v="1820"/>
    <x v="7"/>
    <n v="819"/>
    <s v="Tamil Nadu"/>
    <d v="2015-01-31T00:00:00"/>
    <n v="2015"/>
    <n v="1"/>
    <x v="36"/>
  </r>
  <r>
    <s v="OD1122"/>
    <s v="Vinne"/>
    <x v="4"/>
    <x v="6"/>
    <x v="19"/>
    <d v="2017-04-07T00:00:00"/>
    <x v="2"/>
    <n v="1088"/>
    <x v="8"/>
    <n v="108.8"/>
    <s v="Tamil Nadu"/>
    <d v="2017-04-07T00:00:00"/>
    <n v="2017"/>
    <n v="4"/>
    <x v="21"/>
  </r>
  <r>
    <s v="OD1123"/>
    <s v="Esther"/>
    <x v="0"/>
    <x v="0"/>
    <x v="18"/>
    <s v="9/29/2018"/>
    <x v="2"/>
    <n v="1555"/>
    <x v="10"/>
    <n v="279.89999999999998"/>
    <s v="Tamil Nadu"/>
    <d v="2018-09-29T00:00:00"/>
    <n v="2018"/>
    <n v="9"/>
    <x v="16"/>
  </r>
  <r>
    <s v="OD1124"/>
    <s v="Ganesh"/>
    <x v="5"/>
    <x v="10"/>
    <x v="22"/>
    <d v="2015-07-03T00:00:00"/>
    <x v="2"/>
    <n v="610"/>
    <x v="2"/>
    <n v="54.9"/>
    <s v="Tamil Nadu"/>
    <d v="2015-07-03T00:00:00"/>
    <n v="2015"/>
    <n v="7"/>
    <x v="43"/>
  </r>
  <r>
    <s v="OD1125"/>
    <s v="Mathew"/>
    <x v="5"/>
    <x v="8"/>
    <x v="16"/>
    <d v="2016-02-10T00:00:00"/>
    <x v="2"/>
    <n v="2440"/>
    <x v="0"/>
    <n v="244"/>
    <s v="Tamil Nadu"/>
    <d v="2016-02-10T00:00:00"/>
    <n v="2016"/>
    <n v="2"/>
    <x v="31"/>
  </r>
  <r>
    <s v="OD1126"/>
    <s v="Muneer"/>
    <x v="6"/>
    <x v="13"/>
    <x v="4"/>
    <s v="8/22/2018"/>
    <x v="2"/>
    <n v="1167"/>
    <x v="18"/>
    <n v="198.39"/>
    <s v="Tamil Nadu"/>
    <d v="2018-08-22T00:00:00"/>
    <n v="2018"/>
    <n v="8"/>
    <x v="40"/>
  </r>
  <r>
    <s v="OD1127"/>
    <s v="Veena"/>
    <x v="2"/>
    <x v="2"/>
    <x v="12"/>
    <s v="11/23/2015"/>
    <x v="2"/>
    <n v="1234"/>
    <x v="11"/>
    <n v="74.040000000000006"/>
    <s v="Tamil Nadu"/>
    <d v="2015-11-23T00:00:00"/>
    <n v="2015"/>
    <n v="11"/>
    <x v="6"/>
  </r>
  <r>
    <s v="OD1128"/>
    <s v="Suresh"/>
    <x v="3"/>
    <x v="5"/>
    <x v="12"/>
    <d v="2017-03-11T00:00:00"/>
    <x v="2"/>
    <n v="1389"/>
    <x v="14"/>
    <n v="555.6"/>
    <s v="Tamil Nadu"/>
    <d v="2017-03-11T00:00:00"/>
    <n v="2017"/>
    <n v="3"/>
    <x v="30"/>
  </r>
  <r>
    <s v="OD1129"/>
    <s v="Ram"/>
    <x v="6"/>
    <x v="19"/>
    <x v="7"/>
    <d v="2015-11-10T00:00:00"/>
    <x v="2"/>
    <n v="1285"/>
    <x v="18"/>
    <n v="385.5"/>
    <s v="Tamil Nadu"/>
    <d v="2015-11-10T00:00:00"/>
    <n v="2015"/>
    <n v="11"/>
    <x v="6"/>
  </r>
  <r>
    <s v="OD1130"/>
    <s v="Suresh"/>
    <x v="0"/>
    <x v="0"/>
    <x v="10"/>
    <s v="6/20/2017"/>
    <x v="2"/>
    <n v="1239"/>
    <x v="16"/>
    <n v="322.14"/>
    <s v="Tamil Nadu"/>
    <d v="2017-06-20T00:00:00"/>
    <n v="2017"/>
    <n v="6"/>
    <x v="19"/>
  </r>
  <r>
    <s v="OD1131"/>
    <s v="Yadav"/>
    <x v="4"/>
    <x v="22"/>
    <x v="11"/>
    <s v="10/30/2018"/>
    <x v="2"/>
    <n v="1831"/>
    <x v="20"/>
    <n v="109.86"/>
    <s v="Tamil Nadu"/>
    <d v="2018-10-30T00:00:00"/>
    <n v="2018"/>
    <n v="10"/>
    <x v="13"/>
  </r>
  <r>
    <s v="OD1132"/>
    <s v="Arutra"/>
    <x v="1"/>
    <x v="14"/>
    <x v="9"/>
    <s v="12/20/2015"/>
    <x v="2"/>
    <n v="1605"/>
    <x v="16"/>
    <n v="497.55"/>
    <s v="Tamil Nadu"/>
    <d v="2015-12-20T00:00:00"/>
    <n v="2015"/>
    <n v="12"/>
    <x v="22"/>
  </r>
  <r>
    <s v="OD1133"/>
    <s v="James"/>
    <x v="4"/>
    <x v="7"/>
    <x v="18"/>
    <s v="12/20/2015"/>
    <x v="2"/>
    <n v="2343"/>
    <x v="22"/>
    <n v="328.02"/>
    <s v="Tamil Nadu"/>
    <d v="2015-12-20T00:00:00"/>
    <n v="2015"/>
    <n v="12"/>
    <x v="22"/>
  </r>
  <r>
    <s v="OD1134"/>
    <s v="Peer"/>
    <x v="0"/>
    <x v="20"/>
    <x v="4"/>
    <d v="2017-12-04T00:00:00"/>
    <x v="2"/>
    <n v="840"/>
    <x v="2"/>
    <n v="67.2"/>
    <s v="Tamil Nadu"/>
    <d v="2017-12-04T00:00:00"/>
    <n v="2017"/>
    <n v="12"/>
    <x v="1"/>
  </r>
  <r>
    <s v="OD1135"/>
    <s v="Komal"/>
    <x v="1"/>
    <x v="14"/>
    <x v="22"/>
    <s v="4/23/2018"/>
    <x v="2"/>
    <n v="2467"/>
    <x v="7"/>
    <n v="888.12"/>
    <s v="Tamil Nadu"/>
    <d v="2018-04-23T00:00:00"/>
    <n v="2018"/>
    <n v="4"/>
    <x v="4"/>
  </r>
  <r>
    <s v="OD1136"/>
    <s v="Sabeela"/>
    <x v="5"/>
    <x v="8"/>
    <x v="8"/>
    <s v="6/17/2017"/>
    <x v="2"/>
    <n v="1004"/>
    <x v="7"/>
    <n v="100.4"/>
    <s v="Tamil Nadu"/>
    <d v="2017-06-17T00:00:00"/>
    <n v="2017"/>
    <n v="6"/>
    <x v="19"/>
  </r>
  <r>
    <s v="OD1137"/>
    <s v="Komal"/>
    <x v="3"/>
    <x v="5"/>
    <x v="10"/>
    <d v="2017-05-05T00:00:00"/>
    <x v="2"/>
    <n v="617"/>
    <x v="1"/>
    <n v="252.97"/>
    <s v="Tamil Nadu"/>
    <d v="2017-05-05T00:00:00"/>
    <n v="2017"/>
    <n v="5"/>
    <x v="5"/>
  </r>
  <r>
    <s v="OD1138"/>
    <s v="Sudeep"/>
    <x v="4"/>
    <x v="7"/>
    <x v="2"/>
    <s v="8/21/2018"/>
    <x v="2"/>
    <n v="1652"/>
    <x v="2"/>
    <n v="710.36"/>
    <s v="Tamil Nadu"/>
    <d v="2018-08-21T00:00:00"/>
    <n v="2018"/>
    <n v="8"/>
    <x v="40"/>
  </r>
  <r>
    <s v="OD1139"/>
    <s v="Veronica"/>
    <x v="3"/>
    <x v="5"/>
    <x v="22"/>
    <d v="2017-01-10T00:00:00"/>
    <x v="2"/>
    <n v="732"/>
    <x v="17"/>
    <n v="175.68"/>
    <s v="Tamil Nadu"/>
    <d v="2017-01-10T00:00:00"/>
    <n v="2017"/>
    <n v="1"/>
    <x v="12"/>
  </r>
  <r>
    <s v="OD1140"/>
    <s v="Hussain"/>
    <x v="3"/>
    <x v="18"/>
    <x v="13"/>
    <d v="2018-01-10T00:00:00"/>
    <x v="2"/>
    <n v="1231"/>
    <x v="13"/>
    <n v="110.79"/>
    <s v="Tamil Nadu"/>
    <d v="2018-01-10T00:00:00"/>
    <n v="2018"/>
    <n v="1"/>
    <x v="39"/>
  </r>
  <r>
    <s v="OD1141"/>
    <s v="Kumar"/>
    <x v="6"/>
    <x v="13"/>
    <x v="17"/>
    <s v="6/17/2017"/>
    <x v="2"/>
    <n v="1586"/>
    <x v="1"/>
    <n v="317.2"/>
    <s v="Tamil Nadu"/>
    <d v="2017-06-17T00:00:00"/>
    <n v="2017"/>
    <n v="6"/>
    <x v="19"/>
  </r>
  <r>
    <s v="OD1142"/>
    <s v="Ram"/>
    <x v="0"/>
    <x v="0"/>
    <x v="16"/>
    <s v="11/23/2015"/>
    <x v="2"/>
    <n v="1425"/>
    <x v="0"/>
    <n v="384.75"/>
    <s v="Tamil Nadu"/>
    <d v="2015-11-23T00:00:00"/>
    <n v="2015"/>
    <n v="11"/>
    <x v="6"/>
  </r>
  <r>
    <s v="OD1143"/>
    <s v="Anu"/>
    <x v="5"/>
    <x v="8"/>
    <x v="8"/>
    <s v="1/27/2016"/>
    <x v="2"/>
    <n v="1018"/>
    <x v="13"/>
    <n v="274.86"/>
    <s v="Tamil Nadu"/>
    <d v="2016-01-27T00:00:00"/>
    <n v="2016"/>
    <n v="1"/>
    <x v="26"/>
  </r>
  <r>
    <s v="OD1144"/>
    <s v="Muneer"/>
    <x v="5"/>
    <x v="17"/>
    <x v="5"/>
    <s v="6/16/2018"/>
    <x v="2"/>
    <n v="1810"/>
    <x v="15"/>
    <n v="307.7"/>
    <s v="Tamil Nadu"/>
    <d v="2018-06-16T00:00:00"/>
    <n v="2018"/>
    <n v="6"/>
    <x v="27"/>
  </r>
  <r>
    <s v="OD1145"/>
    <s v="James"/>
    <x v="6"/>
    <x v="11"/>
    <x v="23"/>
    <s v="10/30/2018"/>
    <x v="2"/>
    <n v="621"/>
    <x v="5"/>
    <n v="111.78"/>
    <s v="Tamil Nadu"/>
    <d v="2018-10-30T00:00:00"/>
    <n v="2018"/>
    <n v="10"/>
    <x v="13"/>
  </r>
  <r>
    <s v="OD1146"/>
    <s v="Aditi"/>
    <x v="1"/>
    <x v="1"/>
    <x v="19"/>
    <d v="2018-05-05T00:00:00"/>
    <x v="2"/>
    <n v="2300"/>
    <x v="0"/>
    <n v="805"/>
    <s v="Tamil Nadu"/>
    <d v="2018-05-05T00:00:00"/>
    <n v="2018"/>
    <n v="5"/>
    <x v="25"/>
  </r>
  <r>
    <s v="OD1147"/>
    <s v="Yusuf"/>
    <x v="5"/>
    <x v="8"/>
    <x v="13"/>
    <s v="1/19/2015"/>
    <x v="2"/>
    <n v="1064"/>
    <x v="0"/>
    <n v="457.52"/>
    <s v="Tamil Nadu"/>
    <d v="2015-01-19T00:00:00"/>
    <n v="2015"/>
    <n v="1"/>
    <x v="36"/>
  </r>
  <r>
    <s v="OD1148"/>
    <s v="Sabeela"/>
    <x v="3"/>
    <x v="3"/>
    <x v="11"/>
    <s v="12/17/2016"/>
    <x v="3"/>
    <n v="1298"/>
    <x v="3"/>
    <n v="64.900000000000006"/>
    <s v="Tamil Nadu"/>
    <d v="2016-12-17T00:00:00"/>
    <n v="2016"/>
    <n v="12"/>
    <x v="14"/>
  </r>
  <r>
    <s v="OD1149"/>
    <s v="Arutra"/>
    <x v="3"/>
    <x v="3"/>
    <x v="13"/>
    <s v="10/15/2016"/>
    <x v="3"/>
    <n v="613"/>
    <x v="25"/>
    <n v="275.85000000000002"/>
    <s v="Tamil Nadu"/>
    <d v="2016-10-15T00:00:00"/>
    <n v="2016"/>
    <n v="10"/>
    <x v="28"/>
  </r>
  <r>
    <s v="OD1150"/>
    <s v="Sundar"/>
    <x v="4"/>
    <x v="22"/>
    <x v="15"/>
    <s v="10/22/2018"/>
    <x v="3"/>
    <n v="1857"/>
    <x v="22"/>
    <n v="761.37"/>
    <s v="Tamil Nadu"/>
    <d v="2018-10-22T00:00:00"/>
    <n v="2018"/>
    <n v="10"/>
    <x v="13"/>
  </r>
  <r>
    <s v="OD1151"/>
    <s v="Vidya"/>
    <x v="3"/>
    <x v="18"/>
    <x v="10"/>
    <s v="12/17/2016"/>
    <x v="3"/>
    <n v="1753"/>
    <x v="9"/>
    <n v="350.6"/>
    <s v="Tamil Nadu"/>
    <d v="2016-12-17T00:00:00"/>
    <n v="2016"/>
    <n v="12"/>
    <x v="14"/>
  </r>
  <r>
    <s v="OD1152"/>
    <s v="Sabeela"/>
    <x v="6"/>
    <x v="9"/>
    <x v="13"/>
    <s v="12/17/2016"/>
    <x v="3"/>
    <n v="2209"/>
    <x v="9"/>
    <n v="287.17"/>
    <s v="Tamil Nadu"/>
    <d v="2016-12-17T00:00:00"/>
    <n v="2016"/>
    <n v="12"/>
    <x v="14"/>
  </r>
  <r>
    <s v="OD1153"/>
    <s v="Vinne"/>
    <x v="6"/>
    <x v="9"/>
    <x v="0"/>
    <d v="2017-10-12T00:00:00"/>
    <x v="3"/>
    <n v="2126"/>
    <x v="19"/>
    <n v="106.3"/>
    <s v="Tamil Nadu"/>
    <d v="2017-10-12T00:00:00"/>
    <n v="2017"/>
    <n v="10"/>
    <x v="34"/>
  </r>
  <r>
    <s v="OD1154"/>
    <s v="Rumaiza"/>
    <x v="4"/>
    <x v="22"/>
    <x v="21"/>
    <d v="2018-07-09T00:00:00"/>
    <x v="3"/>
    <n v="1154"/>
    <x v="19"/>
    <n v="80.78"/>
    <s v="Tamil Nadu"/>
    <d v="2018-07-09T00:00:00"/>
    <n v="2018"/>
    <n v="7"/>
    <x v="10"/>
  </r>
  <r>
    <s v="OD1155"/>
    <s v="Peer"/>
    <x v="4"/>
    <x v="7"/>
    <x v="2"/>
    <d v="2018-01-09T00:00:00"/>
    <x v="3"/>
    <n v="665"/>
    <x v="4"/>
    <n v="252.7"/>
    <s v="Tamil Nadu"/>
    <d v="2018-01-09T00:00:00"/>
    <n v="2018"/>
    <n v="1"/>
    <x v="39"/>
  </r>
  <r>
    <s v="OD1156"/>
    <s v="Peer"/>
    <x v="4"/>
    <x v="7"/>
    <x v="13"/>
    <s v="12/17/2016"/>
    <x v="3"/>
    <n v="2338"/>
    <x v="22"/>
    <n v="116.9"/>
    <s v="Tamil Nadu"/>
    <d v="2016-12-17T00:00:00"/>
    <n v="2016"/>
    <n v="12"/>
    <x v="14"/>
  </r>
  <r>
    <s v="OD1157"/>
    <s v="Akash"/>
    <x v="5"/>
    <x v="8"/>
    <x v="18"/>
    <d v="2018-11-12T00:00:00"/>
    <x v="3"/>
    <n v="2253"/>
    <x v="25"/>
    <n v="292.89"/>
    <s v="Tamil Nadu"/>
    <d v="2018-11-12T00:00:00"/>
    <n v="2018"/>
    <n v="11"/>
    <x v="24"/>
  </r>
  <r>
    <s v="OD1158"/>
    <s v="Jonas"/>
    <x v="3"/>
    <x v="16"/>
    <x v="5"/>
    <s v="10/30/2018"/>
    <x v="3"/>
    <n v="1082"/>
    <x v="2"/>
    <n v="194.76"/>
    <s v="Tamil Nadu"/>
    <d v="2018-10-30T00:00:00"/>
    <n v="2018"/>
    <n v="10"/>
    <x v="13"/>
  </r>
  <r>
    <s v="OD1159"/>
    <s v="Vinne"/>
    <x v="2"/>
    <x v="15"/>
    <x v="15"/>
    <s v="10/15/2016"/>
    <x v="3"/>
    <n v="1192"/>
    <x v="4"/>
    <n v="298"/>
    <s v="Tamil Nadu"/>
    <d v="2016-10-15T00:00:00"/>
    <n v="2016"/>
    <n v="10"/>
    <x v="28"/>
  </r>
  <r>
    <s v="OD1160"/>
    <s v="Veena"/>
    <x v="1"/>
    <x v="14"/>
    <x v="16"/>
    <s v="5/26/2017"/>
    <x v="3"/>
    <n v="1190"/>
    <x v="0"/>
    <n v="226.1"/>
    <s v="Tamil Nadu"/>
    <d v="2017-05-26T00:00:00"/>
    <n v="2017"/>
    <n v="5"/>
    <x v="5"/>
  </r>
  <r>
    <s v="OD1161"/>
    <s v="Veena"/>
    <x v="3"/>
    <x v="18"/>
    <x v="22"/>
    <d v="2018-11-12T00:00:00"/>
    <x v="3"/>
    <n v="1405"/>
    <x v="16"/>
    <n v="266.95"/>
    <s v="Tamil Nadu"/>
    <d v="2018-11-12T00:00:00"/>
    <n v="2018"/>
    <n v="11"/>
    <x v="24"/>
  </r>
  <r>
    <s v="OD1162"/>
    <s v="Ramesh"/>
    <x v="0"/>
    <x v="0"/>
    <x v="16"/>
    <s v="10/30/2018"/>
    <x v="3"/>
    <n v="1603"/>
    <x v="21"/>
    <n v="721.35"/>
    <s v="Tamil Nadu"/>
    <d v="2018-10-30T00:00:00"/>
    <n v="2018"/>
    <n v="10"/>
    <x v="13"/>
  </r>
  <r>
    <s v="OD1163"/>
    <s v="Arvind"/>
    <x v="2"/>
    <x v="2"/>
    <x v="8"/>
    <s v="8/25/2016"/>
    <x v="3"/>
    <n v="1996"/>
    <x v="0"/>
    <n v="658.68"/>
    <s v="Tamil Nadu"/>
    <d v="2016-08-25T00:00:00"/>
    <n v="2016"/>
    <n v="8"/>
    <x v="45"/>
  </r>
  <r>
    <s v="OD1164"/>
    <s v="Komal"/>
    <x v="1"/>
    <x v="14"/>
    <x v="22"/>
    <s v="12/14/2018"/>
    <x v="3"/>
    <n v="940"/>
    <x v="19"/>
    <n v="347.8"/>
    <s v="Tamil Nadu"/>
    <d v="2018-12-14T00:00:00"/>
    <n v="2018"/>
    <n v="12"/>
    <x v="29"/>
  </r>
  <r>
    <s v="OD1165"/>
    <s v="Vidya"/>
    <x v="3"/>
    <x v="5"/>
    <x v="15"/>
    <d v="2016-01-12T00:00:00"/>
    <x v="3"/>
    <n v="1621"/>
    <x v="5"/>
    <n v="713.24"/>
    <s v="Tamil Nadu"/>
    <d v="2016-01-12T00:00:00"/>
    <n v="2016"/>
    <n v="1"/>
    <x v="26"/>
  </r>
  <r>
    <s v="OD1166"/>
    <s v="Sharon"/>
    <x v="1"/>
    <x v="1"/>
    <x v="4"/>
    <s v="8/25/2016"/>
    <x v="3"/>
    <n v="2329"/>
    <x v="5"/>
    <n v="558.96"/>
    <s v="Tamil Nadu"/>
    <d v="2016-08-25T00:00:00"/>
    <n v="2016"/>
    <n v="8"/>
    <x v="45"/>
  </r>
  <r>
    <s v="OD1167"/>
    <s v="Jonas"/>
    <x v="2"/>
    <x v="21"/>
    <x v="16"/>
    <s v="2/18/2015"/>
    <x v="3"/>
    <n v="547"/>
    <x v="0"/>
    <n v="164.1"/>
    <s v="Tamil Nadu"/>
    <d v="2015-02-18T00:00:00"/>
    <n v="2015"/>
    <n v="2"/>
    <x v="46"/>
  </r>
  <r>
    <s v="OD1168"/>
    <s v="Vince"/>
    <x v="6"/>
    <x v="19"/>
    <x v="0"/>
    <s v="12/14/2018"/>
    <x v="3"/>
    <n v="1821"/>
    <x v="17"/>
    <n v="327.78"/>
    <s v="Tamil Nadu"/>
    <d v="2018-12-14T00:00:00"/>
    <n v="2018"/>
    <n v="12"/>
    <x v="29"/>
  </r>
  <r>
    <s v="OD1169"/>
    <s v="Harish"/>
    <x v="6"/>
    <x v="9"/>
    <x v="9"/>
    <s v="10/15/2016"/>
    <x v="3"/>
    <n v="1717"/>
    <x v="16"/>
    <n v="669.63"/>
    <s v="Tamil Nadu"/>
    <d v="2016-10-15T00:00:00"/>
    <n v="2016"/>
    <n v="10"/>
    <x v="28"/>
  </r>
  <r>
    <s v="OD1170"/>
    <s v="Komal"/>
    <x v="0"/>
    <x v="0"/>
    <x v="4"/>
    <s v="11/13/2016"/>
    <x v="3"/>
    <n v="1231"/>
    <x v="7"/>
    <n v="258.51"/>
    <s v="Tamil Nadu"/>
    <d v="2016-11-13T00:00:00"/>
    <n v="2016"/>
    <n v="11"/>
    <x v="2"/>
  </r>
  <r>
    <s v="OD1171"/>
    <s v="Rumaiza"/>
    <x v="1"/>
    <x v="1"/>
    <x v="9"/>
    <d v="2015-04-05T00:00:00"/>
    <x v="4"/>
    <n v="1055"/>
    <x v="23"/>
    <n v="94.95"/>
    <s v="Tamil Nadu"/>
    <d v="2015-04-05T00:00:00"/>
    <n v="2015"/>
    <n v="4"/>
    <x v="41"/>
  </r>
  <r>
    <s v="OD1172"/>
    <s v="Vidya"/>
    <x v="5"/>
    <x v="10"/>
    <x v="7"/>
    <s v="5/25/2018"/>
    <x v="4"/>
    <n v="2274"/>
    <x v="25"/>
    <n v="977.82"/>
    <s v="Tamil Nadu"/>
    <d v="2018-05-25T00:00:00"/>
    <n v="2018"/>
    <n v="5"/>
    <x v="25"/>
  </r>
  <r>
    <s v="OD1173"/>
    <s v="Aditi"/>
    <x v="2"/>
    <x v="4"/>
    <x v="11"/>
    <d v="2017-04-06T00:00:00"/>
    <x v="4"/>
    <n v="683"/>
    <x v="10"/>
    <n v="293.69"/>
    <s v="Tamil Nadu"/>
    <d v="2017-04-06T00:00:00"/>
    <n v="2017"/>
    <n v="4"/>
    <x v="21"/>
  </r>
  <r>
    <s v="OD1174"/>
    <s v="Suresh"/>
    <x v="2"/>
    <x v="4"/>
    <x v="8"/>
    <s v="3/17/2017"/>
    <x v="4"/>
    <n v="1365"/>
    <x v="3"/>
    <n v="163.80000000000001"/>
    <s v="Tamil Nadu"/>
    <d v="2017-03-17T00:00:00"/>
    <n v="2017"/>
    <n v="3"/>
    <x v="30"/>
  </r>
  <r>
    <s v="OD1175"/>
    <s v="Sharon"/>
    <x v="0"/>
    <x v="0"/>
    <x v="6"/>
    <s v="9/25/2016"/>
    <x v="4"/>
    <n v="1588"/>
    <x v="16"/>
    <n v="428.76"/>
    <s v="Tamil Nadu"/>
    <d v="2016-09-25T00:00:00"/>
    <n v="2016"/>
    <n v="9"/>
    <x v="11"/>
  </r>
  <r>
    <s v="OD1176"/>
    <s v="Ravi"/>
    <x v="4"/>
    <x v="7"/>
    <x v="6"/>
    <d v="2016-05-03T00:00:00"/>
    <x v="4"/>
    <n v="1743"/>
    <x v="3"/>
    <n v="610.04999999999995"/>
    <s v="Tamil Nadu"/>
    <d v="2016-05-03T00:00:00"/>
    <n v="2016"/>
    <n v="5"/>
    <x v="32"/>
  </r>
  <r>
    <s v="OD1177"/>
    <s v="Shah"/>
    <x v="1"/>
    <x v="1"/>
    <x v="3"/>
    <d v="2017-04-06T00:00:00"/>
    <x v="4"/>
    <n v="855"/>
    <x v="7"/>
    <n v="111.15"/>
    <s v="Tamil Nadu"/>
    <d v="2017-04-06T00:00:00"/>
    <n v="2017"/>
    <n v="4"/>
    <x v="21"/>
  </r>
  <r>
    <s v="OD1178"/>
    <s v="Esther"/>
    <x v="5"/>
    <x v="17"/>
    <x v="10"/>
    <s v="5/14/2017"/>
    <x v="4"/>
    <n v="1073"/>
    <x v="19"/>
    <n v="107.3"/>
    <s v="Tamil Nadu"/>
    <d v="2017-05-14T00:00:00"/>
    <n v="2017"/>
    <n v="5"/>
    <x v="5"/>
  </r>
  <r>
    <s v="OD1179"/>
    <s v="Arutra"/>
    <x v="6"/>
    <x v="9"/>
    <x v="5"/>
    <s v="3/16/2018"/>
    <x v="4"/>
    <n v="1940"/>
    <x v="15"/>
    <n v="232.8"/>
    <s v="Tamil Nadu"/>
    <d v="2018-03-16T00:00:00"/>
    <n v="2018"/>
    <n v="3"/>
    <x v="38"/>
  </r>
  <r>
    <s v="OD1180"/>
    <s v="Muneer"/>
    <x v="0"/>
    <x v="12"/>
    <x v="4"/>
    <d v="2016-06-12T00:00:00"/>
    <x v="4"/>
    <n v="1238"/>
    <x v="22"/>
    <n v="321.88"/>
    <s v="Tamil Nadu"/>
    <d v="2016-06-12T00:00:00"/>
    <n v="2016"/>
    <n v="6"/>
    <x v="42"/>
  </r>
  <r>
    <s v="OD1181"/>
    <s v="Harish"/>
    <x v="3"/>
    <x v="5"/>
    <x v="3"/>
    <s v="1/15/2017"/>
    <x v="4"/>
    <n v="2338"/>
    <x v="6"/>
    <n v="537.74"/>
    <s v="Tamil Nadu"/>
    <d v="2017-01-15T00:00:00"/>
    <n v="2017"/>
    <n v="1"/>
    <x v="12"/>
  </r>
  <r>
    <s v="OD1182"/>
    <s v="Arvind"/>
    <x v="6"/>
    <x v="19"/>
    <x v="16"/>
    <d v="2018-12-10T00:00:00"/>
    <x v="4"/>
    <n v="1919"/>
    <x v="0"/>
    <n v="594.89"/>
    <s v="Tamil Nadu"/>
    <d v="2018-12-10T00:00:00"/>
    <n v="2018"/>
    <n v="12"/>
    <x v="29"/>
  </r>
  <r>
    <s v="OD1183"/>
    <s v="Krithika"/>
    <x v="3"/>
    <x v="18"/>
    <x v="2"/>
    <d v="2016-07-09T00:00:00"/>
    <x v="4"/>
    <n v="2008"/>
    <x v="3"/>
    <n v="301.2"/>
    <s v="Tamil Nadu"/>
    <d v="2016-07-09T00:00:00"/>
    <n v="2016"/>
    <n v="7"/>
    <x v="35"/>
  </r>
  <r>
    <s v="OD1184"/>
    <s v="Kumar"/>
    <x v="1"/>
    <x v="1"/>
    <x v="7"/>
    <s v="6/30/2018"/>
    <x v="4"/>
    <n v="1434"/>
    <x v="8"/>
    <n v="616.62"/>
    <s v="Tamil Nadu"/>
    <d v="2018-06-30T00:00:00"/>
    <n v="2018"/>
    <n v="6"/>
    <x v="27"/>
  </r>
  <r>
    <s v="OD1185"/>
    <s v="Roshan"/>
    <x v="0"/>
    <x v="20"/>
    <x v="8"/>
    <s v="7/31/2016"/>
    <x v="4"/>
    <n v="1139"/>
    <x v="3"/>
    <n v="296.14"/>
    <s v="Tamil Nadu"/>
    <d v="2016-07-31T00:00:00"/>
    <n v="2016"/>
    <n v="7"/>
    <x v="35"/>
  </r>
  <r>
    <s v="OD1186"/>
    <s v="Vidya"/>
    <x v="6"/>
    <x v="9"/>
    <x v="4"/>
    <s v="9/14/2015"/>
    <x v="4"/>
    <n v="1378"/>
    <x v="17"/>
    <n v="96.46"/>
    <s v="Tamil Nadu"/>
    <d v="2015-09-14T00:00:00"/>
    <n v="2015"/>
    <n v="9"/>
    <x v="3"/>
  </r>
  <r>
    <s v="OD1187"/>
    <s v="Muneer"/>
    <x v="6"/>
    <x v="19"/>
    <x v="2"/>
    <d v="2015-05-11T00:00:00"/>
    <x v="1"/>
    <n v="2131"/>
    <x v="11"/>
    <n v="277.02999999999997"/>
    <s v="Tamil Nadu"/>
    <d v="2015-05-11T00:00:00"/>
    <n v="2015"/>
    <n v="5"/>
    <x v="7"/>
  </r>
  <r>
    <s v="OD1188"/>
    <s v="Roshan"/>
    <x v="4"/>
    <x v="7"/>
    <x v="5"/>
    <d v="2018-06-07T00:00:00"/>
    <x v="1"/>
    <n v="1941"/>
    <x v="17"/>
    <n v="718.17"/>
    <s v="Tamil Nadu"/>
    <d v="2018-06-07T00:00:00"/>
    <n v="2018"/>
    <n v="6"/>
    <x v="27"/>
  </r>
  <r>
    <s v="OD1189"/>
    <s v="Shree"/>
    <x v="4"/>
    <x v="6"/>
    <x v="17"/>
    <s v="10/28/2017"/>
    <x v="1"/>
    <n v="1879"/>
    <x v="19"/>
    <n v="93.95"/>
    <s v="Tamil Nadu"/>
    <d v="2017-10-28T00:00:00"/>
    <n v="2017"/>
    <n v="10"/>
    <x v="34"/>
  </r>
  <r>
    <s v="OD1190"/>
    <s v="Adavan"/>
    <x v="4"/>
    <x v="7"/>
    <x v="13"/>
    <s v="10/28/2017"/>
    <x v="1"/>
    <n v="1770"/>
    <x v="2"/>
    <n v="88.5"/>
    <s v="Tamil Nadu"/>
    <d v="2017-10-28T00:00:00"/>
    <n v="2017"/>
    <n v="10"/>
    <x v="34"/>
  </r>
  <r>
    <s v="OD1191"/>
    <s v="Ganesh"/>
    <x v="5"/>
    <x v="17"/>
    <x v="8"/>
    <s v="10/28/2017"/>
    <x v="1"/>
    <n v="613"/>
    <x v="4"/>
    <n v="49.04"/>
    <s v="Tamil Nadu"/>
    <d v="2017-10-28T00:00:00"/>
    <n v="2017"/>
    <n v="10"/>
    <x v="34"/>
  </r>
  <r>
    <s v="OD1192"/>
    <s v="James"/>
    <x v="0"/>
    <x v="20"/>
    <x v="13"/>
    <s v="10/20/2018"/>
    <x v="1"/>
    <n v="1024"/>
    <x v="1"/>
    <n v="81.92"/>
    <s v="Tamil Nadu"/>
    <d v="2018-10-20T00:00:00"/>
    <n v="2018"/>
    <n v="10"/>
    <x v="13"/>
  </r>
  <r>
    <s v="OD1193"/>
    <s v="Arutra"/>
    <x v="0"/>
    <x v="12"/>
    <x v="22"/>
    <s v="7/28/2015"/>
    <x v="1"/>
    <n v="1894"/>
    <x v="19"/>
    <n v="473.5"/>
    <s v="Tamil Nadu"/>
    <d v="2015-07-28T00:00:00"/>
    <n v="2015"/>
    <n v="7"/>
    <x v="43"/>
  </r>
  <r>
    <s v="OD1194"/>
    <s v="Veronica"/>
    <x v="3"/>
    <x v="3"/>
    <x v="18"/>
    <s v="3/31/2015"/>
    <x v="1"/>
    <n v="723"/>
    <x v="10"/>
    <n v="65.069999999999993"/>
    <s v="Tamil Nadu"/>
    <d v="2015-03-31T00:00:00"/>
    <n v="2015"/>
    <n v="3"/>
    <x v="37"/>
  </r>
  <r>
    <s v="OD1195"/>
    <s v="Haseena"/>
    <x v="1"/>
    <x v="1"/>
    <x v="13"/>
    <s v="8/13/2016"/>
    <x v="2"/>
    <n v="1033"/>
    <x v="24"/>
    <n v="351.22"/>
    <s v="Tamil Nadu"/>
    <d v="2016-08-13T00:00:00"/>
    <n v="2016"/>
    <n v="8"/>
    <x v="45"/>
  </r>
  <r>
    <s v="OD1196"/>
    <s v="Sudeep"/>
    <x v="0"/>
    <x v="0"/>
    <x v="21"/>
    <d v="2017-04-09T00:00:00"/>
    <x v="2"/>
    <n v="2264"/>
    <x v="14"/>
    <n v="226.4"/>
    <s v="Tamil Nadu"/>
    <d v="2017-04-09T00:00:00"/>
    <n v="2017"/>
    <n v="4"/>
    <x v="21"/>
  </r>
  <r>
    <s v="OD1197"/>
    <s v="Jonas"/>
    <x v="0"/>
    <x v="20"/>
    <x v="6"/>
    <s v="9/13/2015"/>
    <x v="2"/>
    <n v="1574"/>
    <x v="9"/>
    <n v="94.44"/>
    <s v="Tamil Nadu"/>
    <d v="2015-09-13T00:00:00"/>
    <n v="2015"/>
    <n v="9"/>
    <x v="3"/>
  </r>
  <r>
    <s v="OD1198"/>
    <s v="Surya"/>
    <x v="5"/>
    <x v="8"/>
    <x v="18"/>
    <s v="10/22/2017"/>
    <x v="2"/>
    <n v="2292"/>
    <x v="2"/>
    <n v="252.12"/>
    <s v="Tamil Nadu"/>
    <d v="2017-10-22T00:00:00"/>
    <n v="2017"/>
    <n v="10"/>
    <x v="34"/>
  </r>
  <r>
    <s v="OD1199"/>
    <s v="Peer"/>
    <x v="2"/>
    <x v="2"/>
    <x v="9"/>
    <d v="2018-11-09T00:00:00"/>
    <x v="2"/>
    <n v="560"/>
    <x v="19"/>
    <n v="50.4"/>
    <s v="Tamil Nadu"/>
    <d v="2018-11-09T00:00:00"/>
    <n v="2018"/>
    <n v="11"/>
    <x v="24"/>
  </r>
  <r>
    <s v="OD1200"/>
    <s v="Kumar"/>
    <x v="3"/>
    <x v="3"/>
    <x v="21"/>
    <s v="9/24/2018"/>
    <x v="2"/>
    <n v="1229"/>
    <x v="6"/>
    <n v="405.57"/>
    <s v="Tamil Nadu"/>
    <d v="2018-09-24T00:00:00"/>
    <n v="2018"/>
    <n v="9"/>
    <x v="16"/>
  </r>
  <r>
    <s v="OD1201"/>
    <s v="Hafiz"/>
    <x v="2"/>
    <x v="2"/>
    <x v="7"/>
    <s v="10/31/2016"/>
    <x v="2"/>
    <n v="2409"/>
    <x v="1"/>
    <n v="505.89"/>
    <s v="Tamil Nadu"/>
    <d v="2016-10-31T00:00:00"/>
    <n v="2016"/>
    <n v="10"/>
    <x v="28"/>
  </r>
  <r>
    <s v="OD1202"/>
    <s v="Sharon"/>
    <x v="3"/>
    <x v="5"/>
    <x v="23"/>
    <d v="2016-08-08T00:00:00"/>
    <x v="2"/>
    <n v="2338"/>
    <x v="6"/>
    <n v="116.9"/>
    <s v="Tamil Nadu"/>
    <d v="2016-08-08T00:00:00"/>
    <n v="2016"/>
    <n v="8"/>
    <x v="45"/>
  </r>
  <r>
    <s v="OD1203"/>
    <s v="Anu"/>
    <x v="5"/>
    <x v="8"/>
    <x v="7"/>
    <d v="2017-08-09T00:00:00"/>
    <x v="2"/>
    <n v="505"/>
    <x v="25"/>
    <n v="45.45"/>
    <s v="Tamil Nadu"/>
    <d v="2017-08-09T00:00:00"/>
    <n v="2017"/>
    <n v="8"/>
    <x v="0"/>
  </r>
  <r>
    <s v="OD1204"/>
    <s v="Willams"/>
    <x v="6"/>
    <x v="19"/>
    <x v="16"/>
    <d v="2018-11-09T00:00:00"/>
    <x v="2"/>
    <n v="775"/>
    <x v="10"/>
    <n v="341"/>
    <s v="Tamil Nadu"/>
    <d v="2018-11-09T00:00:00"/>
    <n v="2018"/>
    <n v="11"/>
    <x v="24"/>
  </r>
  <r>
    <s v="OD1205"/>
    <s v="Sharon"/>
    <x v="6"/>
    <x v="11"/>
    <x v="6"/>
    <s v="11/24/2018"/>
    <x v="2"/>
    <n v="1888"/>
    <x v="24"/>
    <n v="415.36"/>
    <s v="Tamil Nadu"/>
    <d v="2018-11-24T00:00:00"/>
    <n v="2018"/>
    <n v="11"/>
    <x v="24"/>
  </r>
  <r>
    <s v="OD1206"/>
    <s v="Vidya"/>
    <x v="0"/>
    <x v="20"/>
    <x v="5"/>
    <s v="11/24/2018"/>
    <x v="2"/>
    <n v="1170"/>
    <x v="8"/>
    <n v="362.7"/>
    <s v="Tamil Nadu"/>
    <d v="2018-11-24T00:00:00"/>
    <n v="2018"/>
    <n v="11"/>
    <x v="24"/>
  </r>
  <r>
    <s v="OD1207"/>
    <s v="Mathew"/>
    <x v="5"/>
    <x v="10"/>
    <x v="17"/>
    <s v="4/14/2017"/>
    <x v="2"/>
    <n v="858"/>
    <x v="22"/>
    <n v="77.22"/>
    <s v="Tamil Nadu"/>
    <d v="2017-04-14T00:00:00"/>
    <n v="2017"/>
    <n v="4"/>
    <x v="21"/>
  </r>
  <r>
    <s v="OD1208"/>
    <s v="Malik"/>
    <x v="6"/>
    <x v="13"/>
    <x v="17"/>
    <s v="10/31/2016"/>
    <x v="2"/>
    <n v="1335"/>
    <x v="11"/>
    <n v="307.05"/>
    <s v="Tamil Nadu"/>
    <d v="2016-10-31T00:00:00"/>
    <n v="2016"/>
    <n v="10"/>
    <x v="28"/>
  </r>
  <r>
    <s v="OD1209"/>
    <s v="Yusuf"/>
    <x v="4"/>
    <x v="6"/>
    <x v="17"/>
    <d v="2017-11-12T00:00:00"/>
    <x v="2"/>
    <n v="1088"/>
    <x v="21"/>
    <n v="446.08"/>
    <s v="Tamil Nadu"/>
    <d v="2017-11-12T00:00:00"/>
    <n v="2017"/>
    <n v="11"/>
    <x v="17"/>
  </r>
  <r>
    <s v="OD1210"/>
    <s v="Ramesh"/>
    <x v="1"/>
    <x v="1"/>
    <x v="4"/>
    <s v="3/22/2017"/>
    <x v="2"/>
    <n v="2129"/>
    <x v="9"/>
    <n v="830.31"/>
    <s v="Tamil Nadu"/>
    <d v="2017-03-22T00:00:00"/>
    <n v="2017"/>
    <n v="3"/>
    <x v="30"/>
  </r>
  <r>
    <s v="OD1211"/>
    <s v="Suresh"/>
    <x v="2"/>
    <x v="2"/>
    <x v="1"/>
    <d v="2017-11-12T00:00:00"/>
    <x v="2"/>
    <n v="1120"/>
    <x v="9"/>
    <n v="56"/>
    <s v="Tamil Nadu"/>
    <d v="2017-11-12T00:00:00"/>
    <n v="2017"/>
    <n v="11"/>
    <x v="17"/>
  </r>
  <r>
    <s v="OD1212"/>
    <s v="Willams"/>
    <x v="2"/>
    <x v="21"/>
    <x v="19"/>
    <d v="2015-11-02T00:00:00"/>
    <x v="3"/>
    <n v="1209"/>
    <x v="25"/>
    <n v="60.45"/>
    <s v="Tamil Nadu"/>
    <d v="2015-11-02T00:00:00"/>
    <n v="2015"/>
    <n v="11"/>
    <x v="6"/>
  </r>
  <r>
    <s v="OD1213"/>
    <s v="Veena"/>
    <x v="0"/>
    <x v="20"/>
    <x v="4"/>
    <s v="11/18/2017"/>
    <x v="3"/>
    <n v="2146"/>
    <x v="8"/>
    <n v="386.28"/>
    <s v="Tamil Nadu"/>
    <d v="2017-11-18T00:00:00"/>
    <n v="2017"/>
    <n v="11"/>
    <x v="17"/>
  </r>
  <r>
    <s v="OD1214"/>
    <s v="Verma"/>
    <x v="1"/>
    <x v="1"/>
    <x v="15"/>
    <s v="1/16/2018"/>
    <x v="3"/>
    <n v="1717"/>
    <x v="14"/>
    <n v="412.08"/>
    <s v="Tamil Nadu"/>
    <d v="2018-01-16T00:00:00"/>
    <n v="2018"/>
    <n v="1"/>
    <x v="39"/>
  </r>
  <r>
    <s v="OD1215"/>
    <s v="Anu"/>
    <x v="6"/>
    <x v="13"/>
    <x v="12"/>
    <s v="1/29/2018"/>
    <x v="3"/>
    <n v="2290"/>
    <x v="18"/>
    <n v="938.9"/>
    <s v="Tamil Nadu"/>
    <d v="2018-01-29T00:00:00"/>
    <n v="2018"/>
    <n v="1"/>
    <x v="39"/>
  </r>
  <r>
    <s v="OD1216"/>
    <s v="Harish"/>
    <x v="6"/>
    <x v="19"/>
    <x v="14"/>
    <d v="2015-11-02T00:00:00"/>
    <x v="3"/>
    <n v="2333"/>
    <x v="12"/>
    <n v="839.88"/>
    <s v="Tamil Nadu"/>
    <d v="2015-11-02T00:00:00"/>
    <n v="2015"/>
    <n v="11"/>
    <x v="6"/>
  </r>
  <r>
    <s v="OD1217"/>
    <s v="Surya"/>
    <x v="5"/>
    <x v="8"/>
    <x v="12"/>
    <d v="2015-07-09T00:00:00"/>
    <x v="3"/>
    <n v="2374"/>
    <x v="2"/>
    <n v="997.08"/>
    <s v="Tamil Nadu"/>
    <d v="2015-07-09T00:00:00"/>
    <n v="2015"/>
    <n v="7"/>
    <x v="43"/>
  </r>
  <r>
    <s v="OD1218"/>
    <s v="Mathew"/>
    <x v="6"/>
    <x v="19"/>
    <x v="1"/>
    <d v="2015-07-09T00:00:00"/>
    <x v="3"/>
    <n v="601"/>
    <x v="3"/>
    <n v="30.05"/>
    <s v="Tamil Nadu"/>
    <d v="2015-07-09T00:00:00"/>
    <n v="2015"/>
    <n v="7"/>
    <x v="43"/>
  </r>
  <r>
    <s v="OD1219"/>
    <s v="Shree"/>
    <x v="6"/>
    <x v="13"/>
    <x v="16"/>
    <s v="10/20/2017"/>
    <x v="3"/>
    <n v="1224"/>
    <x v="8"/>
    <n v="550.79999999999995"/>
    <s v="Tamil Nadu"/>
    <d v="2017-10-20T00:00:00"/>
    <n v="2017"/>
    <n v="10"/>
    <x v="34"/>
  </r>
  <r>
    <s v="OD1220"/>
    <s v="Amrish"/>
    <x v="1"/>
    <x v="1"/>
    <x v="5"/>
    <s v="5/26/2016"/>
    <x v="3"/>
    <n v="764"/>
    <x v="10"/>
    <n v="114.6"/>
    <s v="Tamil Nadu"/>
    <d v="2016-05-26T00:00:00"/>
    <n v="2016"/>
    <n v="5"/>
    <x v="32"/>
  </r>
  <r>
    <s v="OD1221"/>
    <s v="Ridhesh"/>
    <x v="5"/>
    <x v="8"/>
    <x v="2"/>
    <s v="8/20/2015"/>
    <x v="3"/>
    <n v="2059"/>
    <x v="24"/>
    <n v="102.95"/>
    <s v="Tamil Nadu"/>
    <d v="2015-08-20T00:00:00"/>
    <n v="2015"/>
    <n v="8"/>
    <x v="8"/>
  </r>
  <r>
    <s v="OD1222"/>
    <s v="Surya"/>
    <x v="2"/>
    <x v="4"/>
    <x v="20"/>
    <s v="5/21/2015"/>
    <x v="3"/>
    <n v="2016"/>
    <x v="16"/>
    <n v="645.12"/>
    <s v="Tamil Nadu"/>
    <d v="2015-05-21T00:00:00"/>
    <n v="2015"/>
    <n v="5"/>
    <x v="7"/>
  </r>
  <r>
    <s v="OD1223"/>
    <s v="Yusuf"/>
    <x v="5"/>
    <x v="8"/>
    <x v="4"/>
    <s v="6/25/2017"/>
    <x v="3"/>
    <n v="1147"/>
    <x v="8"/>
    <n v="504.68"/>
    <s v="Tamil Nadu"/>
    <d v="2017-06-25T00:00:00"/>
    <n v="2017"/>
    <n v="6"/>
    <x v="19"/>
  </r>
  <r>
    <s v="OD1224"/>
    <s v="Roshan"/>
    <x v="0"/>
    <x v="12"/>
    <x v="0"/>
    <d v="2017-01-12T00:00:00"/>
    <x v="3"/>
    <n v="1973"/>
    <x v="23"/>
    <n v="848.39"/>
    <s v="Tamil Nadu"/>
    <d v="2017-01-12T00:00:00"/>
    <n v="2017"/>
    <n v="1"/>
    <x v="12"/>
  </r>
  <r>
    <s v="OD1225"/>
    <s v="Verma"/>
    <x v="1"/>
    <x v="1"/>
    <x v="9"/>
    <s v="4/20/2015"/>
    <x v="3"/>
    <n v="2131"/>
    <x v="11"/>
    <n v="362.27"/>
    <s v="Tamil Nadu"/>
    <d v="2015-04-20T00:00:00"/>
    <n v="2015"/>
    <n v="4"/>
    <x v="41"/>
  </r>
  <r>
    <s v="OD1226"/>
    <s v="Arvind"/>
    <x v="5"/>
    <x v="8"/>
    <x v="1"/>
    <d v="2015-03-10T00:00:00"/>
    <x v="3"/>
    <n v="2187"/>
    <x v="12"/>
    <n v="131.22"/>
    <s v="Tamil Nadu"/>
    <d v="2015-03-10T00:00:00"/>
    <n v="2015"/>
    <n v="3"/>
    <x v="37"/>
  </r>
  <r>
    <s v="OD1227"/>
    <s v="Yadav"/>
    <x v="6"/>
    <x v="13"/>
    <x v="22"/>
    <d v="2018-09-10T00:00:00"/>
    <x v="3"/>
    <n v="842"/>
    <x v="16"/>
    <n v="303.12"/>
    <s v="Tamil Nadu"/>
    <d v="2018-09-10T00:00:00"/>
    <n v="2018"/>
    <n v="9"/>
    <x v="16"/>
  </r>
  <r>
    <s v="OD1228"/>
    <s v="Ganesh"/>
    <x v="1"/>
    <x v="14"/>
    <x v="2"/>
    <s v="9/13/2016"/>
    <x v="3"/>
    <n v="1008"/>
    <x v="0"/>
    <n v="403.2"/>
    <s v="Tamil Nadu"/>
    <d v="2016-09-13T00:00:00"/>
    <n v="2016"/>
    <n v="9"/>
    <x v="11"/>
  </r>
  <r>
    <s v="OD1229"/>
    <s v="Arutra"/>
    <x v="6"/>
    <x v="13"/>
    <x v="10"/>
    <d v="2017-01-12T00:00:00"/>
    <x v="3"/>
    <n v="2194"/>
    <x v="16"/>
    <n v="153.58000000000001"/>
    <s v="Tamil Nadu"/>
    <d v="2017-01-12T00:00:00"/>
    <n v="2017"/>
    <n v="1"/>
    <x v="12"/>
  </r>
  <r>
    <s v="OD1230"/>
    <s v="Sheeba"/>
    <x v="0"/>
    <x v="12"/>
    <x v="0"/>
    <s v="5/26/2016"/>
    <x v="3"/>
    <n v="2061"/>
    <x v="15"/>
    <n v="886.23"/>
    <s v="Tamil Nadu"/>
    <d v="2016-05-26T00:00:00"/>
    <n v="2016"/>
    <n v="5"/>
    <x v="32"/>
  </r>
  <r>
    <s v="OD1231"/>
    <s v="Esther"/>
    <x v="0"/>
    <x v="0"/>
    <x v="3"/>
    <d v="2018-02-01T00:00:00"/>
    <x v="3"/>
    <n v="1846"/>
    <x v="5"/>
    <n v="406.12"/>
    <s v="Tamil Nadu"/>
    <d v="2018-02-01T00:00:00"/>
    <n v="2018"/>
    <n v="2"/>
    <x v="33"/>
  </r>
  <r>
    <s v="OD1232"/>
    <s v="Jackson"/>
    <x v="1"/>
    <x v="14"/>
    <x v="8"/>
    <s v="4/20/2015"/>
    <x v="3"/>
    <n v="1030"/>
    <x v="16"/>
    <n v="257.5"/>
    <s v="Tamil Nadu"/>
    <d v="2015-04-20T00:00:00"/>
    <n v="2015"/>
    <n v="4"/>
    <x v="41"/>
  </r>
  <r>
    <s v="OD1233"/>
    <s v="Esther"/>
    <x v="5"/>
    <x v="17"/>
    <x v="4"/>
    <d v="2017-10-09T00:00:00"/>
    <x v="3"/>
    <n v="781"/>
    <x v="10"/>
    <n v="62.48"/>
    <s v="Tamil Nadu"/>
    <d v="2017-10-09T00:00:00"/>
    <n v="2017"/>
    <n v="10"/>
    <x v="34"/>
  </r>
  <r>
    <s v="OD1234"/>
    <s v="Sharon"/>
    <x v="3"/>
    <x v="16"/>
    <x v="19"/>
    <s v="5/24/2016"/>
    <x v="3"/>
    <n v="751"/>
    <x v="24"/>
    <n v="127.67"/>
    <s v="Tamil Nadu"/>
    <d v="2016-05-24T00:00:00"/>
    <n v="2016"/>
    <n v="5"/>
    <x v="32"/>
  </r>
  <r>
    <s v="OD1235"/>
    <s v="Ganesh"/>
    <x v="4"/>
    <x v="7"/>
    <x v="11"/>
    <d v="2016-12-07T00:00:00"/>
    <x v="3"/>
    <n v="1753"/>
    <x v="15"/>
    <n v="385.66"/>
    <s v="Tamil Nadu"/>
    <d v="2016-12-07T00:00:00"/>
    <n v="2016"/>
    <n v="12"/>
    <x v="14"/>
  </r>
  <r>
    <s v="OD1236"/>
    <s v="Amrish"/>
    <x v="3"/>
    <x v="5"/>
    <x v="18"/>
    <s v="5/30/2018"/>
    <x v="3"/>
    <n v="1336"/>
    <x v="4"/>
    <n v="440.88"/>
    <s v="Tamil Nadu"/>
    <d v="2018-05-30T00:00:00"/>
    <n v="2018"/>
    <n v="5"/>
    <x v="25"/>
  </r>
  <r>
    <s v="OD1237"/>
    <s v="Harish"/>
    <x v="2"/>
    <x v="15"/>
    <x v="5"/>
    <d v="2016-03-01T00:00:00"/>
    <x v="3"/>
    <n v="1951"/>
    <x v="6"/>
    <n v="370.69"/>
    <s v="Tamil Nadu"/>
    <d v="2016-03-01T00:00:00"/>
    <n v="2016"/>
    <n v="3"/>
    <x v="23"/>
  </r>
  <r>
    <s v="OD1238"/>
    <s v="Esther"/>
    <x v="5"/>
    <x v="10"/>
    <x v="20"/>
    <d v="2015-07-06T00:00:00"/>
    <x v="3"/>
    <n v="1857"/>
    <x v="8"/>
    <n v="501.39"/>
    <s v="Tamil Nadu"/>
    <d v="2015-07-06T00:00:00"/>
    <n v="2015"/>
    <n v="7"/>
    <x v="43"/>
  </r>
  <r>
    <s v="OD1239"/>
    <s v="Akash"/>
    <x v="6"/>
    <x v="9"/>
    <x v="7"/>
    <d v="2018-08-09T00:00:00"/>
    <x v="3"/>
    <n v="1211"/>
    <x v="15"/>
    <n v="72.66"/>
    <s v="Tamil Nadu"/>
    <d v="2018-08-09T00:00:00"/>
    <n v="2018"/>
    <n v="8"/>
    <x v="40"/>
  </r>
  <r>
    <s v="OD1240"/>
    <s v="James"/>
    <x v="4"/>
    <x v="6"/>
    <x v="7"/>
    <d v="2016-12-07T00:00:00"/>
    <x v="3"/>
    <n v="1840"/>
    <x v="4"/>
    <n v="257.60000000000002"/>
    <s v="Tamil Nadu"/>
    <d v="2016-12-07T00:00:00"/>
    <n v="2016"/>
    <n v="12"/>
    <x v="14"/>
  </r>
  <r>
    <s v="OD1241"/>
    <s v="Sundar"/>
    <x v="6"/>
    <x v="19"/>
    <x v="10"/>
    <d v="2016-05-03T00:00:00"/>
    <x v="3"/>
    <n v="1401"/>
    <x v="6"/>
    <n v="280.2"/>
    <s v="Tamil Nadu"/>
    <d v="2016-05-03T00:00:00"/>
    <n v="2016"/>
    <n v="5"/>
    <x v="32"/>
  </r>
  <r>
    <s v="OD1242"/>
    <s v="Haseena"/>
    <x v="4"/>
    <x v="7"/>
    <x v="9"/>
    <s v="4/28/2017"/>
    <x v="3"/>
    <n v="1238"/>
    <x v="25"/>
    <n v="544.72"/>
    <s v="Tamil Nadu"/>
    <d v="2017-04-28T00:00:00"/>
    <n v="2017"/>
    <n v="4"/>
    <x v="21"/>
  </r>
  <r>
    <s v="OD1243"/>
    <s v="Vidya"/>
    <x v="0"/>
    <x v="12"/>
    <x v="6"/>
    <s v="11/19/2018"/>
    <x v="3"/>
    <n v="725"/>
    <x v="16"/>
    <n v="181.25"/>
    <s v="Tamil Nadu"/>
    <d v="2018-11-19T00:00:00"/>
    <n v="2018"/>
    <n v="11"/>
    <x v="24"/>
  </r>
  <r>
    <s v="OD1244"/>
    <s v="Vidya"/>
    <x v="2"/>
    <x v="15"/>
    <x v="14"/>
    <s v="6/25/2017"/>
    <x v="3"/>
    <n v="789"/>
    <x v="3"/>
    <n v="181.47"/>
    <s v="Tamil Nadu"/>
    <d v="2017-06-25T00:00:00"/>
    <n v="2017"/>
    <n v="6"/>
    <x v="19"/>
  </r>
  <r>
    <s v="OD1245"/>
    <s v="Suresh"/>
    <x v="3"/>
    <x v="16"/>
    <x v="4"/>
    <s v="10/17/2015"/>
    <x v="3"/>
    <n v="1987"/>
    <x v="6"/>
    <n v="397.4"/>
    <s v="Tamil Nadu"/>
    <d v="2015-10-17T00:00:00"/>
    <n v="2015"/>
    <n v="10"/>
    <x v="18"/>
  </r>
  <r>
    <s v="OD1246"/>
    <s v="Hussain"/>
    <x v="5"/>
    <x v="17"/>
    <x v="15"/>
    <d v="2018-12-06T00:00:00"/>
    <x v="3"/>
    <n v="598"/>
    <x v="2"/>
    <n v="47.84"/>
    <s v="Tamil Nadu"/>
    <d v="2018-12-06T00:00:00"/>
    <n v="2018"/>
    <n v="12"/>
    <x v="29"/>
  </r>
  <r>
    <s v="OD1247"/>
    <s v="Ganesh"/>
    <x v="3"/>
    <x v="5"/>
    <x v="12"/>
    <d v="2015-06-12T00:00:00"/>
    <x v="3"/>
    <n v="1074"/>
    <x v="18"/>
    <n v="193.32"/>
    <s v="Tamil Nadu"/>
    <d v="2015-06-12T00:00:00"/>
    <n v="2015"/>
    <n v="6"/>
    <x v="44"/>
  </r>
  <r>
    <s v="OD1248"/>
    <s v="Komal"/>
    <x v="6"/>
    <x v="19"/>
    <x v="1"/>
    <d v="2018-02-12T00:00:00"/>
    <x v="3"/>
    <n v="2038"/>
    <x v="2"/>
    <n v="203.8"/>
    <s v="Tamil Nadu"/>
    <d v="2018-02-12T00:00:00"/>
    <n v="2018"/>
    <n v="2"/>
    <x v="33"/>
  </r>
  <r>
    <s v="OD1249"/>
    <s v="Amy"/>
    <x v="6"/>
    <x v="13"/>
    <x v="19"/>
    <d v="2018-06-11T00:00:00"/>
    <x v="3"/>
    <n v="856"/>
    <x v="18"/>
    <n v="316.72000000000003"/>
    <s v="Tamil Nadu"/>
    <d v="2018-06-11T00:00:00"/>
    <n v="2018"/>
    <n v="6"/>
    <x v="27"/>
  </r>
  <r>
    <s v="OD1250"/>
    <s v="Ramesh"/>
    <x v="4"/>
    <x v="7"/>
    <x v="5"/>
    <d v="2018-04-06T00:00:00"/>
    <x v="3"/>
    <n v="976"/>
    <x v="18"/>
    <n v="409.92"/>
    <s v="Tamil Nadu"/>
    <d v="2018-04-06T00:00:00"/>
    <n v="2018"/>
    <n v="4"/>
    <x v="4"/>
  </r>
  <r>
    <s v="OD1251"/>
    <s v="Sudeep"/>
    <x v="6"/>
    <x v="13"/>
    <x v="18"/>
    <s v="12/16/2015"/>
    <x v="3"/>
    <n v="659"/>
    <x v="14"/>
    <n v="144.97999999999999"/>
    <s v="Tamil Nadu"/>
    <d v="2015-12-16T00:00:00"/>
    <n v="2015"/>
    <n v="12"/>
    <x v="22"/>
  </r>
  <r>
    <s v="OD1252"/>
    <s v="Suresh"/>
    <x v="2"/>
    <x v="4"/>
    <x v="9"/>
    <s v="7/18/2016"/>
    <x v="4"/>
    <n v="1530"/>
    <x v="12"/>
    <n v="214.2"/>
    <s v="Tamil Nadu"/>
    <d v="2016-07-18T00:00:00"/>
    <n v="2016"/>
    <n v="7"/>
    <x v="35"/>
  </r>
  <r>
    <s v="OD1253"/>
    <s v="Ravi"/>
    <x v="6"/>
    <x v="13"/>
    <x v="6"/>
    <s v="9/22/2018"/>
    <x v="4"/>
    <n v="1224"/>
    <x v="18"/>
    <n v="97.92"/>
    <s v="Tamil Nadu"/>
    <d v="2018-09-22T00:00:00"/>
    <n v="2018"/>
    <n v="9"/>
    <x v="16"/>
  </r>
  <r>
    <s v="OD1254"/>
    <s v="Anu"/>
    <x v="2"/>
    <x v="15"/>
    <x v="8"/>
    <s v="3/19/2017"/>
    <x v="4"/>
    <n v="1650"/>
    <x v="17"/>
    <n v="346.5"/>
    <s v="Tamil Nadu"/>
    <d v="2017-03-19T00:00:00"/>
    <n v="2017"/>
    <n v="3"/>
    <x v="30"/>
  </r>
  <r>
    <s v="OD1255"/>
    <s v="Muneer"/>
    <x v="1"/>
    <x v="1"/>
    <x v="0"/>
    <s v="6/28/2017"/>
    <x v="4"/>
    <n v="1109"/>
    <x v="25"/>
    <n v="221.8"/>
    <s v="Tamil Nadu"/>
    <d v="2017-06-28T00:00:00"/>
    <n v="2017"/>
    <n v="6"/>
    <x v="19"/>
  </r>
  <r>
    <s v="OD1256"/>
    <s v="Harish"/>
    <x v="5"/>
    <x v="8"/>
    <x v="17"/>
    <d v="2017-03-09T00:00:00"/>
    <x v="4"/>
    <n v="929"/>
    <x v="23"/>
    <n v="325.14999999999998"/>
    <s v="Tamil Nadu"/>
    <d v="2017-03-09T00:00:00"/>
    <n v="2017"/>
    <n v="3"/>
    <x v="30"/>
  </r>
  <r>
    <s v="OD1257"/>
    <s v="Kumar"/>
    <x v="6"/>
    <x v="9"/>
    <x v="14"/>
    <s v="3/31/2018"/>
    <x v="4"/>
    <n v="2074"/>
    <x v="23"/>
    <n v="601.46"/>
    <s v="Tamil Nadu"/>
    <d v="2018-03-31T00:00:00"/>
    <n v="2018"/>
    <n v="3"/>
    <x v="38"/>
  </r>
  <r>
    <s v="OD1258"/>
    <s v="Shah"/>
    <x v="4"/>
    <x v="22"/>
    <x v="10"/>
    <d v="2018-08-12T00:00:00"/>
    <x v="4"/>
    <n v="1774"/>
    <x v="24"/>
    <n v="212.88"/>
    <s v="Tamil Nadu"/>
    <d v="2018-08-12T00:00:00"/>
    <n v="2018"/>
    <n v="8"/>
    <x v="40"/>
  </r>
  <r>
    <s v="OD1259"/>
    <s v="Esther"/>
    <x v="5"/>
    <x v="10"/>
    <x v="23"/>
    <s v="10/31/2015"/>
    <x v="4"/>
    <n v="2062"/>
    <x v="24"/>
    <n v="144.34"/>
    <s v="Tamil Nadu"/>
    <d v="2015-10-31T00:00:00"/>
    <n v="2015"/>
    <n v="10"/>
    <x v="18"/>
  </r>
  <r>
    <s v="OD1260"/>
    <s v="Aditi"/>
    <x v="1"/>
    <x v="14"/>
    <x v="16"/>
    <s v="11/25/2015"/>
    <x v="4"/>
    <n v="663"/>
    <x v="7"/>
    <n v="271.83"/>
    <s v="Tamil Nadu"/>
    <d v="2015-11-25T00:00:00"/>
    <n v="2015"/>
    <n v="11"/>
    <x v="6"/>
  </r>
  <r>
    <s v="OD1261"/>
    <s v="Arutra"/>
    <x v="3"/>
    <x v="16"/>
    <x v="0"/>
    <d v="2017-03-09T00:00:00"/>
    <x v="4"/>
    <n v="2080"/>
    <x v="18"/>
    <n v="145.6"/>
    <s v="Tamil Nadu"/>
    <d v="2017-03-09T00:00:00"/>
    <n v="2017"/>
    <n v="3"/>
    <x v="30"/>
  </r>
  <r>
    <s v="OD1262"/>
    <s v="Veronica"/>
    <x v="1"/>
    <x v="14"/>
    <x v="7"/>
    <s v="9/15/2018"/>
    <x v="4"/>
    <n v="622"/>
    <x v="19"/>
    <n v="37.32"/>
    <s v="Tamil Nadu"/>
    <d v="2018-09-15T00:00:00"/>
    <n v="2018"/>
    <n v="9"/>
    <x v="16"/>
  </r>
  <r>
    <s v="OD1263"/>
    <s v="Hussain"/>
    <x v="3"/>
    <x v="16"/>
    <x v="13"/>
    <d v="2016-07-11T00:00:00"/>
    <x v="4"/>
    <n v="2087"/>
    <x v="20"/>
    <n v="166.96"/>
    <s v="Tamil Nadu"/>
    <d v="2016-07-11T00:00:00"/>
    <n v="2016"/>
    <n v="7"/>
    <x v="35"/>
  </r>
  <r>
    <s v="OD1264"/>
    <s v="Peer"/>
    <x v="5"/>
    <x v="17"/>
    <x v="23"/>
    <s v="6/24/2018"/>
    <x v="4"/>
    <n v="1536"/>
    <x v="12"/>
    <n v="245.76"/>
    <s v="Tamil Nadu"/>
    <d v="2018-06-24T00:00:00"/>
    <n v="2018"/>
    <n v="6"/>
    <x v="27"/>
  </r>
  <r>
    <s v="OD1265"/>
    <s v="Mathew"/>
    <x v="4"/>
    <x v="7"/>
    <x v="3"/>
    <d v="2018-06-03T00:00:00"/>
    <x v="4"/>
    <n v="767"/>
    <x v="22"/>
    <n v="222.43"/>
    <s v="Tamil Nadu"/>
    <d v="2018-06-03T00:00:00"/>
    <n v="2018"/>
    <n v="6"/>
    <x v="27"/>
  </r>
  <r>
    <s v="OD1266"/>
    <s v="Amrish"/>
    <x v="6"/>
    <x v="19"/>
    <x v="14"/>
    <s v="8/24/2016"/>
    <x v="4"/>
    <n v="1888"/>
    <x v="21"/>
    <n v="320.95999999999998"/>
    <s v="Tamil Nadu"/>
    <d v="2016-08-24T00:00:00"/>
    <n v="2016"/>
    <n v="8"/>
    <x v="45"/>
  </r>
  <r>
    <s v="OD1267"/>
    <s v="Sudeep"/>
    <x v="4"/>
    <x v="7"/>
    <x v="12"/>
    <s v="10/31/2015"/>
    <x v="4"/>
    <n v="1504"/>
    <x v="9"/>
    <n v="300.8"/>
    <s v="Tamil Nadu"/>
    <d v="2015-10-31T00:00:00"/>
    <n v="2015"/>
    <n v="10"/>
    <x v="18"/>
  </r>
  <r>
    <s v="OD1268"/>
    <s v="Vidya"/>
    <x v="3"/>
    <x v="5"/>
    <x v="13"/>
    <d v="2017-01-12T00:00:00"/>
    <x v="4"/>
    <n v="809"/>
    <x v="21"/>
    <n v="137.53"/>
    <s v="Tamil Nadu"/>
    <d v="2017-01-12T00:00:00"/>
    <n v="2017"/>
    <n v="1"/>
    <x v="12"/>
  </r>
  <r>
    <s v="OD1269"/>
    <s v="Akash"/>
    <x v="4"/>
    <x v="22"/>
    <x v="15"/>
    <s v="9/29/2015"/>
    <x v="4"/>
    <n v="728"/>
    <x v="4"/>
    <n v="167.44"/>
    <s v="Tamil Nadu"/>
    <d v="2015-09-29T00:00:00"/>
    <n v="2015"/>
    <n v="9"/>
    <x v="3"/>
  </r>
  <r>
    <s v="OD1270"/>
    <s v="Harish"/>
    <x v="2"/>
    <x v="15"/>
    <x v="4"/>
    <s v="3/19/2017"/>
    <x v="4"/>
    <n v="737"/>
    <x v="1"/>
    <n v="294.8"/>
    <s v="Tamil Nadu"/>
    <d v="2017-03-19T00:00:00"/>
    <n v="2017"/>
    <n v="3"/>
    <x v="30"/>
  </r>
  <r>
    <s v="OD1271"/>
    <s v="Hussain"/>
    <x v="2"/>
    <x v="21"/>
    <x v="6"/>
    <s v="10/31/2015"/>
    <x v="4"/>
    <n v="1631"/>
    <x v="12"/>
    <n v="456.68"/>
    <s v="Tamil Nadu"/>
    <d v="2015-10-31T00:00:00"/>
    <n v="2015"/>
    <n v="10"/>
    <x v="18"/>
  </r>
  <r>
    <s v="OD1272"/>
    <s v="Peer"/>
    <x v="6"/>
    <x v="11"/>
    <x v="17"/>
    <d v="2017-01-12T00:00:00"/>
    <x v="4"/>
    <n v="2036"/>
    <x v="12"/>
    <n v="101.8"/>
    <s v="Tamil Nadu"/>
    <d v="2017-01-12T00:00:00"/>
    <n v="2017"/>
    <n v="1"/>
    <x v="12"/>
  </r>
  <r>
    <s v="OD1273"/>
    <s v="Shah"/>
    <x v="3"/>
    <x v="16"/>
    <x v="11"/>
    <d v="2018-12-05T00:00:00"/>
    <x v="4"/>
    <n v="1033"/>
    <x v="8"/>
    <n v="392.54"/>
    <s v="Tamil Nadu"/>
    <d v="2018-12-05T00:00:00"/>
    <n v="2018"/>
    <n v="12"/>
    <x v="29"/>
  </r>
  <r>
    <s v="OD1274"/>
    <s v="Yusuf"/>
    <x v="0"/>
    <x v="12"/>
    <x v="15"/>
    <d v="2018-01-09T00:00:00"/>
    <x v="4"/>
    <n v="832"/>
    <x v="9"/>
    <n v="158.08000000000001"/>
    <s v="Tamil Nadu"/>
    <d v="2018-01-09T00:00:00"/>
    <n v="2018"/>
    <n v="1"/>
    <x v="39"/>
  </r>
  <r>
    <s v="OD1275"/>
    <s v="Sharon"/>
    <x v="6"/>
    <x v="19"/>
    <x v="10"/>
    <s v="11/26/2018"/>
    <x v="4"/>
    <n v="2397"/>
    <x v="8"/>
    <n v="1006.74"/>
    <s v="Tamil Nadu"/>
    <d v="2018-11-26T00:00:00"/>
    <n v="2018"/>
    <n v="11"/>
    <x v="24"/>
  </r>
  <r>
    <s v="OD1276"/>
    <s v="Ganesh"/>
    <x v="0"/>
    <x v="12"/>
    <x v="6"/>
    <d v="2018-05-11T00:00:00"/>
    <x v="4"/>
    <n v="1659"/>
    <x v="25"/>
    <n v="547.47"/>
    <s v="Tamil Nadu"/>
    <d v="2018-05-11T00:00:00"/>
    <n v="2018"/>
    <n v="5"/>
    <x v="25"/>
  </r>
  <r>
    <s v="OD1277"/>
    <s v="Komal"/>
    <x v="4"/>
    <x v="6"/>
    <x v="6"/>
    <s v="6/24/2018"/>
    <x v="4"/>
    <n v="959"/>
    <x v="22"/>
    <n v="402.78"/>
    <s v="Tamil Nadu"/>
    <d v="2018-06-24T00:00:00"/>
    <n v="2018"/>
    <n v="6"/>
    <x v="27"/>
  </r>
  <r>
    <s v="OD1278"/>
    <s v="Kumar"/>
    <x v="5"/>
    <x v="8"/>
    <x v="2"/>
    <d v="2018-05-11T00:00:00"/>
    <x v="4"/>
    <n v="2348"/>
    <x v="19"/>
    <n v="469.6"/>
    <s v="Tamil Nadu"/>
    <d v="2018-05-11T00:00:00"/>
    <n v="2018"/>
    <n v="5"/>
    <x v="25"/>
  </r>
  <r>
    <s v="OD1279"/>
    <s v="Arutra"/>
    <x v="3"/>
    <x v="18"/>
    <x v="18"/>
    <d v="2016-05-12T00:00:00"/>
    <x v="4"/>
    <n v="815"/>
    <x v="21"/>
    <n v="244.5"/>
    <s v="Tamil Nadu"/>
    <d v="2016-05-12T00:00:00"/>
    <n v="2016"/>
    <n v="5"/>
    <x v="32"/>
  </r>
  <r>
    <s v="OD1280"/>
    <s v="Sundar"/>
    <x v="3"/>
    <x v="5"/>
    <x v="20"/>
    <d v="2016-01-11T00:00:00"/>
    <x v="4"/>
    <n v="2417"/>
    <x v="19"/>
    <n v="314.20999999999998"/>
    <s v="Tamil Nadu"/>
    <d v="2016-01-11T00:00:00"/>
    <n v="2016"/>
    <n v="1"/>
    <x v="26"/>
  </r>
  <r>
    <s v="OD1281"/>
    <s v="Hafiz"/>
    <x v="5"/>
    <x v="10"/>
    <x v="3"/>
    <s v="7/15/2018"/>
    <x v="4"/>
    <n v="1628"/>
    <x v="2"/>
    <n v="374.44"/>
    <s v="Tamil Nadu"/>
    <d v="2018-07-15T00:00:00"/>
    <n v="2018"/>
    <n v="7"/>
    <x v="10"/>
  </r>
  <r>
    <s v="OD1282"/>
    <s v="Esther"/>
    <x v="5"/>
    <x v="10"/>
    <x v="3"/>
    <d v="2015-12-09T00:00:00"/>
    <x v="4"/>
    <n v="2083"/>
    <x v="20"/>
    <n v="770.71"/>
    <s v="Tamil Nadu"/>
    <d v="2015-12-09T00:00:00"/>
    <n v="2015"/>
    <n v="12"/>
    <x v="22"/>
  </r>
  <r>
    <s v="OD1283"/>
    <s v="Adavan"/>
    <x v="5"/>
    <x v="8"/>
    <x v="0"/>
    <d v="2016-04-12T00:00:00"/>
    <x v="4"/>
    <n v="2201"/>
    <x v="6"/>
    <n v="814.37"/>
    <s v="Tamil Nadu"/>
    <d v="2016-04-12T00:00:00"/>
    <n v="2016"/>
    <n v="4"/>
    <x v="20"/>
  </r>
  <r>
    <s v="OD1284"/>
    <s v="Haseena"/>
    <x v="2"/>
    <x v="4"/>
    <x v="21"/>
    <s v="7/13/2016"/>
    <x v="4"/>
    <n v="1203"/>
    <x v="8"/>
    <n v="168.42"/>
    <s v="Tamil Nadu"/>
    <d v="2016-07-13T00:00:00"/>
    <n v="2016"/>
    <n v="7"/>
    <x v="35"/>
  </r>
  <r>
    <s v="OD1285"/>
    <s v="Surya"/>
    <x v="6"/>
    <x v="19"/>
    <x v="11"/>
    <s v="6/25/2018"/>
    <x v="4"/>
    <n v="2250"/>
    <x v="15"/>
    <n v="922.5"/>
    <s v="Tamil Nadu"/>
    <d v="2018-06-25T00:00:00"/>
    <n v="2018"/>
    <n v="6"/>
    <x v="27"/>
  </r>
  <r>
    <s v="OD1286"/>
    <s v="Sudha"/>
    <x v="0"/>
    <x v="0"/>
    <x v="22"/>
    <d v="2015-01-12T00:00:00"/>
    <x v="4"/>
    <n v="1098"/>
    <x v="18"/>
    <n v="428.22"/>
    <s v="Tamil Nadu"/>
    <d v="2015-01-12T00:00:00"/>
    <n v="2015"/>
    <n v="1"/>
    <x v="36"/>
  </r>
  <r>
    <s v="OD1287"/>
    <s v="Veronica"/>
    <x v="2"/>
    <x v="15"/>
    <x v="4"/>
    <s v="3/27/2018"/>
    <x v="4"/>
    <n v="1717"/>
    <x v="12"/>
    <n v="652.46"/>
    <s v="Tamil Nadu"/>
    <d v="2018-03-27T00:00:00"/>
    <n v="2018"/>
    <n v="3"/>
    <x v="38"/>
  </r>
  <r>
    <s v="OD1288"/>
    <s v="Kumar"/>
    <x v="5"/>
    <x v="17"/>
    <x v="11"/>
    <d v="2017-01-08T00:00:00"/>
    <x v="4"/>
    <n v="1368"/>
    <x v="20"/>
    <n v="300.95999999999998"/>
    <s v="Tamil Nadu"/>
    <d v="2017-01-08T00:00:00"/>
    <n v="2017"/>
    <n v="1"/>
    <x v="12"/>
  </r>
  <r>
    <s v="OD1289"/>
    <s v="Ganesh"/>
    <x v="0"/>
    <x v="0"/>
    <x v="23"/>
    <s v="1/19/2018"/>
    <x v="4"/>
    <n v="1296"/>
    <x v="12"/>
    <n v="336.96"/>
    <s v="Tamil Nadu"/>
    <d v="2018-01-19T00:00:00"/>
    <n v="2018"/>
    <n v="1"/>
    <x v="39"/>
  </r>
  <r>
    <s v="OD1290"/>
    <s v="Kumar"/>
    <x v="2"/>
    <x v="4"/>
    <x v="10"/>
    <d v="2017-06-09T00:00:00"/>
    <x v="4"/>
    <n v="525"/>
    <x v="22"/>
    <n v="99.75"/>
    <s v="Tamil Nadu"/>
    <d v="2017-06-09T00:00:00"/>
    <n v="2017"/>
    <n v="6"/>
    <x v="19"/>
  </r>
  <r>
    <s v="OD1291"/>
    <s v="Hafiz"/>
    <x v="6"/>
    <x v="13"/>
    <x v="5"/>
    <s v="5/18/2015"/>
    <x v="4"/>
    <n v="635"/>
    <x v="25"/>
    <n v="146.05000000000001"/>
    <s v="Tamil Nadu"/>
    <d v="2015-05-18T00:00:00"/>
    <n v="2015"/>
    <n v="5"/>
    <x v="7"/>
  </r>
  <r>
    <s v="OD1292"/>
    <s v="Esther"/>
    <x v="6"/>
    <x v="11"/>
    <x v="12"/>
    <s v="12/27/2015"/>
    <x v="4"/>
    <n v="2097"/>
    <x v="19"/>
    <n v="880.74"/>
    <s v="Tamil Nadu"/>
    <d v="2015-12-27T00:00:00"/>
    <n v="2015"/>
    <n v="12"/>
    <x v="22"/>
  </r>
  <r>
    <s v="OD1293"/>
    <s v="Suresh"/>
    <x v="3"/>
    <x v="5"/>
    <x v="19"/>
    <s v="11/14/2017"/>
    <x v="4"/>
    <n v="1505"/>
    <x v="8"/>
    <n v="346.15"/>
    <s v="Tamil Nadu"/>
    <d v="2017-11-14T00:00:00"/>
    <n v="2017"/>
    <n v="11"/>
    <x v="17"/>
  </r>
  <r>
    <s v="OD1294"/>
    <s v="Ridhesh"/>
    <x v="5"/>
    <x v="10"/>
    <x v="15"/>
    <d v="2015-09-09T00:00:00"/>
    <x v="4"/>
    <n v="2057"/>
    <x v="18"/>
    <n v="143.99"/>
    <s v="Tamil Nadu"/>
    <d v="2015-09-09T00:00:00"/>
    <n v="2015"/>
    <n v="9"/>
    <x v="3"/>
  </r>
  <r>
    <s v="OD1295"/>
    <s v="Vidya"/>
    <x v="6"/>
    <x v="13"/>
    <x v="14"/>
    <s v="7/25/2018"/>
    <x v="4"/>
    <n v="1510"/>
    <x v="23"/>
    <n v="90.6"/>
    <s v="Tamil Nadu"/>
    <d v="2018-07-25T00:00:00"/>
    <n v="2018"/>
    <n v="7"/>
    <x v="10"/>
  </r>
  <r>
    <s v="OD1296"/>
    <s v="Jonas"/>
    <x v="3"/>
    <x v="16"/>
    <x v="0"/>
    <s v="6/21/2018"/>
    <x v="4"/>
    <n v="583"/>
    <x v="3"/>
    <n v="180.73"/>
    <s v="Tamil Nadu"/>
    <d v="2018-06-21T00:00:00"/>
    <n v="2018"/>
    <n v="6"/>
    <x v="27"/>
  </r>
  <r>
    <s v="OD1297"/>
    <s v="Esther"/>
    <x v="4"/>
    <x v="22"/>
    <x v="10"/>
    <d v="2015-11-03T00:00:00"/>
    <x v="4"/>
    <n v="1189"/>
    <x v="19"/>
    <n v="237.8"/>
    <s v="Tamil Nadu"/>
    <d v="2015-11-03T00:00:00"/>
    <n v="2015"/>
    <n v="11"/>
    <x v="6"/>
  </r>
  <r>
    <s v="OD1298"/>
    <s v="Verma"/>
    <x v="3"/>
    <x v="18"/>
    <x v="12"/>
    <s v="12/19/2017"/>
    <x v="4"/>
    <n v="1569"/>
    <x v="14"/>
    <n v="156.9"/>
    <s v="Tamil Nadu"/>
    <d v="2017-12-19T00:00:00"/>
    <n v="2017"/>
    <n v="12"/>
    <x v="1"/>
  </r>
  <r>
    <s v="OD1299"/>
    <s v="Komal"/>
    <x v="3"/>
    <x v="5"/>
    <x v="19"/>
    <s v="7/13/2018"/>
    <x v="4"/>
    <n v="1503"/>
    <x v="10"/>
    <n v="180.36"/>
    <s v="Tamil Nadu"/>
    <d v="2018-07-13T00:00:00"/>
    <n v="2018"/>
    <n v="7"/>
    <x v="10"/>
  </r>
  <r>
    <s v="OD1300"/>
    <s v="James"/>
    <x v="1"/>
    <x v="14"/>
    <x v="6"/>
    <s v="8/27/2017"/>
    <x v="4"/>
    <n v="2413"/>
    <x v="1"/>
    <n v="1085.8499999999999"/>
    <s v="Tamil Nadu"/>
    <d v="2017-08-27T00:00:00"/>
    <n v="2017"/>
    <n v="8"/>
    <x v="0"/>
  </r>
  <r>
    <s v="OD1301"/>
    <s v="Adavan"/>
    <x v="3"/>
    <x v="5"/>
    <x v="23"/>
    <s v="10/31/2015"/>
    <x v="4"/>
    <n v="861"/>
    <x v="20"/>
    <n v="370.23"/>
    <s v="Tamil Nadu"/>
    <d v="2015-10-31T00:00:00"/>
    <n v="2015"/>
    <n v="10"/>
    <x v="18"/>
  </r>
  <r>
    <s v="OD1302"/>
    <s v="Amy"/>
    <x v="1"/>
    <x v="14"/>
    <x v="22"/>
    <s v="1/27/2016"/>
    <x v="4"/>
    <n v="2334"/>
    <x v="10"/>
    <n v="490.14"/>
    <s v="Tamil Nadu"/>
    <d v="2016-01-27T00:00:00"/>
    <n v="2016"/>
    <n v="1"/>
    <x v="26"/>
  </r>
  <r>
    <s v="OD1303"/>
    <s v="Verma"/>
    <x v="3"/>
    <x v="18"/>
    <x v="0"/>
    <s v="11/14/2017"/>
    <x v="4"/>
    <n v="2306"/>
    <x v="11"/>
    <n v="714.86"/>
    <s v="Tamil Nadu"/>
    <d v="2017-11-14T00:00:00"/>
    <n v="2017"/>
    <n v="11"/>
    <x v="17"/>
  </r>
  <r>
    <s v="OD1304"/>
    <s v="Yadav"/>
    <x v="3"/>
    <x v="3"/>
    <x v="5"/>
    <s v="1/19/2018"/>
    <x v="4"/>
    <n v="2314"/>
    <x v="6"/>
    <n v="647.91999999999996"/>
    <s v="Tamil Nadu"/>
    <d v="2018-01-19T00:00:00"/>
    <n v="2018"/>
    <n v="1"/>
    <x v="39"/>
  </r>
  <r>
    <s v="OD1305"/>
    <s v="Akash"/>
    <x v="3"/>
    <x v="16"/>
    <x v="17"/>
    <d v="2017-01-12T00:00:00"/>
    <x v="4"/>
    <n v="2432"/>
    <x v="17"/>
    <n v="1094.4000000000001"/>
    <s v="Tamil Nadu"/>
    <d v="2017-01-12T00:00:00"/>
    <n v="2017"/>
    <n v="1"/>
    <x v="12"/>
  </r>
  <r>
    <s v="OD1306"/>
    <s v="Aditi"/>
    <x v="2"/>
    <x v="15"/>
    <x v="14"/>
    <d v="2015-01-12T00:00:00"/>
    <x v="4"/>
    <n v="2172"/>
    <x v="16"/>
    <n v="369.24"/>
    <s v="Tamil Nadu"/>
    <d v="2015-01-12T00:00:00"/>
    <n v="2015"/>
    <n v="1"/>
    <x v="36"/>
  </r>
  <r>
    <s v="OD1307"/>
    <s v="Krithika"/>
    <x v="1"/>
    <x v="14"/>
    <x v="6"/>
    <s v="8/17/2018"/>
    <x v="4"/>
    <n v="2228"/>
    <x v="10"/>
    <n v="111.4"/>
    <s v="Tamil Nadu"/>
    <d v="2018-08-17T00:00:00"/>
    <n v="2018"/>
    <n v="8"/>
    <x v="40"/>
  </r>
  <r>
    <s v="OD1308"/>
    <s v="Sundar"/>
    <x v="4"/>
    <x v="7"/>
    <x v="2"/>
    <d v="2016-12-10T00:00:00"/>
    <x v="4"/>
    <n v="1970"/>
    <x v="21"/>
    <n v="374.3"/>
    <s v="Tamil Nadu"/>
    <d v="2016-12-10T00:00:00"/>
    <n v="2016"/>
    <n v="12"/>
    <x v="14"/>
  </r>
  <r>
    <s v="OD1309"/>
    <s v="Krithika"/>
    <x v="5"/>
    <x v="10"/>
    <x v="19"/>
    <s v="7/25/2018"/>
    <x v="4"/>
    <n v="1510"/>
    <x v="24"/>
    <n v="377.5"/>
    <s v="Tamil Nadu"/>
    <d v="2018-07-25T00:00:00"/>
    <n v="2018"/>
    <n v="7"/>
    <x v="10"/>
  </r>
  <r>
    <s v="OD1310"/>
    <s v="Harish"/>
    <x v="1"/>
    <x v="1"/>
    <x v="11"/>
    <d v="2018-05-11T00:00:00"/>
    <x v="4"/>
    <n v="2250"/>
    <x v="12"/>
    <n v="495"/>
    <s v="Tamil Nadu"/>
    <d v="2018-05-11T00:00:00"/>
    <n v="2018"/>
    <n v="5"/>
    <x v="25"/>
  </r>
  <r>
    <s v="OD1311"/>
    <s v="Verma"/>
    <x v="4"/>
    <x v="6"/>
    <x v="17"/>
    <d v="2017-12-08T00:00:00"/>
    <x v="4"/>
    <n v="1206"/>
    <x v="18"/>
    <n v="373.86"/>
    <s v="Tamil Nadu"/>
    <d v="2017-12-08T00:00:00"/>
    <n v="2017"/>
    <n v="12"/>
    <x v="1"/>
  </r>
  <r>
    <s v="OD1312"/>
    <s v="Verma"/>
    <x v="0"/>
    <x v="0"/>
    <x v="18"/>
    <s v="3/24/2017"/>
    <x v="4"/>
    <n v="959"/>
    <x v="13"/>
    <n v="143.85"/>
    <s v="Tamil Nadu"/>
    <d v="2017-03-24T00:00:00"/>
    <n v="2017"/>
    <n v="3"/>
    <x v="30"/>
  </r>
  <r>
    <s v="OD1313"/>
    <s v="Komal"/>
    <x v="3"/>
    <x v="3"/>
    <x v="16"/>
    <d v="2015-10-05T00:00:00"/>
    <x v="4"/>
    <n v="1259"/>
    <x v="5"/>
    <n v="302.16000000000003"/>
    <s v="Tamil Nadu"/>
    <d v="2015-10-05T00:00:00"/>
    <n v="2015"/>
    <n v="10"/>
    <x v="18"/>
  </r>
  <r>
    <s v="OD1314"/>
    <s v="Aditi"/>
    <x v="0"/>
    <x v="0"/>
    <x v="16"/>
    <s v="12/29/2018"/>
    <x v="1"/>
    <n v="1299"/>
    <x v="22"/>
    <n v="493.62"/>
    <s v="Tamil Nadu"/>
    <d v="2018-12-29T00:00:00"/>
    <n v="2018"/>
    <n v="12"/>
    <x v="29"/>
  </r>
  <r>
    <s v="OD1315"/>
    <s v="Anu"/>
    <x v="1"/>
    <x v="1"/>
    <x v="13"/>
    <s v="10/27/2017"/>
    <x v="1"/>
    <n v="1508"/>
    <x v="5"/>
    <n v="316.68"/>
    <s v="Tamil Nadu"/>
    <d v="2017-10-27T00:00:00"/>
    <n v="2017"/>
    <n v="10"/>
    <x v="34"/>
  </r>
  <r>
    <s v="OD1316"/>
    <s v="Anu"/>
    <x v="5"/>
    <x v="17"/>
    <x v="1"/>
    <d v="2016-06-09T00:00:00"/>
    <x v="1"/>
    <n v="2041"/>
    <x v="7"/>
    <n v="816.4"/>
    <s v="Tamil Nadu"/>
    <d v="2016-06-09T00:00:00"/>
    <n v="2016"/>
    <n v="6"/>
    <x v="42"/>
  </r>
  <r>
    <s v="OD1317"/>
    <s v="Ridhesh"/>
    <x v="1"/>
    <x v="1"/>
    <x v="16"/>
    <s v="4/29/2015"/>
    <x v="1"/>
    <n v="1102"/>
    <x v="14"/>
    <n v="297.54000000000002"/>
    <s v="Tamil Nadu"/>
    <d v="2015-04-29T00:00:00"/>
    <n v="2015"/>
    <n v="4"/>
    <x v="41"/>
  </r>
  <r>
    <s v="OD1318"/>
    <s v="Roshan"/>
    <x v="2"/>
    <x v="21"/>
    <x v="6"/>
    <s v="3/27/2018"/>
    <x v="1"/>
    <n v="1690"/>
    <x v="9"/>
    <n v="135.19999999999999"/>
    <s v="Tamil Nadu"/>
    <d v="2018-03-27T00:00:00"/>
    <n v="2018"/>
    <n v="3"/>
    <x v="38"/>
  </r>
  <r>
    <s v="OD1319"/>
    <s v="Anu"/>
    <x v="4"/>
    <x v="6"/>
    <x v="11"/>
    <d v="2018-06-08T00:00:00"/>
    <x v="1"/>
    <n v="752"/>
    <x v="2"/>
    <n v="255.68"/>
    <s v="Tamil Nadu"/>
    <d v="2018-06-08T00:00:00"/>
    <n v="2018"/>
    <n v="6"/>
    <x v="27"/>
  </r>
  <r>
    <s v="OD1320"/>
    <s v="Ridhesh"/>
    <x v="1"/>
    <x v="1"/>
    <x v="14"/>
    <s v="9/23/2017"/>
    <x v="1"/>
    <n v="2393"/>
    <x v="6"/>
    <n v="454.67"/>
    <s v="Tamil Nadu"/>
    <d v="2017-09-23T00:00:00"/>
    <n v="2017"/>
    <n v="9"/>
    <x v="9"/>
  </r>
  <r>
    <s v="OD1321"/>
    <s v="Surya"/>
    <x v="4"/>
    <x v="6"/>
    <x v="8"/>
    <s v="12/29/2018"/>
    <x v="1"/>
    <n v="955"/>
    <x v="18"/>
    <n v="429.75"/>
    <s v="Tamil Nadu"/>
    <d v="2018-12-29T00:00:00"/>
    <n v="2018"/>
    <n v="12"/>
    <x v="29"/>
  </r>
  <r>
    <s v="OD1322"/>
    <s v="Willams"/>
    <x v="0"/>
    <x v="12"/>
    <x v="7"/>
    <d v="2018-10-07T00:00:00"/>
    <x v="1"/>
    <n v="1585"/>
    <x v="23"/>
    <n v="190.2"/>
    <s v="Tamil Nadu"/>
    <d v="2018-10-07T00:00:00"/>
    <n v="2018"/>
    <n v="10"/>
    <x v="13"/>
  </r>
  <r>
    <s v="OD1323"/>
    <s v="Yusuf"/>
    <x v="0"/>
    <x v="12"/>
    <x v="9"/>
    <d v="2016-08-11T00:00:00"/>
    <x v="1"/>
    <n v="526"/>
    <x v="7"/>
    <n v="152.54"/>
    <s v="Tamil Nadu"/>
    <d v="2016-08-11T00:00:00"/>
    <n v="2016"/>
    <n v="8"/>
    <x v="45"/>
  </r>
  <r>
    <s v="OD1324"/>
    <s v="Vinne"/>
    <x v="5"/>
    <x v="10"/>
    <x v="20"/>
    <s v="12/23/2017"/>
    <x v="1"/>
    <n v="1158"/>
    <x v="17"/>
    <n v="463.2"/>
    <s v="Tamil Nadu"/>
    <d v="2017-12-23T00:00:00"/>
    <n v="2017"/>
    <n v="12"/>
    <x v="1"/>
  </r>
  <r>
    <s v="OD1325"/>
    <s v="Suresh"/>
    <x v="1"/>
    <x v="1"/>
    <x v="13"/>
    <d v="2017-03-11T00:00:00"/>
    <x v="1"/>
    <n v="1021"/>
    <x v="5"/>
    <n v="357.35"/>
    <s v="Tamil Nadu"/>
    <d v="2017-03-11T00:00:00"/>
    <n v="2017"/>
    <n v="3"/>
    <x v="30"/>
  </r>
  <r>
    <s v="OD1326"/>
    <s v="Hussain"/>
    <x v="6"/>
    <x v="19"/>
    <x v="9"/>
    <s v="12/25/2018"/>
    <x v="1"/>
    <n v="2444"/>
    <x v="7"/>
    <n v="513.24"/>
    <s v="Tamil Nadu"/>
    <d v="2018-12-25T00:00:00"/>
    <n v="2018"/>
    <n v="12"/>
    <x v="29"/>
  </r>
  <r>
    <s v="OD1327"/>
    <s v="Kumar"/>
    <x v="2"/>
    <x v="15"/>
    <x v="22"/>
    <d v="2017-03-11T00:00:00"/>
    <x v="1"/>
    <n v="1656"/>
    <x v="7"/>
    <n v="165.6"/>
    <s v="Tamil Nadu"/>
    <d v="2017-03-11T00:00:00"/>
    <n v="2017"/>
    <n v="3"/>
    <x v="30"/>
  </r>
  <r>
    <s v="OD1328"/>
    <s v="Arvind"/>
    <x v="0"/>
    <x v="0"/>
    <x v="16"/>
    <d v="2018-06-08T00:00:00"/>
    <x v="1"/>
    <n v="1710"/>
    <x v="18"/>
    <n v="376.2"/>
    <s v="Tamil Nadu"/>
    <d v="2018-06-08T00:00:00"/>
    <n v="2018"/>
    <n v="6"/>
    <x v="27"/>
  </r>
  <r>
    <s v="OD1329"/>
    <s v="James"/>
    <x v="2"/>
    <x v="21"/>
    <x v="12"/>
    <s v="1/13/2015"/>
    <x v="1"/>
    <n v="1497"/>
    <x v="0"/>
    <n v="164.67"/>
    <s v="Tamil Nadu"/>
    <d v="2015-01-13T00:00:00"/>
    <n v="2015"/>
    <n v="1"/>
    <x v="36"/>
  </r>
  <r>
    <s v="OD1330"/>
    <s v="Willams"/>
    <x v="0"/>
    <x v="0"/>
    <x v="12"/>
    <s v="12/25/2016"/>
    <x v="1"/>
    <n v="1013"/>
    <x v="19"/>
    <n v="243.12"/>
    <s v="Tamil Nadu"/>
    <d v="2016-12-25T00:00:00"/>
    <n v="2016"/>
    <n v="12"/>
    <x v="14"/>
  </r>
  <r>
    <s v="OD1331"/>
    <s v="Ravi"/>
    <x v="5"/>
    <x v="17"/>
    <x v="16"/>
    <s v="12/23/2017"/>
    <x v="1"/>
    <n v="1318"/>
    <x v="14"/>
    <n v="329.5"/>
    <s v="Tamil Nadu"/>
    <d v="2017-12-23T00:00:00"/>
    <n v="2017"/>
    <n v="12"/>
    <x v="1"/>
  </r>
  <r>
    <s v="OD1332"/>
    <s v="Hussain"/>
    <x v="6"/>
    <x v="11"/>
    <x v="10"/>
    <s v="12/16/2015"/>
    <x v="1"/>
    <n v="1655"/>
    <x v="15"/>
    <n v="513.04999999999995"/>
    <s v="Tamil Nadu"/>
    <d v="2015-12-16T00:00:00"/>
    <n v="2015"/>
    <n v="12"/>
    <x v="22"/>
  </r>
  <r>
    <s v="OD1333"/>
    <s v="Yadav"/>
    <x v="4"/>
    <x v="6"/>
    <x v="11"/>
    <s v="6/30/2017"/>
    <x v="1"/>
    <n v="951"/>
    <x v="21"/>
    <n v="275.79000000000002"/>
    <s v="Tamil Nadu"/>
    <d v="2017-06-30T00:00:00"/>
    <n v="2017"/>
    <n v="6"/>
    <x v="19"/>
  </r>
  <r>
    <s v="OD1334"/>
    <s v="Jonas"/>
    <x v="5"/>
    <x v="10"/>
    <x v="7"/>
    <d v="2017-02-02T00:00:00"/>
    <x v="1"/>
    <n v="723"/>
    <x v="6"/>
    <n v="122.91"/>
    <s v="Tamil Nadu"/>
    <d v="2017-02-02T00:00:00"/>
    <n v="2017"/>
    <n v="2"/>
    <x v="47"/>
  </r>
  <r>
    <s v="OD1335"/>
    <s v="Willams"/>
    <x v="4"/>
    <x v="7"/>
    <x v="9"/>
    <d v="2015-09-06T00:00:00"/>
    <x v="1"/>
    <n v="697"/>
    <x v="12"/>
    <n v="132.43"/>
    <s v="Tamil Nadu"/>
    <d v="2015-09-06T00:00:00"/>
    <n v="2015"/>
    <n v="9"/>
    <x v="3"/>
  </r>
  <r>
    <s v="OD1336"/>
    <s v="Rumaiza"/>
    <x v="1"/>
    <x v="1"/>
    <x v="18"/>
    <s v="12/29/2018"/>
    <x v="1"/>
    <n v="1161"/>
    <x v="14"/>
    <n v="301.86"/>
    <s v="Tamil Nadu"/>
    <d v="2018-12-29T00:00:00"/>
    <n v="2018"/>
    <n v="12"/>
    <x v="29"/>
  </r>
  <r>
    <s v="OD1337"/>
    <s v="Kumar"/>
    <x v="2"/>
    <x v="15"/>
    <x v="10"/>
    <s v="12/19/2015"/>
    <x v="1"/>
    <n v="2279"/>
    <x v="11"/>
    <n v="592.54"/>
    <s v="Tamil Nadu"/>
    <d v="2015-12-19T00:00:00"/>
    <n v="2015"/>
    <n v="12"/>
    <x v="22"/>
  </r>
  <r>
    <s v="OD1338"/>
    <s v="Muneer"/>
    <x v="4"/>
    <x v="6"/>
    <x v="7"/>
    <s v="12/23/2015"/>
    <x v="1"/>
    <n v="1995"/>
    <x v="9"/>
    <n v="778.05"/>
    <s v="Tamil Nadu"/>
    <d v="2015-12-23T00:00:00"/>
    <n v="2015"/>
    <n v="12"/>
    <x v="22"/>
  </r>
  <r>
    <s v="OD1339"/>
    <s v="Hussain"/>
    <x v="3"/>
    <x v="5"/>
    <x v="14"/>
    <s v="8/15/2017"/>
    <x v="1"/>
    <n v="623"/>
    <x v="6"/>
    <n v="199.36"/>
    <s v="Tamil Nadu"/>
    <d v="2017-08-15T00:00:00"/>
    <n v="2017"/>
    <n v="8"/>
    <x v="0"/>
  </r>
  <r>
    <s v="OD1340"/>
    <s v="Roshan"/>
    <x v="3"/>
    <x v="5"/>
    <x v="3"/>
    <s v="8/23/2018"/>
    <x v="1"/>
    <n v="660"/>
    <x v="2"/>
    <n v="59.4"/>
    <s v="Tamil Nadu"/>
    <d v="2018-08-23T00:00:00"/>
    <n v="2018"/>
    <n v="8"/>
    <x v="40"/>
  </r>
  <r>
    <s v="OD1341"/>
    <s v="Anu"/>
    <x v="3"/>
    <x v="16"/>
    <x v="8"/>
    <d v="2018-06-11T00:00:00"/>
    <x v="1"/>
    <n v="2152"/>
    <x v="4"/>
    <n v="215.2"/>
    <s v="Tamil Nadu"/>
    <d v="2018-06-11T00:00:00"/>
    <n v="2018"/>
    <n v="6"/>
    <x v="27"/>
  </r>
  <r>
    <s v="OD1342"/>
    <s v="Rumaiza"/>
    <x v="1"/>
    <x v="1"/>
    <x v="9"/>
    <s v="7/27/2018"/>
    <x v="1"/>
    <n v="2255"/>
    <x v="11"/>
    <n v="473.55"/>
    <s v="Tamil Nadu"/>
    <d v="2018-07-27T00:00:00"/>
    <n v="2018"/>
    <n v="7"/>
    <x v="10"/>
  </r>
  <r>
    <s v="OD1343"/>
    <s v="Akash"/>
    <x v="2"/>
    <x v="15"/>
    <x v="10"/>
    <s v="1/21/2015"/>
    <x v="1"/>
    <n v="2312"/>
    <x v="4"/>
    <n v="485.52"/>
    <s v="Tamil Nadu"/>
    <d v="2015-01-21T00:00:00"/>
    <n v="2015"/>
    <n v="1"/>
    <x v="36"/>
  </r>
  <r>
    <s v="OD1344"/>
    <s v="Shree"/>
    <x v="1"/>
    <x v="1"/>
    <x v="14"/>
    <s v="10/28/2018"/>
    <x v="1"/>
    <n v="717"/>
    <x v="4"/>
    <n v="301.14"/>
    <s v="Tamil Nadu"/>
    <d v="2018-10-28T00:00:00"/>
    <n v="2018"/>
    <n v="10"/>
    <x v="13"/>
  </r>
  <r>
    <s v="OD1345"/>
    <s v="Vince"/>
    <x v="4"/>
    <x v="7"/>
    <x v="11"/>
    <d v="2015-08-08T00:00:00"/>
    <x v="1"/>
    <n v="1234"/>
    <x v="15"/>
    <n v="61.7"/>
    <s v="Tamil Nadu"/>
    <d v="2015-08-08T00:00:00"/>
    <n v="2015"/>
    <n v="8"/>
    <x v="8"/>
  </r>
  <r>
    <s v="OD1346"/>
    <s v="Malik"/>
    <x v="5"/>
    <x v="10"/>
    <x v="4"/>
    <s v="7/27/2018"/>
    <x v="1"/>
    <n v="2487"/>
    <x v="20"/>
    <n v="696.36"/>
    <s v="Tamil Nadu"/>
    <d v="2018-07-27T00:00:00"/>
    <n v="2018"/>
    <n v="7"/>
    <x v="10"/>
  </r>
  <r>
    <s v="OD1347"/>
    <s v="Amrish"/>
    <x v="4"/>
    <x v="6"/>
    <x v="1"/>
    <s v="1/28/2016"/>
    <x v="1"/>
    <n v="2223"/>
    <x v="7"/>
    <n v="955.89"/>
    <s v="Tamil Nadu"/>
    <d v="2016-01-28T00:00:00"/>
    <n v="2016"/>
    <n v="1"/>
    <x v="26"/>
  </r>
  <r>
    <s v="OD1348"/>
    <s v="Vince"/>
    <x v="4"/>
    <x v="7"/>
    <x v="4"/>
    <s v="8/29/2015"/>
    <x v="1"/>
    <n v="1541"/>
    <x v="6"/>
    <n v="600.99"/>
    <s v="Tamil Nadu"/>
    <d v="2015-08-29T00:00:00"/>
    <n v="2015"/>
    <n v="8"/>
    <x v="8"/>
  </r>
  <r>
    <s v="OD1349"/>
    <s v="Ridhesh"/>
    <x v="0"/>
    <x v="20"/>
    <x v="1"/>
    <s v="1/30/2017"/>
    <x v="2"/>
    <n v="504"/>
    <x v="10"/>
    <n v="55.44"/>
    <s v="Tamil Nadu"/>
    <d v="2017-01-30T00:00:00"/>
    <n v="2017"/>
    <n v="1"/>
    <x v="12"/>
  </r>
  <r>
    <s v="OD1350"/>
    <s v="James"/>
    <x v="4"/>
    <x v="22"/>
    <x v="10"/>
    <s v="3/19/2018"/>
    <x v="2"/>
    <n v="1941"/>
    <x v="19"/>
    <n v="756.99"/>
    <s v="Tamil Nadu"/>
    <d v="2018-03-19T00:00:00"/>
    <n v="2018"/>
    <n v="3"/>
    <x v="38"/>
  </r>
  <r>
    <s v="OD1351"/>
    <s v="Rumaiza"/>
    <x v="6"/>
    <x v="13"/>
    <x v="9"/>
    <s v="3/24/2015"/>
    <x v="2"/>
    <n v="1758"/>
    <x v="21"/>
    <n v="158.22"/>
    <s v="Tamil Nadu"/>
    <d v="2015-03-24T00:00:00"/>
    <n v="2015"/>
    <n v="3"/>
    <x v="37"/>
  </r>
  <r>
    <s v="OD1352"/>
    <s v="Verma"/>
    <x v="4"/>
    <x v="6"/>
    <x v="0"/>
    <s v="4/23/2018"/>
    <x v="2"/>
    <n v="698"/>
    <x v="22"/>
    <n v="300.14"/>
    <s v="Tamil Nadu"/>
    <d v="2018-04-23T00:00:00"/>
    <n v="2018"/>
    <n v="4"/>
    <x v="4"/>
  </r>
  <r>
    <s v="OD1353"/>
    <s v="Ravi"/>
    <x v="3"/>
    <x v="5"/>
    <x v="7"/>
    <s v="12/15/2015"/>
    <x v="2"/>
    <n v="777"/>
    <x v="15"/>
    <n v="209.79"/>
    <s v="Tamil Nadu"/>
    <d v="2015-12-15T00:00:00"/>
    <n v="2015"/>
    <n v="12"/>
    <x v="22"/>
  </r>
  <r>
    <s v="OD1354"/>
    <s v="Arutra"/>
    <x v="5"/>
    <x v="10"/>
    <x v="18"/>
    <s v="3/16/2016"/>
    <x v="2"/>
    <n v="943"/>
    <x v="20"/>
    <n v="235.75"/>
    <s v="Tamil Nadu"/>
    <d v="2016-03-16T00:00:00"/>
    <n v="2016"/>
    <n v="3"/>
    <x v="23"/>
  </r>
  <r>
    <s v="OD1355"/>
    <s v="Jonas"/>
    <x v="0"/>
    <x v="20"/>
    <x v="16"/>
    <d v="2018-11-06T00:00:00"/>
    <x v="2"/>
    <n v="1195"/>
    <x v="20"/>
    <n v="298.75"/>
    <s v="Tamil Nadu"/>
    <d v="2018-11-06T00:00:00"/>
    <n v="2018"/>
    <n v="11"/>
    <x v="24"/>
  </r>
  <r>
    <s v="OD1356"/>
    <s v="Roshan"/>
    <x v="6"/>
    <x v="11"/>
    <x v="1"/>
    <d v="2015-12-12T00:00:00"/>
    <x v="2"/>
    <n v="2230"/>
    <x v="16"/>
    <n v="802.8"/>
    <s v="Tamil Nadu"/>
    <d v="2015-12-12T00:00:00"/>
    <n v="2015"/>
    <n v="12"/>
    <x v="22"/>
  </r>
  <r>
    <s v="OD1357"/>
    <s v="James"/>
    <x v="3"/>
    <x v="18"/>
    <x v="19"/>
    <d v="2015-12-12T00:00:00"/>
    <x v="2"/>
    <n v="1889"/>
    <x v="8"/>
    <n v="302.24"/>
    <s v="Tamil Nadu"/>
    <d v="2015-12-12T00:00:00"/>
    <n v="2015"/>
    <n v="12"/>
    <x v="22"/>
  </r>
  <r>
    <s v="OD1358"/>
    <s v="Peer"/>
    <x v="5"/>
    <x v="10"/>
    <x v="20"/>
    <s v="3/29/2016"/>
    <x v="2"/>
    <n v="2424"/>
    <x v="3"/>
    <n v="896.88"/>
    <s v="Tamil Nadu"/>
    <d v="2016-03-29T00:00:00"/>
    <n v="2016"/>
    <n v="3"/>
    <x v="23"/>
  </r>
  <r>
    <s v="OD1359"/>
    <s v="Verma"/>
    <x v="6"/>
    <x v="19"/>
    <x v="6"/>
    <d v="2018-03-08T00:00:00"/>
    <x v="2"/>
    <n v="1710"/>
    <x v="5"/>
    <n v="307.8"/>
    <s v="Tamil Nadu"/>
    <d v="2018-03-08T00:00:00"/>
    <n v="2018"/>
    <n v="3"/>
    <x v="38"/>
  </r>
  <r>
    <s v="OD1360"/>
    <s v="Shah"/>
    <x v="2"/>
    <x v="21"/>
    <x v="14"/>
    <s v="4/22/2017"/>
    <x v="2"/>
    <n v="2337"/>
    <x v="4"/>
    <n v="210.33"/>
    <s v="Tamil Nadu"/>
    <d v="2017-04-22T00:00:00"/>
    <n v="2017"/>
    <n v="4"/>
    <x v="21"/>
  </r>
  <r>
    <s v="OD1361"/>
    <s v="Alan"/>
    <x v="6"/>
    <x v="9"/>
    <x v="0"/>
    <s v="6/17/2018"/>
    <x v="2"/>
    <n v="1074"/>
    <x v="0"/>
    <n v="311.45999999999998"/>
    <s v="Tamil Nadu"/>
    <d v="2018-06-17T00:00:00"/>
    <n v="2018"/>
    <n v="6"/>
    <x v="27"/>
  </r>
  <r>
    <s v="OD1362"/>
    <s v="Shah"/>
    <x v="3"/>
    <x v="16"/>
    <x v="22"/>
    <s v="7/17/2017"/>
    <x v="2"/>
    <n v="2115"/>
    <x v="1"/>
    <n v="803.7"/>
    <s v="Tamil Nadu"/>
    <d v="2017-07-17T00:00:00"/>
    <n v="2017"/>
    <n v="7"/>
    <x v="15"/>
  </r>
  <r>
    <s v="OD1363"/>
    <s v="Sudeep"/>
    <x v="3"/>
    <x v="18"/>
    <x v="23"/>
    <s v="7/27/2018"/>
    <x v="2"/>
    <n v="541"/>
    <x v="9"/>
    <n v="27.05"/>
    <s v="Tamil Nadu"/>
    <d v="2018-07-27T00:00:00"/>
    <n v="2018"/>
    <n v="7"/>
    <x v="10"/>
  </r>
  <r>
    <s v="OD1364"/>
    <s v="Arvind"/>
    <x v="0"/>
    <x v="0"/>
    <x v="11"/>
    <s v="5/16/2017"/>
    <x v="2"/>
    <n v="723"/>
    <x v="21"/>
    <n v="253.05"/>
    <s v="Tamil Nadu"/>
    <d v="2017-05-16T00:00:00"/>
    <n v="2017"/>
    <n v="5"/>
    <x v="5"/>
  </r>
  <r>
    <s v="OD1365"/>
    <s v="Harish"/>
    <x v="2"/>
    <x v="2"/>
    <x v="11"/>
    <d v="2017-11-11T00:00:00"/>
    <x v="2"/>
    <n v="1261"/>
    <x v="21"/>
    <n v="226.98"/>
    <s v="Tamil Nadu"/>
    <d v="2017-11-11T00:00:00"/>
    <n v="2017"/>
    <n v="11"/>
    <x v="17"/>
  </r>
  <r>
    <s v="OD1366"/>
    <s v="Suresh"/>
    <x v="2"/>
    <x v="2"/>
    <x v="16"/>
    <d v="2016-09-06T00:00:00"/>
    <x v="2"/>
    <n v="2359"/>
    <x v="14"/>
    <n v="518.98"/>
    <s v="Tamil Nadu"/>
    <d v="2016-09-06T00:00:00"/>
    <n v="2016"/>
    <n v="9"/>
    <x v="11"/>
  </r>
  <r>
    <s v="OD1367"/>
    <s v="Ravi"/>
    <x v="6"/>
    <x v="19"/>
    <x v="17"/>
    <s v="11/30/2016"/>
    <x v="2"/>
    <n v="1385"/>
    <x v="0"/>
    <n v="110.8"/>
    <s v="Tamil Nadu"/>
    <d v="2016-11-30T00:00:00"/>
    <n v="2016"/>
    <n v="11"/>
    <x v="2"/>
  </r>
  <r>
    <s v="OD1368"/>
    <s v="Mathew"/>
    <x v="1"/>
    <x v="1"/>
    <x v="23"/>
    <s v="10/26/2015"/>
    <x v="2"/>
    <n v="1388"/>
    <x v="4"/>
    <n v="471.92"/>
    <s v="Tamil Nadu"/>
    <d v="2015-10-26T00:00:00"/>
    <n v="2015"/>
    <n v="10"/>
    <x v="18"/>
  </r>
  <r>
    <s v="OD1369"/>
    <s v="Malik"/>
    <x v="5"/>
    <x v="10"/>
    <x v="2"/>
    <d v="2018-10-12T00:00:00"/>
    <x v="2"/>
    <n v="563"/>
    <x v="15"/>
    <n v="95.71"/>
    <s v="Tamil Nadu"/>
    <d v="2018-10-12T00:00:00"/>
    <n v="2018"/>
    <n v="10"/>
    <x v="13"/>
  </r>
  <r>
    <s v="OD1370"/>
    <s v="Roshan"/>
    <x v="2"/>
    <x v="2"/>
    <x v="12"/>
    <s v="6/25/2018"/>
    <x v="2"/>
    <n v="1063"/>
    <x v="21"/>
    <n v="95.67"/>
    <s v="Tamil Nadu"/>
    <d v="2018-06-25T00:00:00"/>
    <n v="2018"/>
    <n v="6"/>
    <x v="27"/>
  </r>
  <r>
    <s v="OD1371"/>
    <s v="Shah"/>
    <x v="2"/>
    <x v="21"/>
    <x v="13"/>
    <s v="7/25/2016"/>
    <x v="2"/>
    <n v="2331"/>
    <x v="0"/>
    <n v="1025.6400000000001"/>
    <s v="Tamil Nadu"/>
    <d v="2016-07-25T00:00:00"/>
    <n v="2016"/>
    <n v="7"/>
    <x v="35"/>
  </r>
  <r>
    <s v="OD1372"/>
    <s v="Sabeela"/>
    <x v="4"/>
    <x v="6"/>
    <x v="10"/>
    <s v="3/30/2018"/>
    <x v="2"/>
    <n v="2159"/>
    <x v="22"/>
    <n v="734.06"/>
    <s v="Tamil Nadu"/>
    <d v="2018-03-30T00:00:00"/>
    <n v="2018"/>
    <n v="3"/>
    <x v="38"/>
  </r>
  <r>
    <s v="OD1373"/>
    <s v="Vidya"/>
    <x v="6"/>
    <x v="13"/>
    <x v="13"/>
    <d v="2017-10-01T00:00:00"/>
    <x v="2"/>
    <n v="1299"/>
    <x v="16"/>
    <n v="389.7"/>
    <s v="Tamil Nadu"/>
    <d v="2017-10-01T00:00:00"/>
    <n v="2017"/>
    <n v="10"/>
    <x v="34"/>
  </r>
  <r>
    <s v="OD1374"/>
    <s v="Hussain"/>
    <x v="2"/>
    <x v="2"/>
    <x v="10"/>
    <s v="7/17/2017"/>
    <x v="2"/>
    <n v="1395"/>
    <x v="10"/>
    <n v="571.95000000000005"/>
    <s v="Tamil Nadu"/>
    <d v="2017-07-17T00:00:00"/>
    <n v="2017"/>
    <n v="7"/>
    <x v="15"/>
  </r>
  <r>
    <s v="OD1375"/>
    <s v="Amrish"/>
    <x v="0"/>
    <x v="0"/>
    <x v="16"/>
    <d v="2015-03-06T00:00:00"/>
    <x v="2"/>
    <n v="799"/>
    <x v="4"/>
    <n v="263.67"/>
    <s v="Tamil Nadu"/>
    <d v="2015-03-06T00:00:00"/>
    <n v="2015"/>
    <n v="3"/>
    <x v="37"/>
  </r>
  <r>
    <s v="OD1376"/>
    <s v="Suresh"/>
    <x v="3"/>
    <x v="3"/>
    <x v="11"/>
    <s v="4/23/2018"/>
    <x v="2"/>
    <n v="2033"/>
    <x v="24"/>
    <n v="162.63999999999999"/>
    <s v="Tamil Nadu"/>
    <d v="2018-04-23T00:00:00"/>
    <n v="2018"/>
    <n v="4"/>
    <x v="4"/>
  </r>
  <r>
    <s v="OD1377"/>
    <s v="Rumaiza"/>
    <x v="0"/>
    <x v="12"/>
    <x v="3"/>
    <s v="7/25/2015"/>
    <x v="2"/>
    <n v="500"/>
    <x v="13"/>
    <n v="220"/>
    <s v="Tamil Nadu"/>
    <d v="2015-07-25T00:00:00"/>
    <n v="2015"/>
    <n v="7"/>
    <x v="43"/>
  </r>
  <r>
    <s v="OD1378"/>
    <s v="Peer"/>
    <x v="0"/>
    <x v="20"/>
    <x v="14"/>
    <d v="2017-10-11T00:00:00"/>
    <x v="2"/>
    <n v="722"/>
    <x v="8"/>
    <n v="173.28"/>
    <s v="Tamil Nadu"/>
    <d v="2017-10-11T00:00:00"/>
    <n v="2017"/>
    <n v="10"/>
    <x v="34"/>
  </r>
  <r>
    <s v="OD1379"/>
    <s v="Sheeba"/>
    <x v="0"/>
    <x v="12"/>
    <x v="16"/>
    <d v="2018-01-11T00:00:00"/>
    <x v="2"/>
    <n v="2472"/>
    <x v="9"/>
    <n v="593.28"/>
    <s v="Tamil Nadu"/>
    <d v="2018-01-11T00:00:00"/>
    <n v="2018"/>
    <n v="1"/>
    <x v="39"/>
  </r>
  <r>
    <s v="OD1380"/>
    <s v="Aditi"/>
    <x v="4"/>
    <x v="6"/>
    <x v="18"/>
    <s v="12/21/2016"/>
    <x v="2"/>
    <n v="1253"/>
    <x v="1"/>
    <n v="488.67"/>
    <s v="Tamil Nadu"/>
    <d v="2016-12-21T00:00:00"/>
    <n v="2016"/>
    <n v="12"/>
    <x v="14"/>
  </r>
  <r>
    <s v="OD1381"/>
    <s v="Vinne"/>
    <x v="6"/>
    <x v="9"/>
    <x v="14"/>
    <s v="12/18/2018"/>
    <x v="2"/>
    <n v="2474"/>
    <x v="8"/>
    <n v="692.72"/>
    <s v="Tamil Nadu"/>
    <d v="2018-12-18T00:00:00"/>
    <n v="2018"/>
    <n v="12"/>
    <x v="29"/>
  </r>
  <r>
    <s v="OD1382"/>
    <s v="Rumaiza"/>
    <x v="1"/>
    <x v="14"/>
    <x v="12"/>
    <s v="7/17/2016"/>
    <x v="2"/>
    <n v="2307"/>
    <x v="7"/>
    <n v="115.35"/>
    <s v="Tamil Nadu"/>
    <d v="2016-07-17T00:00:00"/>
    <n v="2016"/>
    <n v="7"/>
    <x v="35"/>
  </r>
  <r>
    <s v="OD1383"/>
    <s v="Jonas"/>
    <x v="6"/>
    <x v="13"/>
    <x v="12"/>
    <d v="2018-03-09T00:00:00"/>
    <x v="2"/>
    <n v="1686"/>
    <x v="2"/>
    <n v="236.04"/>
    <s v="Tamil Nadu"/>
    <d v="2018-03-09T00:00:00"/>
    <n v="2018"/>
    <n v="3"/>
    <x v="38"/>
  </r>
  <r>
    <s v="OD1384"/>
    <s v="Ravi"/>
    <x v="1"/>
    <x v="1"/>
    <x v="20"/>
    <d v="2015-12-12T00:00:00"/>
    <x v="2"/>
    <n v="867"/>
    <x v="16"/>
    <n v="286.11"/>
    <s v="Tamil Nadu"/>
    <d v="2015-12-12T00:00:00"/>
    <n v="2015"/>
    <n v="12"/>
    <x v="22"/>
  </r>
  <r>
    <s v="OD1385"/>
    <s v="Rumaiza"/>
    <x v="3"/>
    <x v="18"/>
    <x v="2"/>
    <s v="6/30/2018"/>
    <x v="2"/>
    <n v="1001"/>
    <x v="15"/>
    <n v="220.22"/>
    <s v="Tamil Nadu"/>
    <d v="2018-06-30T00:00:00"/>
    <n v="2018"/>
    <n v="6"/>
    <x v="27"/>
  </r>
  <r>
    <s v="OD1386"/>
    <s v="Jonas"/>
    <x v="6"/>
    <x v="9"/>
    <x v="3"/>
    <s v="4/25/2018"/>
    <x v="2"/>
    <n v="1896"/>
    <x v="25"/>
    <n v="701.52"/>
    <s v="Tamil Nadu"/>
    <d v="2018-04-25T00:00:00"/>
    <n v="2018"/>
    <n v="4"/>
    <x v="4"/>
  </r>
  <r>
    <s v="OD1387"/>
    <s v="James"/>
    <x v="1"/>
    <x v="1"/>
    <x v="7"/>
    <s v="11/24/2015"/>
    <x v="2"/>
    <n v="1400"/>
    <x v="17"/>
    <n v="378"/>
    <s v="Tamil Nadu"/>
    <d v="2015-11-24T00:00:00"/>
    <n v="2015"/>
    <n v="11"/>
    <x v="6"/>
  </r>
  <r>
    <s v="OD1388"/>
    <s v="Yadav"/>
    <x v="1"/>
    <x v="1"/>
    <x v="2"/>
    <s v="10/23/2016"/>
    <x v="2"/>
    <n v="555"/>
    <x v="13"/>
    <n v="94.35"/>
    <s v="Tamil Nadu"/>
    <d v="2016-10-23T00:00:00"/>
    <n v="2016"/>
    <n v="10"/>
    <x v="28"/>
  </r>
  <r>
    <s v="OD1389"/>
    <s v="Peer"/>
    <x v="6"/>
    <x v="13"/>
    <x v="20"/>
    <d v="2018-03-12T00:00:00"/>
    <x v="2"/>
    <n v="567"/>
    <x v="25"/>
    <n v="164.43"/>
    <s v="Tamil Nadu"/>
    <d v="2018-03-12T00:00:00"/>
    <n v="2018"/>
    <n v="3"/>
    <x v="38"/>
  </r>
  <r>
    <s v="OD1390"/>
    <s v="Arutra"/>
    <x v="4"/>
    <x v="6"/>
    <x v="22"/>
    <s v="7/14/2016"/>
    <x v="2"/>
    <n v="1764"/>
    <x v="15"/>
    <n v="740.88"/>
    <s v="Tamil Nadu"/>
    <d v="2016-07-14T00:00:00"/>
    <n v="2016"/>
    <n v="7"/>
    <x v="35"/>
  </r>
  <r>
    <s v="OD1391"/>
    <s v="Amrish"/>
    <x v="5"/>
    <x v="10"/>
    <x v="23"/>
    <s v="9/26/2015"/>
    <x v="2"/>
    <n v="2368"/>
    <x v="1"/>
    <n v="568.32000000000005"/>
    <s v="Tamil Nadu"/>
    <d v="2015-09-26T00:00:00"/>
    <n v="2015"/>
    <n v="9"/>
    <x v="3"/>
  </r>
  <r>
    <s v="OD1392"/>
    <s v="Veronica"/>
    <x v="3"/>
    <x v="18"/>
    <x v="16"/>
    <s v="1/21/2017"/>
    <x v="2"/>
    <n v="1991"/>
    <x v="11"/>
    <n v="796.4"/>
    <s v="Tamil Nadu"/>
    <d v="2017-01-21T00:00:00"/>
    <n v="2017"/>
    <n v="1"/>
    <x v="12"/>
  </r>
  <r>
    <s v="OD1393"/>
    <s v="Alan"/>
    <x v="0"/>
    <x v="12"/>
    <x v="22"/>
    <d v="2017-05-11T00:00:00"/>
    <x v="2"/>
    <n v="1439"/>
    <x v="24"/>
    <n v="316.58"/>
    <s v="Tamil Nadu"/>
    <d v="2017-05-11T00:00:00"/>
    <n v="2017"/>
    <n v="5"/>
    <x v="5"/>
  </r>
  <r>
    <s v="OD1394"/>
    <s v="Suresh"/>
    <x v="5"/>
    <x v="8"/>
    <x v="2"/>
    <s v="7/25/2016"/>
    <x v="2"/>
    <n v="1579"/>
    <x v="4"/>
    <n v="663.18"/>
    <s v="Tamil Nadu"/>
    <d v="2016-07-25T00:00:00"/>
    <n v="2016"/>
    <n v="7"/>
    <x v="35"/>
  </r>
  <r>
    <s v="OD1395"/>
    <s v="Krithika"/>
    <x v="5"/>
    <x v="8"/>
    <x v="8"/>
    <s v="4/13/2016"/>
    <x v="2"/>
    <n v="568"/>
    <x v="23"/>
    <n v="39.76"/>
    <s v="Tamil Nadu"/>
    <d v="2016-04-13T00:00:00"/>
    <n v="2016"/>
    <n v="4"/>
    <x v="20"/>
  </r>
  <r>
    <s v="OD1396"/>
    <s v="Hafiz"/>
    <x v="2"/>
    <x v="21"/>
    <x v="18"/>
    <d v="2017-05-05T00:00:00"/>
    <x v="2"/>
    <n v="924"/>
    <x v="15"/>
    <n v="101.64"/>
    <s v="Tamil Nadu"/>
    <d v="2017-05-05T00:00:00"/>
    <n v="2017"/>
    <n v="5"/>
    <x v="5"/>
  </r>
  <r>
    <s v="OD1397"/>
    <s v="Sudeep"/>
    <x v="4"/>
    <x v="6"/>
    <x v="16"/>
    <s v="10/23/2016"/>
    <x v="2"/>
    <n v="668"/>
    <x v="19"/>
    <n v="133.6"/>
    <s v="Tamil Nadu"/>
    <d v="2016-10-23T00:00:00"/>
    <n v="2016"/>
    <n v="10"/>
    <x v="28"/>
  </r>
  <r>
    <s v="OD1398"/>
    <s v="Hussain"/>
    <x v="1"/>
    <x v="1"/>
    <x v="20"/>
    <s v="7/22/2015"/>
    <x v="2"/>
    <n v="1188"/>
    <x v="1"/>
    <n v="154.44"/>
    <s v="Tamil Nadu"/>
    <d v="2015-07-22T00:00:00"/>
    <n v="2015"/>
    <n v="7"/>
    <x v="43"/>
  </r>
  <r>
    <s v="OD1399"/>
    <s v="Jonas"/>
    <x v="4"/>
    <x v="22"/>
    <x v="9"/>
    <d v="2017-02-09T00:00:00"/>
    <x v="2"/>
    <n v="2181"/>
    <x v="1"/>
    <n v="283.52999999999997"/>
    <s v="Tamil Nadu"/>
    <d v="2017-02-09T00:00:00"/>
    <n v="2017"/>
    <n v="2"/>
    <x v="47"/>
  </r>
  <r>
    <s v="OD1400"/>
    <s v="Adavan"/>
    <x v="3"/>
    <x v="18"/>
    <x v="15"/>
    <d v="2018-03-12T00:00:00"/>
    <x v="2"/>
    <n v="1946"/>
    <x v="6"/>
    <n v="252.98"/>
    <s v="Tamil Nadu"/>
    <d v="2018-03-12T00:00:00"/>
    <n v="2018"/>
    <n v="3"/>
    <x v="38"/>
  </r>
  <r>
    <s v="OD1401"/>
    <s v="Peer"/>
    <x v="2"/>
    <x v="2"/>
    <x v="22"/>
    <s v="7/22/2015"/>
    <x v="2"/>
    <n v="1707"/>
    <x v="6"/>
    <n v="238.98"/>
    <s v="Tamil Nadu"/>
    <d v="2015-07-22T00:00:00"/>
    <n v="2015"/>
    <n v="7"/>
    <x v="43"/>
  </r>
  <r>
    <s v="OD1402"/>
    <s v="Roshan"/>
    <x v="6"/>
    <x v="9"/>
    <x v="20"/>
    <d v="2017-07-07T00:00:00"/>
    <x v="2"/>
    <n v="1473"/>
    <x v="11"/>
    <n v="559.74"/>
    <s v="Tamil Nadu"/>
    <d v="2017-07-07T00:00:00"/>
    <n v="2017"/>
    <n v="7"/>
    <x v="15"/>
  </r>
  <r>
    <s v="OD1403"/>
    <s v="Sheeba"/>
    <x v="1"/>
    <x v="1"/>
    <x v="8"/>
    <s v="10/22/2018"/>
    <x v="2"/>
    <n v="1313"/>
    <x v="17"/>
    <n v="144.43"/>
    <s v="Tamil Nadu"/>
    <d v="2018-10-22T00:00:00"/>
    <n v="2018"/>
    <n v="10"/>
    <x v="13"/>
  </r>
  <r>
    <s v="OD1404"/>
    <s v="James"/>
    <x v="6"/>
    <x v="9"/>
    <x v="8"/>
    <s v="1/30/2017"/>
    <x v="2"/>
    <n v="1671"/>
    <x v="11"/>
    <n v="133.68"/>
    <s v="Tamil Nadu"/>
    <d v="2017-01-30T00:00:00"/>
    <n v="2017"/>
    <n v="1"/>
    <x v="12"/>
  </r>
  <r>
    <s v="OD1405"/>
    <s v="Arvind"/>
    <x v="6"/>
    <x v="9"/>
    <x v="9"/>
    <d v="2018-09-09T00:00:00"/>
    <x v="2"/>
    <n v="2468"/>
    <x v="8"/>
    <n v="518.28"/>
    <s v="Tamil Nadu"/>
    <d v="2018-09-09T00:00:00"/>
    <n v="2018"/>
    <n v="9"/>
    <x v="16"/>
  </r>
  <r>
    <s v="OD1406"/>
    <s v="Ram"/>
    <x v="6"/>
    <x v="19"/>
    <x v="17"/>
    <d v="2015-08-12T00:00:00"/>
    <x v="2"/>
    <n v="1514"/>
    <x v="10"/>
    <n v="121.12"/>
    <s v="Tamil Nadu"/>
    <d v="2015-08-12T00:00:00"/>
    <n v="2015"/>
    <n v="8"/>
    <x v="8"/>
  </r>
  <r>
    <s v="OD1407"/>
    <s v="Muneer"/>
    <x v="5"/>
    <x v="10"/>
    <x v="23"/>
    <d v="2018-03-12T00:00:00"/>
    <x v="2"/>
    <n v="1628"/>
    <x v="15"/>
    <n v="113.96"/>
    <s v="Tamil Nadu"/>
    <d v="2018-03-12T00:00:00"/>
    <n v="2018"/>
    <n v="3"/>
    <x v="38"/>
  </r>
  <r>
    <s v="OD1408"/>
    <s v="Sharon"/>
    <x v="4"/>
    <x v="6"/>
    <x v="16"/>
    <s v="3/19/2018"/>
    <x v="2"/>
    <n v="1078"/>
    <x v="3"/>
    <n v="301.83999999999997"/>
    <s v="Tamil Nadu"/>
    <d v="2018-03-19T00:00:00"/>
    <n v="2018"/>
    <n v="3"/>
    <x v="38"/>
  </r>
  <r>
    <s v="OD1409"/>
    <s v="Yadav"/>
    <x v="5"/>
    <x v="17"/>
    <x v="2"/>
    <d v="2015-12-12T00:00:00"/>
    <x v="2"/>
    <n v="1811"/>
    <x v="13"/>
    <n v="796.84"/>
    <s v="Tamil Nadu"/>
    <d v="2015-12-12T00:00:00"/>
    <n v="2015"/>
    <n v="12"/>
    <x v="22"/>
  </r>
  <r>
    <s v="OD1410"/>
    <s v="Yusuf"/>
    <x v="5"/>
    <x v="17"/>
    <x v="18"/>
    <s v="1/21/2017"/>
    <x v="2"/>
    <n v="1371"/>
    <x v="7"/>
    <n v="466.14"/>
    <s v="Tamil Nadu"/>
    <d v="2017-01-21T00:00:00"/>
    <n v="2017"/>
    <n v="1"/>
    <x v="12"/>
  </r>
  <r>
    <s v="OD1411"/>
    <s v="Yusuf"/>
    <x v="1"/>
    <x v="14"/>
    <x v="10"/>
    <s v="10/23/2016"/>
    <x v="2"/>
    <n v="1603"/>
    <x v="13"/>
    <n v="705.32"/>
    <s v="Tamil Nadu"/>
    <d v="2016-10-23T00:00:00"/>
    <n v="2016"/>
    <n v="10"/>
    <x v="28"/>
  </r>
  <r>
    <s v="OD1412"/>
    <s v="Hussain"/>
    <x v="4"/>
    <x v="22"/>
    <x v="4"/>
    <d v="2018-04-09T00:00:00"/>
    <x v="2"/>
    <n v="2272"/>
    <x v="4"/>
    <n v="590.72"/>
    <s v="Tamil Nadu"/>
    <d v="2018-04-09T00:00:00"/>
    <n v="2018"/>
    <n v="4"/>
    <x v="4"/>
  </r>
  <r>
    <s v="OD1413"/>
    <s v="Peer"/>
    <x v="3"/>
    <x v="16"/>
    <x v="12"/>
    <d v="2015-12-12T00:00:00"/>
    <x v="2"/>
    <n v="2500"/>
    <x v="25"/>
    <n v="1025"/>
    <s v="Tamil Nadu"/>
    <d v="2015-12-12T00:00:00"/>
    <n v="2015"/>
    <n v="12"/>
    <x v="22"/>
  </r>
  <r>
    <s v="OD1414"/>
    <s v="Veena"/>
    <x v="3"/>
    <x v="5"/>
    <x v="14"/>
    <d v="2015-06-12T00:00:00"/>
    <x v="2"/>
    <n v="2404"/>
    <x v="25"/>
    <n v="312.52"/>
    <s v="Tamil Nadu"/>
    <d v="2015-06-12T00:00:00"/>
    <n v="2015"/>
    <n v="6"/>
    <x v="44"/>
  </r>
  <r>
    <s v="OD1415"/>
    <s v="Sheeba"/>
    <x v="0"/>
    <x v="20"/>
    <x v="10"/>
    <s v="12/22/2018"/>
    <x v="2"/>
    <n v="1426"/>
    <x v="18"/>
    <n v="171.12"/>
    <s v="Tamil Nadu"/>
    <d v="2018-12-22T00:00:00"/>
    <n v="2018"/>
    <n v="12"/>
    <x v="29"/>
  </r>
  <r>
    <s v="OD1416"/>
    <s v="Vince"/>
    <x v="2"/>
    <x v="21"/>
    <x v="3"/>
    <s v="11/18/2015"/>
    <x v="2"/>
    <n v="520"/>
    <x v="25"/>
    <n v="36.4"/>
    <s v="Tamil Nadu"/>
    <d v="2015-11-18T00:00:00"/>
    <n v="2015"/>
    <n v="11"/>
    <x v="6"/>
  </r>
  <r>
    <s v="OD1417"/>
    <s v="Sharon"/>
    <x v="2"/>
    <x v="4"/>
    <x v="9"/>
    <s v="3/19/2017"/>
    <x v="2"/>
    <n v="613"/>
    <x v="15"/>
    <n v="85.82"/>
    <s v="Tamil Nadu"/>
    <d v="2017-03-19T00:00:00"/>
    <n v="2017"/>
    <n v="3"/>
    <x v="30"/>
  </r>
  <r>
    <s v="OD1418"/>
    <s v="Vinne"/>
    <x v="5"/>
    <x v="17"/>
    <x v="16"/>
    <s v="7/14/2016"/>
    <x v="2"/>
    <n v="1972"/>
    <x v="19"/>
    <n v="847.96"/>
    <s v="Tamil Nadu"/>
    <d v="2016-07-14T00:00:00"/>
    <n v="2016"/>
    <n v="7"/>
    <x v="35"/>
  </r>
  <r>
    <s v="OD1419"/>
    <s v="Harish"/>
    <x v="3"/>
    <x v="5"/>
    <x v="13"/>
    <s v="11/20/2016"/>
    <x v="2"/>
    <n v="1200"/>
    <x v="20"/>
    <n v="360"/>
    <s v="Tamil Nadu"/>
    <d v="2016-11-20T00:00:00"/>
    <n v="2016"/>
    <n v="11"/>
    <x v="2"/>
  </r>
  <r>
    <s v="OD1420"/>
    <s v="Akash"/>
    <x v="5"/>
    <x v="17"/>
    <x v="0"/>
    <d v="2017-03-12T00:00:00"/>
    <x v="3"/>
    <n v="1007"/>
    <x v="21"/>
    <n v="130.91"/>
    <s v="Tamil Nadu"/>
    <d v="2017-03-12T00:00:00"/>
    <n v="2017"/>
    <n v="3"/>
    <x v="30"/>
  </r>
  <r>
    <s v="OD1421"/>
    <s v="Sharon"/>
    <x v="1"/>
    <x v="14"/>
    <x v="0"/>
    <d v="2018-03-03T00:00:00"/>
    <x v="3"/>
    <n v="834"/>
    <x v="6"/>
    <n v="166.8"/>
    <s v="Tamil Nadu"/>
    <d v="2018-03-03T00:00:00"/>
    <n v="2018"/>
    <n v="3"/>
    <x v="38"/>
  </r>
  <r>
    <s v="OD1422"/>
    <s v="Alan"/>
    <x v="0"/>
    <x v="20"/>
    <x v="20"/>
    <d v="2015-04-04T00:00:00"/>
    <x v="3"/>
    <n v="1075"/>
    <x v="20"/>
    <n v="408.5"/>
    <s v="Tamil Nadu"/>
    <d v="2015-04-04T00:00:00"/>
    <n v="2015"/>
    <n v="4"/>
    <x v="41"/>
  </r>
  <r>
    <s v="OD1423"/>
    <s v="Akash"/>
    <x v="2"/>
    <x v="4"/>
    <x v="13"/>
    <d v="2018-10-08T00:00:00"/>
    <x v="3"/>
    <n v="1445"/>
    <x v="23"/>
    <n v="317.89999999999998"/>
    <s v="Tamil Nadu"/>
    <d v="2018-10-08T00:00:00"/>
    <n v="2018"/>
    <n v="10"/>
    <x v="13"/>
  </r>
  <r>
    <s v="OD1424"/>
    <s v="Roshan"/>
    <x v="0"/>
    <x v="20"/>
    <x v="4"/>
    <d v="2017-03-12T00:00:00"/>
    <x v="3"/>
    <n v="2285"/>
    <x v="10"/>
    <n v="822.6"/>
    <s v="Tamil Nadu"/>
    <d v="2017-03-12T00:00:00"/>
    <n v="2017"/>
    <n v="3"/>
    <x v="30"/>
  </r>
  <r>
    <s v="OD1425"/>
    <s v="Akash"/>
    <x v="6"/>
    <x v="9"/>
    <x v="11"/>
    <s v="12/22/2018"/>
    <x v="3"/>
    <n v="1266"/>
    <x v="15"/>
    <n v="164.58"/>
    <s v="Tamil Nadu"/>
    <d v="2018-12-22T00:00:00"/>
    <n v="2018"/>
    <n v="12"/>
    <x v="29"/>
  </r>
  <r>
    <s v="OD1426"/>
    <s v="Sheeba"/>
    <x v="1"/>
    <x v="1"/>
    <x v="6"/>
    <d v="2016-08-03T00:00:00"/>
    <x v="3"/>
    <n v="1881"/>
    <x v="16"/>
    <n v="695.97"/>
    <s v="Tamil Nadu"/>
    <d v="2016-08-03T00:00:00"/>
    <n v="2016"/>
    <n v="8"/>
    <x v="45"/>
  </r>
  <r>
    <s v="OD1427"/>
    <s v="Mathew"/>
    <x v="1"/>
    <x v="14"/>
    <x v="10"/>
    <s v="11/30/2017"/>
    <x v="3"/>
    <n v="1786"/>
    <x v="11"/>
    <n v="392.92"/>
    <s v="Tamil Nadu"/>
    <d v="2017-11-30T00:00:00"/>
    <n v="2017"/>
    <n v="11"/>
    <x v="17"/>
  </r>
  <r>
    <s v="OD1428"/>
    <s v="Peer"/>
    <x v="3"/>
    <x v="3"/>
    <x v="4"/>
    <d v="2016-09-10T00:00:00"/>
    <x v="3"/>
    <n v="593"/>
    <x v="14"/>
    <n v="213.48"/>
    <s v="Tamil Nadu"/>
    <d v="2016-09-10T00:00:00"/>
    <n v="2016"/>
    <n v="9"/>
    <x v="11"/>
  </r>
  <r>
    <s v="OD1429"/>
    <s v="Jackson"/>
    <x v="3"/>
    <x v="16"/>
    <x v="9"/>
    <d v="2015-10-11T00:00:00"/>
    <x v="3"/>
    <n v="1658"/>
    <x v="8"/>
    <n v="149.22"/>
    <s v="Tamil Nadu"/>
    <d v="2015-10-11T00:00:00"/>
    <n v="2015"/>
    <n v="10"/>
    <x v="18"/>
  </r>
  <r>
    <s v="OD1430"/>
    <s v="Sabeela"/>
    <x v="3"/>
    <x v="16"/>
    <x v="0"/>
    <s v="9/25/2018"/>
    <x v="3"/>
    <n v="2412"/>
    <x v="6"/>
    <n v="337.68"/>
    <s v="Tamil Nadu"/>
    <d v="2018-09-25T00:00:00"/>
    <n v="2018"/>
    <n v="9"/>
    <x v="16"/>
  </r>
  <r>
    <s v="OD1431"/>
    <s v="Alan"/>
    <x v="4"/>
    <x v="6"/>
    <x v="0"/>
    <s v="7/29/2018"/>
    <x v="3"/>
    <n v="1374"/>
    <x v="12"/>
    <n v="357.24"/>
    <s v="Tamil Nadu"/>
    <d v="2018-07-29T00:00:00"/>
    <n v="2018"/>
    <n v="7"/>
    <x v="10"/>
  </r>
  <r>
    <s v="OD1432"/>
    <s v="Roshan"/>
    <x v="5"/>
    <x v="8"/>
    <x v="7"/>
    <d v="2017-08-12T00:00:00"/>
    <x v="3"/>
    <n v="1723"/>
    <x v="2"/>
    <n v="430.75"/>
    <s v="Tamil Nadu"/>
    <d v="2017-08-12T00:00:00"/>
    <n v="2017"/>
    <n v="8"/>
    <x v="0"/>
  </r>
  <r>
    <s v="OD1433"/>
    <s v="Vinne"/>
    <x v="4"/>
    <x v="7"/>
    <x v="23"/>
    <s v="9/24/2017"/>
    <x v="3"/>
    <n v="1724"/>
    <x v="9"/>
    <n v="241.36"/>
    <s v="Tamil Nadu"/>
    <d v="2017-09-24T00:00:00"/>
    <n v="2017"/>
    <n v="9"/>
    <x v="9"/>
  </r>
  <r>
    <s v="OD1434"/>
    <s v="Suresh"/>
    <x v="6"/>
    <x v="9"/>
    <x v="10"/>
    <s v="5/29/2018"/>
    <x v="3"/>
    <n v="1207"/>
    <x v="24"/>
    <n v="458.66"/>
    <s v="Tamil Nadu"/>
    <d v="2018-05-29T00:00:00"/>
    <n v="2018"/>
    <n v="5"/>
    <x v="25"/>
  </r>
  <r>
    <s v="OD1435"/>
    <s v="Vidya"/>
    <x v="2"/>
    <x v="2"/>
    <x v="1"/>
    <d v="2017-01-12T00:00:00"/>
    <x v="3"/>
    <n v="2178"/>
    <x v="20"/>
    <n v="958.32"/>
    <s v="Tamil Nadu"/>
    <d v="2017-01-12T00:00:00"/>
    <n v="2017"/>
    <n v="1"/>
    <x v="12"/>
  </r>
  <r>
    <s v="OD1436"/>
    <s v="Amrish"/>
    <x v="4"/>
    <x v="22"/>
    <x v="17"/>
    <s v="7/31/2017"/>
    <x v="3"/>
    <n v="918"/>
    <x v="15"/>
    <n v="91.8"/>
    <s v="Tamil Nadu"/>
    <d v="2017-07-31T00:00:00"/>
    <n v="2017"/>
    <n v="7"/>
    <x v="15"/>
  </r>
  <r>
    <s v="OD1437"/>
    <s v="Sheeba"/>
    <x v="4"/>
    <x v="22"/>
    <x v="13"/>
    <s v="1/20/2015"/>
    <x v="3"/>
    <n v="1840"/>
    <x v="3"/>
    <n v="570.4"/>
    <s v="Tamil Nadu"/>
    <d v="2015-01-20T00:00:00"/>
    <n v="2015"/>
    <n v="1"/>
    <x v="36"/>
  </r>
  <r>
    <s v="OD1438"/>
    <s v="Vidya"/>
    <x v="3"/>
    <x v="3"/>
    <x v="3"/>
    <s v="1/20/2015"/>
    <x v="3"/>
    <n v="2294"/>
    <x v="19"/>
    <n v="940.54"/>
    <s v="Tamil Nadu"/>
    <d v="2015-01-20T00:00:00"/>
    <n v="2015"/>
    <n v="1"/>
    <x v="36"/>
  </r>
  <r>
    <s v="OD1439"/>
    <s v="Esther"/>
    <x v="4"/>
    <x v="22"/>
    <x v="16"/>
    <d v="2016-08-05T00:00:00"/>
    <x v="3"/>
    <n v="1370"/>
    <x v="4"/>
    <n v="438.4"/>
    <s v="Tamil Nadu"/>
    <d v="2016-08-05T00:00:00"/>
    <n v="2016"/>
    <n v="8"/>
    <x v="45"/>
  </r>
  <r>
    <s v="OD1440"/>
    <s v="Surya"/>
    <x v="3"/>
    <x v="16"/>
    <x v="7"/>
    <s v="5/26/2017"/>
    <x v="3"/>
    <n v="1444"/>
    <x v="8"/>
    <n v="72.2"/>
    <s v="Tamil Nadu"/>
    <d v="2017-05-26T00:00:00"/>
    <n v="2017"/>
    <n v="5"/>
    <x v="5"/>
  </r>
  <r>
    <s v="OD1441"/>
    <s v="Anu"/>
    <x v="0"/>
    <x v="0"/>
    <x v="21"/>
    <d v="2018-08-12T00:00:00"/>
    <x v="3"/>
    <n v="2316"/>
    <x v="10"/>
    <n v="393.72"/>
    <s v="Tamil Nadu"/>
    <d v="2018-08-12T00:00:00"/>
    <n v="2018"/>
    <n v="8"/>
    <x v="40"/>
  </r>
  <r>
    <s v="OD1442"/>
    <s v="Yusuf"/>
    <x v="1"/>
    <x v="1"/>
    <x v="19"/>
    <d v="2017-03-04T00:00:00"/>
    <x v="3"/>
    <n v="1301"/>
    <x v="13"/>
    <n v="390.3"/>
    <s v="Tamil Nadu"/>
    <d v="2017-03-04T00:00:00"/>
    <n v="2017"/>
    <n v="3"/>
    <x v="30"/>
  </r>
  <r>
    <s v="OD1443"/>
    <s v="Jonas"/>
    <x v="3"/>
    <x v="3"/>
    <x v="12"/>
    <s v="3/28/2015"/>
    <x v="3"/>
    <n v="959"/>
    <x v="2"/>
    <n v="345.24"/>
    <s v="Tamil Nadu"/>
    <d v="2015-03-28T00:00:00"/>
    <n v="2015"/>
    <n v="3"/>
    <x v="37"/>
  </r>
  <r>
    <s v="OD1444"/>
    <s v="Mathew"/>
    <x v="1"/>
    <x v="1"/>
    <x v="11"/>
    <s v="8/26/2017"/>
    <x v="3"/>
    <n v="2005"/>
    <x v="20"/>
    <n v="681.7"/>
    <s v="Tamil Nadu"/>
    <d v="2017-08-26T00:00:00"/>
    <n v="2017"/>
    <n v="8"/>
    <x v="0"/>
  </r>
  <r>
    <s v="OD1445"/>
    <s v="Krithika"/>
    <x v="0"/>
    <x v="20"/>
    <x v="0"/>
    <s v="11/17/2016"/>
    <x v="3"/>
    <n v="1244"/>
    <x v="12"/>
    <n v="62.2"/>
    <s v="Tamil Nadu"/>
    <d v="2016-11-17T00:00:00"/>
    <n v="2016"/>
    <n v="11"/>
    <x v="2"/>
  </r>
  <r>
    <s v="OD1446"/>
    <s v="Yadav"/>
    <x v="2"/>
    <x v="4"/>
    <x v="9"/>
    <s v="12/29/2017"/>
    <x v="3"/>
    <n v="790"/>
    <x v="15"/>
    <n v="173.8"/>
    <s v="Tamil Nadu"/>
    <d v="2017-12-29T00:00:00"/>
    <n v="2017"/>
    <n v="12"/>
    <x v="1"/>
  </r>
  <r>
    <s v="OD1447"/>
    <s v="Haseena"/>
    <x v="2"/>
    <x v="15"/>
    <x v="10"/>
    <s v="6/26/2018"/>
    <x v="3"/>
    <n v="1472"/>
    <x v="25"/>
    <n v="88.32"/>
    <s v="Tamil Nadu"/>
    <d v="2018-06-26T00:00:00"/>
    <n v="2018"/>
    <n v="6"/>
    <x v="27"/>
  </r>
  <r>
    <s v="OD1448"/>
    <s v="Hafiz"/>
    <x v="4"/>
    <x v="22"/>
    <x v="10"/>
    <s v="5/27/2018"/>
    <x v="3"/>
    <n v="2424"/>
    <x v="0"/>
    <n v="242.4"/>
    <s v="Tamil Nadu"/>
    <d v="2018-05-27T00:00:00"/>
    <n v="2018"/>
    <n v="5"/>
    <x v="25"/>
  </r>
  <r>
    <s v="OD1449"/>
    <s v="Anu"/>
    <x v="0"/>
    <x v="20"/>
    <x v="8"/>
    <s v="3/21/2018"/>
    <x v="3"/>
    <n v="2451"/>
    <x v="7"/>
    <n v="245.1"/>
    <s v="Tamil Nadu"/>
    <d v="2018-03-21T00:00:00"/>
    <n v="2018"/>
    <n v="3"/>
    <x v="38"/>
  </r>
  <r>
    <s v="OD1450"/>
    <s v="Sudha"/>
    <x v="2"/>
    <x v="4"/>
    <x v="8"/>
    <s v="12/29/2017"/>
    <x v="3"/>
    <n v="1193"/>
    <x v="19"/>
    <n v="477.2"/>
    <s v="Tamil Nadu"/>
    <d v="2017-12-29T00:00:00"/>
    <n v="2017"/>
    <n v="12"/>
    <x v="1"/>
  </r>
  <r>
    <s v="OD1451"/>
    <s v="Aditi"/>
    <x v="0"/>
    <x v="20"/>
    <x v="17"/>
    <d v="2016-08-03T00:00:00"/>
    <x v="3"/>
    <n v="1113"/>
    <x v="13"/>
    <n v="311.64"/>
    <s v="Tamil Nadu"/>
    <d v="2016-08-03T00:00:00"/>
    <n v="2016"/>
    <n v="8"/>
    <x v="45"/>
  </r>
  <r>
    <s v="OD1452"/>
    <s v="Sabeela"/>
    <x v="2"/>
    <x v="2"/>
    <x v="22"/>
    <d v="2017-08-12T00:00:00"/>
    <x v="3"/>
    <n v="1698"/>
    <x v="21"/>
    <n v="679.2"/>
    <s v="Tamil Nadu"/>
    <d v="2017-08-12T00:00:00"/>
    <n v="2017"/>
    <n v="8"/>
    <x v="0"/>
  </r>
  <r>
    <s v="OD1453"/>
    <s v="Sharon"/>
    <x v="3"/>
    <x v="16"/>
    <x v="20"/>
    <s v="9/13/2016"/>
    <x v="3"/>
    <n v="1392"/>
    <x v="15"/>
    <n v="612.48"/>
    <s v="Tamil Nadu"/>
    <d v="2016-09-13T00:00:00"/>
    <n v="2016"/>
    <n v="9"/>
    <x v="11"/>
  </r>
  <r>
    <s v="OD1454"/>
    <s v="Sharon"/>
    <x v="2"/>
    <x v="15"/>
    <x v="4"/>
    <d v="2016-08-03T00:00:00"/>
    <x v="3"/>
    <n v="937"/>
    <x v="19"/>
    <n v="215.51"/>
    <s v="Tamil Nadu"/>
    <d v="2016-08-03T00:00:00"/>
    <n v="2016"/>
    <n v="8"/>
    <x v="45"/>
  </r>
  <r>
    <s v="OD1455"/>
    <s v="Anu"/>
    <x v="3"/>
    <x v="16"/>
    <x v="22"/>
    <d v="2016-09-11T00:00:00"/>
    <x v="3"/>
    <n v="774"/>
    <x v="16"/>
    <n v="224.46"/>
    <s v="Tamil Nadu"/>
    <d v="2016-09-11T00:00:00"/>
    <n v="2016"/>
    <n v="9"/>
    <x v="11"/>
  </r>
  <r>
    <s v="OD1456"/>
    <s v="Ram"/>
    <x v="5"/>
    <x v="8"/>
    <x v="16"/>
    <s v="6/16/2015"/>
    <x v="3"/>
    <n v="1872"/>
    <x v="13"/>
    <n v="299.52"/>
    <s v="Tamil Nadu"/>
    <d v="2015-06-16T00:00:00"/>
    <n v="2015"/>
    <n v="6"/>
    <x v="44"/>
  </r>
  <r>
    <s v="OD1457"/>
    <s v="Ram"/>
    <x v="1"/>
    <x v="14"/>
    <x v="2"/>
    <s v="5/31/2016"/>
    <x v="3"/>
    <n v="1592"/>
    <x v="23"/>
    <n v="350.24"/>
    <s v="Tamil Nadu"/>
    <d v="2016-05-31T00:00:00"/>
    <n v="2016"/>
    <n v="5"/>
    <x v="32"/>
  </r>
  <r>
    <s v="OD1458"/>
    <s v="Sharon"/>
    <x v="1"/>
    <x v="14"/>
    <x v="6"/>
    <s v="9/13/2017"/>
    <x v="3"/>
    <n v="1464"/>
    <x v="23"/>
    <n v="424.56"/>
    <s v="Tamil Nadu"/>
    <d v="2017-09-13T00:00:00"/>
    <n v="2017"/>
    <n v="9"/>
    <x v="9"/>
  </r>
  <r>
    <s v="OD1459"/>
    <s v="Amrish"/>
    <x v="5"/>
    <x v="17"/>
    <x v="23"/>
    <s v="1/19/2016"/>
    <x v="3"/>
    <n v="2000"/>
    <x v="17"/>
    <n v="460"/>
    <s v="Tamil Nadu"/>
    <d v="2016-01-19T00:00:00"/>
    <n v="2016"/>
    <n v="1"/>
    <x v="26"/>
  </r>
  <r>
    <s v="OD1460"/>
    <s v="Hussain"/>
    <x v="2"/>
    <x v="2"/>
    <x v="9"/>
    <d v="2016-02-07T00:00:00"/>
    <x v="3"/>
    <n v="938"/>
    <x v="15"/>
    <n v="234.5"/>
    <s v="Tamil Nadu"/>
    <d v="2016-02-07T00:00:00"/>
    <n v="2016"/>
    <n v="2"/>
    <x v="31"/>
  </r>
  <r>
    <s v="OD1461"/>
    <s v="Harish"/>
    <x v="0"/>
    <x v="12"/>
    <x v="0"/>
    <s v="5/26/2015"/>
    <x v="3"/>
    <n v="2305"/>
    <x v="22"/>
    <n v="668.45"/>
    <s v="Tamil Nadu"/>
    <d v="2015-05-26T00:00:00"/>
    <n v="2015"/>
    <n v="5"/>
    <x v="7"/>
  </r>
  <r>
    <s v="OD1462"/>
    <s v="Roshan"/>
    <x v="1"/>
    <x v="14"/>
    <x v="8"/>
    <s v="11/18/2018"/>
    <x v="3"/>
    <n v="1220"/>
    <x v="6"/>
    <n v="353.8"/>
    <s v="Tamil Nadu"/>
    <d v="2018-11-18T00:00:00"/>
    <n v="2018"/>
    <n v="11"/>
    <x v="24"/>
  </r>
  <r>
    <s v="OD1463"/>
    <s v="Amrish"/>
    <x v="4"/>
    <x v="7"/>
    <x v="9"/>
    <s v="5/22/2018"/>
    <x v="3"/>
    <n v="2319"/>
    <x v="23"/>
    <n v="602.94000000000005"/>
    <s v="Tamil Nadu"/>
    <d v="2018-05-22T00:00:00"/>
    <n v="2018"/>
    <n v="5"/>
    <x v="25"/>
  </r>
  <r>
    <s v="OD1464"/>
    <s v="Ridhesh"/>
    <x v="2"/>
    <x v="4"/>
    <x v="20"/>
    <s v="11/16/2015"/>
    <x v="3"/>
    <n v="1482"/>
    <x v="3"/>
    <n v="592.79999999999995"/>
    <s v="Tamil Nadu"/>
    <d v="2015-11-16T00:00:00"/>
    <n v="2015"/>
    <n v="11"/>
    <x v="6"/>
  </r>
  <r>
    <s v="OD1465"/>
    <s v="Ganesh"/>
    <x v="4"/>
    <x v="7"/>
    <x v="3"/>
    <d v="2016-07-09T00:00:00"/>
    <x v="3"/>
    <n v="1257"/>
    <x v="5"/>
    <n v="540.51"/>
    <s v="Tamil Nadu"/>
    <d v="2016-07-09T00:00:00"/>
    <n v="2016"/>
    <n v="7"/>
    <x v="35"/>
  </r>
  <r>
    <s v="OD1466"/>
    <s v="Arvind"/>
    <x v="0"/>
    <x v="20"/>
    <x v="4"/>
    <s v="6/16/2016"/>
    <x v="3"/>
    <n v="531"/>
    <x v="1"/>
    <n v="238.95"/>
    <s v="Tamil Nadu"/>
    <d v="2016-06-16T00:00:00"/>
    <n v="2016"/>
    <n v="6"/>
    <x v="42"/>
  </r>
  <r>
    <s v="OD1467"/>
    <s v="Sudeep"/>
    <x v="0"/>
    <x v="20"/>
    <x v="11"/>
    <s v="4/26/2016"/>
    <x v="3"/>
    <n v="2077"/>
    <x v="22"/>
    <n v="436.17"/>
    <s v="Tamil Nadu"/>
    <d v="2016-04-26T00:00:00"/>
    <n v="2016"/>
    <n v="4"/>
    <x v="20"/>
  </r>
  <r>
    <s v="OD1468"/>
    <s v="Arvind"/>
    <x v="4"/>
    <x v="22"/>
    <x v="12"/>
    <s v="3/27/2018"/>
    <x v="3"/>
    <n v="603"/>
    <x v="18"/>
    <n v="126.63"/>
    <s v="Tamil Nadu"/>
    <d v="2018-03-27T00:00:00"/>
    <n v="2018"/>
    <n v="3"/>
    <x v="38"/>
  </r>
  <r>
    <s v="OD1469"/>
    <s v="Sudeep"/>
    <x v="4"/>
    <x v="22"/>
    <x v="15"/>
    <s v="3/23/2016"/>
    <x v="3"/>
    <n v="1213"/>
    <x v="17"/>
    <n v="351.77"/>
    <s v="Tamil Nadu"/>
    <d v="2016-03-23T00:00:00"/>
    <n v="2016"/>
    <n v="3"/>
    <x v="23"/>
  </r>
  <r>
    <s v="OD1470"/>
    <s v="Sundar"/>
    <x v="1"/>
    <x v="1"/>
    <x v="5"/>
    <d v="2016-07-05T00:00:00"/>
    <x v="3"/>
    <n v="905"/>
    <x v="4"/>
    <n v="298.64999999999998"/>
    <s v="Tamil Nadu"/>
    <d v="2016-07-05T00:00:00"/>
    <n v="2016"/>
    <n v="7"/>
    <x v="35"/>
  </r>
  <r>
    <s v="OD1471"/>
    <s v="Arutra"/>
    <x v="6"/>
    <x v="11"/>
    <x v="12"/>
    <s v="4/13/2016"/>
    <x v="3"/>
    <n v="1977"/>
    <x v="3"/>
    <n v="474.48"/>
    <s v="Tamil Nadu"/>
    <d v="2016-04-13T00:00:00"/>
    <n v="2016"/>
    <n v="4"/>
    <x v="20"/>
  </r>
  <r>
    <s v="OD1472"/>
    <s v="Ridhesh"/>
    <x v="0"/>
    <x v="20"/>
    <x v="21"/>
    <d v="2015-05-08T00:00:00"/>
    <x v="3"/>
    <n v="2175"/>
    <x v="7"/>
    <n v="674.25"/>
    <s v="Tamil Nadu"/>
    <d v="2015-05-08T00:00:00"/>
    <n v="2015"/>
    <n v="5"/>
    <x v="7"/>
  </r>
  <r>
    <s v="OD1473"/>
    <s v="Haseena"/>
    <x v="4"/>
    <x v="6"/>
    <x v="17"/>
    <s v="12/20/2016"/>
    <x v="3"/>
    <n v="1512"/>
    <x v="3"/>
    <n v="151.19999999999999"/>
    <s v="Tamil Nadu"/>
    <d v="2016-12-20T00:00:00"/>
    <n v="2016"/>
    <n v="12"/>
    <x v="14"/>
  </r>
  <r>
    <s v="OD1474"/>
    <s v="Esther"/>
    <x v="1"/>
    <x v="14"/>
    <x v="12"/>
    <d v="2018-10-10T00:00:00"/>
    <x v="3"/>
    <n v="1732"/>
    <x v="16"/>
    <n v="433"/>
    <s v="Tamil Nadu"/>
    <d v="2018-10-10T00:00:00"/>
    <n v="2018"/>
    <n v="10"/>
    <x v="13"/>
  </r>
  <r>
    <s v="OD1475"/>
    <s v="Shah"/>
    <x v="4"/>
    <x v="7"/>
    <x v="9"/>
    <s v="4/25/2016"/>
    <x v="3"/>
    <n v="2269"/>
    <x v="24"/>
    <n v="431.11"/>
    <s v="Tamil Nadu"/>
    <d v="2016-04-25T00:00:00"/>
    <n v="2016"/>
    <n v="4"/>
    <x v="20"/>
  </r>
  <r>
    <s v="OD1476"/>
    <s v="Harish"/>
    <x v="4"/>
    <x v="6"/>
    <x v="20"/>
    <s v="4/20/2018"/>
    <x v="3"/>
    <n v="990"/>
    <x v="12"/>
    <n v="237.6"/>
    <s v="Tamil Nadu"/>
    <d v="2018-04-20T00:00:00"/>
    <n v="2018"/>
    <n v="4"/>
    <x v="4"/>
  </r>
  <r>
    <s v="OD1477"/>
    <s v="Vidya"/>
    <x v="0"/>
    <x v="12"/>
    <x v="3"/>
    <s v="5/31/2017"/>
    <x v="3"/>
    <n v="2279"/>
    <x v="16"/>
    <n v="660.91"/>
    <s v="Tamil Nadu"/>
    <d v="2017-05-31T00:00:00"/>
    <n v="2017"/>
    <n v="5"/>
    <x v="5"/>
  </r>
  <r>
    <s v="OD1478"/>
    <s v="Shah"/>
    <x v="2"/>
    <x v="21"/>
    <x v="10"/>
    <s v="2/16/2018"/>
    <x v="3"/>
    <n v="952"/>
    <x v="20"/>
    <n v="76.16"/>
    <s v="Tamil Nadu"/>
    <d v="2018-02-16T00:00:00"/>
    <n v="2018"/>
    <n v="2"/>
    <x v="33"/>
  </r>
  <r>
    <s v="OD1479"/>
    <s v="Shah"/>
    <x v="6"/>
    <x v="13"/>
    <x v="5"/>
    <s v="11/19/2018"/>
    <x v="3"/>
    <n v="674"/>
    <x v="15"/>
    <n v="208.94"/>
    <s v="Tamil Nadu"/>
    <d v="2018-11-19T00:00:00"/>
    <n v="2018"/>
    <n v="11"/>
    <x v="24"/>
  </r>
  <r>
    <s v="OD1480"/>
    <s v="Sabeela"/>
    <x v="0"/>
    <x v="20"/>
    <x v="15"/>
    <d v="2018-01-12T00:00:00"/>
    <x v="3"/>
    <n v="767"/>
    <x v="25"/>
    <n v="337.48"/>
    <s v="Tamil Nadu"/>
    <d v="2018-01-12T00:00:00"/>
    <n v="2018"/>
    <n v="1"/>
    <x v="39"/>
  </r>
  <r>
    <s v="OD1481"/>
    <s v="Rumaiza"/>
    <x v="1"/>
    <x v="14"/>
    <x v="7"/>
    <s v="3/27/2018"/>
    <x v="3"/>
    <n v="1393"/>
    <x v="12"/>
    <n v="69.650000000000006"/>
    <s v="Tamil Nadu"/>
    <d v="2018-03-27T00:00:00"/>
    <n v="2018"/>
    <n v="3"/>
    <x v="38"/>
  </r>
  <r>
    <s v="OD1482"/>
    <s v="Haseena"/>
    <x v="1"/>
    <x v="1"/>
    <x v="21"/>
    <s v="4/18/2015"/>
    <x v="3"/>
    <n v="2314"/>
    <x v="11"/>
    <n v="277.68"/>
    <s v="Tamil Nadu"/>
    <d v="2015-04-18T00:00:00"/>
    <n v="2015"/>
    <n v="4"/>
    <x v="41"/>
  </r>
  <r>
    <s v="OD1483"/>
    <s v="Sharon"/>
    <x v="4"/>
    <x v="7"/>
    <x v="12"/>
    <d v="2015-01-03T00:00:00"/>
    <x v="3"/>
    <n v="1023"/>
    <x v="15"/>
    <n v="368.28"/>
    <s v="Tamil Nadu"/>
    <d v="2015-01-03T00:00:00"/>
    <n v="2015"/>
    <n v="1"/>
    <x v="36"/>
  </r>
  <r>
    <s v="OD1484"/>
    <s v="Ganesh"/>
    <x v="2"/>
    <x v="2"/>
    <x v="11"/>
    <s v="3/29/2015"/>
    <x v="3"/>
    <n v="1726"/>
    <x v="6"/>
    <n v="586.84"/>
    <s v="Tamil Nadu"/>
    <d v="2015-03-29T00:00:00"/>
    <n v="2015"/>
    <n v="3"/>
    <x v="37"/>
  </r>
  <r>
    <s v="OD1485"/>
    <s v="Haseena"/>
    <x v="3"/>
    <x v="16"/>
    <x v="0"/>
    <d v="2017-03-03T00:00:00"/>
    <x v="3"/>
    <n v="2472"/>
    <x v="14"/>
    <n v="519.12"/>
    <s v="Tamil Nadu"/>
    <d v="2017-03-03T00:00:00"/>
    <n v="2017"/>
    <n v="3"/>
    <x v="30"/>
  </r>
  <r>
    <s v="OD1486"/>
    <s v="Vinne"/>
    <x v="4"/>
    <x v="22"/>
    <x v="10"/>
    <d v="2017-03-09T00:00:00"/>
    <x v="3"/>
    <n v="2417"/>
    <x v="24"/>
    <n v="773.44"/>
    <s v="Tamil Nadu"/>
    <d v="2017-03-09T00:00:00"/>
    <n v="2017"/>
    <n v="3"/>
    <x v="30"/>
  </r>
  <r>
    <s v="OD1487"/>
    <s v="Ram"/>
    <x v="0"/>
    <x v="0"/>
    <x v="22"/>
    <s v="7/20/2016"/>
    <x v="3"/>
    <n v="1890"/>
    <x v="15"/>
    <n v="831.6"/>
    <s v="Tamil Nadu"/>
    <d v="2016-07-20T00:00:00"/>
    <n v="2016"/>
    <n v="7"/>
    <x v="35"/>
  </r>
  <r>
    <s v="OD1488"/>
    <s v="Suresh"/>
    <x v="6"/>
    <x v="19"/>
    <x v="17"/>
    <d v="2015-11-11T00:00:00"/>
    <x v="3"/>
    <n v="1493"/>
    <x v="20"/>
    <n v="477.76"/>
    <s v="Tamil Nadu"/>
    <d v="2015-11-11T00:00:00"/>
    <n v="2015"/>
    <n v="11"/>
    <x v="6"/>
  </r>
  <r>
    <s v="OD1489"/>
    <s v="Alan"/>
    <x v="6"/>
    <x v="9"/>
    <x v="9"/>
    <s v="7/22/2018"/>
    <x v="3"/>
    <n v="1850"/>
    <x v="16"/>
    <n v="481"/>
    <s v="Tamil Nadu"/>
    <d v="2018-07-22T00:00:00"/>
    <n v="2018"/>
    <n v="7"/>
    <x v="10"/>
  </r>
  <r>
    <s v="OD1490"/>
    <s v="Veronica"/>
    <x v="3"/>
    <x v="5"/>
    <x v="22"/>
    <d v="2017-02-05T00:00:00"/>
    <x v="3"/>
    <n v="1455"/>
    <x v="16"/>
    <n v="640.20000000000005"/>
    <s v="Tamil Nadu"/>
    <d v="2017-02-05T00:00:00"/>
    <n v="2017"/>
    <n v="2"/>
    <x v="47"/>
  </r>
  <r>
    <s v="OD1491"/>
    <s v="Hafiz"/>
    <x v="5"/>
    <x v="8"/>
    <x v="17"/>
    <d v="2017-08-04T00:00:00"/>
    <x v="3"/>
    <n v="1881"/>
    <x v="5"/>
    <n v="225.72"/>
    <s v="Tamil Nadu"/>
    <d v="2017-08-04T00:00:00"/>
    <n v="2017"/>
    <n v="8"/>
    <x v="0"/>
  </r>
  <r>
    <s v="OD1492"/>
    <s v="Sudeep"/>
    <x v="5"/>
    <x v="17"/>
    <x v="4"/>
    <d v="2015-07-11T00:00:00"/>
    <x v="3"/>
    <n v="1141"/>
    <x v="4"/>
    <n v="136.91999999999999"/>
    <s v="Tamil Nadu"/>
    <d v="2015-07-11T00:00:00"/>
    <n v="2015"/>
    <n v="7"/>
    <x v="43"/>
  </r>
  <r>
    <s v="OD1493"/>
    <s v="Surya"/>
    <x v="0"/>
    <x v="12"/>
    <x v="8"/>
    <d v="2018-01-01T00:00:00"/>
    <x v="3"/>
    <n v="1512"/>
    <x v="21"/>
    <n v="574.55999999999995"/>
    <s v="Tamil Nadu"/>
    <d v="2018-01-01T00:00:00"/>
    <n v="2018"/>
    <n v="1"/>
    <x v="39"/>
  </r>
  <r>
    <s v="OD1494"/>
    <s v="Ram"/>
    <x v="0"/>
    <x v="20"/>
    <x v="7"/>
    <s v="1/19/2016"/>
    <x v="3"/>
    <n v="1619"/>
    <x v="10"/>
    <n v="226.66"/>
    <s v="Tamil Nadu"/>
    <d v="2016-01-19T00:00:00"/>
    <n v="2016"/>
    <n v="1"/>
    <x v="26"/>
  </r>
  <r>
    <s v="OD1495"/>
    <s v="James"/>
    <x v="4"/>
    <x v="7"/>
    <x v="11"/>
    <d v="2018-10-03T00:00:00"/>
    <x v="3"/>
    <n v="2252"/>
    <x v="3"/>
    <n v="855.76"/>
    <s v="Tamil Nadu"/>
    <d v="2018-10-03T00:00:00"/>
    <n v="2018"/>
    <n v="10"/>
    <x v="13"/>
  </r>
  <r>
    <s v="OD1496"/>
    <s v="Arvind"/>
    <x v="2"/>
    <x v="2"/>
    <x v="9"/>
    <s v="4/13/2016"/>
    <x v="3"/>
    <n v="2089"/>
    <x v="2"/>
    <n v="125.34"/>
    <s v="Tamil Nadu"/>
    <d v="2016-04-13T00:00:00"/>
    <n v="2016"/>
    <n v="4"/>
    <x v="20"/>
  </r>
  <r>
    <s v="OD1497"/>
    <s v="Alan"/>
    <x v="1"/>
    <x v="1"/>
    <x v="22"/>
    <s v="7/21/2018"/>
    <x v="3"/>
    <n v="1632"/>
    <x v="11"/>
    <n v="163.19999999999999"/>
    <s v="Tamil Nadu"/>
    <d v="2018-07-21T00:00:00"/>
    <n v="2018"/>
    <n v="7"/>
    <x v="10"/>
  </r>
  <r>
    <s v="OD1498"/>
    <s v="Sudeep"/>
    <x v="6"/>
    <x v="11"/>
    <x v="5"/>
    <s v="12/14/2018"/>
    <x v="3"/>
    <n v="1254"/>
    <x v="3"/>
    <n v="501.6"/>
    <s v="Tamil Nadu"/>
    <d v="2018-12-14T00:00:00"/>
    <n v="2018"/>
    <n v="12"/>
    <x v="29"/>
  </r>
  <r>
    <s v="OD1499"/>
    <s v="Ridhesh"/>
    <x v="3"/>
    <x v="16"/>
    <x v="9"/>
    <s v="7/20/2016"/>
    <x v="3"/>
    <n v="1422"/>
    <x v="23"/>
    <n v="355.5"/>
    <s v="Tamil Nadu"/>
    <d v="2016-07-20T00:00:00"/>
    <n v="2016"/>
    <n v="7"/>
    <x v="35"/>
  </r>
  <r>
    <s v="OD1500"/>
    <s v="Peer"/>
    <x v="5"/>
    <x v="8"/>
    <x v="15"/>
    <s v="3/21/2017"/>
    <x v="3"/>
    <n v="1698"/>
    <x v="21"/>
    <n v="509.4"/>
    <s v="Tamil Nadu"/>
    <d v="2017-03-21T00:00:00"/>
    <n v="2017"/>
    <n v="3"/>
    <x v="30"/>
  </r>
  <r>
    <s v="OD1501"/>
    <s v="Sundar"/>
    <x v="5"/>
    <x v="17"/>
    <x v="8"/>
    <d v="2015-08-09T00:00:00"/>
    <x v="3"/>
    <n v="1602"/>
    <x v="6"/>
    <n v="512.64"/>
    <s v="Tamil Nadu"/>
    <d v="2015-08-09T00:00:00"/>
    <n v="2015"/>
    <n v="8"/>
    <x v="8"/>
  </r>
  <r>
    <s v="OD1502"/>
    <s v="Suresh"/>
    <x v="6"/>
    <x v="11"/>
    <x v="20"/>
    <s v="11/25/2018"/>
    <x v="3"/>
    <n v="2178"/>
    <x v="25"/>
    <n v="261.36"/>
    <s v="Tamil Nadu"/>
    <d v="2018-11-25T00:00:00"/>
    <n v="2018"/>
    <n v="11"/>
    <x v="24"/>
  </r>
  <r>
    <s v="OD1503"/>
    <s v="Anu"/>
    <x v="1"/>
    <x v="1"/>
    <x v="0"/>
    <d v="2018-11-09T00:00:00"/>
    <x v="3"/>
    <n v="2004"/>
    <x v="17"/>
    <n v="380.76"/>
    <s v="Tamil Nadu"/>
    <d v="2018-11-09T00:00:00"/>
    <n v="2018"/>
    <n v="11"/>
    <x v="24"/>
  </r>
  <r>
    <s v="OD1504"/>
    <s v="Suresh"/>
    <x v="3"/>
    <x v="18"/>
    <x v="1"/>
    <s v="3/13/2017"/>
    <x v="3"/>
    <n v="2118"/>
    <x v="11"/>
    <n v="444.78"/>
    <s v="Tamil Nadu"/>
    <d v="2017-03-13T00:00:00"/>
    <n v="2017"/>
    <n v="3"/>
    <x v="30"/>
  </r>
  <r>
    <s v="OD1505"/>
    <s v="Veronica"/>
    <x v="0"/>
    <x v="0"/>
    <x v="16"/>
    <d v="2016-02-07T00:00:00"/>
    <x v="3"/>
    <n v="711"/>
    <x v="8"/>
    <n v="291.51"/>
    <s v="Tamil Nadu"/>
    <d v="2016-02-07T00:00:00"/>
    <n v="2016"/>
    <n v="2"/>
    <x v="31"/>
  </r>
  <r>
    <s v="OD1506"/>
    <s v="Mathew"/>
    <x v="0"/>
    <x v="20"/>
    <x v="19"/>
    <d v="2015-01-03T00:00:00"/>
    <x v="3"/>
    <n v="2262"/>
    <x v="21"/>
    <n v="520.26"/>
    <s v="Tamil Nadu"/>
    <d v="2015-01-03T00:00:00"/>
    <n v="2015"/>
    <n v="1"/>
    <x v="36"/>
  </r>
  <r>
    <s v="OD1507"/>
    <s v="Malik"/>
    <x v="6"/>
    <x v="13"/>
    <x v="22"/>
    <d v="2017-05-11T00:00:00"/>
    <x v="3"/>
    <n v="1132"/>
    <x v="2"/>
    <n v="203.76"/>
    <s v="Tamil Nadu"/>
    <d v="2017-05-11T00:00:00"/>
    <n v="2017"/>
    <n v="5"/>
    <x v="5"/>
  </r>
  <r>
    <s v="OD1508"/>
    <s v="Suresh"/>
    <x v="3"/>
    <x v="3"/>
    <x v="23"/>
    <s v="11/17/2018"/>
    <x v="3"/>
    <n v="1865"/>
    <x v="4"/>
    <n v="279.75"/>
    <s v="Tamil Nadu"/>
    <d v="2018-11-17T00:00:00"/>
    <n v="2018"/>
    <n v="11"/>
    <x v="24"/>
  </r>
  <r>
    <s v="OD1509"/>
    <s v="Yusuf"/>
    <x v="5"/>
    <x v="10"/>
    <x v="11"/>
    <s v="11/13/2016"/>
    <x v="3"/>
    <n v="1570"/>
    <x v="17"/>
    <n v="188.4"/>
    <s v="Tamil Nadu"/>
    <d v="2016-11-13T00:00:00"/>
    <n v="2016"/>
    <n v="11"/>
    <x v="2"/>
  </r>
  <r>
    <s v="OD1510"/>
    <s v="Mathew"/>
    <x v="1"/>
    <x v="14"/>
    <x v="22"/>
    <s v="10/19/2018"/>
    <x v="3"/>
    <n v="2314"/>
    <x v="25"/>
    <n v="439.66"/>
    <s v="Tamil Nadu"/>
    <d v="2018-10-19T00:00:00"/>
    <n v="2018"/>
    <n v="10"/>
    <x v="13"/>
  </r>
  <r>
    <s v="OD1511"/>
    <s v="Aditi"/>
    <x v="4"/>
    <x v="22"/>
    <x v="6"/>
    <s v="6/20/2015"/>
    <x v="3"/>
    <n v="1866"/>
    <x v="7"/>
    <n v="205.26"/>
    <s v="Tamil Nadu"/>
    <d v="2015-06-20T00:00:00"/>
    <n v="2015"/>
    <n v="6"/>
    <x v="44"/>
  </r>
  <r>
    <s v="OD1512"/>
    <s v="Sharon"/>
    <x v="4"/>
    <x v="22"/>
    <x v="0"/>
    <s v="3/27/2018"/>
    <x v="3"/>
    <n v="1871"/>
    <x v="7"/>
    <n v="841.95"/>
    <s v="Tamil Nadu"/>
    <d v="2018-03-27T00:00:00"/>
    <n v="2018"/>
    <n v="3"/>
    <x v="38"/>
  </r>
  <r>
    <s v="OD1513"/>
    <s v="Akash"/>
    <x v="0"/>
    <x v="12"/>
    <x v="3"/>
    <d v="2017-05-11T00:00:00"/>
    <x v="3"/>
    <n v="1182"/>
    <x v="5"/>
    <n v="425.52"/>
    <s v="Tamil Nadu"/>
    <d v="2017-05-11T00:00:00"/>
    <n v="2017"/>
    <n v="5"/>
    <x v="5"/>
  </r>
  <r>
    <s v="OD1514"/>
    <s v="Jackson"/>
    <x v="0"/>
    <x v="20"/>
    <x v="12"/>
    <s v="1/30/2018"/>
    <x v="3"/>
    <n v="1820"/>
    <x v="24"/>
    <n v="509.6"/>
    <s v="Tamil Nadu"/>
    <d v="2018-01-30T00:00:00"/>
    <n v="2018"/>
    <n v="1"/>
    <x v="39"/>
  </r>
  <r>
    <s v="OD1515"/>
    <s v="Sheeba"/>
    <x v="1"/>
    <x v="14"/>
    <x v="5"/>
    <s v="10/19/2018"/>
    <x v="3"/>
    <n v="1220"/>
    <x v="22"/>
    <n v="317.2"/>
    <s v="Tamil Nadu"/>
    <d v="2018-10-19T00:00:00"/>
    <n v="2018"/>
    <n v="10"/>
    <x v="13"/>
  </r>
  <r>
    <s v="OD1516"/>
    <s v="Veena"/>
    <x v="5"/>
    <x v="17"/>
    <x v="23"/>
    <d v="2017-06-03T00:00:00"/>
    <x v="3"/>
    <n v="888"/>
    <x v="14"/>
    <n v="222"/>
    <s v="Tamil Nadu"/>
    <d v="2017-06-03T00:00:00"/>
    <n v="2017"/>
    <n v="6"/>
    <x v="19"/>
  </r>
  <r>
    <s v="OD1517"/>
    <s v="Hussain"/>
    <x v="5"/>
    <x v="17"/>
    <x v="0"/>
    <s v="5/30/2015"/>
    <x v="3"/>
    <n v="2031"/>
    <x v="13"/>
    <n v="264.02999999999997"/>
    <s v="Tamil Nadu"/>
    <d v="2015-05-30T00:00:00"/>
    <n v="2015"/>
    <n v="5"/>
    <x v="7"/>
  </r>
  <r>
    <s v="OD1518"/>
    <s v="Ramesh"/>
    <x v="0"/>
    <x v="12"/>
    <x v="21"/>
    <s v="1/30/2017"/>
    <x v="3"/>
    <n v="1577"/>
    <x v="14"/>
    <n v="78.849999999999994"/>
    <s v="Tamil Nadu"/>
    <d v="2017-01-30T00:00:00"/>
    <n v="2017"/>
    <n v="1"/>
    <x v="12"/>
  </r>
  <r>
    <s v="OD1519"/>
    <s v="Alan"/>
    <x v="3"/>
    <x v="3"/>
    <x v="15"/>
    <d v="2017-08-09T00:00:00"/>
    <x v="3"/>
    <n v="1709"/>
    <x v="6"/>
    <n v="170.9"/>
    <s v="Tamil Nadu"/>
    <d v="2017-08-09T00:00:00"/>
    <n v="2017"/>
    <n v="8"/>
    <x v="0"/>
  </r>
  <r>
    <s v="OD1520"/>
    <s v="Krithika"/>
    <x v="4"/>
    <x v="22"/>
    <x v="22"/>
    <d v="2015-06-12T00:00:00"/>
    <x v="3"/>
    <n v="1471"/>
    <x v="21"/>
    <n v="250.07"/>
    <s v="Tamil Nadu"/>
    <d v="2015-06-12T00:00:00"/>
    <n v="2015"/>
    <n v="6"/>
    <x v="44"/>
  </r>
  <r>
    <s v="OD1521"/>
    <s v="Jackson"/>
    <x v="5"/>
    <x v="10"/>
    <x v="11"/>
    <s v="11/23/2018"/>
    <x v="3"/>
    <n v="2258"/>
    <x v="3"/>
    <n v="699.98"/>
    <s v="Tamil Nadu"/>
    <d v="2018-11-23T00:00:00"/>
    <n v="2018"/>
    <n v="11"/>
    <x v="24"/>
  </r>
  <r>
    <s v="OD1522"/>
    <s v="Vinne"/>
    <x v="0"/>
    <x v="20"/>
    <x v="9"/>
    <s v="2/16/2018"/>
    <x v="3"/>
    <n v="2003"/>
    <x v="3"/>
    <n v="300.45"/>
    <s v="Tamil Nadu"/>
    <d v="2018-02-16T00:00:00"/>
    <n v="2018"/>
    <n v="2"/>
    <x v="33"/>
  </r>
  <r>
    <s v="OD1523"/>
    <s v="Surya"/>
    <x v="4"/>
    <x v="22"/>
    <x v="14"/>
    <s v="12/17/2016"/>
    <x v="3"/>
    <n v="1511"/>
    <x v="14"/>
    <n v="438.19"/>
    <s v="Tamil Nadu"/>
    <d v="2016-12-17T00:00:00"/>
    <n v="2016"/>
    <n v="12"/>
    <x v="14"/>
  </r>
  <r>
    <s v="OD1524"/>
    <s v="Arutra"/>
    <x v="0"/>
    <x v="12"/>
    <x v="20"/>
    <s v="5/27/2017"/>
    <x v="3"/>
    <n v="2022"/>
    <x v="3"/>
    <n v="384.18"/>
    <s v="Tamil Nadu"/>
    <d v="2017-05-27T00:00:00"/>
    <n v="2017"/>
    <n v="5"/>
    <x v="5"/>
  </r>
  <r>
    <s v="OD1525"/>
    <s v="Arvind"/>
    <x v="2"/>
    <x v="21"/>
    <x v="0"/>
    <s v="5/25/2015"/>
    <x v="3"/>
    <n v="592"/>
    <x v="17"/>
    <n v="100.64"/>
    <s v="Tamil Nadu"/>
    <d v="2015-05-25T00:00:00"/>
    <n v="2015"/>
    <n v="5"/>
    <x v="7"/>
  </r>
  <r>
    <s v="OD1526"/>
    <s v="Verma"/>
    <x v="5"/>
    <x v="17"/>
    <x v="11"/>
    <d v="2015-11-11T00:00:00"/>
    <x v="3"/>
    <n v="1612"/>
    <x v="1"/>
    <n v="435.24"/>
    <s v="Tamil Nadu"/>
    <d v="2015-11-11T00:00:00"/>
    <n v="2015"/>
    <n v="11"/>
    <x v="6"/>
  </r>
  <r>
    <s v="OD1527"/>
    <s v="Sudeep"/>
    <x v="0"/>
    <x v="20"/>
    <x v="13"/>
    <d v="2017-08-09T00:00:00"/>
    <x v="3"/>
    <n v="1810"/>
    <x v="16"/>
    <n v="307.7"/>
    <s v="Tamil Nadu"/>
    <d v="2017-08-09T00:00:00"/>
    <n v="2017"/>
    <n v="8"/>
    <x v="0"/>
  </r>
  <r>
    <s v="OD1528"/>
    <s v="Amy"/>
    <x v="4"/>
    <x v="22"/>
    <x v="10"/>
    <s v="11/19/2017"/>
    <x v="3"/>
    <n v="883"/>
    <x v="20"/>
    <n v="114.79"/>
    <s v="Tamil Nadu"/>
    <d v="2017-11-19T00:00:00"/>
    <n v="2017"/>
    <n v="11"/>
    <x v="17"/>
  </r>
  <r>
    <s v="OD1529"/>
    <s v="Mathew"/>
    <x v="1"/>
    <x v="1"/>
    <x v="7"/>
    <d v="2018-03-12T00:00:00"/>
    <x v="3"/>
    <n v="1358"/>
    <x v="3"/>
    <n v="611.1"/>
    <s v="Tamil Nadu"/>
    <d v="2018-03-12T00:00:00"/>
    <n v="2018"/>
    <n v="3"/>
    <x v="38"/>
  </r>
  <r>
    <s v="OD1530"/>
    <s v="Sudha"/>
    <x v="2"/>
    <x v="21"/>
    <x v="23"/>
    <s v="2/27/2017"/>
    <x v="3"/>
    <n v="1540"/>
    <x v="5"/>
    <n v="123.2"/>
    <s v="Tamil Nadu"/>
    <d v="2017-02-27T00:00:00"/>
    <n v="2017"/>
    <n v="2"/>
    <x v="47"/>
  </r>
  <r>
    <s v="OD1531"/>
    <s v="Adavan"/>
    <x v="1"/>
    <x v="14"/>
    <x v="13"/>
    <d v="2018-09-02T00:00:00"/>
    <x v="3"/>
    <n v="1525"/>
    <x v="24"/>
    <n v="640.5"/>
    <s v="Tamil Nadu"/>
    <d v="2018-09-02T00:00:00"/>
    <n v="2018"/>
    <n v="9"/>
    <x v="16"/>
  </r>
  <r>
    <s v="OD1532"/>
    <s v="Sundar"/>
    <x v="4"/>
    <x v="22"/>
    <x v="20"/>
    <s v="12/16/2015"/>
    <x v="3"/>
    <n v="1169"/>
    <x v="15"/>
    <n v="233.8"/>
    <s v="Tamil Nadu"/>
    <d v="2015-12-16T00:00:00"/>
    <n v="2015"/>
    <n v="12"/>
    <x v="22"/>
  </r>
  <r>
    <s v="OD1533"/>
    <s v="Vidya"/>
    <x v="1"/>
    <x v="14"/>
    <x v="0"/>
    <d v="2015-06-12T00:00:00"/>
    <x v="3"/>
    <n v="2182"/>
    <x v="0"/>
    <n v="829.16"/>
    <s v="Tamil Nadu"/>
    <d v="2015-06-12T00:00:00"/>
    <n v="2015"/>
    <n v="6"/>
    <x v="44"/>
  </r>
  <r>
    <s v="OD1534"/>
    <s v="Ramesh"/>
    <x v="6"/>
    <x v="11"/>
    <x v="15"/>
    <s v="12/29/2015"/>
    <x v="3"/>
    <n v="1822"/>
    <x v="12"/>
    <n v="637.70000000000005"/>
    <s v="Tamil Nadu"/>
    <d v="2015-12-29T00:00:00"/>
    <n v="2015"/>
    <n v="12"/>
    <x v="22"/>
  </r>
  <r>
    <s v="OD1535"/>
    <s v="Vinne"/>
    <x v="0"/>
    <x v="0"/>
    <x v="13"/>
    <s v="5/27/2017"/>
    <x v="3"/>
    <n v="1375"/>
    <x v="4"/>
    <n v="275"/>
    <s v="Tamil Nadu"/>
    <d v="2017-05-27T00:00:00"/>
    <n v="2017"/>
    <n v="5"/>
    <x v="5"/>
  </r>
  <r>
    <s v="OD1536"/>
    <s v="Krithika"/>
    <x v="4"/>
    <x v="22"/>
    <x v="6"/>
    <s v="5/31/2017"/>
    <x v="3"/>
    <n v="2039"/>
    <x v="11"/>
    <n v="734.04"/>
    <s v="Tamil Nadu"/>
    <d v="2017-05-31T00:00:00"/>
    <n v="2017"/>
    <n v="5"/>
    <x v="5"/>
  </r>
  <r>
    <s v="OD1537"/>
    <s v="Peer"/>
    <x v="1"/>
    <x v="14"/>
    <x v="13"/>
    <d v="2017-07-01T00:00:00"/>
    <x v="3"/>
    <n v="1140"/>
    <x v="20"/>
    <n v="478.8"/>
    <s v="Tamil Nadu"/>
    <d v="2017-07-01T00:00:00"/>
    <n v="2017"/>
    <n v="7"/>
    <x v="15"/>
  </r>
  <r>
    <s v="OD1538"/>
    <s v="Sabeela"/>
    <x v="1"/>
    <x v="14"/>
    <x v="8"/>
    <d v="2015-12-11T00:00:00"/>
    <x v="3"/>
    <n v="832"/>
    <x v="7"/>
    <n v="58.24"/>
    <s v="Tamil Nadu"/>
    <d v="2015-12-11T00:00:00"/>
    <n v="2015"/>
    <n v="12"/>
    <x v="22"/>
  </r>
  <r>
    <s v="OD1539"/>
    <s v="Ridhesh"/>
    <x v="1"/>
    <x v="1"/>
    <x v="3"/>
    <d v="2015-03-10T00:00:00"/>
    <x v="3"/>
    <n v="904"/>
    <x v="21"/>
    <n v="343.52"/>
    <s v="Tamil Nadu"/>
    <d v="2015-03-10T00:00:00"/>
    <n v="2015"/>
    <n v="3"/>
    <x v="37"/>
  </r>
  <r>
    <s v="OD1540"/>
    <s v="Sabeela"/>
    <x v="5"/>
    <x v="17"/>
    <x v="7"/>
    <d v="2017-04-11T00:00:00"/>
    <x v="3"/>
    <n v="1054"/>
    <x v="9"/>
    <n v="432.14"/>
    <s v="Tamil Nadu"/>
    <d v="2017-04-11T00:00:00"/>
    <n v="2017"/>
    <n v="4"/>
    <x v="21"/>
  </r>
  <r>
    <s v="OD1541"/>
    <s v="Rumaiza"/>
    <x v="4"/>
    <x v="6"/>
    <x v="21"/>
    <d v="2015-07-01T00:00:00"/>
    <x v="3"/>
    <n v="1280"/>
    <x v="0"/>
    <n v="358.4"/>
    <s v="Tamil Nadu"/>
    <d v="2015-07-01T00:00:00"/>
    <n v="2015"/>
    <n v="7"/>
    <x v="43"/>
  </r>
  <r>
    <s v="OD1542"/>
    <s v="Verma"/>
    <x v="1"/>
    <x v="1"/>
    <x v="8"/>
    <s v="7/26/2015"/>
    <x v="3"/>
    <n v="2188"/>
    <x v="10"/>
    <n v="765.8"/>
    <s v="Tamil Nadu"/>
    <d v="2015-07-26T00:00:00"/>
    <n v="2015"/>
    <n v="7"/>
    <x v="43"/>
  </r>
  <r>
    <s v="OD1543"/>
    <s v="Yadav"/>
    <x v="5"/>
    <x v="10"/>
    <x v="11"/>
    <d v="2016-12-05T00:00:00"/>
    <x v="3"/>
    <n v="661"/>
    <x v="17"/>
    <n v="218.13"/>
    <s v="Tamil Nadu"/>
    <d v="2016-12-05T00:00:00"/>
    <n v="2016"/>
    <n v="12"/>
    <x v="14"/>
  </r>
  <r>
    <s v="OD1544"/>
    <s v="Veena"/>
    <x v="4"/>
    <x v="6"/>
    <x v="10"/>
    <d v="2017-04-11T00:00:00"/>
    <x v="3"/>
    <n v="1377"/>
    <x v="6"/>
    <n v="481.95"/>
    <s v="Tamil Nadu"/>
    <d v="2017-04-11T00:00:00"/>
    <n v="2017"/>
    <n v="4"/>
    <x v="21"/>
  </r>
  <r>
    <s v="OD1545"/>
    <s v="Roshan"/>
    <x v="3"/>
    <x v="3"/>
    <x v="0"/>
    <s v="5/29/2018"/>
    <x v="3"/>
    <n v="1792"/>
    <x v="8"/>
    <n v="430.08"/>
    <s v="Tamil Nadu"/>
    <d v="2018-05-29T00:00:00"/>
    <n v="2018"/>
    <n v="5"/>
    <x v="25"/>
  </r>
  <r>
    <s v="OD1546"/>
    <s v="Willams"/>
    <x v="4"/>
    <x v="7"/>
    <x v="17"/>
    <s v="11/28/2016"/>
    <x v="3"/>
    <n v="2482"/>
    <x v="20"/>
    <n v="446.76"/>
    <s v="Tamil Nadu"/>
    <d v="2016-11-28T00:00:00"/>
    <n v="2016"/>
    <n v="11"/>
    <x v="2"/>
  </r>
  <r>
    <s v="OD1547"/>
    <s v="Vince"/>
    <x v="4"/>
    <x v="6"/>
    <x v="17"/>
    <s v="8/26/2018"/>
    <x v="3"/>
    <n v="2478"/>
    <x v="20"/>
    <n v="594.72"/>
    <s v="Tamil Nadu"/>
    <d v="2018-08-26T00:00:00"/>
    <n v="2018"/>
    <n v="8"/>
    <x v="40"/>
  </r>
  <r>
    <s v="OD1548"/>
    <s v="Sudeep"/>
    <x v="1"/>
    <x v="1"/>
    <x v="18"/>
    <d v="2017-06-03T00:00:00"/>
    <x v="3"/>
    <n v="669"/>
    <x v="14"/>
    <n v="140.49"/>
    <s v="Tamil Nadu"/>
    <d v="2017-06-03T00:00:00"/>
    <n v="2017"/>
    <n v="6"/>
    <x v="19"/>
  </r>
  <r>
    <s v="OD1549"/>
    <s v="Akash"/>
    <x v="2"/>
    <x v="2"/>
    <x v="11"/>
    <s v="4/20/2018"/>
    <x v="3"/>
    <n v="1697"/>
    <x v="23"/>
    <n v="135.76"/>
    <s v="Tamil Nadu"/>
    <d v="2018-04-20T00:00:00"/>
    <n v="2018"/>
    <n v="4"/>
    <x v="4"/>
  </r>
  <r>
    <s v="OD1550"/>
    <s v="Surya"/>
    <x v="0"/>
    <x v="12"/>
    <x v="0"/>
    <d v="2018-03-09T00:00:00"/>
    <x v="3"/>
    <n v="876"/>
    <x v="8"/>
    <n v="324.12"/>
    <s v="Tamil Nadu"/>
    <d v="2018-03-09T00:00:00"/>
    <n v="2018"/>
    <n v="3"/>
    <x v="38"/>
  </r>
  <r>
    <s v="OD1551"/>
    <s v="Krithika"/>
    <x v="4"/>
    <x v="22"/>
    <x v="16"/>
    <d v="2017-07-11T00:00:00"/>
    <x v="3"/>
    <n v="1037"/>
    <x v="11"/>
    <n v="435.54"/>
    <s v="Tamil Nadu"/>
    <d v="2017-07-11T00:00:00"/>
    <n v="2017"/>
    <n v="7"/>
    <x v="15"/>
  </r>
  <r>
    <s v="OD1552"/>
    <s v="Sheeba"/>
    <x v="3"/>
    <x v="16"/>
    <x v="16"/>
    <s v="12/31/2016"/>
    <x v="3"/>
    <n v="2051"/>
    <x v="6"/>
    <n v="512.75"/>
    <s v="Tamil Nadu"/>
    <d v="2016-12-31T00:00:00"/>
    <n v="2016"/>
    <n v="12"/>
    <x v="14"/>
  </r>
  <r>
    <s v="OD1553"/>
    <s v="Vinne"/>
    <x v="3"/>
    <x v="5"/>
    <x v="1"/>
    <d v="2016-07-11T00:00:00"/>
    <x v="3"/>
    <n v="581"/>
    <x v="15"/>
    <n v="87.15"/>
    <s v="Tamil Nadu"/>
    <d v="2016-07-11T00:00:00"/>
    <n v="2016"/>
    <n v="7"/>
    <x v="35"/>
  </r>
  <r>
    <s v="OD1554"/>
    <s v="Ram"/>
    <x v="1"/>
    <x v="14"/>
    <x v="8"/>
    <d v="2018-01-01T00:00:00"/>
    <x v="3"/>
    <n v="1583"/>
    <x v="14"/>
    <n v="601.54"/>
    <s v="Tamil Nadu"/>
    <d v="2018-01-01T00:00:00"/>
    <n v="2018"/>
    <n v="1"/>
    <x v="39"/>
  </r>
  <r>
    <s v="OD1555"/>
    <s v="Arutra"/>
    <x v="3"/>
    <x v="18"/>
    <x v="13"/>
    <s v="10/13/2017"/>
    <x v="3"/>
    <n v="1011"/>
    <x v="24"/>
    <n v="323.52"/>
    <s v="Tamil Nadu"/>
    <d v="2017-10-13T00:00:00"/>
    <n v="2017"/>
    <n v="10"/>
    <x v="34"/>
  </r>
  <r>
    <s v="OD1556"/>
    <s v="Ram"/>
    <x v="3"/>
    <x v="16"/>
    <x v="19"/>
    <s v="12/27/2015"/>
    <x v="3"/>
    <n v="1275"/>
    <x v="6"/>
    <n v="344.25"/>
    <s v="Tamil Nadu"/>
    <d v="2015-12-27T00:00:00"/>
    <n v="2015"/>
    <n v="12"/>
    <x v="22"/>
  </r>
  <r>
    <s v="OD1557"/>
    <s v="Akash"/>
    <x v="6"/>
    <x v="11"/>
    <x v="11"/>
    <d v="2015-01-03T00:00:00"/>
    <x v="3"/>
    <n v="527"/>
    <x v="7"/>
    <n v="237.15"/>
    <s v="Tamil Nadu"/>
    <d v="2015-01-03T00:00:00"/>
    <n v="2015"/>
    <n v="1"/>
    <x v="36"/>
  </r>
  <r>
    <s v="OD1558"/>
    <s v="Anu"/>
    <x v="3"/>
    <x v="16"/>
    <x v="0"/>
    <d v="2018-04-12T00:00:00"/>
    <x v="4"/>
    <n v="2343"/>
    <x v="8"/>
    <n v="820.05"/>
    <s v="Tamil Nadu"/>
    <d v="2018-04-12T00:00:00"/>
    <n v="2018"/>
    <n v="4"/>
    <x v="4"/>
  </r>
  <r>
    <s v="OD1559"/>
    <s v="Ganesh"/>
    <x v="3"/>
    <x v="5"/>
    <x v="20"/>
    <d v="2017-04-09T00:00:00"/>
    <x v="4"/>
    <n v="1893"/>
    <x v="12"/>
    <n v="700.41"/>
    <s v="Tamil Nadu"/>
    <d v="2017-04-09T00:00:00"/>
    <n v="2017"/>
    <n v="4"/>
    <x v="21"/>
  </r>
  <r>
    <s v="OD1560"/>
    <s v="Ganesh"/>
    <x v="6"/>
    <x v="19"/>
    <x v="4"/>
    <s v="6/30/2018"/>
    <x v="4"/>
    <n v="1751"/>
    <x v="15"/>
    <n v="490.28"/>
    <s v="Tamil Nadu"/>
    <d v="2018-06-30T00:00:00"/>
    <n v="2018"/>
    <n v="6"/>
    <x v="27"/>
  </r>
  <r>
    <s v="OD1561"/>
    <s v="Shree"/>
    <x v="2"/>
    <x v="21"/>
    <x v="2"/>
    <s v="11/21/2018"/>
    <x v="4"/>
    <n v="636"/>
    <x v="22"/>
    <n v="248.04"/>
    <s v="Tamil Nadu"/>
    <d v="2018-11-21T00:00:00"/>
    <n v="2018"/>
    <n v="11"/>
    <x v="24"/>
  </r>
  <r>
    <s v="OD1562"/>
    <s v="Jackson"/>
    <x v="6"/>
    <x v="9"/>
    <x v="11"/>
    <s v="7/27/2018"/>
    <x v="4"/>
    <n v="2484"/>
    <x v="10"/>
    <n v="645.84"/>
    <s v="Tamil Nadu"/>
    <d v="2018-07-27T00:00:00"/>
    <n v="2018"/>
    <n v="7"/>
    <x v="10"/>
  </r>
  <r>
    <s v="OD1563"/>
    <s v="Jonas"/>
    <x v="2"/>
    <x v="4"/>
    <x v="1"/>
    <d v="2017-01-12T00:00:00"/>
    <x v="4"/>
    <n v="880"/>
    <x v="1"/>
    <n v="167.2"/>
    <s v="Tamil Nadu"/>
    <d v="2017-01-12T00:00:00"/>
    <n v="2017"/>
    <n v="1"/>
    <x v="12"/>
  </r>
  <r>
    <s v="OD1564"/>
    <s v="Shree"/>
    <x v="4"/>
    <x v="7"/>
    <x v="21"/>
    <s v="2/16/2017"/>
    <x v="4"/>
    <n v="1634"/>
    <x v="6"/>
    <n v="408.5"/>
    <s v="Tamil Nadu"/>
    <d v="2017-02-16T00:00:00"/>
    <n v="2017"/>
    <n v="2"/>
    <x v="47"/>
  </r>
  <r>
    <s v="OD1565"/>
    <s v="Suresh"/>
    <x v="1"/>
    <x v="1"/>
    <x v="9"/>
    <d v="2016-09-07T00:00:00"/>
    <x v="4"/>
    <n v="1794"/>
    <x v="19"/>
    <n v="717.6"/>
    <s v="Tamil Nadu"/>
    <d v="2016-09-07T00:00:00"/>
    <n v="2016"/>
    <n v="9"/>
    <x v="11"/>
  </r>
  <r>
    <s v="OD1566"/>
    <s v="Anu"/>
    <x v="2"/>
    <x v="21"/>
    <x v="10"/>
    <d v="2018-12-10T00:00:00"/>
    <x v="4"/>
    <n v="2355"/>
    <x v="23"/>
    <n v="117.75"/>
    <s v="Tamil Nadu"/>
    <d v="2018-12-10T00:00:00"/>
    <n v="2018"/>
    <n v="12"/>
    <x v="29"/>
  </r>
  <r>
    <s v="OD1567"/>
    <s v="Sundar"/>
    <x v="4"/>
    <x v="7"/>
    <x v="17"/>
    <s v="12/17/2018"/>
    <x v="4"/>
    <n v="1558"/>
    <x v="6"/>
    <n v="186.96"/>
    <s v="Tamil Nadu"/>
    <d v="2018-12-17T00:00:00"/>
    <n v="2018"/>
    <n v="12"/>
    <x v="29"/>
  </r>
  <r>
    <s v="OD1568"/>
    <s v="Surya"/>
    <x v="1"/>
    <x v="1"/>
    <x v="4"/>
    <s v="9/15/2015"/>
    <x v="4"/>
    <n v="713"/>
    <x v="1"/>
    <n v="128.34"/>
    <s v="Tamil Nadu"/>
    <d v="2015-09-15T00:00:00"/>
    <n v="2015"/>
    <n v="9"/>
    <x v="3"/>
  </r>
  <r>
    <s v="OD1569"/>
    <s v="Harish"/>
    <x v="2"/>
    <x v="2"/>
    <x v="20"/>
    <d v="2017-02-09T00:00:00"/>
    <x v="4"/>
    <n v="1621"/>
    <x v="21"/>
    <n v="437.67"/>
    <s v="Tamil Nadu"/>
    <d v="2017-02-09T00:00:00"/>
    <n v="2017"/>
    <n v="2"/>
    <x v="47"/>
  </r>
  <r>
    <s v="OD1570"/>
    <s v="Sudha"/>
    <x v="0"/>
    <x v="20"/>
    <x v="1"/>
    <s v="5/18/2018"/>
    <x v="4"/>
    <n v="1925"/>
    <x v="13"/>
    <n v="827.75"/>
    <s v="Tamil Nadu"/>
    <d v="2018-05-18T00:00:00"/>
    <n v="2018"/>
    <n v="5"/>
    <x v="25"/>
  </r>
  <r>
    <s v="OD1571"/>
    <s v="Esther"/>
    <x v="0"/>
    <x v="12"/>
    <x v="12"/>
    <d v="2015-04-06T00:00:00"/>
    <x v="4"/>
    <n v="1566"/>
    <x v="17"/>
    <n v="657.72"/>
    <s v="Tamil Nadu"/>
    <d v="2015-04-06T00:00:00"/>
    <n v="2015"/>
    <n v="4"/>
    <x v="41"/>
  </r>
  <r>
    <s v="OD1572"/>
    <s v="Akash"/>
    <x v="4"/>
    <x v="22"/>
    <x v="14"/>
    <d v="2015-04-06T00:00:00"/>
    <x v="4"/>
    <n v="832"/>
    <x v="13"/>
    <n v="208"/>
    <s v="Tamil Nadu"/>
    <d v="2015-04-06T00:00:00"/>
    <n v="2015"/>
    <n v="4"/>
    <x v="41"/>
  </r>
  <r>
    <s v="OD1573"/>
    <s v="Willams"/>
    <x v="3"/>
    <x v="18"/>
    <x v="1"/>
    <s v="12/18/2018"/>
    <x v="4"/>
    <n v="824"/>
    <x v="3"/>
    <n v="123.6"/>
    <s v="Tamil Nadu"/>
    <d v="2018-12-18T00:00:00"/>
    <n v="2018"/>
    <n v="12"/>
    <x v="29"/>
  </r>
  <r>
    <s v="OD1574"/>
    <s v="Veronica"/>
    <x v="2"/>
    <x v="21"/>
    <x v="12"/>
    <s v="11/13/2016"/>
    <x v="4"/>
    <n v="575"/>
    <x v="8"/>
    <n v="247.25"/>
    <s v="Tamil Nadu"/>
    <d v="2016-11-13T00:00:00"/>
    <n v="2016"/>
    <n v="11"/>
    <x v="2"/>
  </r>
  <r>
    <s v="OD1575"/>
    <s v="Esther"/>
    <x v="6"/>
    <x v="13"/>
    <x v="10"/>
    <s v="9/20/2015"/>
    <x v="4"/>
    <n v="2224"/>
    <x v="24"/>
    <n v="511.52"/>
    <s v="Tamil Nadu"/>
    <d v="2015-09-20T00:00:00"/>
    <n v="2015"/>
    <n v="9"/>
    <x v="3"/>
  </r>
  <r>
    <s v="OD1576"/>
    <s v="Roshan"/>
    <x v="0"/>
    <x v="12"/>
    <x v="10"/>
    <s v="4/27/2016"/>
    <x v="4"/>
    <n v="1153"/>
    <x v="22"/>
    <n v="230.6"/>
    <s v="Tamil Nadu"/>
    <d v="2016-04-27T00:00:00"/>
    <n v="2016"/>
    <n v="4"/>
    <x v="20"/>
  </r>
  <r>
    <s v="OD1577"/>
    <s v="Arvind"/>
    <x v="0"/>
    <x v="12"/>
    <x v="4"/>
    <d v="2018-04-12T00:00:00"/>
    <x v="4"/>
    <n v="1139"/>
    <x v="19"/>
    <n v="136.68"/>
    <s v="Tamil Nadu"/>
    <d v="2018-04-12T00:00:00"/>
    <n v="2018"/>
    <n v="4"/>
    <x v="4"/>
  </r>
  <r>
    <s v="OD1578"/>
    <s v="Malik"/>
    <x v="4"/>
    <x v="6"/>
    <x v="20"/>
    <d v="2018-04-12T00:00:00"/>
    <x v="4"/>
    <n v="1168"/>
    <x v="2"/>
    <n v="58.4"/>
    <s v="Tamil Nadu"/>
    <d v="2018-04-12T00:00:00"/>
    <n v="2018"/>
    <n v="4"/>
    <x v="4"/>
  </r>
  <r>
    <s v="OD1579"/>
    <s v="Sudha"/>
    <x v="1"/>
    <x v="14"/>
    <x v="6"/>
    <s v="11/14/2016"/>
    <x v="4"/>
    <n v="2491"/>
    <x v="8"/>
    <n v="548.02"/>
    <s v="Tamil Nadu"/>
    <d v="2016-11-14T00:00:00"/>
    <n v="2016"/>
    <n v="11"/>
    <x v="2"/>
  </r>
  <r>
    <s v="OD1580"/>
    <s v="Vidya"/>
    <x v="2"/>
    <x v="15"/>
    <x v="18"/>
    <s v="5/26/2017"/>
    <x v="4"/>
    <n v="1257"/>
    <x v="17"/>
    <n v="565.65"/>
    <s v="Tamil Nadu"/>
    <d v="2017-05-26T00:00:00"/>
    <n v="2017"/>
    <n v="5"/>
    <x v="5"/>
  </r>
  <r>
    <s v="OD1581"/>
    <s v="Vidya"/>
    <x v="2"/>
    <x v="21"/>
    <x v="20"/>
    <s v="9/20/2015"/>
    <x v="4"/>
    <n v="1314"/>
    <x v="1"/>
    <n v="118.26"/>
    <s v="Tamil Nadu"/>
    <d v="2015-09-20T00:00:00"/>
    <n v="2015"/>
    <n v="9"/>
    <x v="3"/>
  </r>
  <r>
    <s v="OD1582"/>
    <s v="Alan"/>
    <x v="3"/>
    <x v="3"/>
    <x v="10"/>
    <s v="9/17/2017"/>
    <x v="4"/>
    <n v="1213"/>
    <x v="17"/>
    <n v="145.56"/>
    <s v="Tamil Nadu"/>
    <d v="2017-09-17T00:00:00"/>
    <n v="2017"/>
    <n v="9"/>
    <x v="9"/>
  </r>
  <r>
    <s v="OD1583"/>
    <s v="Ram"/>
    <x v="5"/>
    <x v="17"/>
    <x v="4"/>
    <s v="9/17/2017"/>
    <x v="4"/>
    <n v="2369"/>
    <x v="3"/>
    <n v="615.94000000000005"/>
    <s v="Tamil Nadu"/>
    <d v="2017-09-17T00:00:00"/>
    <n v="2017"/>
    <n v="9"/>
    <x v="9"/>
  </r>
  <r>
    <s v="OD1584"/>
    <s v="Ravi"/>
    <x v="3"/>
    <x v="5"/>
    <x v="12"/>
    <s v="11/28/2016"/>
    <x v="4"/>
    <n v="2068"/>
    <x v="23"/>
    <n v="434.28"/>
    <s v="Tamil Nadu"/>
    <d v="2016-11-28T00:00:00"/>
    <n v="2016"/>
    <n v="11"/>
    <x v="2"/>
  </r>
  <r>
    <s v="OD1585"/>
    <s v="Arutra"/>
    <x v="2"/>
    <x v="2"/>
    <x v="20"/>
    <d v="2016-04-12T00:00:00"/>
    <x v="4"/>
    <n v="1020"/>
    <x v="2"/>
    <n v="163.19999999999999"/>
    <s v="Tamil Nadu"/>
    <d v="2016-04-12T00:00:00"/>
    <n v="2016"/>
    <n v="4"/>
    <x v="20"/>
  </r>
  <r>
    <s v="OD1586"/>
    <s v="Peer"/>
    <x v="5"/>
    <x v="17"/>
    <x v="0"/>
    <s v="9/18/2017"/>
    <x v="4"/>
    <n v="1474"/>
    <x v="14"/>
    <n v="397.98"/>
    <s v="Tamil Nadu"/>
    <d v="2017-09-18T00:00:00"/>
    <n v="2017"/>
    <n v="9"/>
    <x v="9"/>
  </r>
  <r>
    <s v="OD1587"/>
    <s v="Arutra"/>
    <x v="3"/>
    <x v="5"/>
    <x v="19"/>
    <d v="2017-01-09T00:00:00"/>
    <x v="4"/>
    <n v="1599"/>
    <x v="12"/>
    <n v="399.75"/>
    <s v="Tamil Nadu"/>
    <d v="2017-01-09T00:00:00"/>
    <n v="2017"/>
    <n v="1"/>
    <x v="12"/>
  </r>
  <r>
    <s v="OD1588"/>
    <s v="James"/>
    <x v="0"/>
    <x v="0"/>
    <x v="8"/>
    <d v="2016-08-05T00:00:00"/>
    <x v="4"/>
    <n v="1159"/>
    <x v="24"/>
    <n v="278.16000000000003"/>
    <s v="Tamil Nadu"/>
    <d v="2016-08-05T00:00:00"/>
    <n v="2016"/>
    <n v="8"/>
    <x v="45"/>
  </r>
  <r>
    <s v="OD1589"/>
    <s v="Amy"/>
    <x v="0"/>
    <x v="0"/>
    <x v="8"/>
    <s v="9/22/2015"/>
    <x v="4"/>
    <n v="1975"/>
    <x v="10"/>
    <n v="829.5"/>
    <s v="Tamil Nadu"/>
    <d v="2015-09-22T00:00:00"/>
    <n v="2015"/>
    <n v="9"/>
    <x v="3"/>
  </r>
  <r>
    <s v="OD1590"/>
    <s v="Sheeba"/>
    <x v="3"/>
    <x v="5"/>
    <x v="17"/>
    <d v="2016-06-02T00:00:00"/>
    <x v="4"/>
    <n v="1333"/>
    <x v="23"/>
    <n v="213.28"/>
    <s v="Tamil Nadu"/>
    <d v="2016-06-02T00:00:00"/>
    <n v="2016"/>
    <n v="6"/>
    <x v="42"/>
  </r>
  <r>
    <s v="OD1591"/>
    <s v="Yusuf"/>
    <x v="3"/>
    <x v="18"/>
    <x v="10"/>
    <d v="2015-07-05T00:00:00"/>
    <x v="4"/>
    <n v="512"/>
    <x v="11"/>
    <n v="92.16"/>
    <s v="Tamil Nadu"/>
    <d v="2015-07-05T00:00:00"/>
    <n v="2015"/>
    <n v="7"/>
    <x v="43"/>
  </r>
  <r>
    <s v="OD1592"/>
    <s v="Shah"/>
    <x v="1"/>
    <x v="14"/>
    <x v="10"/>
    <s v="11/14/2017"/>
    <x v="4"/>
    <n v="1125"/>
    <x v="10"/>
    <n v="202.5"/>
    <s v="Tamil Nadu"/>
    <d v="2017-11-14T00:00:00"/>
    <n v="2017"/>
    <n v="11"/>
    <x v="17"/>
  </r>
  <r>
    <s v="OD1593"/>
    <s v="Veena"/>
    <x v="5"/>
    <x v="17"/>
    <x v="10"/>
    <s v="8/26/2015"/>
    <x v="4"/>
    <n v="822"/>
    <x v="2"/>
    <n v="246.6"/>
    <s v="Tamil Nadu"/>
    <d v="2015-08-26T00:00:00"/>
    <n v="2015"/>
    <n v="8"/>
    <x v="8"/>
  </r>
  <r>
    <s v="OD1594"/>
    <s v="Jonas"/>
    <x v="1"/>
    <x v="14"/>
    <x v="13"/>
    <d v="2016-06-12T00:00:00"/>
    <x v="4"/>
    <n v="1354"/>
    <x v="20"/>
    <n v="514.52"/>
    <s v="Tamil Nadu"/>
    <d v="2016-06-12T00:00:00"/>
    <n v="2016"/>
    <n v="6"/>
    <x v="42"/>
  </r>
  <r>
    <s v="OD1595"/>
    <s v="James"/>
    <x v="6"/>
    <x v="19"/>
    <x v="8"/>
    <s v="5/19/2017"/>
    <x v="4"/>
    <n v="1445"/>
    <x v="10"/>
    <n v="621.35"/>
    <s v="Tamil Nadu"/>
    <d v="2017-05-19T00:00:00"/>
    <n v="2017"/>
    <n v="5"/>
    <x v="5"/>
  </r>
  <r>
    <s v="OD1596"/>
    <s v="Arutra"/>
    <x v="1"/>
    <x v="14"/>
    <x v="18"/>
    <s v="11/17/2018"/>
    <x v="4"/>
    <n v="2024"/>
    <x v="23"/>
    <n v="809.6"/>
    <s v="Tamil Nadu"/>
    <d v="2018-11-17T00:00:00"/>
    <n v="2018"/>
    <n v="11"/>
    <x v="24"/>
  </r>
  <r>
    <s v="OD1597"/>
    <s v="Peer"/>
    <x v="4"/>
    <x v="6"/>
    <x v="9"/>
    <s v="12/14/2017"/>
    <x v="4"/>
    <n v="1823"/>
    <x v="18"/>
    <n v="674.51"/>
    <s v="Tamil Nadu"/>
    <d v="2017-12-14T00:00:00"/>
    <n v="2017"/>
    <n v="12"/>
    <x v="1"/>
  </r>
  <r>
    <s v="OD1598"/>
    <s v="Jackson"/>
    <x v="4"/>
    <x v="7"/>
    <x v="4"/>
    <d v="2018-12-10T00:00:00"/>
    <x v="4"/>
    <n v="1118"/>
    <x v="0"/>
    <n v="290.68"/>
    <s v="Tamil Nadu"/>
    <d v="2018-12-10T00:00:00"/>
    <n v="2018"/>
    <n v="12"/>
    <x v="29"/>
  </r>
  <r>
    <s v="OD1599"/>
    <s v="Rumaiza"/>
    <x v="1"/>
    <x v="14"/>
    <x v="0"/>
    <d v="2016-01-11T00:00:00"/>
    <x v="4"/>
    <n v="2153"/>
    <x v="5"/>
    <n v="839.67"/>
    <s v="Tamil Nadu"/>
    <d v="2016-01-11T00:00:00"/>
    <n v="2016"/>
    <n v="1"/>
    <x v="26"/>
  </r>
  <r>
    <s v="OD1600"/>
    <s v="Veronica"/>
    <x v="5"/>
    <x v="8"/>
    <x v="8"/>
    <d v="2015-01-11T00:00:00"/>
    <x v="4"/>
    <n v="1121"/>
    <x v="5"/>
    <n v="257.83"/>
    <s v="Tamil Nadu"/>
    <d v="2015-01-11T00:00:00"/>
    <n v="2015"/>
    <n v="1"/>
    <x v="36"/>
  </r>
  <r>
    <s v="OD1601"/>
    <s v="Aditi"/>
    <x v="6"/>
    <x v="9"/>
    <x v="2"/>
    <d v="2015-02-11T00:00:00"/>
    <x v="4"/>
    <n v="1905"/>
    <x v="19"/>
    <n v="819.15"/>
    <s v="Tamil Nadu"/>
    <d v="2015-02-11T00:00:00"/>
    <n v="2015"/>
    <n v="2"/>
    <x v="46"/>
  </r>
  <r>
    <s v="OD1602"/>
    <s v="Sharon"/>
    <x v="4"/>
    <x v="22"/>
    <x v="9"/>
    <d v="2017-07-05T00:00:00"/>
    <x v="4"/>
    <n v="1592"/>
    <x v="16"/>
    <n v="525.36"/>
    <s v="Tamil Nadu"/>
    <d v="2017-07-05T00:00:00"/>
    <n v="2017"/>
    <n v="7"/>
    <x v="15"/>
  </r>
  <r>
    <s v="OD1603"/>
    <s v="Veronica"/>
    <x v="4"/>
    <x v="7"/>
    <x v="17"/>
    <s v="3/29/2017"/>
    <x v="4"/>
    <n v="2175"/>
    <x v="21"/>
    <n v="891.75"/>
    <s v="Tamil Nadu"/>
    <d v="2017-03-29T00:00:00"/>
    <n v="2017"/>
    <n v="3"/>
    <x v="30"/>
  </r>
  <r>
    <s v="OD1604"/>
    <s v="Malik"/>
    <x v="2"/>
    <x v="4"/>
    <x v="11"/>
    <s v="5/19/2017"/>
    <x v="4"/>
    <n v="1586"/>
    <x v="0"/>
    <n v="269.62"/>
    <s v="Tamil Nadu"/>
    <d v="2017-05-19T00:00:00"/>
    <n v="2017"/>
    <n v="5"/>
    <x v="5"/>
  </r>
  <r>
    <s v="OD1605"/>
    <s v="Surya"/>
    <x v="6"/>
    <x v="19"/>
    <x v="18"/>
    <d v="2017-08-03T00:00:00"/>
    <x v="4"/>
    <n v="2139"/>
    <x v="7"/>
    <n v="513.36"/>
    <s v="Tamil Nadu"/>
    <d v="2017-08-03T00:00:00"/>
    <n v="2017"/>
    <n v="8"/>
    <x v="0"/>
  </r>
  <r>
    <s v="OD1606"/>
    <s v="Krithika"/>
    <x v="0"/>
    <x v="12"/>
    <x v="19"/>
    <d v="2016-06-02T00:00:00"/>
    <x v="4"/>
    <n v="519"/>
    <x v="20"/>
    <n v="41.52"/>
    <s v="Tamil Nadu"/>
    <d v="2016-06-02T00:00:00"/>
    <n v="2016"/>
    <n v="6"/>
    <x v="42"/>
  </r>
  <r>
    <s v="OD1607"/>
    <s v="Ridhesh"/>
    <x v="2"/>
    <x v="4"/>
    <x v="6"/>
    <s v="12/24/2017"/>
    <x v="4"/>
    <n v="530"/>
    <x v="20"/>
    <n v="190.8"/>
    <s v="Tamil Nadu"/>
    <d v="2017-12-24T00:00:00"/>
    <n v="2017"/>
    <n v="12"/>
    <x v="1"/>
  </r>
  <r>
    <s v="OD1608"/>
    <s v="Malik"/>
    <x v="4"/>
    <x v="7"/>
    <x v="1"/>
    <s v="9/20/2018"/>
    <x v="4"/>
    <n v="2134"/>
    <x v="25"/>
    <n v="128.04"/>
    <s v="Tamil Nadu"/>
    <d v="2018-09-20T00:00:00"/>
    <n v="2018"/>
    <n v="9"/>
    <x v="16"/>
  </r>
  <r>
    <s v="OD1609"/>
    <s v="Akash"/>
    <x v="4"/>
    <x v="6"/>
    <x v="22"/>
    <d v="2016-04-12T00:00:00"/>
    <x v="4"/>
    <n v="1907"/>
    <x v="15"/>
    <n v="247.91"/>
    <s v="Tamil Nadu"/>
    <d v="2016-04-12T00:00:00"/>
    <n v="2016"/>
    <n v="4"/>
    <x v="20"/>
  </r>
  <r>
    <s v="OD1610"/>
    <s v="Arutra"/>
    <x v="4"/>
    <x v="22"/>
    <x v="5"/>
    <s v="9/18/2017"/>
    <x v="4"/>
    <n v="1269"/>
    <x v="20"/>
    <n v="558.36"/>
    <s v="Tamil Nadu"/>
    <d v="2017-09-18T00:00:00"/>
    <n v="2017"/>
    <n v="9"/>
    <x v="9"/>
  </r>
  <r>
    <s v="OD1611"/>
    <s v="Vince"/>
    <x v="4"/>
    <x v="22"/>
    <x v="19"/>
    <d v="2018-08-10T00:00:00"/>
    <x v="4"/>
    <n v="1785"/>
    <x v="19"/>
    <n v="642.6"/>
    <s v="Tamil Nadu"/>
    <d v="2018-08-10T00:00:00"/>
    <n v="2018"/>
    <n v="8"/>
    <x v="40"/>
  </r>
  <r>
    <s v="OD1612"/>
    <s v="Komal"/>
    <x v="0"/>
    <x v="0"/>
    <x v="14"/>
    <d v="2016-01-11T00:00:00"/>
    <x v="4"/>
    <n v="2317"/>
    <x v="17"/>
    <n v="1042.6500000000001"/>
    <s v="Tamil Nadu"/>
    <d v="2016-01-11T00:00:00"/>
    <n v="2016"/>
    <n v="1"/>
    <x v="26"/>
  </r>
  <r>
    <s v="OD1613"/>
    <s v="Verma"/>
    <x v="0"/>
    <x v="20"/>
    <x v="1"/>
    <s v="3/24/2018"/>
    <x v="4"/>
    <n v="1510"/>
    <x v="17"/>
    <n v="151"/>
    <s v="Tamil Nadu"/>
    <d v="2018-03-24T00:00:00"/>
    <n v="2018"/>
    <n v="3"/>
    <x v="38"/>
  </r>
  <r>
    <s v="OD1614"/>
    <s v="Jonas"/>
    <x v="5"/>
    <x v="8"/>
    <x v="14"/>
    <d v="2016-08-05T00:00:00"/>
    <x v="4"/>
    <n v="1729"/>
    <x v="6"/>
    <n v="708.89"/>
    <s v="Tamil Nadu"/>
    <d v="2016-08-05T00:00:00"/>
    <n v="2016"/>
    <n v="8"/>
    <x v="45"/>
  </r>
  <r>
    <s v="OD1615"/>
    <s v="Veronica"/>
    <x v="2"/>
    <x v="15"/>
    <x v="10"/>
    <s v="9/17/2016"/>
    <x v="4"/>
    <n v="1069"/>
    <x v="9"/>
    <n v="203.11"/>
    <s v="Tamil Nadu"/>
    <d v="2016-09-17T00:00:00"/>
    <n v="2016"/>
    <n v="9"/>
    <x v="11"/>
  </r>
  <r>
    <s v="OD1616"/>
    <s v="Hussain"/>
    <x v="1"/>
    <x v="1"/>
    <x v="21"/>
    <s v="12/24/2018"/>
    <x v="4"/>
    <n v="987"/>
    <x v="13"/>
    <n v="227.01"/>
    <s v="Tamil Nadu"/>
    <d v="2018-12-24T00:00:00"/>
    <n v="2018"/>
    <n v="12"/>
    <x v="29"/>
  </r>
  <r>
    <s v="OD1617"/>
    <s v="Verma"/>
    <x v="5"/>
    <x v="10"/>
    <x v="9"/>
    <d v="2016-02-11T00:00:00"/>
    <x v="4"/>
    <n v="1318"/>
    <x v="18"/>
    <n v="579.91999999999996"/>
    <s v="Tamil Nadu"/>
    <d v="2016-02-11T00:00:00"/>
    <n v="2016"/>
    <n v="2"/>
    <x v="31"/>
  </r>
  <r>
    <s v="OD1618"/>
    <s v="Aditi"/>
    <x v="4"/>
    <x v="6"/>
    <x v="15"/>
    <s v="2/16/2017"/>
    <x v="4"/>
    <n v="2007"/>
    <x v="4"/>
    <n v="501.75"/>
    <s v="Tamil Nadu"/>
    <d v="2017-02-16T00:00:00"/>
    <n v="2017"/>
    <n v="2"/>
    <x v="47"/>
  </r>
  <r>
    <s v="OD1619"/>
    <s v="Ridhesh"/>
    <x v="5"/>
    <x v="17"/>
    <x v="15"/>
    <s v="9/20/2018"/>
    <x v="4"/>
    <n v="1075"/>
    <x v="21"/>
    <n v="408.5"/>
    <s v="Tamil Nadu"/>
    <d v="2018-09-20T00:00:00"/>
    <n v="2018"/>
    <n v="9"/>
    <x v="16"/>
  </r>
  <r>
    <s v="OD1620"/>
    <s v="Sharon"/>
    <x v="4"/>
    <x v="7"/>
    <x v="12"/>
    <d v="2017-07-05T00:00:00"/>
    <x v="4"/>
    <n v="1399"/>
    <x v="7"/>
    <n v="587.58000000000004"/>
    <s v="Tamil Nadu"/>
    <d v="2017-07-05T00:00:00"/>
    <n v="2017"/>
    <n v="7"/>
    <x v="15"/>
  </r>
  <r>
    <s v="OD1621"/>
    <s v="Amrish"/>
    <x v="6"/>
    <x v="11"/>
    <x v="5"/>
    <s v="9/22/2015"/>
    <x v="4"/>
    <n v="2232"/>
    <x v="16"/>
    <n v="870.48"/>
    <s v="Tamil Nadu"/>
    <d v="2015-09-22T00:00:00"/>
    <n v="2015"/>
    <n v="9"/>
    <x v="3"/>
  </r>
  <r>
    <s v="OD1622"/>
    <s v="Krithika"/>
    <x v="0"/>
    <x v="12"/>
    <x v="23"/>
    <d v="2018-12-06T00:00:00"/>
    <x v="4"/>
    <n v="2259"/>
    <x v="19"/>
    <n v="135.54"/>
    <s v="Tamil Nadu"/>
    <d v="2018-12-06T00:00:00"/>
    <n v="2018"/>
    <n v="12"/>
    <x v="29"/>
  </r>
  <r>
    <s v="OD1623"/>
    <s v="Amrish"/>
    <x v="1"/>
    <x v="1"/>
    <x v="16"/>
    <d v="2016-04-12T00:00:00"/>
    <x v="4"/>
    <n v="1485"/>
    <x v="12"/>
    <n v="163.35"/>
    <s v="Tamil Nadu"/>
    <d v="2016-04-12T00:00:00"/>
    <n v="2016"/>
    <n v="4"/>
    <x v="20"/>
  </r>
  <r>
    <s v="OD1624"/>
    <s v="Ramesh"/>
    <x v="3"/>
    <x v="18"/>
    <x v="9"/>
    <s v="9/20/2018"/>
    <x v="4"/>
    <n v="711"/>
    <x v="23"/>
    <n v="255.96"/>
    <s v="Tamil Nadu"/>
    <d v="2018-09-20T00:00:00"/>
    <n v="2018"/>
    <n v="9"/>
    <x v="16"/>
  </r>
  <r>
    <s v="OD1625"/>
    <s v="Sudha"/>
    <x v="5"/>
    <x v="10"/>
    <x v="5"/>
    <s v="3/31/2017"/>
    <x v="4"/>
    <n v="1217"/>
    <x v="17"/>
    <n v="389.44"/>
    <s v="Tamil Nadu"/>
    <d v="2017-03-31T00:00:00"/>
    <n v="2017"/>
    <n v="3"/>
    <x v="30"/>
  </r>
  <r>
    <s v="OD1626"/>
    <s v="Esther"/>
    <x v="3"/>
    <x v="3"/>
    <x v="21"/>
    <d v="2017-01-04T00:00:00"/>
    <x v="4"/>
    <n v="755"/>
    <x v="23"/>
    <n v="256.7"/>
    <s v="Tamil Nadu"/>
    <d v="2017-01-04T00:00:00"/>
    <n v="2017"/>
    <n v="1"/>
    <x v="12"/>
  </r>
  <r>
    <s v="OD1627"/>
    <s v="Arutra"/>
    <x v="4"/>
    <x v="6"/>
    <x v="12"/>
    <s v="3/25/2015"/>
    <x v="4"/>
    <n v="1864"/>
    <x v="1"/>
    <n v="428.72"/>
    <s v="Tamil Nadu"/>
    <d v="2015-03-25T00:00:00"/>
    <n v="2015"/>
    <n v="3"/>
    <x v="37"/>
  </r>
  <r>
    <s v="OD1628"/>
    <s v="Jonas"/>
    <x v="0"/>
    <x v="0"/>
    <x v="12"/>
    <s v="8/21/2017"/>
    <x v="4"/>
    <n v="1255"/>
    <x v="0"/>
    <n v="539.65"/>
    <s v="Tamil Nadu"/>
    <d v="2017-08-21T00:00:00"/>
    <n v="2017"/>
    <n v="8"/>
    <x v="0"/>
  </r>
  <r>
    <s v="OD1629"/>
    <s v="Haseena"/>
    <x v="5"/>
    <x v="10"/>
    <x v="4"/>
    <s v="12/25/2017"/>
    <x v="4"/>
    <n v="1236"/>
    <x v="18"/>
    <n v="432.6"/>
    <s v="Tamil Nadu"/>
    <d v="2017-12-25T00:00:00"/>
    <n v="2017"/>
    <n v="12"/>
    <x v="1"/>
  </r>
  <r>
    <s v="OD1630"/>
    <s v="Sudeep"/>
    <x v="0"/>
    <x v="12"/>
    <x v="23"/>
    <s v="12/18/2018"/>
    <x v="4"/>
    <n v="1975"/>
    <x v="17"/>
    <n v="177.75"/>
    <s v="Tamil Nadu"/>
    <d v="2018-12-18T00:00:00"/>
    <n v="2018"/>
    <n v="12"/>
    <x v="29"/>
  </r>
  <r>
    <s v="OD1631"/>
    <s v="Vince"/>
    <x v="1"/>
    <x v="14"/>
    <x v="6"/>
    <s v="9/20/2018"/>
    <x v="4"/>
    <n v="2224"/>
    <x v="8"/>
    <n v="978.56"/>
    <s v="Tamil Nadu"/>
    <d v="2018-09-20T00:00:00"/>
    <n v="2018"/>
    <n v="9"/>
    <x v="16"/>
  </r>
  <r>
    <s v="OD1632"/>
    <s v="Willams"/>
    <x v="0"/>
    <x v="12"/>
    <x v="19"/>
    <s v="10/27/2017"/>
    <x v="4"/>
    <n v="2227"/>
    <x v="7"/>
    <n v="133.62"/>
    <s v="Tamil Nadu"/>
    <d v="2017-10-27T00:00:00"/>
    <n v="2017"/>
    <n v="10"/>
    <x v="34"/>
  </r>
  <r>
    <s v="OD1633"/>
    <s v="Surya"/>
    <x v="5"/>
    <x v="10"/>
    <x v="19"/>
    <d v="2017-10-03T00:00:00"/>
    <x v="4"/>
    <n v="758"/>
    <x v="18"/>
    <n v="257.72000000000003"/>
    <s v="Tamil Nadu"/>
    <d v="2017-10-03T00:00:00"/>
    <n v="2017"/>
    <n v="10"/>
    <x v="34"/>
  </r>
  <r>
    <s v="OD1634"/>
    <s v="Surya"/>
    <x v="3"/>
    <x v="5"/>
    <x v="23"/>
    <d v="2018-06-02T00:00:00"/>
    <x v="4"/>
    <n v="2059"/>
    <x v="10"/>
    <n v="905.96"/>
    <s v="Tamil Nadu"/>
    <d v="2018-06-02T00:00:00"/>
    <n v="2018"/>
    <n v="6"/>
    <x v="27"/>
  </r>
  <r>
    <s v="OD1635"/>
    <s v="James"/>
    <x v="5"/>
    <x v="10"/>
    <x v="14"/>
    <s v="6/29/2016"/>
    <x v="4"/>
    <n v="995"/>
    <x v="11"/>
    <n v="447.75"/>
    <s v="Tamil Nadu"/>
    <d v="2016-06-29T00:00:00"/>
    <n v="2016"/>
    <n v="6"/>
    <x v="42"/>
  </r>
  <r>
    <s v="OD1636"/>
    <s v="Sudha"/>
    <x v="0"/>
    <x v="0"/>
    <x v="9"/>
    <s v="6/21/2015"/>
    <x v="4"/>
    <n v="2101"/>
    <x v="24"/>
    <n v="735.35"/>
    <s v="Tamil Nadu"/>
    <d v="2015-06-21T00:00:00"/>
    <n v="2015"/>
    <n v="6"/>
    <x v="44"/>
  </r>
  <r>
    <s v="OD1637"/>
    <s v="Kumar"/>
    <x v="3"/>
    <x v="5"/>
    <x v="1"/>
    <s v="6/21/2017"/>
    <x v="4"/>
    <n v="1382"/>
    <x v="17"/>
    <n v="234.94"/>
    <s v="Tamil Nadu"/>
    <d v="2017-06-21T00:00:00"/>
    <n v="2017"/>
    <n v="6"/>
    <x v="19"/>
  </r>
  <r>
    <s v="OD1638"/>
    <s v="Arutra"/>
    <x v="0"/>
    <x v="0"/>
    <x v="23"/>
    <s v="12/25/2016"/>
    <x v="4"/>
    <n v="1095"/>
    <x v="12"/>
    <n v="109.5"/>
    <s v="Tamil Nadu"/>
    <d v="2016-12-25T00:00:00"/>
    <n v="2016"/>
    <n v="12"/>
    <x v="14"/>
  </r>
  <r>
    <s v="OD1639"/>
    <s v="Amy"/>
    <x v="2"/>
    <x v="4"/>
    <x v="21"/>
    <d v="2015-04-06T00:00:00"/>
    <x v="4"/>
    <n v="760"/>
    <x v="2"/>
    <n v="114"/>
    <s v="Tamil Nadu"/>
    <d v="2015-04-06T00:00:00"/>
    <n v="2015"/>
    <n v="4"/>
    <x v="41"/>
  </r>
  <r>
    <s v="OD1640"/>
    <s v="Peer"/>
    <x v="3"/>
    <x v="16"/>
    <x v="10"/>
    <s v="11/24/2018"/>
    <x v="4"/>
    <n v="959"/>
    <x v="3"/>
    <n v="402.78"/>
    <s v="Tamil Nadu"/>
    <d v="2018-11-24T00:00:00"/>
    <n v="2018"/>
    <n v="11"/>
    <x v="24"/>
  </r>
  <r>
    <s v="OD1641"/>
    <s v="Jonas"/>
    <x v="3"/>
    <x v="18"/>
    <x v="14"/>
    <d v="2018-09-09T00:00:00"/>
    <x v="4"/>
    <n v="811"/>
    <x v="7"/>
    <n v="194.64"/>
    <s v="Tamil Nadu"/>
    <d v="2018-09-09T00:00:00"/>
    <n v="2018"/>
    <n v="9"/>
    <x v="16"/>
  </r>
  <r>
    <s v="OD1642"/>
    <s v="Ram"/>
    <x v="1"/>
    <x v="14"/>
    <x v="22"/>
    <d v="2017-06-06T00:00:00"/>
    <x v="4"/>
    <n v="1368"/>
    <x v="9"/>
    <n v="615.6"/>
    <s v="Tamil Nadu"/>
    <d v="2017-06-06T00:00:00"/>
    <n v="2017"/>
    <n v="6"/>
    <x v="19"/>
  </r>
  <r>
    <s v="OD1643"/>
    <s v="Shah"/>
    <x v="4"/>
    <x v="22"/>
    <x v="20"/>
    <s v="11/20/2016"/>
    <x v="4"/>
    <n v="1177"/>
    <x v="25"/>
    <n v="506.11"/>
    <s v="Tamil Nadu"/>
    <d v="2016-11-20T00:00:00"/>
    <n v="2016"/>
    <n v="11"/>
    <x v="2"/>
  </r>
  <r>
    <s v="OD1644"/>
    <s v="Akash"/>
    <x v="4"/>
    <x v="6"/>
    <x v="19"/>
    <s v="11/20/2018"/>
    <x v="4"/>
    <n v="632"/>
    <x v="7"/>
    <n v="151.68"/>
    <s v="Tamil Nadu"/>
    <d v="2018-11-20T00:00:00"/>
    <n v="2018"/>
    <n v="11"/>
    <x v="24"/>
  </r>
  <r>
    <s v="OD1645"/>
    <s v="Sharon"/>
    <x v="5"/>
    <x v="10"/>
    <x v="14"/>
    <s v="7/22/2017"/>
    <x v="4"/>
    <n v="722"/>
    <x v="0"/>
    <n v="238.26"/>
    <s v="Tamil Nadu"/>
    <d v="2017-07-22T00:00:00"/>
    <n v="2017"/>
    <n v="7"/>
    <x v="15"/>
  </r>
  <r>
    <s v="OD1646"/>
    <s v="Amrish"/>
    <x v="6"/>
    <x v="19"/>
    <x v="4"/>
    <d v="2015-07-07T00:00:00"/>
    <x v="4"/>
    <n v="865"/>
    <x v="13"/>
    <n v="190.3"/>
    <s v="Tamil Nadu"/>
    <d v="2015-07-07T00:00:00"/>
    <n v="2015"/>
    <n v="7"/>
    <x v="43"/>
  </r>
  <r>
    <s v="OD1647"/>
    <s v="Shah"/>
    <x v="4"/>
    <x v="6"/>
    <x v="6"/>
    <d v="2016-12-06T00:00:00"/>
    <x v="4"/>
    <n v="2018"/>
    <x v="12"/>
    <n v="423.78"/>
    <s v="Tamil Nadu"/>
    <d v="2016-12-06T00:00:00"/>
    <n v="2016"/>
    <n v="12"/>
    <x v="14"/>
  </r>
  <r>
    <s v="OD1648"/>
    <s v="Veena"/>
    <x v="2"/>
    <x v="15"/>
    <x v="5"/>
    <s v="10/30/2018"/>
    <x v="4"/>
    <n v="669"/>
    <x v="23"/>
    <n v="100.35"/>
    <s v="Tamil Nadu"/>
    <d v="2018-10-30T00:00:00"/>
    <n v="2018"/>
    <n v="10"/>
    <x v="13"/>
  </r>
  <r>
    <s v="OD1649"/>
    <s v="Muneer"/>
    <x v="5"/>
    <x v="10"/>
    <x v="2"/>
    <s v="7/14/2015"/>
    <x v="4"/>
    <n v="2038"/>
    <x v="15"/>
    <n v="366.84"/>
    <s v="Tamil Nadu"/>
    <d v="2015-07-14T00:00:00"/>
    <n v="2015"/>
    <n v="7"/>
    <x v="43"/>
  </r>
  <r>
    <s v="OD1650"/>
    <s v="Rumaiza"/>
    <x v="4"/>
    <x v="7"/>
    <x v="9"/>
    <d v="2015-05-11T00:00:00"/>
    <x v="4"/>
    <n v="1998"/>
    <x v="1"/>
    <n v="219.78"/>
    <s v="Tamil Nadu"/>
    <d v="2015-05-11T00:00:00"/>
    <n v="2015"/>
    <n v="5"/>
    <x v="7"/>
  </r>
  <r>
    <s v="OD1651"/>
    <s v="Peer"/>
    <x v="0"/>
    <x v="12"/>
    <x v="0"/>
    <s v="4/14/2018"/>
    <x v="4"/>
    <n v="2365"/>
    <x v="14"/>
    <n v="733.15"/>
    <s v="Tamil Nadu"/>
    <d v="2018-04-14T00:00:00"/>
    <n v="2018"/>
    <n v="4"/>
    <x v="4"/>
  </r>
  <r>
    <s v="OD1652"/>
    <s v="Sundar"/>
    <x v="2"/>
    <x v="4"/>
    <x v="11"/>
    <d v="2018-09-10T00:00:00"/>
    <x v="4"/>
    <n v="980"/>
    <x v="14"/>
    <n v="245"/>
    <s v="Tamil Nadu"/>
    <d v="2018-09-10T00:00:00"/>
    <n v="2018"/>
    <n v="9"/>
    <x v="16"/>
  </r>
  <r>
    <s v="OD1653"/>
    <s v="Sheeba"/>
    <x v="6"/>
    <x v="19"/>
    <x v="22"/>
    <s v="11/21/2017"/>
    <x v="4"/>
    <n v="1705"/>
    <x v="8"/>
    <n v="136.4"/>
    <s v="Tamil Nadu"/>
    <d v="2017-11-21T00:00:00"/>
    <n v="2017"/>
    <n v="11"/>
    <x v="17"/>
  </r>
  <r>
    <s v="OD1654"/>
    <s v="Harish"/>
    <x v="3"/>
    <x v="18"/>
    <x v="16"/>
    <d v="2017-06-06T00:00:00"/>
    <x v="4"/>
    <n v="1350"/>
    <x v="11"/>
    <n v="283.5"/>
    <s v="Tamil Nadu"/>
    <d v="2017-06-06T00:00:00"/>
    <n v="2017"/>
    <n v="6"/>
    <x v="19"/>
  </r>
  <r>
    <s v="OD1655"/>
    <s v="Arvind"/>
    <x v="1"/>
    <x v="1"/>
    <x v="8"/>
    <s v="12/20/2015"/>
    <x v="4"/>
    <n v="1312"/>
    <x v="14"/>
    <n v="524.79999999999995"/>
    <s v="Tamil Nadu"/>
    <d v="2015-12-20T00:00:00"/>
    <n v="2015"/>
    <n v="12"/>
    <x v="22"/>
  </r>
  <r>
    <s v="OD1656"/>
    <s v="Ramesh"/>
    <x v="4"/>
    <x v="6"/>
    <x v="7"/>
    <s v="11/18/2015"/>
    <x v="4"/>
    <n v="1602"/>
    <x v="5"/>
    <n v="656.82"/>
    <s v="Tamil Nadu"/>
    <d v="2015-11-18T00:00:00"/>
    <n v="2015"/>
    <n v="11"/>
    <x v="6"/>
  </r>
  <r>
    <s v="OD1657"/>
    <s v="Jonas"/>
    <x v="2"/>
    <x v="4"/>
    <x v="21"/>
    <d v="2018-10-04T00:00:00"/>
    <x v="4"/>
    <n v="1471"/>
    <x v="22"/>
    <n v="176.52"/>
    <s v="Tamil Nadu"/>
    <d v="2018-10-04T00:00:00"/>
    <n v="2018"/>
    <n v="10"/>
    <x v="13"/>
  </r>
  <r>
    <s v="OD1658"/>
    <s v="Veronica"/>
    <x v="3"/>
    <x v="3"/>
    <x v="23"/>
    <s v="9/30/2017"/>
    <x v="4"/>
    <n v="826"/>
    <x v="22"/>
    <n v="90.86"/>
    <s v="Tamil Nadu"/>
    <d v="2017-09-30T00:00:00"/>
    <n v="2017"/>
    <n v="9"/>
    <x v="9"/>
  </r>
  <r>
    <s v="OD1659"/>
    <s v="Esther"/>
    <x v="3"/>
    <x v="3"/>
    <x v="7"/>
    <s v="9/17/2016"/>
    <x v="4"/>
    <n v="2349"/>
    <x v="7"/>
    <n v="845.64"/>
    <s v="Tamil Nadu"/>
    <d v="2016-09-17T00:00:00"/>
    <n v="2016"/>
    <n v="9"/>
    <x v="11"/>
  </r>
  <r>
    <s v="OD1660"/>
    <s v="Suresh"/>
    <x v="3"/>
    <x v="16"/>
    <x v="18"/>
    <s v="11/28/2016"/>
    <x v="4"/>
    <n v="1489"/>
    <x v="0"/>
    <n v="223.35"/>
    <s v="Tamil Nadu"/>
    <d v="2016-11-28T00:00:00"/>
    <n v="2016"/>
    <n v="11"/>
    <x v="2"/>
  </r>
  <r>
    <s v="OD1661"/>
    <s v="Rumaiza"/>
    <x v="2"/>
    <x v="2"/>
    <x v="11"/>
    <s v="3/14/2017"/>
    <x v="4"/>
    <n v="1919"/>
    <x v="13"/>
    <n v="537.32000000000005"/>
    <s v="Tamil Nadu"/>
    <d v="2017-03-14T00:00:00"/>
    <n v="2017"/>
    <n v="3"/>
    <x v="30"/>
  </r>
  <r>
    <s v="OD1662"/>
    <s v="Peer"/>
    <x v="1"/>
    <x v="1"/>
    <x v="2"/>
    <s v="7/14/2018"/>
    <x v="4"/>
    <n v="1954"/>
    <x v="22"/>
    <n v="820.68"/>
    <s v="Tamil Nadu"/>
    <d v="2018-07-14T00:00:00"/>
    <n v="2018"/>
    <n v="7"/>
    <x v="10"/>
  </r>
  <r>
    <s v="OD1663"/>
    <s v="Haseena"/>
    <x v="4"/>
    <x v="6"/>
    <x v="22"/>
    <s v="11/20/2018"/>
    <x v="4"/>
    <n v="1367"/>
    <x v="24"/>
    <n v="123.03"/>
    <s v="Tamil Nadu"/>
    <d v="2018-11-20T00:00:00"/>
    <n v="2018"/>
    <n v="11"/>
    <x v="24"/>
  </r>
  <r>
    <s v="OD1664"/>
    <s v="Aditi"/>
    <x v="1"/>
    <x v="14"/>
    <x v="22"/>
    <s v="9/17/2016"/>
    <x v="4"/>
    <n v="1102"/>
    <x v="11"/>
    <n v="407.74"/>
    <s v="Tamil Nadu"/>
    <d v="2016-09-17T00:00:00"/>
    <n v="2016"/>
    <n v="9"/>
    <x v="11"/>
  </r>
  <r>
    <s v="OD1665"/>
    <s v="Alan"/>
    <x v="3"/>
    <x v="16"/>
    <x v="13"/>
    <s v="11/24/2015"/>
    <x v="4"/>
    <n v="630"/>
    <x v="4"/>
    <n v="226.8"/>
    <s v="Tamil Nadu"/>
    <d v="2015-11-24T00:00:00"/>
    <n v="2015"/>
    <n v="11"/>
    <x v="6"/>
  </r>
  <r>
    <s v="OD1666"/>
    <s v="Roshan"/>
    <x v="0"/>
    <x v="12"/>
    <x v="20"/>
    <d v="2017-05-09T00:00:00"/>
    <x v="4"/>
    <n v="573"/>
    <x v="0"/>
    <n v="183.36"/>
    <s v="Tamil Nadu"/>
    <d v="2017-05-09T00:00:00"/>
    <n v="2017"/>
    <n v="5"/>
    <x v="5"/>
  </r>
  <r>
    <s v="OD1667"/>
    <s v="Surya"/>
    <x v="1"/>
    <x v="1"/>
    <x v="10"/>
    <s v="11/17/2015"/>
    <x v="4"/>
    <n v="2185"/>
    <x v="23"/>
    <n v="218.5"/>
    <s v="Tamil Nadu"/>
    <d v="2015-11-17T00:00:00"/>
    <n v="2015"/>
    <n v="11"/>
    <x v="6"/>
  </r>
  <r>
    <s v="OD1668"/>
    <s v="Sharon"/>
    <x v="4"/>
    <x v="22"/>
    <x v="2"/>
    <s v="11/30/2016"/>
    <x v="4"/>
    <n v="589"/>
    <x v="12"/>
    <n v="229.71"/>
    <s v="Tamil Nadu"/>
    <d v="2016-11-30T00:00:00"/>
    <n v="2016"/>
    <n v="11"/>
    <x v="2"/>
  </r>
  <r>
    <s v="OD1669"/>
    <s v="Suresh"/>
    <x v="0"/>
    <x v="0"/>
    <x v="17"/>
    <d v="2018-11-12T00:00:00"/>
    <x v="4"/>
    <n v="1585"/>
    <x v="8"/>
    <n v="95.1"/>
    <s v="Tamil Nadu"/>
    <d v="2018-11-12T00:00:00"/>
    <n v="2018"/>
    <n v="11"/>
    <x v="24"/>
  </r>
  <r>
    <s v="OD1670"/>
    <s v="Amrish"/>
    <x v="3"/>
    <x v="5"/>
    <x v="0"/>
    <d v="2018-08-05T00:00:00"/>
    <x v="4"/>
    <n v="1330"/>
    <x v="24"/>
    <n v="518.70000000000005"/>
    <s v="Tamil Nadu"/>
    <d v="2018-08-05T00:00:00"/>
    <n v="2018"/>
    <n v="8"/>
    <x v="40"/>
  </r>
  <r>
    <s v="OD1671"/>
    <s v="Alan"/>
    <x v="2"/>
    <x v="4"/>
    <x v="18"/>
    <s v="9/24/2017"/>
    <x v="4"/>
    <n v="1624"/>
    <x v="8"/>
    <n v="519.67999999999995"/>
    <s v="Tamil Nadu"/>
    <d v="2017-09-24T00:00:00"/>
    <n v="2017"/>
    <n v="9"/>
    <x v="9"/>
  </r>
  <r>
    <s v="OD1672"/>
    <s v="Kumar"/>
    <x v="1"/>
    <x v="1"/>
    <x v="12"/>
    <d v="2017-05-09T00:00:00"/>
    <x v="4"/>
    <n v="2140"/>
    <x v="5"/>
    <n v="791.8"/>
    <s v="Tamil Nadu"/>
    <d v="2017-05-09T00:00:00"/>
    <n v="2017"/>
    <n v="5"/>
    <x v="5"/>
  </r>
  <r>
    <s v="OD1673"/>
    <s v="Shah"/>
    <x v="4"/>
    <x v="22"/>
    <x v="6"/>
    <d v="2017-12-11T00:00:00"/>
    <x v="4"/>
    <n v="1490"/>
    <x v="11"/>
    <n v="253.3"/>
    <s v="Tamil Nadu"/>
    <d v="2017-12-11T00:00:00"/>
    <n v="2017"/>
    <n v="12"/>
    <x v="1"/>
  </r>
  <r>
    <s v="OD1674"/>
    <s v="Muneer"/>
    <x v="6"/>
    <x v="13"/>
    <x v="23"/>
    <d v="2015-07-07T00:00:00"/>
    <x v="4"/>
    <n v="1801"/>
    <x v="5"/>
    <n v="342.19"/>
    <s v="Tamil Nadu"/>
    <d v="2015-07-07T00:00:00"/>
    <n v="2015"/>
    <n v="7"/>
    <x v="43"/>
  </r>
  <r>
    <s v="OD1675"/>
    <s v="Willams"/>
    <x v="5"/>
    <x v="10"/>
    <x v="9"/>
    <d v="2017-05-09T00:00:00"/>
    <x v="4"/>
    <n v="2019"/>
    <x v="10"/>
    <n v="706.65"/>
    <s v="Tamil Nadu"/>
    <d v="2017-05-09T00:00:00"/>
    <n v="2017"/>
    <n v="5"/>
    <x v="5"/>
  </r>
  <r>
    <s v="OD1676"/>
    <s v="Rumaiza"/>
    <x v="3"/>
    <x v="18"/>
    <x v="14"/>
    <d v="2018-01-12T00:00:00"/>
    <x v="4"/>
    <n v="2344"/>
    <x v="21"/>
    <n v="421.92"/>
    <s v="Tamil Nadu"/>
    <d v="2018-01-12T00:00:00"/>
    <n v="2018"/>
    <n v="1"/>
    <x v="39"/>
  </r>
  <r>
    <s v="OD1677"/>
    <s v="Alan"/>
    <x v="4"/>
    <x v="22"/>
    <x v="12"/>
    <d v="2018-06-11T00:00:00"/>
    <x v="4"/>
    <n v="1903"/>
    <x v="12"/>
    <n v="437.69"/>
    <s v="Tamil Nadu"/>
    <d v="2018-06-11T00:00:00"/>
    <n v="2018"/>
    <n v="6"/>
    <x v="27"/>
  </r>
  <r>
    <s v="OD1678"/>
    <s v="Veronica"/>
    <x v="3"/>
    <x v="3"/>
    <x v="21"/>
    <d v="2017-04-10T00:00:00"/>
    <x v="4"/>
    <n v="2308"/>
    <x v="22"/>
    <n v="207.72"/>
    <s v="Tamil Nadu"/>
    <d v="2017-04-10T00:00:00"/>
    <n v="2017"/>
    <n v="4"/>
    <x v="21"/>
  </r>
  <r>
    <s v="OD1679"/>
    <s v="James"/>
    <x v="6"/>
    <x v="11"/>
    <x v="0"/>
    <d v="2015-07-05T00:00:00"/>
    <x v="4"/>
    <n v="989"/>
    <x v="12"/>
    <n v="197.8"/>
    <s v="Tamil Nadu"/>
    <d v="2015-07-05T00:00:00"/>
    <n v="2015"/>
    <n v="7"/>
    <x v="43"/>
  </r>
  <r>
    <s v="OD1680"/>
    <s v="Harish"/>
    <x v="2"/>
    <x v="15"/>
    <x v="21"/>
    <s v="5/22/2017"/>
    <x v="4"/>
    <n v="859"/>
    <x v="17"/>
    <n v="377.96"/>
    <s v="Tamil Nadu"/>
    <d v="2017-05-22T00:00:00"/>
    <n v="2017"/>
    <n v="5"/>
    <x v="5"/>
  </r>
  <r>
    <s v="OD1681"/>
    <s v="Krithika"/>
    <x v="3"/>
    <x v="18"/>
    <x v="0"/>
    <d v="2017-11-03T00:00:00"/>
    <x v="4"/>
    <n v="635"/>
    <x v="24"/>
    <n v="69.849999999999994"/>
    <s v="Tamil Nadu"/>
    <d v="2017-11-03T00:00:00"/>
    <n v="2017"/>
    <n v="11"/>
    <x v="17"/>
  </r>
  <r>
    <s v="OD1682"/>
    <s v="Adavan"/>
    <x v="5"/>
    <x v="17"/>
    <x v="2"/>
    <s v="11/21/2017"/>
    <x v="4"/>
    <n v="1866"/>
    <x v="3"/>
    <n v="653.1"/>
    <s v="Tamil Nadu"/>
    <d v="2017-11-21T00:00:00"/>
    <n v="2017"/>
    <n v="11"/>
    <x v="17"/>
  </r>
  <r>
    <s v="OD1683"/>
    <s v="Ram"/>
    <x v="5"/>
    <x v="10"/>
    <x v="14"/>
    <s v="6/22/2015"/>
    <x v="4"/>
    <n v="2027"/>
    <x v="22"/>
    <n v="385.13"/>
    <s v="Tamil Nadu"/>
    <d v="2015-06-22T00:00:00"/>
    <n v="2015"/>
    <n v="6"/>
    <x v="44"/>
  </r>
  <r>
    <s v="OD1684"/>
    <s v="Willams"/>
    <x v="4"/>
    <x v="22"/>
    <x v="14"/>
    <d v="2017-05-09T00:00:00"/>
    <x v="4"/>
    <n v="2246"/>
    <x v="21"/>
    <n v="539.04"/>
    <s v="Tamil Nadu"/>
    <d v="2017-05-09T00:00:00"/>
    <n v="2017"/>
    <n v="5"/>
    <x v="5"/>
  </r>
  <r>
    <s v="OD1685"/>
    <s v="Ram"/>
    <x v="3"/>
    <x v="18"/>
    <x v="20"/>
    <s v="7/15/2018"/>
    <x v="4"/>
    <n v="1579"/>
    <x v="24"/>
    <n v="189.48"/>
    <s v="Tamil Nadu"/>
    <d v="2018-07-15T00:00:00"/>
    <n v="2018"/>
    <n v="7"/>
    <x v="10"/>
  </r>
  <r>
    <s v="OD1686"/>
    <s v="Arvind"/>
    <x v="2"/>
    <x v="2"/>
    <x v="8"/>
    <d v="2015-12-05T00:00:00"/>
    <x v="4"/>
    <n v="1270"/>
    <x v="14"/>
    <n v="317.5"/>
    <s v="Tamil Nadu"/>
    <d v="2015-12-05T00:00:00"/>
    <n v="2015"/>
    <n v="12"/>
    <x v="22"/>
  </r>
  <r>
    <s v="OD1687"/>
    <s v="Adavan"/>
    <x v="0"/>
    <x v="0"/>
    <x v="4"/>
    <s v="7/18/2018"/>
    <x v="4"/>
    <n v="1267"/>
    <x v="13"/>
    <n v="177.38"/>
    <s v="Tamil Nadu"/>
    <d v="2018-07-18T00:00:00"/>
    <n v="2018"/>
    <n v="7"/>
    <x v="10"/>
  </r>
  <r>
    <s v="OD1688"/>
    <s v="Sudeep"/>
    <x v="1"/>
    <x v="1"/>
    <x v="10"/>
    <d v="2018-08-12T00:00:00"/>
    <x v="4"/>
    <n v="1458"/>
    <x v="18"/>
    <n v="626.94000000000005"/>
    <s v="Tamil Nadu"/>
    <d v="2018-08-12T00:00:00"/>
    <n v="2018"/>
    <n v="8"/>
    <x v="40"/>
  </r>
  <r>
    <s v="OD1689"/>
    <s v="Sharon"/>
    <x v="6"/>
    <x v="11"/>
    <x v="19"/>
    <s v="6/22/2015"/>
    <x v="4"/>
    <n v="750"/>
    <x v="4"/>
    <n v="75"/>
    <s v="Tamil Nadu"/>
    <d v="2015-06-22T00:00:00"/>
    <n v="2015"/>
    <n v="6"/>
    <x v="44"/>
  </r>
  <r>
    <s v="OD1690"/>
    <s v="Rumaiza"/>
    <x v="3"/>
    <x v="16"/>
    <x v="5"/>
    <s v="10/31/2017"/>
    <x v="4"/>
    <n v="843"/>
    <x v="2"/>
    <n v="252.9"/>
    <s v="Tamil Nadu"/>
    <d v="2017-10-31T00:00:00"/>
    <n v="2017"/>
    <n v="10"/>
    <x v="34"/>
  </r>
  <r>
    <s v="OD1691"/>
    <s v="Yusuf"/>
    <x v="1"/>
    <x v="14"/>
    <x v="3"/>
    <s v="11/17/2015"/>
    <x v="4"/>
    <n v="1213"/>
    <x v="24"/>
    <n v="145.56"/>
    <s v="Tamil Nadu"/>
    <d v="2015-11-17T00:00:00"/>
    <n v="2015"/>
    <n v="11"/>
    <x v="6"/>
  </r>
  <r>
    <s v="OD1692"/>
    <s v="Yusuf"/>
    <x v="0"/>
    <x v="20"/>
    <x v="20"/>
    <d v="2016-03-05T00:00:00"/>
    <x v="4"/>
    <n v="2019"/>
    <x v="7"/>
    <n v="383.61"/>
    <s v="Tamil Nadu"/>
    <d v="2016-03-05T00:00:00"/>
    <n v="2016"/>
    <n v="3"/>
    <x v="23"/>
  </r>
  <r>
    <s v="OD1693"/>
    <s v="Komal"/>
    <x v="2"/>
    <x v="15"/>
    <x v="6"/>
    <d v="2017-12-11T00:00:00"/>
    <x v="4"/>
    <n v="573"/>
    <x v="4"/>
    <n v="148.97999999999999"/>
    <s v="Tamil Nadu"/>
    <d v="2017-12-11T00:00:00"/>
    <n v="2017"/>
    <n v="12"/>
    <x v="1"/>
  </r>
  <r>
    <s v="OD1694"/>
    <s v="Jackson"/>
    <x v="0"/>
    <x v="0"/>
    <x v="14"/>
    <d v="2017-12-11T00:00:00"/>
    <x v="4"/>
    <n v="791"/>
    <x v="14"/>
    <n v="348.04"/>
    <s v="Tamil Nadu"/>
    <d v="2017-12-11T00:00:00"/>
    <n v="2017"/>
    <n v="12"/>
    <x v="1"/>
  </r>
  <r>
    <s v="OD1695"/>
    <s v="Muneer"/>
    <x v="0"/>
    <x v="12"/>
    <x v="21"/>
    <d v="2017-01-10T00:00:00"/>
    <x v="4"/>
    <n v="2108"/>
    <x v="2"/>
    <n v="210.8"/>
    <s v="Tamil Nadu"/>
    <d v="2017-01-10T00:00:00"/>
    <n v="2017"/>
    <n v="1"/>
    <x v="12"/>
  </r>
  <r>
    <s v="OD1696"/>
    <s v="Surya"/>
    <x v="0"/>
    <x v="0"/>
    <x v="6"/>
    <s v="12/14/2015"/>
    <x v="4"/>
    <n v="769"/>
    <x v="5"/>
    <n v="322.98"/>
    <s v="Tamil Nadu"/>
    <d v="2015-12-14T00:00:00"/>
    <n v="2015"/>
    <n v="12"/>
    <x v="22"/>
  </r>
  <r>
    <s v="OD1697"/>
    <s v="Krithika"/>
    <x v="6"/>
    <x v="19"/>
    <x v="4"/>
    <s v="12/26/2016"/>
    <x v="4"/>
    <n v="2064"/>
    <x v="3"/>
    <n v="495.36"/>
    <s v="Tamil Nadu"/>
    <d v="2016-12-26T00:00:00"/>
    <n v="2016"/>
    <n v="12"/>
    <x v="14"/>
  </r>
  <r>
    <s v="OD1698"/>
    <s v="Jonas"/>
    <x v="0"/>
    <x v="12"/>
    <x v="15"/>
    <d v="2015-08-04T00:00:00"/>
    <x v="4"/>
    <n v="2451"/>
    <x v="24"/>
    <n v="1004.91"/>
    <s v="Tamil Nadu"/>
    <d v="2015-08-04T00:00:00"/>
    <n v="2015"/>
    <n v="8"/>
    <x v="8"/>
  </r>
  <r>
    <s v="OD1699"/>
    <s v="Shree"/>
    <x v="5"/>
    <x v="10"/>
    <x v="23"/>
    <s v="12/25/2018"/>
    <x v="4"/>
    <n v="2241"/>
    <x v="16"/>
    <n v="268.92"/>
    <s v="Tamil Nadu"/>
    <d v="2018-12-25T00:00:00"/>
    <n v="2018"/>
    <n v="12"/>
    <x v="29"/>
  </r>
  <r>
    <s v="OD1700"/>
    <s v="Haseena"/>
    <x v="6"/>
    <x v="19"/>
    <x v="7"/>
    <d v="2016-10-01T00:00:00"/>
    <x v="4"/>
    <n v="1072"/>
    <x v="8"/>
    <n v="343.04"/>
    <s v="Tamil Nadu"/>
    <d v="2016-10-01T00:00:00"/>
    <n v="2016"/>
    <n v="10"/>
    <x v="28"/>
  </r>
  <r>
    <s v="OD1701"/>
    <s v="Arvind"/>
    <x v="5"/>
    <x v="10"/>
    <x v="23"/>
    <d v="2018-07-11T00:00:00"/>
    <x v="4"/>
    <n v="679"/>
    <x v="13"/>
    <n v="258.02"/>
    <s v="Tamil Nadu"/>
    <d v="2018-07-11T00:00:00"/>
    <n v="2018"/>
    <n v="7"/>
    <x v="10"/>
  </r>
  <r>
    <s v="OD1702"/>
    <s v="Sabeela"/>
    <x v="0"/>
    <x v="20"/>
    <x v="2"/>
    <s v="8/16/2015"/>
    <x v="4"/>
    <n v="2278"/>
    <x v="21"/>
    <n v="318.92"/>
    <s v="Tamil Nadu"/>
    <d v="2015-08-16T00:00:00"/>
    <n v="2015"/>
    <n v="8"/>
    <x v="8"/>
  </r>
  <r>
    <s v="OD1703"/>
    <s v="Ravi"/>
    <x v="6"/>
    <x v="11"/>
    <x v="11"/>
    <d v="2017-01-03T00:00:00"/>
    <x v="4"/>
    <n v="1170"/>
    <x v="0"/>
    <n v="105.3"/>
    <s v="Tamil Nadu"/>
    <d v="2017-01-03T00:00:00"/>
    <n v="2017"/>
    <n v="1"/>
    <x v="12"/>
  </r>
  <r>
    <s v="OD1704"/>
    <s v="Ganesh"/>
    <x v="4"/>
    <x v="22"/>
    <x v="21"/>
    <s v="11/21/2016"/>
    <x v="4"/>
    <n v="856"/>
    <x v="16"/>
    <n v="111.28"/>
    <s v="Tamil Nadu"/>
    <d v="2016-11-21T00:00:00"/>
    <n v="2016"/>
    <n v="11"/>
    <x v="2"/>
  </r>
  <r>
    <s v="OD1705"/>
    <s v="Verma"/>
    <x v="0"/>
    <x v="12"/>
    <x v="1"/>
    <s v="8/25/2018"/>
    <x v="4"/>
    <n v="519"/>
    <x v="12"/>
    <n v="98.61"/>
    <s v="Tamil Nadu"/>
    <d v="2018-08-25T00:00:00"/>
    <n v="2018"/>
    <n v="8"/>
    <x v="40"/>
  </r>
  <r>
    <s v="OD1706"/>
    <s v="Vinne"/>
    <x v="5"/>
    <x v="17"/>
    <x v="8"/>
    <s v="8/16/2016"/>
    <x v="4"/>
    <n v="815"/>
    <x v="14"/>
    <n v="203.75"/>
    <s v="Tamil Nadu"/>
    <d v="2016-08-16T00:00:00"/>
    <n v="2016"/>
    <n v="8"/>
    <x v="45"/>
  </r>
  <r>
    <s v="OD1707"/>
    <s v="Ram"/>
    <x v="1"/>
    <x v="1"/>
    <x v="4"/>
    <s v="3/29/2017"/>
    <x v="4"/>
    <n v="1831"/>
    <x v="11"/>
    <n v="457.75"/>
    <s v="Tamil Nadu"/>
    <d v="2017-03-29T00:00:00"/>
    <n v="2017"/>
    <n v="3"/>
    <x v="30"/>
  </r>
  <r>
    <s v="OD1708"/>
    <s v="Shah"/>
    <x v="5"/>
    <x v="10"/>
    <x v="20"/>
    <s v="9/18/2017"/>
    <x v="1"/>
    <n v="2207"/>
    <x v="7"/>
    <n v="132.41999999999999"/>
    <s v="Tamil Nadu"/>
    <d v="2017-09-18T00:00:00"/>
    <n v="2017"/>
    <n v="9"/>
    <x v="9"/>
  </r>
  <r>
    <s v="OD1709"/>
    <s v="Verma"/>
    <x v="4"/>
    <x v="22"/>
    <x v="5"/>
    <s v="7/14/2017"/>
    <x v="1"/>
    <n v="1050"/>
    <x v="12"/>
    <n v="136.5"/>
    <s v="Tamil Nadu"/>
    <d v="2017-07-14T00:00:00"/>
    <n v="2017"/>
    <n v="7"/>
    <x v="15"/>
  </r>
  <r>
    <s v="OD1710"/>
    <s v="Ridhesh"/>
    <x v="6"/>
    <x v="19"/>
    <x v="18"/>
    <d v="2018-03-07T00:00:00"/>
    <x v="1"/>
    <n v="973"/>
    <x v="16"/>
    <n v="379.47"/>
    <s v="Tamil Nadu"/>
    <d v="2018-03-07T00:00:00"/>
    <n v="2018"/>
    <n v="3"/>
    <x v="38"/>
  </r>
  <r>
    <s v="OD1711"/>
    <s v="Malik"/>
    <x v="3"/>
    <x v="3"/>
    <x v="2"/>
    <s v="6/27/2015"/>
    <x v="1"/>
    <n v="1624"/>
    <x v="10"/>
    <n v="422.24"/>
    <s v="Tamil Nadu"/>
    <d v="2015-06-27T00:00:00"/>
    <n v="2015"/>
    <n v="6"/>
    <x v="44"/>
  </r>
  <r>
    <s v="OD1712"/>
    <s v="Haseena"/>
    <x v="5"/>
    <x v="10"/>
    <x v="1"/>
    <s v="7/26/2015"/>
    <x v="1"/>
    <n v="1660"/>
    <x v="25"/>
    <n v="730.4"/>
    <s v="Tamil Nadu"/>
    <d v="2015-07-26T00:00:00"/>
    <n v="2015"/>
    <n v="7"/>
    <x v="43"/>
  </r>
  <r>
    <s v="OD1713"/>
    <s v="Sundar"/>
    <x v="5"/>
    <x v="8"/>
    <x v="2"/>
    <s v="4/21/2016"/>
    <x v="1"/>
    <n v="993"/>
    <x v="3"/>
    <n v="287.97000000000003"/>
    <s v="Tamil Nadu"/>
    <d v="2016-04-21T00:00:00"/>
    <n v="2016"/>
    <n v="4"/>
    <x v="20"/>
  </r>
  <r>
    <s v="OD1714"/>
    <s v="Ramesh"/>
    <x v="6"/>
    <x v="9"/>
    <x v="23"/>
    <d v="2016-11-06T00:00:00"/>
    <x v="1"/>
    <n v="2309"/>
    <x v="12"/>
    <n v="831.24"/>
    <s v="Tamil Nadu"/>
    <d v="2016-11-06T00:00:00"/>
    <n v="2016"/>
    <n v="11"/>
    <x v="2"/>
  </r>
  <r>
    <s v="OD1715"/>
    <s v="Sharon"/>
    <x v="3"/>
    <x v="5"/>
    <x v="17"/>
    <s v="9/15/2016"/>
    <x v="1"/>
    <n v="1959"/>
    <x v="13"/>
    <n v="313.44"/>
    <s v="Tamil Nadu"/>
    <d v="2016-09-15T00:00:00"/>
    <n v="2016"/>
    <n v="9"/>
    <x v="11"/>
  </r>
  <r>
    <s v="OD1716"/>
    <s v="Arvind"/>
    <x v="5"/>
    <x v="17"/>
    <x v="0"/>
    <d v="2016-01-11T00:00:00"/>
    <x v="1"/>
    <n v="2276"/>
    <x v="17"/>
    <n v="955.92"/>
    <s v="Tamil Nadu"/>
    <d v="2016-01-11T00:00:00"/>
    <n v="2016"/>
    <n v="1"/>
    <x v="26"/>
  </r>
  <r>
    <s v="OD1717"/>
    <s v="Sudha"/>
    <x v="3"/>
    <x v="5"/>
    <x v="9"/>
    <s v="7/21/2018"/>
    <x v="1"/>
    <n v="1438"/>
    <x v="10"/>
    <n v="359.5"/>
    <s v="Tamil Nadu"/>
    <d v="2018-07-21T00:00:00"/>
    <n v="2018"/>
    <n v="7"/>
    <x v="10"/>
  </r>
  <r>
    <s v="OD1718"/>
    <s v="Suresh"/>
    <x v="1"/>
    <x v="14"/>
    <x v="21"/>
    <s v="1/20/2015"/>
    <x v="1"/>
    <n v="603"/>
    <x v="14"/>
    <n v="168.84"/>
    <s v="Tamil Nadu"/>
    <d v="2015-01-20T00:00:00"/>
    <n v="2015"/>
    <n v="1"/>
    <x v="36"/>
  </r>
  <r>
    <s v="OD1719"/>
    <s v="Ram"/>
    <x v="1"/>
    <x v="1"/>
    <x v="21"/>
    <s v="8/26/2017"/>
    <x v="1"/>
    <n v="995"/>
    <x v="3"/>
    <n v="338.3"/>
    <s v="Tamil Nadu"/>
    <d v="2017-08-26T00:00:00"/>
    <n v="2017"/>
    <n v="8"/>
    <x v="0"/>
  </r>
  <r>
    <s v="OD1720"/>
    <s v="Shree"/>
    <x v="4"/>
    <x v="22"/>
    <x v="8"/>
    <s v="9/13/2016"/>
    <x v="1"/>
    <n v="1054"/>
    <x v="25"/>
    <n v="179.18"/>
    <s v="Tamil Nadu"/>
    <d v="2016-09-13T00:00:00"/>
    <n v="2016"/>
    <n v="9"/>
    <x v="11"/>
  </r>
  <r>
    <s v="OD1721"/>
    <s v="Shree"/>
    <x v="2"/>
    <x v="4"/>
    <x v="9"/>
    <s v="7/26/2015"/>
    <x v="1"/>
    <n v="1532"/>
    <x v="11"/>
    <n v="505.56"/>
    <s v="Tamil Nadu"/>
    <d v="2015-07-26T00:00:00"/>
    <n v="2015"/>
    <n v="7"/>
    <x v="43"/>
  </r>
  <r>
    <s v="OD1722"/>
    <s v="Harish"/>
    <x v="6"/>
    <x v="9"/>
    <x v="1"/>
    <d v="2017-04-09T00:00:00"/>
    <x v="1"/>
    <n v="1896"/>
    <x v="0"/>
    <n v="853.2"/>
    <s v="Tamil Nadu"/>
    <d v="2017-04-09T00:00:00"/>
    <n v="2017"/>
    <n v="4"/>
    <x v="21"/>
  </r>
  <r>
    <s v="OD1723"/>
    <s v="Amrish"/>
    <x v="0"/>
    <x v="0"/>
    <x v="21"/>
    <s v="4/21/2016"/>
    <x v="1"/>
    <n v="758"/>
    <x v="7"/>
    <n v="189.5"/>
    <s v="Tamil Nadu"/>
    <d v="2016-04-21T00:00:00"/>
    <n v="2016"/>
    <n v="4"/>
    <x v="20"/>
  </r>
  <r>
    <s v="OD1724"/>
    <s v="Roshan"/>
    <x v="0"/>
    <x v="20"/>
    <x v="18"/>
    <s v="6/18/2016"/>
    <x v="1"/>
    <n v="1321"/>
    <x v="5"/>
    <n v="475.56"/>
    <s v="Tamil Nadu"/>
    <d v="2016-06-18T00:00:00"/>
    <n v="2016"/>
    <n v="6"/>
    <x v="42"/>
  </r>
  <r>
    <s v="OD1725"/>
    <s v="Alan"/>
    <x v="3"/>
    <x v="3"/>
    <x v="8"/>
    <d v="2017-05-09T00:00:00"/>
    <x v="1"/>
    <n v="1559"/>
    <x v="24"/>
    <n v="155.9"/>
    <s v="Tamil Nadu"/>
    <d v="2017-05-09T00:00:00"/>
    <n v="2017"/>
    <n v="5"/>
    <x v="5"/>
  </r>
  <r>
    <s v="OD1726"/>
    <s v="Mathew"/>
    <x v="3"/>
    <x v="5"/>
    <x v="13"/>
    <d v="2017-03-02T00:00:00"/>
    <x v="1"/>
    <n v="2450"/>
    <x v="25"/>
    <n v="784"/>
    <s v="Tamil Nadu"/>
    <d v="2017-03-02T00:00:00"/>
    <n v="2017"/>
    <n v="3"/>
    <x v="30"/>
  </r>
  <r>
    <s v="OD1727"/>
    <s v="Arvind"/>
    <x v="0"/>
    <x v="0"/>
    <x v="12"/>
    <s v="12/24/2018"/>
    <x v="1"/>
    <n v="988"/>
    <x v="10"/>
    <n v="424.84"/>
    <s v="Tamil Nadu"/>
    <d v="2018-12-24T00:00:00"/>
    <n v="2018"/>
    <n v="12"/>
    <x v="29"/>
  </r>
  <r>
    <s v="OD1728"/>
    <s v="Hafiz"/>
    <x v="5"/>
    <x v="17"/>
    <x v="18"/>
    <s v="9/21/2016"/>
    <x v="1"/>
    <n v="1998"/>
    <x v="1"/>
    <n v="539.46"/>
    <s v="Tamil Nadu"/>
    <d v="2016-09-21T00:00:00"/>
    <n v="2016"/>
    <n v="9"/>
    <x v="11"/>
  </r>
  <r>
    <s v="OD1729"/>
    <s v="Kumar"/>
    <x v="0"/>
    <x v="20"/>
    <x v="3"/>
    <s v="1/20/2015"/>
    <x v="1"/>
    <n v="1813"/>
    <x v="11"/>
    <n v="416.99"/>
    <s v="Tamil Nadu"/>
    <d v="2015-01-20T00:00:00"/>
    <n v="2015"/>
    <n v="1"/>
    <x v="36"/>
  </r>
  <r>
    <s v="OD1730"/>
    <s v="Jackson"/>
    <x v="5"/>
    <x v="10"/>
    <x v="21"/>
    <s v="1/26/2018"/>
    <x v="1"/>
    <n v="1046"/>
    <x v="18"/>
    <n v="397.48"/>
    <s v="Tamil Nadu"/>
    <d v="2018-01-26T00:00:00"/>
    <n v="2018"/>
    <n v="1"/>
    <x v="39"/>
  </r>
  <r>
    <s v="OD1731"/>
    <s v="Haseena"/>
    <x v="0"/>
    <x v="0"/>
    <x v="20"/>
    <s v="2/16/2017"/>
    <x v="1"/>
    <n v="940"/>
    <x v="5"/>
    <n v="394.8"/>
    <s v="Tamil Nadu"/>
    <d v="2017-02-16T00:00:00"/>
    <n v="2017"/>
    <n v="2"/>
    <x v="47"/>
  </r>
  <r>
    <s v="OD1732"/>
    <s v="Willams"/>
    <x v="2"/>
    <x v="21"/>
    <x v="23"/>
    <d v="2017-12-04T00:00:00"/>
    <x v="1"/>
    <n v="604"/>
    <x v="13"/>
    <n v="36.24"/>
    <s v="Tamil Nadu"/>
    <d v="2017-12-04T00:00:00"/>
    <n v="2017"/>
    <n v="12"/>
    <x v="1"/>
  </r>
  <r>
    <s v="OD1733"/>
    <s v="Ridhesh"/>
    <x v="6"/>
    <x v="13"/>
    <x v="22"/>
    <s v="7/19/2017"/>
    <x v="1"/>
    <n v="536"/>
    <x v="15"/>
    <n v="176.88"/>
    <s v="Tamil Nadu"/>
    <d v="2017-07-19T00:00:00"/>
    <n v="2017"/>
    <n v="7"/>
    <x v="15"/>
  </r>
  <r>
    <s v="OD1734"/>
    <s v="Veronica"/>
    <x v="0"/>
    <x v="0"/>
    <x v="21"/>
    <s v="12/17/2018"/>
    <x v="1"/>
    <n v="1572"/>
    <x v="9"/>
    <n v="298.68"/>
    <s v="Tamil Nadu"/>
    <d v="2018-12-17T00:00:00"/>
    <n v="2018"/>
    <n v="12"/>
    <x v="29"/>
  </r>
  <r>
    <s v="OD1735"/>
    <s v="Rumaiza"/>
    <x v="6"/>
    <x v="9"/>
    <x v="22"/>
    <s v="12/25/2017"/>
    <x v="1"/>
    <n v="2311"/>
    <x v="18"/>
    <n v="993.73"/>
    <s v="Tamil Nadu"/>
    <d v="2017-12-25T00:00:00"/>
    <n v="2017"/>
    <n v="12"/>
    <x v="1"/>
  </r>
  <r>
    <s v="OD1736"/>
    <s v="Sundar"/>
    <x v="5"/>
    <x v="10"/>
    <x v="14"/>
    <s v="9/14/2015"/>
    <x v="1"/>
    <n v="895"/>
    <x v="20"/>
    <n v="187.95"/>
    <s v="Tamil Nadu"/>
    <d v="2015-09-14T00:00:00"/>
    <n v="2015"/>
    <n v="9"/>
    <x v="3"/>
  </r>
  <r>
    <s v="OD1737"/>
    <s v="Sheeba"/>
    <x v="5"/>
    <x v="10"/>
    <x v="7"/>
    <s v="7/21/2018"/>
    <x v="1"/>
    <n v="932"/>
    <x v="15"/>
    <n v="65.239999999999995"/>
    <s v="Tamil Nadu"/>
    <d v="2018-07-21T00:00:00"/>
    <n v="2018"/>
    <n v="7"/>
    <x v="10"/>
  </r>
  <r>
    <s v="OD1738"/>
    <s v="Jonas"/>
    <x v="1"/>
    <x v="14"/>
    <x v="20"/>
    <s v="10/26/2018"/>
    <x v="1"/>
    <n v="685"/>
    <x v="11"/>
    <n v="68.5"/>
    <s v="Tamil Nadu"/>
    <d v="2018-10-26T00:00:00"/>
    <n v="2018"/>
    <n v="10"/>
    <x v="13"/>
  </r>
  <r>
    <s v="OD1739"/>
    <s v="Esther"/>
    <x v="1"/>
    <x v="1"/>
    <x v="15"/>
    <s v="9/24/2016"/>
    <x v="1"/>
    <n v="826"/>
    <x v="8"/>
    <n v="371.7"/>
    <s v="Tamil Nadu"/>
    <d v="2016-09-24T00:00:00"/>
    <n v="2016"/>
    <n v="9"/>
    <x v="11"/>
  </r>
  <r>
    <s v="OD1740"/>
    <s v="Adavan"/>
    <x v="1"/>
    <x v="1"/>
    <x v="7"/>
    <d v="2015-01-06T00:00:00"/>
    <x v="1"/>
    <n v="815"/>
    <x v="16"/>
    <n v="171.15"/>
    <s v="Tamil Nadu"/>
    <d v="2015-01-06T00:00:00"/>
    <n v="2015"/>
    <n v="1"/>
    <x v="36"/>
  </r>
  <r>
    <s v="OD1741"/>
    <s v="Aditi"/>
    <x v="0"/>
    <x v="12"/>
    <x v="7"/>
    <s v="11/19/2018"/>
    <x v="1"/>
    <n v="1659"/>
    <x v="13"/>
    <n v="613.83000000000004"/>
    <s v="Tamil Nadu"/>
    <d v="2018-11-19T00:00:00"/>
    <n v="2018"/>
    <n v="11"/>
    <x v="24"/>
  </r>
  <r>
    <s v="OD1742"/>
    <s v="Jackson"/>
    <x v="2"/>
    <x v="4"/>
    <x v="20"/>
    <s v="7/19/2017"/>
    <x v="1"/>
    <n v="2070"/>
    <x v="3"/>
    <n v="455.4"/>
    <s v="Tamil Nadu"/>
    <d v="2017-07-19T00:00:00"/>
    <n v="2017"/>
    <n v="7"/>
    <x v="15"/>
  </r>
  <r>
    <s v="OD1743"/>
    <s v="Willams"/>
    <x v="1"/>
    <x v="1"/>
    <x v="17"/>
    <s v="12/14/2017"/>
    <x v="1"/>
    <n v="2386"/>
    <x v="11"/>
    <n v="143.16"/>
    <s v="Tamil Nadu"/>
    <d v="2017-12-14T00:00:00"/>
    <n v="2017"/>
    <n v="12"/>
    <x v="1"/>
  </r>
  <r>
    <s v="OD1744"/>
    <s v="Hafiz"/>
    <x v="0"/>
    <x v="0"/>
    <x v="7"/>
    <d v="2018-07-12T00:00:00"/>
    <x v="1"/>
    <n v="2384"/>
    <x v="18"/>
    <n v="715.2"/>
    <s v="Tamil Nadu"/>
    <d v="2018-07-12T00:00:00"/>
    <n v="2018"/>
    <n v="7"/>
    <x v="10"/>
  </r>
  <r>
    <s v="OD1745"/>
    <s v="Anu"/>
    <x v="1"/>
    <x v="14"/>
    <x v="5"/>
    <d v="2015-11-02T00:00:00"/>
    <x v="1"/>
    <n v="2010"/>
    <x v="24"/>
    <n v="402"/>
    <s v="Tamil Nadu"/>
    <d v="2015-11-02T00:00:00"/>
    <n v="2015"/>
    <n v="11"/>
    <x v="6"/>
  </r>
  <r>
    <s v="OD1746"/>
    <s v="Sudha"/>
    <x v="5"/>
    <x v="8"/>
    <x v="18"/>
    <s v="9/15/2016"/>
    <x v="1"/>
    <n v="673"/>
    <x v="10"/>
    <n v="174.98"/>
    <s v="Tamil Nadu"/>
    <d v="2016-09-15T00:00:00"/>
    <n v="2016"/>
    <n v="9"/>
    <x v="11"/>
  </r>
  <r>
    <s v="OD1747"/>
    <s v="Ganesh"/>
    <x v="6"/>
    <x v="13"/>
    <x v="5"/>
    <s v="7/25/2017"/>
    <x v="1"/>
    <n v="2003"/>
    <x v="0"/>
    <n v="220.33"/>
    <s v="Tamil Nadu"/>
    <d v="2017-07-25T00:00:00"/>
    <n v="2017"/>
    <n v="7"/>
    <x v="15"/>
  </r>
  <r>
    <s v="OD1748"/>
    <s v="Verma"/>
    <x v="5"/>
    <x v="17"/>
    <x v="12"/>
    <s v="8/19/2015"/>
    <x v="1"/>
    <n v="1087"/>
    <x v="17"/>
    <n v="141.31"/>
    <s v="Tamil Nadu"/>
    <d v="2015-08-19T00:00:00"/>
    <n v="2015"/>
    <n v="8"/>
    <x v="8"/>
  </r>
  <r>
    <s v="OD1749"/>
    <s v="Veronica"/>
    <x v="5"/>
    <x v="10"/>
    <x v="8"/>
    <s v="5/19/2018"/>
    <x v="1"/>
    <n v="1895"/>
    <x v="9"/>
    <n v="549.54999999999995"/>
    <s v="Tamil Nadu"/>
    <d v="2018-05-19T00:00:00"/>
    <n v="2018"/>
    <n v="5"/>
    <x v="25"/>
  </r>
  <r>
    <s v="OD1750"/>
    <s v="Muneer"/>
    <x v="0"/>
    <x v="0"/>
    <x v="16"/>
    <s v="10/14/2017"/>
    <x v="1"/>
    <n v="2132"/>
    <x v="15"/>
    <n v="255.84"/>
    <s v="Tamil Nadu"/>
    <d v="2017-10-14T00:00:00"/>
    <n v="2017"/>
    <n v="10"/>
    <x v="34"/>
  </r>
  <r>
    <s v="OD1751"/>
    <s v="Sheeba"/>
    <x v="5"/>
    <x v="17"/>
    <x v="17"/>
    <s v="10/15/2015"/>
    <x v="1"/>
    <n v="2116"/>
    <x v="11"/>
    <n v="592.48"/>
    <s v="Tamil Nadu"/>
    <d v="2015-10-15T00:00:00"/>
    <n v="2015"/>
    <n v="10"/>
    <x v="18"/>
  </r>
  <r>
    <s v="OD1752"/>
    <s v="Haseena"/>
    <x v="6"/>
    <x v="9"/>
    <x v="12"/>
    <s v="8/13/2018"/>
    <x v="1"/>
    <n v="2380"/>
    <x v="12"/>
    <n v="190.4"/>
    <s v="Tamil Nadu"/>
    <d v="2018-08-13T00:00:00"/>
    <n v="2018"/>
    <n v="8"/>
    <x v="40"/>
  </r>
  <r>
    <s v="OD1753"/>
    <s v="Adavan"/>
    <x v="3"/>
    <x v="5"/>
    <x v="23"/>
    <d v="2018-03-06T00:00:00"/>
    <x v="1"/>
    <n v="1646"/>
    <x v="9"/>
    <n v="510.26"/>
    <s v="Tamil Nadu"/>
    <d v="2018-03-06T00:00:00"/>
    <n v="2018"/>
    <n v="3"/>
    <x v="38"/>
  </r>
  <r>
    <s v="OD1754"/>
    <s v="Shree"/>
    <x v="5"/>
    <x v="17"/>
    <x v="2"/>
    <s v="6/15/2018"/>
    <x v="1"/>
    <n v="1917"/>
    <x v="10"/>
    <n v="230.04"/>
    <s v="Tamil Nadu"/>
    <d v="2018-06-15T00:00:00"/>
    <n v="2018"/>
    <n v="6"/>
    <x v="27"/>
  </r>
  <r>
    <s v="OD1755"/>
    <s v="Arvind"/>
    <x v="2"/>
    <x v="15"/>
    <x v="7"/>
    <d v="2018-04-09T00:00:00"/>
    <x v="1"/>
    <n v="2122"/>
    <x v="5"/>
    <n v="742.7"/>
    <s v="Tamil Nadu"/>
    <d v="2018-04-09T00:00:00"/>
    <n v="2018"/>
    <n v="4"/>
    <x v="4"/>
  </r>
  <r>
    <s v="OD1756"/>
    <s v="Aditi"/>
    <x v="4"/>
    <x v="22"/>
    <x v="6"/>
    <s v="2/25/2018"/>
    <x v="1"/>
    <n v="1688"/>
    <x v="20"/>
    <n v="286.95999999999998"/>
    <s v="Tamil Nadu"/>
    <d v="2018-02-25T00:00:00"/>
    <n v="2018"/>
    <n v="2"/>
    <x v="33"/>
  </r>
  <r>
    <s v="OD1757"/>
    <s v="Amrish"/>
    <x v="3"/>
    <x v="5"/>
    <x v="13"/>
    <s v="11/29/2018"/>
    <x v="1"/>
    <n v="2123"/>
    <x v="13"/>
    <n v="891.66"/>
    <s v="Tamil Nadu"/>
    <d v="2018-11-29T00:00:00"/>
    <n v="2018"/>
    <n v="11"/>
    <x v="24"/>
  </r>
  <r>
    <s v="OD1758"/>
    <s v="Sharon"/>
    <x v="6"/>
    <x v="19"/>
    <x v="17"/>
    <s v="11/20/2018"/>
    <x v="1"/>
    <n v="1860"/>
    <x v="14"/>
    <n v="818.4"/>
    <s v="Tamil Nadu"/>
    <d v="2018-11-20T00:00:00"/>
    <n v="2018"/>
    <n v="11"/>
    <x v="24"/>
  </r>
  <r>
    <s v="OD1759"/>
    <s v="Harish"/>
    <x v="2"/>
    <x v="4"/>
    <x v="8"/>
    <s v="8/13/2018"/>
    <x v="1"/>
    <n v="755"/>
    <x v="15"/>
    <n v="226.5"/>
    <s v="Tamil Nadu"/>
    <d v="2018-08-13T00:00:00"/>
    <n v="2018"/>
    <n v="8"/>
    <x v="40"/>
  </r>
  <r>
    <s v="OD1760"/>
    <s v="Roshan"/>
    <x v="3"/>
    <x v="5"/>
    <x v="4"/>
    <d v="2018-12-06T00:00:00"/>
    <x v="1"/>
    <n v="1184"/>
    <x v="5"/>
    <n v="106.56"/>
    <s v="Tamil Nadu"/>
    <d v="2018-12-06T00:00:00"/>
    <n v="2018"/>
    <n v="12"/>
    <x v="29"/>
  </r>
  <r>
    <s v="OD1761"/>
    <s v="Amrish"/>
    <x v="4"/>
    <x v="22"/>
    <x v="18"/>
    <d v="2016-11-04T00:00:00"/>
    <x v="1"/>
    <n v="2398"/>
    <x v="23"/>
    <n v="599.5"/>
    <s v="Tamil Nadu"/>
    <d v="2016-11-04T00:00:00"/>
    <n v="2016"/>
    <n v="11"/>
    <x v="2"/>
  </r>
  <r>
    <s v="OD1762"/>
    <s v="Suresh"/>
    <x v="2"/>
    <x v="21"/>
    <x v="12"/>
    <s v="7/17/2018"/>
    <x v="1"/>
    <n v="962"/>
    <x v="7"/>
    <n v="355.94"/>
    <s v="Tamil Nadu"/>
    <d v="2018-07-17T00:00:00"/>
    <n v="2018"/>
    <n v="7"/>
    <x v="10"/>
  </r>
  <r>
    <s v="OD1763"/>
    <s v="Shree"/>
    <x v="2"/>
    <x v="21"/>
    <x v="6"/>
    <s v="11/20/2016"/>
    <x v="1"/>
    <n v="1052"/>
    <x v="22"/>
    <n v="473.4"/>
    <s v="Tamil Nadu"/>
    <d v="2016-11-20T00:00:00"/>
    <n v="2016"/>
    <n v="11"/>
    <x v="2"/>
  </r>
  <r>
    <s v="OD1764"/>
    <s v="Sudha"/>
    <x v="2"/>
    <x v="15"/>
    <x v="14"/>
    <s v="7/16/2018"/>
    <x v="1"/>
    <n v="1907"/>
    <x v="18"/>
    <n v="419.54"/>
    <s v="Tamil Nadu"/>
    <d v="2018-07-16T00:00:00"/>
    <n v="2018"/>
    <n v="7"/>
    <x v="10"/>
  </r>
  <r>
    <s v="OD1765"/>
    <s v="Sheeba"/>
    <x v="6"/>
    <x v="11"/>
    <x v="20"/>
    <s v="6/15/2018"/>
    <x v="1"/>
    <n v="1095"/>
    <x v="8"/>
    <n v="153.30000000000001"/>
    <s v="Tamil Nadu"/>
    <d v="2018-06-15T00:00:00"/>
    <n v="2018"/>
    <n v="6"/>
    <x v="27"/>
  </r>
  <r>
    <s v="OD1766"/>
    <s v="Amrish"/>
    <x v="5"/>
    <x v="8"/>
    <x v="20"/>
    <s v="12/20/2015"/>
    <x v="1"/>
    <n v="1997"/>
    <x v="1"/>
    <n v="319.52"/>
    <s v="Tamil Nadu"/>
    <d v="2015-12-20T00:00:00"/>
    <n v="2015"/>
    <n v="12"/>
    <x v="22"/>
  </r>
  <r>
    <s v="OD1767"/>
    <s v="Ramesh"/>
    <x v="5"/>
    <x v="10"/>
    <x v="16"/>
    <s v="3/21/2015"/>
    <x v="1"/>
    <n v="885"/>
    <x v="3"/>
    <n v="141.6"/>
    <s v="Tamil Nadu"/>
    <d v="2015-03-21T00:00:00"/>
    <n v="2015"/>
    <n v="3"/>
    <x v="37"/>
  </r>
  <r>
    <s v="OD1768"/>
    <s v="Ganesh"/>
    <x v="4"/>
    <x v="22"/>
    <x v="20"/>
    <d v="2017-08-03T00:00:00"/>
    <x v="1"/>
    <n v="2395"/>
    <x v="12"/>
    <n v="1053.8"/>
    <s v="Tamil Nadu"/>
    <d v="2017-08-03T00:00:00"/>
    <n v="2017"/>
    <n v="8"/>
    <x v="0"/>
  </r>
  <r>
    <s v="OD1769"/>
    <s v="Arvind"/>
    <x v="2"/>
    <x v="15"/>
    <x v="20"/>
    <d v="2016-11-04T00:00:00"/>
    <x v="1"/>
    <n v="993"/>
    <x v="5"/>
    <n v="377.34"/>
    <s v="Tamil Nadu"/>
    <d v="2016-11-04T00:00:00"/>
    <n v="2016"/>
    <n v="11"/>
    <x v="2"/>
  </r>
  <r>
    <s v="OD1770"/>
    <s v="Sheeba"/>
    <x v="4"/>
    <x v="6"/>
    <x v="19"/>
    <d v="2016-03-12T00:00:00"/>
    <x v="1"/>
    <n v="1275"/>
    <x v="14"/>
    <n v="484.5"/>
    <s v="Tamil Nadu"/>
    <d v="2016-03-12T00:00:00"/>
    <n v="2016"/>
    <n v="3"/>
    <x v="23"/>
  </r>
  <r>
    <s v="OD1771"/>
    <s v="Sundar"/>
    <x v="0"/>
    <x v="0"/>
    <x v="17"/>
    <d v="2015-03-11T00:00:00"/>
    <x v="1"/>
    <n v="1797"/>
    <x v="11"/>
    <n v="521.13"/>
    <s v="Tamil Nadu"/>
    <d v="2015-03-11T00:00:00"/>
    <n v="2015"/>
    <n v="3"/>
    <x v="37"/>
  </r>
  <r>
    <s v="OD1772"/>
    <s v="Ganesh"/>
    <x v="1"/>
    <x v="1"/>
    <x v="13"/>
    <d v="2016-11-08T00:00:00"/>
    <x v="1"/>
    <n v="732"/>
    <x v="9"/>
    <n v="314.76"/>
    <s v="Tamil Nadu"/>
    <d v="2016-11-08T00:00:00"/>
    <n v="2016"/>
    <n v="11"/>
    <x v="2"/>
  </r>
  <r>
    <s v="OD1773"/>
    <s v="Roshan"/>
    <x v="2"/>
    <x v="21"/>
    <x v="2"/>
    <d v="2018-09-09T00:00:00"/>
    <x v="1"/>
    <n v="2069"/>
    <x v="7"/>
    <n v="806.91"/>
    <s v="Tamil Nadu"/>
    <d v="2018-09-09T00:00:00"/>
    <n v="2018"/>
    <n v="9"/>
    <x v="16"/>
  </r>
  <r>
    <s v="OD1774"/>
    <s v="Harish"/>
    <x v="5"/>
    <x v="8"/>
    <x v="16"/>
    <s v="3/21/2015"/>
    <x v="1"/>
    <n v="2230"/>
    <x v="13"/>
    <n v="825.1"/>
    <s v="Tamil Nadu"/>
    <d v="2015-03-21T00:00:00"/>
    <n v="2015"/>
    <n v="3"/>
    <x v="37"/>
  </r>
  <r>
    <s v="OD1775"/>
    <s v="Komal"/>
    <x v="2"/>
    <x v="2"/>
    <x v="16"/>
    <s v="5/29/2017"/>
    <x v="1"/>
    <n v="2120"/>
    <x v="16"/>
    <n v="318"/>
    <s v="Tamil Nadu"/>
    <d v="2017-05-29T00:00:00"/>
    <n v="2017"/>
    <n v="5"/>
    <x v="5"/>
  </r>
  <r>
    <s v="OD1776"/>
    <s v="Arvind"/>
    <x v="6"/>
    <x v="9"/>
    <x v="8"/>
    <s v="1/22/2017"/>
    <x v="1"/>
    <n v="1862"/>
    <x v="1"/>
    <n v="521.36"/>
    <s v="Tamil Nadu"/>
    <d v="2017-01-22T00:00:00"/>
    <n v="2017"/>
    <n v="1"/>
    <x v="12"/>
  </r>
  <r>
    <s v="OD1777"/>
    <s v="Shah"/>
    <x v="4"/>
    <x v="7"/>
    <x v="0"/>
    <s v="12/14/2015"/>
    <x v="1"/>
    <n v="1352"/>
    <x v="17"/>
    <n v="554.32000000000005"/>
    <s v="Tamil Nadu"/>
    <d v="2015-12-14T00:00:00"/>
    <n v="2015"/>
    <n v="12"/>
    <x v="22"/>
  </r>
  <r>
    <s v="OD1778"/>
    <s v="Shah"/>
    <x v="4"/>
    <x v="22"/>
    <x v="10"/>
    <s v="1/30/2018"/>
    <x v="1"/>
    <n v="892"/>
    <x v="5"/>
    <n v="205.16"/>
    <s v="Tamil Nadu"/>
    <d v="2018-01-30T00:00:00"/>
    <n v="2018"/>
    <n v="1"/>
    <x v="39"/>
  </r>
  <r>
    <s v="OD1779"/>
    <s v="Kumar"/>
    <x v="1"/>
    <x v="14"/>
    <x v="21"/>
    <s v="9/28/2015"/>
    <x v="1"/>
    <n v="1908"/>
    <x v="10"/>
    <n v="419.76"/>
    <s v="Tamil Nadu"/>
    <d v="2015-09-28T00:00:00"/>
    <n v="2015"/>
    <n v="9"/>
    <x v="3"/>
  </r>
  <r>
    <s v="OD1780"/>
    <s v="Malik"/>
    <x v="4"/>
    <x v="6"/>
    <x v="22"/>
    <s v="11/15/2018"/>
    <x v="1"/>
    <n v="1834"/>
    <x v="24"/>
    <n v="476.84"/>
    <s v="Tamil Nadu"/>
    <d v="2018-11-15T00:00:00"/>
    <n v="2018"/>
    <n v="11"/>
    <x v="24"/>
  </r>
  <r>
    <s v="OD1781"/>
    <s v="Ramesh"/>
    <x v="4"/>
    <x v="7"/>
    <x v="6"/>
    <s v="11/15/2018"/>
    <x v="1"/>
    <n v="1636"/>
    <x v="5"/>
    <n v="130.88"/>
    <s v="Tamil Nadu"/>
    <d v="2018-11-15T00:00:00"/>
    <n v="2018"/>
    <n v="11"/>
    <x v="24"/>
  </r>
  <r>
    <s v="OD1782"/>
    <s v="Verma"/>
    <x v="2"/>
    <x v="21"/>
    <x v="1"/>
    <s v="5/20/2016"/>
    <x v="1"/>
    <n v="708"/>
    <x v="12"/>
    <n v="318.60000000000002"/>
    <s v="Tamil Nadu"/>
    <d v="2016-05-20T00:00:00"/>
    <n v="2016"/>
    <n v="5"/>
    <x v="32"/>
  </r>
  <r>
    <s v="OD1783"/>
    <s v="Hafiz"/>
    <x v="1"/>
    <x v="1"/>
    <x v="22"/>
    <s v="12/23/2018"/>
    <x v="1"/>
    <n v="1014"/>
    <x v="8"/>
    <n v="182.52"/>
    <s v="Tamil Nadu"/>
    <d v="2018-12-23T00:00:00"/>
    <n v="2018"/>
    <n v="12"/>
    <x v="29"/>
  </r>
  <r>
    <s v="OD1784"/>
    <s v="Aditi"/>
    <x v="1"/>
    <x v="1"/>
    <x v="12"/>
    <s v="11/25/2018"/>
    <x v="1"/>
    <n v="2000"/>
    <x v="20"/>
    <n v="880"/>
    <s v="Tamil Nadu"/>
    <d v="2018-11-25T00:00:00"/>
    <n v="2018"/>
    <n v="11"/>
    <x v="24"/>
  </r>
  <r>
    <s v="OD1785"/>
    <s v="Sundar"/>
    <x v="1"/>
    <x v="1"/>
    <x v="11"/>
    <s v="2/25/2018"/>
    <x v="1"/>
    <n v="1061"/>
    <x v="14"/>
    <n v="360.74"/>
    <s v="Tamil Nadu"/>
    <d v="2018-02-25T00:00:00"/>
    <n v="2018"/>
    <n v="2"/>
    <x v="33"/>
  </r>
  <r>
    <s v="OD1786"/>
    <s v="Yadav"/>
    <x v="3"/>
    <x v="5"/>
    <x v="12"/>
    <d v="2018-01-05T00:00:00"/>
    <x v="1"/>
    <n v="1827"/>
    <x v="16"/>
    <n v="694.26"/>
    <s v="Tamil Nadu"/>
    <d v="2018-01-05T00:00:00"/>
    <n v="2018"/>
    <n v="1"/>
    <x v="39"/>
  </r>
  <r>
    <s v="OD1787"/>
    <s v="Arvind"/>
    <x v="4"/>
    <x v="7"/>
    <x v="9"/>
    <s v="7/21/2017"/>
    <x v="1"/>
    <n v="1314"/>
    <x v="22"/>
    <n v="210.24"/>
    <s v="Tamil Nadu"/>
    <d v="2017-07-21T00:00:00"/>
    <n v="2017"/>
    <n v="7"/>
    <x v="15"/>
  </r>
  <r>
    <s v="OD1788"/>
    <s v="Sundar"/>
    <x v="5"/>
    <x v="8"/>
    <x v="4"/>
    <s v="11/29/2018"/>
    <x v="1"/>
    <n v="992"/>
    <x v="3"/>
    <n v="158.72"/>
    <s v="Tamil Nadu"/>
    <d v="2018-11-29T00:00:00"/>
    <n v="2018"/>
    <n v="11"/>
    <x v="24"/>
  </r>
  <r>
    <s v="OD1789"/>
    <s v="Muneer"/>
    <x v="3"/>
    <x v="5"/>
    <x v="21"/>
    <d v="2017-05-05T00:00:00"/>
    <x v="1"/>
    <n v="824"/>
    <x v="12"/>
    <n v="107.12"/>
    <s v="Tamil Nadu"/>
    <d v="2017-05-05T00:00:00"/>
    <n v="2017"/>
    <n v="5"/>
    <x v="5"/>
  </r>
  <r>
    <s v="OD1790"/>
    <s v="Willams"/>
    <x v="3"/>
    <x v="3"/>
    <x v="3"/>
    <s v="1/14/2017"/>
    <x v="1"/>
    <n v="863"/>
    <x v="12"/>
    <n v="207.12"/>
    <s v="Tamil Nadu"/>
    <d v="2017-01-14T00:00:00"/>
    <n v="2017"/>
    <n v="1"/>
    <x v="12"/>
  </r>
  <r>
    <s v="OD1791"/>
    <s v="Ganesh"/>
    <x v="5"/>
    <x v="17"/>
    <x v="21"/>
    <s v="1/22/2017"/>
    <x v="1"/>
    <n v="2398"/>
    <x v="15"/>
    <n v="263.77999999999997"/>
    <s v="Tamil Nadu"/>
    <d v="2017-01-22T00:00:00"/>
    <n v="2017"/>
    <n v="1"/>
    <x v="12"/>
  </r>
  <r>
    <s v="OD1792"/>
    <s v="Ganesh"/>
    <x v="0"/>
    <x v="0"/>
    <x v="15"/>
    <d v="2017-02-05T00:00:00"/>
    <x v="1"/>
    <n v="1859"/>
    <x v="12"/>
    <n v="446.16"/>
    <s v="Tamil Nadu"/>
    <d v="2017-02-05T00:00:00"/>
    <n v="2017"/>
    <n v="2"/>
    <x v="47"/>
  </r>
  <r>
    <s v="OD1793"/>
    <s v="Hafiz"/>
    <x v="4"/>
    <x v="7"/>
    <x v="22"/>
    <d v="2017-02-09T00:00:00"/>
    <x v="1"/>
    <n v="955"/>
    <x v="4"/>
    <n v="296.05"/>
    <s v="Tamil Nadu"/>
    <d v="2017-02-09T00:00:00"/>
    <n v="2017"/>
    <n v="2"/>
    <x v="47"/>
  </r>
  <r>
    <s v="OD1794"/>
    <s v="Amrish"/>
    <x v="4"/>
    <x v="6"/>
    <x v="9"/>
    <d v="2015-03-11T00:00:00"/>
    <x v="1"/>
    <n v="2101"/>
    <x v="3"/>
    <n v="819.39"/>
    <s v="Tamil Nadu"/>
    <d v="2015-03-11T00:00:00"/>
    <n v="2015"/>
    <n v="3"/>
    <x v="37"/>
  </r>
  <r>
    <s v="OD1795"/>
    <s v="Ram"/>
    <x v="2"/>
    <x v="2"/>
    <x v="20"/>
    <s v="12/22/2018"/>
    <x v="1"/>
    <n v="2359"/>
    <x v="18"/>
    <n v="518.98"/>
    <s v="Tamil Nadu"/>
    <d v="2018-12-22T00:00:00"/>
    <n v="2018"/>
    <n v="12"/>
    <x v="29"/>
  </r>
  <r>
    <s v="OD1796"/>
    <s v="Vince"/>
    <x v="6"/>
    <x v="13"/>
    <x v="3"/>
    <s v="11/30/2018"/>
    <x v="1"/>
    <n v="991"/>
    <x v="21"/>
    <n v="297.3"/>
    <s v="Tamil Nadu"/>
    <d v="2018-11-30T00:00:00"/>
    <n v="2018"/>
    <n v="11"/>
    <x v="24"/>
  </r>
  <r>
    <s v="OD1797"/>
    <s v="Amrish"/>
    <x v="2"/>
    <x v="2"/>
    <x v="20"/>
    <s v="4/26/2016"/>
    <x v="1"/>
    <n v="1713"/>
    <x v="9"/>
    <n v="753.72"/>
    <s v="Tamil Nadu"/>
    <d v="2016-04-26T00:00:00"/>
    <n v="2016"/>
    <n v="4"/>
    <x v="20"/>
  </r>
  <r>
    <s v="OD1798"/>
    <s v="Roshan"/>
    <x v="4"/>
    <x v="22"/>
    <x v="15"/>
    <d v="2018-01-05T00:00:00"/>
    <x v="1"/>
    <n v="1341"/>
    <x v="20"/>
    <n v="482.76"/>
    <s v="Tamil Nadu"/>
    <d v="2018-01-05T00:00:00"/>
    <n v="2018"/>
    <n v="1"/>
    <x v="39"/>
  </r>
  <r>
    <s v="OD1799"/>
    <s v="Willams"/>
    <x v="6"/>
    <x v="13"/>
    <x v="12"/>
    <s v="11/27/2017"/>
    <x v="1"/>
    <n v="2477"/>
    <x v="7"/>
    <n v="495.4"/>
    <s v="Tamil Nadu"/>
    <d v="2017-11-27T00:00:00"/>
    <n v="2017"/>
    <n v="11"/>
    <x v="17"/>
  </r>
  <r>
    <s v="OD1800"/>
    <s v="Sundar"/>
    <x v="0"/>
    <x v="12"/>
    <x v="1"/>
    <d v="2015-12-12T00:00:00"/>
    <x v="2"/>
    <n v="2494"/>
    <x v="9"/>
    <n v="847.96"/>
    <s v="Tamil Nadu"/>
    <d v="2015-12-12T00:00:00"/>
    <n v="2015"/>
    <n v="12"/>
    <x v="22"/>
  </r>
  <r>
    <s v="OD1801"/>
    <s v="Haseena"/>
    <x v="2"/>
    <x v="15"/>
    <x v="17"/>
    <d v="2018-06-11T00:00:00"/>
    <x v="2"/>
    <n v="1857"/>
    <x v="22"/>
    <n v="631.38"/>
    <s v="Tamil Nadu"/>
    <d v="2018-06-11T00:00:00"/>
    <n v="2018"/>
    <n v="6"/>
    <x v="27"/>
  </r>
  <r>
    <s v="OD1802"/>
    <s v="Ravi"/>
    <x v="1"/>
    <x v="14"/>
    <x v="8"/>
    <s v="11/19/2018"/>
    <x v="2"/>
    <n v="1364"/>
    <x v="15"/>
    <n v="409.2"/>
    <s v="Tamil Nadu"/>
    <d v="2018-11-19T00:00:00"/>
    <n v="2018"/>
    <n v="11"/>
    <x v="24"/>
  </r>
  <r>
    <s v="OD1803"/>
    <s v="Anu"/>
    <x v="1"/>
    <x v="1"/>
    <x v="19"/>
    <d v="2018-07-08T00:00:00"/>
    <x v="2"/>
    <n v="1201"/>
    <x v="22"/>
    <n v="312.26"/>
    <s v="Tamil Nadu"/>
    <d v="2018-07-08T00:00:00"/>
    <n v="2018"/>
    <n v="7"/>
    <x v="10"/>
  </r>
  <r>
    <s v="OD1804"/>
    <s v="Mathew"/>
    <x v="4"/>
    <x v="22"/>
    <x v="4"/>
    <s v="5/26/2016"/>
    <x v="2"/>
    <n v="1027"/>
    <x v="24"/>
    <n v="236.21"/>
    <s v="Tamil Nadu"/>
    <d v="2016-05-26T00:00:00"/>
    <n v="2016"/>
    <n v="5"/>
    <x v="32"/>
  </r>
  <r>
    <s v="OD1805"/>
    <s v="Ridhesh"/>
    <x v="4"/>
    <x v="7"/>
    <x v="20"/>
    <d v="2017-08-09T00:00:00"/>
    <x v="2"/>
    <n v="1147"/>
    <x v="1"/>
    <n v="344.1"/>
    <s v="Tamil Nadu"/>
    <d v="2017-08-09T00:00:00"/>
    <n v="2017"/>
    <n v="8"/>
    <x v="0"/>
  </r>
  <r>
    <s v="OD1806"/>
    <s v="Ridhesh"/>
    <x v="3"/>
    <x v="5"/>
    <x v="6"/>
    <s v="2/13/2018"/>
    <x v="2"/>
    <n v="1757"/>
    <x v="19"/>
    <n v="140.56"/>
    <s v="Tamil Nadu"/>
    <d v="2018-02-13T00:00:00"/>
    <n v="2018"/>
    <n v="2"/>
    <x v="33"/>
  </r>
  <r>
    <s v="OD1807"/>
    <s v="Surya"/>
    <x v="5"/>
    <x v="8"/>
    <x v="18"/>
    <d v="2015-11-08T00:00:00"/>
    <x v="2"/>
    <n v="1143"/>
    <x v="6"/>
    <n v="137.16"/>
    <s v="Tamil Nadu"/>
    <d v="2015-11-08T00:00:00"/>
    <n v="2015"/>
    <n v="11"/>
    <x v="6"/>
  </r>
  <r>
    <s v="OD1808"/>
    <s v="Esther"/>
    <x v="4"/>
    <x v="6"/>
    <x v="5"/>
    <s v="11/21/2018"/>
    <x v="2"/>
    <n v="2429"/>
    <x v="13"/>
    <n v="1093.05"/>
    <s v="Tamil Nadu"/>
    <d v="2018-11-21T00:00:00"/>
    <n v="2018"/>
    <n v="11"/>
    <x v="24"/>
  </r>
  <r>
    <s v="OD1809"/>
    <s v="Malik"/>
    <x v="1"/>
    <x v="1"/>
    <x v="16"/>
    <s v="11/21/2016"/>
    <x v="2"/>
    <n v="2190"/>
    <x v="23"/>
    <n v="700.8"/>
    <s v="Tamil Nadu"/>
    <d v="2016-11-21T00:00:00"/>
    <n v="2016"/>
    <n v="11"/>
    <x v="2"/>
  </r>
  <r>
    <s v="OD1810"/>
    <s v="Roshan"/>
    <x v="0"/>
    <x v="12"/>
    <x v="1"/>
    <s v="7/29/2018"/>
    <x v="2"/>
    <n v="2168"/>
    <x v="19"/>
    <n v="238.48"/>
    <s v="Tamil Nadu"/>
    <d v="2018-07-29T00:00:00"/>
    <n v="2018"/>
    <n v="7"/>
    <x v="10"/>
  </r>
  <r>
    <s v="OD1811"/>
    <s v="Akash"/>
    <x v="4"/>
    <x v="22"/>
    <x v="12"/>
    <d v="2018-01-12T00:00:00"/>
    <x v="2"/>
    <n v="2073"/>
    <x v="14"/>
    <n v="642.63"/>
    <s v="Tamil Nadu"/>
    <d v="2018-01-12T00:00:00"/>
    <n v="2018"/>
    <n v="1"/>
    <x v="39"/>
  </r>
  <r>
    <s v="OD1812"/>
    <s v="Surya"/>
    <x v="1"/>
    <x v="1"/>
    <x v="14"/>
    <s v="2/26/2018"/>
    <x v="2"/>
    <n v="1554"/>
    <x v="21"/>
    <n v="295.26"/>
    <s v="Tamil Nadu"/>
    <d v="2018-02-26T00:00:00"/>
    <n v="2018"/>
    <n v="2"/>
    <x v="33"/>
  </r>
  <r>
    <s v="OD1813"/>
    <s v="Mathew"/>
    <x v="4"/>
    <x v="6"/>
    <x v="14"/>
    <s v="12/15/2017"/>
    <x v="2"/>
    <n v="1641"/>
    <x v="7"/>
    <n v="180.51"/>
    <s v="Tamil Nadu"/>
    <d v="2017-12-15T00:00:00"/>
    <n v="2017"/>
    <n v="12"/>
    <x v="1"/>
  </r>
  <r>
    <s v="OD1814"/>
    <s v="Sabeela"/>
    <x v="3"/>
    <x v="16"/>
    <x v="12"/>
    <s v="6/19/2016"/>
    <x v="2"/>
    <n v="1273"/>
    <x v="22"/>
    <n v="165.49"/>
    <s v="Tamil Nadu"/>
    <d v="2016-06-19T00:00:00"/>
    <n v="2016"/>
    <n v="6"/>
    <x v="42"/>
  </r>
  <r>
    <s v="OD1815"/>
    <s v="Malik"/>
    <x v="0"/>
    <x v="20"/>
    <x v="5"/>
    <s v="9/29/2015"/>
    <x v="2"/>
    <n v="879"/>
    <x v="20"/>
    <n v="307.64999999999998"/>
    <s v="Tamil Nadu"/>
    <d v="2015-09-29T00:00:00"/>
    <n v="2015"/>
    <n v="9"/>
    <x v="3"/>
  </r>
  <r>
    <s v="OD1816"/>
    <s v="Verma"/>
    <x v="5"/>
    <x v="17"/>
    <x v="23"/>
    <s v="10/21/2017"/>
    <x v="2"/>
    <n v="913"/>
    <x v="7"/>
    <n v="155.21"/>
    <s v="Tamil Nadu"/>
    <d v="2017-10-21T00:00:00"/>
    <n v="2017"/>
    <n v="10"/>
    <x v="34"/>
  </r>
  <r>
    <s v="OD1817"/>
    <s v="Veena"/>
    <x v="6"/>
    <x v="13"/>
    <x v="2"/>
    <d v="2018-02-02T00:00:00"/>
    <x v="2"/>
    <n v="976"/>
    <x v="13"/>
    <n v="409.92"/>
    <s v="Tamil Nadu"/>
    <d v="2018-02-02T00:00:00"/>
    <n v="2018"/>
    <n v="2"/>
    <x v="33"/>
  </r>
  <r>
    <s v="OD1818"/>
    <s v="Krithika"/>
    <x v="3"/>
    <x v="3"/>
    <x v="18"/>
    <s v="8/28/2016"/>
    <x v="2"/>
    <n v="1105"/>
    <x v="24"/>
    <n v="198.9"/>
    <s v="Tamil Nadu"/>
    <d v="2016-08-28T00:00:00"/>
    <n v="2016"/>
    <n v="8"/>
    <x v="45"/>
  </r>
  <r>
    <s v="OD1819"/>
    <s v="Esther"/>
    <x v="6"/>
    <x v="13"/>
    <x v="7"/>
    <s v="1/20/2015"/>
    <x v="2"/>
    <n v="1100"/>
    <x v="23"/>
    <n v="242"/>
    <s v="Tamil Nadu"/>
    <d v="2015-01-20T00:00:00"/>
    <n v="2015"/>
    <n v="1"/>
    <x v="36"/>
  </r>
  <r>
    <s v="OD1820"/>
    <s v="James"/>
    <x v="2"/>
    <x v="4"/>
    <x v="8"/>
    <s v="12/22/2017"/>
    <x v="2"/>
    <n v="2442"/>
    <x v="1"/>
    <n v="708.18"/>
    <s v="Tamil Nadu"/>
    <d v="2017-12-22T00:00:00"/>
    <n v="2017"/>
    <n v="12"/>
    <x v="1"/>
  </r>
  <r>
    <s v="OD1821"/>
    <s v="Harish"/>
    <x v="1"/>
    <x v="14"/>
    <x v="1"/>
    <s v="12/26/2015"/>
    <x v="2"/>
    <n v="1921"/>
    <x v="25"/>
    <n v="499.46"/>
    <s v="Tamil Nadu"/>
    <d v="2015-12-26T00:00:00"/>
    <n v="2015"/>
    <n v="12"/>
    <x v="22"/>
  </r>
  <r>
    <s v="OD1822"/>
    <s v="Yadav"/>
    <x v="1"/>
    <x v="1"/>
    <x v="11"/>
    <d v="2015-04-11T00:00:00"/>
    <x v="2"/>
    <n v="2296"/>
    <x v="24"/>
    <n v="1010.24"/>
    <s v="Tamil Nadu"/>
    <d v="2015-04-11T00:00:00"/>
    <n v="2015"/>
    <n v="4"/>
    <x v="41"/>
  </r>
  <r>
    <s v="OD1823"/>
    <s v="Krithika"/>
    <x v="3"/>
    <x v="16"/>
    <x v="13"/>
    <d v="2015-10-11T00:00:00"/>
    <x v="2"/>
    <n v="1363"/>
    <x v="24"/>
    <n v="558.83000000000004"/>
    <s v="Tamil Nadu"/>
    <d v="2015-10-11T00:00:00"/>
    <n v="2015"/>
    <n v="10"/>
    <x v="18"/>
  </r>
  <r>
    <s v="OD1824"/>
    <s v="Ravi"/>
    <x v="3"/>
    <x v="5"/>
    <x v="16"/>
    <d v="2018-02-10T00:00:00"/>
    <x v="2"/>
    <n v="1549"/>
    <x v="3"/>
    <n v="309.8"/>
    <s v="Tamil Nadu"/>
    <d v="2018-02-10T00:00:00"/>
    <n v="2018"/>
    <n v="2"/>
    <x v="33"/>
  </r>
  <r>
    <s v="OD1825"/>
    <s v="Hussain"/>
    <x v="6"/>
    <x v="19"/>
    <x v="13"/>
    <d v="2017-11-11T00:00:00"/>
    <x v="2"/>
    <n v="880"/>
    <x v="12"/>
    <n v="237.6"/>
    <s v="Tamil Nadu"/>
    <d v="2017-11-11T00:00:00"/>
    <n v="2017"/>
    <n v="11"/>
    <x v="17"/>
  </r>
  <r>
    <s v="OD1826"/>
    <s v="Ram"/>
    <x v="6"/>
    <x v="9"/>
    <x v="14"/>
    <d v="2017-01-12T00:00:00"/>
    <x v="2"/>
    <n v="1485"/>
    <x v="19"/>
    <n v="623.70000000000005"/>
    <s v="Tamil Nadu"/>
    <d v="2017-01-12T00:00:00"/>
    <n v="2017"/>
    <n v="1"/>
    <x v="12"/>
  </r>
  <r>
    <s v="OD1827"/>
    <s v="Surya"/>
    <x v="2"/>
    <x v="2"/>
    <x v="16"/>
    <s v="12/29/2018"/>
    <x v="2"/>
    <n v="865"/>
    <x v="11"/>
    <n v="311.39999999999998"/>
    <s v="Tamil Nadu"/>
    <d v="2018-12-29T00:00:00"/>
    <n v="2018"/>
    <n v="12"/>
    <x v="29"/>
  </r>
  <r>
    <s v="OD1828"/>
    <s v="Krithika"/>
    <x v="1"/>
    <x v="1"/>
    <x v="8"/>
    <d v="2018-08-07T00:00:00"/>
    <x v="2"/>
    <n v="645"/>
    <x v="13"/>
    <n v="103.2"/>
    <s v="Tamil Nadu"/>
    <d v="2018-08-07T00:00:00"/>
    <n v="2018"/>
    <n v="8"/>
    <x v="40"/>
  </r>
  <r>
    <s v="OD1829"/>
    <s v="Alan"/>
    <x v="4"/>
    <x v="6"/>
    <x v="23"/>
    <s v="9/17/2015"/>
    <x v="2"/>
    <n v="1887"/>
    <x v="25"/>
    <n v="358.53"/>
    <s v="Tamil Nadu"/>
    <d v="2015-09-17T00:00:00"/>
    <n v="2015"/>
    <n v="9"/>
    <x v="3"/>
  </r>
  <r>
    <s v="OD1830"/>
    <s v="Surya"/>
    <x v="2"/>
    <x v="2"/>
    <x v="3"/>
    <s v="5/15/2018"/>
    <x v="2"/>
    <n v="611"/>
    <x v="4"/>
    <n v="146.63999999999999"/>
    <s v="Tamil Nadu"/>
    <d v="2018-05-15T00:00:00"/>
    <n v="2018"/>
    <n v="5"/>
    <x v="25"/>
  </r>
  <r>
    <s v="OD1831"/>
    <s v="Arutra"/>
    <x v="2"/>
    <x v="15"/>
    <x v="3"/>
    <d v="2018-03-07T00:00:00"/>
    <x v="2"/>
    <n v="588"/>
    <x v="9"/>
    <n v="235.2"/>
    <s v="Tamil Nadu"/>
    <d v="2018-03-07T00:00:00"/>
    <n v="2018"/>
    <n v="3"/>
    <x v="38"/>
  </r>
  <r>
    <s v="OD1832"/>
    <s v="Hussain"/>
    <x v="6"/>
    <x v="11"/>
    <x v="6"/>
    <s v="12/14/2016"/>
    <x v="2"/>
    <n v="1280"/>
    <x v="14"/>
    <n v="140.80000000000001"/>
    <s v="Tamil Nadu"/>
    <d v="2016-12-14T00:00:00"/>
    <n v="2016"/>
    <n v="12"/>
    <x v="14"/>
  </r>
  <r>
    <s v="OD1833"/>
    <s v="Adavan"/>
    <x v="2"/>
    <x v="21"/>
    <x v="8"/>
    <s v="8/15/2017"/>
    <x v="2"/>
    <n v="1932"/>
    <x v="21"/>
    <n v="193.2"/>
    <s v="Tamil Nadu"/>
    <d v="2017-08-15T00:00:00"/>
    <n v="2017"/>
    <n v="8"/>
    <x v="0"/>
  </r>
  <r>
    <s v="OD1834"/>
    <s v="Vidya"/>
    <x v="5"/>
    <x v="17"/>
    <x v="14"/>
    <d v="2018-02-04T00:00:00"/>
    <x v="2"/>
    <n v="1192"/>
    <x v="18"/>
    <n v="393.36"/>
    <s v="Tamil Nadu"/>
    <d v="2018-02-04T00:00:00"/>
    <n v="2018"/>
    <n v="2"/>
    <x v="33"/>
  </r>
  <r>
    <s v="OD1835"/>
    <s v="Surya"/>
    <x v="0"/>
    <x v="12"/>
    <x v="23"/>
    <s v="9/28/2018"/>
    <x v="2"/>
    <n v="1119"/>
    <x v="1"/>
    <n v="436.41"/>
    <s v="Tamil Nadu"/>
    <d v="2018-09-28T00:00:00"/>
    <n v="2018"/>
    <n v="9"/>
    <x v="16"/>
  </r>
  <r>
    <s v="OD1836"/>
    <s v="Vidya"/>
    <x v="6"/>
    <x v="9"/>
    <x v="9"/>
    <s v="11/27/2018"/>
    <x v="2"/>
    <n v="521"/>
    <x v="4"/>
    <n v="119.83"/>
    <s v="Tamil Nadu"/>
    <d v="2018-11-27T00:00:00"/>
    <n v="2018"/>
    <n v="11"/>
    <x v="24"/>
  </r>
  <r>
    <s v="OD1837"/>
    <s v="Suresh"/>
    <x v="2"/>
    <x v="4"/>
    <x v="7"/>
    <s v="11/16/2018"/>
    <x v="2"/>
    <n v="1072"/>
    <x v="2"/>
    <n v="257.27999999999997"/>
    <s v="Tamil Nadu"/>
    <d v="2018-11-16T00:00:00"/>
    <n v="2018"/>
    <n v="11"/>
    <x v="24"/>
  </r>
  <r>
    <s v="OD1838"/>
    <s v="Muneer"/>
    <x v="4"/>
    <x v="7"/>
    <x v="19"/>
    <s v="11/16/2018"/>
    <x v="2"/>
    <n v="1565"/>
    <x v="7"/>
    <n v="156.5"/>
    <s v="Tamil Nadu"/>
    <d v="2018-11-16T00:00:00"/>
    <n v="2018"/>
    <n v="11"/>
    <x v="24"/>
  </r>
  <r>
    <s v="OD1839"/>
    <s v="Sheeba"/>
    <x v="2"/>
    <x v="21"/>
    <x v="15"/>
    <d v="2015-11-09T00:00:00"/>
    <x v="2"/>
    <n v="1245"/>
    <x v="9"/>
    <n v="112.05"/>
    <s v="Tamil Nadu"/>
    <d v="2015-11-09T00:00:00"/>
    <n v="2015"/>
    <n v="11"/>
    <x v="6"/>
  </r>
  <r>
    <s v="OD1840"/>
    <s v="Anu"/>
    <x v="2"/>
    <x v="21"/>
    <x v="11"/>
    <s v="11/16/2018"/>
    <x v="2"/>
    <n v="2012"/>
    <x v="2"/>
    <n v="784.68"/>
    <s v="Tamil Nadu"/>
    <d v="2018-11-16T00:00:00"/>
    <n v="2018"/>
    <n v="11"/>
    <x v="24"/>
  </r>
  <r>
    <s v="OD1841"/>
    <s v="Suresh"/>
    <x v="4"/>
    <x v="6"/>
    <x v="4"/>
    <s v="11/17/2016"/>
    <x v="2"/>
    <n v="1888"/>
    <x v="13"/>
    <n v="509.76"/>
    <s v="Tamil Nadu"/>
    <d v="2016-11-17T00:00:00"/>
    <n v="2016"/>
    <n v="11"/>
    <x v="2"/>
  </r>
  <r>
    <s v="OD1842"/>
    <s v="Veronica"/>
    <x v="3"/>
    <x v="3"/>
    <x v="21"/>
    <s v="6/26/2017"/>
    <x v="2"/>
    <n v="689"/>
    <x v="14"/>
    <n v="303.16000000000003"/>
    <s v="Tamil Nadu"/>
    <d v="2017-06-26T00:00:00"/>
    <n v="2017"/>
    <n v="6"/>
    <x v="19"/>
  </r>
  <r>
    <s v="OD1843"/>
    <s v="Veronica"/>
    <x v="3"/>
    <x v="5"/>
    <x v="22"/>
    <s v="11/20/2016"/>
    <x v="2"/>
    <n v="877"/>
    <x v="22"/>
    <n v="219.25"/>
    <s v="Tamil Nadu"/>
    <d v="2016-11-20T00:00:00"/>
    <n v="2016"/>
    <n v="11"/>
    <x v="2"/>
  </r>
  <r>
    <s v="OD1844"/>
    <s v="Anu"/>
    <x v="6"/>
    <x v="19"/>
    <x v="23"/>
    <s v="5/23/2017"/>
    <x v="2"/>
    <n v="1607"/>
    <x v="11"/>
    <n v="691.01"/>
    <s v="Tamil Nadu"/>
    <d v="2017-05-23T00:00:00"/>
    <n v="2017"/>
    <n v="5"/>
    <x v="5"/>
  </r>
  <r>
    <s v="OD1845"/>
    <s v="Rumaiza"/>
    <x v="4"/>
    <x v="7"/>
    <x v="19"/>
    <d v="2015-12-08T00:00:00"/>
    <x v="2"/>
    <n v="2289"/>
    <x v="22"/>
    <n v="389.13"/>
    <s v="Tamil Nadu"/>
    <d v="2015-12-08T00:00:00"/>
    <n v="2015"/>
    <n v="12"/>
    <x v="22"/>
  </r>
  <r>
    <s v="OD1846"/>
    <s v="Veronica"/>
    <x v="2"/>
    <x v="2"/>
    <x v="7"/>
    <d v="2015-01-12T00:00:00"/>
    <x v="2"/>
    <n v="1900"/>
    <x v="25"/>
    <n v="152"/>
    <s v="Tamil Nadu"/>
    <d v="2015-01-12T00:00:00"/>
    <n v="2015"/>
    <n v="1"/>
    <x v="36"/>
  </r>
  <r>
    <s v="OD1847"/>
    <s v="Vinne"/>
    <x v="0"/>
    <x v="0"/>
    <x v="13"/>
    <d v="2016-12-12T00:00:00"/>
    <x v="2"/>
    <n v="2307"/>
    <x v="7"/>
    <n v="184.56"/>
    <s v="Tamil Nadu"/>
    <d v="2016-12-12T00:00:00"/>
    <n v="2016"/>
    <n v="12"/>
    <x v="14"/>
  </r>
  <r>
    <s v="OD1848"/>
    <s v="Yusuf"/>
    <x v="0"/>
    <x v="20"/>
    <x v="0"/>
    <s v="7/14/2018"/>
    <x v="2"/>
    <n v="2021"/>
    <x v="10"/>
    <n v="323.36"/>
    <s v="Tamil Nadu"/>
    <d v="2018-07-14T00:00:00"/>
    <n v="2018"/>
    <n v="7"/>
    <x v="10"/>
  </r>
  <r>
    <s v="OD1849"/>
    <s v="Arutra"/>
    <x v="0"/>
    <x v="0"/>
    <x v="8"/>
    <s v="7/14/2018"/>
    <x v="2"/>
    <n v="1264"/>
    <x v="16"/>
    <n v="429.76"/>
    <s v="Tamil Nadu"/>
    <d v="2018-07-14T00:00:00"/>
    <n v="2018"/>
    <n v="7"/>
    <x v="10"/>
  </r>
  <r>
    <s v="OD1850"/>
    <s v="Sudeep"/>
    <x v="1"/>
    <x v="14"/>
    <x v="2"/>
    <d v="2018-03-11T00:00:00"/>
    <x v="2"/>
    <n v="2475"/>
    <x v="22"/>
    <n v="198"/>
    <s v="Tamil Nadu"/>
    <d v="2018-03-11T00:00:00"/>
    <n v="2018"/>
    <n v="3"/>
    <x v="38"/>
  </r>
  <r>
    <s v="OD1851"/>
    <s v="Arutra"/>
    <x v="6"/>
    <x v="19"/>
    <x v="13"/>
    <d v="2016-08-11T00:00:00"/>
    <x v="2"/>
    <n v="2358"/>
    <x v="19"/>
    <n v="801.72"/>
    <s v="Tamil Nadu"/>
    <d v="2016-08-11T00:00:00"/>
    <n v="2016"/>
    <n v="8"/>
    <x v="45"/>
  </r>
  <r>
    <s v="OD1852"/>
    <s v="Harish"/>
    <x v="6"/>
    <x v="19"/>
    <x v="14"/>
    <s v="6/17/2015"/>
    <x v="2"/>
    <n v="2157"/>
    <x v="24"/>
    <n v="237.27"/>
    <s v="Tamil Nadu"/>
    <d v="2015-06-17T00:00:00"/>
    <n v="2015"/>
    <n v="6"/>
    <x v="44"/>
  </r>
  <r>
    <s v="OD1853"/>
    <s v="Shree"/>
    <x v="0"/>
    <x v="12"/>
    <x v="17"/>
    <s v="10/18/2016"/>
    <x v="2"/>
    <n v="2171"/>
    <x v="20"/>
    <n v="846.69"/>
    <s v="Tamil Nadu"/>
    <d v="2016-10-18T00:00:00"/>
    <n v="2016"/>
    <n v="10"/>
    <x v="28"/>
  </r>
  <r>
    <s v="OD1854"/>
    <s v="Vinne"/>
    <x v="1"/>
    <x v="1"/>
    <x v="21"/>
    <d v="2017-06-05T00:00:00"/>
    <x v="2"/>
    <n v="1022"/>
    <x v="12"/>
    <n v="275.94"/>
    <s v="Tamil Nadu"/>
    <d v="2017-06-05T00:00:00"/>
    <n v="2017"/>
    <n v="6"/>
    <x v="19"/>
  </r>
  <r>
    <s v="OD1855"/>
    <s v="Hussain"/>
    <x v="5"/>
    <x v="10"/>
    <x v="1"/>
    <d v="2018-07-09T00:00:00"/>
    <x v="2"/>
    <n v="877"/>
    <x v="9"/>
    <n v="219.25"/>
    <s v="Tamil Nadu"/>
    <d v="2018-07-09T00:00:00"/>
    <n v="2018"/>
    <n v="7"/>
    <x v="10"/>
  </r>
  <r>
    <s v="OD1856"/>
    <s v="Ramesh"/>
    <x v="0"/>
    <x v="0"/>
    <x v="13"/>
    <s v="1/13/2016"/>
    <x v="2"/>
    <n v="1016"/>
    <x v="1"/>
    <n v="111.76"/>
    <s v="Tamil Nadu"/>
    <d v="2016-01-13T00:00:00"/>
    <n v="2016"/>
    <n v="1"/>
    <x v="26"/>
  </r>
  <r>
    <s v="OD1857"/>
    <s v="Yusuf"/>
    <x v="5"/>
    <x v="17"/>
    <x v="6"/>
    <s v="8/30/2017"/>
    <x v="2"/>
    <n v="1241"/>
    <x v="25"/>
    <n v="248.2"/>
    <s v="Tamil Nadu"/>
    <d v="2017-08-30T00:00:00"/>
    <n v="2017"/>
    <n v="8"/>
    <x v="0"/>
  </r>
  <r>
    <s v="OD1858"/>
    <s v="Malik"/>
    <x v="3"/>
    <x v="16"/>
    <x v="17"/>
    <s v="4/20/2015"/>
    <x v="2"/>
    <n v="801"/>
    <x v="18"/>
    <n v="280.35000000000002"/>
    <s v="Tamil Nadu"/>
    <d v="2015-04-20T00:00:00"/>
    <n v="2015"/>
    <n v="4"/>
    <x v="41"/>
  </r>
  <r>
    <s v="OD1859"/>
    <s v="Ganesh"/>
    <x v="6"/>
    <x v="9"/>
    <x v="21"/>
    <s v="12/18/2017"/>
    <x v="2"/>
    <n v="1115"/>
    <x v="1"/>
    <n v="133.80000000000001"/>
    <s v="Tamil Nadu"/>
    <d v="2017-12-18T00:00:00"/>
    <n v="2017"/>
    <n v="12"/>
    <x v="1"/>
  </r>
  <r>
    <s v="OD1860"/>
    <s v="Surya"/>
    <x v="4"/>
    <x v="6"/>
    <x v="12"/>
    <s v="11/17/2016"/>
    <x v="2"/>
    <n v="1261"/>
    <x v="23"/>
    <n v="416.13"/>
    <s v="Tamil Nadu"/>
    <d v="2016-11-17T00:00:00"/>
    <n v="2016"/>
    <n v="11"/>
    <x v="2"/>
  </r>
  <r>
    <s v="OD1861"/>
    <s v="Peer"/>
    <x v="6"/>
    <x v="11"/>
    <x v="0"/>
    <s v="6/19/2018"/>
    <x v="2"/>
    <n v="527"/>
    <x v="21"/>
    <n v="147.56"/>
    <s v="Tamil Nadu"/>
    <d v="2018-06-19T00:00:00"/>
    <n v="2018"/>
    <n v="6"/>
    <x v="27"/>
  </r>
  <r>
    <s v="OD1862"/>
    <s v="Adavan"/>
    <x v="3"/>
    <x v="5"/>
    <x v="23"/>
    <s v="7/14/2017"/>
    <x v="2"/>
    <n v="872"/>
    <x v="0"/>
    <n v="69.760000000000005"/>
    <s v="Tamil Nadu"/>
    <d v="2017-07-14T00:00:00"/>
    <n v="2017"/>
    <n v="7"/>
    <x v="15"/>
  </r>
  <r>
    <s v="OD1863"/>
    <s v="Anu"/>
    <x v="4"/>
    <x v="7"/>
    <x v="12"/>
    <d v="2017-08-04T00:00:00"/>
    <x v="2"/>
    <n v="1244"/>
    <x v="4"/>
    <n v="510.04"/>
    <s v="Tamil Nadu"/>
    <d v="2017-08-04T00:00:00"/>
    <n v="2017"/>
    <n v="8"/>
    <x v="0"/>
  </r>
  <r>
    <s v="OD1864"/>
    <s v="Vince"/>
    <x v="2"/>
    <x v="2"/>
    <x v="2"/>
    <d v="2015-10-11T00:00:00"/>
    <x v="2"/>
    <n v="1896"/>
    <x v="15"/>
    <n v="701.52"/>
    <s v="Tamil Nadu"/>
    <d v="2015-10-11T00:00:00"/>
    <n v="2015"/>
    <n v="10"/>
    <x v="18"/>
  </r>
  <r>
    <s v="OD1865"/>
    <s v="Akash"/>
    <x v="0"/>
    <x v="12"/>
    <x v="16"/>
    <s v="6/25/2016"/>
    <x v="2"/>
    <n v="640"/>
    <x v="25"/>
    <n v="262.39999999999998"/>
    <s v="Tamil Nadu"/>
    <d v="2016-06-25T00:00:00"/>
    <n v="2016"/>
    <n v="6"/>
    <x v="42"/>
  </r>
  <r>
    <s v="OD1866"/>
    <s v="Haseena"/>
    <x v="4"/>
    <x v="6"/>
    <x v="13"/>
    <d v="2016-08-10T00:00:00"/>
    <x v="2"/>
    <n v="783"/>
    <x v="19"/>
    <n v="180.09"/>
    <s v="Tamil Nadu"/>
    <d v="2016-08-10T00:00:00"/>
    <n v="2016"/>
    <n v="8"/>
    <x v="45"/>
  </r>
  <r>
    <s v="OD1867"/>
    <s v="Sheeba"/>
    <x v="5"/>
    <x v="8"/>
    <x v="7"/>
    <s v="9/15/2018"/>
    <x v="2"/>
    <n v="1815"/>
    <x v="3"/>
    <n v="326.7"/>
    <s v="Tamil Nadu"/>
    <d v="2018-09-15T00:00:00"/>
    <n v="2018"/>
    <n v="9"/>
    <x v="16"/>
  </r>
  <r>
    <s v="OD1868"/>
    <s v="Shah"/>
    <x v="1"/>
    <x v="14"/>
    <x v="19"/>
    <d v="2017-07-07T00:00:00"/>
    <x v="2"/>
    <n v="688"/>
    <x v="18"/>
    <n v="151.36000000000001"/>
    <s v="Tamil Nadu"/>
    <d v="2017-07-07T00:00:00"/>
    <n v="2017"/>
    <n v="7"/>
    <x v="15"/>
  </r>
  <r>
    <s v="OD1869"/>
    <s v="Yusuf"/>
    <x v="3"/>
    <x v="3"/>
    <x v="8"/>
    <s v="9/14/2016"/>
    <x v="2"/>
    <n v="2410"/>
    <x v="25"/>
    <n v="482"/>
    <s v="Tamil Nadu"/>
    <d v="2016-09-14T00:00:00"/>
    <n v="2016"/>
    <n v="9"/>
    <x v="11"/>
  </r>
  <r>
    <s v="OD1870"/>
    <s v="Vidya"/>
    <x v="6"/>
    <x v="13"/>
    <x v="3"/>
    <s v="12/25/2017"/>
    <x v="2"/>
    <n v="1590"/>
    <x v="12"/>
    <n v="381.6"/>
    <s v="Tamil Nadu"/>
    <d v="2017-12-25T00:00:00"/>
    <n v="2017"/>
    <n v="12"/>
    <x v="1"/>
  </r>
  <r>
    <s v="OD1871"/>
    <s v="Harish"/>
    <x v="0"/>
    <x v="20"/>
    <x v="3"/>
    <d v="2016-04-12T00:00:00"/>
    <x v="2"/>
    <n v="2207"/>
    <x v="8"/>
    <n v="684.17"/>
    <s v="Tamil Nadu"/>
    <d v="2016-04-12T00:00:00"/>
    <n v="2016"/>
    <n v="4"/>
    <x v="20"/>
  </r>
  <r>
    <s v="OD1872"/>
    <s v="Mathew"/>
    <x v="4"/>
    <x v="7"/>
    <x v="5"/>
    <s v="11/26/2017"/>
    <x v="2"/>
    <n v="2484"/>
    <x v="22"/>
    <n v="819.72"/>
    <s v="Tamil Nadu"/>
    <d v="2017-11-26T00:00:00"/>
    <n v="2017"/>
    <n v="11"/>
    <x v="17"/>
  </r>
  <r>
    <s v="OD1873"/>
    <s v="Amrish"/>
    <x v="1"/>
    <x v="1"/>
    <x v="2"/>
    <d v="2017-12-12T00:00:00"/>
    <x v="2"/>
    <n v="790"/>
    <x v="21"/>
    <n v="244.9"/>
    <s v="Tamil Nadu"/>
    <d v="2017-12-12T00:00:00"/>
    <n v="2017"/>
    <n v="12"/>
    <x v="1"/>
  </r>
  <r>
    <s v="OD1874"/>
    <s v="Sudha"/>
    <x v="5"/>
    <x v="17"/>
    <x v="21"/>
    <d v="2016-02-11T00:00:00"/>
    <x v="2"/>
    <n v="2207"/>
    <x v="19"/>
    <n v="220.7"/>
    <s v="Tamil Nadu"/>
    <d v="2016-02-11T00:00:00"/>
    <n v="2016"/>
    <n v="2"/>
    <x v="31"/>
  </r>
  <r>
    <s v="OD1875"/>
    <s v="Arutra"/>
    <x v="6"/>
    <x v="19"/>
    <x v="1"/>
    <s v="5/31/2016"/>
    <x v="2"/>
    <n v="572"/>
    <x v="11"/>
    <n v="102.96"/>
    <s v="Tamil Nadu"/>
    <d v="2016-05-31T00:00:00"/>
    <n v="2016"/>
    <n v="5"/>
    <x v="32"/>
  </r>
  <r>
    <s v="OD1876"/>
    <s v="Sabeela"/>
    <x v="2"/>
    <x v="21"/>
    <x v="4"/>
    <s v="1/23/2017"/>
    <x v="2"/>
    <n v="2054"/>
    <x v="8"/>
    <n v="492.96"/>
    <s v="Tamil Nadu"/>
    <d v="2017-01-23T00:00:00"/>
    <n v="2017"/>
    <n v="1"/>
    <x v="12"/>
  </r>
  <r>
    <s v="OD1877"/>
    <s v="Shah"/>
    <x v="4"/>
    <x v="6"/>
    <x v="15"/>
    <s v="10/20/2016"/>
    <x v="2"/>
    <n v="1567"/>
    <x v="1"/>
    <n v="172.37"/>
    <s v="Tamil Nadu"/>
    <d v="2016-10-20T00:00:00"/>
    <n v="2016"/>
    <n v="10"/>
    <x v="28"/>
  </r>
  <r>
    <s v="OD1878"/>
    <s v="Mathew"/>
    <x v="0"/>
    <x v="0"/>
    <x v="3"/>
    <s v="1/30/2016"/>
    <x v="2"/>
    <n v="2500"/>
    <x v="4"/>
    <n v="400"/>
    <s v="Tamil Nadu"/>
    <d v="2016-01-30T00:00:00"/>
    <n v="2016"/>
    <n v="1"/>
    <x v="26"/>
  </r>
  <r>
    <s v="OD1879"/>
    <s v="Vince"/>
    <x v="1"/>
    <x v="1"/>
    <x v="13"/>
    <s v="8/15/2016"/>
    <x v="2"/>
    <n v="1801"/>
    <x v="23"/>
    <n v="144.08000000000001"/>
    <s v="Tamil Nadu"/>
    <d v="2016-08-15T00:00:00"/>
    <n v="2016"/>
    <n v="8"/>
    <x v="45"/>
  </r>
  <r>
    <s v="OD1880"/>
    <s v="Willams"/>
    <x v="5"/>
    <x v="17"/>
    <x v="18"/>
    <d v="2016-06-03T00:00:00"/>
    <x v="2"/>
    <n v="1288"/>
    <x v="13"/>
    <n v="257.60000000000002"/>
    <s v="Tamil Nadu"/>
    <d v="2016-06-03T00:00:00"/>
    <n v="2016"/>
    <n v="6"/>
    <x v="42"/>
  </r>
  <r>
    <s v="OD1881"/>
    <s v="Haseena"/>
    <x v="1"/>
    <x v="14"/>
    <x v="15"/>
    <s v="12/24/2017"/>
    <x v="2"/>
    <n v="1473"/>
    <x v="15"/>
    <n v="574.47"/>
    <s v="Tamil Nadu"/>
    <d v="2017-12-24T00:00:00"/>
    <n v="2017"/>
    <n v="12"/>
    <x v="1"/>
  </r>
  <r>
    <s v="OD1882"/>
    <s v="Hafiz"/>
    <x v="6"/>
    <x v="19"/>
    <x v="20"/>
    <s v="4/27/2018"/>
    <x v="2"/>
    <n v="1023"/>
    <x v="23"/>
    <n v="368.28"/>
    <s v="Tamil Nadu"/>
    <d v="2018-04-27T00:00:00"/>
    <n v="2018"/>
    <n v="4"/>
    <x v="4"/>
  </r>
  <r>
    <s v="OD1883"/>
    <s v="Sabeela"/>
    <x v="2"/>
    <x v="4"/>
    <x v="12"/>
    <s v="12/22/2017"/>
    <x v="2"/>
    <n v="761"/>
    <x v="8"/>
    <n v="251.13"/>
    <s v="Tamil Nadu"/>
    <d v="2017-12-22T00:00:00"/>
    <n v="2017"/>
    <n v="12"/>
    <x v="1"/>
  </r>
  <r>
    <s v="OD1884"/>
    <s v="Ram"/>
    <x v="6"/>
    <x v="9"/>
    <x v="4"/>
    <d v="2018-09-11T00:00:00"/>
    <x v="2"/>
    <n v="1838"/>
    <x v="16"/>
    <n v="367.6"/>
    <s v="Tamil Nadu"/>
    <d v="2018-09-11T00:00:00"/>
    <n v="2018"/>
    <n v="9"/>
    <x v="16"/>
  </r>
  <r>
    <s v="OD1885"/>
    <s v="Amy"/>
    <x v="1"/>
    <x v="1"/>
    <x v="10"/>
    <s v="12/13/2018"/>
    <x v="2"/>
    <n v="1816"/>
    <x v="15"/>
    <n v="399.52"/>
    <s v="Tamil Nadu"/>
    <d v="2018-12-13T00:00:00"/>
    <n v="2018"/>
    <n v="12"/>
    <x v="29"/>
  </r>
  <r>
    <s v="OD1886"/>
    <s v="Veena"/>
    <x v="0"/>
    <x v="12"/>
    <x v="17"/>
    <s v="1/13/2016"/>
    <x v="2"/>
    <n v="2491"/>
    <x v="19"/>
    <n v="846.94"/>
    <s v="Tamil Nadu"/>
    <d v="2016-01-13T00:00:00"/>
    <n v="2016"/>
    <n v="1"/>
    <x v="26"/>
  </r>
  <r>
    <s v="OD1887"/>
    <s v="Veronica"/>
    <x v="2"/>
    <x v="2"/>
    <x v="4"/>
    <d v="2017-02-09T00:00:00"/>
    <x v="2"/>
    <n v="1095"/>
    <x v="18"/>
    <n v="219"/>
    <s v="Tamil Nadu"/>
    <d v="2017-02-09T00:00:00"/>
    <n v="2017"/>
    <n v="2"/>
    <x v="47"/>
  </r>
  <r>
    <s v="OD1888"/>
    <s v="Alan"/>
    <x v="1"/>
    <x v="1"/>
    <x v="10"/>
    <s v="7/26/2015"/>
    <x v="2"/>
    <n v="2349"/>
    <x v="19"/>
    <n v="469.8"/>
    <s v="Tamil Nadu"/>
    <d v="2015-07-26T00:00:00"/>
    <n v="2015"/>
    <n v="7"/>
    <x v="43"/>
  </r>
  <r>
    <s v="OD1889"/>
    <s v="Haseena"/>
    <x v="5"/>
    <x v="8"/>
    <x v="5"/>
    <d v="2018-03-07T00:00:00"/>
    <x v="2"/>
    <n v="2396"/>
    <x v="6"/>
    <n v="958.4"/>
    <s v="Tamil Nadu"/>
    <d v="2018-03-07T00:00:00"/>
    <n v="2018"/>
    <n v="3"/>
    <x v="38"/>
  </r>
  <r>
    <s v="OD1890"/>
    <s v="Vidya"/>
    <x v="1"/>
    <x v="14"/>
    <x v="10"/>
    <d v="2018-01-01T00:00:00"/>
    <x v="2"/>
    <n v="2341"/>
    <x v="3"/>
    <n v="632.07000000000005"/>
    <s v="Tamil Nadu"/>
    <d v="2018-01-01T00:00:00"/>
    <n v="2018"/>
    <n v="1"/>
    <x v="39"/>
  </r>
  <r>
    <s v="OD1891"/>
    <s v="Sudeep"/>
    <x v="1"/>
    <x v="14"/>
    <x v="17"/>
    <s v="4/16/2018"/>
    <x v="2"/>
    <n v="1875"/>
    <x v="23"/>
    <n v="825"/>
    <s v="Tamil Nadu"/>
    <d v="2018-04-16T00:00:00"/>
    <n v="2018"/>
    <n v="4"/>
    <x v="4"/>
  </r>
  <r>
    <s v="OD1892"/>
    <s v="Sudeep"/>
    <x v="3"/>
    <x v="18"/>
    <x v="20"/>
    <d v="2016-03-10T00:00:00"/>
    <x v="2"/>
    <n v="2452"/>
    <x v="3"/>
    <n v="931.76"/>
    <s v="Tamil Nadu"/>
    <d v="2016-03-10T00:00:00"/>
    <n v="2016"/>
    <n v="3"/>
    <x v="23"/>
  </r>
  <r>
    <s v="OD1893"/>
    <s v="Yadav"/>
    <x v="0"/>
    <x v="20"/>
    <x v="0"/>
    <s v="8/28/2016"/>
    <x v="2"/>
    <n v="2152"/>
    <x v="15"/>
    <n v="559.52"/>
    <s v="Tamil Nadu"/>
    <d v="2016-08-28T00:00:00"/>
    <n v="2016"/>
    <n v="8"/>
    <x v="45"/>
  </r>
  <r>
    <s v="OD1894"/>
    <s v="James"/>
    <x v="4"/>
    <x v="6"/>
    <x v="17"/>
    <d v="2017-03-12T00:00:00"/>
    <x v="2"/>
    <n v="1863"/>
    <x v="0"/>
    <n v="111.78"/>
    <s v="Tamil Nadu"/>
    <d v="2017-03-12T00:00:00"/>
    <n v="2017"/>
    <n v="3"/>
    <x v="30"/>
  </r>
  <r>
    <s v="OD1895"/>
    <s v="Kumar"/>
    <x v="4"/>
    <x v="7"/>
    <x v="14"/>
    <d v="2018-07-10T00:00:00"/>
    <x v="2"/>
    <n v="1878"/>
    <x v="4"/>
    <n v="225.36"/>
    <s v="Tamil Nadu"/>
    <d v="2018-07-10T00:00:00"/>
    <n v="2018"/>
    <n v="7"/>
    <x v="10"/>
  </r>
  <r>
    <s v="OD1896"/>
    <s v="Malik"/>
    <x v="0"/>
    <x v="12"/>
    <x v="5"/>
    <s v="3/30/2015"/>
    <x v="2"/>
    <n v="2055"/>
    <x v="16"/>
    <n v="267.14999999999998"/>
    <s v="Tamil Nadu"/>
    <d v="2015-03-30T00:00:00"/>
    <n v="2015"/>
    <n v="3"/>
    <x v="37"/>
  </r>
  <r>
    <s v="OD1897"/>
    <s v="Roshan"/>
    <x v="1"/>
    <x v="14"/>
    <x v="13"/>
    <s v="4/17/2017"/>
    <x v="2"/>
    <n v="885"/>
    <x v="6"/>
    <n v="238.95"/>
    <s v="Tamil Nadu"/>
    <d v="2017-04-17T00:00:00"/>
    <n v="2017"/>
    <n v="4"/>
    <x v="21"/>
  </r>
  <r>
    <s v="OD1898"/>
    <s v="Vinne"/>
    <x v="3"/>
    <x v="16"/>
    <x v="2"/>
    <d v="2016-05-09T00:00:00"/>
    <x v="2"/>
    <n v="2341"/>
    <x v="11"/>
    <n v="1053.45"/>
    <s v="Tamil Nadu"/>
    <d v="2016-05-09T00:00:00"/>
    <n v="2016"/>
    <n v="5"/>
    <x v="32"/>
  </r>
  <r>
    <s v="OD1899"/>
    <s v="Adavan"/>
    <x v="5"/>
    <x v="17"/>
    <x v="16"/>
    <d v="2016-02-11T00:00:00"/>
    <x v="2"/>
    <n v="602"/>
    <x v="21"/>
    <n v="150.5"/>
    <s v="Tamil Nadu"/>
    <d v="2016-02-11T00:00:00"/>
    <n v="2016"/>
    <n v="2"/>
    <x v="31"/>
  </r>
  <r>
    <s v="OD1900"/>
    <s v="Mathew"/>
    <x v="2"/>
    <x v="15"/>
    <x v="18"/>
    <s v="1/13/2015"/>
    <x v="2"/>
    <n v="610"/>
    <x v="6"/>
    <n v="134.19999999999999"/>
    <s v="Tamil Nadu"/>
    <d v="2015-01-13T00:00:00"/>
    <n v="2015"/>
    <n v="1"/>
    <x v="36"/>
  </r>
  <r>
    <s v="OD1901"/>
    <s v="Adavan"/>
    <x v="1"/>
    <x v="1"/>
    <x v="6"/>
    <d v="2016-03-12T00:00:00"/>
    <x v="2"/>
    <n v="2112"/>
    <x v="14"/>
    <n v="760.32"/>
    <s v="Tamil Nadu"/>
    <d v="2016-03-12T00:00:00"/>
    <n v="2016"/>
    <n v="3"/>
    <x v="23"/>
  </r>
  <r>
    <s v="OD1902"/>
    <s v="Alan"/>
    <x v="4"/>
    <x v="22"/>
    <x v="4"/>
    <s v="11/25/2018"/>
    <x v="2"/>
    <n v="1262"/>
    <x v="12"/>
    <n v="340.74"/>
    <s v="Tamil Nadu"/>
    <d v="2018-11-25T00:00:00"/>
    <n v="2018"/>
    <n v="11"/>
    <x v="24"/>
  </r>
  <r>
    <s v="OD1903"/>
    <s v="Ravi"/>
    <x v="4"/>
    <x v="22"/>
    <x v="2"/>
    <s v="11/13/2016"/>
    <x v="2"/>
    <n v="2492"/>
    <x v="14"/>
    <n v="747.6"/>
    <s v="Tamil Nadu"/>
    <d v="2016-11-13T00:00:00"/>
    <n v="2016"/>
    <n v="11"/>
    <x v="2"/>
  </r>
  <r>
    <s v="OD1904"/>
    <s v="Ganesh"/>
    <x v="2"/>
    <x v="2"/>
    <x v="8"/>
    <d v="2016-05-09T00:00:00"/>
    <x v="2"/>
    <n v="2012"/>
    <x v="3"/>
    <n v="321.92"/>
    <s v="Tamil Nadu"/>
    <d v="2016-05-09T00:00:00"/>
    <n v="2016"/>
    <n v="5"/>
    <x v="32"/>
  </r>
  <r>
    <s v="OD1905"/>
    <s v="Harish"/>
    <x v="0"/>
    <x v="0"/>
    <x v="10"/>
    <d v="2017-09-04T00:00:00"/>
    <x v="2"/>
    <n v="2193"/>
    <x v="21"/>
    <n v="394.74"/>
    <s v="Tamil Nadu"/>
    <d v="2017-09-04T00:00:00"/>
    <n v="2017"/>
    <n v="9"/>
    <x v="9"/>
  </r>
  <r>
    <s v="OD1906"/>
    <s v="Hussain"/>
    <x v="2"/>
    <x v="21"/>
    <x v="22"/>
    <s v="11/26/2017"/>
    <x v="2"/>
    <n v="2063"/>
    <x v="22"/>
    <n v="928.35"/>
    <s v="Tamil Nadu"/>
    <d v="2017-11-26T00:00:00"/>
    <n v="2017"/>
    <n v="11"/>
    <x v="17"/>
  </r>
  <r>
    <s v="OD1907"/>
    <s v="Jonas"/>
    <x v="4"/>
    <x v="22"/>
    <x v="15"/>
    <s v="6/18/2018"/>
    <x v="2"/>
    <n v="737"/>
    <x v="19"/>
    <n v="66.33"/>
    <s v="Tamil Nadu"/>
    <d v="2018-06-18T00:00:00"/>
    <n v="2018"/>
    <n v="6"/>
    <x v="27"/>
  </r>
  <r>
    <s v="OD1908"/>
    <s v="Vidya"/>
    <x v="6"/>
    <x v="13"/>
    <x v="6"/>
    <d v="2015-11-11T00:00:00"/>
    <x v="2"/>
    <n v="2213"/>
    <x v="12"/>
    <n v="840.94"/>
    <s v="Tamil Nadu"/>
    <d v="2015-11-11T00:00:00"/>
    <n v="2015"/>
    <n v="11"/>
    <x v="6"/>
  </r>
  <r>
    <s v="OD1909"/>
    <s v="Mathew"/>
    <x v="4"/>
    <x v="7"/>
    <x v="18"/>
    <s v="10/30/2018"/>
    <x v="2"/>
    <n v="905"/>
    <x v="2"/>
    <n v="208.15"/>
    <s v="Tamil Nadu"/>
    <d v="2018-10-30T00:00:00"/>
    <n v="2018"/>
    <n v="10"/>
    <x v="13"/>
  </r>
  <r>
    <s v="OD1910"/>
    <s v="Hafiz"/>
    <x v="6"/>
    <x v="19"/>
    <x v="16"/>
    <d v="2015-10-05T00:00:00"/>
    <x v="2"/>
    <n v="2038"/>
    <x v="7"/>
    <n v="896.72"/>
    <s v="Tamil Nadu"/>
    <d v="2015-10-05T00:00:00"/>
    <n v="2015"/>
    <n v="10"/>
    <x v="18"/>
  </r>
  <r>
    <s v="OD1911"/>
    <s v="James"/>
    <x v="3"/>
    <x v="3"/>
    <x v="15"/>
    <d v="2018-07-08T00:00:00"/>
    <x v="2"/>
    <n v="971"/>
    <x v="0"/>
    <n v="368.98"/>
    <s v="Tamil Nadu"/>
    <d v="2018-07-08T00:00:00"/>
    <n v="2018"/>
    <n v="7"/>
    <x v="10"/>
  </r>
  <r>
    <s v="OD1912"/>
    <s v="Veronica"/>
    <x v="0"/>
    <x v="20"/>
    <x v="22"/>
    <s v="5/15/2018"/>
    <x v="2"/>
    <n v="2346"/>
    <x v="6"/>
    <n v="844.56"/>
    <s v="Tamil Nadu"/>
    <d v="2018-05-15T00:00:00"/>
    <n v="2018"/>
    <n v="5"/>
    <x v="25"/>
  </r>
  <r>
    <s v="OD1913"/>
    <s v="Hafiz"/>
    <x v="0"/>
    <x v="12"/>
    <x v="2"/>
    <s v="12/22/2017"/>
    <x v="2"/>
    <n v="1910"/>
    <x v="8"/>
    <n v="592.1"/>
    <s v="Tamil Nadu"/>
    <d v="2017-12-22T00:00:00"/>
    <n v="2017"/>
    <n v="12"/>
    <x v="1"/>
  </r>
  <r>
    <s v="OD1914"/>
    <s v="Jonas"/>
    <x v="5"/>
    <x v="8"/>
    <x v="2"/>
    <s v="2/18/2016"/>
    <x v="2"/>
    <n v="1078"/>
    <x v="4"/>
    <n v="474.32"/>
    <s v="Tamil Nadu"/>
    <d v="2016-02-18T00:00:00"/>
    <n v="2016"/>
    <n v="2"/>
    <x v="31"/>
  </r>
  <r>
    <s v="OD1915"/>
    <s v="Sabeela"/>
    <x v="3"/>
    <x v="3"/>
    <x v="20"/>
    <s v="7/18/2018"/>
    <x v="2"/>
    <n v="2056"/>
    <x v="25"/>
    <n v="555.12"/>
    <s v="Tamil Nadu"/>
    <d v="2018-07-18T00:00:00"/>
    <n v="2018"/>
    <n v="7"/>
    <x v="10"/>
  </r>
  <r>
    <s v="OD1916"/>
    <s v="Rumaiza"/>
    <x v="1"/>
    <x v="1"/>
    <x v="4"/>
    <s v="5/26/2015"/>
    <x v="2"/>
    <n v="2405"/>
    <x v="11"/>
    <n v="192.4"/>
    <s v="Tamil Nadu"/>
    <d v="2015-05-26T00:00:00"/>
    <n v="2015"/>
    <n v="5"/>
    <x v="7"/>
  </r>
  <r>
    <s v="OD1917"/>
    <s v="Sudha"/>
    <x v="3"/>
    <x v="18"/>
    <x v="8"/>
    <s v="9/23/2018"/>
    <x v="2"/>
    <n v="1620"/>
    <x v="17"/>
    <n v="210.6"/>
    <s v="Tamil Nadu"/>
    <d v="2018-09-23T00:00:00"/>
    <n v="2018"/>
    <n v="9"/>
    <x v="16"/>
  </r>
  <r>
    <s v="OD1918"/>
    <s v="Verma"/>
    <x v="5"/>
    <x v="10"/>
    <x v="10"/>
    <d v="2018-07-09T00:00:00"/>
    <x v="2"/>
    <n v="1410"/>
    <x v="11"/>
    <n v="169.2"/>
    <s v="Tamil Nadu"/>
    <d v="2018-07-09T00:00:00"/>
    <n v="2018"/>
    <n v="7"/>
    <x v="10"/>
  </r>
  <r>
    <s v="OD1919"/>
    <s v="Roshan"/>
    <x v="1"/>
    <x v="14"/>
    <x v="9"/>
    <s v="7/21/2018"/>
    <x v="2"/>
    <n v="1794"/>
    <x v="16"/>
    <n v="681.72"/>
    <s v="Tamil Nadu"/>
    <d v="2018-07-21T00:00:00"/>
    <n v="2018"/>
    <n v="7"/>
    <x v="10"/>
  </r>
  <r>
    <s v="OD1920"/>
    <s v="Ravi"/>
    <x v="3"/>
    <x v="5"/>
    <x v="22"/>
    <s v="11/17/2016"/>
    <x v="2"/>
    <n v="1362"/>
    <x v="5"/>
    <n v="272.39999999999998"/>
    <s v="Tamil Nadu"/>
    <d v="2016-11-17T00:00:00"/>
    <n v="2016"/>
    <n v="11"/>
    <x v="2"/>
  </r>
  <r>
    <s v="OD1921"/>
    <s v="Mathew"/>
    <x v="5"/>
    <x v="8"/>
    <x v="11"/>
    <s v="5/15/2018"/>
    <x v="2"/>
    <n v="1374"/>
    <x v="3"/>
    <n v="164.88"/>
    <s v="Tamil Nadu"/>
    <d v="2018-05-15T00:00:00"/>
    <n v="2018"/>
    <n v="5"/>
    <x v="25"/>
  </r>
  <r>
    <s v="OD1922"/>
    <s v="Mathew"/>
    <x v="2"/>
    <x v="2"/>
    <x v="17"/>
    <s v="12/20/2016"/>
    <x v="2"/>
    <n v="1643"/>
    <x v="14"/>
    <n v="624.34"/>
    <s v="Tamil Nadu"/>
    <d v="2016-12-20T00:00:00"/>
    <n v="2016"/>
    <n v="12"/>
    <x v="14"/>
  </r>
  <r>
    <s v="OD1923"/>
    <s v="James"/>
    <x v="0"/>
    <x v="12"/>
    <x v="4"/>
    <s v="12/24/2016"/>
    <x v="2"/>
    <n v="940"/>
    <x v="10"/>
    <n v="310.2"/>
    <s v="Tamil Nadu"/>
    <d v="2016-12-24T00:00:00"/>
    <n v="2016"/>
    <n v="12"/>
    <x v="14"/>
  </r>
  <r>
    <s v="OD1924"/>
    <s v="Esther"/>
    <x v="2"/>
    <x v="21"/>
    <x v="8"/>
    <d v="2017-04-02T00:00:00"/>
    <x v="2"/>
    <n v="1316"/>
    <x v="12"/>
    <n v="592.20000000000005"/>
    <s v="Tamil Nadu"/>
    <d v="2017-04-02T00:00:00"/>
    <n v="2017"/>
    <n v="4"/>
    <x v="21"/>
  </r>
  <r>
    <s v="OD1925"/>
    <s v="Veronica"/>
    <x v="3"/>
    <x v="3"/>
    <x v="13"/>
    <s v="6/24/2015"/>
    <x v="2"/>
    <n v="2032"/>
    <x v="24"/>
    <n v="731.52"/>
    <s v="Tamil Nadu"/>
    <d v="2015-06-24T00:00:00"/>
    <n v="2015"/>
    <n v="6"/>
    <x v="44"/>
  </r>
  <r>
    <s v="OD1926"/>
    <s v="Ram"/>
    <x v="5"/>
    <x v="10"/>
    <x v="5"/>
    <d v="2018-02-09T00:00:00"/>
    <x v="2"/>
    <n v="921"/>
    <x v="10"/>
    <n v="349.98"/>
    <s v="Tamil Nadu"/>
    <d v="2018-02-09T00:00:00"/>
    <n v="2018"/>
    <n v="2"/>
    <x v="33"/>
  </r>
  <r>
    <s v="OD1927"/>
    <s v="Hafiz"/>
    <x v="1"/>
    <x v="1"/>
    <x v="23"/>
    <s v="7/18/2018"/>
    <x v="2"/>
    <n v="1755"/>
    <x v="13"/>
    <n v="614.25"/>
    <s v="Tamil Nadu"/>
    <d v="2018-07-18T00:00:00"/>
    <n v="2018"/>
    <n v="7"/>
    <x v="10"/>
  </r>
  <r>
    <s v="OD1928"/>
    <s v="Adavan"/>
    <x v="2"/>
    <x v="2"/>
    <x v="20"/>
    <d v="2018-03-03T00:00:00"/>
    <x v="2"/>
    <n v="687"/>
    <x v="1"/>
    <n v="178.62"/>
    <s v="Tamil Nadu"/>
    <d v="2018-03-03T00:00:00"/>
    <n v="2018"/>
    <n v="3"/>
    <x v="38"/>
  </r>
  <r>
    <s v="OD1929"/>
    <s v="Alan"/>
    <x v="3"/>
    <x v="5"/>
    <x v="20"/>
    <d v="2018-06-07T00:00:00"/>
    <x v="2"/>
    <n v="2264"/>
    <x v="14"/>
    <n v="679.2"/>
    <s v="Tamil Nadu"/>
    <d v="2018-06-07T00:00:00"/>
    <n v="2018"/>
    <n v="6"/>
    <x v="27"/>
  </r>
  <r>
    <s v="OD1930"/>
    <s v="Suresh"/>
    <x v="0"/>
    <x v="0"/>
    <x v="1"/>
    <s v="4/17/2018"/>
    <x v="2"/>
    <n v="1393"/>
    <x v="21"/>
    <n v="139.30000000000001"/>
    <s v="Tamil Nadu"/>
    <d v="2018-04-17T00:00:00"/>
    <n v="2018"/>
    <n v="4"/>
    <x v="4"/>
  </r>
  <r>
    <s v="OD1931"/>
    <s v="Yadav"/>
    <x v="0"/>
    <x v="12"/>
    <x v="10"/>
    <s v="11/25/2017"/>
    <x v="2"/>
    <n v="1464"/>
    <x v="14"/>
    <n v="658.8"/>
    <s v="Tamil Nadu"/>
    <d v="2017-11-25T00:00:00"/>
    <n v="2017"/>
    <n v="11"/>
    <x v="17"/>
  </r>
  <r>
    <s v="OD1932"/>
    <s v="Sudha"/>
    <x v="6"/>
    <x v="11"/>
    <x v="14"/>
    <s v="10/21/2017"/>
    <x v="2"/>
    <n v="1074"/>
    <x v="8"/>
    <n v="75.180000000000007"/>
    <s v="Tamil Nadu"/>
    <d v="2017-10-21T00:00:00"/>
    <n v="2017"/>
    <n v="10"/>
    <x v="34"/>
  </r>
  <r>
    <s v="OD1933"/>
    <s v="Esther"/>
    <x v="0"/>
    <x v="20"/>
    <x v="23"/>
    <s v="9/15/2018"/>
    <x v="2"/>
    <n v="620"/>
    <x v="6"/>
    <n v="130.19999999999999"/>
    <s v="Tamil Nadu"/>
    <d v="2018-09-15T00:00:00"/>
    <n v="2018"/>
    <n v="9"/>
    <x v="16"/>
  </r>
  <r>
    <s v="OD1934"/>
    <s v="Malik"/>
    <x v="0"/>
    <x v="20"/>
    <x v="22"/>
    <s v="11/20/2016"/>
    <x v="2"/>
    <n v="786"/>
    <x v="0"/>
    <n v="165.06"/>
    <s v="Tamil Nadu"/>
    <d v="2016-11-20T00:00:00"/>
    <n v="2016"/>
    <n v="11"/>
    <x v="2"/>
  </r>
  <r>
    <s v="OD1935"/>
    <s v="Anu"/>
    <x v="1"/>
    <x v="14"/>
    <x v="2"/>
    <d v="2016-06-07T00:00:00"/>
    <x v="2"/>
    <n v="2452"/>
    <x v="3"/>
    <n v="196.16"/>
    <s v="Tamil Nadu"/>
    <d v="2016-06-07T00:00:00"/>
    <n v="2016"/>
    <n v="6"/>
    <x v="42"/>
  </r>
  <r>
    <s v="OD1936"/>
    <s v="Adavan"/>
    <x v="1"/>
    <x v="14"/>
    <x v="11"/>
    <s v="12/21/2015"/>
    <x v="2"/>
    <n v="696"/>
    <x v="10"/>
    <n v="34.799999999999997"/>
    <s v="Tamil Nadu"/>
    <d v="2015-12-21T00:00:00"/>
    <n v="2015"/>
    <n v="12"/>
    <x v="22"/>
  </r>
  <r>
    <s v="OD1937"/>
    <s v="Jonas"/>
    <x v="1"/>
    <x v="14"/>
    <x v="0"/>
    <d v="2017-09-06T00:00:00"/>
    <x v="2"/>
    <n v="697"/>
    <x v="15"/>
    <n v="209.1"/>
    <s v="Tamil Nadu"/>
    <d v="2017-09-06T00:00:00"/>
    <n v="2017"/>
    <n v="9"/>
    <x v="9"/>
  </r>
  <r>
    <s v="OD1938"/>
    <s v="James"/>
    <x v="1"/>
    <x v="1"/>
    <x v="11"/>
    <d v="2017-11-11T00:00:00"/>
    <x v="2"/>
    <n v="801"/>
    <x v="3"/>
    <n v="72.09"/>
    <s v="Tamil Nadu"/>
    <d v="2017-11-11T00:00:00"/>
    <n v="2017"/>
    <n v="11"/>
    <x v="17"/>
  </r>
  <r>
    <s v="OD1939"/>
    <s v="Peer"/>
    <x v="1"/>
    <x v="1"/>
    <x v="8"/>
    <s v="12/27/2015"/>
    <x v="2"/>
    <n v="1099"/>
    <x v="11"/>
    <n v="54.95"/>
    <s v="Tamil Nadu"/>
    <d v="2015-12-27T00:00:00"/>
    <n v="2015"/>
    <n v="12"/>
    <x v="22"/>
  </r>
  <r>
    <s v="OD1940"/>
    <s v="Veronica"/>
    <x v="3"/>
    <x v="18"/>
    <x v="11"/>
    <s v="9/15/2018"/>
    <x v="2"/>
    <n v="2123"/>
    <x v="14"/>
    <n v="106.15"/>
    <s v="Tamil Nadu"/>
    <d v="2018-09-15T00:00:00"/>
    <n v="2018"/>
    <n v="9"/>
    <x v="16"/>
  </r>
  <r>
    <s v="OD1941"/>
    <s v="Harish"/>
    <x v="2"/>
    <x v="15"/>
    <x v="21"/>
    <d v="2017-08-07T00:00:00"/>
    <x v="2"/>
    <n v="1331"/>
    <x v="13"/>
    <n v="572.33000000000004"/>
    <s v="Tamil Nadu"/>
    <d v="2017-08-07T00:00:00"/>
    <n v="2017"/>
    <n v="8"/>
    <x v="0"/>
  </r>
  <r>
    <s v="OD1942"/>
    <s v="Sudha"/>
    <x v="4"/>
    <x v="7"/>
    <x v="13"/>
    <s v="7/26/2015"/>
    <x v="2"/>
    <n v="1118"/>
    <x v="20"/>
    <n v="167.7"/>
    <s v="Tamil Nadu"/>
    <d v="2015-07-26T00:00:00"/>
    <n v="2015"/>
    <n v="7"/>
    <x v="43"/>
  </r>
  <r>
    <s v="OD1943"/>
    <s v="Sudha"/>
    <x v="0"/>
    <x v="20"/>
    <x v="12"/>
    <s v="11/14/2016"/>
    <x v="2"/>
    <n v="2055"/>
    <x v="6"/>
    <n v="883.65"/>
    <s v="Tamil Nadu"/>
    <d v="2016-11-14T00:00:00"/>
    <n v="2016"/>
    <n v="11"/>
    <x v="2"/>
  </r>
  <r>
    <s v="OD1944"/>
    <s v="Adavan"/>
    <x v="0"/>
    <x v="12"/>
    <x v="0"/>
    <d v="2015-08-06T00:00:00"/>
    <x v="2"/>
    <n v="1008"/>
    <x v="16"/>
    <n v="262.08"/>
    <s v="Tamil Nadu"/>
    <d v="2015-08-06T00:00:00"/>
    <n v="2015"/>
    <n v="8"/>
    <x v="8"/>
  </r>
  <r>
    <s v="OD1945"/>
    <s v="Ridhesh"/>
    <x v="0"/>
    <x v="12"/>
    <x v="15"/>
    <s v="12/25/2017"/>
    <x v="2"/>
    <n v="2374"/>
    <x v="10"/>
    <n v="546.02"/>
    <s v="Tamil Nadu"/>
    <d v="2017-12-25T00:00:00"/>
    <n v="2017"/>
    <n v="12"/>
    <x v="1"/>
  </r>
  <r>
    <s v="OD1946"/>
    <s v="Vince"/>
    <x v="3"/>
    <x v="16"/>
    <x v="18"/>
    <s v="8/23/2015"/>
    <x v="2"/>
    <n v="1372"/>
    <x v="4"/>
    <n v="96.04"/>
    <s v="Tamil Nadu"/>
    <d v="2015-08-23T00:00:00"/>
    <n v="2015"/>
    <n v="8"/>
    <x v="8"/>
  </r>
  <r>
    <s v="OD1947"/>
    <s v="Suresh"/>
    <x v="2"/>
    <x v="15"/>
    <x v="14"/>
    <s v="8/21/2018"/>
    <x v="2"/>
    <n v="811"/>
    <x v="19"/>
    <n v="308.18"/>
    <s v="Tamil Nadu"/>
    <d v="2018-08-21T00:00:00"/>
    <n v="2018"/>
    <n v="8"/>
    <x v="40"/>
  </r>
  <r>
    <s v="OD1948"/>
    <s v="Kumar"/>
    <x v="2"/>
    <x v="2"/>
    <x v="16"/>
    <s v="8/14/2018"/>
    <x v="2"/>
    <n v="1142"/>
    <x v="25"/>
    <n v="376.86"/>
    <s v="Tamil Nadu"/>
    <d v="2018-08-14T00:00:00"/>
    <n v="2018"/>
    <n v="8"/>
    <x v="40"/>
  </r>
  <r>
    <s v="OD1949"/>
    <s v="Komal"/>
    <x v="6"/>
    <x v="13"/>
    <x v="21"/>
    <d v="2017-02-09T00:00:00"/>
    <x v="2"/>
    <n v="2284"/>
    <x v="8"/>
    <n v="799.4"/>
    <s v="Tamil Nadu"/>
    <d v="2017-02-09T00:00:00"/>
    <n v="2017"/>
    <n v="2"/>
    <x v="47"/>
  </r>
  <r>
    <s v="OD1950"/>
    <s v="James"/>
    <x v="4"/>
    <x v="6"/>
    <x v="5"/>
    <s v="5/23/2018"/>
    <x v="2"/>
    <n v="1650"/>
    <x v="13"/>
    <n v="181.5"/>
    <s v="Tamil Nadu"/>
    <d v="2018-05-23T00:00:00"/>
    <n v="2018"/>
    <n v="5"/>
    <x v="25"/>
  </r>
  <r>
    <s v="OD1951"/>
    <s v="Shah"/>
    <x v="3"/>
    <x v="16"/>
    <x v="18"/>
    <d v="2015-12-11T00:00:00"/>
    <x v="2"/>
    <n v="2232"/>
    <x v="25"/>
    <n v="424.08"/>
    <s v="Tamil Nadu"/>
    <d v="2015-12-11T00:00:00"/>
    <n v="2015"/>
    <n v="12"/>
    <x v="22"/>
  </r>
  <r>
    <s v="OD1952"/>
    <s v="Sabeela"/>
    <x v="5"/>
    <x v="17"/>
    <x v="14"/>
    <s v="10/20/2016"/>
    <x v="2"/>
    <n v="1999"/>
    <x v="2"/>
    <n v="219.89"/>
    <s v="Tamil Nadu"/>
    <d v="2016-10-20T00:00:00"/>
    <n v="2016"/>
    <n v="10"/>
    <x v="28"/>
  </r>
  <r>
    <s v="OD1953"/>
    <s v="Amrish"/>
    <x v="1"/>
    <x v="14"/>
    <x v="17"/>
    <d v="2017-11-06T00:00:00"/>
    <x v="2"/>
    <n v="590"/>
    <x v="15"/>
    <n v="88.5"/>
    <s v="Tamil Nadu"/>
    <d v="2017-11-06T00:00:00"/>
    <n v="2017"/>
    <n v="11"/>
    <x v="17"/>
  </r>
  <r>
    <s v="OD1954"/>
    <s v="Vince"/>
    <x v="6"/>
    <x v="11"/>
    <x v="0"/>
    <d v="2017-03-12T00:00:00"/>
    <x v="2"/>
    <n v="1515"/>
    <x v="8"/>
    <n v="424.2"/>
    <s v="Tamil Nadu"/>
    <d v="2017-03-12T00:00:00"/>
    <n v="2017"/>
    <n v="3"/>
    <x v="30"/>
  </r>
  <r>
    <s v="OD1955"/>
    <s v="Veronica"/>
    <x v="2"/>
    <x v="4"/>
    <x v="18"/>
    <s v="4/13/2016"/>
    <x v="2"/>
    <n v="912"/>
    <x v="4"/>
    <n v="72.959999999999994"/>
    <s v="Tamil Nadu"/>
    <d v="2016-04-13T00:00:00"/>
    <n v="2016"/>
    <n v="4"/>
    <x v="20"/>
  </r>
  <r>
    <s v="OD1956"/>
    <s v="Willams"/>
    <x v="3"/>
    <x v="18"/>
    <x v="2"/>
    <s v="1/27/2015"/>
    <x v="2"/>
    <n v="1394"/>
    <x v="3"/>
    <n v="97.58"/>
    <s v="Tamil Nadu"/>
    <d v="2015-01-27T00:00:00"/>
    <n v="2015"/>
    <n v="1"/>
    <x v="36"/>
  </r>
  <r>
    <s v="OD1957"/>
    <s v="Arutra"/>
    <x v="1"/>
    <x v="14"/>
    <x v="2"/>
    <d v="2015-03-03T00:00:00"/>
    <x v="2"/>
    <n v="2413"/>
    <x v="14"/>
    <n v="530.86"/>
    <s v="Tamil Nadu"/>
    <d v="2015-03-03T00:00:00"/>
    <n v="2015"/>
    <n v="3"/>
    <x v="37"/>
  </r>
  <r>
    <s v="OD1958"/>
    <s v="Yusuf"/>
    <x v="0"/>
    <x v="0"/>
    <x v="16"/>
    <s v="10/25/2016"/>
    <x v="2"/>
    <n v="720"/>
    <x v="19"/>
    <n v="244.8"/>
    <s v="Tamil Nadu"/>
    <d v="2016-10-25T00:00:00"/>
    <n v="2016"/>
    <n v="10"/>
    <x v="28"/>
  </r>
  <r>
    <s v="OD1959"/>
    <s v="Kumar"/>
    <x v="1"/>
    <x v="14"/>
    <x v="7"/>
    <s v="9/25/2017"/>
    <x v="2"/>
    <n v="1016"/>
    <x v="12"/>
    <n v="71.12"/>
    <s v="Tamil Nadu"/>
    <d v="2017-09-25T00:00:00"/>
    <n v="2017"/>
    <n v="9"/>
    <x v="9"/>
  </r>
  <r>
    <s v="OD1960"/>
    <s v="Ram"/>
    <x v="4"/>
    <x v="6"/>
    <x v="17"/>
    <s v="11/25/2015"/>
    <x v="2"/>
    <n v="1819"/>
    <x v="8"/>
    <n v="218.28"/>
    <s v="Tamil Nadu"/>
    <d v="2015-11-25T00:00:00"/>
    <n v="2015"/>
    <n v="11"/>
    <x v="6"/>
  </r>
  <r>
    <s v="OD1961"/>
    <s v="Ramesh"/>
    <x v="0"/>
    <x v="20"/>
    <x v="23"/>
    <s v="12/29/2018"/>
    <x v="2"/>
    <n v="2284"/>
    <x v="21"/>
    <n v="433.96"/>
    <s v="Tamil Nadu"/>
    <d v="2018-12-29T00:00:00"/>
    <n v="2018"/>
    <n v="12"/>
    <x v="29"/>
  </r>
  <r>
    <s v="OD1962"/>
    <s v="Amy"/>
    <x v="0"/>
    <x v="20"/>
    <x v="5"/>
    <s v="8/15/2015"/>
    <x v="2"/>
    <n v="1219"/>
    <x v="8"/>
    <n v="377.89"/>
    <s v="Tamil Nadu"/>
    <d v="2015-08-15T00:00:00"/>
    <n v="2015"/>
    <n v="8"/>
    <x v="8"/>
  </r>
  <r>
    <s v="OD1963"/>
    <s v="Surya"/>
    <x v="6"/>
    <x v="9"/>
    <x v="17"/>
    <s v="11/14/2016"/>
    <x v="2"/>
    <n v="2014"/>
    <x v="18"/>
    <n v="302.10000000000002"/>
    <s v="Tamil Nadu"/>
    <d v="2016-11-14T00:00:00"/>
    <n v="2016"/>
    <n v="11"/>
    <x v="2"/>
  </r>
  <r>
    <s v="OD1964"/>
    <s v="Krithika"/>
    <x v="2"/>
    <x v="2"/>
    <x v="18"/>
    <s v="11/21/2017"/>
    <x v="2"/>
    <n v="2387"/>
    <x v="0"/>
    <n v="119.35"/>
    <s v="Tamil Nadu"/>
    <d v="2017-11-21T00:00:00"/>
    <n v="2017"/>
    <n v="11"/>
    <x v="17"/>
  </r>
  <r>
    <s v="OD1965"/>
    <s v="Roshan"/>
    <x v="6"/>
    <x v="9"/>
    <x v="17"/>
    <d v="2016-05-10T00:00:00"/>
    <x v="2"/>
    <n v="1213"/>
    <x v="13"/>
    <n v="97.04"/>
    <s v="Tamil Nadu"/>
    <d v="2016-05-10T00:00:00"/>
    <n v="2016"/>
    <n v="5"/>
    <x v="32"/>
  </r>
  <r>
    <s v="OD1966"/>
    <s v="Mathew"/>
    <x v="3"/>
    <x v="3"/>
    <x v="12"/>
    <d v="2015-12-07T00:00:00"/>
    <x v="2"/>
    <n v="571"/>
    <x v="19"/>
    <n v="148.46"/>
    <s v="Tamil Nadu"/>
    <d v="2015-12-07T00:00:00"/>
    <n v="2015"/>
    <n v="12"/>
    <x v="22"/>
  </r>
  <r>
    <s v="OD1967"/>
    <s v="Vidya"/>
    <x v="5"/>
    <x v="8"/>
    <x v="9"/>
    <s v="6/15/2016"/>
    <x v="2"/>
    <n v="1572"/>
    <x v="14"/>
    <n v="550.20000000000005"/>
    <s v="Tamil Nadu"/>
    <d v="2016-06-15T00:00:00"/>
    <n v="2016"/>
    <n v="6"/>
    <x v="42"/>
  </r>
  <r>
    <s v="OD1968"/>
    <s v="Jonas"/>
    <x v="6"/>
    <x v="9"/>
    <x v="9"/>
    <d v="2015-08-08T00:00:00"/>
    <x v="2"/>
    <n v="1835"/>
    <x v="10"/>
    <n v="605.54999999999995"/>
    <s v="Tamil Nadu"/>
    <d v="2015-08-08T00:00:00"/>
    <n v="2015"/>
    <n v="8"/>
    <x v="8"/>
  </r>
  <r>
    <s v="OD1969"/>
    <s v="Jackson"/>
    <x v="4"/>
    <x v="7"/>
    <x v="15"/>
    <s v="12/22/2017"/>
    <x v="2"/>
    <n v="1531"/>
    <x v="0"/>
    <n v="153.1"/>
    <s v="Tamil Nadu"/>
    <d v="2017-12-22T00:00:00"/>
    <n v="2017"/>
    <n v="12"/>
    <x v="1"/>
  </r>
  <r>
    <s v="OD1970"/>
    <s v="Veena"/>
    <x v="0"/>
    <x v="0"/>
    <x v="19"/>
    <d v="2018-03-11T00:00:00"/>
    <x v="2"/>
    <n v="2404"/>
    <x v="19"/>
    <n v="312.52"/>
    <s v="Tamil Nadu"/>
    <d v="2018-03-11T00:00:00"/>
    <n v="2018"/>
    <n v="3"/>
    <x v="38"/>
  </r>
  <r>
    <s v="OD1971"/>
    <s v="Veena"/>
    <x v="2"/>
    <x v="21"/>
    <x v="0"/>
    <d v="2015-04-11T00:00:00"/>
    <x v="2"/>
    <n v="1751"/>
    <x v="12"/>
    <n v="525.29999999999995"/>
    <s v="Tamil Nadu"/>
    <d v="2015-04-11T00:00:00"/>
    <n v="2015"/>
    <n v="4"/>
    <x v="41"/>
  </r>
  <r>
    <s v="OD1972"/>
    <s v="Ganesh"/>
    <x v="6"/>
    <x v="13"/>
    <x v="10"/>
    <d v="2017-05-02T00:00:00"/>
    <x v="2"/>
    <n v="927"/>
    <x v="1"/>
    <n v="83.43"/>
    <s v="Tamil Nadu"/>
    <d v="2017-05-02T00:00:00"/>
    <n v="2017"/>
    <n v="5"/>
    <x v="5"/>
  </r>
  <r>
    <s v="OD1973"/>
    <s v="Roshan"/>
    <x v="6"/>
    <x v="13"/>
    <x v="10"/>
    <s v="10/18/2017"/>
    <x v="2"/>
    <n v="1171"/>
    <x v="17"/>
    <n v="421.56"/>
    <s v="Tamil Nadu"/>
    <d v="2017-10-18T00:00:00"/>
    <n v="2017"/>
    <n v="10"/>
    <x v="34"/>
  </r>
  <r>
    <s v="OD1974"/>
    <s v="Hussain"/>
    <x v="0"/>
    <x v="12"/>
    <x v="22"/>
    <s v="12/16/2017"/>
    <x v="2"/>
    <n v="1352"/>
    <x v="17"/>
    <n v="554.32000000000005"/>
    <s v="Tamil Nadu"/>
    <d v="2017-12-16T00:00:00"/>
    <n v="2017"/>
    <n v="12"/>
    <x v="1"/>
  </r>
  <r>
    <s v="OD1975"/>
    <s v="Peer"/>
    <x v="1"/>
    <x v="1"/>
    <x v="5"/>
    <d v="2016-09-02T00:00:00"/>
    <x v="2"/>
    <n v="530"/>
    <x v="3"/>
    <n v="201.4"/>
    <s v="Tamil Nadu"/>
    <d v="2016-09-02T00:00:00"/>
    <n v="2016"/>
    <n v="9"/>
    <x v="11"/>
  </r>
  <r>
    <s v="OD1976"/>
    <s v="Akash"/>
    <x v="1"/>
    <x v="14"/>
    <x v="4"/>
    <s v="11/20/2018"/>
    <x v="2"/>
    <n v="722"/>
    <x v="24"/>
    <n v="267.14"/>
    <s v="Tamil Nadu"/>
    <d v="2018-11-20T00:00:00"/>
    <n v="2018"/>
    <n v="11"/>
    <x v="24"/>
  </r>
  <r>
    <s v="OD1977"/>
    <s v="Arutra"/>
    <x v="4"/>
    <x v="22"/>
    <x v="3"/>
    <s v="9/27/2015"/>
    <x v="2"/>
    <n v="534"/>
    <x v="2"/>
    <n v="112.14"/>
    <s v="Tamil Nadu"/>
    <d v="2015-09-27T00:00:00"/>
    <n v="2015"/>
    <n v="9"/>
    <x v="3"/>
  </r>
  <r>
    <s v="OD1978"/>
    <s v="Peer"/>
    <x v="5"/>
    <x v="17"/>
    <x v="14"/>
    <d v="2015-10-09T00:00:00"/>
    <x v="2"/>
    <n v="1016"/>
    <x v="11"/>
    <n v="111.76"/>
    <s v="Tamil Nadu"/>
    <d v="2015-10-09T00:00:00"/>
    <n v="2015"/>
    <n v="10"/>
    <x v="18"/>
  </r>
  <r>
    <s v="OD1979"/>
    <s v="Akash"/>
    <x v="0"/>
    <x v="0"/>
    <x v="22"/>
    <d v="2015-08-09T00:00:00"/>
    <x v="2"/>
    <n v="583"/>
    <x v="2"/>
    <n v="215.71"/>
    <s v="Tamil Nadu"/>
    <d v="2015-08-09T00:00:00"/>
    <n v="2015"/>
    <n v="8"/>
    <x v="8"/>
  </r>
  <r>
    <s v="OD1980"/>
    <s v="Akash"/>
    <x v="4"/>
    <x v="7"/>
    <x v="17"/>
    <d v="2016-11-12T00:00:00"/>
    <x v="2"/>
    <n v="1682"/>
    <x v="18"/>
    <n v="386.86"/>
    <s v="Tamil Nadu"/>
    <d v="2016-11-12T00:00:00"/>
    <n v="2016"/>
    <n v="11"/>
    <x v="2"/>
  </r>
  <r>
    <s v="OD1981"/>
    <s v="Sudha"/>
    <x v="2"/>
    <x v="21"/>
    <x v="5"/>
    <s v="12/19/2018"/>
    <x v="2"/>
    <n v="1665"/>
    <x v="21"/>
    <n v="599.4"/>
    <s v="Tamil Nadu"/>
    <d v="2018-12-19T00:00:00"/>
    <n v="2018"/>
    <n v="12"/>
    <x v="29"/>
  </r>
  <r>
    <s v="OD1982"/>
    <s v="Haseena"/>
    <x v="1"/>
    <x v="1"/>
    <x v="9"/>
    <s v="12/21/2015"/>
    <x v="2"/>
    <n v="782"/>
    <x v="11"/>
    <n v="250.24"/>
    <s v="Tamil Nadu"/>
    <d v="2015-12-21T00:00:00"/>
    <n v="2015"/>
    <n v="12"/>
    <x v="22"/>
  </r>
  <r>
    <s v="OD1983"/>
    <s v="Shah"/>
    <x v="0"/>
    <x v="0"/>
    <x v="9"/>
    <s v="5/26/2017"/>
    <x v="2"/>
    <n v="2344"/>
    <x v="12"/>
    <n v="726.64"/>
    <s v="Tamil Nadu"/>
    <d v="2017-05-26T00:00:00"/>
    <n v="2017"/>
    <n v="5"/>
    <x v="5"/>
  </r>
  <r>
    <s v="OD1984"/>
    <s v="Malik"/>
    <x v="0"/>
    <x v="0"/>
    <x v="20"/>
    <s v="11/13/2018"/>
    <x v="2"/>
    <n v="2176"/>
    <x v="3"/>
    <n v="108.8"/>
    <s v="Tamil Nadu"/>
    <d v="2018-11-13T00:00:00"/>
    <n v="2018"/>
    <n v="11"/>
    <x v="24"/>
  </r>
  <r>
    <s v="OD1985"/>
    <s v="Shree"/>
    <x v="2"/>
    <x v="2"/>
    <x v="22"/>
    <s v="8/23/2017"/>
    <x v="2"/>
    <n v="1880"/>
    <x v="17"/>
    <n v="357.2"/>
    <s v="Tamil Nadu"/>
    <d v="2017-08-23T00:00:00"/>
    <n v="2017"/>
    <n v="8"/>
    <x v="0"/>
  </r>
  <r>
    <s v="OD1986"/>
    <s v="Sheeba"/>
    <x v="5"/>
    <x v="8"/>
    <x v="12"/>
    <s v="6/15/2016"/>
    <x v="2"/>
    <n v="1743"/>
    <x v="17"/>
    <n v="331.17"/>
    <s v="Tamil Nadu"/>
    <d v="2016-06-15T00:00:00"/>
    <n v="2016"/>
    <n v="6"/>
    <x v="42"/>
  </r>
  <r>
    <s v="OD1987"/>
    <s v="Adavan"/>
    <x v="5"/>
    <x v="17"/>
    <x v="10"/>
    <d v="2016-06-12T00:00:00"/>
    <x v="2"/>
    <n v="1030"/>
    <x v="4"/>
    <n v="247.2"/>
    <s v="Tamil Nadu"/>
    <d v="2016-06-12T00:00:00"/>
    <n v="2016"/>
    <n v="6"/>
    <x v="42"/>
  </r>
  <r>
    <s v="OD1988"/>
    <s v="Sharon"/>
    <x v="5"/>
    <x v="10"/>
    <x v="21"/>
    <s v="12/17/2017"/>
    <x v="2"/>
    <n v="1875"/>
    <x v="23"/>
    <n v="300"/>
    <s v="Tamil Nadu"/>
    <d v="2017-12-17T00:00:00"/>
    <n v="2017"/>
    <n v="12"/>
    <x v="1"/>
  </r>
  <r>
    <s v="OD1989"/>
    <s v="Yadav"/>
    <x v="3"/>
    <x v="16"/>
    <x v="0"/>
    <d v="2017-12-04T00:00:00"/>
    <x v="2"/>
    <n v="2233"/>
    <x v="11"/>
    <n v="513.59"/>
    <s v="Tamil Nadu"/>
    <d v="2017-12-04T00:00:00"/>
    <n v="2017"/>
    <n v="12"/>
    <x v="1"/>
  </r>
  <r>
    <s v="OD1990"/>
    <s v="Hafiz"/>
    <x v="0"/>
    <x v="0"/>
    <x v="4"/>
    <s v="8/27/2018"/>
    <x v="2"/>
    <n v="1206"/>
    <x v="12"/>
    <n v="108.54"/>
    <s v="Tamil Nadu"/>
    <d v="2018-08-27T00:00:00"/>
    <n v="2018"/>
    <n v="8"/>
    <x v="40"/>
  </r>
  <r>
    <s v="OD1991"/>
    <s v="Sheeba"/>
    <x v="3"/>
    <x v="3"/>
    <x v="17"/>
    <d v="2016-11-12T00:00:00"/>
    <x v="2"/>
    <n v="1517"/>
    <x v="13"/>
    <n v="530.95000000000005"/>
    <s v="Tamil Nadu"/>
    <d v="2016-11-12T00:00:00"/>
    <n v="2016"/>
    <n v="11"/>
    <x v="2"/>
  </r>
  <r>
    <s v="OD1992"/>
    <s v="Willams"/>
    <x v="6"/>
    <x v="19"/>
    <x v="7"/>
    <s v="9/25/2017"/>
    <x v="2"/>
    <n v="2266"/>
    <x v="0"/>
    <n v="906.4"/>
    <s v="Tamil Nadu"/>
    <d v="2017-09-25T00:00:00"/>
    <n v="2017"/>
    <n v="9"/>
    <x v="9"/>
  </r>
  <r>
    <s v="OD1993"/>
    <s v="Adavan"/>
    <x v="3"/>
    <x v="5"/>
    <x v="23"/>
    <d v="2016-02-08T00:00:00"/>
    <x v="2"/>
    <n v="981"/>
    <x v="4"/>
    <n v="245.25"/>
    <s v="Tamil Nadu"/>
    <d v="2016-02-08T00:00:00"/>
    <n v="2016"/>
    <n v="2"/>
    <x v="31"/>
  </r>
  <r>
    <s v="OD1994"/>
    <s v="Sundar"/>
    <x v="0"/>
    <x v="0"/>
    <x v="19"/>
    <s v="7/18/2018"/>
    <x v="2"/>
    <n v="1796"/>
    <x v="4"/>
    <n v="287.36"/>
    <s v="Tamil Nadu"/>
    <d v="2018-07-18T00:00:00"/>
    <n v="2018"/>
    <n v="7"/>
    <x v="10"/>
  </r>
  <r>
    <s v="OD1995"/>
    <s v="Sudeep"/>
    <x v="0"/>
    <x v="12"/>
    <x v="14"/>
    <d v="2016-11-12T00:00:00"/>
    <x v="2"/>
    <n v="1867"/>
    <x v="19"/>
    <n v="112.02"/>
    <s v="Tamil Nadu"/>
    <d v="2016-11-12T00:00:00"/>
    <n v="2016"/>
    <n v="11"/>
    <x v="2"/>
  </r>
  <r>
    <s v="OD1996"/>
    <s v="Hafiz"/>
    <x v="1"/>
    <x v="1"/>
    <x v="16"/>
    <d v="2016-05-10T00:00:00"/>
    <x v="2"/>
    <n v="1773"/>
    <x v="7"/>
    <n v="531.9"/>
    <s v="Tamil Nadu"/>
    <d v="2016-05-10T00:00:00"/>
    <n v="2016"/>
    <n v="5"/>
    <x v="32"/>
  </r>
  <r>
    <s v="OD1997"/>
    <s v="James"/>
    <x v="4"/>
    <x v="7"/>
    <x v="6"/>
    <s v="9/23/2018"/>
    <x v="2"/>
    <n v="596"/>
    <x v="18"/>
    <n v="35.76"/>
    <s v="Tamil Nadu"/>
    <d v="2018-09-23T00:00:00"/>
    <n v="2018"/>
    <n v="9"/>
    <x v="16"/>
  </r>
  <r>
    <s v="OD1998"/>
    <s v="Kumar"/>
    <x v="4"/>
    <x v="7"/>
    <x v="19"/>
    <d v="2016-11-12T00:00:00"/>
    <x v="2"/>
    <n v="835"/>
    <x v="21"/>
    <n v="91.85"/>
    <s v="Tamil Nadu"/>
    <d v="2016-11-12T00:00:00"/>
    <n v="2016"/>
    <n v="11"/>
    <x v="2"/>
  </r>
  <r>
    <s v="OD1999"/>
    <s v="Shah"/>
    <x v="4"/>
    <x v="22"/>
    <x v="9"/>
    <d v="2018-02-10T00:00:00"/>
    <x v="2"/>
    <n v="2399"/>
    <x v="0"/>
    <n v="1079.55"/>
    <s v="Tamil Nadu"/>
    <d v="2018-02-10T00:00:00"/>
    <n v="2018"/>
    <n v="2"/>
    <x v="33"/>
  </r>
  <r>
    <s v="OD2000"/>
    <s v="Mathew"/>
    <x v="1"/>
    <x v="1"/>
    <x v="15"/>
    <s v="12/24/2016"/>
    <x v="2"/>
    <n v="2314"/>
    <x v="17"/>
    <n v="509.08"/>
    <s v="Tamil Nadu"/>
    <d v="2016-12-24T00:00:00"/>
    <n v="2016"/>
    <n v="12"/>
    <x v="14"/>
  </r>
  <r>
    <s v="OD2001"/>
    <s v="Amy"/>
    <x v="4"/>
    <x v="22"/>
    <x v="19"/>
    <s v="12/19/2018"/>
    <x v="2"/>
    <n v="1158"/>
    <x v="12"/>
    <n v="382.14"/>
    <s v="Tamil Nadu"/>
    <d v="2018-12-19T00:00:00"/>
    <n v="2018"/>
    <n v="12"/>
    <x v="29"/>
  </r>
  <r>
    <s v="OD2002"/>
    <s v="Sundar"/>
    <x v="6"/>
    <x v="19"/>
    <x v="2"/>
    <d v="2016-08-02T00:00:00"/>
    <x v="3"/>
    <n v="948"/>
    <x v="20"/>
    <n v="398.16"/>
    <s v="Tamil Nadu"/>
    <d v="2016-08-02T00:00:00"/>
    <n v="2016"/>
    <n v="8"/>
    <x v="45"/>
  </r>
  <r>
    <s v="OD2003"/>
    <s v="Sudha"/>
    <x v="5"/>
    <x v="17"/>
    <x v="22"/>
    <s v="12/20/2015"/>
    <x v="3"/>
    <n v="852"/>
    <x v="12"/>
    <n v="340.8"/>
    <s v="Tamil Nadu"/>
    <d v="2015-12-20T00:00:00"/>
    <n v="2015"/>
    <n v="12"/>
    <x v="22"/>
  </r>
  <r>
    <s v="OD2004"/>
    <s v="Ravi"/>
    <x v="2"/>
    <x v="4"/>
    <x v="8"/>
    <d v="2016-08-02T00:00:00"/>
    <x v="3"/>
    <n v="969"/>
    <x v="17"/>
    <n v="145.35"/>
    <s v="Tamil Nadu"/>
    <d v="2016-08-02T00:00:00"/>
    <n v="2016"/>
    <n v="8"/>
    <x v="45"/>
  </r>
  <r>
    <s v="OD2005"/>
    <s v="Vince"/>
    <x v="0"/>
    <x v="12"/>
    <x v="16"/>
    <d v="2016-11-12T00:00:00"/>
    <x v="3"/>
    <n v="781"/>
    <x v="20"/>
    <n v="218.68"/>
    <s v="Tamil Nadu"/>
    <d v="2016-11-12T00:00:00"/>
    <n v="2016"/>
    <n v="11"/>
    <x v="2"/>
  </r>
  <r>
    <s v="OD2006"/>
    <s v="Mathew"/>
    <x v="1"/>
    <x v="14"/>
    <x v="7"/>
    <d v="2018-03-10T00:00:00"/>
    <x v="3"/>
    <n v="1676"/>
    <x v="6"/>
    <n v="234.64"/>
    <s v="Tamil Nadu"/>
    <d v="2018-03-10T00:00:00"/>
    <n v="2018"/>
    <n v="3"/>
    <x v="38"/>
  </r>
  <r>
    <s v="OD2007"/>
    <s v="Ridhesh"/>
    <x v="3"/>
    <x v="3"/>
    <x v="20"/>
    <s v="3/30/2018"/>
    <x v="3"/>
    <n v="1054"/>
    <x v="3"/>
    <n v="179.18"/>
    <s v="Tamil Nadu"/>
    <d v="2018-03-30T00:00:00"/>
    <n v="2018"/>
    <n v="3"/>
    <x v="38"/>
  </r>
  <r>
    <s v="OD2008"/>
    <s v="Amrish"/>
    <x v="4"/>
    <x v="7"/>
    <x v="15"/>
    <d v="2016-08-02T00:00:00"/>
    <x v="3"/>
    <n v="626"/>
    <x v="10"/>
    <n v="175.28"/>
    <s v="Tamil Nadu"/>
    <d v="2016-08-02T00:00:00"/>
    <n v="2016"/>
    <n v="8"/>
    <x v="45"/>
  </r>
  <r>
    <s v="OD2009"/>
    <s v="Willams"/>
    <x v="1"/>
    <x v="14"/>
    <x v="1"/>
    <s v="8/22/2015"/>
    <x v="3"/>
    <n v="1119"/>
    <x v="18"/>
    <n v="402.84"/>
    <s v="Tamil Nadu"/>
    <d v="2015-08-22T00:00:00"/>
    <n v="2015"/>
    <n v="8"/>
    <x v="8"/>
  </r>
  <r>
    <s v="OD2010"/>
    <s v="Kumar"/>
    <x v="1"/>
    <x v="14"/>
    <x v="0"/>
    <d v="2018-02-11T00:00:00"/>
    <x v="3"/>
    <n v="2301"/>
    <x v="7"/>
    <n v="391.17"/>
    <s v="Tamil Nadu"/>
    <d v="2018-02-11T00:00:00"/>
    <n v="2018"/>
    <n v="2"/>
    <x v="33"/>
  </r>
  <r>
    <s v="OD2011"/>
    <s v="Kumar"/>
    <x v="0"/>
    <x v="20"/>
    <x v="12"/>
    <s v="11/23/2018"/>
    <x v="3"/>
    <n v="2427"/>
    <x v="5"/>
    <n v="412.59"/>
    <s v="Tamil Nadu"/>
    <d v="2018-11-23T00:00:00"/>
    <n v="2018"/>
    <n v="11"/>
    <x v="24"/>
  </r>
  <r>
    <s v="OD2012"/>
    <s v="Anu"/>
    <x v="3"/>
    <x v="5"/>
    <x v="14"/>
    <s v="12/20/2015"/>
    <x v="3"/>
    <n v="2053"/>
    <x v="16"/>
    <n v="492.72"/>
    <s v="Tamil Nadu"/>
    <d v="2015-12-20T00:00:00"/>
    <n v="2015"/>
    <n v="12"/>
    <x v="22"/>
  </r>
  <r>
    <s v="OD2013"/>
    <s v="Hafiz"/>
    <x v="5"/>
    <x v="17"/>
    <x v="10"/>
    <s v="6/22/2015"/>
    <x v="3"/>
    <n v="1728"/>
    <x v="22"/>
    <n v="501.12"/>
    <s v="Tamil Nadu"/>
    <d v="2015-06-22T00:00:00"/>
    <n v="2015"/>
    <n v="6"/>
    <x v="44"/>
  </r>
  <r>
    <s v="OD2014"/>
    <s v="Rumaiza"/>
    <x v="4"/>
    <x v="7"/>
    <x v="11"/>
    <s v="6/22/2015"/>
    <x v="3"/>
    <n v="1204"/>
    <x v="20"/>
    <n v="72.239999999999995"/>
    <s v="Tamil Nadu"/>
    <d v="2015-06-22T00:00:00"/>
    <n v="2015"/>
    <n v="6"/>
    <x v="44"/>
  </r>
  <r>
    <s v="OD2015"/>
    <s v="Sudha"/>
    <x v="2"/>
    <x v="15"/>
    <x v="8"/>
    <d v="2015-01-12T00:00:00"/>
    <x v="3"/>
    <n v="1934"/>
    <x v="20"/>
    <n v="348.12"/>
    <s v="Tamil Nadu"/>
    <d v="2015-01-12T00:00:00"/>
    <n v="2015"/>
    <n v="1"/>
    <x v="36"/>
  </r>
  <r>
    <s v="OD2016"/>
    <s v="Verma"/>
    <x v="6"/>
    <x v="13"/>
    <x v="8"/>
    <d v="2016-07-08T00:00:00"/>
    <x v="3"/>
    <n v="1730"/>
    <x v="14"/>
    <n v="778.5"/>
    <s v="Tamil Nadu"/>
    <d v="2016-07-08T00:00:00"/>
    <n v="2016"/>
    <n v="7"/>
    <x v="35"/>
  </r>
  <r>
    <s v="OD2017"/>
    <s v="Rumaiza"/>
    <x v="0"/>
    <x v="0"/>
    <x v="2"/>
    <s v="12/27/2016"/>
    <x v="3"/>
    <n v="2011"/>
    <x v="21"/>
    <n v="744.07"/>
    <s v="Tamil Nadu"/>
    <d v="2016-12-27T00:00:00"/>
    <n v="2016"/>
    <n v="12"/>
    <x v="14"/>
  </r>
  <r>
    <s v="OD2018"/>
    <s v="Sundar"/>
    <x v="1"/>
    <x v="1"/>
    <x v="6"/>
    <d v="2018-02-11T00:00:00"/>
    <x v="3"/>
    <n v="1340"/>
    <x v="16"/>
    <n v="214.4"/>
    <s v="Tamil Nadu"/>
    <d v="2018-02-11T00:00:00"/>
    <n v="2018"/>
    <n v="2"/>
    <x v="33"/>
  </r>
  <r>
    <s v="OD2019"/>
    <s v="Jonas"/>
    <x v="4"/>
    <x v="6"/>
    <x v="15"/>
    <s v="8/27/2018"/>
    <x v="3"/>
    <n v="2062"/>
    <x v="13"/>
    <n v="371.16"/>
    <s v="Tamil Nadu"/>
    <d v="2018-08-27T00:00:00"/>
    <n v="2018"/>
    <n v="8"/>
    <x v="40"/>
  </r>
  <r>
    <s v="OD2020"/>
    <s v="Shah"/>
    <x v="5"/>
    <x v="8"/>
    <x v="14"/>
    <s v="3/14/2017"/>
    <x v="3"/>
    <n v="762"/>
    <x v="24"/>
    <n v="297.18"/>
    <s v="Tamil Nadu"/>
    <d v="2017-03-14T00:00:00"/>
    <n v="2017"/>
    <n v="3"/>
    <x v="30"/>
  </r>
  <r>
    <s v="OD2021"/>
    <s v="Sabeela"/>
    <x v="4"/>
    <x v="6"/>
    <x v="13"/>
    <d v="2017-06-09T00:00:00"/>
    <x v="3"/>
    <n v="978"/>
    <x v="2"/>
    <n v="195.6"/>
    <s v="Tamil Nadu"/>
    <d v="2017-06-09T00:00:00"/>
    <n v="2017"/>
    <n v="6"/>
    <x v="19"/>
  </r>
  <r>
    <s v="OD2022"/>
    <s v="Mathew"/>
    <x v="2"/>
    <x v="4"/>
    <x v="6"/>
    <s v="9/18/2018"/>
    <x v="3"/>
    <n v="2068"/>
    <x v="20"/>
    <n v="889.24"/>
    <s v="Tamil Nadu"/>
    <d v="2018-09-18T00:00:00"/>
    <n v="2018"/>
    <n v="9"/>
    <x v="16"/>
  </r>
  <r>
    <s v="OD2023"/>
    <s v="Esther"/>
    <x v="5"/>
    <x v="10"/>
    <x v="12"/>
    <d v="2016-05-12T00:00:00"/>
    <x v="3"/>
    <n v="566"/>
    <x v="23"/>
    <n v="169.8"/>
    <s v="Tamil Nadu"/>
    <d v="2016-05-12T00:00:00"/>
    <n v="2016"/>
    <n v="5"/>
    <x v="32"/>
  </r>
  <r>
    <s v="OD2024"/>
    <s v="Hussain"/>
    <x v="0"/>
    <x v="0"/>
    <x v="2"/>
    <d v="2015-04-05T00:00:00"/>
    <x v="3"/>
    <n v="1347"/>
    <x v="22"/>
    <n v="444.51"/>
    <s v="Tamil Nadu"/>
    <d v="2015-04-05T00:00:00"/>
    <n v="2015"/>
    <n v="4"/>
    <x v="41"/>
  </r>
  <r>
    <s v="OD2025"/>
    <s v="Anu"/>
    <x v="1"/>
    <x v="14"/>
    <x v="16"/>
    <s v="6/25/2016"/>
    <x v="3"/>
    <n v="1972"/>
    <x v="19"/>
    <n v="769.08"/>
    <s v="Tamil Nadu"/>
    <d v="2016-06-25T00:00:00"/>
    <n v="2016"/>
    <n v="6"/>
    <x v="42"/>
  </r>
  <r>
    <s v="OD2026"/>
    <s v="James"/>
    <x v="3"/>
    <x v="3"/>
    <x v="2"/>
    <s v="6/18/2017"/>
    <x v="3"/>
    <n v="1074"/>
    <x v="17"/>
    <n v="289.98"/>
    <s v="Tamil Nadu"/>
    <d v="2017-06-18T00:00:00"/>
    <n v="2017"/>
    <n v="6"/>
    <x v="19"/>
  </r>
  <r>
    <s v="OD2027"/>
    <s v="Alan"/>
    <x v="0"/>
    <x v="12"/>
    <x v="13"/>
    <d v="2015-11-07T00:00:00"/>
    <x v="3"/>
    <n v="1818"/>
    <x v="7"/>
    <n v="781.74"/>
    <s v="Tamil Nadu"/>
    <d v="2015-11-07T00:00:00"/>
    <n v="2015"/>
    <n v="11"/>
    <x v="6"/>
  </r>
  <r>
    <s v="OD2028"/>
    <s v="Arvind"/>
    <x v="3"/>
    <x v="16"/>
    <x v="2"/>
    <s v="5/14/2018"/>
    <x v="3"/>
    <n v="2230"/>
    <x v="3"/>
    <n v="869.7"/>
    <s v="Tamil Nadu"/>
    <d v="2018-05-14T00:00:00"/>
    <n v="2018"/>
    <n v="5"/>
    <x v="25"/>
  </r>
  <r>
    <s v="OD2029"/>
    <s v="Ganesh"/>
    <x v="0"/>
    <x v="20"/>
    <x v="0"/>
    <d v="2018-03-12T00:00:00"/>
    <x v="3"/>
    <n v="900"/>
    <x v="24"/>
    <n v="99"/>
    <s v="Tamil Nadu"/>
    <d v="2018-03-12T00:00:00"/>
    <n v="2018"/>
    <n v="3"/>
    <x v="38"/>
  </r>
  <r>
    <s v="OD2030"/>
    <s v="James"/>
    <x v="2"/>
    <x v="15"/>
    <x v="18"/>
    <s v="9/18/2018"/>
    <x v="3"/>
    <n v="2174"/>
    <x v="16"/>
    <n v="934.82"/>
    <s v="Tamil Nadu"/>
    <d v="2018-09-18T00:00:00"/>
    <n v="2018"/>
    <n v="9"/>
    <x v="16"/>
  </r>
  <r>
    <s v="OD2031"/>
    <s v="Ramesh"/>
    <x v="0"/>
    <x v="12"/>
    <x v="13"/>
    <d v="2018-07-08T00:00:00"/>
    <x v="3"/>
    <n v="690"/>
    <x v="5"/>
    <n v="41.4"/>
    <s v="Tamil Nadu"/>
    <d v="2018-07-08T00:00:00"/>
    <n v="2018"/>
    <n v="7"/>
    <x v="10"/>
  </r>
  <r>
    <s v="OD2032"/>
    <s v="Akash"/>
    <x v="1"/>
    <x v="14"/>
    <x v="1"/>
    <s v="12/24/2018"/>
    <x v="3"/>
    <n v="2096"/>
    <x v="15"/>
    <n v="670.72"/>
    <s v="Tamil Nadu"/>
    <d v="2018-12-24T00:00:00"/>
    <n v="2018"/>
    <n v="12"/>
    <x v="29"/>
  </r>
  <r>
    <s v="OD2033"/>
    <s v="Aditi"/>
    <x v="6"/>
    <x v="11"/>
    <x v="22"/>
    <s v="1/26/2018"/>
    <x v="3"/>
    <n v="1693"/>
    <x v="2"/>
    <n v="372.46"/>
    <s v="Tamil Nadu"/>
    <d v="2018-01-26T00:00:00"/>
    <n v="2018"/>
    <n v="1"/>
    <x v="39"/>
  </r>
  <r>
    <s v="OD2034"/>
    <s v="Jackson"/>
    <x v="3"/>
    <x v="3"/>
    <x v="9"/>
    <d v="2018-03-04T00:00:00"/>
    <x v="3"/>
    <n v="1610"/>
    <x v="24"/>
    <n v="627.9"/>
    <s v="Tamil Nadu"/>
    <d v="2018-03-04T00:00:00"/>
    <n v="2018"/>
    <n v="3"/>
    <x v="38"/>
  </r>
  <r>
    <s v="OD2035"/>
    <s v="Sharon"/>
    <x v="0"/>
    <x v="0"/>
    <x v="16"/>
    <s v="5/17/2017"/>
    <x v="3"/>
    <n v="2436"/>
    <x v="22"/>
    <n v="730.8"/>
    <s v="Tamil Nadu"/>
    <d v="2017-05-17T00:00:00"/>
    <n v="2017"/>
    <n v="5"/>
    <x v="5"/>
  </r>
  <r>
    <s v="OD2036"/>
    <s v="Amy"/>
    <x v="4"/>
    <x v="7"/>
    <x v="21"/>
    <s v="9/24/2018"/>
    <x v="3"/>
    <n v="561"/>
    <x v="12"/>
    <n v="241.23"/>
    <s v="Tamil Nadu"/>
    <d v="2018-09-24T00:00:00"/>
    <n v="2018"/>
    <n v="9"/>
    <x v="16"/>
  </r>
  <r>
    <s v="OD2037"/>
    <s v="Muneer"/>
    <x v="1"/>
    <x v="1"/>
    <x v="20"/>
    <s v="10/13/2018"/>
    <x v="3"/>
    <n v="1473"/>
    <x v="5"/>
    <n v="456.63"/>
    <s v="Tamil Nadu"/>
    <d v="2018-10-13T00:00:00"/>
    <n v="2018"/>
    <n v="10"/>
    <x v="13"/>
  </r>
  <r>
    <s v="OD2038"/>
    <s v="Jonas"/>
    <x v="3"/>
    <x v="5"/>
    <x v="6"/>
    <s v="5/14/2018"/>
    <x v="3"/>
    <n v="697"/>
    <x v="22"/>
    <n v="195.16"/>
    <s v="Tamil Nadu"/>
    <d v="2018-05-14T00:00:00"/>
    <n v="2018"/>
    <n v="5"/>
    <x v="25"/>
  </r>
  <r>
    <s v="OD2039"/>
    <s v="Ridhesh"/>
    <x v="4"/>
    <x v="6"/>
    <x v="18"/>
    <s v="6/25/2016"/>
    <x v="3"/>
    <n v="1385"/>
    <x v="9"/>
    <n v="290.85000000000002"/>
    <s v="Tamil Nadu"/>
    <d v="2016-06-25T00:00:00"/>
    <n v="2016"/>
    <n v="6"/>
    <x v="42"/>
  </r>
  <r>
    <s v="OD2040"/>
    <s v="Arutra"/>
    <x v="2"/>
    <x v="15"/>
    <x v="17"/>
    <d v="2015-03-06T00:00:00"/>
    <x v="3"/>
    <n v="794"/>
    <x v="12"/>
    <n v="277.89999999999998"/>
    <s v="Tamil Nadu"/>
    <d v="2015-03-06T00:00:00"/>
    <n v="2015"/>
    <n v="3"/>
    <x v="37"/>
  </r>
  <r>
    <s v="OD2041"/>
    <s v="Sudeep"/>
    <x v="6"/>
    <x v="19"/>
    <x v="0"/>
    <s v="6/30/2015"/>
    <x v="3"/>
    <n v="1009"/>
    <x v="17"/>
    <n v="100.9"/>
    <s v="Tamil Nadu"/>
    <d v="2015-06-30T00:00:00"/>
    <n v="2015"/>
    <n v="6"/>
    <x v="44"/>
  </r>
  <r>
    <s v="OD2042"/>
    <s v="Ravi"/>
    <x v="6"/>
    <x v="11"/>
    <x v="16"/>
    <d v="2015-03-06T00:00:00"/>
    <x v="3"/>
    <n v="2368"/>
    <x v="21"/>
    <n v="663.04"/>
    <s v="Tamil Nadu"/>
    <d v="2015-03-06T00:00:00"/>
    <n v="2015"/>
    <n v="3"/>
    <x v="37"/>
  </r>
  <r>
    <s v="OD2043"/>
    <s v="Sheeba"/>
    <x v="5"/>
    <x v="17"/>
    <x v="12"/>
    <s v="11/17/2017"/>
    <x v="3"/>
    <n v="950"/>
    <x v="1"/>
    <n v="247"/>
    <s v="Tamil Nadu"/>
    <d v="2017-11-17T00:00:00"/>
    <n v="2017"/>
    <n v="11"/>
    <x v="17"/>
  </r>
  <r>
    <s v="OD2044"/>
    <s v="Alan"/>
    <x v="0"/>
    <x v="12"/>
    <x v="5"/>
    <s v="5/14/2018"/>
    <x v="3"/>
    <n v="1787"/>
    <x v="17"/>
    <n v="214.44"/>
    <s v="Tamil Nadu"/>
    <d v="2018-05-14T00:00:00"/>
    <n v="2018"/>
    <n v="5"/>
    <x v="25"/>
  </r>
  <r>
    <s v="OD2045"/>
    <s v="Sundar"/>
    <x v="5"/>
    <x v="10"/>
    <x v="16"/>
    <s v="11/19/2018"/>
    <x v="3"/>
    <n v="1000"/>
    <x v="4"/>
    <n v="440"/>
    <s v="Tamil Nadu"/>
    <d v="2018-11-19T00:00:00"/>
    <n v="2018"/>
    <n v="11"/>
    <x v="24"/>
  </r>
  <r>
    <s v="OD2046"/>
    <s v="Malik"/>
    <x v="4"/>
    <x v="6"/>
    <x v="2"/>
    <s v="1/20/2018"/>
    <x v="3"/>
    <n v="938"/>
    <x v="4"/>
    <n v="93.8"/>
    <s v="Tamil Nadu"/>
    <d v="2018-01-20T00:00:00"/>
    <n v="2018"/>
    <n v="1"/>
    <x v="39"/>
  </r>
  <r>
    <s v="OD2047"/>
    <s v="Ganesh"/>
    <x v="6"/>
    <x v="11"/>
    <x v="5"/>
    <s v="11/18/2015"/>
    <x v="3"/>
    <n v="1094"/>
    <x v="14"/>
    <n v="229.74"/>
    <s v="Tamil Nadu"/>
    <d v="2015-11-18T00:00:00"/>
    <n v="2015"/>
    <n v="11"/>
    <x v="6"/>
  </r>
  <r>
    <s v="OD2048"/>
    <s v="Hussain"/>
    <x v="2"/>
    <x v="4"/>
    <x v="2"/>
    <d v="2015-04-05T00:00:00"/>
    <x v="3"/>
    <n v="1399"/>
    <x v="25"/>
    <n v="139.9"/>
    <s v="Tamil Nadu"/>
    <d v="2015-04-05T00:00:00"/>
    <n v="2015"/>
    <n v="4"/>
    <x v="41"/>
  </r>
  <r>
    <s v="OD2049"/>
    <s v="Ridhesh"/>
    <x v="5"/>
    <x v="10"/>
    <x v="21"/>
    <s v="12/29/2017"/>
    <x v="3"/>
    <n v="1445"/>
    <x v="7"/>
    <n v="346.8"/>
    <s v="Tamil Nadu"/>
    <d v="2017-12-29T00:00:00"/>
    <n v="2017"/>
    <n v="12"/>
    <x v="1"/>
  </r>
  <r>
    <s v="OD2050"/>
    <s v="Shree"/>
    <x v="5"/>
    <x v="8"/>
    <x v="11"/>
    <d v="2015-01-09T00:00:00"/>
    <x v="3"/>
    <n v="1716"/>
    <x v="23"/>
    <n v="514.79999999999995"/>
    <s v="Tamil Nadu"/>
    <d v="2015-01-09T00:00:00"/>
    <n v="2015"/>
    <n v="1"/>
    <x v="36"/>
  </r>
  <r>
    <s v="OD2051"/>
    <s v="Mathew"/>
    <x v="1"/>
    <x v="14"/>
    <x v="16"/>
    <s v="3/14/2017"/>
    <x v="3"/>
    <n v="1382"/>
    <x v="0"/>
    <n v="497.52"/>
    <s v="Tamil Nadu"/>
    <d v="2017-03-14T00:00:00"/>
    <n v="2017"/>
    <n v="3"/>
    <x v="30"/>
  </r>
  <r>
    <s v="OD2052"/>
    <s v="Akash"/>
    <x v="4"/>
    <x v="22"/>
    <x v="16"/>
    <s v="6/15/2017"/>
    <x v="3"/>
    <n v="1554"/>
    <x v="15"/>
    <n v="497.28"/>
    <s v="Tamil Nadu"/>
    <d v="2017-06-15T00:00:00"/>
    <n v="2017"/>
    <n v="6"/>
    <x v="19"/>
  </r>
  <r>
    <s v="OD2053"/>
    <s v="Arvind"/>
    <x v="1"/>
    <x v="14"/>
    <x v="7"/>
    <s v="10/23/2016"/>
    <x v="3"/>
    <n v="2302"/>
    <x v="7"/>
    <n v="667.58"/>
    <s v="Tamil Nadu"/>
    <d v="2016-10-23T00:00:00"/>
    <n v="2016"/>
    <n v="10"/>
    <x v="28"/>
  </r>
  <r>
    <s v="OD2054"/>
    <s v="Hafiz"/>
    <x v="1"/>
    <x v="1"/>
    <x v="5"/>
    <s v="5/17/2017"/>
    <x v="3"/>
    <n v="624"/>
    <x v="7"/>
    <n v="106.08"/>
    <s v="Tamil Nadu"/>
    <d v="2017-05-17T00:00:00"/>
    <n v="2017"/>
    <n v="5"/>
    <x v="5"/>
  </r>
  <r>
    <s v="OD2055"/>
    <s v="Krithika"/>
    <x v="3"/>
    <x v="3"/>
    <x v="5"/>
    <s v="8/18/2017"/>
    <x v="3"/>
    <n v="1610"/>
    <x v="7"/>
    <n v="563.5"/>
    <s v="Tamil Nadu"/>
    <d v="2017-08-18T00:00:00"/>
    <n v="2017"/>
    <n v="8"/>
    <x v="0"/>
  </r>
  <r>
    <s v="OD2056"/>
    <s v="Anu"/>
    <x v="2"/>
    <x v="2"/>
    <x v="1"/>
    <d v="2015-02-12T00:00:00"/>
    <x v="3"/>
    <n v="1331"/>
    <x v="15"/>
    <n v="266.2"/>
    <s v="Tamil Nadu"/>
    <d v="2015-02-12T00:00:00"/>
    <n v="2015"/>
    <n v="2"/>
    <x v="46"/>
  </r>
  <r>
    <s v="OD2057"/>
    <s v="Amy"/>
    <x v="5"/>
    <x v="17"/>
    <x v="3"/>
    <s v="5/17/2017"/>
    <x v="3"/>
    <n v="1252"/>
    <x v="12"/>
    <n v="212.84"/>
    <s v="Tamil Nadu"/>
    <d v="2017-05-17T00:00:00"/>
    <n v="2017"/>
    <n v="5"/>
    <x v="5"/>
  </r>
  <r>
    <s v="OD2058"/>
    <s v="Amy"/>
    <x v="1"/>
    <x v="14"/>
    <x v="10"/>
    <s v="1/15/2018"/>
    <x v="3"/>
    <n v="766"/>
    <x v="13"/>
    <n v="137.88"/>
    <s v="Tamil Nadu"/>
    <d v="2018-01-15T00:00:00"/>
    <n v="2018"/>
    <n v="1"/>
    <x v="39"/>
  </r>
  <r>
    <s v="OD2059"/>
    <s v="Sheeba"/>
    <x v="4"/>
    <x v="6"/>
    <x v="19"/>
    <s v="8/18/2017"/>
    <x v="3"/>
    <n v="1163"/>
    <x v="6"/>
    <n v="441.94"/>
    <s v="Tamil Nadu"/>
    <d v="2017-08-18T00:00:00"/>
    <n v="2017"/>
    <n v="8"/>
    <x v="0"/>
  </r>
  <r>
    <s v="OD2060"/>
    <s v="Shah"/>
    <x v="0"/>
    <x v="20"/>
    <x v="0"/>
    <s v="12/27/2015"/>
    <x v="3"/>
    <n v="885"/>
    <x v="1"/>
    <n v="115.05"/>
    <s v="Tamil Nadu"/>
    <d v="2015-12-27T00:00:00"/>
    <n v="2015"/>
    <n v="12"/>
    <x v="22"/>
  </r>
  <r>
    <s v="OD2061"/>
    <s v="Mathew"/>
    <x v="2"/>
    <x v="21"/>
    <x v="20"/>
    <s v="11/22/2015"/>
    <x v="3"/>
    <n v="632"/>
    <x v="17"/>
    <n v="233.84"/>
    <s v="Tamil Nadu"/>
    <d v="2015-11-22T00:00:00"/>
    <n v="2015"/>
    <n v="11"/>
    <x v="6"/>
  </r>
  <r>
    <s v="OD2062"/>
    <s v="Amrish"/>
    <x v="5"/>
    <x v="17"/>
    <x v="8"/>
    <d v="2018-11-12T00:00:00"/>
    <x v="3"/>
    <n v="1778"/>
    <x v="2"/>
    <n v="551.17999999999995"/>
    <s v="Tamil Nadu"/>
    <d v="2018-11-12T00:00:00"/>
    <n v="2018"/>
    <n v="11"/>
    <x v="24"/>
  </r>
  <r>
    <s v="OD2063"/>
    <s v="Alan"/>
    <x v="6"/>
    <x v="11"/>
    <x v="17"/>
    <s v="6/29/2018"/>
    <x v="3"/>
    <n v="1547"/>
    <x v="16"/>
    <n v="340.34"/>
    <s v="Tamil Nadu"/>
    <d v="2018-06-29T00:00:00"/>
    <n v="2018"/>
    <n v="6"/>
    <x v="27"/>
  </r>
  <r>
    <s v="OD2064"/>
    <s v="Ramesh"/>
    <x v="4"/>
    <x v="6"/>
    <x v="7"/>
    <s v="9/27/2016"/>
    <x v="3"/>
    <n v="991"/>
    <x v="15"/>
    <n v="356.76"/>
    <s v="Tamil Nadu"/>
    <d v="2016-09-27T00:00:00"/>
    <n v="2016"/>
    <n v="9"/>
    <x v="11"/>
  </r>
  <r>
    <s v="OD2065"/>
    <s v="Veronica"/>
    <x v="3"/>
    <x v="18"/>
    <x v="7"/>
    <s v="9/30/2017"/>
    <x v="3"/>
    <n v="1995"/>
    <x v="5"/>
    <n v="558.6"/>
    <s v="Tamil Nadu"/>
    <d v="2017-09-30T00:00:00"/>
    <n v="2017"/>
    <n v="9"/>
    <x v="9"/>
  </r>
  <r>
    <s v="OD2066"/>
    <s v="Malik"/>
    <x v="1"/>
    <x v="1"/>
    <x v="0"/>
    <s v="6/25/2016"/>
    <x v="3"/>
    <n v="615"/>
    <x v="12"/>
    <n v="258.3"/>
    <s v="Tamil Nadu"/>
    <d v="2016-06-25T00:00:00"/>
    <n v="2016"/>
    <n v="6"/>
    <x v="42"/>
  </r>
  <r>
    <s v="OD2067"/>
    <s v="Yadav"/>
    <x v="0"/>
    <x v="20"/>
    <x v="10"/>
    <d v="2017-10-10T00:00:00"/>
    <x v="3"/>
    <n v="2114"/>
    <x v="5"/>
    <n v="803.32"/>
    <s v="Tamil Nadu"/>
    <d v="2017-10-10T00:00:00"/>
    <n v="2017"/>
    <n v="10"/>
    <x v="34"/>
  </r>
  <r>
    <s v="OD2068"/>
    <s v="Sabeela"/>
    <x v="1"/>
    <x v="14"/>
    <x v="13"/>
    <s v="11/18/2015"/>
    <x v="3"/>
    <n v="989"/>
    <x v="0"/>
    <n v="375.82"/>
    <s v="Tamil Nadu"/>
    <d v="2015-11-18T00:00:00"/>
    <n v="2015"/>
    <n v="11"/>
    <x v="6"/>
  </r>
  <r>
    <s v="OD2069"/>
    <s v="Malik"/>
    <x v="6"/>
    <x v="13"/>
    <x v="1"/>
    <d v="2015-01-09T00:00:00"/>
    <x v="3"/>
    <n v="663"/>
    <x v="23"/>
    <n v="92.82"/>
    <s v="Tamil Nadu"/>
    <d v="2015-01-09T00:00:00"/>
    <n v="2015"/>
    <n v="1"/>
    <x v="36"/>
  </r>
  <r>
    <s v="OD2070"/>
    <s v="Yadav"/>
    <x v="2"/>
    <x v="21"/>
    <x v="23"/>
    <s v="10/13/2018"/>
    <x v="3"/>
    <n v="1290"/>
    <x v="8"/>
    <n v="464.4"/>
    <s v="Tamil Nadu"/>
    <d v="2018-10-13T00:00:00"/>
    <n v="2018"/>
    <n v="10"/>
    <x v="13"/>
  </r>
  <r>
    <s v="OD2071"/>
    <s v="Yusuf"/>
    <x v="4"/>
    <x v="22"/>
    <x v="9"/>
    <s v="11/29/2016"/>
    <x v="3"/>
    <n v="1116"/>
    <x v="1"/>
    <n v="122.76"/>
    <s v="Tamil Nadu"/>
    <d v="2016-11-29T00:00:00"/>
    <n v="2016"/>
    <n v="11"/>
    <x v="2"/>
  </r>
  <r>
    <s v="OD2072"/>
    <s v="Hussain"/>
    <x v="3"/>
    <x v="5"/>
    <x v="2"/>
    <s v="1/15/2018"/>
    <x v="3"/>
    <n v="1937"/>
    <x v="7"/>
    <n v="464.88"/>
    <s v="Tamil Nadu"/>
    <d v="2018-01-15T00:00:00"/>
    <n v="2018"/>
    <n v="1"/>
    <x v="39"/>
  </r>
  <r>
    <s v="OD2073"/>
    <s v="Verma"/>
    <x v="3"/>
    <x v="18"/>
    <x v="23"/>
    <s v="8/28/2017"/>
    <x v="3"/>
    <n v="969"/>
    <x v="13"/>
    <n v="184.11"/>
    <s v="Tamil Nadu"/>
    <d v="2017-08-28T00:00:00"/>
    <n v="2017"/>
    <n v="8"/>
    <x v="0"/>
  </r>
  <r>
    <s v="OD2074"/>
    <s v="Sudha"/>
    <x v="4"/>
    <x v="7"/>
    <x v="16"/>
    <d v="2017-04-08T00:00:00"/>
    <x v="3"/>
    <n v="2056"/>
    <x v="25"/>
    <n v="431.76"/>
    <s v="Tamil Nadu"/>
    <d v="2017-04-08T00:00:00"/>
    <n v="2017"/>
    <n v="4"/>
    <x v="21"/>
  </r>
  <r>
    <s v="OD2075"/>
    <s v="Krithika"/>
    <x v="3"/>
    <x v="5"/>
    <x v="20"/>
    <s v="5/27/2015"/>
    <x v="3"/>
    <n v="2351"/>
    <x v="10"/>
    <n v="987.42"/>
    <s v="Tamil Nadu"/>
    <d v="2015-05-27T00:00:00"/>
    <n v="2015"/>
    <n v="5"/>
    <x v="7"/>
  </r>
  <r>
    <s v="OD2076"/>
    <s v="Shah"/>
    <x v="1"/>
    <x v="14"/>
    <x v="5"/>
    <s v="11/19/2018"/>
    <x v="3"/>
    <n v="2183"/>
    <x v="11"/>
    <n v="480.26"/>
    <s v="Tamil Nadu"/>
    <d v="2018-11-19T00:00:00"/>
    <n v="2018"/>
    <n v="11"/>
    <x v="24"/>
  </r>
  <r>
    <s v="OD2077"/>
    <s v="Krithika"/>
    <x v="0"/>
    <x v="12"/>
    <x v="22"/>
    <s v="11/26/2018"/>
    <x v="3"/>
    <n v="537"/>
    <x v="0"/>
    <n v="161.1"/>
    <s v="Tamil Nadu"/>
    <d v="2018-11-26T00:00:00"/>
    <n v="2018"/>
    <n v="11"/>
    <x v="24"/>
  </r>
  <r>
    <s v="OD2078"/>
    <s v="Ridhesh"/>
    <x v="1"/>
    <x v="14"/>
    <x v="7"/>
    <s v="8/15/2015"/>
    <x v="3"/>
    <n v="1534"/>
    <x v="10"/>
    <n v="475.54"/>
    <s v="Tamil Nadu"/>
    <d v="2015-08-15T00:00:00"/>
    <n v="2015"/>
    <n v="8"/>
    <x v="8"/>
  </r>
  <r>
    <s v="OD2079"/>
    <s v="Adavan"/>
    <x v="5"/>
    <x v="10"/>
    <x v="6"/>
    <s v="8/28/2017"/>
    <x v="3"/>
    <n v="2434"/>
    <x v="9"/>
    <n v="803.22"/>
    <s v="Tamil Nadu"/>
    <d v="2017-08-28T00:00:00"/>
    <n v="2017"/>
    <n v="8"/>
    <x v="0"/>
  </r>
  <r>
    <s v="OD2080"/>
    <s v="Jackson"/>
    <x v="4"/>
    <x v="6"/>
    <x v="19"/>
    <s v="9/20/2015"/>
    <x v="4"/>
    <n v="2252"/>
    <x v="0"/>
    <n v="788.2"/>
    <s v="Tamil Nadu"/>
    <d v="2015-09-20T00:00:00"/>
    <n v="2015"/>
    <n v="9"/>
    <x v="3"/>
  </r>
  <r>
    <s v="OD2081"/>
    <s v="Veena"/>
    <x v="4"/>
    <x v="6"/>
    <x v="9"/>
    <d v="2015-02-09T00:00:00"/>
    <x v="4"/>
    <n v="2122"/>
    <x v="12"/>
    <n v="212.2"/>
    <s v="Tamil Nadu"/>
    <d v="2015-02-09T00:00:00"/>
    <n v="2015"/>
    <n v="2"/>
    <x v="46"/>
  </r>
  <r>
    <s v="OD2082"/>
    <s v="Hussain"/>
    <x v="0"/>
    <x v="20"/>
    <x v="10"/>
    <s v="10/17/2017"/>
    <x v="4"/>
    <n v="1739"/>
    <x v="4"/>
    <n v="86.95"/>
    <s v="Tamil Nadu"/>
    <d v="2017-10-17T00:00:00"/>
    <n v="2017"/>
    <n v="10"/>
    <x v="34"/>
  </r>
  <r>
    <s v="OD2083"/>
    <s v="Rumaiza"/>
    <x v="4"/>
    <x v="7"/>
    <x v="16"/>
    <s v="2/14/2017"/>
    <x v="4"/>
    <n v="1829"/>
    <x v="16"/>
    <n v="475.54"/>
    <s v="Tamil Nadu"/>
    <d v="2017-02-14T00:00:00"/>
    <n v="2017"/>
    <n v="2"/>
    <x v="47"/>
  </r>
  <r>
    <s v="OD2084"/>
    <s v="Krithika"/>
    <x v="0"/>
    <x v="0"/>
    <x v="18"/>
    <s v="11/24/2017"/>
    <x v="4"/>
    <n v="1491"/>
    <x v="18"/>
    <n v="387.66"/>
    <s v="Tamil Nadu"/>
    <d v="2017-11-24T00:00:00"/>
    <n v="2017"/>
    <n v="11"/>
    <x v="17"/>
  </r>
  <r>
    <s v="OD2085"/>
    <s v="Ram"/>
    <x v="5"/>
    <x v="8"/>
    <x v="22"/>
    <d v="2017-09-03T00:00:00"/>
    <x v="4"/>
    <n v="2383"/>
    <x v="16"/>
    <n v="119.15"/>
    <s v="Tamil Nadu"/>
    <d v="2017-09-03T00:00:00"/>
    <n v="2017"/>
    <n v="9"/>
    <x v="9"/>
  </r>
  <r>
    <s v="OD2086"/>
    <s v="Amrish"/>
    <x v="4"/>
    <x v="6"/>
    <x v="7"/>
    <s v="3/13/2018"/>
    <x v="4"/>
    <n v="968"/>
    <x v="0"/>
    <n v="174.24"/>
    <s v="Tamil Nadu"/>
    <d v="2018-03-13T00:00:00"/>
    <n v="2018"/>
    <n v="3"/>
    <x v="38"/>
  </r>
  <r>
    <s v="OD2087"/>
    <s v="Kumar"/>
    <x v="2"/>
    <x v="15"/>
    <x v="6"/>
    <s v="5/30/2016"/>
    <x v="4"/>
    <n v="1762"/>
    <x v="24"/>
    <n v="299.54000000000002"/>
    <s v="Tamil Nadu"/>
    <d v="2016-05-30T00:00:00"/>
    <n v="2016"/>
    <n v="5"/>
    <x v="32"/>
  </r>
  <r>
    <s v="OD2088"/>
    <s v="Veronica"/>
    <x v="0"/>
    <x v="20"/>
    <x v="21"/>
    <d v="2015-06-06T00:00:00"/>
    <x v="4"/>
    <n v="1623"/>
    <x v="15"/>
    <n v="194.76"/>
    <s v="Tamil Nadu"/>
    <d v="2015-06-06T00:00:00"/>
    <n v="2015"/>
    <n v="6"/>
    <x v="44"/>
  </r>
  <r>
    <s v="OD2089"/>
    <s v="Amy"/>
    <x v="3"/>
    <x v="18"/>
    <x v="4"/>
    <s v="3/13/2018"/>
    <x v="4"/>
    <n v="1536"/>
    <x v="10"/>
    <n v="307.2"/>
    <s v="Tamil Nadu"/>
    <d v="2018-03-13T00:00:00"/>
    <n v="2018"/>
    <n v="3"/>
    <x v="38"/>
  </r>
  <r>
    <s v="OD2090"/>
    <s v="Malik"/>
    <x v="6"/>
    <x v="9"/>
    <x v="19"/>
    <s v="4/14/2017"/>
    <x v="4"/>
    <n v="829"/>
    <x v="25"/>
    <n v="339.89"/>
    <s v="Tamil Nadu"/>
    <d v="2017-04-14T00:00:00"/>
    <n v="2017"/>
    <n v="4"/>
    <x v="21"/>
  </r>
  <r>
    <s v="OD2091"/>
    <s v="Adavan"/>
    <x v="5"/>
    <x v="8"/>
    <x v="3"/>
    <s v="4/30/2018"/>
    <x v="4"/>
    <n v="828"/>
    <x v="5"/>
    <n v="281.52"/>
    <s v="Tamil Nadu"/>
    <d v="2018-04-30T00:00:00"/>
    <n v="2018"/>
    <n v="4"/>
    <x v="4"/>
  </r>
  <r>
    <s v="OD2092"/>
    <s v="Amrish"/>
    <x v="2"/>
    <x v="15"/>
    <x v="20"/>
    <s v="5/17/2017"/>
    <x v="4"/>
    <n v="1308"/>
    <x v="23"/>
    <n v="366.24"/>
    <s v="Tamil Nadu"/>
    <d v="2017-05-17T00:00:00"/>
    <n v="2017"/>
    <n v="5"/>
    <x v="5"/>
  </r>
  <r>
    <s v="OD2093"/>
    <s v="Sudha"/>
    <x v="4"/>
    <x v="22"/>
    <x v="15"/>
    <d v="2018-12-10T00:00:00"/>
    <x v="4"/>
    <n v="1441"/>
    <x v="3"/>
    <n v="605.22"/>
    <s v="Tamil Nadu"/>
    <d v="2018-12-10T00:00:00"/>
    <n v="2018"/>
    <n v="12"/>
    <x v="29"/>
  </r>
  <r>
    <s v="OD2094"/>
    <s v="Suresh"/>
    <x v="0"/>
    <x v="12"/>
    <x v="3"/>
    <s v="10/20/2016"/>
    <x v="4"/>
    <n v="2305"/>
    <x v="15"/>
    <n v="161.35"/>
    <s v="Tamil Nadu"/>
    <d v="2016-10-20T00:00:00"/>
    <n v="2016"/>
    <n v="10"/>
    <x v="28"/>
  </r>
  <r>
    <s v="OD2095"/>
    <s v="Adavan"/>
    <x v="3"/>
    <x v="16"/>
    <x v="3"/>
    <s v="11/24/2017"/>
    <x v="4"/>
    <n v="1803"/>
    <x v="4"/>
    <n v="432.72"/>
    <s v="Tamil Nadu"/>
    <d v="2017-11-24T00:00:00"/>
    <n v="2017"/>
    <n v="11"/>
    <x v="17"/>
  </r>
  <r>
    <s v="OD2096"/>
    <s v="Malik"/>
    <x v="1"/>
    <x v="14"/>
    <x v="1"/>
    <d v="2017-07-11T00:00:00"/>
    <x v="4"/>
    <n v="556"/>
    <x v="1"/>
    <n v="111.2"/>
    <s v="Tamil Nadu"/>
    <d v="2017-07-11T00:00:00"/>
    <n v="2017"/>
    <n v="7"/>
    <x v="15"/>
  </r>
  <r>
    <s v="OD2097"/>
    <s v="Veronica"/>
    <x v="3"/>
    <x v="5"/>
    <x v="0"/>
    <d v="2018-07-09T00:00:00"/>
    <x v="4"/>
    <n v="2335"/>
    <x v="1"/>
    <n v="677.15"/>
    <s v="Tamil Nadu"/>
    <d v="2018-07-09T00:00:00"/>
    <n v="2018"/>
    <n v="7"/>
    <x v="10"/>
  </r>
  <r>
    <s v="OD2098"/>
    <s v="Sudeep"/>
    <x v="1"/>
    <x v="14"/>
    <x v="3"/>
    <d v="2017-04-12T00:00:00"/>
    <x v="4"/>
    <n v="1324"/>
    <x v="17"/>
    <n v="66.2"/>
    <s v="Tamil Nadu"/>
    <d v="2017-04-12T00:00:00"/>
    <n v="2017"/>
    <n v="4"/>
    <x v="21"/>
  </r>
  <r>
    <s v="OD2099"/>
    <s v="Sundar"/>
    <x v="6"/>
    <x v="9"/>
    <x v="21"/>
    <d v="2016-09-08T00:00:00"/>
    <x v="4"/>
    <n v="1400"/>
    <x v="10"/>
    <n v="462"/>
    <s v="Tamil Nadu"/>
    <d v="2016-09-08T00:00:00"/>
    <n v="2016"/>
    <n v="9"/>
    <x v="11"/>
  </r>
  <r>
    <s v="OD2100"/>
    <s v="Hussain"/>
    <x v="4"/>
    <x v="22"/>
    <x v="4"/>
    <d v="2016-07-04T00:00:00"/>
    <x v="4"/>
    <n v="1768"/>
    <x v="5"/>
    <n v="654.16"/>
    <s v="Tamil Nadu"/>
    <d v="2016-07-04T00:00:00"/>
    <n v="2016"/>
    <n v="7"/>
    <x v="35"/>
  </r>
  <r>
    <s v="OD2101"/>
    <s v="Veronica"/>
    <x v="6"/>
    <x v="13"/>
    <x v="9"/>
    <s v="9/19/2017"/>
    <x v="4"/>
    <n v="949"/>
    <x v="6"/>
    <n v="94.9"/>
    <s v="Tamil Nadu"/>
    <d v="2017-09-19T00:00:00"/>
    <n v="2017"/>
    <n v="9"/>
    <x v="9"/>
  </r>
  <r>
    <s v="OD2102"/>
    <s v="Vince"/>
    <x v="6"/>
    <x v="19"/>
    <x v="12"/>
    <d v="2018-02-12T00:00:00"/>
    <x v="4"/>
    <n v="1548"/>
    <x v="17"/>
    <n v="216.72"/>
    <s v="Tamil Nadu"/>
    <d v="2018-02-12T00:00:00"/>
    <n v="2018"/>
    <n v="2"/>
    <x v="33"/>
  </r>
  <r>
    <s v="OD2103"/>
    <s v="Jonas"/>
    <x v="4"/>
    <x v="7"/>
    <x v="20"/>
    <s v="2/27/2017"/>
    <x v="4"/>
    <n v="1753"/>
    <x v="20"/>
    <n v="105.18"/>
    <s v="Tamil Nadu"/>
    <d v="2017-02-27T00:00:00"/>
    <n v="2017"/>
    <n v="2"/>
    <x v="47"/>
  </r>
  <r>
    <s v="OD2104"/>
    <s v="Anu"/>
    <x v="4"/>
    <x v="7"/>
    <x v="10"/>
    <s v="6/21/2015"/>
    <x v="4"/>
    <n v="1614"/>
    <x v="6"/>
    <n v="161.4"/>
    <s v="Tamil Nadu"/>
    <d v="2015-06-21T00:00:00"/>
    <n v="2015"/>
    <n v="6"/>
    <x v="44"/>
  </r>
  <r>
    <s v="OD2105"/>
    <s v="Akash"/>
    <x v="5"/>
    <x v="10"/>
    <x v="2"/>
    <s v="4/25/2016"/>
    <x v="4"/>
    <n v="1191"/>
    <x v="10"/>
    <n v="131.01"/>
    <s v="Tamil Nadu"/>
    <d v="2016-04-25T00:00:00"/>
    <n v="2016"/>
    <n v="4"/>
    <x v="20"/>
  </r>
  <r>
    <s v="OD2106"/>
    <s v="Anu"/>
    <x v="0"/>
    <x v="12"/>
    <x v="1"/>
    <s v="9/23/2015"/>
    <x v="4"/>
    <n v="1339"/>
    <x v="2"/>
    <n v="321.36"/>
    <s v="Tamil Nadu"/>
    <d v="2015-09-23T00:00:00"/>
    <n v="2015"/>
    <n v="9"/>
    <x v="3"/>
  </r>
  <r>
    <s v="OD2107"/>
    <s v="Yusuf"/>
    <x v="5"/>
    <x v="17"/>
    <x v="19"/>
    <s v="2/14/2017"/>
    <x v="4"/>
    <n v="540"/>
    <x v="21"/>
    <n v="97.2"/>
    <s v="Tamil Nadu"/>
    <d v="2017-02-14T00:00:00"/>
    <n v="2017"/>
    <n v="2"/>
    <x v="47"/>
  </r>
  <r>
    <s v="OD2108"/>
    <s v="Ramesh"/>
    <x v="3"/>
    <x v="16"/>
    <x v="19"/>
    <s v="11/17/2018"/>
    <x v="4"/>
    <n v="2370"/>
    <x v="2"/>
    <n v="545.1"/>
    <s v="Tamil Nadu"/>
    <d v="2018-11-17T00:00:00"/>
    <n v="2018"/>
    <n v="11"/>
    <x v="24"/>
  </r>
  <r>
    <s v="OD2109"/>
    <s v="Hussain"/>
    <x v="1"/>
    <x v="14"/>
    <x v="10"/>
    <s v="11/27/2017"/>
    <x v="4"/>
    <n v="2074"/>
    <x v="23"/>
    <n v="850.34"/>
    <s v="Tamil Nadu"/>
    <d v="2017-11-27T00:00:00"/>
    <n v="2017"/>
    <n v="11"/>
    <x v="17"/>
  </r>
  <r>
    <s v="OD2110"/>
    <s v="Jackson"/>
    <x v="6"/>
    <x v="11"/>
    <x v="22"/>
    <d v="2015-02-09T00:00:00"/>
    <x v="4"/>
    <n v="1612"/>
    <x v="20"/>
    <n v="225.68"/>
    <s v="Tamil Nadu"/>
    <d v="2015-02-09T00:00:00"/>
    <n v="2015"/>
    <n v="2"/>
    <x v="46"/>
  </r>
  <r>
    <s v="OD2111"/>
    <s v="Vidya"/>
    <x v="5"/>
    <x v="8"/>
    <x v="17"/>
    <s v="11/20/2018"/>
    <x v="4"/>
    <n v="1349"/>
    <x v="12"/>
    <n v="229.33"/>
    <s v="Tamil Nadu"/>
    <d v="2018-11-20T00:00:00"/>
    <n v="2018"/>
    <n v="11"/>
    <x v="24"/>
  </r>
  <r>
    <s v="OD2112"/>
    <s v="Rumaiza"/>
    <x v="1"/>
    <x v="1"/>
    <x v="8"/>
    <s v="8/15/2015"/>
    <x v="4"/>
    <n v="2023"/>
    <x v="6"/>
    <n v="667.59"/>
    <s v="Tamil Nadu"/>
    <d v="2015-08-15T00:00:00"/>
    <n v="2015"/>
    <n v="8"/>
    <x v="8"/>
  </r>
  <r>
    <s v="OD2113"/>
    <s v="Muneer"/>
    <x v="5"/>
    <x v="8"/>
    <x v="11"/>
    <s v="9/23/2015"/>
    <x v="4"/>
    <n v="746"/>
    <x v="10"/>
    <n v="223.8"/>
    <s v="Tamil Nadu"/>
    <d v="2015-09-23T00:00:00"/>
    <n v="2015"/>
    <n v="9"/>
    <x v="3"/>
  </r>
  <r>
    <s v="OD2114"/>
    <s v="Veronica"/>
    <x v="4"/>
    <x v="7"/>
    <x v="3"/>
    <d v="2016-09-08T00:00:00"/>
    <x v="4"/>
    <n v="1637"/>
    <x v="1"/>
    <n v="441.99"/>
    <s v="Tamil Nadu"/>
    <d v="2016-09-08T00:00:00"/>
    <n v="2016"/>
    <n v="9"/>
    <x v="11"/>
  </r>
  <r>
    <s v="OD2115"/>
    <s v="Yusuf"/>
    <x v="0"/>
    <x v="0"/>
    <x v="19"/>
    <s v="12/29/2018"/>
    <x v="4"/>
    <n v="1479"/>
    <x v="16"/>
    <n v="428.91"/>
    <s v="Tamil Nadu"/>
    <d v="2018-12-29T00:00:00"/>
    <n v="2018"/>
    <n v="12"/>
    <x v="29"/>
  </r>
  <r>
    <s v="OD2116"/>
    <s v="Vinne"/>
    <x v="1"/>
    <x v="1"/>
    <x v="20"/>
    <d v="2018-05-12T00:00:00"/>
    <x v="4"/>
    <n v="2231"/>
    <x v="6"/>
    <n v="423.89"/>
    <s v="Tamil Nadu"/>
    <d v="2018-05-12T00:00:00"/>
    <n v="2018"/>
    <n v="5"/>
    <x v="25"/>
  </r>
  <r>
    <s v="OD2117"/>
    <s v="Surya"/>
    <x v="0"/>
    <x v="20"/>
    <x v="10"/>
    <d v="2017-09-03T00:00:00"/>
    <x v="4"/>
    <n v="2110"/>
    <x v="10"/>
    <n v="611.9"/>
    <s v="Tamil Nadu"/>
    <d v="2017-09-03T00:00:00"/>
    <n v="2017"/>
    <n v="9"/>
    <x v="9"/>
  </r>
  <r>
    <s v="OD2118"/>
    <s v="Ramesh"/>
    <x v="2"/>
    <x v="4"/>
    <x v="23"/>
    <d v="2015-02-09T00:00:00"/>
    <x v="4"/>
    <n v="1840"/>
    <x v="20"/>
    <n v="588.79999999999995"/>
    <s v="Tamil Nadu"/>
    <d v="2015-02-09T00:00:00"/>
    <n v="2015"/>
    <n v="2"/>
    <x v="46"/>
  </r>
  <r>
    <s v="OD2119"/>
    <s v="Sudha"/>
    <x v="4"/>
    <x v="22"/>
    <x v="7"/>
    <d v="2016-09-08T00:00:00"/>
    <x v="4"/>
    <n v="2139"/>
    <x v="15"/>
    <n v="106.95"/>
    <s v="Tamil Nadu"/>
    <d v="2016-09-08T00:00:00"/>
    <n v="2016"/>
    <n v="9"/>
    <x v="11"/>
  </r>
  <r>
    <s v="OD2120"/>
    <s v="Aditi"/>
    <x v="6"/>
    <x v="19"/>
    <x v="5"/>
    <s v="6/21/2015"/>
    <x v="4"/>
    <n v="1065"/>
    <x v="13"/>
    <n v="372.75"/>
    <s v="Tamil Nadu"/>
    <d v="2015-06-21T00:00:00"/>
    <n v="2015"/>
    <n v="6"/>
    <x v="44"/>
  </r>
  <r>
    <s v="OD2121"/>
    <s v="Shah"/>
    <x v="0"/>
    <x v="12"/>
    <x v="7"/>
    <s v="11/14/2017"/>
    <x v="4"/>
    <n v="1070"/>
    <x v="15"/>
    <n v="181.9"/>
    <s v="Tamil Nadu"/>
    <d v="2017-11-14T00:00:00"/>
    <n v="2017"/>
    <n v="11"/>
    <x v="17"/>
  </r>
  <r>
    <s v="OD2122"/>
    <s v="Amrish"/>
    <x v="2"/>
    <x v="21"/>
    <x v="15"/>
    <d v="2017-04-12T00:00:00"/>
    <x v="4"/>
    <n v="1878"/>
    <x v="25"/>
    <n v="131.46"/>
    <s v="Tamil Nadu"/>
    <d v="2017-04-12T00:00:00"/>
    <n v="2017"/>
    <n v="4"/>
    <x v="21"/>
  </r>
  <r>
    <s v="OD2123"/>
    <s v="Muneer"/>
    <x v="5"/>
    <x v="8"/>
    <x v="5"/>
    <d v="2017-07-11T00:00:00"/>
    <x v="4"/>
    <n v="2021"/>
    <x v="13"/>
    <n v="505.25"/>
    <s v="Tamil Nadu"/>
    <d v="2017-07-11T00:00:00"/>
    <n v="2017"/>
    <n v="7"/>
    <x v="15"/>
  </r>
  <r>
    <s v="OD2124"/>
    <s v="Arvind"/>
    <x v="6"/>
    <x v="19"/>
    <x v="21"/>
    <d v="2015-10-09T00:00:00"/>
    <x v="4"/>
    <n v="1263"/>
    <x v="23"/>
    <n v="429.42"/>
    <s v="Tamil Nadu"/>
    <d v="2015-10-09T00:00:00"/>
    <n v="2015"/>
    <n v="10"/>
    <x v="18"/>
  </r>
  <r>
    <s v="OD2125"/>
    <s v="Akash"/>
    <x v="1"/>
    <x v="14"/>
    <x v="18"/>
    <d v="2017-09-03T00:00:00"/>
    <x v="4"/>
    <n v="1176"/>
    <x v="8"/>
    <n v="246.96"/>
    <s v="Tamil Nadu"/>
    <d v="2017-09-03T00:00:00"/>
    <n v="2017"/>
    <n v="9"/>
    <x v="9"/>
  </r>
  <r>
    <s v="OD2126"/>
    <s v="Peer"/>
    <x v="6"/>
    <x v="11"/>
    <x v="18"/>
    <d v="2017-07-11T00:00:00"/>
    <x v="4"/>
    <n v="1948"/>
    <x v="3"/>
    <n v="155.84"/>
    <s v="Tamil Nadu"/>
    <d v="2017-07-11T00:00:00"/>
    <n v="2017"/>
    <n v="7"/>
    <x v="15"/>
  </r>
  <r>
    <s v="OD2127"/>
    <s v="Komal"/>
    <x v="2"/>
    <x v="15"/>
    <x v="5"/>
    <d v="2018-06-05T00:00:00"/>
    <x v="4"/>
    <n v="1816"/>
    <x v="22"/>
    <n v="127.12"/>
    <s v="Tamil Nadu"/>
    <d v="2018-06-05T00:00:00"/>
    <n v="2018"/>
    <n v="6"/>
    <x v="27"/>
  </r>
  <r>
    <s v="OD2128"/>
    <s v="Sudeep"/>
    <x v="1"/>
    <x v="1"/>
    <x v="5"/>
    <s v="3/13/2018"/>
    <x v="4"/>
    <n v="752"/>
    <x v="7"/>
    <n v="338.4"/>
    <s v="Tamil Nadu"/>
    <d v="2018-03-13T00:00:00"/>
    <n v="2018"/>
    <n v="3"/>
    <x v="38"/>
  </r>
  <r>
    <s v="OD2129"/>
    <s v="Arutra"/>
    <x v="6"/>
    <x v="9"/>
    <x v="8"/>
    <d v="2018-10-02T00:00:00"/>
    <x v="4"/>
    <n v="2167"/>
    <x v="16"/>
    <n v="736.78"/>
    <s v="Tamil Nadu"/>
    <d v="2018-10-02T00:00:00"/>
    <n v="2018"/>
    <n v="10"/>
    <x v="13"/>
  </r>
  <r>
    <s v="OD2130"/>
    <s v="Roshan"/>
    <x v="5"/>
    <x v="10"/>
    <x v="7"/>
    <s v="11/27/2017"/>
    <x v="4"/>
    <n v="1544"/>
    <x v="10"/>
    <n v="617.6"/>
    <s v="Tamil Nadu"/>
    <d v="2017-11-27T00:00:00"/>
    <n v="2017"/>
    <n v="11"/>
    <x v="17"/>
  </r>
  <r>
    <s v="OD2131"/>
    <s v="Vince"/>
    <x v="2"/>
    <x v="15"/>
    <x v="23"/>
    <d v="2017-04-12T00:00:00"/>
    <x v="4"/>
    <n v="1945"/>
    <x v="3"/>
    <n v="486.25"/>
    <s v="Tamil Nadu"/>
    <d v="2017-04-12T00:00:00"/>
    <n v="2017"/>
    <n v="4"/>
    <x v="21"/>
  </r>
  <r>
    <s v="OD2132"/>
    <s v="Hussain"/>
    <x v="0"/>
    <x v="0"/>
    <x v="16"/>
    <d v="2016-07-04T00:00:00"/>
    <x v="4"/>
    <n v="951"/>
    <x v="13"/>
    <n v="171.18"/>
    <s v="Tamil Nadu"/>
    <d v="2016-07-04T00:00:00"/>
    <n v="2016"/>
    <n v="7"/>
    <x v="35"/>
  </r>
  <r>
    <s v="OD2133"/>
    <s v="Vidya"/>
    <x v="1"/>
    <x v="1"/>
    <x v="17"/>
    <s v="10/13/2018"/>
    <x v="4"/>
    <n v="2489"/>
    <x v="15"/>
    <n v="224.01"/>
    <s v="Tamil Nadu"/>
    <d v="2018-10-13T00:00:00"/>
    <n v="2018"/>
    <n v="10"/>
    <x v="13"/>
  </r>
  <r>
    <s v="OD2134"/>
    <s v="Anu"/>
    <x v="3"/>
    <x v="16"/>
    <x v="20"/>
    <s v="6/21/2015"/>
    <x v="4"/>
    <n v="1951"/>
    <x v="8"/>
    <n v="234.12"/>
    <s v="Tamil Nadu"/>
    <d v="2015-06-21T00:00:00"/>
    <n v="2015"/>
    <n v="6"/>
    <x v="44"/>
  </r>
  <r>
    <s v="OD2135"/>
    <s v="Sudha"/>
    <x v="5"/>
    <x v="10"/>
    <x v="13"/>
    <d v="2015-02-09T00:00:00"/>
    <x v="4"/>
    <n v="947"/>
    <x v="11"/>
    <n v="151.52000000000001"/>
    <s v="Tamil Nadu"/>
    <d v="2015-02-09T00:00:00"/>
    <n v="2015"/>
    <n v="2"/>
    <x v="46"/>
  </r>
  <r>
    <s v="OD2136"/>
    <s v="Hafiz"/>
    <x v="6"/>
    <x v="13"/>
    <x v="4"/>
    <s v="11/27/2017"/>
    <x v="4"/>
    <n v="2389"/>
    <x v="2"/>
    <n v="692.81"/>
    <s v="Tamil Nadu"/>
    <d v="2017-11-27T00:00:00"/>
    <n v="2017"/>
    <n v="11"/>
    <x v="17"/>
  </r>
  <r>
    <s v="OD2137"/>
    <s v="Akash"/>
    <x v="0"/>
    <x v="12"/>
    <x v="22"/>
    <d v="2018-12-09T00:00:00"/>
    <x v="4"/>
    <n v="1295"/>
    <x v="13"/>
    <n v="220.15"/>
    <s v="Tamil Nadu"/>
    <d v="2018-12-09T00:00:00"/>
    <n v="2018"/>
    <n v="12"/>
    <x v="29"/>
  </r>
  <r>
    <s v="OD2138"/>
    <s v="Peer"/>
    <x v="2"/>
    <x v="15"/>
    <x v="2"/>
    <d v="2018-12-09T00:00:00"/>
    <x v="4"/>
    <n v="1804"/>
    <x v="3"/>
    <n v="126.28"/>
    <s v="Tamil Nadu"/>
    <d v="2018-12-09T00:00:00"/>
    <n v="2018"/>
    <n v="12"/>
    <x v="29"/>
  </r>
  <r>
    <s v="OD2139"/>
    <s v="Surya"/>
    <x v="3"/>
    <x v="5"/>
    <x v="5"/>
    <s v="11/27/2017"/>
    <x v="4"/>
    <n v="2045"/>
    <x v="12"/>
    <n v="920.25"/>
    <s v="Tamil Nadu"/>
    <d v="2017-11-27T00:00:00"/>
    <n v="2017"/>
    <n v="11"/>
    <x v="17"/>
  </r>
  <r>
    <s v="OD2140"/>
    <s v="Muneer"/>
    <x v="0"/>
    <x v="20"/>
    <x v="22"/>
    <d v="2018-07-09T00:00:00"/>
    <x v="4"/>
    <n v="1146"/>
    <x v="21"/>
    <n v="401.1"/>
    <s v="Tamil Nadu"/>
    <d v="2018-07-09T00:00:00"/>
    <n v="2018"/>
    <n v="7"/>
    <x v="10"/>
  </r>
  <r>
    <s v="OD2141"/>
    <s v="Arutra"/>
    <x v="2"/>
    <x v="4"/>
    <x v="7"/>
    <s v="4/23/2018"/>
    <x v="4"/>
    <n v="1074"/>
    <x v="14"/>
    <n v="375.9"/>
    <s v="Tamil Nadu"/>
    <d v="2018-04-23T00:00:00"/>
    <n v="2018"/>
    <n v="4"/>
    <x v="4"/>
  </r>
  <r>
    <s v="OD2142"/>
    <s v="Jackson"/>
    <x v="5"/>
    <x v="10"/>
    <x v="12"/>
    <s v="9/20/2016"/>
    <x v="4"/>
    <n v="959"/>
    <x v="2"/>
    <n v="95.9"/>
    <s v="Tamil Nadu"/>
    <d v="2016-09-20T00:00:00"/>
    <n v="2016"/>
    <n v="9"/>
    <x v="11"/>
  </r>
  <r>
    <s v="OD2143"/>
    <s v="Amy"/>
    <x v="1"/>
    <x v="1"/>
    <x v="13"/>
    <s v="9/20/2015"/>
    <x v="4"/>
    <n v="2062"/>
    <x v="7"/>
    <n v="618.6"/>
    <s v="Tamil Nadu"/>
    <d v="2015-09-20T00:00:00"/>
    <n v="2015"/>
    <n v="9"/>
    <x v="3"/>
  </r>
  <r>
    <s v="OD2144"/>
    <s v="Akash"/>
    <x v="3"/>
    <x v="18"/>
    <x v="7"/>
    <d v="2018-12-09T00:00:00"/>
    <x v="4"/>
    <n v="1431"/>
    <x v="1"/>
    <n v="515.16"/>
    <s v="Tamil Nadu"/>
    <d v="2018-12-09T00:00:00"/>
    <n v="2018"/>
    <n v="12"/>
    <x v="29"/>
  </r>
  <r>
    <s v="OD2145"/>
    <s v="Rumaiza"/>
    <x v="3"/>
    <x v="5"/>
    <x v="17"/>
    <d v="2018-02-12T00:00:00"/>
    <x v="4"/>
    <n v="1097"/>
    <x v="8"/>
    <n v="285.22000000000003"/>
    <s v="Tamil Nadu"/>
    <d v="2018-02-12T00:00:00"/>
    <n v="2018"/>
    <n v="2"/>
    <x v="33"/>
  </r>
  <r>
    <s v="OD2146"/>
    <s v="Rumaiza"/>
    <x v="0"/>
    <x v="20"/>
    <x v="8"/>
    <s v="11/20/2018"/>
    <x v="4"/>
    <n v="1052"/>
    <x v="5"/>
    <n v="473.4"/>
    <s v="Tamil Nadu"/>
    <d v="2018-11-20T00:00:00"/>
    <n v="2018"/>
    <n v="11"/>
    <x v="24"/>
  </r>
  <r>
    <s v="OD2147"/>
    <s v="Esther"/>
    <x v="5"/>
    <x v="17"/>
    <x v="17"/>
    <s v="10/14/2015"/>
    <x v="4"/>
    <n v="2309"/>
    <x v="22"/>
    <n v="946.69"/>
    <s v="Tamil Nadu"/>
    <d v="2015-10-14T00:00:00"/>
    <n v="2015"/>
    <n v="10"/>
    <x v="18"/>
  </r>
  <r>
    <s v="OD2148"/>
    <s v="Ganesh"/>
    <x v="1"/>
    <x v="14"/>
    <x v="17"/>
    <s v="5/17/2017"/>
    <x v="4"/>
    <n v="1839"/>
    <x v="25"/>
    <n v="680.43"/>
    <s v="Tamil Nadu"/>
    <d v="2017-05-17T00:00:00"/>
    <n v="2017"/>
    <n v="5"/>
    <x v="5"/>
  </r>
  <r>
    <s v="OD2149"/>
    <s v="Esther"/>
    <x v="2"/>
    <x v="2"/>
    <x v="19"/>
    <s v="1/15/2018"/>
    <x v="4"/>
    <n v="2440"/>
    <x v="14"/>
    <n v="414.8"/>
    <s v="Tamil Nadu"/>
    <d v="2018-01-15T00:00:00"/>
    <n v="2018"/>
    <n v="1"/>
    <x v="39"/>
  </r>
  <r>
    <s v="OD2150"/>
    <s v="Haseena"/>
    <x v="0"/>
    <x v="20"/>
    <x v="2"/>
    <s v="9/18/2017"/>
    <x v="4"/>
    <n v="1360"/>
    <x v="20"/>
    <n v="176.8"/>
    <s v="Tamil Nadu"/>
    <d v="2017-09-18T00:00:00"/>
    <n v="2017"/>
    <n v="9"/>
    <x v="9"/>
  </r>
  <r>
    <s v="OD2151"/>
    <s v="Esther"/>
    <x v="3"/>
    <x v="16"/>
    <x v="23"/>
    <d v="2017-04-12T00:00:00"/>
    <x v="4"/>
    <n v="1313"/>
    <x v="19"/>
    <n v="223.21"/>
    <s v="Tamil Nadu"/>
    <d v="2017-04-12T00:00:00"/>
    <n v="2017"/>
    <n v="4"/>
    <x v="21"/>
  </r>
  <r>
    <s v="OD2152"/>
    <s v="Shah"/>
    <x v="2"/>
    <x v="21"/>
    <x v="15"/>
    <s v="12/19/2016"/>
    <x v="4"/>
    <n v="2443"/>
    <x v="15"/>
    <n v="171.01"/>
    <s v="Tamil Nadu"/>
    <d v="2016-12-19T00:00:00"/>
    <n v="2016"/>
    <n v="12"/>
    <x v="14"/>
  </r>
  <r>
    <s v="OD2153"/>
    <s v="Krithika"/>
    <x v="1"/>
    <x v="1"/>
    <x v="1"/>
    <s v="1/29/2018"/>
    <x v="4"/>
    <n v="1810"/>
    <x v="4"/>
    <n v="796.4"/>
    <s v="Tamil Nadu"/>
    <d v="2018-01-29T00:00:00"/>
    <n v="2018"/>
    <n v="1"/>
    <x v="39"/>
  </r>
  <r>
    <s v="OD2154"/>
    <s v="Yadav"/>
    <x v="6"/>
    <x v="19"/>
    <x v="23"/>
    <s v="8/19/2017"/>
    <x v="4"/>
    <n v="1081"/>
    <x v="19"/>
    <n v="367.54"/>
    <s v="Tamil Nadu"/>
    <d v="2017-08-19T00:00:00"/>
    <n v="2017"/>
    <n v="8"/>
    <x v="0"/>
  </r>
  <r>
    <s v="OD2155"/>
    <s v="Esther"/>
    <x v="0"/>
    <x v="0"/>
    <x v="12"/>
    <d v="2016-07-12T00:00:00"/>
    <x v="4"/>
    <n v="1066"/>
    <x v="5"/>
    <n v="319.8"/>
    <s v="Tamil Nadu"/>
    <d v="2016-07-12T00:00:00"/>
    <n v="2016"/>
    <n v="7"/>
    <x v="35"/>
  </r>
  <r>
    <s v="OD2156"/>
    <s v="Jonas"/>
    <x v="2"/>
    <x v="2"/>
    <x v="8"/>
    <d v="2016-09-08T00:00:00"/>
    <x v="4"/>
    <n v="1936"/>
    <x v="23"/>
    <n v="135.52000000000001"/>
    <s v="Tamil Nadu"/>
    <d v="2016-09-08T00:00:00"/>
    <n v="2016"/>
    <n v="9"/>
    <x v="11"/>
  </r>
  <r>
    <s v="OD2157"/>
    <s v="Ridhesh"/>
    <x v="1"/>
    <x v="1"/>
    <x v="2"/>
    <d v="2017-07-11T00:00:00"/>
    <x v="4"/>
    <n v="656"/>
    <x v="3"/>
    <n v="209.92"/>
    <s v="Tamil Nadu"/>
    <d v="2017-07-11T00:00:00"/>
    <n v="2017"/>
    <n v="7"/>
    <x v="15"/>
  </r>
  <r>
    <s v="OD2158"/>
    <s v="Vidya"/>
    <x v="3"/>
    <x v="16"/>
    <x v="10"/>
    <d v="2017-03-05T00:00:00"/>
    <x v="4"/>
    <n v="2052"/>
    <x v="6"/>
    <n v="266.76"/>
    <s v="Tamil Nadu"/>
    <d v="2017-03-05T00:00:00"/>
    <n v="2017"/>
    <n v="3"/>
    <x v="30"/>
  </r>
  <r>
    <s v="OD2159"/>
    <s v="Verma"/>
    <x v="4"/>
    <x v="22"/>
    <x v="2"/>
    <d v="2017-07-02T00:00:00"/>
    <x v="4"/>
    <n v="1589"/>
    <x v="17"/>
    <n v="301.91000000000003"/>
    <s v="Tamil Nadu"/>
    <d v="2017-07-02T00:00:00"/>
    <n v="2017"/>
    <n v="7"/>
    <x v="15"/>
  </r>
  <r>
    <s v="OD2160"/>
    <s v="Amy"/>
    <x v="4"/>
    <x v="22"/>
    <x v="8"/>
    <s v="4/23/2017"/>
    <x v="4"/>
    <n v="1482"/>
    <x v="7"/>
    <n v="414.96"/>
    <s v="Tamil Nadu"/>
    <d v="2017-04-23T00:00:00"/>
    <n v="2017"/>
    <n v="4"/>
    <x v="21"/>
  </r>
  <r>
    <s v="OD2161"/>
    <s v="Yusuf"/>
    <x v="4"/>
    <x v="22"/>
    <x v="18"/>
    <s v="10/15/2015"/>
    <x v="4"/>
    <n v="1126"/>
    <x v="8"/>
    <n v="304.02"/>
    <s v="Tamil Nadu"/>
    <d v="2015-10-15T00:00:00"/>
    <n v="2015"/>
    <n v="10"/>
    <x v="18"/>
  </r>
  <r>
    <s v="OD2162"/>
    <s v="Adavan"/>
    <x v="0"/>
    <x v="20"/>
    <x v="12"/>
    <d v="2018-10-12T00:00:00"/>
    <x v="4"/>
    <n v="550"/>
    <x v="2"/>
    <n v="132"/>
    <s v="Tamil Nadu"/>
    <d v="2018-10-12T00:00:00"/>
    <n v="2018"/>
    <n v="10"/>
    <x v="13"/>
  </r>
  <r>
    <s v="OD2163"/>
    <s v="Ravi"/>
    <x v="3"/>
    <x v="3"/>
    <x v="21"/>
    <s v="11/21/2018"/>
    <x v="4"/>
    <n v="953"/>
    <x v="23"/>
    <n v="324.02"/>
    <s v="Tamil Nadu"/>
    <d v="2018-11-21T00:00:00"/>
    <n v="2018"/>
    <n v="11"/>
    <x v="24"/>
  </r>
  <r>
    <s v="OD2164"/>
    <s v="Malik"/>
    <x v="5"/>
    <x v="8"/>
    <x v="16"/>
    <s v="5/16/2018"/>
    <x v="4"/>
    <n v="541"/>
    <x v="24"/>
    <n v="173.12"/>
    <s v="Tamil Nadu"/>
    <d v="2018-05-16T00:00:00"/>
    <n v="2018"/>
    <n v="5"/>
    <x v="25"/>
  </r>
  <r>
    <s v="OD2165"/>
    <s v="Harish"/>
    <x v="1"/>
    <x v="1"/>
    <x v="7"/>
    <s v="8/25/2018"/>
    <x v="4"/>
    <n v="1814"/>
    <x v="15"/>
    <n v="816.3"/>
    <s v="Tamil Nadu"/>
    <d v="2018-08-25T00:00:00"/>
    <n v="2018"/>
    <n v="8"/>
    <x v="40"/>
  </r>
  <r>
    <s v="OD2166"/>
    <s v="Vinne"/>
    <x v="0"/>
    <x v="0"/>
    <x v="4"/>
    <s v="7/28/2017"/>
    <x v="4"/>
    <n v="2428"/>
    <x v="2"/>
    <n v="194.24"/>
    <s v="Tamil Nadu"/>
    <d v="2017-07-28T00:00:00"/>
    <n v="2017"/>
    <n v="7"/>
    <x v="15"/>
  </r>
  <r>
    <s v="OD2167"/>
    <s v="Krithika"/>
    <x v="5"/>
    <x v="10"/>
    <x v="16"/>
    <s v="12/19/2016"/>
    <x v="4"/>
    <n v="1426"/>
    <x v="9"/>
    <n v="399.28"/>
    <s v="Tamil Nadu"/>
    <d v="2016-12-19T00:00:00"/>
    <n v="2016"/>
    <n v="12"/>
    <x v="14"/>
  </r>
  <r>
    <s v="OD2168"/>
    <s v="Roshan"/>
    <x v="1"/>
    <x v="1"/>
    <x v="16"/>
    <s v="6/16/2016"/>
    <x v="4"/>
    <n v="1559"/>
    <x v="4"/>
    <n v="77.95"/>
    <s v="Tamil Nadu"/>
    <d v="2016-06-16T00:00:00"/>
    <n v="2016"/>
    <n v="6"/>
    <x v="42"/>
  </r>
  <r>
    <s v="OD2169"/>
    <s v="Vidya"/>
    <x v="1"/>
    <x v="14"/>
    <x v="14"/>
    <s v="12/19/2016"/>
    <x v="4"/>
    <n v="1710"/>
    <x v="5"/>
    <n v="769.5"/>
    <s v="Tamil Nadu"/>
    <d v="2016-12-19T00:00:00"/>
    <n v="2016"/>
    <n v="12"/>
    <x v="14"/>
  </r>
  <r>
    <s v="OD2170"/>
    <s v="Mathew"/>
    <x v="1"/>
    <x v="1"/>
    <x v="7"/>
    <s v="11/20/2017"/>
    <x v="4"/>
    <n v="1624"/>
    <x v="0"/>
    <n v="535.91999999999996"/>
    <s v="Tamil Nadu"/>
    <d v="2017-11-20T00:00:00"/>
    <n v="2017"/>
    <n v="11"/>
    <x v="17"/>
  </r>
  <r>
    <s v="OD2171"/>
    <s v="Veena"/>
    <x v="6"/>
    <x v="13"/>
    <x v="6"/>
    <d v="2018-07-07T00:00:00"/>
    <x v="4"/>
    <n v="1459"/>
    <x v="10"/>
    <n v="554.41999999999996"/>
    <s v="Tamil Nadu"/>
    <d v="2018-07-07T00:00:00"/>
    <n v="2018"/>
    <n v="7"/>
    <x v="10"/>
  </r>
  <r>
    <s v="OD2172"/>
    <s v="Yadav"/>
    <x v="2"/>
    <x v="15"/>
    <x v="7"/>
    <d v="2018-01-12T00:00:00"/>
    <x v="4"/>
    <n v="1000"/>
    <x v="1"/>
    <n v="100"/>
    <s v="Tamil Nadu"/>
    <d v="2018-01-12T00:00:00"/>
    <n v="2018"/>
    <n v="1"/>
    <x v="39"/>
  </r>
  <r>
    <s v="OD2173"/>
    <s v="Krithika"/>
    <x v="0"/>
    <x v="20"/>
    <x v="1"/>
    <d v="2018-07-07T00:00:00"/>
    <x v="4"/>
    <n v="704"/>
    <x v="17"/>
    <n v="295.68"/>
    <s v="Tamil Nadu"/>
    <d v="2018-07-07T00:00:00"/>
    <n v="2018"/>
    <n v="7"/>
    <x v="10"/>
  </r>
  <r>
    <s v="OD2174"/>
    <s v="Shree"/>
    <x v="2"/>
    <x v="4"/>
    <x v="12"/>
    <s v="8/13/2016"/>
    <x v="4"/>
    <n v="1568"/>
    <x v="12"/>
    <n v="439.04"/>
    <s v="Tamil Nadu"/>
    <d v="2016-08-13T00:00:00"/>
    <n v="2016"/>
    <n v="8"/>
    <x v="45"/>
  </r>
  <r>
    <s v="OD2175"/>
    <s v="Shree"/>
    <x v="4"/>
    <x v="22"/>
    <x v="4"/>
    <s v="10/21/2015"/>
    <x v="4"/>
    <n v="1452"/>
    <x v="3"/>
    <n v="450.12"/>
    <s v="Tamil Nadu"/>
    <d v="2015-10-21T00:00:00"/>
    <n v="2015"/>
    <n v="10"/>
    <x v="18"/>
  </r>
  <r>
    <s v="OD2176"/>
    <s v="Amrish"/>
    <x v="2"/>
    <x v="15"/>
    <x v="9"/>
    <s v="12/19/2016"/>
    <x v="4"/>
    <n v="1995"/>
    <x v="15"/>
    <n v="578.54999999999995"/>
    <s v="Tamil Nadu"/>
    <d v="2016-12-19T00:00:00"/>
    <n v="2016"/>
    <n v="12"/>
    <x v="14"/>
  </r>
  <r>
    <s v="OD2177"/>
    <s v="Haseena"/>
    <x v="1"/>
    <x v="14"/>
    <x v="1"/>
    <s v="2/27/2015"/>
    <x v="4"/>
    <n v="1960"/>
    <x v="24"/>
    <n v="705.6"/>
    <s v="Tamil Nadu"/>
    <d v="2015-02-27T00:00:00"/>
    <n v="2015"/>
    <n v="2"/>
    <x v="46"/>
  </r>
  <r>
    <s v="OD2178"/>
    <s v="Veronica"/>
    <x v="3"/>
    <x v="3"/>
    <x v="23"/>
    <d v="2018-08-12T00:00:00"/>
    <x v="4"/>
    <n v="1026"/>
    <x v="11"/>
    <n v="266.76"/>
    <s v="Tamil Nadu"/>
    <d v="2018-08-12T00:00:00"/>
    <n v="2018"/>
    <n v="8"/>
    <x v="40"/>
  </r>
  <r>
    <s v="OD2179"/>
    <s v="Malik"/>
    <x v="6"/>
    <x v="19"/>
    <x v="1"/>
    <s v="11/24/2017"/>
    <x v="4"/>
    <n v="724"/>
    <x v="23"/>
    <n v="86.88"/>
    <s v="Tamil Nadu"/>
    <d v="2017-11-24T00:00:00"/>
    <n v="2017"/>
    <n v="11"/>
    <x v="17"/>
  </r>
  <r>
    <s v="OD2180"/>
    <s v="Arutra"/>
    <x v="5"/>
    <x v="17"/>
    <x v="16"/>
    <s v="12/31/2017"/>
    <x v="4"/>
    <n v="2410"/>
    <x v="3"/>
    <n v="939.9"/>
    <s v="Tamil Nadu"/>
    <d v="2017-12-31T00:00:00"/>
    <n v="2017"/>
    <n v="12"/>
    <x v="1"/>
  </r>
  <r>
    <s v="OD2181"/>
    <s v="Akash"/>
    <x v="5"/>
    <x v="17"/>
    <x v="10"/>
    <s v="11/21/2018"/>
    <x v="4"/>
    <n v="1897"/>
    <x v="2"/>
    <n v="170.73"/>
    <s v="Tamil Nadu"/>
    <d v="2018-11-21T00:00:00"/>
    <n v="2018"/>
    <n v="11"/>
    <x v="24"/>
  </r>
  <r>
    <s v="OD2182"/>
    <s v="Jackson"/>
    <x v="1"/>
    <x v="1"/>
    <x v="12"/>
    <d v="2016-05-11T00:00:00"/>
    <x v="4"/>
    <n v="2120"/>
    <x v="7"/>
    <n v="551.20000000000005"/>
    <s v="Tamil Nadu"/>
    <d v="2016-05-11T00:00:00"/>
    <n v="2016"/>
    <n v="5"/>
    <x v="32"/>
  </r>
  <r>
    <s v="OD2183"/>
    <s v="Sheeba"/>
    <x v="4"/>
    <x v="7"/>
    <x v="6"/>
    <d v="2016-11-07T00:00:00"/>
    <x v="4"/>
    <n v="2241"/>
    <x v="5"/>
    <n v="694.71"/>
    <s v="Tamil Nadu"/>
    <d v="2016-11-07T00:00:00"/>
    <n v="2016"/>
    <n v="11"/>
    <x v="2"/>
  </r>
  <r>
    <s v="OD2184"/>
    <s v="Arutra"/>
    <x v="4"/>
    <x v="22"/>
    <x v="5"/>
    <s v="8/19/2017"/>
    <x v="4"/>
    <n v="993"/>
    <x v="13"/>
    <n v="148.94999999999999"/>
    <s v="Tamil Nadu"/>
    <d v="2017-08-19T00:00:00"/>
    <n v="2017"/>
    <n v="8"/>
    <x v="0"/>
  </r>
  <r>
    <s v="OD2185"/>
    <s v="Verma"/>
    <x v="6"/>
    <x v="19"/>
    <x v="8"/>
    <d v="2016-07-12T00:00:00"/>
    <x v="4"/>
    <n v="2253"/>
    <x v="5"/>
    <n v="901.2"/>
    <s v="Tamil Nadu"/>
    <d v="2016-07-12T00:00:00"/>
    <n v="2016"/>
    <n v="7"/>
    <x v="35"/>
  </r>
  <r>
    <s v="OD2186"/>
    <s v="Willams"/>
    <x v="1"/>
    <x v="14"/>
    <x v="12"/>
    <d v="2018-03-08T00:00:00"/>
    <x v="4"/>
    <n v="523"/>
    <x v="1"/>
    <n v="62.76"/>
    <s v="Tamil Nadu"/>
    <d v="2018-03-08T00:00:00"/>
    <n v="2018"/>
    <n v="3"/>
    <x v="38"/>
  </r>
  <r>
    <s v="OD2187"/>
    <s v="Krithika"/>
    <x v="5"/>
    <x v="17"/>
    <x v="15"/>
    <s v="4/23/2017"/>
    <x v="4"/>
    <n v="2156"/>
    <x v="24"/>
    <n v="883.96"/>
    <s v="Tamil Nadu"/>
    <d v="2017-04-23T00:00:00"/>
    <n v="2017"/>
    <n v="4"/>
    <x v="21"/>
  </r>
  <r>
    <s v="OD2188"/>
    <s v="Verma"/>
    <x v="1"/>
    <x v="14"/>
    <x v="11"/>
    <d v="2017-03-05T00:00:00"/>
    <x v="4"/>
    <n v="1929"/>
    <x v="2"/>
    <n v="231.48"/>
    <s v="Tamil Nadu"/>
    <d v="2017-03-05T00:00:00"/>
    <n v="2017"/>
    <n v="3"/>
    <x v="30"/>
  </r>
  <r>
    <s v="OD2189"/>
    <s v="Sudha"/>
    <x v="6"/>
    <x v="11"/>
    <x v="1"/>
    <s v="9/22/2016"/>
    <x v="4"/>
    <n v="1923"/>
    <x v="4"/>
    <n v="288.45"/>
    <s v="Tamil Nadu"/>
    <d v="2016-09-22T00:00:00"/>
    <n v="2016"/>
    <n v="9"/>
    <x v="11"/>
  </r>
  <r>
    <s v="OD2190"/>
    <s v="Yadav"/>
    <x v="6"/>
    <x v="13"/>
    <x v="9"/>
    <s v="8/19/2017"/>
    <x v="4"/>
    <n v="527"/>
    <x v="4"/>
    <n v="68.510000000000005"/>
    <s v="Tamil Nadu"/>
    <d v="2017-08-19T00:00:00"/>
    <n v="2017"/>
    <n v="8"/>
    <x v="0"/>
  </r>
  <r>
    <s v="OD2191"/>
    <s v="Ganesh"/>
    <x v="1"/>
    <x v="14"/>
    <x v="14"/>
    <d v="2018-09-09T00:00:00"/>
    <x v="4"/>
    <n v="2350"/>
    <x v="2"/>
    <n v="470"/>
    <s v="Tamil Nadu"/>
    <d v="2018-09-09T00:00:00"/>
    <n v="2018"/>
    <n v="9"/>
    <x v="16"/>
  </r>
  <r>
    <s v="OD2192"/>
    <s v="Sudeep"/>
    <x v="3"/>
    <x v="16"/>
    <x v="1"/>
    <d v="2016-05-04T00:00:00"/>
    <x v="4"/>
    <n v="1213"/>
    <x v="18"/>
    <n v="266.86"/>
    <s v="Tamil Nadu"/>
    <d v="2016-05-04T00:00:00"/>
    <n v="2016"/>
    <n v="5"/>
    <x v="32"/>
  </r>
  <r>
    <s v="OD2193"/>
    <s v="Ram"/>
    <x v="6"/>
    <x v="19"/>
    <x v="1"/>
    <d v="2018-01-06T00:00:00"/>
    <x v="4"/>
    <n v="1924"/>
    <x v="13"/>
    <n v="538.72"/>
    <s v="Tamil Nadu"/>
    <d v="2018-01-06T00:00:00"/>
    <n v="2018"/>
    <n v="1"/>
    <x v="39"/>
  </r>
  <r>
    <s v="OD2194"/>
    <s v="Krithika"/>
    <x v="3"/>
    <x v="5"/>
    <x v="13"/>
    <s v="4/23/2017"/>
    <x v="4"/>
    <n v="1055"/>
    <x v="10"/>
    <n v="94.95"/>
    <s v="Tamil Nadu"/>
    <d v="2017-04-23T00:00:00"/>
    <n v="2017"/>
    <n v="4"/>
    <x v="21"/>
  </r>
  <r>
    <s v="OD2195"/>
    <s v="Veena"/>
    <x v="1"/>
    <x v="1"/>
    <x v="5"/>
    <d v="2017-10-11T00:00:00"/>
    <x v="4"/>
    <n v="693"/>
    <x v="22"/>
    <n v="55.44"/>
    <s v="Tamil Nadu"/>
    <d v="2017-10-11T00:00:00"/>
    <n v="2017"/>
    <n v="10"/>
    <x v="34"/>
  </r>
  <r>
    <s v="OD2196"/>
    <s v="Jackson"/>
    <x v="4"/>
    <x v="6"/>
    <x v="1"/>
    <s v="1/15/2018"/>
    <x v="4"/>
    <n v="1821"/>
    <x v="4"/>
    <n v="801.24"/>
    <s v="Tamil Nadu"/>
    <d v="2018-01-15T00:00:00"/>
    <n v="2018"/>
    <n v="1"/>
    <x v="39"/>
  </r>
  <r>
    <s v="OD2197"/>
    <s v="Harish"/>
    <x v="4"/>
    <x v="22"/>
    <x v="23"/>
    <d v="2017-10-06T00:00:00"/>
    <x v="4"/>
    <n v="809"/>
    <x v="25"/>
    <n v="218.43"/>
    <s v="Tamil Nadu"/>
    <d v="2017-10-06T00:00:00"/>
    <n v="2017"/>
    <n v="10"/>
    <x v="34"/>
  </r>
  <r>
    <s v="OD2198"/>
    <s v="James"/>
    <x v="2"/>
    <x v="2"/>
    <x v="6"/>
    <s v="12/22/2018"/>
    <x v="4"/>
    <n v="859"/>
    <x v="15"/>
    <n v="42.95"/>
    <s v="Tamil Nadu"/>
    <d v="2018-12-22T00:00:00"/>
    <n v="2018"/>
    <n v="12"/>
    <x v="29"/>
  </r>
  <r>
    <s v="OD2199"/>
    <s v="Surya"/>
    <x v="1"/>
    <x v="1"/>
    <x v="16"/>
    <d v="2018-10-12T00:00:00"/>
    <x v="4"/>
    <n v="2371"/>
    <x v="0"/>
    <n v="308.23"/>
    <s v="Tamil Nadu"/>
    <d v="2018-10-12T00:00:00"/>
    <n v="2018"/>
    <n v="10"/>
    <x v="13"/>
  </r>
  <r>
    <s v="OD2200"/>
    <s v="Krithika"/>
    <x v="5"/>
    <x v="17"/>
    <x v="20"/>
    <s v="11/20/2017"/>
    <x v="4"/>
    <n v="2273"/>
    <x v="1"/>
    <n v="613.71"/>
    <s v="Tamil Nadu"/>
    <d v="2017-11-20T00:00:00"/>
    <n v="2017"/>
    <n v="11"/>
    <x v="17"/>
  </r>
  <r>
    <s v="OD2201"/>
    <s v="Komal"/>
    <x v="2"/>
    <x v="21"/>
    <x v="12"/>
    <d v="2018-01-06T00:00:00"/>
    <x v="4"/>
    <n v="2240"/>
    <x v="23"/>
    <n v="291.2"/>
    <s v="Tamil Nadu"/>
    <d v="2018-01-06T00:00:00"/>
    <n v="2018"/>
    <n v="1"/>
    <x v="39"/>
  </r>
  <r>
    <s v="OD2202"/>
    <s v="Suresh"/>
    <x v="0"/>
    <x v="20"/>
    <x v="7"/>
    <d v="2018-09-09T00:00:00"/>
    <x v="4"/>
    <n v="1170"/>
    <x v="9"/>
    <n v="70.2"/>
    <s v="Tamil Nadu"/>
    <d v="2018-09-09T00:00:00"/>
    <n v="2018"/>
    <n v="9"/>
    <x v="16"/>
  </r>
  <r>
    <s v="OD2203"/>
    <s v="Krithika"/>
    <x v="4"/>
    <x v="6"/>
    <x v="12"/>
    <s v="9/14/2018"/>
    <x v="4"/>
    <n v="2041"/>
    <x v="6"/>
    <n v="836.81"/>
    <s v="Tamil Nadu"/>
    <d v="2018-09-14T00:00:00"/>
    <n v="2018"/>
    <n v="9"/>
    <x v="16"/>
  </r>
  <r>
    <s v="OD2204"/>
    <s v="Ram"/>
    <x v="3"/>
    <x v="5"/>
    <x v="12"/>
    <s v="9/16/2018"/>
    <x v="4"/>
    <n v="1651"/>
    <x v="16"/>
    <n v="198.12"/>
    <s v="Tamil Nadu"/>
    <d v="2018-09-16T00:00:00"/>
    <n v="2018"/>
    <n v="9"/>
    <x v="16"/>
  </r>
  <r>
    <s v="OD2205"/>
    <s v="Sudha"/>
    <x v="5"/>
    <x v="8"/>
    <x v="2"/>
    <s v="9/16/2018"/>
    <x v="4"/>
    <n v="835"/>
    <x v="7"/>
    <n v="208.75"/>
    <s v="Tamil Nadu"/>
    <d v="2018-09-16T00:00:00"/>
    <n v="2018"/>
    <n v="9"/>
    <x v="16"/>
  </r>
  <r>
    <s v="OD2206"/>
    <s v="Jonas"/>
    <x v="4"/>
    <x v="7"/>
    <x v="13"/>
    <s v="11/20/2017"/>
    <x v="4"/>
    <n v="1517"/>
    <x v="14"/>
    <n v="121.36"/>
    <s v="Tamil Nadu"/>
    <d v="2017-11-20T00:00:00"/>
    <n v="2017"/>
    <n v="11"/>
    <x v="17"/>
  </r>
  <r>
    <s v="OD2207"/>
    <s v="Anu"/>
    <x v="0"/>
    <x v="12"/>
    <x v="6"/>
    <d v="2016-05-11T00:00:00"/>
    <x v="4"/>
    <n v="1087"/>
    <x v="23"/>
    <n v="413.06"/>
    <s v="Tamil Nadu"/>
    <d v="2016-05-11T00:00:00"/>
    <n v="2016"/>
    <n v="5"/>
    <x v="32"/>
  </r>
  <r>
    <s v="OD2208"/>
    <s v="Sabeela"/>
    <x v="6"/>
    <x v="11"/>
    <x v="19"/>
    <d v="2018-09-09T00:00:00"/>
    <x v="4"/>
    <n v="1768"/>
    <x v="4"/>
    <n v="300.56"/>
    <s v="Tamil Nadu"/>
    <d v="2018-09-09T00:00:00"/>
    <n v="2018"/>
    <n v="9"/>
    <x v="16"/>
  </r>
  <r>
    <s v="OD2209"/>
    <s v="Ganesh"/>
    <x v="2"/>
    <x v="15"/>
    <x v="8"/>
    <d v="2016-11-07T00:00:00"/>
    <x v="4"/>
    <n v="1088"/>
    <x v="22"/>
    <n v="282.88"/>
    <s v="Tamil Nadu"/>
    <d v="2016-11-07T00:00:00"/>
    <n v="2016"/>
    <n v="11"/>
    <x v="2"/>
  </r>
  <r>
    <s v="OD2210"/>
    <s v="Aditi"/>
    <x v="3"/>
    <x v="18"/>
    <x v="22"/>
    <s v="9/21/2015"/>
    <x v="4"/>
    <n v="2225"/>
    <x v="0"/>
    <n v="689.75"/>
    <s v="Tamil Nadu"/>
    <d v="2015-09-21T00:00:00"/>
    <n v="2015"/>
    <n v="9"/>
    <x v="3"/>
  </r>
  <r>
    <s v="OD2211"/>
    <s v="Kumar"/>
    <x v="3"/>
    <x v="16"/>
    <x v="18"/>
    <d v="2016-11-07T00:00:00"/>
    <x v="4"/>
    <n v="919"/>
    <x v="8"/>
    <n v="119.47"/>
    <s v="Tamil Nadu"/>
    <d v="2016-11-07T00:00:00"/>
    <n v="2016"/>
    <n v="11"/>
    <x v="2"/>
  </r>
  <r>
    <s v="OD2212"/>
    <s v="Amrish"/>
    <x v="3"/>
    <x v="5"/>
    <x v="10"/>
    <s v="9/14/2018"/>
    <x v="4"/>
    <n v="1048"/>
    <x v="24"/>
    <n v="94.32"/>
    <s v="Tamil Nadu"/>
    <d v="2018-09-14T00:00:00"/>
    <n v="2018"/>
    <n v="9"/>
    <x v="16"/>
  </r>
  <r>
    <s v="OD2213"/>
    <s v="Vinne"/>
    <x v="5"/>
    <x v="8"/>
    <x v="14"/>
    <s v="7/28/2017"/>
    <x v="4"/>
    <n v="871"/>
    <x v="18"/>
    <n v="339.69"/>
    <s v="Tamil Nadu"/>
    <d v="2017-07-28T00:00:00"/>
    <n v="2017"/>
    <n v="7"/>
    <x v="15"/>
  </r>
  <r>
    <s v="OD2214"/>
    <s v="Ravi"/>
    <x v="2"/>
    <x v="2"/>
    <x v="17"/>
    <s v="5/30/2018"/>
    <x v="1"/>
    <n v="1045"/>
    <x v="8"/>
    <n v="323.95"/>
    <s v="Tamil Nadu"/>
    <d v="2018-05-30T00:00:00"/>
    <n v="2018"/>
    <n v="5"/>
    <x v="25"/>
  </r>
  <r>
    <s v="OD2215"/>
    <s v="Willams"/>
    <x v="1"/>
    <x v="14"/>
    <x v="5"/>
    <s v="4/16/2016"/>
    <x v="1"/>
    <n v="2310"/>
    <x v="7"/>
    <n v="970.2"/>
    <s v="Tamil Nadu"/>
    <d v="2016-04-16T00:00:00"/>
    <n v="2016"/>
    <n v="4"/>
    <x v="20"/>
  </r>
  <r>
    <s v="OD2216"/>
    <s v="Sudeep"/>
    <x v="5"/>
    <x v="8"/>
    <x v="15"/>
    <d v="2016-11-12T00:00:00"/>
    <x v="1"/>
    <n v="2000"/>
    <x v="18"/>
    <n v="400"/>
    <s v="Tamil Nadu"/>
    <d v="2016-11-12T00:00:00"/>
    <n v="2016"/>
    <n v="11"/>
    <x v="2"/>
  </r>
  <r>
    <s v="OD2217"/>
    <s v="Vince"/>
    <x v="1"/>
    <x v="1"/>
    <x v="6"/>
    <d v="2017-06-06T00:00:00"/>
    <x v="1"/>
    <n v="636"/>
    <x v="12"/>
    <n v="203.52"/>
    <s v="Tamil Nadu"/>
    <d v="2017-06-06T00:00:00"/>
    <n v="2017"/>
    <n v="6"/>
    <x v="19"/>
  </r>
  <r>
    <s v="OD2218"/>
    <s v="Muneer"/>
    <x v="4"/>
    <x v="6"/>
    <x v="6"/>
    <s v="12/19/2018"/>
    <x v="1"/>
    <n v="1090"/>
    <x v="10"/>
    <n v="457.8"/>
    <s v="Tamil Nadu"/>
    <d v="2018-12-19T00:00:00"/>
    <n v="2018"/>
    <n v="12"/>
    <x v="29"/>
  </r>
  <r>
    <s v="OD2219"/>
    <s v="Aditi"/>
    <x v="3"/>
    <x v="5"/>
    <x v="8"/>
    <s v="10/30/2016"/>
    <x v="1"/>
    <n v="1073"/>
    <x v="0"/>
    <n v="203.87"/>
    <s v="Tamil Nadu"/>
    <d v="2016-10-30T00:00:00"/>
    <n v="2016"/>
    <n v="10"/>
    <x v="28"/>
  </r>
  <r>
    <s v="OD2220"/>
    <s v="Ramesh"/>
    <x v="3"/>
    <x v="5"/>
    <x v="3"/>
    <d v="2018-02-12T00:00:00"/>
    <x v="1"/>
    <n v="2019"/>
    <x v="3"/>
    <n v="524.94000000000005"/>
    <s v="Tamil Nadu"/>
    <d v="2018-02-12T00:00:00"/>
    <n v="2018"/>
    <n v="2"/>
    <x v="33"/>
  </r>
  <r>
    <s v="OD2221"/>
    <s v="Ramesh"/>
    <x v="6"/>
    <x v="11"/>
    <x v="4"/>
    <d v="2017-06-06T00:00:00"/>
    <x v="1"/>
    <n v="2359"/>
    <x v="5"/>
    <n v="424.62"/>
    <s v="Tamil Nadu"/>
    <d v="2017-06-06T00:00:00"/>
    <n v="2017"/>
    <n v="6"/>
    <x v="19"/>
  </r>
  <r>
    <s v="OD2222"/>
    <s v="Krithika"/>
    <x v="6"/>
    <x v="11"/>
    <x v="0"/>
    <d v="2017-06-06T00:00:00"/>
    <x v="1"/>
    <n v="1678"/>
    <x v="0"/>
    <n v="587.29999999999995"/>
    <s v="Tamil Nadu"/>
    <d v="2017-06-06T00:00:00"/>
    <n v="2017"/>
    <n v="6"/>
    <x v="19"/>
  </r>
  <r>
    <s v="OD2223"/>
    <s v="Vince"/>
    <x v="2"/>
    <x v="15"/>
    <x v="1"/>
    <d v="2015-12-08T00:00:00"/>
    <x v="1"/>
    <n v="2291"/>
    <x v="25"/>
    <n v="458.2"/>
    <s v="Tamil Nadu"/>
    <d v="2015-12-08T00:00:00"/>
    <n v="2015"/>
    <n v="12"/>
    <x v="22"/>
  </r>
  <r>
    <s v="OD2224"/>
    <s v="Sudeep"/>
    <x v="2"/>
    <x v="2"/>
    <x v="19"/>
    <s v="10/13/2018"/>
    <x v="1"/>
    <n v="1468"/>
    <x v="8"/>
    <n v="499.12"/>
    <s v="Tamil Nadu"/>
    <d v="2018-10-13T00:00:00"/>
    <n v="2018"/>
    <n v="10"/>
    <x v="13"/>
  </r>
  <r>
    <s v="OD2225"/>
    <s v="Malik"/>
    <x v="6"/>
    <x v="9"/>
    <x v="18"/>
    <d v="2017-06-06T00:00:00"/>
    <x v="1"/>
    <n v="2112"/>
    <x v="23"/>
    <n v="485.76"/>
    <s v="Tamil Nadu"/>
    <d v="2017-06-06T00:00:00"/>
    <n v="2017"/>
    <n v="6"/>
    <x v="19"/>
  </r>
  <r>
    <s v="OD2226"/>
    <s v="Sheeba"/>
    <x v="0"/>
    <x v="0"/>
    <x v="7"/>
    <d v="2017-05-05T00:00:00"/>
    <x v="1"/>
    <n v="2251"/>
    <x v="0"/>
    <n v="540.24"/>
    <s v="Tamil Nadu"/>
    <d v="2017-05-05T00:00:00"/>
    <n v="2017"/>
    <n v="5"/>
    <x v="5"/>
  </r>
  <r>
    <s v="OD2227"/>
    <s v="Veronica"/>
    <x v="3"/>
    <x v="16"/>
    <x v="20"/>
    <s v="9/24/2018"/>
    <x v="1"/>
    <n v="1589"/>
    <x v="23"/>
    <n v="301.91000000000003"/>
    <s v="Tamil Nadu"/>
    <d v="2018-09-24T00:00:00"/>
    <n v="2018"/>
    <n v="9"/>
    <x v="16"/>
  </r>
  <r>
    <s v="OD2228"/>
    <s v="Vidya"/>
    <x v="1"/>
    <x v="1"/>
    <x v="4"/>
    <d v="2016-02-11T00:00:00"/>
    <x v="1"/>
    <n v="1366"/>
    <x v="9"/>
    <n v="478.1"/>
    <s v="Tamil Nadu"/>
    <d v="2016-02-11T00:00:00"/>
    <n v="2016"/>
    <n v="2"/>
    <x v="31"/>
  </r>
  <r>
    <s v="OD2229"/>
    <s v="Kumar"/>
    <x v="4"/>
    <x v="7"/>
    <x v="22"/>
    <s v="12/23/2016"/>
    <x v="1"/>
    <n v="1945"/>
    <x v="0"/>
    <n v="719.65"/>
    <s v="Tamil Nadu"/>
    <d v="2016-12-23T00:00:00"/>
    <n v="2016"/>
    <n v="12"/>
    <x v="14"/>
  </r>
  <r>
    <s v="OD2230"/>
    <s v="Komal"/>
    <x v="5"/>
    <x v="8"/>
    <x v="6"/>
    <s v="9/22/2018"/>
    <x v="1"/>
    <n v="1852"/>
    <x v="13"/>
    <n v="370.4"/>
    <s v="Tamil Nadu"/>
    <d v="2018-09-22T00:00:00"/>
    <n v="2018"/>
    <n v="9"/>
    <x v="16"/>
  </r>
  <r>
    <s v="OD2231"/>
    <s v="Yadav"/>
    <x v="1"/>
    <x v="14"/>
    <x v="1"/>
    <d v="2017-12-02T00:00:00"/>
    <x v="1"/>
    <n v="2222"/>
    <x v="5"/>
    <n v="177.76"/>
    <s v="Tamil Nadu"/>
    <d v="2017-12-02T00:00:00"/>
    <n v="2017"/>
    <n v="12"/>
    <x v="1"/>
  </r>
  <r>
    <s v="OD2232"/>
    <s v="Sundar"/>
    <x v="1"/>
    <x v="1"/>
    <x v="17"/>
    <s v="8/13/2017"/>
    <x v="1"/>
    <n v="800"/>
    <x v="10"/>
    <n v="48"/>
    <s v="Tamil Nadu"/>
    <d v="2017-08-13T00:00:00"/>
    <n v="2017"/>
    <n v="8"/>
    <x v="0"/>
  </r>
  <r>
    <s v="OD2233"/>
    <s v="Hussain"/>
    <x v="1"/>
    <x v="1"/>
    <x v="15"/>
    <s v="3/23/2016"/>
    <x v="1"/>
    <n v="1170"/>
    <x v="25"/>
    <n v="70.2"/>
    <s v="Tamil Nadu"/>
    <d v="2016-03-23T00:00:00"/>
    <n v="2016"/>
    <n v="3"/>
    <x v="23"/>
  </r>
  <r>
    <s v="OD2234"/>
    <s v="Rumaiza"/>
    <x v="5"/>
    <x v="8"/>
    <x v="19"/>
    <s v="10/13/2018"/>
    <x v="1"/>
    <n v="2197"/>
    <x v="8"/>
    <n v="549.25"/>
    <s v="Tamil Nadu"/>
    <d v="2018-10-13T00:00:00"/>
    <n v="2018"/>
    <n v="10"/>
    <x v="13"/>
  </r>
  <r>
    <s v="OD2235"/>
    <s v="Vinne"/>
    <x v="0"/>
    <x v="0"/>
    <x v="22"/>
    <s v="3/23/2016"/>
    <x v="1"/>
    <n v="2190"/>
    <x v="17"/>
    <n v="569.4"/>
    <s v="Tamil Nadu"/>
    <d v="2016-03-23T00:00:00"/>
    <n v="2016"/>
    <n v="3"/>
    <x v="23"/>
  </r>
  <r>
    <s v="OD2236"/>
    <s v="Mathew"/>
    <x v="5"/>
    <x v="10"/>
    <x v="3"/>
    <s v="4/30/2015"/>
    <x v="1"/>
    <n v="2032"/>
    <x v="4"/>
    <n v="629.91999999999996"/>
    <s v="Tamil Nadu"/>
    <d v="2015-04-30T00:00:00"/>
    <n v="2015"/>
    <n v="4"/>
    <x v="41"/>
  </r>
  <r>
    <s v="OD2237"/>
    <s v="Yadav"/>
    <x v="6"/>
    <x v="13"/>
    <x v="0"/>
    <s v="7/24/2017"/>
    <x v="1"/>
    <n v="1599"/>
    <x v="8"/>
    <n v="399.75"/>
    <s v="Tamil Nadu"/>
    <d v="2017-07-24T00:00:00"/>
    <n v="2017"/>
    <n v="7"/>
    <x v="15"/>
  </r>
  <r>
    <s v="OD2238"/>
    <s v="Mathew"/>
    <x v="6"/>
    <x v="19"/>
    <x v="15"/>
    <s v="4/30/2015"/>
    <x v="1"/>
    <n v="870"/>
    <x v="4"/>
    <n v="365.4"/>
    <s v="Tamil Nadu"/>
    <d v="2015-04-30T00:00:00"/>
    <n v="2015"/>
    <n v="4"/>
    <x v="41"/>
  </r>
  <r>
    <s v="OD2239"/>
    <s v="Aditi"/>
    <x v="1"/>
    <x v="14"/>
    <x v="8"/>
    <s v="5/19/2015"/>
    <x v="1"/>
    <n v="610"/>
    <x v="9"/>
    <n v="115.9"/>
    <s v="Tamil Nadu"/>
    <d v="2015-05-19T00:00:00"/>
    <n v="2015"/>
    <n v="5"/>
    <x v="7"/>
  </r>
  <r>
    <s v="OD2240"/>
    <s v="Aditi"/>
    <x v="4"/>
    <x v="7"/>
    <x v="10"/>
    <d v="2018-06-05T00:00:00"/>
    <x v="1"/>
    <n v="1622"/>
    <x v="0"/>
    <n v="81.099999999999994"/>
    <s v="Tamil Nadu"/>
    <d v="2018-06-05T00:00:00"/>
    <n v="2018"/>
    <n v="6"/>
    <x v="27"/>
  </r>
  <r>
    <s v="OD2241"/>
    <s v="Sharon"/>
    <x v="4"/>
    <x v="6"/>
    <x v="13"/>
    <d v="2017-12-02T00:00:00"/>
    <x v="1"/>
    <n v="703"/>
    <x v="1"/>
    <n v="246.05"/>
    <s v="Tamil Nadu"/>
    <d v="2017-12-02T00:00:00"/>
    <n v="2017"/>
    <n v="12"/>
    <x v="1"/>
  </r>
  <r>
    <s v="OD2242"/>
    <s v="Anu"/>
    <x v="6"/>
    <x v="9"/>
    <x v="10"/>
    <s v="9/24/2018"/>
    <x v="1"/>
    <n v="574"/>
    <x v="3"/>
    <n v="212.38"/>
    <s v="Tamil Nadu"/>
    <d v="2018-09-24T00:00:00"/>
    <n v="2018"/>
    <n v="9"/>
    <x v="16"/>
  </r>
  <r>
    <s v="OD2243"/>
    <s v="Arvind"/>
    <x v="4"/>
    <x v="6"/>
    <x v="6"/>
    <s v="8/13/2017"/>
    <x v="1"/>
    <n v="2267"/>
    <x v="24"/>
    <n v="612.09"/>
    <s v="Tamil Nadu"/>
    <d v="2017-08-13T00:00:00"/>
    <n v="2017"/>
    <n v="8"/>
    <x v="0"/>
  </r>
  <r>
    <s v="OD2244"/>
    <s v="Sudha"/>
    <x v="1"/>
    <x v="14"/>
    <x v="14"/>
    <s v="10/13/2018"/>
    <x v="1"/>
    <n v="821"/>
    <x v="3"/>
    <n v="221.67"/>
    <s v="Tamil Nadu"/>
    <d v="2018-10-13T00:00:00"/>
    <n v="2018"/>
    <n v="10"/>
    <x v="13"/>
  </r>
  <r>
    <s v="OD2245"/>
    <s v="Ridhesh"/>
    <x v="4"/>
    <x v="22"/>
    <x v="9"/>
    <s v="1/14/2018"/>
    <x v="1"/>
    <n v="2473"/>
    <x v="5"/>
    <n v="1038.6600000000001"/>
    <s v="Tamil Nadu"/>
    <d v="2018-01-14T00:00:00"/>
    <n v="2018"/>
    <n v="1"/>
    <x v="39"/>
  </r>
  <r>
    <s v="OD2246"/>
    <s v="Willams"/>
    <x v="1"/>
    <x v="14"/>
    <x v="7"/>
    <d v="2017-01-05T00:00:00"/>
    <x v="1"/>
    <n v="2478"/>
    <x v="10"/>
    <n v="941.64"/>
    <s v="Tamil Nadu"/>
    <d v="2017-01-05T00:00:00"/>
    <n v="2017"/>
    <n v="1"/>
    <x v="12"/>
  </r>
  <r>
    <s v="OD2247"/>
    <s v="Verma"/>
    <x v="0"/>
    <x v="0"/>
    <x v="22"/>
    <s v="6/20/2018"/>
    <x v="1"/>
    <n v="637"/>
    <x v="2"/>
    <n v="121.03"/>
    <s v="Tamil Nadu"/>
    <d v="2018-06-20T00:00:00"/>
    <n v="2018"/>
    <n v="6"/>
    <x v="27"/>
  </r>
  <r>
    <s v="OD2248"/>
    <s v="Malik"/>
    <x v="2"/>
    <x v="21"/>
    <x v="18"/>
    <s v="12/30/2015"/>
    <x v="1"/>
    <n v="813"/>
    <x v="18"/>
    <n v="317.07"/>
    <s v="Tamil Nadu"/>
    <d v="2015-12-30T00:00:00"/>
    <n v="2015"/>
    <n v="12"/>
    <x v="22"/>
  </r>
  <r>
    <s v="OD2249"/>
    <s v="Ganesh"/>
    <x v="2"/>
    <x v="2"/>
    <x v="14"/>
    <s v="6/23/2015"/>
    <x v="1"/>
    <n v="502"/>
    <x v="7"/>
    <n v="145.58000000000001"/>
    <s v="Tamil Nadu"/>
    <d v="2015-06-23T00:00:00"/>
    <n v="2015"/>
    <n v="6"/>
    <x v="44"/>
  </r>
  <r>
    <s v="OD2250"/>
    <s v="Sheeba"/>
    <x v="5"/>
    <x v="17"/>
    <x v="6"/>
    <s v="11/19/2017"/>
    <x v="1"/>
    <n v="2119"/>
    <x v="25"/>
    <n v="847.6"/>
    <s v="Tamil Nadu"/>
    <d v="2017-11-19T00:00:00"/>
    <n v="2017"/>
    <n v="11"/>
    <x v="17"/>
  </r>
  <r>
    <s v="OD2251"/>
    <s v="Aditi"/>
    <x v="2"/>
    <x v="15"/>
    <x v="0"/>
    <d v="2018-01-05T00:00:00"/>
    <x v="1"/>
    <n v="1149"/>
    <x v="12"/>
    <n v="103.41"/>
    <s v="Tamil Nadu"/>
    <d v="2018-01-05T00:00:00"/>
    <n v="2018"/>
    <n v="1"/>
    <x v="39"/>
  </r>
  <r>
    <s v="OD2252"/>
    <s v="Veena"/>
    <x v="5"/>
    <x v="10"/>
    <x v="15"/>
    <s v="11/30/2016"/>
    <x v="1"/>
    <n v="1400"/>
    <x v="13"/>
    <n v="336"/>
    <s v="Tamil Nadu"/>
    <d v="2016-11-30T00:00:00"/>
    <n v="2016"/>
    <n v="11"/>
    <x v="2"/>
  </r>
  <r>
    <s v="OD2253"/>
    <s v="Veena"/>
    <x v="4"/>
    <x v="22"/>
    <x v="11"/>
    <s v="12/16/2017"/>
    <x v="1"/>
    <n v="1486"/>
    <x v="8"/>
    <n v="208.04"/>
    <s v="Tamil Nadu"/>
    <d v="2017-12-16T00:00:00"/>
    <n v="2017"/>
    <n v="12"/>
    <x v="1"/>
  </r>
  <r>
    <s v="OD2254"/>
    <s v="Hussain"/>
    <x v="5"/>
    <x v="17"/>
    <x v="18"/>
    <s v="11/20/2018"/>
    <x v="1"/>
    <n v="1847"/>
    <x v="1"/>
    <n v="591.04"/>
    <s v="Tamil Nadu"/>
    <d v="2018-11-20T00:00:00"/>
    <n v="2018"/>
    <n v="11"/>
    <x v="24"/>
  </r>
  <r>
    <s v="OD2255"/>
    <s v="Sheeba"/>
    <x v="6"/>
    <x v="19"/>
    <x v="16"/>
    <s v="6/22/2018"/>
    <x v="1"/>
    <n v="1197"/>
    <x v="2"/>
    <n v="83.79"/>
    <s v="Tamil Nadu"/>
    <d v="2018-06-22T00:00:00"/>
    <n v="2018"/>
    <n v="6"/>
    <x v="27"/>
  </r>
  <r>
    <s v="OD2256"/>
    <s v="Kumar"/>
    <x v="2"/>
    <x v="2"/>
    <x v="7"/>
    <s v="3/23/2015"/>
    <x v="1"/>
    <n v="2180"/>
    <x v="19"/>
    <n v="806.6"/>
    <s v="Tamil Nadu"/>
    <d v="2015-03-23T00:00:00"/>
    <n v="2015"/>
    <n v="3"/>
    <x v="37"/>
  </r>
  <r>
    <s v="OD2257"/>
    <s v="Akash"/>
    <x v="3"/>
    <x v="5"/>
    <x v="13"/>
    <d v="2018-09-04T00:00:00"/>
    <x v="1"/>
    <n v="1710"/>
    <x v="12"/>
    <n v="307.8"/>
    <s v="Tamil Nadu"/>
    <d v="2018-09-04T00:00:00"/>
    <n v="2018"/>
    <n v="9"/>
    <x v="16"/>
  </r>
  <r>
    <s v="OD2258"/>
    <s v="Vidya"/>
    <x v="0"/>
    <x v="0"/>
    <x v="10"/>
    <d v="2018-09-04T00:00:00"/>
    <x v="1"/>
    <n v="2138"/>
    <x v="18"/>
    <n v="897.96"/>
    <s v="Tamil Nadu"/>
    <d v="2018-09-04T00:00:00"/>
    <n v="2018"/>
    <n v="9"/>
    <x v="16"/>
  </r>
  <r>
    <s v="OD2259"/>
    <s v="Shah"/>
    <x v="6"/>
    <x v="13"/>
    <x v="12"/>
    <s v="9/23/2018"/>
    <x v="1"/>
    <n v="1203"/>
    <x v="20"/>
    <n v="529.32000000000005"/>
    <s v="Tamil Nadu"/>
    <d v="2018-09-23T00:00:00"/>
    <n v="2018"/>
    <n v="9"/>
    <x v="16"/>
  </r>
  <r>
    <s v="OD2260"/>
    <s v="Alan"/>
    <x v="5"/>
    <x v="17"/>
    <x v="21"/>
    <s v="8/14/2017"/>
    <x v="1"/>
    <n v="2000"/>
    <x v="3"/>
    <n v="800"/>
    <s v="Tamil Nadu"/>
    <d v="2017-08-14T00:00:00"/>
    <n v="2017"/>
    <n v="8"/>
    <x v="0"/>
  </r>
  <r>
    <s v="OD2261"/>
    <s v="Ramesh"/>
    <x v="6"/>
    <x v="11"/>
    <x v="0"/>
    <d v="2017-09-08T00:00:00"/>
    <x v="1"/>
    <n v="1652"/>
    <x v="4"/>
    <n v="627.76"/>
    <s v="Tamil Nadu"/>
    <d v="2017-09-08T00:00:00"/>
    <n v="2017"/>
    <n v="9"/>
    <x v="9"/>
  </r>
  <r>
    <s v="OD2262"/>
    <s v="Verma"/>
    <x v="0"/>
    <x v="20"/>
    <x v="12"/>
    <d v="2018-09-10T00:00:00"/>
    <x v="1"/>
    <n v="1676"/>
    <x v="4"/>
    <n v="603.36"/>
    <s v="Tamil Nadu"/>
    <d v="2018-09-10T00:00:00"/>
    <n v="2018"/>
    <n v="9"/>
    <x v="16"/>
  </r>
  <r>
    <s v="OD2263"/>
    <s v="Sudeep"/>
    <x v="2"/>
    <x v="15"/>
    <x v="16"/>
    <s v="8/15/2015"/>
    <x v="1"/>
    <n v="558"/>
    <x v="15"/>
    <n v="195.3"/>
    <s v="Tamil Nadu"/>
    <d v="2015-08-15T00:00:00"/>
    <n v="2015"/>
    <n v="8"/>
    <x v="8"/>
  </r>
  <r>
    <s v="OD2264"/>
    <s v="Surya"/>
    <x v="4"/>
    <x v="22"/>
    <x v="0"/>
    <s v="8/15/2015"/>
    <x v="1"/>
    <n v="1102"/>
    <x v="14"/>
    <n v="319.58"/>
    <s v="Tamil Nadu"/>
    <d v="2015-08-15T00:00:00"/>
    <n v="2015"/>
    <n v="8"/>
    <x v="8"/>
  </r>
  <r>
    <s v="OD2265"/>
    <s v="Peer"/>
    <x v="3"/>
    <x v="18"/>
    <x v="13"/>
    <s v="3/26/2017"/>
    <x v="1"/>
    <n v="1651"/>
    <x v="25"/>
    <n v="561.34"/>
    <s v="Tamil Nadu"/>
    <d v="2017-03-26T00:00:00"/>
    <n v="2017"/>
    <n v="3"/>
    <x v="30"/>
  </r>
  <r>
    <s v="OD2266"/>
    <s v="Esther"/>
    <x v="1"/>
    <x v="1"/>
    <x v="5"/>
    <s v="11/20/2018"/>
    <x v="1"/>
    <n v="2305"/>
    <x v="15"/>
    <n v="530.15"/>
    <s v="Tamil Nadu"/>
    <d v="2018-11-20T00:00:00"/>
    <n v="2018"/>
    <n v="11"/>
    <x v="24"/>
  </r>
  <r>
    <s v="OD2267"/>
    <s v="Veena"/>
    <x v="5"/>
    <x v="8"/>
    <x v="3"/>
    <s v="12/18/2018"/>
    <x v="1"/>
    <n v="2132"/>
    <x v="13"/>
    <n v="618.28"/>
    <s v="Tamil Nadu"/>
    <d v="2018-12-18T00:00:00"/>
    <n v="2018"/>
    <n v="12"/>
    <x v="29"/>
  </r>
  <r>
    <s v="OD2268"/>
    <s v="Ram"/>
    <x v="0"/>
    <x v="20"/>
    <x v="6"/>
    <s v="6/23/2015"/>
    <x v="1"/>
    <n v="1000"/>
    <x v="14"/>
    <n v="130"/>
    <s v="Tamil Nadu"/>
    <d v="2015-06-23T00:00:00"/>
    <n v="2015"/>
    <n v="6"/>
    <x v="44"/>
  </r>
  <r>
    <s v="OD2269"/>
    <s v="Shree"/>
    <x v="5"/>
    <x v="17"/>
    <x v="19"/>
    <d v="2017-09-08T00:00:00"/>
    <x v="1"/>
    <n v="854"/>
    <x v="23"/>
    <n v="324.52"/>
    <s v="Tamil Nadu"/>
    <d v="2017-09-08T00:00:00"/>
    <n v="2017"/>
    <n v="9"/>
    <x v="9"/>
  </r>
  <r>
    <s v="OD2270"/>
    <s v="Roshan"/>
    <x v="4"/>
    <x v="22"/>
    <x v="0"/>
    <d v="2018-09-04T00:00:00"/>
    <x v="1"/>
    <n v="1052"/>
    <x v="9"/>
    <n v="105.2"/>
    <s v="Tamil Nadu"/>
    <d v="2018-09-04T00:00:00"/>
    <n v="2018"/>
    <n v="9"/>
    <x v="16"/>
  </r>
  <r>
    <s v="OD2271"/>
    <s v="Sabeela"/>
    <x v="5"/>
    <x v="10"/>
    <x v="20"/>
    <d v="2017-01-05T00:00:00"/>
    <x v="1"/>
    <n v="814"/>
    <x v="25"/>
    <n v="113.96"/>
    <s v="Tamil Nadu"/>
    <d v="2017-01-05T00:00:00"/>
    <n v="2017"/>
    <n v="1"/>
    <x v="12"/>
  </r>
  <r>
    <s v="OD2272"/>
    <s v="Adavan"/>
    <x v="3"/>
    <x v="16"/>
    <x v="18"/>
    <s v="7/29/2017"/>
    <x v="1"/>
    <n v="2285"/>
    <x v="15"/>
    <n v="776.9"/>
    <s v="Tamil Nadu"/>
    <d v="2017-07-29T00:00:00"/>
    <n v="2017"/>
    <n v="7"/>
    <x v="15"/>
  </r>
  <r>
    <s v="OD2273"/>
    <s v="Ram"/>
    <x v="3"/>
    <x v="5"/>
    <x v="11"/>
    <s v="6/14/2017"/>
    <x v="1"/>
    <n v="2154"/>
    <x v="7"/>
    <n v="150.78"/>
    <s v="Tamil Nadu"/>
    <d v="2017-06-14T00:00:00"/>
    <n v="2017"/>
    <n v="6"/>
    <x v="19"/>
  </r>
  <r>
    <s v="OD2274"/>
    <s v="Sharon"/>
    <x v="2"/>
    <x v="4"/>
    <x v="4"/>
    <s v="11/30/2016"/>
    <x v="1"/>
    <n v="1721"/>
    <x v="0"/>
    <n v="258.14999999999998"/>
    <s v="Tamil Nadu"/>
    <d v="2016-11-30T00:00:00"/>
    <n v="2016"/>
    <n v="11"/>
    <x v="2"/>
  </r>
  <r>
    <s v="OD2275"/>
    <s v="Amy"/>
    <x v="5"/>
    <x v="17"/>
    <x v="20"/>
    <s v="12/24/2015"/>
    <x v="2"/>
    <n v="2092"/>
    <x v="1"/>
    <n v="648.52"/>
    <s v="Tamil Nadu"/>
    <d v="2015-12-24T00:00:00"/>
    <n v="2015"/>
    <n v="12"/>
    <x v="22"/>
  </r>
  <r>
    <s v="OD2276"/>
    <s v="Jackson"/>
    <x v="4"/>
    <x v="7"/>
    <x v="12"/>
    <d v="2018-07-09T00:00:00"/>
    <x v="2"/>
    <n v="611"/>
    <x v="11"/>
    <n v="30.55"/>
    <s v="Tamil Nadu"/>
    <d v="2018-07-09T00:00:00"/>
    <n v="2018"/>
    <n v="7"/>
    <x v="10"/>
  </r>
  <r>
    <s v="OD2277"/>
    <s v="Rumaiza"/>
    <x v="4"/>
    <x v="7"/>
    <x v="6"/>
    <s v="7/20/2015"/>
    <x v="2"/>
    <n v="2304"/>
    <x v="5"/>
    <n v="852.48"/>
    <s v="Tamil Nadu"/>
    <d v="2015-07-20T00:00:00"/>
    <n v="2015"/>
    <n v="7"/>
    <x v="43"/>
  </r>
  <r>
    <s v="OD2278"/>
    <s v="Sudha"/>
    <x v="5"/>
    <x v="10"/>
    <x v="4"/>
    <s v="12/16/2016"/>
    <x v="2"/>
    <n v="904"/>
    <x v="1"/>
    <n v="361.6"/>
    <s v="Tamil Nadu"/>
    <d v="2016-12-16T00:00:00"/>
    <n v="2016"/>
    <n v="12"/>
    <x v="14"/>
  </r>
  <r>
    <s v="OD2279"/>
    <s v="Sheeba"/>
    <x v="5"/>
    <x v="8"/>
    <x v="5"/>
    <d v="2017-10-11T00:00:00"/>
    <x v="2"/>
    <n v="1557"/>
    <x v="16"/>
    <n v="498.24"/>
    <s v="Tamil Nadu"/>
    <d v="2017-10-11T00:00:00"/>
    <n v="2017"/>
    <n v="10"/>
    <x v="34"/>
  </r>
  <r>
    <s v="OD2280"/>
    <s v="Alan"/>
    <x v="2"/>
    <x v="2"/>
    <x v="18"/>
    <s v="11/16/2018"/>
    <x v="2"/>
    <n v="2391"/>
    <x v="16"/>
    <n v="239.1"/>
    <s v="Tamil Nadu"/>
    <d v="2018-11-16T00:00:00"/>
    <n v="2018"/>
    <n v="11"/>
    <x v="24"/>
  </r>
  <r>
    <s v="OD2281"/>
    <s v="Arutra"/>
    <x v="6"/>
    <x v="19"/>
    <x v="18"/>
    <s v="9/29/2018"/>
    <x v="2"/>
    <n v="1450"/>
    <x v="4"/>
    <n v="594.5"/>
    <s v="Tamil Nadu"/>
    <d v="2018-09-29T00:00:00"/>
    <n v="2018"/>
    <n v="9"/>
    <x v="16"/>
  </r>
  <r>
    <s v="OD2282"/>
    <s v="Harish"/>
    <x v="4"/>
    <x v="7"/>
    <x v="13"/>
    <s v="6/20/2017"/>
    <x v="2"/>
    <n v="1996"/>
    <x v="11"/>
    <n v="778.44"/>
    <s v="Tamil Nadu"/>
    <d v="2017-06-20T00:00:00"/>
    <n v="2017"/>
    <n v="6"/>
    <x v="19"/>
  </r>
  <r>
    <s v="OD2283"/>
    <s v="Suresh"/>
    <x v="2"/>
    <x v="4"/>
    <x v="9"/>
    <d v="2018-01-10T00:00:00"/>
    <x v="2"/>
    <n v="1069"/>
    <x v="15"/>
    <n v="224.49"/>
    <s v="Tamil Nadu"/>
    <d v="2018-01-10T00:00:00"/>
    <n v="2018"/>
    <n v="1"/>
    <x v="39"/>
  </r>
  <r>
    <s v="OD2284"/>
    <s v="Veena"/>
    <x v="3"/>
    <x v="3"/>
    <x v="4"/>
    <s v="4/27/2018"/>
    <x v="2"/>
    <n v="1586"/>
    <x v="23"/>
    <n v="190.32"/>
    <s v="Tamil Nadu"/>
    <d v="2018-04-27T00:00:00"/>
    <n v="2018"/>
    <n v="4"/>
    <x v="4"/>
  </r>
  <r>
    <s v="OD2285"/>
    <s v="Anu"/>
    <x v="5"/>
    <x v="17"/>
    <x v="6"/>
    <s v="6/29/2018"/>
    <x v="2"/>
    <n v="605"/>
    <x v="9"/>
    <n v="84.7"/>
    <s v="Tamil Nadu"/>
    <d v="2018-06-29T00:00:00"/>
    <n v="2018"/>
    <n v="6"/>
    <x v="27"/>
  </r>
  <r>
    <s v="OD2286"/>
    <s v="Sudha"/>
    <x v="6"/>
    <x v="13"/>
    <x v="14"/>
    <d v="2017-04-07T00:00:00"/>
    <x v="2"/>
    <n v="1937"/>
    <x v="11"/>
    <n v="116.22"/>
    <s v="Tamil Nadu"/>
    <d v="2017-04-07T00:00:00"/>
    <n v="2017"/>
    <n v="4"/>
    <x v="21"/>
  </r>
  <r>
    <s v="OD2287"/>
    <s v="Mathew"/>
    <x v="1"/>
    <x v="1"/>
    <x v="1"/>
    <d v="2017-03-07T00:00:00"/>
    <x v="2"/>
    <n v="1465"/>
    <x v="16"/>
    <n v="336.95"/>
    <s v="Tamil Nadu"/>
    <d v="2017-03-07T00:00:00"/>
    <n v="2017"/>
    <n v="3"/>
    <x v="30"/>
  </r>
  <r>
    <s v="OD2288"/>
    <s v="Alan"/>
    <x v="5"/>
    <x v="10"/>
    <x v="8"/>
    <d v="2017-05-09T00:00:00"/>
    <x v="2"/>
    <n v="1375"/>
    <x v="1"/>
    <n v="426.25"/>
    <s v="Tamil Nadu"/>
    <d v="2017-05-09T00:00:00"/>
    <n v="2017"/>
    <n v="5"/>
    <x v="5"/>
  </r>
  <r>
    <s v="OD2289"/>
    <s v="Ravi"/>
    <x v="2"/>
    <x v="15"/>
    <x v="10"/>
    <d v="2016-12-12T00:00:00"/>
    <x v="2"/>
    <n v="1450"/>
    <x v="9"/>
    <n v="435"/>
    <s v="Tamil Nadu"/>
    <d v="2016-12-12T00:00:00"/>
    <n v="2016"/>
    <n v="12"/>
    <x v="14"/>
  </r>
  <r>
    <s v="OD2290"/>
    <s v="Sudeep"/>
    <x v="6"/>
    <x v="13"/>
    <x v="16"/>
    <s v="11/18/2018"/>
    <x v="2"/>
    <n v="901"/>
    <x v="22"/>
    <n v="342.38"/>
    <s v="Tamil Nadu"/>
    <d v="2018-11-18T00:00:00"/>
    <n v="2018"/>
    <n v="11"/>
    <x v="24"/>
  </r>
  <r>
    <s v="OD2291"/>
    <s v="Ram"/>
    <x v="2"/>
    <x v="4"/>
    <x v="3"/>
    <s v="12/18/2018"/>
    <x v="2"/>
    <n v="1255"/>
    <x v="20"/>
    <n v="263.55"/>
    <s v="Tamil Nadu"/>
    <d v="2018-12-18T00:00:00"/>
    <n v="2018"/>
    <n v="12"/>
    <x v="29"/>
  </r>
  <r>
    <s v="OD2292"/>
    <s v="Hussain"/>
    <x v="3"/>
    <x v="18"/>
    <x v="11"/>
    <d v="2017-03-07T00:00:00"/>
    <x v="2"/>
    <n v="609"/>
    <x v="9"/>
    <n v="164.43"/>
    <s v="Tamil Nadu"/>
    <d v="2017-03-07T00:00:00"/>
    <n v="2017"/>
    <n v="3"/>
    <x v="30"/>
  </r>
  <r>
    <s v="OD2293"/>
    <s v="Aditi"/>
    <x v="3"/>
    <x v="18"/>
    <x v="19"/>
    <d v="2017-05-09T00:00:00"/>
    <x v="2"/>
    <n v="2306"/>
    <x v="12"/>
    <n v="899.34"/>
    <s v="Tamil Nadu"/>
    <d v="2017-05-09T00:00:00"/>
    <n v="2017"/>
    <n v="5"/>
    <x v="5"/>
  </r>
  <r>
    <s v="OD2294"/>
    <s v="Krithika"/>
    <x v="4"/>
    <x v="7"/>
    <x v="20"/>
    <s v="6/16/2018"/>
    <x v="2"/>
    <n v="1812"/>
    <x v="5"/>
    <n v="471.12"/>
    <s v="Tamil Nadu"/>
    <d v="2018-06-16T00:00:00"/>
    <n v="2018"/>
    <n v="6"/>
    <x v="27"/>
  </r>
  <r>
    <s v="OD2295"/>
    <s v="Hussain"/>
    <x v="2"/>
    <x v="2"/>
    <x v="20"/>
    <d v="2017-03-01T00:00:00"/>
    <x v="2"/>
    <n v="1241"/>
    <x v="21"/>
    <n v="260.61"/>
    <s v="Tamil Nadu"/>
    <d v="2017-03-01T00:00:00"/>
    <n v="2017"/>
    <n v="3"/>
    <x v="30"/>
  </r>
  <r>
    <s v="OD2296"/>
    <s v="Kumar"/>
    <x v="4"/>
    <x v="7"/>
    <x v="0"/>
    <d v="2016-04-10T00:00:00"/>
    <x v="2"/>
    <n v="575"/>
    <x v="24"/>
    <n v="40.25"/>
    <s v="Tamil Nadu"/>
    <d v="2016-04-10T00:00:00"/>
    <n v="2016"/>
    <n v="4"/>
    <x v="20"/>
  </r>
  <r>
    <s v="OD2297"/>
    <s v="Surya"/>
    <x v="1"/>
    <x v="14"/>
    <x v="8"/>
    <s v="7/31/2018"/>
    <x v="2"/>
    <n v="2197"/>
    <x v="14"/>
    <n v="637.13"/>
    <s v="Tamil Nadu"/>
    <d v="2018-07-31T00:00:00"/>
    <n v="2018"/>
    <n v="7"/>
    <x v="10"/>
  </r>
  <r>
    <s v="OD2298"/>
    <s v="Ganesh"/>
    <x v="0"/>
    <x v="12"/>
    <x v="17"/>
    <s v="3/23/2018"/>
    <x v="2"/>
    <n v="1749"/>
    <x v="6"/>
    <n v="349.8"/>
    <s v="Tamil Nadu"/>
    <d v="2018-03-23T00:00:00"/>
    <n v="2018"/>
    <n v="3"/>
    <x v="38"/>
  </r>
  <r>
    <s v="OD2299"/>
    <s v="Mathew"/>
    <x v="2"/>
    <x v="4"/>
    <x v="19"/>
    <s v="11/15/2015"/>
    <x v="2"/>
    <n v="1010"/>
    <x v="9"/>
    <n v="313.10000000000002"/>
    <s v="Tamil Nadu"/>
    <d v="2015-11-15T00:00:00"/>
    <n v="2015"/>
    <n v="11"/>
    <x v="6"/>
  </r>
  <r>
    <s v="OD2300"/>
    <s v="Peer"/>
    <x v="1"/>
    <x v="14"/>
    <x v="21"/>
    <d v="2018-12-08T00:00:00"/>
    <x v="2"/>
    <n v="1976"/>
    <x v="5"/>
    <n v="276.64"/>
    <s v="Tamil Nadu"/>
    <d v="2018-12-08T00:00:00"/>
    <n v="2018"/>
    <n v="12"/>
    <x v="29"/>
  </r>
  <r>
    <s v="OD2301"/>
    <s v="Vidya"/>
    <x v="6"/>
    <x v="13"/>
    <x v="16"/>
    <d v="2018-11-06T00:00:00"/>
    <x v="2"/>
    <n v="2147"/>
    <x v="12"/>
    <n v="751.45"/>
    <s v="Tamil Nadu"/>
    <d v="2018-11-06T00:00:00"/>
    <n v="2018"/>
    <n v="11"/>
    <x v="24"/>
  </r>
  <r>
    <s v="OD2302"/>
    <s v="Ravi"/>
    <x v="4"/>
    <x v="7"/>
    <x v="8"/>
    <s v="8/21/2018"/>
    <x v="2"/>
    <n v="1322"/>
    <x v="13"/>
    <n v="475.92"/>
    <s v="Tamil Nadu"/>
    <d v="2018-08-21T00:00:00"/>
    <n v="2018"/>
    <n v="8"/>
    <x v="40"/>
  </r>
  <r>
    <s v="OD2303"/>
    <s v="Veronica"/>
    <x v="5"/>
    <x v="10"/>
    <x v="17"/>
    <s v="11/28/2015"/>
    <x v="2"/>
    <n v="1589"/>
    <x v="1"/>
    <n v="492.59"/>
    <s v="Tamil Nadu"/>
    <d v="2015-11-28T00:00:00"/>
    <n v="2015"/>
    <n v="11"/>
    <x v="6"/>
  </r>
  <r>
    <s v="OD2304"/>
    <s v="Muneer"/>
    <x v="5"/>
    <x v="17"/>
    <x v="17"/>
    <s v="12/18/2018"/>
    <x v="2"/>
    <n v="1875"/>
    <x v="2"/>
    <n v="431.25"/>
    <s v="Tamil Nadu"/>
    <d v="2018-12-18T00:00:00"/>
    <n v="2018"/>
    <n v="12"/>
    <x v="29"/>
  </r>
  <r>
    <s v="OD2305"/>
    <s v="Peer"/>
    <x v="3"/>
    <x v="16"/>
    <x v="1"/>
    <s v="4/27/2018"/>
    <x v="2"/>
    <n v="2470"/>
    <x v="10"/>
    <n v="889.2"/>
    <s v="Tamil Nadu"/>
    <d v="2018-04-27T00:00:00"/>
    <n v="2018"/>
    <n v="4"/>
    <x v="4"/>
  </r>
  <r>
    <s v="OD2306"/>
    <s v="Adavan"/>
    <x v="0"/>
    <x v="0"/>
    <x v="11"/>
    <d v="2015-07-12T00:00:00"/>
    <x v="2"/>
    <n v="2068"/>
    <x v="25"/>
    <n v="372.24"/>
    <s v="Tamil Nadu"/>
    <d v="2015-07-12T00:00:00"/>
    <n v="2015"/>
    <n v="7"/>
    <x v="43"/>
  </r>
  <r>
    <s v="OD2307"/>
    <s v="Veronica"/>
    <x v="4"/>
    <x v="7"/>
    <x v="3"/>
    <s v="11/14/2017"/>
    <x v="2"/>
    <n v="1624"/>
    <x v="1"/>
    <n v="487.2"/>
    <s v="Tamil Nadu"/>
    <d v="2017-11-14T00:00:00"/>
    <n v="2017"/>
    <n v="11"/>
    <x v="17"/>
  </r>
  <r>
    <s v="OD2308"/>
    <s v="Amrish"/>
    <x v="2"/>
    <x v="2"/>
    <x v="2"/>
    <d v="2016-03-05T00:00:00"/>
    <x v="2"/>
    <n v="1702"/>
    <x v="11"/>
    <n v="221.26"/>
    <s v="Tamil Nadu"/>
    <d v="2016-03-05T00:00:00"/>
    <n v="2016"/>
    <n v="3"/>
    <x v="23"/>
  </r>
  <r>
    <s v="OD2309"/>
    <s v="Haseena"/>
    <x v="0"/>
    <x v="0"/>
    <x v="8"/>
    <d v="2015-07-03T00:00:00"/>
    <x v="2"/>
    <n v="2014"/>
    <x v="8"/>
    <n v="463.22"/>
    <s v="Tamil Nadu"/>
    <d v="2015-07-03T00:00:00"/>
    <n v="2015"/>
    <n v="7"/>
    <x v="43"/>
  </r>
  <r>
    <s v="OD2310"/>
    <s v="James"/>
    <x v="2"/>
    <x v="21"/>
    <x v="5"/>
    <s v="11/23/2015"/>
    <x v="2"/>
    <n v="1343"/>
    <x v="21"/>
    <n v="564.05999999999995"/>
    <s v="Tamil Nadu"/>
    <d v="2015-11-23T00:00:00"/>
    <n v="2015"/>
    <n v="11"/>
    <x v="6"/>
  </r>
  <r>
    <s v="OD2311"/>
    <s v="Yadav"/>
    <x v="3"/>
    <x v="18"/>
    <x v="0"/>
    <s v="4/13/2017"/>
    <x v="2"/>
    <n v="843"/>
    <x v="0"/>
    <n v="143.31"/>
    <s v="Tamil Nadu"/>
    <d v="2017-04-13T00:00:00"/>
    <n v="2017"/>
    <n v="4"/>
    <x v="21"/>
  </r>
  <r>
    <s v="OD2312"/>
    <s v="Yusuf"/>
    <x v="2"/>
    <x v="4"/>
    <x v="12"/>
    <d v="2017-08-05T00:00:00"/>
    <x v="2"/>
    <n v="685"/>
    <x v="25"/>
    <n v="226.05"/>
    <s v="Tamil Nadu"/>
    <d v="2017-08-05T00:00:00"/>
    <n v="2017"/>
    <n v="8"/>
    <x v="0"/>
  </r>
  <r>
    <s v="OD2313"/>
    <s v="Willams"/>
    <x v="6"/>
    <x v="9"/>
    <x v="11"/>
    <d v="2017-12-04T00:00:00"/>
    <x v="2"/>
    <n v="1507"/>
    <x v="13"/>
    <n v="587.73"/>
    <s v="Tamil Nadu"/>
    <d v="2017-12-04T00:00:00"/>
    <n v="2017"/>
    <n v="12"/>
    <x v="1"/>
  </r>
  <r>
    <s v="OD2314"/>
    <s v="Harish"/>
    <x v="6"/>
    <x v="11"/>
    <x v="2"/>
    <s v="2/22/2015"/>
    <x v="2"/>
    <n v="1618"/>
    <x v="20"/>
    <n v="258.88"/>
    <s v="Tamil Nadu"/>
    <d v="2015-02-22T00:00:00"/>
    <n v="2015"/>
    <n v="2"/>
    <x v="46"/>
  </r>
  <r>
    <s v="OD2315"/>
    <s v="Yusuf"/>
    <x v="4"/>
    <x v="22"/>
    <x v="23"/>
    <s v="7/20/2015"/>
    <x v="2"/>
    <n v="1393"/>
    <x v="22"/>
    <n v="139.30000000000001"/>
    <s v="Tamil Nadu"/>
    <d v="2015-07-20T00:00:00"/>
    <n v="2015"/>
    <n v="7"/>
    <x v="43"/>
  </r>
  <r>
    <s v="OD2316"/>
    <s v="Hafiz"/>
    <x v="0"/>
    <x v="0"/>
    <x v="6"/>
    <s v="3/23/2018"/>
    <x v="2"/>
    <n v="2285"/>
    <x v="10"/>
    <n v="662.65"/>
    <s v="Tamil Nadu"/>
    <d v="2018-03-23T00:00:00"/>
    <n v="2018"/>
    <n v="3"/>
    <x v="38"/>
  </r>
  <r>
    <s v="OD2317"/>
    <s v="Sabeela"/>
    <x v="4"/>
    <x v="22"/>
    <x v="12"/>
    <d v="2018-08-12T00:00:00"/>
    <x v="2"/>
    <n v="1657"/>
    <x v="8"/>
    <n v="347.97"/>
    <s v="Tamil Nadu"/>
    <d v="2018-08-12T00:00:00"/>
    <n v="2018"/>
    <n v="8"/>
    <x v="40"/>
  </r>
  <r>
    <s v="OD2318"/>
    <s v="Akash"/>
    <x v="2"/>
    <x v="15"/>
    <x v="13"/>
    <s v="6/29/2018"/>
    <x v="2"/>
    <n v="1363"/>
    <x v="19"/>
    <n v="231.71"/>
    <s v="Tamil Nadu"/>
    <d v="2018-06-29T00:00:00"/>
    <n v="2018"/>
    <n v="6"/>
    <x v="27"/>
  </r>
  <r>
    <s v="OD2319"/>
    <s v="Adavan"/>
    <x v="4"/>
    <x v="22"/>
    <x v="12"/>
    <s v="6/20/2017"/>
    <x v="2"/>
    <n v="1029"/>
    <x v="15"/>
    <n v="133.77000000000001"/>
    <s v="Tamil Nadu"/>
    <d v="2017-06-20T00:00:00"/>
    <n v="2017"/>
    <n v="6"/>
    <x v="19"/>
  </r>
  <r>
    <s v="OD2320"/>
    <s v="Ram"/>
    <x v="2"/>
    <x v="21"/>
    <x v="20"/>
    <s v="4/18/2016"/>
    <x v="2"/>
    <n v="1849"/>
    <x v="22"/>
    <n v="184.9"/>
    <s v="Tamil Nadu"/>
    <d v="2016-04-18T00:00:00"/>
    <n v="2016"/>
    <n v="4"/>
    <x v="20"/>
  </r>
  <r>
    <s v="OD2321"/>
    <s v="Peer"/>
    <x v="4"/>
    <x v="22"/>
    <x v="20"/>
    <d v="2015-07-03T00:00:00"/>
    <x v="2"/>
    <n v="578"/>
    <x v="2"/>
    <n v="225.42"/>
    <s v="Tamil Nadu"/>
    <d v="2015-07-03T00:00:00"/>
    <n v="2015"/>
    <n v="7"/>
    <x v="43"/>
  </r>
  <r>
    <s v="OD2322"/>
    <s v="Sheeba"/>
    <x v="1"/>
    <x v="1"/>
    <x v="2"/>
    <s v="11/18/2018"/>
    <x v="2"/>
    <n v="1663"/>
    <x v="10"/>
    <n v="399.12"/>
    <s v="Tamil Nadu"/>
    <d v="2018-11-18T00:00:00"/>
    <n v="2018"/>
    <n v="11"/>
    <x v="24"/>
  </r>
  <r>
    <s v="OD2323"/>
    <s v="Haseena"/>
    <x v="5"/>
    <x v="8"/>
    <x v="21"/>
    <s v="3/25/2018"/>
    <x v="2"/>
    <n v="1406"/>
    <x v="10"/>
    <n v="168.72"/>
    <s v="Tamil Nadu"/>
    <d v="2018-03-25T00:00:00"/>
    <n v="2018"/>
    <n v="3"/>
    <x v="38"/>
  </r>
  <r>
    <s v="OD2324"/>
    <s v="Hafiz"/>
    <x v="0"/>
    <x v="12"/>
    <x v="22"/>
    <d v="2017-03-11T00:00:00"/>
    <x v="2"/>
    <n v="713"/>
    <x v="8"/>
    <n v="71.3"/>
    <s v="Tamil Nadu"/>
    <d v="2017-03-11T00:00:00"/>
    <n v="2017"/>
    <n v="3"/>
    <x v="30"/>
  </r>
  <r>
    <s v="OD2325"/>
    <s v="Veronica"/>
    <x v="2"/>
    <x v="21"/>
    <x v="1"/>
    <s v="11/28/2016"/>
    <x v="2"/>
    <n v="2138"/>
    <x v="22"/>
    <n v="641.4"/>
    <s v="Tamil Nadu"/>
    <d v="2016-11-28T00:00:00"/>
    <n v="2016"/>
    <n v="11"/>
    <x v="2"/>
  </r>
  <r>
    <s v="OD2326"/>
    <s v="Ridhesh"/>
    <x v="4"/>
    <x v="6"/>
    <x v="3"/>
    <d v="2017-05-06T00:00:00"/>
    <x v="2"/>
    <n v="1438"/>
    <x v="12"/>
    <n v="86.28"/>
    <s v="Tamil Nadu"/>
    <d v="2017-05-06T00:00:00"/>
    <n v="2017"/>
    <n v="5"/>
    <x v="5"/>
  </r>
  <r>
    <s v="OD2327"/>
    <s v="Willams"/>
    <x v="6"/>
    <x v="19"/>
    <x v="8"/>
    <s v="4/27/2018"/>
    <x v="2"/>
    <n v="1293"/>
    <x v="8"/>
    <n v="297.39"/>
    <s v="Tamil Nadu"/>
    <d v="2018-04-27T00:00:00"/>
    <n v="2018"/>
    <n v="4"/>
    <x v="4"/>
  </r>
  <r>
    <s v="OD2328"/>
    <s v="Hafiz"/>
    <x v="4"/>
    <x v="7"/>
    <x v="9"/>
    <s v="8/21/2018"/>
    <x v="2"/>
    <n v="929"/>
    <x v="23"/>
    <n v="167.22"/>
    <s v="Tamil Nadu"/>
    <d v="2018-08-21T00:00:00"/>
    <n v="2018"/>
    <n v="8"/>
    <x v="40"/>
  </r>
  <r>
    <s v="OD2329"/>
    <s v="Harish"/>
    <x v="1"/>
    <x v="1"/>
    <x v="23"/>
    <s v="11/24/2018"/>
    <x v="2"/>
    <n v="2335"/>
    <x v="20"/>
    <n v="887.3"/>
    <s v="Tamil Nadu"/>
    <d v="2018-11-24T00:00:00"/>
    <n v="2018"/>
    <n v="11"/>
    <x v="24"/>
  </r>
  <r>
    <s v="OD2330"/>
    <s v="Surya"/>
    <x v="2"/>
    <x v="2"/>
    <x v="17"/>
    <s v="6/17/2017"/>
    <x v="2"/>
    <n v="1675"/>
    <x v="6"/>
    <n v="418.75"/>
    <s v="Tamil Nadu"/>
    <d v="2017-06-17T00:00:00"/>
    <n v="2017"/>
    <n v="6"/>
    <x v="19"/>
  </r>
  <r>
    <s v="OD2331"/>
    <s v="Rumaiza"/>
    <x v="0"/>
    <x v="0"/>
    <x v="2"/>
    <s v="7/20/2015"/>
    <x v="2"/>
    <n v="1414"/>
    <x v="6"/>
    <n v="339.36"/>
    <s v="Tamil Nadu"/>
    <d v="2015-07-20T00:00:00"/>
    <n v="2015"/>
    <n v="7"/>
    <x v="43"/>
  </r>
  <r>
    <s v="OD2332"/>
    <s v="Verma"/>
    <x v="6"/>
    <x v="9"/>
    <x v="20"/>
    <d v="2015-11-10T00:00:00"/>
    <x v="2"/>
    <n v="2052"/>
    <x v="16"/>
    <n v="287.27999999999997"/>
    <s v="Tamil Nadu"/>
    <d v="2015-11-10T00:00:00"/>
    <n v="2015"/>
    <n v="11"/>
    <x v="6"/>
  </r>
  <r>
    <s v="OD2333"/>
    <s v="Alan"/>
    <x v="0"/>
    <x v="12"/>
    <x v="12"/>
    <s v="9/18/2016"/>
    <x v="2"/>
    <n v="1579"/>
    <x v="18"/>
    <n v="615.80999999999995"/>
    <s v="Tamil Nadu"/>
    <d v="2016-09-18T00:00:00"/>
    <n v="2016"/>
    <n v="9"/>
    <x v="11"/>
  </r>
  <r>
    <s v="OD2334"/>
    <s v="Verma"/>
    <x v="0"/>
    <x v="0"/>
    <x v="9"/>
    <d v="2017-04-07T00:00:00"/>
    <x v="2"/>
    <n v="1936"/>
    <x v="16"/>
    <n v="348.48"/>
    <s v="Tamil Nadu"/>
    <d v="2017-04-07T00:00:00"/>
    <n v="2017"/>
    <n v="4"/>
    <x v="21"/>
  </r>
  <r>
    <s v="OD2335"/>
    <s v="Ram"/>
    <x v="5"/>
    <x v="17"/>
    <x v="3"/>
    <d v="2018-10-06T00:00:00"/>
    <x v="2"/>
    <n v="894"/>
    <x v="6"/>
    <n v="169.86"/>
    <s v="Tamil Nadu"/>
    <d v="2018-10-06T00:00:00"/>
    <n v="2018"/>
    <n v="10"/>
    <x v="13"/>
  </r>
  <r>
    <s v="OD2336"/>
    <s v="Sudeep"/>
    <x v="2"/>
    <x v="4"/>
    <x v="22"/>
    <s v="9/29/2018"/>
    <x v="2"/>
    <n v="2442"/>
    <x v="9"/>
    <n v="1025.6400000000001"/>
    <s v="Tamil Nadu"/>
    <d v="2018-09-29T00:00:00"/>
    <n v="2018"/>
    <n v="9"/>
    <x v="16"/>
  </r>
  <r>
    <s v="OD2337"/>
    <s v="Anu"/>
    <x v="2"/>
    <x v="21"/>
    <x v="12"/>
    <s v="3/19/2016"/>
    <x v="2"/>
    <n v="2310"/>
    <x v="8"/>
    <n v="231"/>
    <s v="Tamil Nadu"/>
    <d v="2016-03-19T00:00:00"/>
    <n v="2016"/>
    <n v="3"/>
    <x v="23"/>
  </r>
  <r>
    <s v="OD2338"/>
    <s v="Arutra"/>
    <x v="1"/>
    <x v="1"/>
    <x v="0"/>
    <s v="8/21/2018"/>
    <x v="2"/>
    <n v="2055"/>
    <x v="12"/>
    <n v="924.75"/>
    <s v="Tamil Nadu"/>
    <d v="2018-08-21T00:00:00"/>
    <n v="2018"/>
    <n v="8"/>
    <x v="40"/>
  </r>
  <r>
    <s v="OD2339"/>
    <s v="Rumaiza"/>
    <x v="1"/>
    <x v="1"/>
    <x v="20"/>
    <s v="12/18/2018"/>
    <x v="2"/>
    <n v="1347"/>
    <x v="19"/>
    <n v="552.27"/>
    <s v="Tamil Nadu"/>
    <d v="2018-12-18T00:00:00"/>
    <n v="2018"/>
    <n v="12"/>
    <x v="29"/>
  </r>
  <r>
    <s v="OD2340"/>
    <s v="Aditi"/>
    <x v="5"/>
    <x v="8"/>
    <x v="21"/>
    <d v="2018-09-10T00:00:00"/>
    <x v="2"/>
    <n v="1717"/>
    <x v="3"/>
    <n v="291.89"/>
    <s v="Tamil Nadu"/>
    <d v="2018-09-10T00:00:00"/>
    <n v="2018"/>
    <n v="9"/>
    <x v="16"/>
  </r>
  <r>
    <s v="OD2341"/>
    <s v="Shree"/>
    <x v="2"/>
    <x v="4"/>
    <x v="3"/>
    <d v="2016-08-09T00:00:00"/>
    <x v="2"/>
    <n v="2069"/>
    <x v="16"/>
    <n v="558.63"/>
    <s v="Tamil Nadu"/>
    <d v="2016-08-09T00:00:00"/>
    <n v="2016"/>
    <n v="8"/>
    <x v="45"/>
  </r>
  <r>
    <s v="OD2342"/>
    <s v="Hafiz"/>
    <x v="5"/>
    <x v="10"/>
    <x v="3"/>
    <s v="5/27/2018"/>
    <x v="2"/>
    <n v="1816"/>
    <x v="0"/>
    <n v="817.2"/>
    <s v="Tamil Nadu"/>
    <d v="2018-05-27T00:00:00"/>
    <n v="2018"/>
    <n v="5"/>
    <x v="25"/>
  </r>
  <r>
    <s v="OD2343"/>
    <s v="James"/>
    <x v="2"/>
    <x v="21"/>
    <x v="0"/>
    <d v="2015-05-12T00:00:00"/>
    <x v="2"/>
    <n v="2232"/>
    <x v="25"/>
    <n v="848.16"/>
    <s v="Tamil Nadu"/>
    <d v="2015-05-12T00:00:00"/>
    <n v="2015"/>
    <n v="5"/>
    <x v="7"/>
  </r>
  <r>
    <s v="OD2344"/>
    <s v="Muneer"/>
    <x v="3"/>
    <x v="3"/>
    <x v="2"/>
    <s v="6/17/2017"/>
    <x v="2"/>
    <n v="1554"/>
    <x v="20"/>
    <n v="466.2"/>
    <s v="Tamil Nadu"/>
    <d v="2017-06-17T00:00:00"/>
    <n v="2017"/>
    <n v="6"/>
    <x v="19"/>
  </r>
  <r>
    <s v="OD2345"/>
    <s v="Anu"/>
    <x v="2"/>
    <x v="2"/>
    <x v="1"/>
    <d v="2018-08-07T00:00:00"/>
    <x v="2"/>
    <n v="629"/>
    <x v="13"/>
    <n v="69.19"/>
    <s v="Tamil Nadu"/>
    <d v="2018-08-07T00:00:00"/>
    <n v="2018"/>
    <n v="8"/>
    <x v="40"/>
  </r>
  <r>
    <s v="OD2346"/>
    <s v="Arvind"/>
    <x v="0"/>
    <x v="0"/>
    <x v="11"/>
    <s v="11/16/2018"/>
    <x v="2"/>
    <n v="1066"/>
    <x v="10"/>
    <n v="138.58000000000001"/>
    <s v="Tamil Nadu"/>
    <d v="2018-11-16T00:00:00"/>
    <n v="2018"/>
    <n v="11"/>
    <x v="24"/>
  </r>
  <r>
    <s v="OD2347"/>
    <s v="Veena"/>
    <x v="0"/>
    <x v="20"/>
    <x v="11"/>
    <d v="2016-08-09T00:00:00"/>
    <x v="2"/>
    <n v="1998"/>
    <x v="4"/>
    <n v="459.54"/>
    <s v="Tamil Nadu"/>
    <d v="2016-08-09T00:00:00"/>
    <n v="2016"/>
    <n v="8"/>
    <x v="45"/>
  </r>
  <r>
    <s v="OD2348"/>
    <s v="Verma"/>
    <x v="3"/>
    <x v="16"/>
    <x v="2"/>
    <s v="11/18/2018"/>
    <x v="2"/>
    <n v="603"/>
    <x v="0"/>
    <n v="229.14"/>
    <s v="Tamil Nadu"/>
    <d v="2018-11-18T00:00:00"/>
    <n v="2018"/>
    <n v="11"/>
    <x v="24"/>
  </r>
  <r>
    <s v="OD2349"/>
    <s v="Peer"/>
    <x v="4"/>
    <x v="22"/>
    <x v="11"/>
    <s v="5/22/2018"/>
    <x v="2"/>
    <n v="1331"/>
    <x v="10"/>
    <n v="199.65"/>
    <s v="Tamil Nadu"/>
    <d v="2018-05-22T00:00:00"/>
    <n v="2018"/>
    <n v="5"/>
    <x v="25"/>
  </r>
  <r>
    <s v="OD2350"/>
    <s v="Malik"/>
    <x v="1"/>
    <x v="14"/>
    <x v="6"/>
    <s v="9/29/2018"/>
    <x v="2"/>
    <n v="2451"/>
    <x v="16"/>
    <n v="269.61"/>
    <s v="Tamil Nadu"/>
    <d v="2018-09-29T00:00:00"/>
    <n v="2018"/>
    <n v="9"/>
    <x v="16"/>
  </r>
  <r>
    <s v="OD2351"/>
    <s v="Rumaiza"/>
    <x v="2"/>
    <x v="15"/>
    <x v="18"/>
    <d v="2017-03-11T00:00:00"/>
    <x v="2"/>
    <n v="1880"/>
    <x v="22"/>
    <n v="206.8"/>
    <s v="Tamil Nadu"/>
    <d v="2017-03-11T00:00:00"/>
    <n v="2017"/>
    <n v="3"/>
    <x v="30"/>
  </r>
  <r>
    <s v="OD2352"/>
    <s v="Sudeep"/>
    <x v="5"/>
    <x v="17"/>
    <x v="13"/>
    <s v="6/20/2017"/>
    <x v="2"/>
    <n v="747"/>
    <x v="18"/>
    <n v="246.51"/>
    <s v="Tamil Nadu"/>
    <d v="2017-06-20T00:00:00"/>
    <n v="2017"/>
    <n v="6"/>
    <x v="19"/>
  </r>
  <r>
    <s v="OD2353"/>
    <s v="Harish"/>
    <x v="6"/>
    <x v="13"/>
    <x v="23"/>
    <d v="2016-12-12T00:00:00"/>
    <x v="2"/>
    <n v="609"/>
    <x v="20"/>
    <n v="60.9"/>
    <s v="Tamil Nadu"/>
    <d v="2016-12-12T00:00:00"/>
    <n v="2016"/>
    <n v="12"/>
    <x v="14"/>
  </r>
  <r>
    <s v="OD2354"/>
    <s v="Sheeba"/>
    <x v="5"/>
    <x v="8"/>
    <x v="10"/>
    <s v="3/25/2018"/>
    <x v="2"/>
    <n v="1495"/>
    <x v="2"/>
    <n v="269.10000000000002"/>
    <s v="Tamil Nadu"/>
    <d v="2018-03-25T00:00:00"/>
    <n v="2018"/>
    <n v="3"/>
    <x v="38"/>
  </r>
  <r>
    <s v="OD2355"/>
    <s v="James"/>
    <x v="1"/>
    <x v="14"/>
    <x v="12"/>
    <s v="1/30/2017"/>
    <x v="2"/>
    <n v="2394"/>
    <x v="13"/>
    <n v="502.74"/>
    <s v="Tamil Nadu"/>
    <d v="2017-01-30T00:00:00"/>
    <n v="2017"/>
    <n v="1"/>
    <x v="12"/>
  </r>
  <r>
    <s v="OD2356"/>
    <s v="Jonas"/>
    <x v="6"/>
    <x v="9"/>
    <x v="23"/>
    <d v="2018-08-12T00:00:00"/>
    <x v="2"/>
    <n v="1637"/>
    <x v="24"/>
    <n v="540.21"/>
    <s v="Tamil Nadu"/>
    <d v="2018-08-12T00:00:00"/>
    <n v="2018"/>
    <n v="8"/>
    <x v="40"/>
  </r>
  <r>
    <s v="OD2357"/>
    <s v="Hafiz"/>
    <x v="3"/>
    <x v="5"/>
    <x v="10"/>
    <s v="7/23/2018"/>
    <x v="2"/>
    <n v="614"/>
    <x v="15"/>
    <n v="178.06"/>
    <s v="Tamil Nadu"/>
    <d v="2018-07-23T00:00:00"/>
    <n v="2018"/>
    <n v="7"/>
    <x v="10"/>
  </r>
  <r>
    <s v="OD2358"/>
    <s v="Anu"/>
    <x v="6"/>
    <x v="11"/>
    <x v="6"/>
    <s v="1/30/2017"/>
    <x v="2"/>
    <n v="1755"/>
    <x v="2"/>
    <n v="175.5"/>
    <s v="Tamil Nadu"/>
    <d v="2017-01-30T00:00:00"/>
    <n v="2017"/>
    <n v="1"/>
    <x v="12"/>
  </r>
  <r>
    <s v="OD2359"/>
    <s v="Surya"/>
    <x v="1"/>
    <x v="1"/>
    <x v="7"/>
    <d v="2016-01-11T00:00:00"/>
    <x v="2"/>
    <n v="1630"/>
    <x v="7"/>
    <n v="342.3"/>
    <s v="Tamil Nadu"/>
    <d v="2016-01-11T00:00:00"/>
    <n v="2016"/>
    <n v="1"/>
    <x v="26"/>
  </r>
  <r>
    <s v="OD2360"/>
    <s v="Alan"/>
    <x v="3"/>
    <x v="18"/>
    <x v="4"/>
    <s v="4/24/2017"/>
    <x v="2"/>
    <n v="645"/>
    <x v="16"/>
    <n v="174.15"/>
    <s v="Tamil Nadu"/>
    <d v="2017-04-24T00:00:00"/>
    <n v="2017"/>
    <n v="4"/>
    <x v="21"/>
  </r>
  <r>
    <s v="OD2361"/>
    <s v="Amy"/>
    <x v="6"/>
    <x v="9"/>
    <x v="15"/>
    <d v="2018-01-10T00:00:00"/>
    <x v="2"/>
    <n v="1080"/>
    <x v="13"/>
    <n v="108"/>
    <s v="Tamil Nadu"/>
    <d v="2018-01-10T00:00:00"/>
    <n v="2018"/>
    <n v="1"/>
    <x v="39"/>
  </r>
  <r>
    <s v="OD2362"/>
    <s v="Malik"/>
    <x v="2"/>
    <x v="15"/>
    <x v="11"/>
    <s v="12/26/2017"/>
    <x v="2"/>
    <n v="584"/>
    <x v="7"/>
    <n v="140.16"/>
    <s v="Tamil Nadu"/>
    <d v="2017-12-26T00:00:00"/>
    <n v="2017"/>
    <n v="12"/>
    <x v="1"/>
  </r>
  <r>
    <s v="OD2363"/>
    <s v="Shah"/>
    <x v="3"/>
    <x v="5"/>
    <x v="1"/>
    <s v="9/29/2018"/>
    <x v="2"/>
    <n v="689"/>
    <x v="20"/>
    <n v="103.35"/>
    <s v="Tamil Nadu"/>
    <d v="2018-09-29T00:00:00"/>
    <n v="2018"/>
    <n v="9"/>
    <x v="16"/>
  </r>
  <r>
    <s v="OD2364"/>
    <s v="Komal"/>
    <x v="6"/>
    <x v="19"/>
    <x v="21"/>
    <d v="2017-05-09T00:00:00"/>
    <x v="2"/>
    <n v="960"/>
    <x v="12"/>
    <n v="393.6"/>
    <s v="Tamil Nadu"/>
    <d v="2017-05-09T00:00:00"/>
    <n v="2017"/>
    <n v="5"/>
    <x v="5"/>
  </r>
  <r>
    <s v="OD2365"/>
    <s v="Komal"/>
    <x v="0"/>
    <x v="0"/>
    <x v="18"/>
    <s v="7/20/2015"/>
    <x v="2"/>
    <n v="589"/>
    <x v="10"/>
    <n v="182.59"/>
    <s v="Tamil Nadu"/>
    <d v="2015-07-20T00:00:00"/>
    <n v="2015"/>
    <n v="7"/>
    <x v="43"/>
  </r>
  <r>
    <s v="OD2366"/>
    <s v="Sundar"/>
    <x v="5"/>
    <x v="8"/>
    <x v="8"/>
    <d v="2016-12-12T00:00:00"/>
    <x v="2"/>
    <n v="1715"/>
    <x v="3"/>
    <n v="102.9"/>
    <s v="Tamil Nadu"/>
    <d v="2016-12-12T00:00:00"/>
    <n v="2016"/>
    <n v="12"/>
    <x v="14"/>
  </r>
  <r>
    <s v="OD2367"/>
    <s v="Haseena"/>
    <x v="0"/>
    <x v="20"/>
    <x v="17"/>
    <d v="2017-05-11T00:00:00"/>
    <x v="2"/>
    <n v="1495"/>
    <x v="15"/>
    <n v="523.25"/>
    <s v="Tamil Nadu"/>
    <d v="2017-05-11T00:00:00"/>
    <n v="2017"/>
    <n v="5"/>
    <x v="5"/>
  </r>
  <r>
    <s v="OD2368"/>
    <s v="James"/>
    <x v="3"/>
    <x v="18"/>
    <x v="8"/>
    <d v="2016-03-05T00:00:00"/>
    <x v="2"/>
    <n v="1751"/>
    <x v="7"/>
    <n v="472.77"/>
    <s v="Tamil Nadu"/>
    <d v="2016-03-05T00:00:00"/>
    <n v="2016"/>
    <n v="3"/>
    <x v="23"/>
  </r>
  <r>
    <s v="OD2369"/>
    <s v="Surya"/>
    <x v="3"/>
    <x v="3"/>
    <x v="22"/>
    <d v="2016-03-05T00:00:00"/>
    <x v="2"/>
    <n v="744"/>
    <x v="1"/>
    <n v="96.72"/>
    <s v="Tamil Nadu"/>
    <d v="2016-03-05T00:00:00"/>
    <n v="2016"/>
    <n v="3"/>
    <x v="23"/>
  </r>
  <r>
    <s v="OD2370"/>
    <s v="Ravi"/>
    <x v="5"/>
    <x v="17"/>
    <x v="21"/>
    <s v="1/30/2017"/>
    <x v="2"/>
    <n v="1217"/>
    <x v="5"/>
    <n v="170.38"/>
    <s v="Tamil Nadu"/>
    <d v="2017-01-30T00:00:00"/>
    <n v="2017"/>
    <n v="1"/>
    <x v="12"/>
  </r>
  <r>
    <s v="OD2371"/>
    <s v="Willams"/>
    <x v="6"/>
    <x v="13"/>
    <x v="21"/>
    <s v="11/18/2018"/>
    <x v="2"/>
    <n v="2327"/>
    <x v="9"/>
    <n v="698.1"/>
    <s v="Tamil Nadu"/>
    <d v="2018-11-18T00:00:00"/>
    <n v="2018"/>
    <n v="11"/>
    <x v="24"/>
  </r>
  <r>
    <s v="OD2372"/>
    <s v="Anu"/>
    <x v="5"/>
    <x v="8"/>
    <x v="16"/>
    <s v="4/23/2018"/>
    <x v="2"/>
    <n v="1163"/>
    <x v="22"/>
    <n v="441.94"/>
    <s v="Tamil Nadu"/>
    <d v="2018-04-23T00:00:00"/>
    <n v="2018"/>
    <n v="4"/>
    <x v="4"/>
  </r>
  <r>
    <s v="OD2373"/>
    <s v="Sheeba"/>
    <x v="6"/>
    <x v="11"/>
    <x v="13"/>
    <s v="12/20/2015"/>
    <x v="2"/>
    <n v="2466"/>
    <x v="19"/>
    <n v="295.92"/>
    <s v="Tamil Nadu"/>
    <d v="2015-12-20T00:00:00"/>
    <n v="2015"/>
    <n v="12"/>
    <x v="22"/>
  </r>
  <r>
    <s v="OD2374"/>
    <s v="Hussain"/>
    <x v="2"/>
    <x v="21"/>
    <x v="7"/>
    <s v="11/28/2018"/>
    <x v="2"/>
    <n v="1575"/>
    <x v="5"/>
    <n v="598.5"/>
    <s v="Tamil Nadu"/>
    <d v="2018-11-28T00:00:00"/>
    <n v="2018"/>
    <n v="11"/>
    <x v="24"/>
  </r>
  <r>
    <s v="OD2375"/>
    <s v="Akash"/>
    <x v="5"/>
    <x v="10"/>
    <x v="2"/>
    <s v="8/24/2016"/>
    <x v="2"/>
    <n v="2354"/>
    <x v="7"/>
    <n v="847.44"/>
    <s v="Tamil Nadu"/>
    <d v="2016-08-24T00:00:00"/>
    <n v="2016"/>
    <n v="8"/>
    <x v="45"/>
  </r>
  <r>
    <s v="OD2376"/>
    <s v="Suresh"/>
    <x v="6"/>
    <x v="13"/>
    <x v="13"/>
    <s v="6/13/2016"/>
    <x v="2"/>
    <n v="2380"/>
    <x v="4"/>
    <n v="999.6"/>
    <s v="Tamil Nadu"/>
    <d v="2016-06-13T00:00:00"/>
    <n v="2016"/>
    <n v="6"/>
    <x v="42"/>
  </r>
  <r>
    <s v="OD2377"/>
    <s v="Arutra"/>
    <x v="3"/>
    <x v="16"/>
    <x v="10"/>
    <d v="2016-02-10T00:00:00"/>
    <x v="2"/>
    <n v="1520"/>
    <x v="2"/>
    <n v="608"/>
    <s v="Tamil Nadu"/>
    <d v="2016-02-10T00:00:00"/>
    <n v="2016"/>
    <n v="2"/>
    <x v="31"/>
  </r>
  <r>
    <s v="OD2378"/>
    <s v="Shah"/>
    <x v="3"/>
    <x v="16"/>
    <x v="7"/>
    <d v="2017-12-04T00:00:00"/>
    <x v="2"/>
    <n v="1941"/>
    <x v="8"/>
    <n v="854.04"/>
    <s v="Tamil Nadu"/>
    <d v="2017-12-04T00:00:00"/>
    <n v="2017"/>
    <n v="12"/>
    <x v="1"/>
  </r>
  <r>
    <s v="OD2379"/>
    <s v="Ridhesh"/>
    <x v="4"/>
    <x v="22"/>
    <x v="5"/>
    <s v="7/23/2018"/>
    <x v="2"/>
    <n v="2309"/>
    <x v="4"/>
    <n v="253.99"/>
    <s v="Tamil Nadu"/>
    <d v="2018-07-23T00:00:00"/>
    <n v="2018"/>
    <n v="7"/>
    <x v="10"/>
  </r>
  <r>
    <s v="OD2380"/>
    <s v="Shree"/>
    <x v="5"/>
    <x v="17"/>
    <x v="19"/>
    <s v="6/20/2017"/>
    <x v="2"/>
    <n v="609"/>
    <x v="0"/>
    <n v="243.6"/>
    <s v="Tamil Nadu"/>
    <d v="2017-06-20T00:00:00"/>
    <n v="2017"/>
    <n v="6"/>
    <x v="19"/>
  </r>
  <r>
    <s v="OD2381"/>
    <s v="Sudeep"/>
    <x v="6"/>
    <x v="11"/>
    <x v="11"/>
    <d v="2015-01-08T00:00:00"/>
    <x v="2"/>
    <n v="772"/>
    <x v="8"/>
    <n v="54.04"/>
    <s v="Tamil Nadu"/>
    <d v="2015-01-08T00:00:00"/>
    <n v="2015"/>
    <n v="1"/>
    <x v="36"/>
  </r>
  <r>
    <s v="OD2382"/>
    <s v="Kumar"/>
    <x v="5"/>
    <x v="17"/>
    <x v="19"/>
    <d v="2016-06-11T00:00:00"/>
    <x v="2"/>
    <n v="683"/>
    <x v="12"/>
    <n v="157.09"/>
    <s v="Tamil Nadu"/>
    <d v="2016-06-11T00:00:00"/>
    <n v="2016"/>
    <n v="6"/>
    <x v="42"/>
  </r>
  <r>
    <s v="OD2383"/>
    <s v="Vince"/>
    <x v="6"/>
    <x v="13"/>
    <x v="10"/>
    <s v="6/17/2018"/>
    <x v="2"/>
    <n v="1754"/>
    <x v="6"/>
    <n v="87.7"/>
    <s v="Tamil Nadu"/>
    <d v="2018-06-17T00:00:00"/>
    <n v="2018"/>
    <n v="6"/>
    <x v="27"/>
  </r>
  <r>
    <s v="OD2384"/>
    <s v="Harish"/>
    <x v="4"/>
    <x v="22"/>
    <x v="7"/>
    <s v="3/25/2018"/>
    <x v="2"/>
    <n v="1717"/>
    <x v="9"/>
    <n v="772.65"/>
    <s v="Tamil Nadu"/>
    <d v="2018-03-25T00:00:00"/>
    <n v="2018"/>
    <n v="3"/>
    <x v="38"/>
  </r>
  <r>
    <s v="OD2385"/>
    <s v="Peer"/>
    <x v="6"/>
    <x v="11"/>
    <x v="5"/>
    <d v="2016-02-10T00:00:00"/>
    <x v="2"/>
    <n v="1450"/>
    <x v="1"/>
    <n v="72.5"/>
    <s v="Tamil Nadu"/>
    <d v="2016-02-10T00:00:00"/>
    <n v="2016"/>
    <n v="2"/>
    <x v="31"/>
  </r>
  <r>
    <s v="OD2386"/>
    <s v="Veena"/>
    <x v="3"/>
    <x v="16"/>
    <x v="20"/>
    <s v="1/19/2015"/>
    <x v="2"/>
    <n v="513"/>
    <x v="12"/>
    <n v="61.56"/>
    <s v="Tamil Nadu"/>
    <d v="2015-01-19T00:00:00"/>
    <n v="2015"/>
    <n v="1"/>
    <x v="36"/>
  </r>
  <r>
    <s v="OD2387"/>
    <s v="Willams"/>
    <x v="0"/>
    <x v="0"/>
    <x v="9"/>
    <d v="2017-05-05T00:00:00"/>
    <x v="2"/>
    <n v="1382"/>
    <x v="2"/>
    <n v="248.76"/>
    <s v="Tamil Nadu"/>
    <d v="2017-05-05T00:00:00"/>
    <n v="2017"/>
    <n v="5"/>
    <x v="5"/>
  </r>
  <r>
    <s v="OD2388"/>
    <s v="Ramesh"/>
    <x v="5"/>
    <x v="8"/>
    <x v="7"/>
    <s v="6/29/2018"/>
    <x v="2"/>
    <n v="564"/>
    <x v="24"/>
    <n v="33.840000000000003"/>
    <s v="Tamil Nadu"/>
    <d v="2018-06-29T00:00:00"/>
    <n v="2018"/>
    <n v="6"/>
    <x v="27"/>
  </r>
  <r>
    <s v="OD2389"/>
    <s v="James"/>
    <x v="0"/>
    <x v="20"/>
    <x v="8"/>
    <s v="11/16/2017"/>
    <x v="2"/>
    <n v="2394"/>
    <x v="3"/>
    <n v="454.86"/>
    <s v="Tamil Nadu"/>
    <d v="2017-11-16T00:00:00"/>
    <n v="2017"/>
    <n v="11"/>
    <x v="17"/>
  </r>
  <r>
    <s v="OD2390"/>
    <s v="Sundar"/>
    <x v="5"/>
    <x v="8"/>
    <x v="0"/>
    <s v="12/13/2016"/>
    <x v="2"/>
    <n v="1095"/>
    <x v="6"/>
    <n v="481.8"/>
    <s v="Tamil Nadu"/>
    <d v="2016-12-13T00:00:00"/>
    <n v="2016"/>
    <n v="12"/>
    <x v="14"/>
  </r>
  <r>
    <s v="OD2391"/>
    <s v="Shah"/>
    <x v="1"/>
    <x v="1"/>
    <x v="2"/>
    <s v="11/24/2017"/>
    <x v="2"/>
    <n v="2246"/>
    <x v="2"/>
    <n v="965.78"/>
    <s v="Tamil Nadu"/>
    <d v="2017-11-24T00:00:00"/>
    <n v="2017"/>
    <n v="11"/>
    <x v="17"/>
  </r>
  <r>
    <s v="OD2392"/>
    <s v="Shah"/>
    <x v="4"/>
    <x v="22"/>
    <x v="13"/>
    <s v="4/21/2017"/>
    <x v="2"/>
    <n v="920"/>
    <x v="13"/>
    <n v="202.4"/>
    <s v="Tamil Nadu"/>
    <d v="2017-04-21T00:00:00"/>
    <n v="2017"/>
    <n v="4"/>
    <x v="21"/>
  </r>
  <r>
    <s v="OD2393"/>
    <s v="Amy"/>
    <x v="4"/>
    <x v="22"/>
    <x v="15"/>
    <s v="1/19/2015"/>
    <x v="2"/>
    <n v="2205"/>
    <x v="4"/>
    <n v="815.85"/>
    <s v="Tamil Nadu"/>
    <d v="2015-01-19T00:00:00"/>
    <n v="2015"/>
    <n v="1"/>
    <x v="36"/>
  </r>
  <r>
    <s v="OD2394"/>
    <s v="Ridhesh"/>
    <x v="1"/>
    <x v="1"/>
    <x v="4"/>
    <s v="12/20/2015"/>
    <x v="2"/>
    <n v="521"/>
    <x v="10"/>
    <n v="192.77"/>
    <s v="Tamil Nadu"/>
    <d v="2015-12-20T00:00:00"/>
    <n v="2015"/>
    <n v="12"/>
    <x v="22"/>
  </r>
  <r>
    <s v="OD2395"/>
    <s v="Veronica"/>
    <x v="1"/>
    <x v="1"/>
    <x v="19"/>
    <s v="3/19/2018"/>
    <x v="2"/>
    <n v="1527"/>
    <x v="21"/>
    <n v="488.64"/>
    <s v="Tamil Nadu"/>
    <d v="2018-03-19T00:00:00"/>
    <n v="2018"/>
    <n v="3"/>
    <x v="38"/>
  </r>
  <r>
    <s v="OD2396"/>
    <s v="Ramesh"/>
    <x v="4"/>
    <x v="7"/>
    <x v="21"/>
    <s v="7/20/2015"/>
    <x v="2"/>
    <n v="2458"/>
    <x v="9"/>
    <n v="221.22"/>
    <s v="Tamil Nadu"/>
    <d v="2015-07-20T00:00:00"/>
    <n v="2015"/>
    <n v="7"/>
    <x v="43"/>
  </r>
  <r>
    <s v="OD2397"/>
    <s v="Akash"/>
    <x v="6"/>
    <x v="19"/>
    <x v="0"/>
    <d v="2017-05-06T00:00:00"/>
    <x v="2"/>
    <n v="2181"/>
    <x v="17"/>
    <n v="719.73"/>
    <s v="Tamil Nadu"/>
    <d v="2017-05-06T00:00:00"/>
    <n v="2017"/>
    <n v="5"/>
    <x v="5"/>
  </r>
  <r>
    <s v="OD2398"/>
    <s v="Amrish"/>
    <x v="6"/>
    <x v="9"/>
    <x v="4"/>
    <s v="8/21/2018"/>
    <x v="2"/>
    <n v="2065"/>
    <x v="13"/>
    <n v="619.5"/>
    <s v="Tamil Nadu"/>
    <d v="2018-08-21T00:00:00"/>
    <n v="2018"/>
    <n v="8"/>
    <x v="40"/>
  </r>
  <r>
    <s v="OD2399"/>
    <s v="Veena"/>
    <x v="1"/>
    <x v="14"/>
    <x v="20"/>
    <d v="2018-05-05T00:00:00"/>
    <x v="2"/>
    <n v="1839"/>
    <x v="19"/>
    <n v="717.21"/>
    <s v="Tamil Nadu"/>
    <d v="2018-05-05T00:00:00"/>
    <n v="2018"/>
    <n v="5"/>
    <x v="25"/>
  </r>
  <r>
    <s v="OD2400"/>
    <s v="Jackson"/>
    <x v="1"/>
    <x v="14"/>
    <x v="23"/>
    <d v="2018-01-10T00:00:00"/>
    <x v="2"/>
    <n v="1148"/>
    <x v="21"/>
    <n v="482.16"/>
    <s v="Tamil Nadu"/>
    <d v="2018-01-10T00:00:00"/>
    <n v="2018"/>
    <n v="1"/>
    <x v="39"/>
  </r>
  <r>
    <s v="OD2401"/>
    <s v="James"/>
    <x v="4"/>
    <x v="7"/>
    <x v="16"/>
    <s v="7/19/2016"/>
    <x v="2"/>
    <n v="1506"/>
    <x v="2"/>
    <n v="451.8"/>
    <s v="Tamil Nadu"/>
    <d v="2016-07-19T00:00:00"/>
    <n v="2016"/>
    <n v="7"/>
    <x v="35"/>
  </r>
  <r>
    <s v="OD2402"/>
    <s v="Harish"/>
    <x v="4"/>
    <x v="6"/>
    <x v="4"/>
    <d v="2016-06-11T00:00:00"/>
    <x v="2"/>
    <n v="2484"/>
    <x v="6"/>
    <n v="968.76"/>
    <s v="Tamil Nadu"/>
    <d v="2016-06-11T00:00:00"/>
    <n v="2016"/>
    <n v="6"/>
    <x v="42"/>
  </r>
  <r>
    <s v="OD2403"/>
    <s v="Alan"/>
    <x v="0"/>
    <x v="20"/>
    <x v="3"/>
    <d v="2017-02-10T00:00:00"/>
    <x v="2"/>
    <n v="1203"/>
    <x v="15"/>
    <n v="132.33000000000001"/>
    <s v="Tamil Nadu"/>
    <d v="2017-02-10T00:00:00"/>
    <n v="2017"/>
    <n v="2"/>
    <x v="47"/>
  </r>
  <r>
    <s v="OD2404"/>
    <s v="Shah"/>
    <x v="1"/>
    <x v="14"/>
    <x v="22"/>
    <d v="2017-03-11T00:00:00"/>
    <x v="2"/>
    <n v="1841"/>
    <x v="9"/>
    <n v="405.02"/>
    <s v="Tamil Nadu"/>
    <d v="2017-03-11T00:00:00"/>
    <n v="2017"/>
    <n v="3"/>
    <x v="30"/>
  </r>
  <r>
    <s v="OD2405"/>
    <s v="Harish"/>
    <x v="3"/>
    <x v="5"/>
    <x v="17"/>
    <d v="2018-05-05T00:00:00"/>
    <x v="2"/>
    <n v="1063"/>
    <x v="25"/>
    <n v="74.41"/>
    <s v="Tamil Nadu"/>
    <d v="2018-05-05T00:00:00"/>
    <n v="2018"/>
    <n v="5"/>
    <x v="25"/>
  </r>
  <r>
    <s v="OD2406"/>
    <s v="Rumaiza"/>
    <x v="1"/>
    <x v="1"/>
    <x v="4"/>
    <s v="1/19/2015"/>
    <x v="2"/>
    <n v="743"/>
    <x v="9"/>
    <n v="74.3"/>
    <s v="Tamil Nadu"/>
    <d v="2015-01-19T00:00:00"/>
    <n v="2015"/>
    <n v="1"/>
    <x v="36"/>
  </r>
  <r>
    <s v="OD2407"/>
    <s v="Sharon"/>
    <x v="1"/>
    <x v="1"/>
    <x v="8"/>
    <d v="2017-02-09T00:00:00"/>
    <x v="3"/>
    <n v="2186"/>
    <x v="4"/>
    <n v="371.62"/>
    <s v="Tamil Nadu"/>
    <d v="2017-02-09T00:00:00"/>
    <n v="2017"/>
    <n v="2"/>
    <x v="47"/>
  </r>
  <r>
    <s v="OD2408"/>
    <s v="Roshan"/>
    <x v="5"/>
    <x v="8"/>
    <x v="11"/>
    <d v="2017-12-08T00:00:00"/>
    <x v="3"/>
    <n v="2215"/>
    <x v="2"/>
    <n v="221.5"/>
    <s v="Tamil Nadu"/>
    <d v="2017-12-08T00:00:00"/>
    <n v="2017"/>
    <n v="12"/>
    <x v="1"/>
  </r>
  <r>
    <s v="OD2409"/>
    <s v="Arvind"/>
    <x v="4"/>
    <x v="7"/>
    <x v="8"/>
    <s v="3/22/2015"/>
    <x v="3"/>
    <n v="1410"/>
    <x v="21"/>
    <n v="352.5"/>
    <s v="Tamil Nadu"/>
    <d v="2015-03-22T00:00:00"/>
    <n v="2015"/>
    <n v="3"/>
    <x v="37"/>
  </r>
  <r>
    <s v="OD2410"/>
    <s v="Ram"/>
    <x v="5"/>
    <x v="10"/>
    <x v="23"/>
    <d v="2016-04-04T00:00:00"/>
    <x v="3"/>
    <n v="928"/>
    <x v="14"/>
    <n v="120.64"/>
    <s v="Tamil Nadu"/>
    <d v="2016-04-04T00:00:00"/>
    <n v="2016"/>
    <n v="4"/>
    <x v="20"/>
  </r>
  <r>
    <s v="OD2411"/>
    <s v="Arvind"/>
    <x v="2"/>
    <x v="4"/>
    <x v="6"/>
    <d v="2018-05-03T00:00:00"/>
    <x v="3"/>
    <n v="1621"/>
    <x v="7"/>
    <n v="697.03"/>
    <s v="Tamil Nadu"/>
    <d v="2018-05-03T00:00:00"/>
    <n v="2018"/>
    <n v="5"/>
    <x v="25"/>
  </r>
  <r>
    <s v="OD2412"/>
    <s v="Surya"/>
    <x v="4"/>
    <x v="6"/>
    <x v="2"/>
    <d v="2017-02-09T00:00:00"/>
    <x v="3"/>
    <n v="1365"/>
    <x v="17"/>
    <n v="204.75"/>
    <s v="Tamil Nadu"/>
    <d v="2017-02-09T00:00:00"/>
    <n v="2017"/>
    <n v="2"/>
    <x v="47"/>
  </r>
  <r>
    <s v="OD2413"/>
    <s v="Vince"/>
    <x v="0"/>
    <x v="0"/>
    <x v="13"/>
    <d v="2016-04-04T00:00:00"/>
    <x v="3"/>
    <n v="912"/>
    <x v="19"/>
    <n v="54.72"/>
    <s v="Tamil Nadu"/>
    <d v="2016-04-04T00:00:00"/>
    <n v="2016"/>
    <n v="4"/>
    <x v="20"/>
  </r>
  <r>
    <s v="OD2414"/>
    <s v="Roshan"/>
    <x v="2"/>
    <x v="15"/>
    <x v="7"/>
    <d v="2018-05-03T00:00:00"/>
    <x v="3"/>
    <n v="1641"/>
    <x v="19"/>
    <n v="361.02"/>
    <s v="Tamil Nadu"/>
    <d v="2018-05-03T00:00:00"/>
    <n v="2018"/>
    <n v="5"/>
    <x v="25"/>
  </r>
  <r>
    <s v="OD2415"/>
    <s v="Sundar"/>
    <x v="5"/>
    <x v="17"/>
    <x v="5"/>
    <d v="2018-05-03T00:00:00"/>
    <x v="3"/>
    <n v="637"/>
    <x v="1"/>
    <n v="203.84"/>
    <s v="Tamil Nadu"/>
    <d v="2018-05-03T00:00:00"/>
    <n v="2018"/>
    <n v="5"/>
    <x v="25"/>
  </r>
  <r>
    <s v="OD2416"/>
    <s v="Sudeep"/>
    <x v="2"/>
    <x v="21"/>
    <x v="20"/>
    <d v="2018-05-03T00:00:00"/>
    <x v="3"/>
    <n v="2306"/>
    <x v="17"/>
    <n v="1037.7"/>
    <s v="Tamil Nadu"/>
    <d v="2018-05-03T00:00:00"/>
    <n v="2018"/>
    <n v="5"/>
    <x v="25"/>
  </r>
  <r>
    <s v="OD2417"/>
    <s v="Sharon"/>
    <x v="6"/>
    <x v="11"/>
    <x v="3"/>
    <s v="10/22/2018"/>
    <x v="3"/>
    <n v="688"/>
    <x v="20"/>
    <n v="137.6"/>
    <s v="Tamil Nadu"/>
    <d v="2018-10-22T00:00:00"/>
    <n v="2018"/>
    <n v="10"/>
    <x v="13"/>
  </r>
  <r>
    <s v="OD2418"/>
    <s v="Haseena"/>
    <x v="5"/>
    <x v="8"/>
    <x v="15"/>
    <s v="12/17/2016"/>
    <x v="3"/>
    <n v="1004"/>
    <x v="10"/>
    <n v="341.36"/>
    <s v="Tamil Nadu"/>
    <d v="2016-12-17T00:00:00"/>
    <n v="2016"/>
    <n v="12"/>
    <x v="14"/>
  </r>
  <r>
    <s v="OD2419"/>
    <s v="Amy"/>
    <x v="2"/>
    <x v="2"/>
    <x v="6"/>
    <d v="2018-05-03T00:00:00"/>
    <x v="3"/>
    <n v="2435"/>
    <x v="8"/>
    <n v="365.25"/>
    <s v="Tamil Nadu"/>
    <d v="2018-05-03T00:00:00"/>
    <n v="2018"/>
    <n v="5"/>
    <x v="25"/>
  </r>
  <r>
    <s v="OD2420"/>
    <s v="Yusuf"/>
    <x v="4"/>
    <x v="6"/>
    <x v="22"/>
    <d v="2017-06-10T00:00:00"/>
    <x v="3"/>
    <n v="2079"/>
    <x v="10"/>
    <n v="270.27"/>
    <s v="Tamil Nadu"/>
    <d v="2017-06-10T00:00:00"/>
    <n v="2017"/>
    <n v="6"/>
    <x v="19"/>
  </r>
  <r>
    <s v="OD2421"/>
    <s v="Vidya"/>
    <x v="5"/>
    <x v="17"/>
    <x v="22"/>
    <d v="2018-07-11T00:00:00"/>
    <x v="3"/>
    <n v="2219"/>
    <x v="20"/>
    <n v="976.36"/>
    <s v="Tamil Nadu"/>
    <d v="2018-07-11T00:00:00"/>
    <n v="2018"/>
    <n v="7"/>
    <x v="10"/>
  </r>
  <r>
    <s v="OD2422"/>
    <s v="Amrish"/>
    <x v="5"/>
    <x v="17"/>
    <x v="11"/>
    <d v="2016-04-04T00:00:00"/>
    <x v="3"/>
    <n v="1783"/>
    <x v="25"/>
    <n v="392.26"/>
    <s v="Tamil Nadu"/>
    <d v="2016-04-04T00:00:00"/>
    <n v="2016"/>
    <n v="4"/>
    <x v="20"/>
  </r>
  <r>
    <s v="OD2423"/>
    <s v="Arutra"/>
    <x v="1"/>
    <x v="1"/>
    <x v="17"/>
    <d v="2017-05-11T00:00:00"/>
    <x v="3"/>
    <n v="2014"/>
    <x v="25"/>
    <n v="382.66"/>
    <s v="Tamil Nadu"/>
    <d v="2017-05-11T00:00:00"/>
    <n v="2017"/>
    <n v="5"/>
    <x v="5"/>
  </r>
  <r>
    <s v="OD2424"/>
    <s v="Rumaiza"/>
    <x v="0"/>
    <x v="12"/>
    <x v="3"/>
    <d v="2017-01-10T00:00:00"/>
    <x v="3"/>
    <n v="662"/>
    <x v="19"/>
    <n v="132.4"/>
    <s v="Tamil Nadu"/>
    <d v="2017-01-10T00:00:00"/>
    <n v="2017"/>
    <n v="1"/>
    <x v="12"/>
  </r>
  <r>
    <s v="OD2425"/>
    <s v="Sudha"/>
    <x v="1"/>
    <x v="1"/>
    <x v="0"/>
    <s v="3/17/2015"/>
    <x v="3"/>
    <n v="1839"/>
    <x v="3"/>
    <n v="662.04"/>
    <s v="Tamil Nadu"/>
    <d v="2015-03-17T00:00:00"/>
    <n v="2015"/>
    <n v="3"/>
    <x v="37"/>
  </r>
  <r>
    <s v="OD2426"/>
    <s v="Rumaiza"/>
    <x v="1"/>
    <x v="14"/>
    <x v="18"/>
    <s v="10/15/2016"/>
    <x v="3"/>
    <n v="922"/>
    <x v="4"/>
    <n v="46.1"/>
    <s v="Tamil Nadu"/>
    <d v="2016-10-15T00:00:00"/>
    <n v="2016"/>
    <n v="10"/>
    <x v="28"/>
  </r>
  <r>
    <s v="OD2427"/>
    <s v="Sundar"/>
    <x v="5"/>
    <x v="8"/>
    <x v="14"/>
    <d v="2018-06-10T00:00:00"/>
    <x v="3"/>
    <n v="1012"/>
    <x v="17"/>
    <n v="172.04"/>
    <s v="Tamil Nadu"/>
    <d v="2018-06-10T00:00:00"/>
    <n v="2018"/>
    <n v="6"/>
    <x v="27"/>
  </r>
  <r>
    <s v="OD2428"/>
    <s v="Yadav"/>
    <x v="5"/>
    <x v="17"/>
    <x v="12"/>
    <s v="3/17/2015"/>
    <x v="3"/>
    <n v="1126"/>
    <x v="11"/>
    <n v="146.38"/>
    <s v="Tamil Nadu"/>
    <d v="2015-03-17T00:00:00"/>
    <n v="2015"/>
    <n v="3"/>
    <x v="37"/>
  </r>
  <r>
    <s v="OD2429"/>
    <s v="Sabeela"/>
    <x v="2"/>
    <x v="15"/>
    <x v="1"/>
    <d v="2018-11-12T00:00:00"/>
    <x v="3"/>
    <n v="2132"/>
    <x v="20"/>
    <n v="533"/>
    <s v="Tamil Nadu"/>
    <d v="2018-11-12T00:00:00"/>
    <n v="2018"/>
    <n v="11"/>
    <x v="24"/>
  </r>
  <r>
    <s v="OD2430"/>
    <s v="Sabeela"/>
    <x v="3"/>
    <x v="16"/>
    <x v="22"/>
    <s v="8/23/2016"/>
    <x v="3"/>
    <n v="583"/>
    <x v="1"/>
    <n v="169.07"/>
    <s v="Tamil Nadu"/>
    <d v="2016-08-23T00:00:00"/>
    <n v="2016"/>
    <n v="8"/>
    <x v="45"/>
  </r>
  <r>
    <s v="OD2431"/>
    <s v="Adavan"/>
    <x v="0"/>
    <x v="20"/>
    <x v="14"/>
    <d v="2018-10-04T00:00:00"/>
    <x v="3"/>
    <n v="1239"/>
    <x v="17"/>
    <n v="223.02"/>
    <s v="Tamil Nadu"/>
    <d v="2018-10-04T00:00:00"/>
    <n v="2018"/>
    <n v="10"/>
    <x v="13"/>
  </r>
  <r>
    <s v="OD2432"/>
    <s v="Roshan"/>
    <x v="1"/>
    <x v="1"/>
    <x v="9"/>
    <s v="6/15/2015"/>
    <x v="3"/>
    <n v="2078"/>
    <x v="0"/>
    <n v="872.76"/>
    <s v="Tamil Nadu"/>
    <d v="2015-06-15T00:00:00"/>
    <n v="2015"/>
    <n v="6"/>
    <x v="44"/>
  </r>
  <r>
    <s v="OD2433"/>
    <s v="Anu"/>
    <x v="1"/>
    <x v="1"/>
    <x v="8"/>
    <s v="5/26/2017"/>
    <x v="3"/>
    <n v="2418"/>
    <x v="3"/>
    <n v="701.22"/>
    <s v="Tamil Nadu"/>
    <d v="2017-05-26T00:00:00"/>
    <n v="2017"/>
    <n v="5"/>
    <x v="5"/>
  </r>
  <r>
    <s v="OD2434"/>
    <s v="Haseena"/>
    <x v="3"/>
    <x v="5"/>
    <x v="4"/>
    <s v="3/20/2018"/>
    <x v="3"/>
    <n v="1442"/>
    <x v="17"/>
    <n v="519.12"/>
    <s v="Tamil Nadu"/>
    <d v="2018-03-20T00:00:00"/>
    <n v="2018"/>
    <n v="3"/>
    <x v="38"/>
  </r>
  <r>
    <s v="OD2435"/>
    <s v="Jackson"/>
    <x v="6"/>
    <x v="13"/>
    <x v="0"/>
    <d v="2018-06-10T00:00:00"/>
    <x v="3"/>
    <n v="907"/>
    <x v="1"/>
    <n v="353.73"/>
    <s v="Tamil Nadu"/>
    <d v="2018-06-10T00:00:00"/>
    <n v="2018"/>
    <n v="6"/>
    <x v="27"/>
  </r>
  <r>
    <s v="OD2436"/>
    <s v="Akash"/>
    <x v="0"/>
    <x v="20"/>
    <x v="4"/>
    <s v="3/17/2015"/>
    <x v="3"/>
    <n v="2189"/>
    <x v="1"/>
    <n v="875.6"/>
    <s v="Tamil Nadu"/>
    <d v="2015-03-17T00:00:00"/>
    <n v="2015"/>
    <n v="3"/>
    <x v="37"/>
  </r>
  <r>
    <s v="OD2437"/>
    <s v="Arvind"/>
    <x v="5"/>
    <x v="17"/>
    <x v="21"/>
    <s v="5/26/2017"/>
    <x v="3"/>
    <n v="940"/>
    <x v="1"/>
    <n v="75.2"/>
    <s v="Tamil Nadu"/>
    <d v="2017-05-26T00:00:00"/>
    <n v="2017"/>
    <n v="5"/>
    <x v="5"/>
  </r>
  <r>
    <s v="OD2438"/>
    <s v="Vidya"/>
    <x v="0"/>
    <x v="0"/>
    <x v="19"/>
    <d v="2015-05-07T00:00:00"/>
    <x v="3"/>
    <n v="1092"/>
    <x v="9"/>
    <n v="283.92"/>
    <s v="Tamil Nadu"/>
    <d v="2015-05-07T00:00:00"/>
    <n v="2015"/>
    <n v="5"/>
    <x v="7"/>
  </r>
  <r>
    <s v="OD2439"/>
    <s v="Ravi"/>
    <x v="3"/>
    <x v="5"/>
    <x v="17"/>
    <d v="2016-11-12T00:00:00"/>
    <x v="3"/>
    <n v="1251"/>
    <x v="10"/>
    <n v="137.61000000000001"/>
    <s v="Tamil Nadu"/>
    <d v="2016-11-12T00:00:00"/>
    <n v="2016"/>
    <n v="11"/>
    <x v="2"/>
  </r>
  <r>
    <s v="OD2440"/>
    <s v="Veena"/>
    <x v="5"/>
    <x v="8"/>
    <x v="7"/>
    <d v="2015-12-11T00:00:00"/>
    <x v="3"/>
    <n v="1031"/>
    <x v="14"/>
    <n v="350.54"/>
    <s v="Tamil Nadu"/>
    <d v="2015-12-11T00:00:00"/>
    <n v="2015"/>
    <n v="12"/>
    <x v="22"/>
  </r>
  <r>
    <s v="OD2441"/>
    <s v="Ganesh"/>
    <x v="4"/>
    <x v="22"/>
    <x v="23"/>
    <s v="8/23/2016"/>
    <x v="3"/>
    <n v="1511"/>
    <x v="5"/>
    <n v="438.19"/>
    <s v="Tamil Nadu"/>
    <d v="2016-08-23T00:00:00"/>
    <n v="2016"/>
    <n v="8"/>
    <x v="45"/>
  </r>
  <r>
    <s v="OD2442"/>
    <s v="Sharon"/>
    <x v="1"/>
    <x v="1"/>
    <x v="4"/>
    <d v="2016-08-07T00:00:00"/>
    <x v="3"/>
    <n v="577"/>
    <x v="16"/>
    <n v="259.64999999999998"/>
    <s v="Tamil Nadu"/>
    <d v="2016-08-07T00:00:00"/>
    <n v="2016"/>
    <n v="8"/>
    <x v="45"/>
  </r>
  <r>
    <s v="OD2443"/>
    <s v="Peer"/>
    <x v="5"/>
    <x v="8"/>
    <x v="22"/>
    <s v="12/14/2018"/>
    <x v="3"/>
    <n v="1264"/>
    <x v="12"/>
    <n v="480.32"/>
    <s v="Tamil Nadu"/>
    <d v="2018-12-14T00:00:00"/>
    <n v="2018"/>
    <n v="12"/>
    <x v="29"/>
  </r>
  <r>
    <s v="OD2444"/>
    <s v="Ravi"/>
    <x v="5"/>
    <x v="8"/>
    <x v="11"/>
    <s v="10/30/2018"/>
    <x v="3"/>
    <n v="2500"/>
    <x v="5"/>
    <n v="300"/>
    <s v="Tamil Nadu"/>
    <d v="2018-10-30T00:00:00"/>
    <n v="2018"/>
    <n v="10"/>
    <x v="13"/>
  </r>
  <r>
    <s v="OD2445"/>
    <s v="Hafiz"/>
    <x v="6"/>
    <x v="13"/>
    <x v="22"/>
    <d v="2017-04-10T00:00:00"/>
    <x v="3"/>
    <n v="1747"/>
    <x v="21"/>
    <n v="454.22"/>
    <s v="Tamil Nadu"/>
    <d v="2017-04-10T00:00:00"/>
    <n v="2017"/>
    <n v="4"/>
    <x v="21"/>
  </r>
  <r>
    <s v="OD2446"/>
    <s v="Amrish"/>
    <x v="5"/>
    <x v="17"/>
    <x v="8"/>
    <s v="3/20/2018"/>
    <x v="3"/>
    <n v="589"/>
    <x v="3"/>
    <n v="164.92"/>
    <s v="Tamil Nadu"/>
    <d v="2018-03-20T00:00:00"/>
    <n v="2018"/>
    <n v="3"/>
    <x v="38"/>
  </r>
  <r>
    <s v="OD2447"/>
    <s v="Kumar"/>
    <x v="1"/>
    <x v="1"/>
    <x v="23"/>
    <s v="8/23/2016"/>
    <x v="3"/>
    <n v="1598"/>
    <x v="23"/>
    <n v="639.20000000000005"/>
    <s v="Tamil Nadu"/>
    <d v="2016-08-23T00:00:00"/>
    <n v="2016"/>
    <n v="8"/>
    <x v="45"/>
  </r>
  <r>
    <s v="OD2448"/>
    <s v="Shree"/>
    <x v="2"/>
    <x v="21"/>
    <x v="4"/>
    <d v="2015-05-07T00:00:00"/>
    <x v="3"/>
    <n v="1848"/>
    <x v="18"/>
    <n v="332.64"/>
    <s v="Tamil Nadu"/>
    <d v="2015-05-07T00:00:00"/>
    <n v="2015"/>
    <n v="5"/>
    <x v="7"/>
  </r>
  <r>
    <s v="OD2449"/>
    <s v="Willams"/>
    <x v="2"/>
    <x v="4"/>
    <x v="8"/>
    <s v="8/25/2016"/>
    <x v="3"/>
    <n v="1327"/>
    <x v="11"/>
    <n v="66.349999999999994"/>
    <s v="Tamil Nadu"/>
    <d v="2016-08-25T00:00:00"/>
    <n v="2016"/>
    <n v="8"/>
    <x v="45"/>
  </r>
  <r>
    <s v="OD2450"/>
    <s v="Komal"/>
    <x v="2"/>
    <x v="4"/>
    <x v="7"/>
    <s v="8/23/2016"/>
    <x v="3"/>
    <n v="1375"/>
    <x v="19"/>
    <n v="151.25"/>
    <s v="Tamil Nadu"/>
    <d v="2016-08-23T00:00:00"/>
    <n v="2016"/>
    <n v="8"/>
    <x v="45"/>
  </r>
  <r>
    <s v="OD2451"/>
    <s v="Verma"/>
    <x v="0"/>
    <x v="12"/>
    <x v="7"/>
    <d v="2016-02-07T00:00:00"/>
    <x v="3"/>
    <n v="2375"/>
    <x v="22"/>
    <n v="760"/>
    <s v="Tamil Nadu"/>
    <d v="2016-02-07T00:00:00"/>
    <n v="2016"/>
    <n v="2"/>
    <x v="31"/>
  </r>
  <r>
    <s v="OD2452"/>
    <s v="Komal"/>
    <x v="6"/>
    <x v="9"/>
    <x v="17"/>
    <s v="5/25/2018"/>
    <x v="4"/>
    <n v="2248"/>
    <x v="9"/>
    <n v="899.2"/>
    <s v="Tamil Nadu"/>
    <d v="2018-05-25T00:00:00"/>
    <n v="2018"/>
    <n v="5"/>
    <x v="25"/>
  </r>
  <r>
    <s v="OD2453"/>
    <s v="Vidya"/>
    <x v="0"/>
    <x v="20"/>
    <x v="20"/>
    <d v="2018-05-05T00:00:00"/>
    <x v="4"/>
    <n v="630"/>
    <x v="0"/>
    <n v="94.5"/>
    <s v="Tamil Nadu"/>
    <d v="2018-05-05T00:00:00"/>
    <n v="2018"/>
    <n v="5"/>
    <x v="25"/>
  </r>
  <r>
    <s v="OD2454"/>
    <s v="Sabeela"/>
    <x v="6"/>
    <x v="19"/>
    <x v="0"/>
    <s v="9/14/2015"/>
    <x v="4"/>
    <n v="808"/>
    <x v="9"/>
    <n v="226.24"/>
    <s v="Tamil Nadu"/>
    <d v="2015-09-14T00:00:00"/>
    <n v="2015"/>
    <n v="9"/>
    <x v="3"/>
  </r>
  <r>
    <s v="OD2455"/>
    <s v="Kumar"/>
    <x v="5"/>
    <x v="10"/>
    <x v="22"/>
    <s v="3/17/2017"/>
    <x v="4"/>
    <n v="1923"/>
    <x v="7"/>
    <n v="576.9"/>
    <s v="Tamil Nadu"/>
    <d v="2017-03-17T00:00:00"/>
    <n v="2017"/>
    <n v="3"/>
    <x v="30"/>
  </r>
  <r>
    <s v="OD2456"/>
    <s v="James"/>
    <x v="4"/>
    <x v="22"/>
    <x v="12"/>
    <d v="2018-10-09T00:00:00"/>
    <x v="4"/>
    <n v="732"/>
    <x v="24"/>
    <n v="300.12"/>
    <s v="Tamil Nadu"/>
    <d v="2018-10-09T00:00:00"/>
    <n v="2018"/>
    <n v="10"/>
    <x v="13"/>
  </r>
  <r>
    <s v="OD2457"/>
    <s v="Arutra"/>
    <x v="4"/>
    <x v="22"/>
    <x v="1"/>
    <d v="2016-07-09T00:00:00"/>
    <x v="4"/>
    <n v="1254"/>
    <x v="7"/>
    <n v="313.5"/>
    <s v="Tamil Nadu"/>
    <d v="2016-07-09T00:00:00"/>
    <n v="2016"/>
    <n v="7"/>
    <x v="35"/>
  </r>
  <r>
    <s v="OD2458"/>
    <s v="Peer"/>
    <x v="6"/>
    <x v="9"/>
    <x v="21"/>
    <s v="3/17/2017"/>
    <x v="4"/>
    <n v="1607"/>
    <x v="20"/>
    <n v="594.59"/>
    <s v="Tamil Nadu"/>
    <d v="2017-03-17T00:00:00"/>
    <n v="2017"/>
    <n v="3"/>
    <x v="30"/>
  </r>
  <r>
    <s v="OD2459"/>
    <s v="Alan"/>
    <x v="2"/>
    <x v="21"/>
    <x v="15"/>
    <s v="4/21/2017"/>
    <x v="4"/>
    <n v="1687"/>
    <x v="6"/>
    <n v="101.22"/>
    <s v="Tamil Nadu"/>
    <d v="2017-04-21T00:00:00"/>
    <n v="2017"/>
    <n v="4"/>
    <x v="21"/>
  </r>
  <r>
    <s v="OD2460"/>
    <s v="Shree"/>
    <x v="1"/>
    <x v="1"/>
    <x v="18"/>
    <s v="9/14/2018"/>
    <x v="4"/>
    <n v="1805"/>
    <x v="23"/>
    <n v="433.2"/>
    <s v="Tamil Nadu"/>
    <d v="2018-09-14T00:00:00"/>
    <n v="2018"/>
    <n v="9"/>
    <x v="16"/>
  </r>
  <r>
    <s v="OD2461"/>
    <s v="Peer"/>
    <x v="6"/>
    <x v="13"/>
    <x v="2"/>
    <d v="2018-10-12T00:00:00"/>
    <x v="4"/>
    <n v="2089"/>
    <x v="6"/>
    <n v="396.91"/>
    <s v="Tamil Nadu"/>
    <d v="2018-10-12T00:00:00"/>
    <n v="2018"/>
    <n v="10"/>
    <x v="13"/>
  </r>
  <r>
    <s v="OD2462"/>
    <s v="Krithika"/>
    <x v="3"/>
    <x v="18"/>
    <x v="4"/>
    <d v="2016-05-03T00:00:00"/>
    <x v="4"/>
    <n v="2126"/>
    <x v="9"/>
    <n v="403.94"/>
    <s v="Tamil Nadu"/>
    <d v="2016-05-03T00:00:00"/>
    <n v="2016"/>
    <n v="5"/>
    <x v="32"/>
  </r>
  <r>
    <s v="OD2463"/>
    <s v="Peer"/>
    <x v="2"/>
    <x v="4"/>
    <x v="12"/>
    <s v="9/25/2016"/>
    <x v="4"/>
    <n v="2278"/>
    <x v="9"/>
    <n v="1025.0999999999999"/>
    <s v="Tamil Nadu"/>
    <d v="2016-09-25T00:00:00"/>
    <n v="2016"/>
    <n v="9"/>
    <x v="11"/>
  </r>
  <r>
    <s v="OD2464"/>
    <s v="Vinne"/>
    <x v="2"/>
    <x v="2"/>
    <x v="15"/>
    <s v="11/16/2018"/>
    <x v="4"/>
    <n v="1059"/>
    <x v="15"/>
    <n v="254.16"/>
    <s v="Tamil Nadu"/>
    <d v="2018-11-16T00:00:00"/>
    <n v="2018"/>
    <n v="11"/>
    <x v="24"/>
  </r>
  <r>
    <s v="OD2465"/>
    <s v="Shree"/>
    <x v="0"/>
    <x v="12"/>
    <x v="8"/>
    <s v="7/31/2016"/>
    <x v="4"/>
    <n v="795"/>
    <x v="4"/>
    <n v="325.95"/>
    <s v="Tamil Nadu"/>
    <d v="2016-07-31T00:00:00"/>
    <n v="2016"/>
    <n v="7"/>
    <x v="35"/>
  </r>
  <r>
    <s v="OD2466"/>
    <s v="Amy"/>
    <x v="5"/>
    <x v="8"/>
    <x v="10"/>
    <d v="2017-04-06T00:00:00"/>
    <x v="4"/>
    <n v="1306"/>
    <x v="13"/>
    <n v="130.6"/>
    <s v="Tamil Nadu"/>
    <d v="2017-04-06T00:00:00"/>
    <n v="2017"/>
    <n v="4"/>
    <x v="21"/>
  </r>
  <r>
    <s v="OD2467"/>
    <s v="Mathew"/>
    <x v="3"/>
    <x v="3"/>
    <x v="14"/>
    <d v="2017-02-05T00:00:00"/>
    <x v="4"/>
    <n v="1079"/>
    <x v="6"/>
    <n v="151.06"/>
    <s v="Tamil Nadu"/>
    <d v="2017-02-05T00:00:00"/>
    <n v="2017"/>
    <n v="2"/>
    <x v="47"/>
  </r>
  <r>
    <s v="OD2468"/>
    <s v="Sundar"/>
    <x v="1"/>
    <x v="1"/>
    <x v="22"/>
    <s v="11/26/2015"/>
    <x v="4"/>
    <n v="2147"/>
    <x v="20"/>
    <n v="923.21"/>
    <s v="Tamil Nadu"/>
    <d v="2015-11-26T00:00:00"/>
    <n v="2015"/>
    <n v="11"/>
    <x v="6"/>
  </r>
  <r>
    <s v="OD2469"/>
    <s v="Peer"/>
    <x v="2"/>
    <x v="15"/>
    <x v="4"/>
    <s v="8/23/2015"/>
    <x v="4"/>
    <n v="679"/>
    <x v="3"/>
    <n v="210.49"/>
    <s v="Tamil Nadu"/>
    <d v="2015-08-23T00:00:00"/>
    <n v="2015"/>
    <n v="8"/>
    <x v="8"/>
  </r>
  <r>
    <s v="OD2470"/>
    <s v="Sabeela"/>
    <x v="4"/>
    <x v="22"/>
    <x v="22"/>
    <s v="8/23/2015"/>
    <x v="4"/>
    <n v="1652"/>
    <x v="15"/>
    <n v="644.28"/>
    <s v="Tamil Nadu"/>
    <d v="2015-08-23T00:00:00"/>
    <n v="2015"/>
    <n v="8"/>
    <x v="8"/>
  </r>
  <r>
    <s v="OD2471"/>
    <s v="Vidya"/>
    <x v="0"/>
    <x v="20"/>
    <x v="4"/>
    <d v="2016-05-03T00:00:00"/>
    <x v="4"/>
    <n v="1423"/>
    <x v="14"/>
    <n v="583.42999999999995"/>
    <s v="Tamil Nadu"/>
    <d v="2016-05-03T00:00:00"/>
    <n v="2016"/>
    <n v="5"/>
    <x v="32"/>
  </r>
  <r>
    <s v="OD2472"/>
    <s v="Rumaiza"/>
    <x v="2"/>
    <x v="4"/>
    <x v="1"/>
    <s v="3/17/2017"/>
    <x v="4"/>
    <n v="1046"/>
    <x v="8"/>
    <n v="135.97999999999999"/>
    <s v="Tamil Nadu"/>
    <d v="2017-03-17T00:00:00"/>
    <n v="2017"/>
    <n v="3"/>
    <x v="30"/>
  </r>
  <r>
    <s v="OD2473"/>
    <s v="Arvind"/>
    <x v="4"/>
    <x v="7"/>
    <x v="9"/>
    <d v="2015-03-09T00:00:00"/>
    <x v="4"/>
    <n v="1526"/>
    <x v="12"/>
    <n v="595.14"/>
    <s v="Tamil Nadu"/>
    <d v="2015-03-09T00:00:00"/>
    <n v="2015"/>
    <n v="3"/>
    <x v="37"/>
  </r>
  <r>
    <s v="OD2474"/>
    <s v="Jonas"/>
    <x v="4"/>
    <x v="7"/>
    <x v="17"/>
    <d v="2018-10-12T00:00:00"/>
    <x v="4"/>
    <n v="1541"/>
    <x v="16"/>
    <n v="169.51"/>
    <s v="Tamil Nadu"/>
    <d v="2018-10-12T00:00:00"/>
    <n v="2018"/>
    <n v="10"/>
    <x v="13"/>
  </r>
  <r>
    <s v="OD2475"/>
    <s v="Komal"/>
    <x v="1"/>
    <x v="1"/>
    <x v="18"/>
    <s v="9/14/2015"/>
    <x v="4"/>
    <n v="2472"/>
    <x v="18"/>
    <n v="939.36"/>
    <s v="Tamil Nadu"/>
    <d v="2015-09-14T00:00:00"/>
    <n v="2015"/>
    <n v="9"/>
    <x v="3"/>
  </r>
  <r>
    <s v="OD2476"/>
    <s v="James"/>
    <x v="0"/>
    <x v="12"/>
    <x v="0"/>
    <s v="4/21/2017"/>
    <x v="4"/>
    <n v="1233"/>
    <x v="2"/>
    <n v="61.65"/>
    <s v="Tamil Nadu"/>
    <d v="2017-04-21T00:00:00"/>
    <n v="2017"/>
    <n v="4"/>
    <x v="21"/>
  </r>
  <r>
    <s v="OD2477"/>
    <s v="Esther"/>
    <x v="6"/>
    <x v="19"/>
    <x v="0"/>
    <s v="11/26/2015"/>
    <x v="4"/>
    <n v="1399"/>
    <x v="23"/>
    <n v="475.66"/>
    <s v="Tamil Nadu"/>
    <d v="2015-11-26T00:00:00"/>
    <n v="2015"/>
    <n v="11"/>
    <x v="6"/>
  </r>
  <r>
    <s v="OD2478"/>
    <s v="Anu"/>
    <x v="1"/>
    <x v="14"/>
    <x v="12"/>
    <s v="9/14/2015"/>
    <x v="4"/>
    <n v="2239"/>
    <x v="3"/>
    <n v="492.58"/>
    <s v="Tamil Nadu"/>
    <d v="2015-09-14T00:00:00"/>
    <n v="2015"/>
    <n v="9"/>
    <x v="3"/>
  </r>
  <r>
    <s v="OD2479"/>
    <s v="Jonas"/>
    <x v="5"/>
    <x v="10"/>
    <x v="9"/>
    <s v="9/24/2016"/>
    <x v="4"/>
    <n v="1992"/>
    <x v="19"/>
    <n v="458.16"/>
    <s v="Tamil Nadu"/>
    <d v="2016-09-24T00:00:00"/>
    <n v="2016"/>
    <n v="9"/>
    <x v="11"/>
  </r>
  <r>
    <s v="OD2480"/>
    <s v="Malik"/>
    <x v="0"/>
    <x v="20"/>
    <x v="4"/>
    <s v="7/20/2015"/>
    <x v="4"/>
    <n v="2429"/>
    <x v="11"/>
    <n v="825.86"/>
    <s v="Tamil Nadu"/>
    <d v="2015-07-20T00:00:00"/>
    <n v="2015"/>
    <n v="7"/>
    <x v="43"/>
  </r>
  <r>
    <s v="OD2481"/>
    <s v="Shah"/>
    <x v="0"/>
    <x v="0"/>
    <x v="18"/>
    <d v="2015-03-10T00:00:00"/>
    <x v="4"/>
    <n v="2455"/>
    <x v="20"/>
    <n v="368.25"/>
    <s v="Tamil Nadu"/>
    <d v="2015-03-10T00:00:00"/>
    <n v="2015"/>
    <n v="3"/>
    <x v="37"/>
  </r>
  <r>
    <s v="OD2482"/>
    <s v="Amrish"/>
    <x v="4"/>
    <x v="22"/>
    <x v="20"/>
    <s v="9/24/2016"/>
    <x v="4"/>
    <n v="2285"/>
    <x v="13"/>
    <n v="776.9"/>
    <s v="Tamil Nadu"/>
    <d v="2016-09-24T00:00:00"/>
    <n v="2016"/>
    <n v="9"/>
    <x v="11"/>
  </r>
  <r>
    <s v="OD2483"/>
    <s v="Haseena"/>
    <x v="6"/>
    <x v="11"/>
    <x v="16"/>
    <d v="2017-08-05T00:00:00"/>
    <x v="4"/>
    <n v="1797"/>
    <x v="16"/>
    <n v="610.98"/>
    <s v="Tamil Nadu"/>
    <d v="2017-08-05T00:00:00"/>
    <n v="2017"/>
    <n v="8"/>
    <x v="0"/>
  </r>
  <r>
    <s v="OD2484"/>
    <s v="Arvind"/>
    <x v="0"/>
    <x v="12"/>
    <x v="14"/>
    <d v="2017-08-05T00:00:00"/>
    <x v="4"/>
    <n v="649"/>
    <x v="12"/>
    <n v="181.72"/>
    <s v="Tamil Nadu"/>
    <d v="2017-08-05T00:00:00"/>
    <n v="2017"/>
    <n v="8"/>
    <x v="0"/>
  </r>
  <r>
    <s v="OD2485"/>
    <s v="Jonas"/>
    <x v="1"/>
    <x v="14"/>
    <x v="17"/>
    <s v="7/26/2016"/>
    <x v="4"/>
    <n v="2500"/>
    <x v="17"/>
    <n v="175"/>
    <s v="Tamil Nadu"/>
    <d v="2016-07-26T00:00:00"/>
    <n v="2016"/>
    <n v="7"/>
    <x v="35"/>
  </r>
  <r>
    <s v="OD2486"/>
    <s v="Ridhesh"/>
    <x v="1"/>
    <x v="1"/>
    <x v="0"/>
    <d v="2017-08-05T00:00:00"/>
    <x v="4"/>
    <n v="2100"/>
    <x v="25"/>
    <n v="399"/>
    <s v="Tamil Nadu"/>
    <d v="2017-08-05T00:00:00"/>
    <n v="2017"/>
    <n v="8"/>
    <x v="0"/>
  </r>
  <r>
    <s v="OD2487"/>
    <s v="Sundar"/>
    <x v="5"/>
    <x v="10"/>
    <x v="14"/>
    <s v="9/24/2016"/>
    <x v="4"/>
    <n v="1415"/>
    <x v="24"/>
    <n v="169.8"/>
    <s v="Tamil Nadu"/>
    <d v="2016-09-24T00:00:00"/>
    <n v="2016"/>
    <n v="9"/>
    <x v="11"/>
  </r>
  <r>
    <s v="OD2488"/>
    <s v="Rumaiza"/>
    <x v="5"/>
    <x v="8"/>
    <x v="10"/>
    <s v="3/16/2018"/>
    <x v="4"/>
    <n v="2266"/>
    <x v="20"/>
    <n v="317.24"/>
    <s v="Tamil Nadu"/>
    <d v="2018-03-16T00:00:00"/>
    <n v="2018"/>
    <n v="3"/>
    <x v="38"/>
  </r>
  <r>
    <s v="OD2489"/>
    <s v="Sharon"/>
    <x v="4"/>
    <x v="6"/>
    <x v="22"/>
    <d v="2015-02-05T00:00:00"/>
    <x v="4"/>
    <n v="2463"/>
    <x v="9"/>
    <n v="714.27"/>
    <s v="Tamil Nadu"/>
    <d v="2015-02-05T00:00:00"/>
    <n v="2015"/>
    <n v="2"/>
    <x v="46"/>
  </r>
  <r>
    <s v="OD2490"/>
    <s v="Sabeela"/>
    <x v="6"/>
    <x v="9"/>
    <x v="19"/>
    <d v="2017-02-05T00:00:00"/>
    <x v="4"/>
    <n v="2136"/>
    <x v="20"/>
    <n v="833.04"/>
    <s v="Tamil Nadu"/>
    <d v="2017-02-05T00:00:00"/>
    <n v="2017"/>
    <n v="2"/>
    <x v="47"/>
  </r>
  <r>
    <s v="OD2491"/>
    <s v="Vince"/>
    <x v="2"/>
    <x v="21"/>
    <x v="17"/>
    <s v="11/26/2015"/>
    <x v="4"/>
    <n v="2171"/>
    <x v="7"/>
    <n v="868.4"/>
    <s v="Tamil Nadu"/>
    <d v="2015-11-26T00:00:00"/>
    <n v="2015"/>
    <n v="11"/>
    <x v="6"/>
  </r>
  <r>
    <s v="OD2492"/>
    <s v="Hafiz"/>
    <x v="0"/>
    <x v="20"/>
    <x v="20"/>
    <d v="2016-09-11T00:00:00"/>
    <x v="4"/>
    <n v="2202"/>
    <x v="11"/>
    <n v="748.68"/>
    <s v="Tamil Nadu"/>
    <d v="2016-09-11T00:00:00"/>
    <n v="2016"/>
    <n v="9"/>
    <x v="11"/>
  </r>
  <r>
    <s v="OD2493"/>
    <s v="Arutra"/>
    <x v="0"/>
    <x v="0"/>
    <x v="20"/>
    <d v="2017-08-05T00:00:00"/>
    <x v="4"/>
    <n v="1657"/>
    <x v="10"/>
    <n v="182.27"/>
    <s v="Tamil Nadu"/>
    <d v="2017-08-05T00:00:00"/>
    <n v="2017"/>
    <n v="8"/>
    <x v="0"/>
  </r>
  <r>
    <s v="OD2494"/>
    <s v="Suresh"/>
    <x v="5"/>
    <x v="8"/>
    <x v="22"/>
    <s v="11/26/2015"/>
    <x v="4"/>
    <n v="563"/>
    <x v="5"/>
    <n v="157.63999999999999"/>
    <s v="Tamil Nadu"/>
    <d v="2015-11-26T00:00:00"/>
    <n v="2015"/>
    <n v="11"/>
    <x v="6"/>
  </r>
  <r>
    <s v="OD2495"/>
    <s v="Vidya"/>
    <x v="3"/>
    <x v="5"/>
    <x v="12"/>
    <s v="9/24/2016"/>
    <x v="4"/>
    <n v="710"/>
    <x v="12"/>
    <n v="312.39999999999998"/>
    <s v="Tamil Nadu"/>
    <d v="2016-09-24T00:00:00"/>
    <n v="2016"/>
    <n v="9"/>
    <x v="11"/>
  </r>
  <r>
    <s v="OD2496"/>
    <s v="Anu"/>
    <x v="1"/>
    <x v="1"/>
    <x v="0"/>
    <s v="5/25/2018"/>
    <x v="4"/>
    <n v="1775"/>
    <x v="21"/>
    <n v="266.25"/>
    <s v="Tamil Nadu"/>
    <d v="2018-05-25T00:00:00"/>
    <n v="2018"/>
    <n v="5"/>
    <x v="25"/>
  </r>
  <r>
    <s v="OD2497"/>
    <s v="Shah"/>
    <x v="1"/>
    <x v="14"/>
    <x v="11"/>
    <d v="2015-03-10T00:00:00"/>
    <x v="4"/>
    <n v="963"/>
    <x v="16"/>
    <n v="144.44999999999999"/>
    <s v="Tamil Nadu"/>
    <d v="2015-03-10T00:00:00"/>
    <n v="2015"/>
    <n v="3"/>
    <x v="37"/>
  </r>
  <r>
    <s v="OD2498"/>
    <s v="Kumar"/>
    <x v="1"/>
    <x v="14"/>
    <x v="0"/>
    <d v="2018-10-06T00:00:00"/>
    <x v="4"/>
    <n v="1266"/>
    <x v="12"/>
    <n v="557.04"/>
    <s v="Tamil Nadu"/>
    <d v="2018-10-06T00:00:00"/>
    <n v="2018"/>
    <n v="10"/>
    <x v="13"/>
  </r>
  <r>
    <s v="OD2499"/>
    <s v="Akash"/>
    <x v="5"/>
    <x v="17"/>
    <x v="8"/>
    <d v="2016-06-12T00:00:00"/>
    <x v="4"/>
    <n v="874"/>
    <x v="0"/>
    <n v="384.56"/>
    <s v="Tamil Nadu"/>
    <d v="2016-06-12T00:00:00"/>
    <n v="2016"/>
    <n v="6"/>
    <x v="42"/>
  </r>
  <r>
    <s v="OD2500"/>
    <s v="Sudeep"/>
    <x v="5"/>
    <x v="17"/>
    <x v="1"/>
    <s v="3/31/2015"/>
    <x v="4"/>
    <n v="2330"/>
    <x v="8"/>
    <n v="885.4"/>
    <s v="Tamil Nadu"/>
    <d v="2015-03-31T00:00:00"/>
    <n v="2015"/>
    <n v="3"/>
    <x v="37"/>
  </r>
  <r>
    <s v="OD2501"/>
    <s v="Adavan"/>
    <x v="1"/>
    <x v="1"/>
    <x v="12"/>
    <d v="2015-10-10T00:00:00"/>
    <x v="4"/>
    <n v="2440"/>
    <x v="19"/>
    <n v="512.4"/>
    <s v="Tamil Nadu"/>
    <d v="2015-10-10T00:00:00"/>
    <n v="2015"/>
    <n v="10"/>
    <x v="18"/>
  </r>
  <r>
    <s v="OD2502"/>
    <s v="Willams"/>
    <x v="2"/>
    <x v="4"/>
    <x v="20"/>
    <s v="9/25/2016"/>
    <x v="4"/>
    <n v="2174"/>
    <x v="3"/>
    <n v="782.64"/>
    <s v="Tamil Nadu"/>
    <d v="2016-09-25T00:00:00"/>
    <n v="2016"/>
    <n v="9"/>
    <x v="11"/>
  </r>
  <r>
    <s v="OD2503"/>
    <s v="Komal"/>
    <x v="3"/>
    <x v="3"/>
    <x v="3"/>
    <s v="3/16/2018"/>
    <x v="4"/>
    <n v="1418"/>
    <x v="18"/>
    <n v="326.14"/>
    <s v="Tamil Nadu"/>
    <d v="2018-03-16T00:00:00"/>
    <n v="2018"/>
    <n v="3"/>
    <x v="38"/>
  </r>
  <r>
    <s v="OD2504"/>
    <s v="Vidya"/>
    <x v="2"/>
    <x v="15"/>
    <x v="2"/>
    <s v="7/20/2015"/>
    <x v="4"/>
    <n v="2134"/>
    <x v="6"/>
    <n v="960.3"/>
    <s v="Tamil Nadu"/>
    <d v="2015-07-20T00:00:00"/>
    <n v="2015"/>
    <n v="7"/>
    <x v="43"/>
  </r>
  <r>
    <s v="OD2505"/>
    <s v="Suresh"/>
    <x v="1"/>
    <x v="14"/>
    <x v="21"/>
    <s v="9/24/2016"/>
    <x v="4"/>
    <n v="1833"/>
    <x v="6"/>
    <n v="696.54"/>
    <s v="Tamil Nadu"/>
    <d v="2016-09-24T00:00:00"/>
    <n v="2016"/>
    <n v="9"/>
    <x v="11"/>
  </r>
  <r>
    <s v="OD2506"/>
    <s v="Roshan"/>
    <x v="3"/>
    <x v="18"/>
    <x v="22"/>
    <s v="8/13/2017"/>
    <x v="1"/>
    <n v="1087"/>
    <x v="1"/>
    <n v="108.7"/>
    <s v="Tamil Nadu"/>
    <d v="2017-08-13T00:00:00"/>
    <n v="2017"/>
    <n v="8"/>
    <x v="0"/>
  </r>
  <r>
    <s v="OD2507"/>
    <s v="Esther"/>
    <x v="6"/>
    <x v="19"/>
    <x v="12"/>
    <d v="2017-01-07T00:00:00"/>
    <x v="1"/>
    <n v="2439"/>
    <x v="7"/>
    <n v="512.19000000000005"/>
    <s v="Tamil Nadu"/>
    <d v="2017-01-07T00:00:00"/>
    <n v="2017"/>
    <n v="1"/>
    <x v="12"/>
  </r>
  <r>
    <s v="OD2508"/>
    <s v="Roshan"/>
    <x v="2"/>
    <x v="2"/>
    <x v="21"/>
    <d v="2017-01-07T00:00:00"/>
    <x v="1"/>
    <n v="880"/>
    <x v="24"/>
    <n v="61.6"/>
    <s v="Tamil Nadu"/>
    <d v="2017-01-07T00:00:00"/>
    <n v="2017"/>
    <n v="1"/>
    <x v="12"/>
  </r>
  <r>
    <s v="OD2509"/>
    <s v="Verma"/>
    <x v="3"/>
    <x v="5"/>
    <x v="9"/>
    <d v="2017-01-07T00:00:00"/>
    <x v="1"/>
    <n v="1232"/>
    <x v="23"/>
    <n v="492.8"/>
    <s v="Tamil Nadu"/>
    <d v="2017-01-07T00:00:00"/>
    <n v="2017"/>
    <n v="1"/>
    <x v="12"/>
  </r>
  <r>
    <s v="OD2510"/>
    <s v="Haseena"/>
    <x v="2"/>
    <x v="21"/>
    <x v="6"/>
    <s v="10/24/2015"/>
    <x v="1"/>
    <n v="801"/>
    <x v="4"/>
    <n v="264.33"/>
    <s v="Tamil Nadu"/>
    <d v="2015-10-24T00:00:00"/>
    <n v="2015"/>
    <n v="10"/>
    <x v="18"/>
  </r>
  <r>
    <s v="OD2511"/>
    <s v="Amy"/>
    <x v="1"/>
    <x v="1"/>
    <x v="16"/>
    <s v="5/22/2017"/>
    <x v="1"/>
    <n v="2087"/>
    <x v="24"/>
    <n v="918.28"/>
    <s v="Tamil Nadu"/>
    <d v="2017-05-22T00:00:00"/>
    <n v="2017"/>
    <n v="5"/>
    <x v="5"/>
  </r>
  <r>
    <s v="OD2512"/>
    <s v="Surya"/>
    <x v="6"/>
    <x v="11"/>
    <x v="11"/>
    <d v="2017-07-02T00:00:00"/>
    <x v="1"/>
    <n v="704"/>
    <x v="1"/>
    <n v="112.64"/>
    <s v="Tamil Nadu"/>
    <d v="2017-07-02T00:00:00"/>
    <n v="2017"/>
    <n v="7"/>
    <x v="15"/>
  </r>
  <r>
    <s v="OD2513"/>
    <s v="Amrish"/>
    <x v="3"/>
    <x v="16"/>
    <x v="12"/>
    <s v="5/19/2018"/>
    <x v="1"/>
    <n v="1844"/>
    <x v="8"/>
    <n v="331.92"/>
    <s v="Tamil Nadu"/>
    <d v="2018-05-19T00:00:00"/>
    <n v="2018"/>
    <n v="5"/>
    <x v="25"/>
  </r>
  <r>
    <s v="OD2514"/>
    <s v="Surya"/>
    <x v="5"/>
    <x v="8"/>
    <x v="19"/>
    <d v="2015-04-03T00:00:00"/>
    <x v="1"/>
    <n v="1304"/>
    <x v="19"/>
    <n v="417.28"/>
    <s v="Tamil Nadu"/>
    <d v="2015-04-03T00:00:00"/>
    <n v="2015"/>
    <n v="4"/>
    <x v="41"/>
  </r>
  <r>
    <s v="OD2515"/>
    <s v="Akash"/>
    <x v="3"/>
    <x v="18"/>
    <x v="20"/>
    <s v="10/20/2018"/>
    <x v="1"/>
    <n v="925"/>
    <x v="11"/>
    <n v="379.25"/>
    <s v="Tamil Nadu"/>
    <d v="2018-10-20T00:00:00"/>
    <n v="2018"/>
    <n v="10"/>
    <x v="13"/>
  </r>
  <r>
    <s v="OD2516"/>
    <s v="Shah"/>
    <x v="2"/>
    <x v="4"/>
    <x v="4"/>
    <s v="10/20/2018"/>
    <x v="1"/>
    <n v="807"/>
    <x v="19"/>
    <n v="347.01"/>
    <s v="Tamil Nadu"/>
    <d v="2018-10-20T00:00:00"/>
    <n v="2018"/>
    <n v="10"/>
    <x v="13"/>
  </r>
  <r>
    <s v="OD2517"/>
    <s v="Rumaiza"/>
    <x v="5"/>
    <x v="8"/>
    <x v="16"/>
    <s v="10/23/2016"/>
    <x v="1"/>
    <n v="735"/>
    <x v="10"/>
    <n v="286.64999999999998"/>
    <s v="Tamil Nadu"/>
    <d v="2016-10-23T00:00:00"/>
    <n v="2016"/>
    <n v="10"/>
    <x v="28"/>
  </r>
  <r>
    <s v="OD2518"/>
    <s v="Shah"/>
    <x v="1"/>
    <x v="1"/>
    <x v="14"/>
    <s v="3/31/2015"/>
    <x v="1"/>
    <n v="989"/>
    <x v="2"/>
    <n v="207.69"/>
    <s v="Tamil Nadu"/>
    <d v="2015-03-31T00:00:00"/>
    <n v="2015"/>
    <n v="3"/>
    <x v="37"/>
  </r>
  <r>
    <s v="OD2519"/>
    <s v="Sudeep"/>
    <x v="2"/>
    <x v="2"/>
    <x v="1"/>
    <d v="2017-08-07T00:00:00"/>
    <x v="1"/>
    <n v="2412"/>
    <x v="9"/>
    <n v="940.68"/>
    <s v="Tamil Nadu"/>
    <d v="2017-08-07T00:00:00"/>
    <n v="2017"/>
    <n v="8"/>
    <x v="0"/>
  </r>
  <r>
    <s v="OD2520"/>
    <s v="Sundar"/>
    <x v="3"/>
    <x v="3"/>
    <x v="20"/>
    <s v="10/20/2018"/>
    <x v="1"/>
    <n v="793"/>
    <x v="14"/>
    <n v="333.06"/>
    <s v="Tamil Nadu"/>
    <d v="2018-10-20T00:00:00"/>
    <n v="2018"/>
    <n v="10"/>
    <x v="13"/>
  </r>
  <r>
    <s v="OD2521"/>
    <s v="Hafiz"/>
    <x v="4"/>
    <x v="22"/>
    <x v="6"/>
    <s v="5/31/2016"/>
    <x v="1"/>
    <n v="959"/>
    <x v="17"/>
    <n v="115.08"/>
    <s v="Tamil Nadu"/>
    <d v="2016-05-31T00:00:00"/>
    <n v="2016"/>
    <n v="5"/>
    <x v="32"/>
  </r>
  <r>
    <s v="OD2522"/>
    <s v="Shree"/>
    <x v="2"/>
    <x v="15"/>
    <x v="23"/>
    <d v="2017-11-12T00:00:00"/>
    <x v="1"/>
    <n v="784"/>
    <x v="2"/>
    <n v="164.64"/>
    <s v="Tamil Nadu"/>
    <d v="2017-11-12T00:00:00"/>
    <n v="2017"/>
    <n v="11"/>
    <x v="17"/>
  </r>
  <r>
    <s v="OD2523"/>
    <s v="Ravi"/>
    <x v="5"/>
    <x v="8"/>
    <x v="4"/>
    <d v="2018-02-06T00:00:00"/>
    <x v="1"/>
    <n v="1073"/>
    <x v="0"/>
    <n v="311.17"/>
    <s v="Tamil Nadu"/>
    <d v="2018-02-06T00:00:00"/>
    <n v="2018"/>
    <n v="2"/>
    <x v="33"/>
  </r>
  <r>
    <s v="OD2524"/>
    <s v="Arutra"/>
    <x v="6"/>
    <x v="11"/>
    <x v="8"/>
    <s v="8/16/2018"/>
    <x v="1"/>
    <n v="517"/>
    <x v="0"/>
    <n v="155.1"/>
    <s v="Tamil Nadu"/>
    <d v="2018-08-16T00:00:00"/>
    <n v="2018"/>
    <n v="8"/>
    <x v="40"/>
  </r>
  <r>
    <s v="OD2525"/>
    <s v="Verma"/>
    <x v="4"/>
    <x v="7"/>
    <x v="1"/>
    <s v="7/28/2015"/>
    <x v="1"/>
    <n v="1745"/>
    <x v="20"/>
    <n v="244.3"/>
    <s v="Tamil Nadu"/>
    <d v="2015-07-28T00:00:00"/>
    <n v="2015"/>
    <n v="7"/>
    <x v="43"/>
  </r>
  <r>
    <s v="OD2526"/>
    <s v="Arvind"/>
    <x v="6"/>
    <x v="13"/>
    <x v="6"/>
    <d v="2018-06-05T00:00:00"/>
    <x v="1"/>
    <n v="771"/>
    <x v="25"/>
    <n v="185.04"/>
    <s v="Tamil Nadu"/>
    <d v="2018-06-05T00:00:00"/>
    <n v="2018"/>
    <n v="6"/>
    <x v="27"/>
  </r>
  <r>
    <s v="OD2527"/>
    <s v="Alan"/>
    <x v="3"/>
    <x v="18"/>
    <x v="11"/>
    <s v="7/28/2015"/>
    <x v="1"/>
    <n v="1726"/>
    <x v="5"/>
    <n v="776.7"/>
    <s v="Tamil Nadu"/>
    <d v="2015-07-28T00:00:00"/>
    <n v="2015"/>
    <n v="7"/>
    <x v="43"/>
  </r>
  <r>
    <s v="OD2528"/>
    <s v="Yusuf"/>
    <x v="0"/>
    <x v="0"/>
    <x v="11"/>
    <s v="6/30/2015"/>
    <x v="1"/>
    <n v="1897"/>
    <x v="23"/>
    <n v="455.28"/>
    <s v="Tamil Nadu"/>
    <d v="2015-06-30T00:00:00"/>
    <n v="2015"/>
    <n v="6"/>
    <x v="44"/>
  </r>
  <r>
    <s v="OD2529"/>
    <s v="Vince"/>
    <x v="6"/>
    <x v="9"/>
    <x v="10"/>
    <s v="3/22/2016"/>
    <x v="1"/>
    <n v="2404"/>
    <x v="5"/>
    <n v="1033.72"/>
    <s v="Tamil Nadu"/>
    <d v="2016-03-22T00:00:00"/>
    <n v="2016"/>
    <n v="3"/>
    <x v="23"/>
  </r>
  <r>
    <s v="OD2530"/>
    <s v="Aditi"/>
    <x v="5"/>
    <x v="17"/>
    <x v="7"/>
    <s v="8/16/2018"/>
    <x v="1"/>
    <n v="907"/>
    <x v="6"/>
    <n v="199.54"/>
    <s v="Tamil Nadu"/>
    <d v="2018-08-16T00:00:00"/>
    <n v="2018"/>
    <n v="8"/>
    <x v="40"/>
  </r>
  <r>
    <s v="OD2531"/>
    <s v="Ravi"/>
    <x v="3"/>
    <x v="16"/>
    <x v="19"/>
    <s v="10/28/2017"/>
    <x v="1"/>
    <n v="1905"/>
    <x v="17"/>
    <n v="495.3"/>
    <s v="Tamil Nadu"/>
    <d v="2017-10-28T00:00:00"/>
    <n v="2017"/>
    <n v="10"/>
    <x v="34"/>
  </r>
  <r>
    <s v="OD2532"/>
    <s v="Amrish"/>
    <x v="0"/>
    <x v="20"/>
    <x v="17"/>
    <s v="3/31/2015"/>
    <x v="1"/>
    <n v="640"/>
    <x v="7"/>
    <n v="102.4"/>
    <s v="Tamil Nadu"/>
    <d v="2015-03-31T00:00:00"/>
    <n v="2015"/>
    <n v="3"/>
    <x v="37"/>
  </r>
  <r>
    <s v="OD2533"/>
    <s v="Esther"/>
    <x v="6"/>
    <x v="13"/>
    <x v="1"/>
    <d v="2018-06-05T00:00:00"/>
    <x v="1"/>
    <n v="2260"/>
    <x v="19"/>
    <n v="542.4"/>
    <s v="Tamil Nadu"/>
    <d v="2018-06-05T00:00:00"/>
    <n v="2018"/>
    <n v="6"/>
    <x v="27"/>
  </r>
  <r>
    <s v="OD2534"/>
    <s v="Veronica"/>
    <x v="4"/>
    <x v="7"/>
    <x v="3"/>
    <s v="7/21/2018"/>
    <x v="2"/>
    <n v="1872"/>
    <x v="1"/>
    <n v="149.76"/>
    <s v="Tamil Nadu"/>
    <d v="2018-07-21T00:00:00"/>
    <n v="2018"/>
    <n v="7"/>
    <x v="10"/>
  </r>
  <r>
    <s v="OD2535"/>
    <s v="Muneer"/>
    <x v="2"/>
    <x v="2"/>
    <x v="9"/>
    <d v="2017-11-12T00:00:00"/>
    <x v="2"/>
    <n v="2111"/>
    <x v="4"/>
    <n v="232.21"/>
    <s v="Tamil Nadu"/>
    <d v="2017-11-12T00:00:00"/>
    <n v="2017"/>
    <n v="11"/>
    <x v="17"/>
  </r>
  <r>
    <s v="OD2536"/>
    <s v="Haseena"/>
    <x v="2"/>
    <x v="15"/>
    <x v="3"/>
    <s v="10/31/2016"/>
    <x v="2"/>
    <n v="2323"/>
    <x v="22"/>
    <n v="1045.3499999999999"/>
    <s v="Tamil Nadu"/>
    <d v="2016-10-31T00:00:00"/>
    <n v="2016"/>
    <n v="10"/>
    <x v="28"/>
  </r>
  <r>
    <s v="OD2537"/>
    <s v="Sudeep"/>
    <x v="0"/>
    <x v="20"/>
    <x v="7"/>
    <s v="11/24/2018"/>
    <x v="2"/>
    <n v="2396"/>
    <x v="18"/>
    <n v="431.28"/>
    <s v="Tamil Nadu"/>
    <d v="2018-11-24T00:00:00"/>
    <n v="2018"/>
    <n v="11"/>
    <x v="24"/>
  </r>
  <r>
    <s v="OD2538"/>
    <s v="Sundar"/>
    <x v="2"/>
    <x v="4"/>
    <x v="17"/>
    <s v="9/13/2015"/>
    <x v="2"/>
    <n v="1479"/>
    <x v="9"/>
    <n v="354.96"/>
    <s v="Tamil Nadu"/>
    <d v="2015-09-13T00:00:00"/>
    <n v="2015"/>
    <n v="9"/>
    <x v="3"/>
  </r>
  <r>
    <s v="OD2539"/>
    <s v="Amy"/>
    <x v="1"/>
    <x v="1"/>
    <x v="9"/>
    <s v="10/22/2017"/>
    <x v="2"/>
    <n v="1474"/>
    <x v="7"/>
    <n v="619.08000000000004"/>
    <s v="Tamil Nadu"/>
    <d v="2017-10-22T00:00:00"/>
    <n v="2017"/>
    <n v="10"/>
    <x v="34"/>
  </r>
  <r>
    <s v="OD2540"/>
    <s v="Vinne"/>
    <x v="5"/>
    <x v="17"/>
    <x v="9"/>
    <d v="2017-11-12T00:00:00"/>
    <x v="2"/>
    <n v="2495"/>
    <x v="22"/>
    <n v="499"/>
    <s v="Tamil Nadu"/>
    <d v="2017-11-12T00:00:00"/>
    <n v="2017"/>
    <n v="11"/>
    <x v="17"/>
  </r>
  <r>
    <s v="OD2541"/>
    <s v="Amrish"/>
    <x v="2"/>
    <x v="21"/>
    <x v="16"/>
    <s v="9/13/2015"/>
    <x v="2"/>
    <n v="984"/>
    <x v="9"/>
    <n v="314.88"/>
    <s v="Tamil Nadu"/>
    <d v="2015-09-13T00:00:00"/>
    <n v="2015"/>
    <n v="9"/>
    <x v="3"/>
  </r>
  <r>
    <s v="OD2542"/>
    <s v="Vidya"/>
    <x v="6"/>
    <x v="13"/>
    <x v="12"/>
    <d v="2017-11-12T00:00:00"/>
    <x v="2"/>
    <n v="1282"/>
    <x v="22"/>
    <n v="461.52"/>
    <s v="Tamil Nadu"/>
    <d v="2017-11-12T00:00:00"/>
    <n v="2017"/>
    <n v="11"/>
    <x v="17"/>
  </r>
  <r>
    <s v="OD2543"/>
    <s v="Harish"/>
    <x v="4"/>
    <x v="7"/>
    <x v="0"/>
    <s v="3/30/2018"/>
    <x v="2"/>
    <n v="607"/>
    <x v="11"/>
    <n v="157.82"/>
    <s v="Tamil Nadu"/>
    <d v="2018-03-30T00:00:00"/>
    <n v="2018"/>
    <n v="3"/>
    <x v="38"/>
  </r>
  <r>
    <s v="OD2544"/>
    <s v="Veena"/>
    <x v="3"/>
    <x v="3"/>
    <x v="0"/>
    <d v="2016-04-06T00:00:00"/>
    <x v="2"/>
    <n v="888"/>
    <x v="1"/>
    <n v="71.040000000000006"/>
    <s v="Tamil Nadu"/>
    <d v="2016-04-06T00:00:00"/>
    <n v="2016"/>
    <n v="4"/>
    <x v="20"/>
  </r>
  <r>
    <s v="OD2545"/>
    <s v="Esther"/>
    <x v="0"/>
    <x v="12"/>
    <x v="23"/>
    <d v="2016-04-06T00:00:00"/>
    <x v="2"/>
    <n v="512"/>
    <x v="24"/>
    <n v="71.680000000000007"/>
    <s v="Tamil Nadu"/>
    <d v="2016-04-06T00:00:00"/>
    <n v="2016"/>
    <n v="4"/>
    <x v="20"/>
  </r>
  <r>
    <s v="OD2546"/>
    <s v="Shah"/>
    <x v="2"/>
    <x v="15"/>
    <x v="11"/>
    <d v="2017-08-10T00:00:00"/>
    <x v="2"/>
    <n v="696"/>
    <x v="21"/>
    <n v="118.32"/>
    <s v="Tamil Nadu"/>
    <d v="2017-08-10T00:00:00"/>
    <n v="2017"/>
    <n v="8"/>
    <x v="0"/>
  </r>
  <r>
    <s v="OD2547"/>
    <s v="Muneer"/>
    <x v="5"/>
    <x v="8"/>
    <x v="2"/>
    <s v="9/17/2018"/>
    <x v="2"/>
    <n v="1499"/>
    <x v="14"/>
    <n v="119.92"/>
    <s v="Tamil Nadu"/>
    <d v="2018-09-17T00:00:00"/>
    <n v="2018"/>
    <n v="9"/>
    <x v="16"/>
  </r>
  <r>
    <s v="OD2548"/>
    <s v="Esther"/>
    <x v="2"/>
    <x v="21"/>
    <x v="0"/>
    <s v="10/17/2016"/>
    <x v="2"/>
    <n v="1925"/>
    <x v="8"/>
    <n v="500.5"/>
    <s v="Tamil Nadu"/>
    <d v="2016-10-17T00:00:00"/>
    <n v="2016"/>
    <n v="10"/>
    <x v="28"/>
  </r>
  <r>
    <s v="OD2549"/>
    <s v="Sabeela"/>
    <x v="2"/>
    <x v="21"/>
    <x v="2"/>
    <s v="10/31/2016"/>
    <x v="2"/>
    <n v="670"/>
    <x v="24"/>
    <n v="154.1"/>
    <s v="Tamil Nadu"/>
    <d v="2016-10-31T00:00:00"/>
    <n v="2016"/>
    <n v="10"/>
    <x v="28"/>
  </r>
  <r>
    <s v="OD2550"/>
    <s v="Malik"/>
    <x v="3"/>
    <x v="16"/>
    <x v="23"/>
    <s v="1/30/2018"/>
    <x v="2"/>
    <n v="2147"/>
    <x v="7"/>
    <n v="493.81"/>
    <s v="Tamil Nadu"/>
    <d v="2018-01-30T00:00:00"/>
    <n v="2018"/>
    <n v="1"/>
    <x v="39"/>
  </r>
  <r>
    <s v="OD2551"/>
    <s v="Ram"/>
    <x v="6"/>
    <x v="9"/>
    <x v="1"/>
    <s v="9/13/2015"/>
    <x v="2"/>
    <n v="1152"/>
    <x v="12"/>
    <n v="414.72"/>
    <s v="Tamil Nadu"/>
    <d v="2015-09-13T00:00:00"/>
    <n v="2015"/>
    <n v="9"/>
    <x v="3"/>
  </r>
  <r>
    <s v="OD2552"/>
    <s v="Esther"/>
    <x v="1"/>
    <x v="1"/>
    <x v="8"/>
    <s v="10/31/2016"/>
    <x v="2"/>
    <n v="1136"/>
    <x v="16"/>
    <n v="454.4"/>
    <s v="Tamil Nadu"/>
    <d v="2016-10-31T00:00:00"/>
    <n v="2016"/>
    <n v="10"/>
    <x v="28"/>
  </r>
  <r>
    <s v="OD2553"/>
    <s v="Arvind"/>
    <x v="6"/>
    <x v="9"/>
    <x v="16"/>
    <s v="8/13/2018"/>
    <x v="2"/>
    <n v="2464"/>
    <x v="12"/>
    <n v="813.12"/>
    <s v="Tamil Nadu"/>
    <d v="2018-08-13T00:00:00"/>
    <n v="2018"/>
    <n v="8"/>
    <x v="40"/>
  </r>
  <r>
    <s v="OD2554"/>
    <s v="Amrish"/>
    <x v="1"/>
    <x v="14"/>
    <x v="11"/>
    <s v="10/22/2017"/>
    <x v="2"/>
    <n v="1911"/>
    <x v="18"/>
    <n v="114.66"/>
    <s v="Tamil Nadu"/>
    <d v="2017-10-22T00:00:00"/>
    <n v="2017"/>
    <n v="10"/>
    <x v="34"/>
  </r>
  <r>
    <s v="OD2555"/>
    <s v="Adavan"/>
    <x v="2"/>
    <x v="4"/>
    <x v="13"/>
    <s v="9/26/2017"/>
    <x v="2"/>
    <n v="2459"/>
    <x v="19"/>
    <n v="786.88"/>
    <s v="Tamil Nadu"/>
    <d v="2017-09-26T00:00:00"/>
    <n v="2017"/>
    <n v="9"/>
    <x v="9"/>
  </r>
  <r>
    <s v="OD2556"/>
    <s v="Jonas"/>
    <x v="3"/>
    <x v="16"/>
    <x v="13"/>
    <d v="2018-11-05T00:00:00"/>
    <x v="2"/>
    <n v="2361"/>
    <x v="7"/>
    <n v="708.3"/>
    <s v="Tamil Nadu"/>
    <d v="2018-11-05T00:00:00"/>
    <n v="2018"/>
    <n v="11"/>
    <x v="24"/>
  </r>
  <r>
    <s v="OD2557"/>
    <s v="Ram"/>
    <x v="0"/>
    <x v="20"/>
    <x v="0"/>
    <d v="2018-11-06T00:00:00"/>
    <x v="2"/>
    <n v="2245"/>
    <x v="13"/>
    <n v="359.2"/>
    <s v="Tamil Nadu"/>
    <d v="2018-11-06T00:00:00"/>
    <n v="2018"/>
    <n v="11"/>
    <x v="24"/>
  </r>
  <r>
    <s v="OD2558"/>
    <s v="Aditi"/>
    <x v="1"/>
    <x v="1"/>
    <x v="15"/>
    <s v="10/19/2015"/>
    <x v="2"/>
    <n v="2290"/>
    <x v="18"/>
    <n v="755.7"/>
    <s v="Tamil Nadu"/>
    <d v="2015-10-19T00:00:00"/>
    <n v="2015"/>
    <n v="10"/>
    <x v="18"/>
  </r>
  <r>
    <s v="OD2559"/>
    <s v="Haseena"/>
    <x v="4"/>
    <x v="22"/>
    <x v="14"/>
    <d v="2018-03-12T00:00:00"/>
    <x v="2"/>
    <n v="1666"/>
    <x v="4"/>
    <n v="299.88"/>
    <s v="Tamil Nadu"/>
    <d v="2018-03-12T00:00:00"/>
    <n v="2018"/>
    <n v="3"/>
    <x v="38"/>
  </r>
  <r>
    <s v="OD2560"/>
    <s v="Sharon"/>
    <x v="4"/>
    <x v="6"/>
    <x v="10"/>
    <d v="2018-11-09T00:00:00"/>
    <x v="2"/>
    <n v="2002"/>
    <x v="8"/>
    <n v="440.44"/>
    <s v="Tamil Nadu"/>
    <d v="2018-11-09T00:00:00"/>
    <n v="2018"/>
    <n v="11"/>
    <x v="24"/>
  </r>
  <r>
    <s v="OD2561"/>
    <s v="Hussain"/>
    <x v="2"/>
    <x v="2"/>
    <x v="3"/>
    <d v="2017-11-12T00:00:00"/>
    <x v="2"/>
    <n v="1097"/>
    <x v="21"/>
    <n v="131.63999999999999"/>
    <s v="Tamil Nadu"/>
    <d v="2017-11-12T00:00:00"/>
    <n v="2017"/>
    <n v="11"/>
    <x v="17"/>
  </r>
  <r>
    <s v="OD2562"/>
    <s v="Haseena"/>
    <x v="2"/>
    <x v="2"/>
    <x v="11"/>
    <s v="9/26/2017"/>
    <x v="2"/>
    <n v="1301"/>
    <x v="21"/>
    <n v="169.13"/>
    <s v="Tamil Nadu"/>
    <d v="2017-09-26T00:00:00"/>
    <n v="2017"/>
    <n v="9"/>
    <x v="9"/>
  </r>
  <r>
    <s v="OD2563"/>
    <s v="Anu"/>
    <x v="6"/>
    <x v="13"/>
    <x v="12"/>
    <s v="8/13/2018"/>
    <x v="2"/>
    <n v="1958"/>
    <x v="1"/>
    <n v="215.38"/>
    <s v="Tamil Nadu"/>
    <d v="2018-08-13T00:00:00"/>
    <n v="2018"/>
    <n v="8"/>
    <x v="40"/>
  </r>
  <r>
    <s v="OD2564"/>
    <s v="Ravi"/>
    <x v="0"/>
    <x v="12"/>
    <x v="10"/>
    <s v="12/13/2018"/>
    <x v="2"/>
    <n v="683"/>
    <x v="22"/>
    <n v="184.41"/>
    <s v="Tamil Nadu"/>
    <d v="2018-12-13T00:00:00"/>
    <n v="2018"/>
    <n v="12"/>
    <x v="29"/>
  </r>
  <r>
    <s v="OD2565"/>
    <s v="Ganesh"/>
    <x v="5"/>
    <x v="17"/>
    <x v="9"/>
    <s v="10/31/2016"/>
    <x v="2"/>
    <n v="2171"/>
    <x v="18"/>
    <n v="434.2"/>
    <s v="Tamil Nadu"/>
    <d v="2016-10-31T00:00:00"/>
    <n v="2016"/>
    <n v="10"/>
    <x v="28"/>
  </r>
  <r>
    <s v="OD2566"/>
    <s v="Amrish"/>
    <x v="4"/>
    <x v="22"/>
    <x v="13"/>
    <d v="2017-04-11T00:00:00"/>
    <x v="2"/>
    <n v="1344"/>
    <x v="14"/>
    <n v="188.16"/>
    <s v="Tamil Nadu"/>
    <d v="2017-04-11T00:00:00"/>
    <n v="2017"/>
    <n v="4"/>
    <x v="21"/>
  </r>
  <r>
    <s v="OD2567"/>
    <s v="Sheeba"/>
    <x v="3"/>
    <x v="16"/>
    <x v="16"/>
    <d v="2016-05-11T00:00:00"/>
    <x v="2"/>
    <n v="1790"/>
    <x v="18"/>
    <n v="393.8"/>
    <s v="Tamil Nadu"/>
    <d v="2016-05-11T00:00:00"/>
    <n v="2016"/>
    <n v="5"/>
    <x v="32"/>
  </r>
  <r>
    <s v="OD2568"/>
    <s v="Veena"/>
    <x v="2"/>
    <x v="4"/>
    <x v="19"/>
    <s v="8/13/2018"/>
    <x v="2"/>
    <n v="1768"/>
    <x v="1"/>
    <n v="88.4"/>
    <s v="Tamil Nadu"/>
    <d v="2018-08-13T00:00:00"/>
    <n v="2018"/>
    <n v="8"/>
    <x v="40"/>
  </r>
  <r>
    <s v="OD2569"/>
    <s v="Haseena"/>
    <x v="0"/>
    <x v="20"/>
    <x v="12"/>
    <d v="2018-11-09T00:00:00"/>
    <x v="2"/>
    <n v="1355"/>
    <x v="1"/>
    <n v="311.64999999999998"/>
    <s v="Tamil Nadu"/>
    <d v="2018-11-09T00:00:00"/>
    <n v="2018"/>
    <n v="11"/>
    <x v="24"/>
  </r>
  <r>
    <s v="OD2570"/>
    <s v="Vidya"/>
    <x v="1"/>
    <x v="14"/>
    <x v="11"/>
    <s v="9/26/2017"/>
    <x v="2"/>
    <n v="734"/>
    <x v="12"/>
    <n v="176.16"/>
    <s v="Tamil Nadu"/>
    <d v="2017-09-26T00:00:00"/>
    <n v="2017"/>
    <n v="9"/>
    <x v="9"/>
  </r>
  <r>
    <s v="OD2571"/>
    <s v="Peer"/>
    <x v="4"/>
    <x v="6"/>
    <x v="4"/>
    <s v="10/31/2016"/>
    <x v="2"/>
    <n v="790"/>
    <x v="24"/>
    <n v="110.6"/>
    <s v="Tamil Nadu"/>
    <d v="2016-10-31T00:00:00"/>
    <n v="2016"/>
    <n v="10"/>
    <x v="28"/>
  </r>
  <r>
    <s v="OD2572"/>
    <s v="Willams"/>
    <x v="2"/>
    <x v="2"/>
    <x v="17"/>
    <s v="9/13/2015"/>
    <x v="2"/>
    <n v="2206"/>
    <x v="23"/>
    <n v="176.48"/>
    <s v="Tamil Nadu"/>
    <d v="2015-09-13T00:00:00"/>
    <n v="2015"/>
    <n v="9"/>
    <x v="3"/>
  </r>
  <r>
    <s v="OD2573"/>
    <s v="Amy"/>
    <x v="4"/>
    <x v="7"/>
    <x v="5"/>
    <s v="9/26/2017"/>
    <x v="2"/>
    <n v="2216"/>
    <x v="19"/>
    <n v="642.64"/>
    <s v="Tamil Nadu"/>
    <d v="2017-09-26T00:00:00"/>
    <n v="2017"/>
    <n v="9"/>
    <x v="9"/>
  </r>
  <r>
    <s v="OD2574"/>
    <s v="Adavan"/>
    <x v="3"/>
    <x v="16"/>
    <x v="9"/>
    <d v="2018-11-05T00:00:00"/>
    <x v="2"/>
    <n v="1702"/>
    <x v="22"/>
    <n v="374.44"/>
    <s v="Tamil Nadu"/>
    <d v="2018-11-05T00:00:00"/>
    <n v="2018"/>
    <n v="11"/>
    <x v="24"/>
  </r>
  <r>
    <s v="OD2575"/>
    <s v="Sabeela"/>
    <x v="2"/>
    <x v="15"/>
    <x v="0"/>
    <s v="8/13/2018"/>
    <x v="2"/>
    <n v="1753"/>
    <x v="18"/>
    <n v="280.48"/>
    <s v="Tamil Nadu"/>
    <d v="2018-08-13T00:00:00"/>
    <n v="2018"/>
    <n v="8"/>
    <x v="40"/>
  </r>
  <r>
    <s v="OD2576"/>
    <s v="Ganesh"/>
    <x v="5"/>
    <x v="8"/>
    <x v="9"/>
    <d v="2016-05-04T00:00:00"/>
    <x v="2"/>
    <n v="1511"/>
    <x v="7"/>
    <n v="468.41"/>
    <s v="Tamil Nadu"/>
    <d v="2016-05-04T00:00:00"/>
    <n v="2016"/>
    <n v="5"/>
    <x v="32"/>
  </r>
  <r>
    <s v="OD2577"/>
    <s v="Veena"/>
    <x v="0"/>
    <x v="0"/>
    <x v="3"/>
    <d v="2018-11-09T00:00:00"/>
    <x v="2"/>
    <n v="1027"/>
    <x v="12"/>
    <n v="92.43"/>
    <s v="Tamil Nadu"/>
    <d v="2018-11-09T00:00:00"/>
    <n v="2018"/>
    <n v="11"/>
    <x v="24"/>
  </r>
  <r>
    <s v="OD2578"/>
    <s v="James"/>
    <x v="0"/>
    <x v="12"/>
    <x v="6"/>
    <d v="2017-11-12T00:00:00"/>
    <x v="2"/>
    <n v="1746"/>
    <x v="10"/>
    <n v="174.6"/>
    <s v="Tamil Nadu"/>
    <d v="2017-11-12T00:00:00"/>
    <n v="2017"/>
    <n v="11"/>
    <x v="17"/>
  </r>
  <r>
    <s v="OD2579"/>
    <s v="Mathew"/>
    <x v="3"/>
    <x v="18"/>
    <x v="11"/>
    <d v="2016-08-08T00:00:00"/>
    <x v="2"/>
    <n v="1278"/>
    <x v="18"/>
    <n v="319.5"/>
    <s v="Tamil Nadu"/>
    <d v="2016-08-08T00:00:00"/>
    <n v="2016"/>
    <n v="8"/>
    <x v="45"/>
  </r>
  <r>
    <s v="OD2580"/>
    <s v="Adavan"/>
    <x v="3"/>
    <x v="18"/>
    <x v="8"/>
    <d v="2016-08-08T00:00:00"/>
    <x v="2"/>
    <n v="585"/>
    <x v="4"/>
    <n v="175.5"/>
    <s v="Tamil Nadu"/>
    <d v="2016-08-08T00:00:00"/>
    <n v="2016"/>
    <n v="8"/>
    <x v="45"/>
  </r>
  <r>
    <s v="OD2581"/>
    <s v="Esther"/>
    <x v="0"/>
    <x v="12"/>
    <x v="21"/>
    <d v="2018-11-05T00:00:00"/>
    <x v="2"/>
    <n v="1083"/>
    <x v="3"/>
    <n v="108.3"/>
    <s v="Tamil Nadu"/>
    <d v="2018-11-05T00:00:00"/>
    <n v="2018"/>
    <n v="11"/>
    <x v="24"/>
  </r>
  <r>
    <s v="OD2582"/>
    <s v="Sundar"/>
    <x v="6"/>
    <x v="11"/>
    <x v="8"/>
    <d v="2017-11-12T00:00:00"/>
    <x v="2"/>
    <n v="1638"/>
    <x v="8"/>
    <n v="196.56"/>
    <s v="Tamil Nadu"/>
    <d v="2017-11-12T00:00:00"/>
    <n v="2017"/>
    <n v="11"/>
    <x v="17"/>
  </r>
  <r>
    <s v="OD2583"/>
    <s v="Sudeep"/>
    <x v="6"/>
    <x v="11"/>
    <x v="21"/>
    <s v="10/31/2016"/>
    <x v="2"/>
    <n v="2452"/>
    <x v="8"/>
    <n v="539.44000000000005"/>
    <s v="Tamil Nadu"/>
    <d v="2016-10-31T00:00:00"/>
    <n v="2016"/>
    <n v="10"/>
    <x v="28"/>
  </r>
  <r>
    <s v="OD2584"/>
    <s v="Roshan"/>
    <x v="3"/>
    <x v="3"/>
    <x v="21"/>
    <s v="10/16/2015"/>
    <x v="2"/>
    <n v="1030"/>
    <x v="14"/>
    <n v="144.19999999999999"/>
    <s v="Tamil Nadu"/>
    <d v="2015-10-16T00:00:00"/>
    <n v="2015"/>
    <n v="10"/>
    <x v="18"/>
  </r>
  <r>
    <s v="OD2585"/>
    <s v="Arutra"/>
    <x v="5"/>
    <x v="8"/>
    <x v="11"/>
    <d v="2016-05-11T00:00:00"/>
    <x v="2"/>
    <n v="2002"/>
    <x v="1"/>
    <n v="740.74"/>
    <s v="Tamil Nadu"/>
    <d v="2016-05-11T00:00:00"/>
    <n v="2016"/>
    <n v="5"/>
    <x v="32"/>
  </r>
  <r>
    <s v="OD2586"/>
    <s v="Amy"/>
    <x v="3"/>
    <x v="5"/>
    <x v="17"/>
    <s v="4/14/2017"/>
    <x v="2"/>
    <n v="782"/>
    <x v="25"/>
    <n v="273.7"/>
    <s v="Tamil Nadu"/>
    <d v="2017-04-14T00:00:00"/>
    <n v="2017"/>
    <n v="4"/>
    <x v="21"/>
  </r>
  <r>
    <s v="OD2587"/>
    <s v="Kumar"/>
    <x v="6"/>
    <x v="13"/>
    <x v="6"/>
    <d v="2017-11-12T00:00:00"/>
    <x v="2"/>
    <n v="1757"/>
    <x v="9"/>
    <n v="404.11"/>
    <s v="Tamil Nadu"/>
    <d v="2017-11-12T00:00:00"/>
    <n v="2017"/>
    <n v="11"/>
    <x v="17"/>
  </r>
  <r>
    <s v="OD2588"/>
    <s v="Jonas"/>
    <x v="4"/>
    <x v="7"/>
    <x v="17"/>
    <s v="11/18/2017"/>
    <x v="2"/>
    <n v="639"/>
    <x v="14"/>
    <n v="261.99"/>
    <s v="Tamil Nadu"/>
    <d v="2017-11-18T00:00:00"/>
    <n v="2017"/>
    <n v="11"/>
    <x v="17"/>
  </r>
  <r>
    <s v="OD2589"/>
    <s v="Veronica"/>
    <x v="3"/>
    <x v="18"/>
    <x v="3"/>
    <d v="2018-11-09T00:00:00"/>
    <x v="2"/>
    <n v="1279"/>
    <x v="5"/>
    <n v="76.739999999999995"/>
    <s v="Tamil Nadu"/>
    <d v="2018-11-09T00:00:00"/>
    <n v="2018"/>
    <n v="11"/>
    <x v="24"/>
  </r>
  <r>
    <s v="OD2590"/>
    <s v="Sudeep"/>
    <x v="3"/>
    <x v="16"/>
    <x v="5"/>
    <d v="2017-11-12T00:00:00"/>
    <x v="2"/>
    <n v="1495"/>
    <x v="24"/>
    <n v="478.4"/>
    <s v="Tamil Nadu"/>
    <d v="2017-11-12T00:00:00"/>
    <n v="2017"/>
    <n v="11"/>
    <x v="17"/>
  </r>
  <r>
    <s v="OD2591"/>
    <s v="Muneer"/>
    <x v="2"/>
    <x v="15"/>
    <x v="8"/>
    <s v="6/21/2015"/>
    <x v="2"/>
    <n v="2370"/>
    <x v="6"/>
    <n v="568.79999999999995"/>
    <s v="Tamil Nadu"/>
    <d v="2015-06-21T00:00:00"/>
    <n v="2015"/>
    <n v="6"/>
    <x v="44"/>
  </r>
  <r>
    <s v="OD2592"/>
    <s v="Veronica"/>
    <x v="2"/>
    <x v="15"/>
    <x v="13"/>
    <d v="2017-08-03T00:00:00"/>
    <x v="2"/>
    <n v="2437"/>
    <x v="18"/>
    <n v="243.7"/>
    <s v="Tamil Nadu"/>
    <d v="2017-08-03T00:00:00"/>
    <n v="2017"/>
    <n v="8"/>
    <x v="0"/>
  </r>
  <r>
    <s v="OD2593"/>
    <s v="Akash"/>
    <x v="2"/>
    <x v="21"/>
    <x v="21"/>
    <s v="6/22/2015"/>
    <x v="2"/>
    <n v="1173"/>
    <x v="6"/>
    <n v="129.03"/>
    <s v="Tamil Nadu"/>
    <d v="2015-06-22T00:00:00"/>
    <n v="2015"/>
    <n v="6"/>
    <x v="44"/>
  </r>
  <r>
    <s v="OD2594"/>
    <s v="Surya"/>
    <x v="2"/>
    <x v="4"/>
    <x v="5"/>
    <d v="2016-10-07T00:00:00"/>
    <x v="2"/>
    <n v="1561"/>
    <x v="8"/>
    <n v="249.76"/>
    <s v="Tamil Nadu"/>
    <d v="2016-10-07T00:00:00"/>
    <n v="2016"/>
    <n v="10"/>
    <x v="28"/>
  </r>
  <r>
    <s v="OD2595"/>
    <s v="Shah"/>
    <x v="6"/>
    <x v="9"/>
    <x v="4"/>
    <d v="2018-02-12T00:00:00"/>
    <x v="2"/>
    <n v="1471"/>
    <x v="2"/>
    <n v="88.26"/>
    <s v="Tamil Nadu"/>
    <d v="2018-02-12T00:00:00"/>
    <n v="2018"/>
    <n v="2"/>
    <x v="33"/>
  </r>
  <r>
    <s v="OD2596"/>
    <s v="Willams"/>
    <x v="5"/>
    <x v="17"/>
    <x v="7"/>
    <s v="6/21/2015"/>
    <x v="2"/>
    <n v="615"/>
    <x v="24"/>
    <n v="92.25"/>
    <s v="Tamil Nadu"/>
    <d v="2015-06-21T00:00:00"/>
    <n v="2015"/>
    <n v="6"/>
    <x v="44"/>
  </r>
  <r>
    <s v="OD2597"/>
    <s v="Komal"/>
    <x v="4"/>
    <x v="22"/>
    <x v="0"/>
    <s v="7/20/2016"/>
    <x v="3"/>
    <n v="2259"/>
    <x v="15"/>
    <n v="384.03"/>
    <s v="Tamil Nadu"/>
    <d v="2016-07-20T00:00:00"/>
    <n v="2016"/>
    <n v="7"/>
    <x v="35"/>
  </r>
  <r>
    <s v="OD2598"/>
    <s v="Ravi"/>
    <x v="2"/>
    <x v="2"/>
    <x v="21"/>
    <s v="1/29/2018"/>
    <x v="3"/>
    <n v="2437"/>
    <x v="13"/>
    <n v="121.85"/>
    <s v="Tamil Nadu"/>
    <d v="2018-01-29T00:00:00"/>
    <n v="2018"/>
    <n v="1"/>
    <x v="39"/>
  </r>
  <r>
    <s v="OD2599"/>
    <s v="Arvind"/>
    <x v="3"/>
    <x v="3"/>
    <x v="3"/>
    <d v="2018-10-09T00:00:00"/>
    <x v="3"/>
    <n v="2266"/>
    <x v="17"/>
    <n v="181.28"/>
    <s v="Tamil Nadu"/>
    <d v="2018-10-09T00:00:00"/>
    <n v="2018"/>
    <n v="10"/>
    <x v="13"/>
  </r>
  <r>
    <s v="OD2600"/>
    <s v="Surya"/>
    <x v="1"/>
    <x v="14"/>
    <x v="9"/>
    <s v="7/23/2018"/>
    <x v="3"/>
    <n v="1791"/>
    <x v="2"/>
    <n v="770.13"/>
    <s v="Tamil Nadu"/>
    <d v="2018-07-23T00:00:00"/>
    <n v="2018"/>
    <n v="7"/>
    <x v="10"/>
  </r>
  <r>
    <s v="OD2601"/>
    <s v="Malik"/>
    <x v="2"/>
    <x v="4"/>
    <x v="0"/>
    <d v="2015-05-04T00:00:00"/>
    <x v="3"/>
    <n v="985"/>
    <x v="25"/>
    <n v="443.25"/>
    <s v="Tamil Nadu"/>
    <d v="2015-05-04T00:00:00"/>
    <n v="2015"/>
    <n v="5"/>
    <x v="7"/>
  </r>
  <r>
    <s v="OD2602"/>
    <s v="Ravi"/>
    <x v="2"/>
    <x v="2"/>
    <x v="17"/>
    <d v="2016-12-10T00:00:00"/>
    <x v="3"/>
    <n v="588"/>
    <x v="6"/>
    <n v="129.36000000000001"/>
    <s v="Tamil Nadu"/>
    <d v="2016-12-10T00:00:00"/>
    <n v="2016"/>
    <n v="12"/>
    <x v="14"/>
  </r>
  <r>
    <s v="OD2603"/>
    <s v="Shree"/>
    <x v="5"/>
    <x v="17"/>
    <x v="7"/>
    <d v="2015-11-02T00:00:00"/>
    <x v="3"/>
    <n v="1695"/>
    <x v="7"/>
    <n v="762.75"/>
    <s v="Tamil Nadu"/>
    <d v="2015-11-02T00:00:00"/>
    <n v="2015"/>
    <n v="11"/>
    <x v="6"/>
  </r>
  <r>
    <s v="OD2604"/>
    <s v="Sheeba"/>
    <x v="2"/>
    <x v="21"/>
    <x v="16"/>
    <d v="2016-03-09T00:00:00"/>
    <x v="3"/>
    <n v="2478"/>
    <x v="25"/>
    <n v="594.72"/>
    <s v="Tamil Nadu"/>
    <d v="2016-03-09T00:00:00"/>
    <n v="2016"/>
    <n v="3"/>
    <x v="23"/>
  </r>
  <r>
    <s v="OD2605"/>
    <s v="Sabeela"/>
    <x v="1"/>
    <x v="1"/>
    <x v="15"/>
    <s v="7/20/2016"/>
    <x v="3"/>
    <n v="548"/>
    <x v="12"/>
    <n v="49.32"/>
    <s v="Tamil Nadu"/>
    <d v="2016-07-20T00:00:00"/>
    <n v="2016"/>
    <n v="7"/>
    <x v="35"/>
  </r>
  <r>
    <s v="OD2606"/>
    <s v="Yusuf"/>
    <x v="4"/>
    <x v="22"/>
    <x v="14"/>
    <s v="1/29/2018"/>
    <x v="3"/>
    <n v="1467"/>
    <x v="6"/>
    <n v="396.09"/>
    <s v="Tamil Nadu"/>
    <d v="2018-01-29T00:00:00"/>
    <n v="2018"/>
    <n v="1"/>
    <x v="39"/>
  </r>
  <r>
    <s v="OD2607"/>
    <s v="Surya"/>
    <x v="5"/>
    <x v="10"/>
    <x v="15"/>
    <s v="9/18/2018"/>
    <x v="3"/>
    <n v="915"/>
    <x v="25"/>
    <n v="256.2"/>
    <s v="Tamil Nadu"/>
    <d v="2018-09-18T00:00:00"/>
    <n v="2018"/>
    <n v="9"/>
    <x v="16"/>
  </r>
  <r>
    <s v="OD2608"/>
    <s v="Haseena"/>
    <x v="1"/>
    <x v="1"/>
    <x v="15"/>
    <d v="2015-07-09T00:00:00"/>
    <x v="3"/>
    <n v="916"/>
    <x v="11"/>
    <n v="219.84"/>
    <s v="Tamil Nadu"/>
    <d v="2015-07-09T00:00:00"/>
    <n v="2015"/>
    <n v="7"/>
    <x v="43"/>
  </r>
  <r>
    <s v="OD2609"/>
    <s v="Veronica"/>
    <x v="0"/>
    <x v="0"/>
    <x v="12"/>
    <s v="9/15/2016"/>
    <x v="3"/>
    <n v="1034"/>
    <x v="24"/>
    <n v="341.22"/>
    <s v="Tamil Nadu"/>
    <d v="2016-09-15T00:00:00"/>
    <n v="2016"/>
    <n v="9"/>
    <x v="11"/>
  </r>
  <r>
    <s v="OD2610"/>
    <s v="Amrish"/>
    <x v="6"/>
    <x v="19"/>
    <x v="3"/>
    <d v="2015-11-02T00:00:00"/>
    <x v="3"/>
    <n v="1772"/>
    <x v="23"/>
    <n v="230.36"/>
    <s v="Tamil Nadu"/>
    <d v="2015-11-02T00:00:00"/>
    <n v="2015"/>
    <n v="11"/>
    <x v="6"/>
  </r>
  <r>
    <s v="OD2611"/>
    <s v="Veronica"/>
    <x v="1"/>
    <x v="1"/>
    <x v="1"/>
    <d v="2018-10-09T00:00:00"/>
    <x v="3"/>
    <n v="1999"/>
    <x v="3"/>
    <n v="359.82"/>
    <s v="Tamil Nadu"/>
    <d v="2018-10-09T00:00:00"/>
    <n v="2018"/>
    <n v="10"/>
    <x v="13"/>
  </r>
  <r>
    <s v="OD2612"/>
    <s v="Sheeba"/>
    <x v="4"/>
    <x v="6"/>
    <x v="12"/>
    <d v="2015-05-04T00:00:00"/>
    <x v="3"/>
    <n v="2052"/>
    <x v="4"/>
    <n v="143.63999999999999"/>
    <s v="Tamil Nadu"/>
    <d v="2015-05-04T00:00:00"/>
    <n v="2015"/>
    <n v="5"/>
    <x v="7"/>
  </r>
  <r>
    <s v="OD2613"/>
    <s v="Arvind"/>
    <x v="4"/>
    <x v="22"/>
    <x v="15"/>
    <s v="5/20/2018"/>
    <x v="3"/>
    <n v="728"/>
    <x v="1"/>
    <n v="94.64"/>
    <s v="Tamil Nadu"/>
    <d v="2018-05-20T00:00:00"/>
    <n v="2018"/>
    <n v="5"/>
    <x v="25"/>
  </r>
  <r>
    <s v="OD2614"/>
    <s v="Sharon"/>
    <x v="4"/>
    <x v="22"/>
    <x v="9"/>
    <d v="2015-11-02T00:00:00"/>
    <x v="3"/>
    <n v="1151"/>
    <x v="23"/>
    <n v="368.32"/>
    <s v="Tamil Nadu"/>
    <d v="2015-11-02T00:00:00"/>
    <n v="2015"/>
    <n v="11"/>
    <x v="6"/>
  </r>
  <r>
    <s v="OD2615"/>
    <s v="Vince"/>
    <x v="6"/>
    <x v="11"/>
    <x v="22"/>
    <d v="2018-10-09T00:00:00"/>
    <x v="3"/>
    <n v="2134"/>
    <x v="21"/>
    <n v="533.5"/>
    <s v="Tamil Nadu"/>
    <d v="2018-10-09T00:00:00"/>
    <n v="2018"/>
    <n v="10"/>
    <x v="13"/>
  </r>
  <r>
    <s v="OD2616"/>
    <s v="Krithika"/>
    <x v="4"/>
    <x v="7"/>
    <x v="19"/>
    <d v="2018-10-09T00:00:00"/>
    <x v="3"/>
    <n v="864"/>
    <x v="13"/>
    <n v="267.83999999999997"/>
    <s v="Tamil Nadu"/>
    <d v="2018-10-09T00:00:00"/>
    <n v="2018"/>
    <n v="10"/>
    <x v="13"/>
  </r>
  <r>
    <s v="OD2617"/>
    <s v="Surya"/>
    <x v="0"/>
    <x v="12"/>
    <x v="1"/>
    <d v="2015-07-09T00:00:00"/>
    <x v="3"/>
    <n v="687"/>
    <x v="17"/>
    <n v="103.05"/>
    <s v="Tamil Nadu"/>
    <d v="2015-07-09T00:00:00"/>
    <n v="2015"/>
    <n v="7"/>
    <x v="43"/>
  </r>
  <r>
    <s v="OD2618"/>
    <s v="Akash"/>
    <x v="0"/>
    <x v="12"/>
    <x v="12"/>
    <s v="2/27/2017"/>
    <x v="3"/>
    <n v="2342"/>
    <x v="6"/>
    <n v="608.91999999999996"/>
    <s v="Tamil Nadu"/>
    <d v="2017-02-27T00:00:00"/>
    <n v="2017"/>
    <n v="2"/>
    <x v="47"/>
  </r>
  <r>
    <s v="OD2619"/>
    <s v="Sheeba"/>
    <x v="3"/>
    <x v="18"/>
    <x v="14"/>
    <d v="2017-03-08T00:00:00"/>
    <x v="3"/>
    <n v="1090"/>
    <x v="14"/>
    <n v="316.10000000000002"/>
    <s v="Tamil Nadu"/>
    <d v="2017-03-08T00:00:00"/>
    <n v="2017"/>
    <n v="3"/>
    <x v="30"/>
  </r>
  <r>
    <s v="OD2620"/>
    <s v="Ridhesh"/>
    <x v="3"/>
    <x v="5"/>
    <x v="9"/>
    <s v="5/20/2018"/>
    <x v="3"/>
    <n v="1334"/>
    <x v="9"/>
    <n v="413.54"/>
    <s v="Tamil Nadu"/>
    <d v="2018-05-20T00:00:00"/>
    <n v="2018"/>
    <n v="5"/>
    <x v="25"/>
  </r>
  <r>
    <s v="OD2621"/>
    <s v="Ram"/>
    <x v="5"/>
    <x v="8"/>
    <x v="21"/>
    <d v="2015-11-02T00:00:00"/>
    <x v="3"/>
    <n v="2261"/>
    <x v="5"/>
    <n v="610.47"/>
    <s v="Tamil Nadu"/>
    <d v="2015-11-02T00:00:00"/>
    <n v="2015"/>
    <n v="11"/>
    <x v="6"/>
  </r>
  <r>
    <s v="OD2622"/>
    <s v="Komal"/>
    <x v="5"/>
    <x v="8"/>
    <x v="0"/>
    <d v="2018-09-12T00:00:00"/>
    <x v="3"/>
    <n v="2220"/>
    <x v="24"/>
    <n v="865.8"/>
    <s v="Tamil Nadu"/>
    <d v="2018-09-12T00:00:00"/>
    <n v="2018"/>
    <n v="9"/>
    <x v="16"/>
  </r>
  <r>
    <s v="OD2623"/>
    <s v="Shree"/>
    <x v="3"/>
    <x v="18"/>
    <x v="17"/>
    <d v="2018-10-09T00:00:00"/>
    <x v="3"/>
    <n v="2451"/>
    <x v="25"/>
    <n v="416.67"/>
    <s v="Tamil Nadu"/>
    <d v="2018-10-09T00:00:00"/>
    <n v="2018"/>
    <n v="10"/>
    <x v="13"/>
  </r>
  <r>
    <s v="OD2624"/>
    <s v="Verma"/>
    <x v="4"/>
    <x v="22"/>
    <x v="12"/>
    <d v="2018-11-11T00:00:00"/>
    <x v="3"/>
    <n v="2284"/>
    <x v="19"/>
    <n v="296.92"/>
    <s v="Tamil Nadu"/>
    <d v="2018-11-11T00:00:00"/>
    <n v="2018"/>
    <n v="11"/>
    <x v="24"/>
  </r>
  <r>
    <s v="OD2625"/>
    <s v="Adavan"/>
    <x v="5"/>
    <x v="8"/>
    <x v="17"/>
    <s v="5/20/2018"/>
    <x v="3"/>
    <n v="2234"/>
    <x v="2"/>
    <n v="580.84"/>
    <s v="Tamil Nadu"/>
    <d v="2018-05-20T00:00:00"/>
    <n v="2018"/>
    <n v="5"/>
    <x v="25"/>
  </r>
  <r>
    <s v="OD2626"/>
    <s v="James"/>
    <x v="4"/>
    <x v="22"/>
    <x v="11"/>
    <s v="8/13/2016"/>
    <x v="3"/>
    <n v="2048"/>
    <x v="14"/>
    <n v="102.4"/>
    <s v="Tamil Nadu"/>
    <d v="2016-08-13T00:00:00"/>
    <n v="2016"/>
    <n v="8"/>
    <x v="45"/>
  </r>
  <r>
    <s v="OD2627"/>
    <s v="Sabeela"/>
    <x v="1"/>
    <x v="14"/>
    <x v="22"/>
    <d v="2018-09-12T00:00:00"/>
    <x v="3"/>
    <n v="2053"/>
    <x v="9"/>
    <n v="246.36"/>
    <s v="Tamil Nadu"/>
    <d v="2018-09-12T00:00:00"/>
    <n v="2018"/>
    <n v="9"/>
    <x v="16"/>
  </r>
  <r>
    <s v="OD2628"/>
    <s v="Harish"/>
    <x v="1"/>
    <x v="14"/>
    <x v="2"/>
    <s v="1/16/2018"/>
    <x v="3"/>
    <n v="1520"/>
    <x v="0"/>
    <n v="182.4"/>
    <s v="Tamil Nadu"/>
    <d v="2018-01-16T00:00:00"/>
    <n v="2018"/>
    <n v="1"/>
    <x v="39"/>
  </r>
  <r>
    <s v="OD2629"/>
    <s v="Yusuf"/>
    <x v="3"/>
    <x v="5"/>
    <x v="13"/>
    <s v="5/20/2018"/>
    <x v="3"/>
    <n v="1317"/>
    <x v="7"/>
    <n v="474.12"/>
    <s v="Tamil Nadu"/>
    <d v="2018-05-20T00:00:00"/>
    <n v="2018"/>
    <n v="5"/>
    <x v="25"/>
  </r>
  <r>
    <s v="OD2630"/>
    <s v="Hussain"/>
    <x v="1"/>
    <x v="14"/>
    <x v="15"/>
    <s v="11/21/2016"/>
    <x v="3"/>
    <n v="705"/>
    <x v="6"/>
    <n v="289.05"/>
    <s v="Tamil Nadu"/>
    <d v="2016-11-21T00:00:00"/>
    <n v="2016"/>
    <n v="11"/>
    <x v="2"/>
  </r>
  <r>
    <s v="OD2631"/>
    <s v="Ganesh"/>
    <x v="4"/>
    <x v="7"/>
    <x v="0"/>
    <d v="2018-09-12T00:00:00"/>
    <x v="3"/>
    <n v="1248"/>
    <x v="24"/>
    <n v="424.32"/>
    <s v="Tamil Nadu"/>
    <d v="2018-09-12T00:00:00"/>
    <n v="2018"/>
    <n v="9"/>
    <x v="16"/>
  </r>
  <r>
    <s v="OD2632"/>
    <s v="Veena"/>
    <x v="0"/>
    <x v="0"/>
    <x v="20"/>
    <d v="2015-05-04T00:00:00"/>
    <x v="3"/>
    <n v="1143"/>
    <x v="11"/>
    <n v="457.2"/>
    <s v="Tamil Nadu"/>
    <d v="2015-05-04T00:00:00"/>
    <n v="2015"/>
    <n v="5"/>
    <x v="7"/>
  </r>
  <r>
    <s v="OD2633"/>
    <s v="Peer"/>
    <x v="6"/>
    <x v="13"/>
    <x v="5"/>
    <d v="2018-01-04T00:00:00"/>
    <x v="3"/>
    <n v="1455"/>
    <x v="9"/>
    <n v="116.4"/>
    <s v="Tamil Nadu"/>
    <d v="2018-01-04T00:00:00"/>
    <n v="2018"/>
    <n v="1"/>
    <x v="39"/>
  </r>
  <r>
    <s v="OD2634"/>
    <s v="Sheeba"/>
    <x v="2"/>
    <x v="15"/>
    <x v="23"/>
    <s v="7/20/2016"/>
    <x v="3"/>
    <n v="2190"/>
    <x v="23"/>
    <n v="350.4"/>
    <s v="Tamil Nadu"/>
    <d v="2016-07-20T00:00:00"/>
    <n v="2016"/>
    <n v="7"/>
    <x v="35"/>
  </r>
  <r>
    <s v="OD2635"/>
    <s v="Vidya"/>
    <x v="3"/>
    <x v="18"/>
    <x v="11"/>
    <s v="1/29/2018"/>
    <x v="3"/>
    <n v="711"/>
    <x v="15"/>
    <n v="170.64"/>
    <s v="Tamil Nadu"/>
    <d v="2018-01-29T00:00:00"/>
    <n v="2018"/>
    <n v="1"/>
    <x v="39"/>
  </r>
  <r>
    <s v="OD2636"/>
    <s v="Amrish"/>
    <x v="2"/>
    <x v="15"/>
    <x v="13"/>
    <d v="2018-10-09T00:00:00"/>
    <x v="3"/>
    <n v="2174"/>
    <x v="21"/>
    <n v="673.94"/>
    <s v="Tamil Nadu"/>
    <d v="2018-10-09T00:00:00"/>
    <n v="2018"/>
    <n v="10"/>
    <x v="13"/>
  </r>
  <r>
    <s v="OD2637"/>
    <s v="Krithika"/>
    <x v="3"/>
    <x v="18"/>
    <x v="18"/>
    <s v="12/20/2017"/>
    <x v="3"/>
    <n v="993"/>
    <x v="19"/>
    <n v="178.74"/>
    <s v="Tamil Nadu"/>
    <d v="2017-12-20T00:00:00"/>
    <n v="2017"/>
    <n v="12"/>
    <x v="1"/>
  </r>
  <r>
    <s v="OD2638"/>
    <s v="Vinne"/>
    <x v="6"/>
    <x v="9"/>
    <x v="19"/>
    <s v="3/29/2018"/>
    <x v="3"/>
    <n v="1976"/>
    <x v="3"/>
    <n v="889.2"/>
    <s v="Tamil Nadu"/>
    <d v="2018-03-29T00:00:00"/>
    <n v="2018"/>
    <n v="3"/>
    <x v="38"/>
  </r>
  <r>
    <s v="OD2639"/>
    <s v="Willams"/>
    <x v="6"/>
    <x v="13"/>
    <x v="20"/>
    <s v="7/20/2016"/>
    <x v="3"/>
    <n v="1671"/>
    <x v="12"/>
    <n v="100.26"/>
    <s v="Tamil Nadu"/>
    <d v="2016-07-20T00:00:00"/>
    <n v="2016"/>
    <n v="7"/>
    <x v="35"/>
  </r>
  <r>
    <s v="OD2640"/>
    <s v="Sharon"/>
    <x v="4"/>
    <x v="22"/>
    <x v="4"/>
    <s v="11/21/2016"/>
    <x v="3"/>
    <n v="943"/>
    <x v="2"/>
    <n v="339.48"/>
    <s v="Tamil Nadu"/>
    <d v="2016-11-21T00:00:00"/>
    <n v="2016"/>
    <n v="11"/>
    <x v="2"/>
  </r>
  <r>
    <s v="OD2641"/>
    <s v="Mathew"/>
    <x v="5"/>
    <x v="10"/>
    <x v="12"/>
    <d v="2015-05-04T00:00:00"/>
    <x v="3"/>
    <n v="1495"/>
    <x v="24"/>
    <n v="224.25"/>
    <s v="Tamil Nadu"/>
    <d v="2015-05-04T00:00:00"/>
    <n v="2015"/>
    <n v="5"/>
    <x v="7"/>
  </r>
  <r>
    <s v="OD2642"/>
    <s v="Komal"/>
    <x v="6"/>
    <x v="11"/>
    <x v="10"/>
    <d v="2018-01-04T00:00:00"/>
    <x v="3"/>
    <n v="1436"/>
    <x v="13"/>
    <n v="560.04"/>
    <s v="Tamil Nadu"/>
    <d v="2018-01-04T00:00:00"/>
    <n v="2018"/>
    <n v="1"/>
    <x v="39"/>
  </r>
  <r>
    <s v="OD2643"/>
    <s v="Vidya"/>
    <x v="1"/>
    <x v="1"/>
    <x v="4"/>
    <s v="7/20/2016"/>
    <x v="3"/>
    <n v="1545"/>
    <x v="3"/>
    <n v="355.35"/>
    <s v="Tamil Nadu"/>
    <d v="2016-07-20T00:00:00"/>
    <n v="2016"/>
    <n v="7"/>
    <x v="35"/>
  </r>
  <r>
    <s v="OD2644"/>
    <s v="Malik"/>
    <x v="5"/>
    <x v="17"/>
    <x v="15"/>
    <s v="1/16/2018"/>
    <x v="3"/>
    <n v="1188"/>
    <x v="15"/>
    <n v="368.28"/>
    <s v="Tamil Nadu"/>
    <d v="2018-01-16T00:00:00"/>
    <n v="2018"/>
    <n v="1"/>
    <x v="39"/>
  </r>
  <r>
    <s v="OD2645"/>
    <s v="Komal"/>
    <x v="1"/>
    <x v="14"/>
    <x v="23"/>
    <s v="9/15/2016"/>
    <x v="3"/>
    <n v="1081"/>
    <x v="8"/>
    <n v="345.92"/>
    <s v="Tamil Nadu"/>
    <d v="2016-09-15T00:00:00"/>
    <n v="2016"/>
    <n v="9"/>
    <x v="11"/>
  </r>
  <r>
    <s v="OD2646"/>
    <s v="Shah"/>
    <x v="4"/>
    <x v="6"/>
    <x v="19"/>
    <d v="2018-09-04T00:00:00"/>
    <x v="3"/>
    <n v="1595"/>
    <x v="18"/>
    <n v="159.5"/>
    <s v="Tamil Nadu"/>
    <d v="2018-09-04T00:00:00"/>
    <n v="2018"/>
    <n v="9"/>
    <x v="16"/>
  </r>
  <r>
    <s v="OD2647"/>
    <s v="Verma"/>
    <x v="2"/>
    <x v="15"/>
    <x v="0"/>
    <s v="5/20/2018"/>
    <x v="3"/>
    <n v="2218"/>
    <x v="18"/>
    <n v="842.84"/>
    <s v="Tamil Nadu"/>
    <d v="2018-05-20T00:00:00"/>
    <n v="2018"/>
    <n v="5"/>
    <x v="25"/>
  </r>
  <r>
    <s v="OD2648"/>
    <s v="Surya"/>
    <x v="6"/>
    <x v="9"/>
    <x v="18"/>
    <s v="9/13/2016"/>
    <x v="3"/>
    <n v="1787"/>
    <x v="12"/>
    <n v="107.22"/>
    <s v="Tamil Nadu"/>
    <d v="2016-09-13T00:00:00"/>
    <n v="2016"/>
    <n v="9"/>
    <x v="11"/>
  </r>
  <r>
    <s v="OD2649"/>
    <s v="Rumaiza"/>
    <x v="0"/>
    <x v="12"/>
    <x v="12"/>
    <s v="5/18/2015"/>
    <x v="3"/>
    <n v="1734"/>
    <x v="2"/>
    <n v="329.46"/>
    <s v="Tamil Nadu"/>
    <d v="2015-05-18T00:00:00"/>
    <n v="2015"/>
    <n v="5"/>
    <x v="7"/>
  </r>
  <r>
    <s v="OD2650"/>
    <s v="Sharon"/>
    <x v="1"/>
    <x v="14"/>
    <x v="4"/>
    <s v="5/21/2015"/>
    <x v="3"/>
    <n v="593"/>
    <x v="14"/>
    <n v="41.51"/>
    <s v="Tamil Nadu"/>
    <d v="2015-05-21T00:00:00"/>
    <n v="2015"/>
    <n v="5"/>
    <x v="7"/>
  </r>
  <r>
    <s v="OD2651"/>
    <s v="Aditi"/>
    <x v="0"/>
    <x v="12"/>
    <x v="17"/>
    <s v="7/22/2015"/>
    <x v="3"/>
    <n v="1878"/>
    <x v="10"/>
    <n v="319.26"/>
    <s v="Tamil Nadu"/>
    <d v="2015-07-22T00:00:00"/>
    <n v="2015"/>
    <n v="7"/>
    <x v="43"/>
  </r>
  <r>
    <s v="OD2652"/>
    <s v="Sharon"/>
    <x v="5"/>
    <x v="17"/>
    <x v="16"/>
    <s v="9/28/2018"/>
    <x v="3"/>
    <n v="521"/>
    <x v="13"/>
    <n v="177.14"/>
    <s v="Tamil Nadu"/>
    <d v="2018-09-28T00:00:00"/>
    <n v="2018"/>
    <n v="9"/>
    <x v="16"/>
  </r>
  <r>
    <s v="OD2653"/>
    <s v="Amrish"/>
    <x v="2"/>
    <x v="21"/>
    <x v="5"/>
    <s v="11/19/2018"/>
    <x v="3"/>
    <n v="1149"/>
    <x v="15"/>
    <n v="195.33"/>
    <s v="Tamil Nadu"/>
    <d v="2018-11-19T00:00:00"/>
    <n v="2018"/>
    <n v="11"/>
    <x v="24"/>
  </r>
  <r>
    <s v="OD2654"/>
    <s v="Adavan"/>
    <x v="2"/>
    <x v="15"/>
    <x v="14"/>
    <s v="12/13/2015"/>
    <x v="3"/>
    <n v="805"/>
    <x v="20"/>
    <n v="177.1"/>
    <s v="Tamil Nadu"/>
    <d v="2015-12-13T00:00:00"/>
    <n v="2015"/>
    <n v="12"/>
    <x v="22"/>
  </r>
  <r>
    <s v="OD2655"/>
    <s v="Ridhesh"/>
    <x v="6"/>
    <x v="13"/>
    <x v="0"/>
    <d v="2018-02-01T00:00:00"/>
    <x v="3"/>
    <n v="2066"/>
    <x v="2"/>
    <n v="723.1"/>
    <s v="Tamil Nadu"/>
    <d v="2018-02-01T00:00:00"/>
    <n v="2018"/>
    <n v="2"/>
    <x v="33"/>
  </r>
  <r>
    <s v="OD2656"/>
    <s v="Harish"/>
    <x v="3"/>
    <x v="16"/>
    <x v="7"/>
    <s v="1/19/2018"/>
    <x v="3"/>
    <n v="2085"/>
    <x v="11"/>
    <n v="646.35"/>
    <s v="Tamil Nadu"/>
    <d v="2018-01-19T00:00:00"/>
    <n v="2018"/>
    <n v="1"/>
    <x v="39"/>
  </r>
  <r>
    <s v="OD2657"/>
    <s v="Surya"/>
    <x v="6"/>
    <x v="9"/>
    <x v="1"/>
    <s v="6/17/2015"/>
    <x v="3"/>
    <n v="1990"/>
    <x v="19"/>
    <n v="179.1"/>
    <s v="Tamil Nadu"/>
    <d v="2015-06-17T00:00:00"/>
    <n v="2015"/>
    <n v="6"/>
    <x v="44"/>
  </r>
  <r>
    <s v="OD2658"/>
    <s v="Sharon"/>
    <x v="4"/>
    <x v="22"/>
    <x v="5"/>
    <s v="3/25/2018"/>
    <x v="3"/>
    <n v="2351"/>
    <x v="19"/>
    <n v="1034.44"/>
    <s v="Tamil Nadu"/>
    <d v="2018-03-25T00:00:00"/>
    <n v="2018"/>
    <n v="3"/>
    <x v="38"/>
  </r>
  <r>
    <s v="OD2659"/>
    <s v="Anu"/>
    <x v="6"/>
    <x v="11"/>
    <x v="13"/>
    <d v="2016-05-03T00:00:00"/>
    <x v="3"/>
    <n v="1381"/>
    <x v="5"/>
    <n v="524.78"/>
    <s v="Tamil Nadu"/>
    <d v="2016-05-03T00:00:00"/>
    <n v="2016"/>
    <n v="5"/>
    <x v="32"/>
  </r>
  <r>
    <s v="OD2660"/>
    <s v="Hafiz"/>
    <x v="0"/>
    <x v="20"/>
    <x v="10"/>
    <d v="2016-12-07T00:00:00"/>
    <x v="3"/>
    <n v="1413"/>
    <x v="6"/>
    <n v="113.04"/>
    <s v="Tamil Nadu"/>
    <d v="2016-12-07T00:00:00"/>
    <n v="2016"/>
    <n v="12"/>
    <x v="14"/>
  </r>
  <r>
    <s v="OD2661"/>
    <s v="Arvind"/>
    <x v="0"/>
    <x v="0"/>
    <x v="16"/>
    <d v="2016-03-01T00:00:00"/>
    <x v="3"/>
    <n v="2419"/>
    <x v="11"/>
    <n v="145.13999999999999"/>
    <s v="Tamil Nadu"/>
    <d v="2016-03-01T00:00:00"/>
    <n v="2016"/>
    <n v="3"/>
    <x v="23"/>
  </r>
  <r>
    <s v="OD2662"/>
    <s v="Krithika"/>
    <x v="2"/>
    <x v="15"/>
    <x v="9"/>
    <s v="11/24/2017"/>
    <x v="3"/>
    <n v="1238"/>
    <x v="20"/>
    <n v="519.96"/>
    <s v="Tamil Nadu"/>
    <d v="2017-11-24T00:00:00"/>
    <n v="2017"/>
    <n v="11"/>
    <x v="17"/>
  </r>
  <r>
    <s v="OD2663"/>
    <s v="Yusuf"/>
    <x v="2"/>
    <x v="2"/>
    <x v="22"/>
    <s v="10/23/2018"/>
    <x v="3"/>
    <n v="668"/>
    <x v="17"/>
    <n v="240.48"/>
    <s v="Tamil Nadu"/>
    <d v="2018-10-23T00:00:00"/>
    <n v="2018"/>
    <n v="10"/>
    <x v="13"/>
  </r>
  <r>
    <s v="OD2664"/>
    <s v="Yadav"/>
    <x v="3"/>
    <x v="16"/>
    <x v="18"/>
    <s v="11/24/2017"/>
    <x v="3"/>
    <n v="2224"/>
    <x v="16"/>
    <n v="244.64"/>
    <s v="Tamil Nadu"/>
    <d v="2017-11-24T00:00:00"/>
    <n v="2017"/>
    <n v="11"/>
    <x v="17"/>
  </r>
  <r>
    <s v="OD2665"/>
    <s v="Mathew"/>
    <x v="0"/>
    <x v="0"/>
    <x v="8"/>
    <d v="2015-09-09T00:00:00"/>
    <x v="3"/>
    <n v="1818"/>
    <x v="7"/>
    <n v="745.38"/>
    <s v="Tamil Nadu"/>
    <d v="2015-09-09T00:00:00"/>
    <n v="2015"/>
    <n v="9"/>
    <x v="3"/>
  </r>
  <r>
    <s v="OD2666"/>
    <s v="Esther"/>
    <x v="1"/>
    <x v="14"/>
    <x v="6"/>
    <d v="2017-08-08T00:00:00"/>
    <x v="3"/>
    <n v="1319"/>
    <x v="15"/>
    <n v="435.27"/>
    <s v="Tamil Nadu"/>
    <d v="2017-08-08T00:00:00"/>
    <n v="2017"/>
    <n v="8"/>
    <x v="0"/>
  </r>
  <r>
    <s v="OD2667"/>
    <s v="Aditi"/>
    <x v="4"/>
    <x v="22"/>
    <x v="9"/>
    <s v="11/24/2017"/>
    <x v="3"/>
    <n v="1403"/>
    <x v="5"/>
    <n v="547.16999999999996"/>
    <s v="Tamil Nadu"/>
    <d v="2017-11-24T00:00:00"/>
    <n v="2017"/>
    <n v="11"/>
    <x v="17"/>
  </r>
  <r>
    <s v="OD2668"/>
    <s v="Adavan"/>
    <x v="1"/>
    <x v="1"/>
    <x v="2"/>
    <s v="1/31/2017"/>
    <x v="3"/>
    <n v="1789"/>
    <x v="5"/>
    <n v="107.34"/>
    <s v="Tamil Nadu"/>
    <d v="2017-01-31T00:00:00"/>
    <n v="2017"/>
    <n v="1"/>
    <x v="12"/>
  </r>
  <r>
    <s v="OD2669"/>
    <s v="Muneer"/>
    <x v="2"/>
    <x v="4"/>
    <x v="12"/>
    <s v="10/28/2018"/>
    <x v="3"/>
    <n v="1564"/>
    <x v="23"/>
    <n v="422.28"/>
    <s v="Tamil Nadu"/>
    <d v="2018-10-28T00:00:00"/>
    <n v="2018"/>
    <n v="10"/>
    <x v="13"/>
  </r>
  <r>
    <s v="OD2670"/>
    <s v="Jackson"/>
    <x v="6"/>
    <x v="19"/>
    <x v="3"/>
    <s v="2/14/2015"/>
    <x v="3"/>
    <n v="652"/>
    <x v="4"/>
    <n v="260.8"/>
    <s v="Tamil Nadu"/>
    <d v="2015-02-14T00:00:00"/>
    <n v="2015"/>
    <n v="2"/>
    <x v="46"/>
  </r>
  <r>
    <s v="OD2671"/>
    <s v="Sudeep"/>
    <x v="2"/>
    <x v="2"/>
    <x v="13"/>
    <s v="7/26/2015"/>
    <x v="3"/>
    <n v="2318"/>
    <x v="18"/>
    <n v="486.78"/>
    <s v="Tamil Nadu"/>
    <d v="2015-07-26T00:00:00"/>
    <n v="2015"/>
    <n v="7"/>
    <x v="43"/>
  </r>
  <r>
    <s v="OD2672"/>
    <s v="Alan"/>
    <x v="2"/>
    <x v="21"/>
    <x v="13"/>
    <d v="2018-02-01T00:00:00"/>
    <x v="3"/>
    <n v="1482"/>
    <x v="18"/>
    <n v="474.24"/>
    <s v="Tamil Nadu"/>
    <d v="2018-02-01T00:00:00"/>
    <n v="2018"/>
    <n v="2"/>
    <x v="33"/>
  </r>
  <r>
    <s v="OD2673"/>
    <s v="Ridhesh"/>
    <x v="2"/>
    <x v="15"/>
    <x v="14"/>
    <s v="11/19/2018"/>
    <x v="3"/>
    <n v="1179"/>
    <x v="8"/>
    <n v="506.97"/>
    <s v="Tamil Nadu"/>
    <d v="2018-11-19T00:00:00"/>
    <n v="2018"/>
    <n v="11"/>
    <x v="24"/>
  </r>
  <r>
    <s v="OD2674"/>
    <s v="Sudha"/>
    <x v="4"/>
    <x v="6"/>
    <x v="22"/>
    <d v="2018-11-09T00:00:00"/>
    <x v="3"/>
    <n v="1856"/>
    <x v="10"/>
    <n v="723.84"/>
    <s v="Tamil Nadu"/>
    <d v="2018-11-09T00:00:00"/>
    <n v="2018"/>
    <n v="11"/>
    <x v="24"/>
  </r>
  <r>
    <s v="OD2675"/>
    <s v="Rumaiza"/>
    <x v="1"/>
    <x v="14"/>
    <x v="21"/>
    <d v="2017-08-08T00:00:00"/>
    <x v="3"/>
    <n v="1245"/>
    <x v="14"/>
    <n v="423.3"/>
    <s v="Tamil Nadu"/>
    <d v="2017-08-08T00:00:00"/>
    <n v="2017"/>
    <n v="8"/>
    <x v="0"/>
  </r>
  <r>
    <s v="OD2676"/>
    <s v="Malik"/>
    <x v="1"/>
    <x v="14"/>
    <x v="6"/>
    <s v="10/20/2017"/>
    <x v="3"/>
    <n v="2114"/>
    <x v="23"/>
    <n v="761.04"/>
    <s v="Tamil Nadu"/>
    <d v="2017-10-20T00:00:00"/>
    <n v="2017"/>
    <n v="10"/>
    <x v="34"/>
  </r>
  <r>
    <s v="OD2677"/>
    <s v="Vidya"/>
    <x v="3"/>
    <x v="16"/>
    <x v="14"/>
    <s v="11/19/2018"/>
    <x v="3"/>
    <n v="2173"/>
    <x v="14"/>
    <n v="217.3"/>
    <s v="Tamil Nadu"/>
    <d v="2018-11-19T00:00:00"/>
    <n v="2018"/>
    <n v="11"/>
    <x v="24"/>
  </r>
  <r>
    <s v="OD2678"/>
    <s v="Ravi"/>
    <x v="2"/>
    <x v="4"/>
    <x v="19"/>
    <d v="2018-05-02T00:00:00"/>
    <x v="3"/>
    <n v="1927"/>
    <x v="2"/>
    <n v="558.83000000000004"/>
    <s v="Tamil Nadu"/>
    <d v="2018-05-02T00:00:00"/>
    <n v="2018"/>
    <n v="5"/>
    <x v="25"/>
  </r>
  <r>
    <s v="OD2679"/>
    <s v="Ridhesh"/>
    <x v="5"/>
    <x v="8"/>
    <x v="0"/>
    <d v="2015-02-04T00:00:00"/>
    <x v="3"/>
    <n v="1134"/>
    <x v="12"/>
    <n v="272.16000000000003"/>
    <s v="Tamil Nadu"/>
    <d v="2015-02-04T00:00:00"/>
    <n v="2015"/>
    <n v="2"/>
    <x v="46"/>
  </r>
  <r>
    <s v="OD2680"/>
    <s v="Vidya"/>
    <x v="4"/>
    <x v="7"/>
    <x v="15"/>
    <s v="7/14/2017"/>
    <x v="3"/>
    <n v="726"/>
    <x v="24"/>
    <n v="239.58"/>
    <s v="Tamil Nadu"/>
    <d v="2017-07-14T00:00:00"/>
    <n v="2017"/>
    <n v="7"/>
    <x v="15"/>
  </r>
  <r>
    <s v="OD2681"/>
    <s v="Sudha"/>
    <x v="1"/>
    <x v="14"/>
    <x v="11"/>
    <s v="11/24/2017"/>
    <x v="3"/>
    <n v="1750"/>
    <x v="22"/>
    <n v="175"/>
    <s v="Tamil Nadu"/>
    <d v="2017-11-24T00:00:00"/>
    <n v="2017"/>
    <n v="11"/>
    <x v="17"/>
  </r>
  <r>
    <s v="OD2682"/>
    <s v="Verma"/>
    <x v="4"/>
    <x v="6"/>
    <x v="15"/>
    <s v="4/20/2015"/>
    <x v="3"/>
    <n v="2363"/>
    <x v="12"/>
    <n v="519.86"/>
    <s v="Tamil Nadu"/>
    <d v="2015-04-20T00:00:00"/>
    <n v="2015"/>
    <n v="4"/>
    <x v="41"/>
  </r>
  <r>
    <s v="OD2683"/>
    <s v="Shree"/>
    <x v="0"/>
    <x v="12"/>
    <x v="19"/>
    <s v="11/17/2016"/>
    <x v="3"/>
    <n v="553"/>
    <x v="21"/>
    <n v="165.9"/>
    <s v="Tamil Nadu"/>
    <d v="2016-11-17T00:00:00"/>
    <n v="2016"/>
    <n v="11"/>
    <x v="2"/>
  </r>
  <r>
    <s v="OD2684"/>
    <s v="Amrish"/>
    <x v="1"/>
    <x v="1"/>
    <x v="20"/>
    <s v="5/21/2015"/>
    <x v="3"/>
    <n v="1064"/>
    <x v="23"/>
    <n v="308.56"/>
    <s v="Tamil Nadu"/>
    <d v="2015-05-21T00:00:00"/>
    <n v="2015"/>
    <n v="5"/>
    <x v="7"/>
  </r>
  <r>
    <s v="OD2685"/>
    <s v="Akash"/>
    <x v="5"/>
    <x v="8"/>
    <x v="20"/>
    <d v="2018-11-09T00:00:00"/>
    <x v="3"/>
    <n v="2262"/>
    <x v="10"/>
    <n v="135.72"/>
    <s v="Tamil Nadu"/>
    <d v="2018-11-09T00:00:00"/>
    <n v="2018"/>
    <n v="11"/>
    <x v="24"/>
  </r>
  <r>
    <s v="OD2686"/>
    <s v="Suresh"/>
    <x v="5"/>
    <x v="17"/>
    <x v="18"/>
    <d v="2018-09-10T00:00:00"/>
    <x v="3"/>
    <n v="1277"/>
    <x v="13"/>
    <n v="498.03"/>
    <s v="Tamil Nadu"/>
    <d v="2018-09-10T00:00:00"/>
    <n v="2018"/>
    <n v="9"/>
    <x v="16"/>
  </r>
  <r>
    <s v="OD2687"/>
    <s v="Vidya"/>
    <x v="3"/>
    <x v="18"/>
    <x v="23"/>
    <s v="10/20/2017"/>
    <x v="3"/>
    <n v="651"/>
    <x v="17"/>
    <n v="162.75"/>
    <s v="Tamil Nadu"/>
    <d v="2017-10-20T00:00:00"/>
    <n v="2017"/>
    <n v="10"/>
    <x v="34"/>
  </r>
  <r>
    <s v="OD2688"/>
    <s v="Aditi"/>
    <x v="5"/>
    <x v="10"/>
    <x v="11"/>
    <d v="2015-02-04T00:00:00"/>
    <x v="3"/>
    <n v="2023"/>
    <x v="5"/>
    <n v="202.3"/>
    <s v="Tamil Nadu"/>
    <d v="2015-02-04T00:00:00"/>
    <n v="2015"/>
    <n v="2"/>
    <x v="46"/>
  </r>
  <r>
    <s v="OD2689"/>
    <s v="Adavan"/>
    <x v="5"/>
    <x v="17"/>
    <x v="15"/>
    <s v="12/23/2018"/>
    <x v="3"/>
    <n v="959"/>
    <x v="0"/>
    <n v="163.03"/>
    <s v="Tamil Nadu"/>
    <d v="2018-12-23T00:00:00"/>
    <n v="2018"/>
    <n v="12"/>
    <x v="29"/>
  </r>
  <r>
    <s v="OD2690"/>
    <s v="Veena"/>
    <x v="4"/>
    <x v="7"/>
    <x v="13"/>
    <d v="2015-12-07T00:00:00"/>
    <x v="3"/>
    <n v="2303"/>
    <x v="16"/>
    <n v="713.93"/>
    <s v="Tamil Nadu"/>
    <d v="2015-12-07T00:00:00"/>
    <n v="2015"/>
    <n v="12"/>
    <x v="22"/>
  </r>
  <r>
    <s v="OD2691"/>
    <s v="Vidya"/>
    <x v="0"/>
    <x v="12"/>
    <x v="1"/>
    <s v="10/19/2016"/>
    <x v="3"/>
    <n v="655"/>
    <x v="3"/>
    <n v="98.25"/>
    <s v="Tamil Nadu"/>
    <d v="2016-10-19T00:00:00"/>
    <n v="2016"/>
    <n v="10"/>
    <x v="28"/>
  </r>
  <r>
    <s v="OD2692"/>
    <s v="Ramesh"/>
    <x v="1"/>
    <x v="1"/>
    <x v="19"/>
    <d v="2018-02-01T00:00:00"/>
    <x v="3"/>
    <n v="2216"/>
    <x v="2"/>
    <n v="487.52"/>
    <s v="Tamil Nadu"/>
    <d v="2018-02-01T00:00:00"/>
    <n v="2018"/>
    <n v="2"/>
    <x v="33"/>
  </r>
  <r>
    <s v="OD2693"/>
    <s v="Malik"/>
    <x v="3"/>
    <x v="5"/>
    <x v="7"/>
    <d v="2016-12-07T00:00:00"/>
    <x v="3"/>
    <n v="2144"/>
    <x v="13"/>
    <n v="536"/>
    <s v="Tamil Nadu"/>
    <d v="2016-12-07T00:00:00"/>
    <n v="2016"/>
    <n v="12"/>
    <x v="14"/>
  </r>
  <r>
    <s v="OD2694"/>
    <s v="James"/>
    <x v="0"/>
    <x v="12"/>
    <x v="16"/>
    <d v="2016-05-03T00:00:00"/>
    <x v="3"/>
    <n v="2168"/>
    <x v="17"/>
    <n v="281.83999999999997"/>
    <s v="Tamil Nadu"/>
    <d v="2016-05-03T00:00:00"/>
    <n v="2016"/>
    <n v="5"/>
    <x v="32"/>
  </r>
  <r>
    <s v="OD2695"/>
    <s v="Hafiz"/>
    <x v="6"/>
    <x v="13"/>
    <x v="22"/>
    <d v="2015-06-02T00:00:00"/>
    <x v="3"/>
    <n v="1863"/>
    <x v="25"/>
    <n v="726.57"/>
    <s v="Tamil Nadu"/>
    <d v="2015-06-02T00:00:00"/>
    <n v="2015"/>
    <n v="6"/>
    <x v="44"/>
  </r>
  <r>
    <s v="OD2696"/>
    <s v="Kumar"/>
    <x v="4"/>
    <x v="22"/>
    <x v="14"/>
    <s v="5/21/2015"/>
    <x v="3"/>
    <n v="511"/>
    <x v="8"/>
    <n v="81.760000000000005"/>
    <s v="Tamil Nadu"/>
    <d v="2015-05-21T00:00:00"/>
    <n v="2015"/>
    <n v="5"/>
    <x v="7"/>
  </r>
  <r>
    <s v="OD2697"/>
    <s v="Jackson"/>
    <x v="0"/>
    <x v="0"/>
    <x v="18"/>
    <s v="10/23/2018"/>
    <x v="3"/>
    <n v="1615"/>
    <x v="16"/>
    <n v="500.65"/>
    <s v="Tamil Nadu"/>
    <d v="2018-10-23T00:00:00"/>
    <n v="2018"/>
    <n v="10"/>
    <x v="13"/>
  </r>
  <r>
    <s v="OD2698"/>
    <s v="Vince"/>
    <x v="1"/>
    <x v="14"/>
    <x v="11"/>
    <d v="2017-01-12T00:00:00"/>
    <x v="3"/>
    <n v="1281"/>
    <x v="24"/>
    <n v="64.05"/>
    <s v="Tamil Nadu"/>
    <d v="2017-01-12T00:00:00"/>
    <n v="2017"/>
    <n v="1"/>
    <x v="12"/>
  </r>
  <r>
    <s v="OD2699"/>
    <s v="Alan"/>
    <x v="3"/>
    <x v="3"/>
    <x v="22"/>
    <d v="2018-05-02T00:00:00"/>
    <x v="3"/>
    <n v="2430"/>
    <x v="20"/>
    <n v="170.1"/>
    <s v="Tamil Nadu"/>
    <d v="2018-05-02T00:00:00"/>
    <n v="2018"/>
    <n v="5"/>
    <x v="25"/>
  </r>
  <r>
    <s v="OD2700"/>
    <s v="Suresh"/>
    <x v="2"/>
    <x v="15"/>
    <x v="12"/>
    <d v="2016-05-03T00:00:00"/>
    <x v="3"/>
    <n v="2328"/>
    <x v="3"/>
    <n v="465.6"/>
    <s v="Tamil Nadu"/>
    <d v="2016-05-03T00:00:00"/>
    <n v="2016"/>
    <n v="5"/>
    <x v="32"/>
  </r>
  <r>
    <s v="OD2701"/>
    <s v="Shree"/>
    <x v="3"/>
    <x v="16"/>
    <x v="14"/>
    <d v="2018-02-12T00:00:00"/>
    <x v="3"/>
    <n v="2032"/>
    <x v="16"/>
    <n v="243.84"/>
    <s v="Tamil Nadu"/>
    <d v="2018-02-12T00:00:00"/>
    <n v="2018"/>
    <n v="2"/>
    <x v="33"/>
  </r>
  <r>
    <s v="OD2702"/>
    <s v="Sheeba"/>
    <x v="6"/>
    <x v="11"/>
    <x v="17"/>
    <s v="10/17/2015"/>
    <x v="3"/>
    <n v="2243"/>
    <x v="8"/>
    <n v="1009.35"/>
    <s v="Tamil Nadu"/>
    <d v="2015-10-17T00:00:00"/>
    <n v="2015"/>
    <n v="10"/>
    <x v="18"/>
  </r>
  <r>
    <s v="OD2703"/>
    <s v="Anu"/>
    <x v="5"/>
    <x v="10"/>
    <x v="9"/>
    <d v="2015-12-09T00:00:00"/>
    <x v="3"/>
    <n v="501"/>
    <x v="13"/>
    <n v="100.2"/>
    <s v="Tamil Nadu"/>
    <d v="2015-12-09T00:00:00"/>
    <n v="2015"/>
    <n v="12"/>
    <x v="22"/>
  </r>
  <r>
    <s v="OD2704"/>
    <s v="Shah"/>
    <x v="3"/>
    <x v="16"/>
    <x v="1"/>
    <s v="11/14/2018"/>
    <x v="3"/>
    <n v="1221"/>
    <x v="25"/>
    <n v="61.05"/>
    <s v="Tamil Nadu"/>
    <d v="2018-11-14T00:00:00"/>
    <n v="2018"/>
    <n v="11"/>
    <x v="24"/>
  </r>
  <r>
    <s v="OD2705"/>
    <s v="Komal"/>
    <x v="0"/>
    <x v="20"/>
    <x v="5"/>
    <s v="5/24/2016"/>
    <x v="3"/>
    <n v="1566"/>
    <x v="7"/>
    <n v="548.1"/>
    <s v="Tamil Nadu"/>
    <d v="2016-05-24T00:00:00"/>
    <n v="2016"/>
    <n v="5"/>
    <x v="32"/>
  </r>
  <r>
    <s v="OD2706"/>
    <s v="Arutra"/>
    <x v="0"/>
    <x v="12"/>
    <x v="3"/>
    <s v="12/23/2018"/>
    <x v="3"/>
    <n v="947"/>
    <x v="3"/>
    <n v="331.45"/>
    <s v="Tamil Nadu"/>
    <d v="2018-12-23T00:00:00"/>
    <n v="2018"/>
    <n v="12"/>
    <x v="29"/>
  </r>
  <r>
    <s v="OD2707"/>
    <s v="Sudha"/>
    <x v="0"/>
    <x v="12"/>
    <x v="4"/>
    <s v="3/31/2018"/>
    <x v="3"/>
    <n v="1732"/>
    <x v="18"/>
    <n v="294.44"/>
    <s v="Tamil Nadu"/>
    <d v="2018-03-31T00:00:00"/>
    <n v="2018"/>
    <n v="3"/>
    <x v="38"/>
  </r>
  <r>
    <s v="OD2708"/>
    <s v="Sheeba"/>
    <x v="6"/>
    <x v="9"/>
    <x v="9"/>
    <d v="2016-02-10T00:00:00"/>
    <x v="4"/>
    <n v="1678"/>
    <x v="11"/>
    <n v="486.62"/>
    <s v="Tamil Nadu"/>
    <d v="2016-02-10T00:00:00"/>
    <n v="2016"/>
    <n v="2"/>
    <x v="31"/>
  </r>
  <r>
    <s v="OD2709"/>
    <s v="Veena"/>
    <x v="4"/>
    <x v="7"/>
    <x v="1"/>
    <s v="3/17/2018"/>
    <x v="4"/>
    <n v="1310"/>
    <x v="7"/>
    <n v="78.599999999999994"/>
    <s v="Tamil Nadu"/>
    <d v="2018-03-17T00:00:00"/>
    <n v="2018"/>
    <n v="3"/>
    <x v="38"/>
  </r>
  <r>
    <s v="OD2710"/>
    <s v="Vidya"/>
    <x v="6"/>
    <x v="19"/>
    <x v="23"/>
    <d v="2018-01-11T00:00:00"/>
    <x v="4"/>
    <n v="2242"/>
    <x v="21"/>
    <n v="986.48"/>
    <s v="Tamil Nadu"/>
    <d v="2018-01-11T00:00:00"/>
    <n v="2018"/>
    <n v="1"/>
    <x v="39"/>
  </r>
  <r>
    <s v="OD2711"/>
    <s v="Arutra"/>
    <x v="3"/>
    <x v="18"/>
    <x v="10"/>
    <d v="2018-06-03T00:00:00"/>
    <x v="4"/>
    <n v="1892"/>
    <x v="19"/>
    <n v="340.56"/>
    <s v="Tamil Nadu"/>
    <d v="2018-06-03T00:00:00"/>
    <n v="2018"/>
    <n v="6"/>
    <x v="27"/>
  </r>
  <r>
    <s v="OD2712"/>
    <s v="Yadav"/>
    <x v="3"/>
    <x v="16"/>
    <x v="23"/>
    <d v="2018-02-09T00:00:00"/>
    <x v="4"/>
    <n v="1433"/>
    <x v="3"/>
    <n v="487.22"/>
    <s v="Tamil Nadu"/>
    <d v="2018-02-09T00:00:00"/>
    <n v="2018"/>
    <n v="2"/>
    <x v="33"/>
  </r>
  <r>
    <s v="OD2713"/>
    <s v="Anu"/>
    <x v="5"/>
    <x v="17"/>
    <x v="3"/>
    <d v="2016-08-08T00:00:00"/>
    <x v="4"/>
    <n v="1769"/>
    <x v="22"/>
    <n v="530.70000000000005"/>
    <s v="Tamil Nadu"/>
    <d v="2016-08-08T00:00:00"/>
    <n v="2016"/>
    <n v="8"/>
    <x v="45"/>
  </r>
  <r>
    <s v="OD2714"/>
    <s v="Mathew"/>
    <x v="4"/>
    <x v="7"/>
    <x v="1"/>
    <s v="6/28/2017"/>
    <x v="4"/>
    <n v="1668"/>
    <x v="23"/>
    <n v="200.16"/>
    <s v="Tamil Nadu"/>
    <d v="2017-06-28T00:00:00"/>
    <n v="2017"/>
    <n v="6"/>
    <x v="19"/>
  </r>
  <r>
    <s v="OD2715"/>
    <s v="Veronica"/>
    <x v="3"/>
    <x v="18"/>
    <x v="19"/>
    <s v="9/15/2018"/>
    <x v="4"/>
    <n v="2460"/>
    <x v="19"/>
    <n v="1082.4000000000001"/>
    <s v="Tamil Nadu"/>
    <d v="2018-09-15T00:00:00"/>
    <n v="2018"/>
    <n v="9"/>
    <x v="16"/>
  </r>
  <r>
    <s v="OD2716"/>
    <s v="Hussain"/>
    <x v="3"/>
    <x v="3"/>
    <x v="7"/>
    <d v="2016-08-08T00:00:00"/>
    <x v="4"/>
    <n v="1894"/>
    <x v="20"/>
    <n v="833.36"/>
    <s v="Tamil Nadu"/>
    <d v="2016-08-08T00:00:00"/>
    <n v="2016"/>
    <n v="8"/>
    <x v="45"/>
  </r>
  <r>
    <s v="OD2717"/>
    <s v="Vince"/>
    <x v="5"/>
    <x v="17"/>
    <x v="20"/>
    <s v="10/31/2016"/>
    <x v="4"/>
    <n v="1519"/>
    <x v="22"/>
    <n v="455.7"/>
    <s v="Tamil Nadu"/>
    <d v="2016-10-31T00:00:00"/>
    <n v="2016"/>
    <n v="10"/>
    <x v="28"/>
  </r>
  <r>
    <s v="OD2718"/>
    <s v="Willams"/>
    <x v="4"/>
    <x v="22"/>
    <x v="19"/>
    <s v="7/15/2018"/>
    <x v="4"/>
    <n v="881"/>
    <x v="24"/>
    <n v="299.54000000000002"/>
    <s v="Tamil Nadu"/>
    <d v="2018-07-15T00:00:00"/>
    <n v="2018"/>
    <n v="7"/>
    <x v="10"/>
  </r>
  <r>
    <s v="OD2719"/>
    <s v="Arvind"/>
    <x v="5"/>
    <x v="17"/>
    <x v="19"/>
    <d v="2017-03-09T00:00:00"/>
    <x v="4"/>
    <n v="615"/>
    <x v="5"/>
    <n v="239.85"/>
    <s v="Tamil Nadu"/>
    <d v="2017-03-09T00:00:00"/>
    <n v="2017"/>
    <n v="3"/>
    <x v="30"/>
  </r>
  <r>
    <s v="OD2720"/>
    <s v="Sundar"/>
    <x v="2"/>
    <x v="2"/>
    <x v="4"/>
    <s v="6/28/2017"/>
    <x v="4"/>
    <n v="1402"/>
    <x v="1"/>
    <n v="252.36"/>
    <s v="Tamil Nadu"/>
    <d v="2017-06-28T00:00:00"/>
    <n v="2017"/>
    <n v="6"/>
    <x v="19"/>
  </r>
  <r>
    <s v="OD2721"/>
    <s v="Yadav"/>
    <x v="4"/>
    <x v="6"/>
    <x v="4"/>
    <s v="10/31/2015"/>
    <x v="4"/>
    <n v="1651"/>
    <x v="19"/>
    <n v="313.69"/>
    <s v="Tamil Nadu"/>
    <d v="2015-10-31T00:00:00"/>
    <n v="2015"/>
    <n v="10"/>
    <x v="18"/>
  </r>
  <r>
    <s v="OD2722"/>
    <s v="Suresh"/>
    <x v="6"/>
    <x v="11"/>
    <x v="2"/>
    <s v="11/23/2016"/>
    <x v="4"/>
    <n v="860"/>
    <x v="11"/>
    <n v="240.8"/>
    <s v="Tamil Nadu"/>
    <d v="2016-11-23T00:00:00"/>
    <n v="2016"/>
    <n v="11"/>
    <x v="2"/>
  </r>
  <r>
    <s v="OD2723"/>
    <s v="Ravi"/>
    <x v="3"/>
    <x v="18"/>
    <x v="17"/>
    <s v="10/31/2016"/>
    <x v="4"/>
    <n v="1250"/>
    <x v="1"/>
    <n v="100"/>
    <s v="Tamil Nadu"/>
    <d v="2016-10-31T00:00:00"/>
    <n v="2016"/>
    <n v="10"/>
    <x v="28"/>
  </r>
  <r>
    <s v="OD2724"/>
    <s v="Krithika"/>
    <x v="4"/>
    <x v="22"/>
    <x v="14"/>
    <d v="2018-12-05T00:00:00"/>
    <x v="4"/>
    <n v="655"/>
    <x v="20"/>
    <n v="262"/>
    <s v="Tamil Nadu"/>
    <d v="2018-12-05T00:00:00"/>
    <n v="2018"/>
    <n v="12"/>
    <x v="29"/>
  </r>
  <r>
    <s v="OD2725"/>
    <s v="Veena"/>
    <x v="1"/>
    <x v="14"/>
    <x v="2"/>
    <s v="6/28/2017"/>
    <x v="4"/>
    <n v="2168"/>
    <x v="15"/>
    <n v="737.12"/>
    <s v="Tamil Nadu"/>
    <d v="2017-06-28T00:00:00"/>
    <n v="2017"/>
    <n v="6"/>
    <x v="19"/>
  </r>
  <r>
    <s v="OD2726"/>
    <s v="Amy"/>
    <x v="5"/>
    <x v="17"/>
    <x v="3"/>
    <d v="2016-05-12T00:00:00"/>
    <x v="4"/>
    <n v="2351"/>
    <x v="23"/>
    <n v="517.22"/>
    <s v="Tamil Nadu"/>
    <d v="2016-05-12T00:00:00"/>
    <n v="2016"/>
    <n v="5"/>
    <x v="32"/>
  </r>
  <r>
    <s v="OD2727"/>
    <s v="Ram"/>
    <x v="0"/>
    <x v="12"/>
    <x v="1"/>
    <s v="9/29/2015"/>
    <x v="4"/>
    <n v="1234"/>
    <x v="7"/>
    <n v="481.26"/>
    <s v="Tamil Nadu"/>
    <d v="2015-09-29T00:00:00"/>
    <n v="2015"/>
    <n v="9"/>
    <x v="3"/>
  </r>
  <r>
    <s v="OD2728"/>
    <s v="Adavan"/>
    <x v="0"/>
    <x v="12"/>
    <x v="2"/>
    <d v="2018-05-11T00:00:00"/>
    <x v="4"/>
    <n v="569"/>
    <x v="7"/>
    <n v="34.14"/>
    <s v="Tamil Nadu"/>
    <d v="2018-05-11T00:00:00"/>
    <n v="2018"/>
    <n v="5"/>
    <x v="25"/>
  </r>
  <r>
    <s v="OD2729"/>
    <s v="Vince"/>
    <x v="3"/>
    <x v="5"/>
    <x v="16"/>
    <d v="2018-05-11T00:00:00"/>
    <x v="4"/>
    <n v="1020"/>
    <x v="20"/>
    <n v="71.400000000000006"/>
    <s v="Tamil Nadu"/>
    <d v="2018-05-11T00:00:00"/>
    <n v="2018"/>
    <n v="5"/>
    <x v="25"/>
  </r>
  <r>
    <s v="OD2730"/>
    <s v="Rumaiza"/>
    <x v="6"/>
    <x v="11"/>
    <x v="8"/>
    <s v="7/15/2018"/>
    <x v="4"/>
    <n v="1018"/>
    <x v="21"/>
    <n v="101.8"/>
    <s v="Tamil Nadu"/>
    <d v="2018-07-15T00:00:00"/>
    <n v="2018"/>
    <n v="7"/>
    <x v="10"/>
  </r>
  <r>
    <s v="OD2731"/>
    <s v="Willams"/>
    <x v="0"/>
    <x v="20"/>
    <x v="21"/>
    <s v="7/13/2016"/>
    <x v="4"/>
    <n v="1514"/>
    <x v="7"/>
    <n v="393.64"/>
    <s v="Tamil Nadu"/>
    <d v="2016-07-13T00:00:00"/>
    <n v="2016"/>
    <n v="7"/>
    <x v="35"/>
  </r>
  <r>
    <s v="OD2732"/>
    <s v="Willams"/>
    <x v="6"/>
    <x v="13"/>
    <x v="6"/>
    <d v="2015-05-03T00:00:00"/>
    <x v="4"/>
    <n v="1568"/>
    <x v="4"/>
    <n v="266.56"/>
    <s v="Tamil Nadu"/>
    <d v="2015-05-03T00:00:00"/>
    <n v="2015"/>
    <n v="5"/>
    <x v="7"/>
  </r>
  <r>
    <s v="OD2733"/>
    <s v="Arutra"/>
    <x v="2"/>
    <x v="4"/>
    <x v="11"/>
    <s v="10/31/2015"/>
    <x v="4"/>
    <n v="1097"/>
    <x v="6"/>
    <n v="449.77"/>
    <s v="Tamil Nadu"/>
    <d v="2015-10-31T00:00:00"/>
    <n v="2015"/>
    <n v="10"/>
    <x v="18"/>
  </r>
  <r>
    <s v="OD2734"/>
    <s v="Yadav"/>
    <x v="0"/>
    <x v="12"/>
    <x v="13"/>
    <d v="2018-03-10T00:00:00"/>
    <x v="4"/>
    <n v="1778"/>
    <x v="25"/>
    <n v="426.72"/>
    <s v="Tamil Nadu"/>
    <d v="2018-03-10T00:00:00"/>
    <n v="2018"/>
    <n v="3"/>
    <x v="38"/>
  </r>
  <r>
    <s v="OD2735"/>
    <s v="Arutra"/>
    <x v="6"/>
    <x v="11"/>
    <x v="23"/>
    <d v="2018-12-05T00:00:00"/>
    <x v="4"/>
    <n v="626"/>
    <x v="21"/>
    <n v="200.32"/>
    <s v="Tamil Nadu"/>
    <d v="2018-12-05T00:00:00"/>
    <n v="2018"/>
    <n v="12"/>
    <x v="29"/>
  </r>
  <r>
    <s v="OD2736"/>
    <s v="Willams"/>
    <x v="4"/>
    <x v="6"/>
    <x v="21"/>
    <d v="2015-05-03T00:00:00"/>
    <x v="4"/>
    <n v="1330"/>
    <x v="3"/>
    <n v="505.4"/>
    <s v="Tamil Nadu"/>
    <d v="2015-05-03T00:00:00"/>
    <n v="2015"/>
    <n v="5"/>
    <x v="7"/>
  </r>
  <r>
    <s v="OD2737"/>
    <s v="Sundar"/>
    <x v="4"/>
    <x v="6"/>
    <x v="13"/>
    <d v="2017-01-12T00:00:00"/>
    <x v="4"/>
    <n v="1502"/>
    <x v="19"/>
    <n v="480.64"/>
    <s v="Tamil Nadu"/>
    <d v="2017-01-12T00:00:00"/>
    <n v="2017"/>
    <n v="1"/>
    <x v="12"/>
  </r>
  <r>
    <s v="OD2738"/>
    <s v="Sheeba"/>
    <x v="1"/>
    <x v="1"/>
    <x v="6"/>
    <s v="11/23/2016"/>
    <x v="4"/>
    <n v="1686"/>
    <x v="25"/>
    <n v="590.1"/>
    <s v="Tamil Nadu"/>
    <d v="2016-11-23T00:00:00"/>
    <n v="2016"/>
    <n v="11"/>
    <x v="2"/>
  </r>
  <r>
    <s v="OD2739"/>
    <s v="Muneer"/>
    <x v="1"/>
    <x v="1"/>
    <x v="1"/>
    <s v="10/28/2017"/>
    <x v="4"/>
    <n v="1817"/>
    <x v="15"/>
    <n v="490.59"/>
    <s v="Tamil Nadu"/>
    <d v="2017-10-28T00:00:00"/>
    <n v="2017"/>
    <n v="10"/>
    <x v="34"/>
  </r>
  <r>
    <s v="OD2740"/>
    <s v="Esther"/>
    <x v="0"/>
    <x v="20"/>
    <x v="15"/>
    <s v="11/27/2018"/>
    <x v="4"/>
    <n v="944"/>
    <x v="20"/>
    <n v="94.4"/>
    <s v="Tamil Nadu"/>
    <d v="2018-11-27T00:00:00"/>
    <n v="2018"/>
    <n v="11"/>
    <x v="24"/>
  </r>
  <r>
    <s v="OD2741"/>
    <s v="Hussain"/>
    <x v="5"/>
    <x v="17"/>
    <x v="11"/>
    <d v="2018-11-05T00:00:00"/>
    <x v="4"/>
    <n v="2351"/>
    <x v="7"/>
    <n v="705.3"/>
    <s v="Tamil Nadu"/>
    <d v="2018-11-05T00:00:00"/>
    <n v="2018"/>
    <n v="11"/>
    <x v="24"/>
  </r>
  <r>
    <s v="OD2742"/>
    <s v="Jackson"/>
    <x v="1"/>
    <x v="1"/>
    <x v="22"/>
    <d v="2015-05-03T00:00:00"/>
    <x v="4"/>
    <n v="2321"/>
    <x v="19"/>
    <n v="603.46"/>
    <s v="Tamil Nadu"/>
    <d v="2015-05-03T00:00:00"/>
    <n v="2015"/>
    <n v="5"/>
    <x v="7"/>
  </r>
  <r>
    <s v="OD2743"/>
    <s v="Surya"/>
    <x v="3"/>
    <x v="16"/>
    <x v="9"/>
    <s v="3/28/2016"/>
    <x v="4"/>
    <n v="2058"/>
    <x v="11"/>
    <n v="370.44"/>
    <s v="Tamil Nadu"/>
    <d v="2016-03-28T00:00:00"/>
    <n v="2016"/>
    <n v="3"/>
    <x v="23"/>
  </r>
  <r>
    <s v="OD2744"/>
    <s v="Vince"/>
    <x v="1"/>
    <x v="14"/>
    <x v="16"/>
    <d v="2017-12-03T00:00:00"/>
    <x v="4"/>
    <n v="1636"/>
    <x v="12"/>
    <n v="392.64"/>
    <s v="Tamil Nadu"/>
    <d v="2017-12-03T00:00:00"/>
    <n v="2017"/>
    <n v="12"/>
    <x v="1"/>
  </r>
  <r>
    <s v="OD2745"/>
    <s v="Krithika"/>
    <x v="4"/>
    <x v="6"/>
    <x v="19"/>
    <d v="2016-04-12T00:00:00"/>
    <x v="4"/>
    <n v="1411"/>
    <x v="19"/>
    <n v="366.86"/>
    <s v="Tamil Nadu"/>
    <d v="2016-04-12T00:00:00"/>
    <n v="2016"/>
    <n v="4"/>
    <x v="20"/>
  </r>
  <r>
    <s v="OD2746"/>
    <s v="Roshan"/>
    <x v="4"/>
    <x v="7"/>
    <x v="18"/>
    <s v="9/29/2015"/>
    <x v="4"/>
    <n v="1175"/>
    <x v="17"/>
    <n v="293.75"/>
    <s v="Tamil Nadu"/>
    <d v="2015-09-29T00:00:00"/>
    <n v="2015"/>
    <n v="9"/>
    <x v="3"/>
  </r>
  <r>
    <s v="OD2747"/>
    <s v="Sheeba"/>
    <x v="6"/>
    <x v="19"/>
    <x v="19"/>
    <d v="2018-05-12T00:00:00"/>
    <x v="4"/>
    <n v="1729"/>
    <x v="6"/>
    <n v="518.70000000000005"/>
    <s v="Tamil Nadu"/>
    <d v="2018-05-12T00:00:00"/>
    <n v="2018"/>
    <n v="5"/>
    <x v="25"/>
  </r>
  <r>
    <s v="OD2748"/>
    <s v="Komal"/>
    <x v="4"/>
    <x v="22"/>
    <x v="7"/>
    <s v="7/15/2018"/>
    <x v="4"/>
    <n v="1324"/>
    <x v="20"/>
    <n v="569.32000000000005"/>
    <s v="Tamil Nadu"/>
    <d v="2018-07-15T00:00:00"/>
    <n v="2018"/>
    <n v="7"/>
    <x v="10"/>
  </r>
  <r>
    <s v="OD2749"/>
    <s v="Roshan"/>
    <x v="5"/>
    <x v="17"/>
    <x v="6"/>
    <s v="4/18/2016"/>
    <x v="4"/>
    <n v="1127"/>
    <x v="8"/>
    <n v="349.37"/>
    <s v="Tamil Nadu"/>
    <d v="2016-04-18T00:00:00"/>
    <n v="2016"/>
    <n v="4"/>
    <x v="20"/>
  </r>
  <r>
    <s v="OD2750"/>
    <s v="Sudeep"/>
    <x v="2"/>
    <x v="4"/>
    <x v="14"/>
    <d v="2018-02-09T00:00:00"/>
    <x v="4"/>
    <n v="2189"/>
    <x v="8"/>
    <n v="897.49"/>
    <s v="Tamil Nadu"/>
    <d v="2018-02-09T00:00:00"/>
    <n v="2018"/>
    <n v="2"/>
    <x v="33"/>
  </r>
  <r>
    <s v="OD2751"/>
    <s v="Hafiz"/>
    <x v="5"/>
    <x v="17"/>
    <x v="14"/>
    <s v="9/30/2018"/>
    <x v="4"/>
    <n v="649"/>
    <x v="0"/>
    <n v="136.29"/>
    <s v="Tamil Nadu"/>
    <d v="2018-09-30T00:00:00"/>
    <n v="2018"/>
    <n v="9"/>
    <x v="16"/>
  </r>
  <r>
    <s v="OD2752"/>
    <s v="Suresh"/>
    <x v="5"/>
    <x v="8"/>
    <x v="7"/>
    <d v="2016-02-10T00:00:00"/>
    <x v="4"/>
    <n v="2470"/>
    <x v="3"/>
    <n v="568.1"/>
    <s v="Tamil Nadu"/>
    <d v="2016-02-10T00:00:00"/>
    <n v="2016"/>
    <n v="2"/>
    <x v="31"/>
  </r>
  <r>
    <s v="OD2753"/>
    <s v="Sheeba"/>
    <x v="3"/>
    <x v="18"/>
    <x v="15"/>
    <s v="8/27/2017"/>
    <x v="4"/>
    <n v="1211"/>
    <x v="24"/>
    <n v="448.07"/>
    <s v="Tamil Nadu"/>
    <d v="2017-08-27T00:00:00"/>
    <n v="2017"/>
    <n v="8"/>
    <x v="0"/>
  </r>
  <r>
    <s v="OD2754"/>
    <s v="Mathew"/>
    <x v="6"/>
    <x v="19"/>
    <x v="3"/>
    <d v="2018-08-12T00:00:00"/>
    <x v="4"/>
    <n v="608"/>
    <x v="14"/>
    <n v="54.72"/>
    <s v="Tamil Nadu"/>
    <d v="2018-08-12T00:00:00"/>
    <n v="2018"/>
    <n v="8"/>
    <x v="40"/>
  </r>
  <r>
    <s v="OD2755"/>
    <s v="Ridhesh"/>
    <x v="5"/>
    <x v="10"/>
    <x v="1"/>
    <s v="3/17/2018"/>
    <x v="4"/>
    <n v="1266"/>
    <x v="2"/>
    <n v="88.62"/>
    <s v="Tamil Nadu"/>
    <d v="2018-03-17T00:00:00"/>
    <n v="2018"/>
    <n v="3"/>
    <x v="38"/>
  </r>
  <r>
    <s v="OD2756"/>
    <s v="Surya"/>
    <x v="5"/>
    <x v="8"/>
    <x v="15"/>
    <d v="2016-12-05T00:00:00"/>
    <x v="4"/>
    <n v="1065"/>
    <x v="0"/>
    <n v="85.2"/>
    <s v="Tamil Nadu"/>
    <d v="2016-12-05T00:00:00"/>
    <n v="2016"/>
    <n v="12"/>
    <x v="14"/>
  </r>
  <r>
    <s v="OD2757"/>
    <s v="Ramesh"/>
    <x v="1"/>
    <x v="14"/>
    <x v="20"/>
    <s v="6/17/2017"/>
    <x v="4"/>
    <n v="522"/>
    <x v="8"/>
    <n v="120.06"/>
    <s v="Tamil Nadu"/>
    <d v="2017-06-17T00:00:00"/>
    <n v="2017"/>
    <n v="6"/>
    <x v="19"/>
  </r>
  <r>
    <s v="OD2758"/>
    <s v="Veena"/>
    <x v="6"/>
    <x v="13"/>
    <x v="9"/>
    <d v="2017-05-12T00:00:00"/>
    <x v="4"/>
    <n v="1992"/>
    <x v="14"/>
    <n v="418.32"/>
    <s v="Tamil Nadu"/>
    <d v="2017-05-12T00:00:00"/>
    <n v="2017"/>
    <n v="5"/>
    <x v="5"/>
  </r>
  <r>
    <s v="OD2759"/>
    <s v="Hussain"/>
    <x v="5"/>
    <x v="8"/>
    <x v="8"/>
    <d v="2018-08-12T00:00:00"/>
    <x v="4"/>
    <n v="1272"/>
    <x v="15"/>
    <n v="381.6"/>
    <s v="Tamil Nadu"/>
    <d v="2018-08-12T00:00:00"/>
    <n v="2018"/>
    <n v="8"/>
    <x v="40"/>
  </r>
  <r>
    <s v="OD2760"/>
    <s v="Kumar"/>
    <x v="6"/>
    <x v="13"/>
    <x v="1"/>
    <s v="6/28/2017"/>
    <x v="4"/>
    <n v="1189"/>
    <x v="20"/>
    <n v="118.9"/>
    <s v="Tamil Nadu"/>
    <d v="2017-06-28T00:00:00"/>
    <n v="2017"/>
    <n v="6"/>
    <x v="19"/>
  </r>
  <r>
    <s v="OD2761"/>
    <s v="Vinne"/>
    <x v="6"/>
    <x v="11"/>
    <x v="17"/>
    <s v="11/23/2016"/>
    <x v="4"/>
    <n v="912"/>
    <x v="12"/>
    <n v="228"/>
    <s v="Tamil Nadu"/>
    <d v="2016-11-23T00:00:00"/>
    <n v="2016"/>
    <n v="11"/>
    <x v="2"/>
  </r>
  <r>
    <s v="OD2762"/>
    <s v="Harish"/>
    <x v="1"/>
    <x v="1"/>
    <x v="1"/>
    <s v="8/27/2017"/>
    <x v="4"/>
    <n v="623"/>
    <x v="14"/>
    <n v="62.3"/>
    <s v="Tamil Nadu"/>
    <d v="2017-08-27T00:00:00"/>
    <n v="2017"/>
    <n v="8"/>
    <x v="0"/>
  </r>
  <r>
    <s v="OD2763"/>
    <s v="Suresh"/>
    <x v="6"/>
    <x v="13"/>
    <x v="5"/>
    <d v="2018-02-09T00:00:00"/>
    <x v="4"/>
    <n v="1251"/>
    <x v="7"/>
    <n v="75.06"/>
    <s v="Tamil Nadu"/>
    <d v="2018-02-09T00:00:00"/>
    <n v="2018"/>
    <n v="2"/>
    <x v="33"/>
  </r>
  <r>
    <s v="OD2764"/>
    <s v="Verma"/>
    <x v="6"/>
    <x v="11"/>
    <x v="20"/>
    <d v="2015-08-10T00:00:00"/>
    <x v="4"/>
    <n v="2074"/>
    <x v="8"/>
    <n v="477.02"/>
    <s v="Tamil Nadu"/>
    <d v="2015-08-10T00:00:00"/>
    <n v="2015"/>
    <n v="8"/>
    <x v="8"/>
  </r>
  <r>
    <s v="OD2765"/>
    <s v="Surya"/>
    <x v="2"/>
    <x v="4"/>
    <x v="7"/>
    <d v="2016-09-10T00:00:00"/>
    <x v="4"/>
    <n v="2121"/>
    <x v="6"/>
    <n v="487.83"/>
    <s v="Tamil Nadu"/>
    <d v="2016-09-10T00:00:00"/>
    <n v="2016"/>
    <n v="9"/>
    <x v="11"/>
  </r>
  <r>
    <s v="OD2766"/>
    <s v="Amy"/>
    <x v="4"/>
    <x v="7"/>
    <x v="17"/>
    <d v="2018-12-04T00:00:00"/>
    <x v="4"/>
    <n v="1967"/>
    <x v="25"/>
    <n v="491.75"/>
    <s v="Tamil Nadu"/>
    <d v="2018-12-04T00:00:00"/>
    <n v="2018"/>
    <n v="12"/>
    <x v="29"/>
  </r>
  <r>
    <s v="OD2767"/>
    <s v="Harish"/>
    <x v="1"/>
    <x v="1"/>
    <x v="8"/>
    <d v="2018-08-12T00:00:00"/>
    <x v="4"/>
    <n v="2190"/>
    <x v="0"/>
    <n v="810.3"/>
    <s v="Tamil Nadu"/>
    <d v="2018-08-12T00:00:00"/>
    <n v="2018"/>
    <n v="8"/>
    <x v="40"/>
  </r>
  <r>
    <s v="OD2768"/>
    <s v="Yusuf"/>
    <x v="5"/>
    <x v="8"/>
    <x v="2"/>
    <s v="10/31/2015"/>
    <x v="4"/>
    <n v="990"/>
    <x v="8"/>
    <n v="198"/>
    <s v="Tamil Nadu"/>
    <d v="2015-10-31T00:00:00"/>
    <n v="2015"/>
    <n v="10"/>
    <x v="18"/>
  </r>
  <r>
    <s v="OD2769"/>
    <s v="Ravi"/>
    <x v="0"/>
    <x v="0"/>
    <x v="18"/>
    <s v="8/27/2017"/>
    <x v="4"/>
    <n v="1903"/>
    <x v="11"/>
    <n v="380.6"/>
    <s v="Tamil Nadu"/>
    <d v="2017-08-27T00:00:00"/>
    <n v="2017"/>
    <n v="8"/>
    <x v="0"/>
  </r>
  <r>
    <s v="OD2770"/>
    <s v="Amy"/>
    <x v="5"/>
    <x v="8"/>
    <x v="6"/>
    <d v="2018-12-04T00:00:00"/>
    <x v="4"/>
    <n v="2125"/>
    <x v="13"/>
    <n v="658.75"/>
    <s v="Tamil Nadu"/>
    <d v="2018-12-04T00:00:00"/>
    <n v="2018"/>
    <n v="12"/>
    <x v="29"/>
  </r>
  <r>
    <s v="OD2771"/>
    <s v="Anu"/>
    <x v="5"/>
    <x v="8"/>
    <x v="16"/>
    <s v="3/17/2018"/>
    <x v="4"/>
    <n v="1081"/>
    <x v="14"/>
    <n v="281.06"/>
    <s v="Tamil Nadu"/>
    <d v="2018-03-17T00:00:00"/>
    <n v="2018"/>
    <n v="3"/>
    <x v="38"/>
  </r>
  <r>
    <s v="OD2772"/>
    <s v="Peer"/>
    <x v="6"/>
    <x v="19"/>
    <x v="3"/>
    <d v="2016-09-11T00:00:00"/>
    <x v="4"/>
    <n v="2012"/>
    <x v="8"/>
    <n v="804.8"/>
    <s v="Tamil Nadu"/>
    <d v="2016-09-11T00:00:00"/>
    <n v="2016"/>
    <n v="9"/>
    <x v="11"/>
  </r>
  <r>
    <s v="OD2773"/>
    <s v="Sharon"/>
    <x v="0"/>
    <x v="0"/>
    <x v="8"/>
    <s v="9/28/2016"/>
    <x v="4"/>
    <n v="1617"/>
    <x v="2"/>
    <n v="533.61"/>
    <s v="Tamil Nadu"/>
    <d v="2016-09-28T00:00:00"/>
    <n v="2016"/>
    <n v="9"/>
    <x v="11"/>
  </r>
  <r>
    <s v="OD2774"/>
    <s v="Esther"/>
    <x v="6"/>
    <x v="13"/>
    <x v="23"/>
    <s v="3/17/2018"/>
    <x v="4"/>
    <n v="2325"/>
    <x v="3"/>
    <n v="255.75"/>
    <s v="Tamil Nadu"/>
    <d v="2018-03-17T00:00:00"/>
    <n v="2018"/>
    <n v="3"/>
    <x v="38"/>
  </r>
  <r>
    <s v="OD2775"/>
    <s v="Vinne"/>
    <x v="3"/>
    <x v="16"/>
    <x v="9"/>
    <d v="2017-01-12T00:00:00"/>
    <x v="4"/>
    <n v="731"/>
    <x v="6"/>
    <n v="321.64"/>
    <s v="Tamil Nadu"/>
    <d v="2017-01-12T00:00:00"/>
    <n v="2017"/>
    <n v="1"/>
    <x v="12"/>
  </r>
  <r>
    <s v="OD2776"/>
    <s v="Suresh"/>
    <x v="3"/>
    <x v="18"/>
    <x v="12"/>
    <s v="11/17/2018"/>
    <x v="4"/>
    <n v="600"/>
    <x v="19"/>
    <n v="198"/>
    <s v="Tamil Nadu"/>
    <d v="2018-11-17T00:00:00"/>
    <n v="2018"/>
    <n v="11"/>
    <x v="24"/>
  </r>
  <r>
    <s v="OD2777"/>
    <s v="Ganesh"/>
    <x v="3"/>
    <x v="3"/>
    <x v="10"/>
    <d v="2016-09-11T00:00:00"/>
    <x v="4"/>
    <n v="778"/>
    <x v="20"/>
    <n v="178.94"/>
    <s v="Tamil Nadu"/>
    <d v="2016-09-11T00:00:00"/>
    <n v="2016"/>
    <n v="9"/>
    <x v="11"/>
  </r>
  <r>
    <s v="OD2778"/>
    <s v="Mathew"/>
    <x v="2"/>
    <x v="21"/>
    <x v="20"/>
    <d v="2018-04-09T00:00:00"/>
    <x v="4"/>
    <n v="1284"/>
    <x v="0"/>
    <n v="231.12"/>
    <s v="Tamil Nadu"/>
    <d v="2018-04-09T00:00:00"/>
    <n v="2018"/>
    <n v="4"/>
    <x v="4"/>
  </r>
  <r>
    <s v="OD2779"/>
    <s v="Ganesh"/>
    <x v="0"/>
    <x v="0"/>
    <x v="17"/>
    <s v="11/23/2016"/>
    <x v="4"/>
    <n v="1425"/>
    <x v="3"/>
    <n v="285"/>
    <s v="Tamil Nadu"/>
    <d v="2016-11-23T00:00:00"/>
    <n v="2016"/>
    <n v="11"/>
    <x v="2"/>
  </r>
  <r>
    <s v="OD2780"/>
    <s v="Sabeela"/>
    <x v="5"/>
    <x v="17"/>
    <x v="10"/>
    <s v="11/23/2016"/>
    <x v="4"/>
    <n v="885"/>
    <x v="24"/>
    <n v="123.9"/>
    <s v="Tamil Nadu"/>
    <d v="2016-11-23T00:00:00"/>
    <n v="2016"/>
    <n v="11"/>
    <x v="2"/>
  </r>
  <r>
    <s v="OD2781"/>
    <s v="Sudha"/>
    <x v="6"/>
    <x v="19"/>
    <x v="21"/>
    <s v="12/26/2016"/>
    <x v="4"/>
    <n v="1897"/>
    <x v="1"/>
    <n v="474.25"/>
    <s v="Tamil Nadu"/>
    <d v="2016-12-26T00:00:00"/>
    <n v="2016"/>
    <n v="12"/>
    <x v="14"/>
  </r>
  <r>
    <s v="OD2782"/>
    <s v="Hafiz"/>
    <x v="1"/>
    <x v="14"/>
    <x v="1"/>
    <d v="2018-05-12T00:00:00"/>
    <x v="4"/>
    <n v="742"/>
    <x v="16"/>
    <n v="74.2"/>
    <s v="Tamil Nadu"/>
    <d v="2018-05-12T00:00:00"/>
    <n v="2018"/>
    <n v="5"/>
    <x v="25"/>
  </r>
  <r>
    <s v="OD2783"/>
    <s v="Amy"/>
    <x v="6"/>
    <x v="11"/>
    <x v="1"/>
    <d v="2017-12-08T00:00:00"/>
    <x v="4"/>
    <n v="2034"/>
    <x v="20"/>
    <n v="223.74"/>
    <s v="Tamil Nadu"/>
    <d v="2017-12-08T00:00:00"/>
    <n v="2017"/>
    <n v="12"/>
    <x v="1"/>
  </r>
  <r>
    <s v="OD2784"/>
    <s v="Esther"/>
    <x v="5"/>
    <x v="8"/>
    <x v="16"/>
    <s v="2/20/2016"/>
    <x v="4"/>
    <n v="1197"/>
    <x v="1"/>
    <n v="287.27999999999997"/>
    <s v="Tamil Nadu"/>
    <d v="2016-02-20T00:00:00"/>
    <n v="2016"/>
    <n v="2"/>
    <x v="31"/>
  </r>
  <r>
    <s v="OD2785"/>
    <s v="Ridhesh"/>
    <x v="6"/>
    <x v="13"/>
    <x v="10"/>
    <s v="9/15/2018"/>
    <x v="4"/>
    <n v="1741"/>
    <x v="21"/>
    <n v="731.22"/>
    <s v="Tamil Nadu"/>
    <d v="2018-09-15T00:00:00"/>
    <n v="2018"/>
    <n v="9"/>
    <x v="16"/>
  </r>
  <r>
    <s v="OD2786"/>
    <s v="Jackson"/>
    <x v="2"/>
    <x v="21"/>
    <x v="22"/>
    <d v="2016-08-08T00:00:00"/>
    <x v="4"/>
    <n v="1816"/>
    <x v="2"/>
    <n v="635.6"/>
    <s v="Tamil Nadu"/>
    <d v="2016-08-08T00:00:00"/>
    <n v="2016"/>
    <n v="8"/>
    <x v="45"/>
  </r>
  <r>
    <s v="OD2787"/>
    <s v="Suresh"/>
    <x v="4"/>
    <x v="7"/>
    <x v="19"/>
    <s v="6/23/2017"/>
    <x v="4"/>
    <n v="771"/>
    <x v="12"/>
    <n v="277.56"/>
    <s v="Tamil Nadu"/>
    <d v="2017-06-23T00:00:00"/>
    <n v="2017"/>
    <n v="6"/>
    <x v="19"/>
  </r>
  <r>
    <s v="OD2788"/>
    <s v="Adavan"/>
    <x v="5"/>
    <x v="10"/>
    <x v="6"/>
    <s v="11/23/2016"/>
    <x v="4"/>
    <n v="596"/>
    <x v="25"/>
    <n v="214.56"/>
    <s v="Tamil Nadu"/>
    <d v="2016-11-23T00:00:00"/>
    <n v="2016"/>
    <n v="11"/>
    <x v="2"/>
  </r>
  <r>
    <s v="OD2789"/>
    <s v="Esther"/>
    <x v="1"/>
    <x v="14"/>
    <x v="2"/>
    <d v="2017-03-09T00:00:00"/>
    <x v="4"/>
    <n v="788"/>
    <x v="3"/>
    <n v="291.56"/>
    <s v="Tamil Nadu"/>
    <d v="2017-03-09T00:00:00"/>
    <n v="2017"/>
    <n v="3"/>
    <x v="30"/>
  </r>
  <r>
    <s v="OD2790"/>
    <s v="Sheeba"/>
    <x v="6"/>
    <x v="19"/>
    <x v="17"/>
    <s v="3/31/2018"/>
    <x v="4"/>
    <n v="1420"/>
    <x v="12"/>
    <n v="99.4"/>
    <s v="Tamil Nadu"/>
    <d v="2018-03-31T00:00:00"/>
    <n v="2018"/>
    <n v="3"/>
    <x v="38"/>
  </r>
  <r>
    <s v="OD2791"/>
    <s v="Arvind"/>
    <x v="6"/>
    <x v="11"/>
    <x v="19"/>
    <s v="3/17/2018"/>
    <x v="4"/>
    <n v="1239"/>
    <x v="19"/>
    <n v="470.82"/>
    <s v="Tamil Nadu"/>
    <d v="2018-03-17T00:00:00"/>
    <n v="2018"/>
    <n v="3"/>
    <x v="38"/>
  </r>
  <r>
    <s v="OD2792"/>
    <s v="Suresh"/>
    <x v="4"/>
    <x v="6"/>
    <x v="18"/>
    <s v="7/29/2018"/>
    <x v="4"/>
    <n v="721"/>
    <x v="10"/>
    <n v="201.88"/>
    <s v="Tamil Nadu"/>
    <d v="2018-07-29T00:00:00"/>
    <n v="2018"/>
    <n v="7"/>
    <x v="10"/>
  </r>
  <r>
    <s v="OD2793"/>
    <s v="Vidya"/>
    <x v="1"/>
    <x v="1"/>
    <x v="2"/>
    <s v="7/14/2017"/>
    <x v="4"/>
    <n v="1085"/>
    <x v="5"/>
    <n v="303.8"/>
    <s v="Tamil Nadu"/>
    <d v="2017-07-14T00:00:00"/>
    <n v="2017"/>
    <n v="7"/>
    <x v="15"/>
  </r>
  <r>
    <s v="OD2794"/>
    <s v="Aditi"/>
    <x v="3"/>
    <x v="16"/>
    <x v="13"/>
    <s v="8/27/2017"/>
    <x v="4"/>
    <n v="1537"/>
    <x v="0"/>
    <n v="322.77"/>
    <s v="Tamil Nadu"/>
    <d v="2017-08-27T00:00:00"/>
    <n v="2017"/>
    <n v="8"/>
    <x v="0"/>
  </r>
  <r>
    <s v="OD2795"/>
    <s v="Alan"/>
    <x v="6"/>
    <x v="19"/>
    <x v="18"/>
    <s v="9/29/2015"/>
    <x v="4"/>
    <n v="1192"/>
    <x v="21"/>
    <n v="166.88"/>
    <s v="Tamil Nadu"/>
    <d v="2015-09-29T00:00:00"/>
    <n v="2015"/>
    <n v="9"/>
    <x v="3"/>
  </r>
  <r>
    <s v="OD2796"/>
    <s v="Sudeep"/>
    <x v="5"/>
    <x v="17"/>
    <x v="18"/>
    <s v="11/14/2015"/>
    <x v="4"/>
    <n v="1655"/>
    <x v="15"/>
    <n v="496.5"/>
    <s v="Tamil Nadu"/>
    <d v="2015-11-14T00:00:00"/>
    <n v="2015"/>
    <n v="11"/>
    <x v="6"/>
  </r>
  <r>
    <s v="OD2797"/>
    <s v="Yusuf"/>
    <x v="0"/>
    <x v="12"/>
    <x v="19"/>
    <d v="2018-01-11T00:00:00"/>
    <x v="4"/>
    <n v="1400"/>
    <x v="7"/>
    <n v="434"/>
    <s v="Tamil Nadu"/>
    <d v="2018-01-11T00:00:00"/>
    <n v="2018"/>
    <n v="1"/>
    <x v="39"/>
  </r>
  <r>
    <s v="OD2798"/>
    <s v="Amy"/>
    <x v="4"/>
    <x v="7"/>
    <x v="7"/>
    <d v="2015-11-03T00:00:00"/>
    <x v="4"/>
    <n v="752"/>
    <x v="3"/>
    <n v="218.08"/>
    <s v="Tamil Nadu"/>
    <d v="2015-11-03T00:00:00"/>
    <n v="2015"/>
    <n v="11"/>
    <x v="6"/>
  </r>
  <r>
    <s v="OD2799"/>
    <s v="Kumar"/>
    <x v="1"/>
    <x v="14"/>
    <x v="0"/>
    <d v="2018-05-11T00:00:00"/>
    <x v="4"/>
    <n v="1341"/>
    <x v="23"/>
    <n v="268.2"/>
    <s v="Tamil Nadu"/>
    <d v="2018-05-11T00:00:00"/>
    <n v="2018"/>
    <n v="5"/>
    <x v="25"/>
  </r>
  <r>
    <s v="OD2800"/>
    <s v="Arutra"/>
    <x v="4"/>
    <x v="6"/>
    <x v="5"/>
    <s v="3/24/2017"/>
    <x v="4"/>
    <n v="1735"/>
    <x v="5"/>
    <n v="86.75"/>
    <s v="Tamil Nadu"/>
    <d v="2017-03-24T00:00:00"/>
    <n v="2017"/>
    <n v="3"/>
    <x v="30"/>
  </r>
  <r>
    <s v="OD2801"/>
    <s v="Sudeep"/>
    <x v="2"/>
    <x v="4"/>
    <x v="9"/>
    <s v="11/28/2015"/>
    <x v="4"/>
    <n v="1736"/>
    <x v="18"/>
    <n v="329.84"/>
    <s v="Tamil Nadu"/>
    <d v="2015-11-28T00:00:00"/>
    <n v="2015"/>
    <n v="11"/>
    <x v="6"/>
  </r>
  <r>
    <s v="OD2802"/>
    <s v="Vidya"/>
    <x v="4"/>
    <x v="22"/>
    <x v="9"/>
    <s v="6/13/2017"/>
    <x v="4"/>
    <n v="1084"/>
    <x v="18"/>
    <n v="487.8"/>
    <s v="Tamil Nadu"/>
    <d v="2017-06-13T00:00:00"/>
    <n v="2017"/>
    <n v="6"/>
    <x v="19"/>
  </r>
  <r>
    <s v="OD2803"/>
    <s v="Malik"/>
    <x v="2"/>
    <x v="21"/>
    <x v="21"/>
    <s v="7/18/2016"/>
    <x v="4"/>
    <n v="1601"/>
    <x v="1"/>
    <n v="112.07"/>
    <s v="Tamil Nadu"/>
    <d v="2016-07-18T00:00:00"/>
    <n v="2016"/>
    <n v="7"/>
    <x v="35"/>
  </r>
  <r>
    <s v="OD2804"/>
    <s v="Mathew"/>
    <x v="4"/>
    <x v="7"/>
    <x v="17"/>
    <s v="12/25/2017"/>
    <x v="4"/>
    <n v="1703"/>
    <x v="19"/>
    <n v="272.48"/>
    <s v="Tamil Nadu"/>
    <d v="2017-12-25T00:00:00"/>
    <n v="2017"/>
    <n v="12"/>
    <x v="1"/>
  </r>
  <r>
    <s v="OD2805"/>
    <s v="Ram"/>
    <x v="3"/>
    <x v="5"/>
    <x v="7"/>
    <s v="7/13/2016"/>
    <x v="4"/>
    <n v="1699"/>
    <x v="22"/>
    <n v="390.77"/>
    <s v="Tamil Nadu"/>
    <d v="2016-07-13T00:00:00"/>
    <n v="2016"/>
    <n v="7"/>
    <x v="35"/>
  </r>
  <r>
    <s v="OD2806"/>
    <s v="Alan"/>
    <x v="1"/>
    <x v="1"/>
    <x v="15"/>
    <s v="8/24/2018"/>
    <x v="4"/>
    <n v="784"/>
    <x v="19"/>
    <n v="125.44"/>
    <s v="Tamil Nadu"/>
    <d v="2018-08-24T00:00:00"/>
    <n v="2018"/>
    <n v="8"/>
    <x v="40"/>
  </r>
  <r>
    <s v="OD2807"/>
    <s v="Verma"/>
    <x v="5"/>
    <x v="8"/>
    <x v="0"/>
    <s v="12/27/2015"/>
    <x v="4"/>
    <n v="2161"/>
    <x v="16"/>
    <n v="821.18"/>
    <s v="Tamil Nadu"/>
    <d v="2015-12-27T00:00:00"/>
    <n v="2015"/>
    <n v="12"/>
    <x v="22"/>
  </r>
  <r>
    <s v="OD2808"/>
    <s v="Ravi"/>
    <x v="1"/>
    <x v="14"/>
    <x v="10"/>
    <d v="2018-12-11T00:00:00"/>
    <x v="4"/>
    <n v="1443"/>
    <x v="14"/>
    <n v="490.62"/>
    <s v="Tamil Nadu"/>
    <d v="2018-12-11T00:00:00"/>
    <n v="2018"/>
    <n v="12"/>
    <x v="29"/>
  </r>
  <r>
    <s v="OD2809"/>
    <s v="Anu"/>
    <x v="5"/>
    <x v="8"/>
    <x v="5"/>
    <s v="8/19/2015"/>
    <x v="4"/>
    <n v="1329"/>
    <x v="25"/>
    <n v="318.95999999999998"/>
    <s v="Tamil Nadu"/>
    <d v="2015-08-19T00:00:00"/>
    <n v="2015"/>
    <n v="8"/>
    <x v="8"/>
  </r>
  <r>
    <s v="OD2810"/>
    <s v="Ram"/>
    <x v="6"/>
    <x v="9"/>
    <x v="6"/>
    <s v="8/18/2018"/>
    <x v="4"/>
    <n v="2134"/>
    <x v="16"/>
    <n v="576.17999999999995"/>
    <s v="Tamil Nadu"/>
    <d v="2018-08-18T00:00:00"/>
    <n v="2018"/>
    <n v="8"/>
    <x v="40"/>
  </r>
  <r>
    <s v="OD2811"/>
    <s v="Roshan"/>
    <x v="5"/>
    <x v="10"/>
    <x v="12"/>
    <s v="1/27/2018"/>
    <x v="4"/>
    <n v="559"/>
    <x v="11"/>
    <n v="195.65"/>
    <s v="Tamil Nadu"/>
    <d v="2018-01-27T00:00:00"/>
    <n v="2018"/>
    <n v="1"/>
    <x v="39"/>
  </r>
  <r>
    <s v="OD2812"/>
    <s v="Yadav"/>
    <x v="1"/>
    <x v="1"/>
    <x v="14"/>
    <d v="2018-07-07T00:00:00"/>
    <x v="4"/>
    <n v="2445"/>
    <x v="23"/>
    <n v="122.25"/>
    <s v="Tamil Nadu"/>
    <d v="2018-07-07T00:00:00"/>
    <n v="2018"/>
    <n v="7"/>
    <x v="10"/>
  </r>
  <r>
    <s v="OD2813"/>
    <s v="Haseena"/>
    <x v="3"/>
    <x v="3"/>
    <x v="7"/>
    <s v="3/17/2018"/>
    <x v="4"/>
    <n v="1381"/>
    <x v="6"/>
    <n v="331.44"/>
    <s v="Tamil Nadu"/>
    <d v="2018-03-17T00:00:00"/>
    <n v="2018"/>
    <n v="3"/>
    <x v="38"/>
  </r>
  <r>
    <s v="OD2814"/>
    <s v="Mathew"/>
    <x v="6"/>
    <x v="9"/>
    <x v="21"/>
    <s v="9/23/2015"/>
    <x v="4"/>
    <n v="1889"/>
    <x v="7"/>
    <n v="453.36"/>
    <s v="Tamil Nadu"/>
    <d v="2015-09-23T00:00:00"/>
    <n v="2015"/>
    <n v="9"/>
    <x v="3"/>
  </r>
  <r>
    <s v="OD2815"/>
    <s v="Yadav"/>
    <x v="0"/>
    <x v="0"/>
    <x v="18"/>
    <s v="7/23/2016"/>
    <x v="4"/>
    <n v="864"/>
    <x v="20"/>
    <n v="259.2"/>
    <s v="Tamil Nadu"/>
    <d v="2016-07-23T00:00:00"/>
    <n v="2016"/>
    <n v="7"/>
    <x v="35"/>
  </r>
  <r>
    <s v="OD2816"/>
    <s v="Ridhesh"/>
    <x v="6"/>
    <x v="19"/>
    <x v="21"/>
    <s v="3/21/2018"/>
    <x v="4"/>
    <n v="1360"/>
    <x v="2"/>
    <n v="326.39999999999998"/>
    <s v="Tamil Nadu"/>
    <d v="2018-03-21T00:00:00"/>
    <n v="2018"/>
    <n v="3"/>
    <x v="38"/>
  </r>
  <r>
    <s v="OD2817"/>
    <s v="Ravi"/>
    <x v="2"/>
    <x v="15"/>
    <x v="9"/>
    <s v="8/24/2016"/>
    <x v="4"/>
    <n v="1824"/>
    <x v="4"/>
    <n v="802.56"/>
    <s v="Tamil Nadu"/>
    <d v="2016-08-24T00:00:00"/>
    <n v="2016"/>
    <n v="8"/>
    <x v="45"/>
  </r>
  <r>
    <s v="OD2818"/>
    <s v="Sabeela"/>
    <x v="0"/>
    <x v="0"/>
    <x v="10"/>
    <d v="2018-04-12T00:00:00"/>
    <x v="4"/>
    <n v="2099"/>
    <x v="14"/>
    <n v="881.58"/>
    <s v="Tamil Nadu"/>
    <d v="2018-04-12T00:00:00"/>
    <n v="2018"/>
    <n v="4"/>
    <x v="4"/>
  </r>
  <r>
    <s v="OD2819"/>
    <s v="Suresh"/>
    <x v="3"/>
    <x v="16"/>
    <x v="10"/>
    <d v="2015-09-09T00:00:00"/>
    <x v="4"/>
    <n v="2145"/>
    <x v="13"/>
    <n v="493.35"/>
    <s v="Tamil Nadu"/>
    <d v="2015-09-09T00:00:00"/>
    <n v="2015"/>
    <n v="9"/>
    <x v="3"/>
  </r>
  <r>
    <s v="OD2820"/>
    <s v="Shah"/>
    <x v="3"/>
    <x v="3"/>
    <x v="4"/>
    <s v="8/24/2016"/>
    <x v="4"/>
    <n v="547"/>
    <x v="12"/>
    <n v="82.05"/>
    <s v="Tamil Nadu"/>
    <d v="2016-08-24T00:00:00"/>
    <n v="2016"/>
    <n v="8"/>
    <x v="45"/>
  </r>
  <r>
    <s v="OD2821"/>
    <s v="Esther"/>
    <x v="4"/>
    <x v="22"/>
    <x v="18"/>
    <d v="2017-10-11T00:00:00"/>
    <x v="4"/>
    <n v="1145"/>
    <x v="15"/>
    <n v="137.4"/>
    <s v="Tamil Nadu"/>
    <d v="2017-10-11T00:00:00"/>
    <n v="2017"/>
    <n v="10"/>
    <x v="34"/>
  </r>
  <r>
    <s v="OD2822"/>
    <s v="Veronica"/>
    <x v="3"/>
    <x v="16"/>
    <x v="22"/>
    <s v="7/25/2018"/>
    <x v="4"/>
    <n v="815"/>
    <x v="17"/>
    <n v="285.25"/>
    <s v="Tamil Nadu"/>
    <d v="2018-07-25T00:00:00"/>
    <n v="2018"/>
    <n v="7"/>
    <x v="10"/>
  </r>
  <r>
    <s v="OD2823"/>
    <s v="Veronica"/>
    <x v="6"/>
    <x v="13"/>
    <x v="6"/>
    <d v="2018-04-09T00:00:00"/>
    <x v="4"/>
    <n v="2291"/>
    <x v="8"/>
    <n v="458.2"/>
    <s v="Tamil Nadu"/>
    <d v="2018-04-09T00:00:00"/>
    <n v="2018"/>
    <n v="4"/>
    <x v="4"/>
  </r>
  <r>
    <s v="OD2824"/>
    <s v="Surya"/>
    <x v="2"/>
    <x v="21"/>
    <x v="14"/>
    <d v="2018-04-09T00:00:00"/>
    <x v="4"/>
    <n v="671"/>
    <x v="9"/>
    <n v="33.549999999999997"/>
    <s v="Tamil Nadu"/>
    <d v="2018-04-09T00:00:00"/>
    <n v="2018"/>
    <n v="4"/>
    <x v="4"/>
  </r>
  <r>
    <s v="OD2825"/>
    <s v="Ramesh"/>
    <x v="1"/>
    <x v="14"/>
    <x v="14"/>
    <s v="5/18/2015"/>
    <x v="4"/>
    <n v="757"/>
    <x v="24"/>
    <n v="113.55"/>
    <s v="Tamil Nadu"/>
    <d v="2015-05-18T00:00:00"/>
    <n v="2015"/>
    <n v="5"/>
    <x v="7"/>
  </r>
  <r>
    <s v="OD2826"/>
    <s v="Harish"/>
    <x v="2"/>
    <x v="2"/>
    <x v="13"/>
    <s v="5/15/2017"/>
    <x v="4"/>
    <n v="668"/>
    <x v="7"/>
    <n v="80.16"/>
    <s v="Tamil Nadu"/>
    <d v="2017-05-15T00:00:00"/>
    <n v="2017"/>
    <n v="5"/>
    <x v="5"/>
  </r>
  <r>
    <s v="OD2827"/>
    <s v="Arvind"/>
    <x v="1"/>
    <x v="14"/>
    <x v="21"/>
    <s v="1/19/2018"/>
    <x v="4"/>
    <n v="1791"/>
    <x v="1"/>
    <n v="125.37"/>
    <s v="Tamil Nadu"/>
    <d v="2018-01-19T00:00:00"/>
    <n v="2018"/>
    <n v="1"/>
    <x v="39"/>
  </r>
  <r>
    <s v="OD2828"/>
    <s v="Sabeela"/>
    <x v="1"/>
    <x v="1"/>
    <x v="19"/>
    <s v="7/25/2018"/>
    <x v="4"/>
    <n v="1165"/>
    <x v="15"/>
    <n v="267.95"/>
    <s v="Tamil Nadu"/>
    <d v="2018-07-25T00:00:00"/>
    <n v="2018"/>
    <n v="7"/>
    <x v="10"/>
  </r>
  <r>
    <s v="OD2829"/>
    <s v="Harish"/>
    <x v="4"/>
    <x v="22"/>
    <x v="22"/>
    <d v="2015-05-10T00:00:00"/>
    <x v="4"/>
    <n v="1051"/>
    <x v="21"/>
    <n v="388.87"/>
    <s v="Tamil Nadu"/>
    <d v="2015-05-10T00:00:00"/>
    <n v="2015"/>
    <n v="5"/>
    <x v="7"/>
  </r>
  <r>
    <s v="OD2830"/>
    <s v="Suresh"/>
    <x v="6"/>
    <x v="11"/>
    <x v="6"/>
    <s v="12/29/2015"/>
    <x v="4"/>
    <n v="896"/>
    <x v="5"/>
    <n v="340.48"/>
    <s v="Tamil Nadu"/>
    <d v="2015-12-29T00:00:00"/>
    <n v="2015"/>
    <n v="12"/>
    <x v="22"/>
  </r>
  <r>
    <s v="OD2831"/>
    <s v="Esther"/>
    <x v="1"/>
    <x v="14"/>
    <x v="16"/>
    <s v="6/16/2018"/>
    <x v="4"/>
    <n v="1042"/>
    <x v="9"/>
    <n v="177.14"/>
    <s v="Tamil Nadu"/>
    <d v="2018-06-16T00:00:00"/>
    <n v="2018"/>
    <n v="6"/>
    <x v="27"/>
  </r>
  <r>
    <s v="OD2832"/>
    <s v="Suresh"/>
    <x v="5"/>
    <x v="8"/>
    <x v="12"/>
    <d v="2015-10-05T00:00:00"/>
    <x v="4"/>
    <n v="1272"/>
    <x v="18"/>
    <n v="343.44"/>
    <s v="Tamil Nadu"/>
    <d v="2015-10-05T00:00:00"/>
    <n v="2015"/>
    <n v="10"/>
    <x v="18"/>
  </r>
  <r>
    <s v="OD2833"/>
    <s v="Peer"/>
    <x v="3"/>
    <x v="5"/>
    <x v="23"/>
    <d v="2016-05-12T00:00:00"/>
    <x v="4"/>
    <n v="2438"/>
    <x v="0"/>
    <n v="341.32"/>
    <s v="Tamil Nadu"/>
    <d v="2016-05-12T00:00:00"/>
    <n v="2016"/>
    <n v="5"/>
    <x v="32"/>
  </r>
  <r>
    <s v="OD2834"/>
    <s v="Hafiz"/>
    <x v="2"/>
    <x v="2"/>
    <x v="1"/>
    <s v="2/25/2017"/>
    <x v="4"/>
    <n v="2258"/>
    <x v="1"/>
    <n v="699.98"/>
    <s v="Tamil Nadu"/>
    <d v="2017-02-25T00:00:00"/>
    <n v="2017"/>
    <n v="2"/>
    <x v="47"/>
  </r>
  <r>
    <s v="OD2835"/>
    <s v="Shah"/>
    <x v="0"/>
    <x v="20"/>
    <x v="7"/>
    <s v="9/17/2017"/>
    <x v="4"/>
    <n v="2296"/>
    <x v="25"/>
    <n v="298.48"/>
    <s v="Tamil Nadu"/>
    <d v="2017-09-17T00:00:00"/>
    <n v="2017"/>
    <n v="9"/>
    <x v="9"/>
  </r>
  <r>
    <s v="OD2836"/>
    <s v="Jonas"/>
    <x v="1"/>
    <x v="14"/>
    <x v="16"/>
    <s v="7/25/2018"/>
    <x v="4"/>
    <n v="734"/>
    <x v="18"/>
    <n v="286.26"/>
    <s v="Tamil Nadu"/>
    <d v="2018-07-25T00:00:00"/>
    <n v="2018"/>
    <n v="7"/>
    <x v="10"/>
  </r>
  <r>
    <s v="OD2837"/>
    <s v="Suresh"/>
    <x v="4"/>
    <x v="7"/>
    <x v="7"/>
    <d v="2017-10-11T00:00:00"/>
    <x v="4"/>
    <n v="2439"/>
    <x v="3"/>
    <n v="1073.1600000000001"/>
    <s v="Tamil Nadu"/>
    <d v="2017-10-11T00:00:00"/>
    <n v="2017"/>
    <n v="10"/>
    <x v="34"/>
  </r>
  <r>
    <s v="OD2838"/>
    <s v="Malik"/>
    <x v="2"/>
    <x v="21"/>
    <x v="16"/>
    <s v="9/25/2018"/>
    <x v="4"/>
    <n v="1287"/>
    <x v="1"/>
    <n v="77.22"/>
    <s v="Tamil Nadu"/>
    <d v="2018-09-25T00:00:00"/>
    <n v="2018"/>
    <n v="9"/>
    <x v="16"/>
  </r>
  <r>
    <s v="OD2839"/>
    <s v="Amrish"/>
    <x v="4"/>
    <x v="6"/>
    <x v="11"/>
    <s v="11/27/2018"/>
    <x v="4"/>
    <n v="1733"/>
    <x v="24"/>
    <n v="450.58"/>
    <s v="Tamil Nadu"/>
    <d v="2018-11-27T00:00:00"/>
    <n v="2018"/>
    <n v="11"/>
    <x v="24"/>
  </r>
  <r>
    <s v="OD2840"/>
    <s v="Jonas"/>
    <x v="5"/>
    <x v="10"/>
    <x v="6"/>
    <d v="2018-05-11T00:00:00"/>
    <x v="4"/>
    <n v="1424"/>
    <x v="18"/>
    <n v="356"/>
    <s v="Tamil Nadu"/>
    <d v="2018-05-11T00:00:00"/>
    <n v="2018"/>
    <n v="5"/>
    <x v="25"/>
  </r>
  <r>
    <s v="OD2841"/>
    <s v="Sharon"/>
    <x v="2"/>
    <x v="4"/>
    <x v="20"/>
    <d v="2015-05-03T00:00:00"/>
    <x v="4"/>
    <n v="2433"/>
    <x v="19"/>
    <n v="608.25"/>
    <s v="Tamil Nadu"/>
    <d v="2015-05-03T00:00:00"/>
    <n v="2015"/>
    <n v="5"/>
    <x v="7"/>
  </r>
  <r>
    <s v="OD2842"/>
    <s v="Komal"/>
    <x v="6"/>
    <x v="13"/>
    <x v="13"/>
    <d v="2015-11-03T00:00:00"/>
    <x v="4"/>
    <n v="1008"/>
    <x v="10"/>
    <n v="423.36"/>
    <s v="Tamil Nadu"/>
    <d v="2015-11-03T00:00:00"/>
    <n v="2015"/>
    <n v="11"/>
    <x v="6"/>
  </r>
  <r>
    <s v="OD2843"/>
    <s v="Willams"/>
    <x v="0"/>
    <x v="12"/>
    <x v="20"/>
    <s v="3/26/2016"/>
    <x v="4"/>
    <n v="1075"/>
    <x v="3"/>
    <n v="268.75"/>
    <s v="Tamil Nadu"/>
    <d v="2016-03-26T00:00:00"/>
    <n v="2016"/>
    <n v="3"/>
    <x v="23"/>
  </r>
  <r>
    <s v="OD2844"/>
    <s v="Vince"/>
    <x v="5"/>
    <x v="10"/>
    <x v="9"/>
    <s v="9/16/2018"/>
    <x v="4"/>
    <n v="1599"/>
    <x v="0"/>
    <n v="303.81"/>
    <s v="Tamil Nadu"/>
    <d v="2018-09-16T00:00:00"/>
    <n v="2018"/>
    <n v="9"/>
    <x v="16"/>
  </r>
  <r>
    <s v="OD2845"/>
    <s v="Alan"/>
    <x v="4"/>
    <x v="22"/>
    <x v="17"/>
    <d v="2015-01-12T00:00:00"/>
    <x v="4"/>
    <n v="1230"/>
    <x v="16"/>
    <n v="430.5"/>
    <s v="Tamil Nadu"/>
    <d v="2015-01-12T00:00:00"/>
    <n v="2015"/>
    <n v="1"/>
    <x v="36"/>
  </r>
  <r>
    <s v="OD2846"/>
    <s v="Rumaiza"/>
    <x v="6"/>
    <x v="11"/>
    <x v="22"/>
    <s v="9/22/2018"/>
    <x v="4"/>
    <n v="954"/>
    <x v="11"/>
    <n v="381.6"/>
    <s v="Tamil Nadu"/>
    <d v="2018-09-22T00:00:00"/>
    <n v="2018"/>
    <n v="9"/>
    <x v="16"/>
  </r>
  <r>
    <s v="OD2847"/>
    <s v="Ram"/>
    <x v="2"/>
    <x v="15"/>
    <x v="6"/>
    <s v="8/24/2018"/>
    <x v="4"/>
    <n v="1526"/>
    <x v="25"/>
    <n v="167.86"/>
    <s v="Tamil Nadu"/>
    <d v="2018-08-24T00:00:00"/>
    <n v="2018"/>
    <n v="8"/>
    <x v="40"/>
  </r>
  <r>
    <s v="OD2848"/>
    <s v="Alan"/>
    <x v="1"/>
    <x v="1"/>
    <x v="8"/>
    <s v="9/22/2018"/>
    <x v="4"/>
    <n v="561"/>
    <x v="0"/>
    <n v="100.98"/>
    <s v="Tamil Nadu"/>
    <d v="2018-09-22T00:00:00"/>
    <n v="2018"/>
    <n v="9"/>
    <x v="16"/>
  </r>
  <r>
    <s v="OD2849"/>
    <s v="Harish"/>
    <x v="4"/>
    <x v="22"/>
    <x v="14"/>
    <d v="2018-04-09T00:00:00"/>
    <x v="4"/>
    <n v="1976"/>
    <x v="7"/>
    <n v="671.84"/>
    <s v="Tamil Nadu"/>
    <d v="2018-04-09T00:00:00"/>
    <n v="2018"/>
    <n v="4"/>
    <x v="4"/>
  </r>
  <r>
    <s v="OD2850"/>
    <s v="Hussain"/>
    <x v="6"/>
    <x v="19"/>
    <x v="5"/>
    <s v="9/13/2015"/>
    <x v="4"/>
    <n v="918"/>
    <x v="2"/>
    <n v="137.69999999999999"/>
    <s v="Tamil Nadu"/>
    <d v="2015-09-13T00:00:00"/>
    <n v="2015"/>
    <n v="9"/>
    <x v="3"/>
  </r>
  <r>
    <s v="OD2851"/>
    <s v="Anu"/>
    <x v="0"/>
    <x v="12"/>
    <x v="21"/>
    <s v="12/15/2017"/>
    <x v="4"/>
    <n v="2065"/>
    <x v="4"/>
    <n v="805.35"/>
    <s v="Tamil Nadu"/>
    <d v="2017-12-15T00:00:00"/>
    <n v="2017"/>
    <n v="12"/>
    <x v="1"/>
  </r>
  <r>
    <s v="OD2852"/>
    <s v="Ganesh"/>
    <x v="2"/>
    <x v="2"/>
    <x v="4"/>
    <s v="8/19/2015"/>
    <x v="4"/>
    <n v="1606"/>
    <x v="23"/>
    <n v="690.58"/>
    <s v="Tamil Nadu"/>
    <d v="2015-08-19T00:00:00"/>
    <n v="2015"/>
    <n v="8"/>
    <x v="8"/>
  </r>
  <r>
    <s v="OD2853"/>
    <s v="Shree"/>
    <x v="4"/>
    <x v="22"/>
    <x v="6"/>
    <d v="2018-04-09T00:00:00"/>
    <x v="4"/>
    <n v="2448"/>
    <x v="23"/>
    <n v="734.4"/>
    <s v="Tamil Nadu"/>
    <d v="2018-04-09T00:00:00"/>
    <n v="2018"/>
    <n v="4"/>
    <x v="4"/>
  </r>
  <r>
    <s v="OD2854"/>
    <s v="Harish"/>
    <x v="0"/>
    <x v="0"/>
    <x v="18"/>
    <s v="6/21/2018"/>
    <x v="4"/>
    <n v="1182"/>
    <x v="15"/>
    <n v="460.98"/>
    <s v="Tamil Nadu"/>
    <d v="2018-06-21T00:00:00"/>
    <n v="2018"/>
    <n v="6"/>
    <x v="27"/>
  </r>
  <r>
    <s v="OD2855"/>
    <s v="Willams"/>
    <x v="2"/>
    <x v="15"/>
    <x v="13"/>
    <d v="2016-05-12T00:00:00"/>
    <x v="4"/>
    <n v="1563"/>
    <x v="15"/>
    <n v="656.46"/>
    <s v="Tamil Nadu"/>
    <d v="2016-05-12T00:00:00"/>
    <n v="2016"/>
    <n v="5"/>
    <x v="32"/>
  </r>
  <r>
    <s v="OD2856"/>
    <s v="Ravi"/>
    <x v="6"/>
    <x v="9"/>
    <x v="12"/>
    <s v="9/26/2016"/>
    <x v="4"/>
    <n v="839"/>
    <x v="3"/>
    <n v="50.34"/>
    <s v="Tamil Nadu"/>
    <d v="2016-09-26T00:00:00"/>
    <n v="2016"/>
    <n v="9"/>
    <x v="11"/>
  </r>
  <r>
    <s v="OD2857"/>
    <s v="Sudha"/>
    <x v="2"/>
    <x v="4"/>
    <x v="1"/>
    <s v="11/18/2015"/>
    <x v="4"/>
    <n v="720"/>
    <x v="19"/>
    <n v="216"/>
    <s v="Tamil Nadu"/>
    <d v="2015-11-18T00:00:00"/>
    <n v="2015"/>
    <n v="11"/>
    <x v="6"/>
  </r>
  <r>
    <s v="OD2858"/>
    <s v="Sundar"/>
    <x v="4"/>
    <x v="22"/>
    <x v="12"/>
    <s v="11/26/2017"/>
    <x v="4"/>
    <n v="921"/>
    <x v="19"/>
    <n v="147.36000000000001"/>
    <s v="Tamil Nadu"/>
    <d v="2017-11-26T00:00:00"/>
    <n v="2017"/>
    <n v="11"/>
    <x v="17"/>
  </r>
  <r>
    <s v="OD2859"/>
    <s v="Harish"/>
    <x v="4"/>
    <x v="6"/>
    <x v="19"/>
    <d v="2017-03-11T00:00:00"/>
    <x v="1"/>
    <n v="691"/>
    <x v="16"/>
    <n v="48.37"/>
    <s v="Tamil Nadu"/>
    <d v="2017-03-11T00:00:00"/>
    <n v="2017"/>
    <n v="3"/>
    <x v="30"/>
  </r>
  <r>
    <s v="OD2860"/>
    <s v="Rumaiza"/>
    <x v="1"/>
    <x v="14"/>
    <x v="8"/>
    <s v="12/29/2018"/>
    <x v="1"/>
    <n v="988"/>
    <x v="6"/>
    <n v="355.68"/>
    <s v="Tamil Nadu"/>
    <d v="2018-12-29T00:00:00"/>
    <n v="2018"/>
    <n v="12"/>
    <x v="29"/>
  </r>
  <r>
    <s v="OD2861"/>
    <s v="Ramesh"/>
    <x v="6"/>
    <x v="13"/>
    <x v="8"/>
    <s v="12/29/2018"/>
    <x v="1"/>
    <n v="1884"/>
    <x v="11"/>
    <n v="584.04"/>
    <s v="Tamil Nadu"/>
    <d v="2018-12-29T00:00:00"/>
    <n v="2018"/>
    <n v="12"/>
    <x v="29"/>
  </r>
  <r>
    <s v="OD2862"/>
    <s v="Roshan"/>
    <x v="6"/>
    <x v="13"/>
    <x v="19"/>
    <s v="11/14/2017"/>
    <x v="1"/>
    <n v="1645"/>
    <x v="19"/>
    <n v="115.15"/>
    <s v="Tamil Nadu"/>
    <d v="2017-11-14T00:00:00"/>
    <n v="2017"/>
    <n v="11"/>
    <x v="17"/>
  </r>
  <r>
    <s v="OD2863"/>
    <s v="Sundar"/>
    <x v="3"/>
    <x v="16"/>
    <x v="17"/>
    <d v="2018-09-12T00:00:00"/>
    <x v="1"/>
    <n v="1297"/>
    <x v="5"/>
    <n v="479.89"/>
    <s v="Tamil Nadu"/>
    <d v="2018-09-12T00:00:00"/>
    <n v="2018"/>
    <n v="9"/>
    <x v="16"/>
  </r>
  <r>
    <s v="OD2864"/>
    <s v="Amrish"/>
    <x v="1"/>
    <x v="14"/>
    <x v="13"/>
    <s v="12/19/2015"/>
    <x v="1"/>
    <n v="665"/>
    <x v="17"/>
    <n v="246.05"/>
    <s v="Tamil Nadu"/>
    <d v="2015-12-19T00:00:00"/>
    <n v="2015"/>
    <n v="12"/>
    <x v="22"/>
  </r>
  <r>
    <s v="OD2865"/>
    <s v="Vince"/>
    <x v="5"/>
    <x v="10"/>
    <x v="1"/>
    <d v="2017-01-05T00:00:00"/>
    <x v="1"/>
    <n v="1020"/>
    <x v="25"/>
    <n v="306"/>
    <s v="Tamil Nadu"/>
    <d v="2017-01-05T00:00:00"/>
    <n v="2017"/>
    <n v="1"/>
    <x v="12"/>
  </r>
  <r>
    <s v="OD2866"/>
    <s v="Esther"/>
    <x v="0"/>
    <x v="12"/>
    <x v="6"/>
    <d v="2015-05-05T00:00:00"/>
    <x v="1"/>
    <n v="2240"/>
    <x v="9"/>
    <n v="918.4"/>
    <s v="Tamil Nadu"/>
    <d v="2015-05-05T00:00:00"/>
    <n v="2015"/>
    <n v="5"/>
    <x v="7"/>
  </r>
  <r>
    <s v="OD2867"/>
    <s v="Rumaiza"/>
    <x v="1"/>
    <x v="14"/>
    <x v="18"/>
    <s v="3/29/2016"/>
    <x v="1"/>
    <n v="2257"/>
    <x v="14"/>
    <n v="857.66"/>
    <s v="Tamil Nadu"/>
    <d v="2016-03-29T00:00:00"/>
    <n v="2016"/>
    <n v="3"/>
    <x v="23"/>
  </r>
  <r>
    <s v="OD2868"/>
    <s v="Haseena"/>
    <x v="1"/>
    <x v="1"/>
    <x v="0"/>
    <s v="11/14/2017"/>
    <x v="1"/>
    <n v="1122"/>
    <x v="25"/>
    <n v="157.08000000000001"/>
    <s v="Tamil Nadu"/>
    <d v="2017-11-14T00:00:00"/>
    <n v="2017"/>
    <n v="11"/>
    <x v="17"/>
  </r>
  <r>
    <s v="OD2869"/>
    <s v="Krithika"/>
    <x v="2"/>
    <x v="15"/>
    <x v="4"/>
    <d v="2018-09-12T00:00:00"/>
    <x v="1"/>
    <n v="2374"/>
    <x v="6"/>
    <n v="284.88"/>
    <s v="Tamil Nadu"/>
    <d v="2018-09-12T00:00:00"/>
    <n v="2018"/>
    <n v="9"/>
    <x v="16"/>
  </r>
  <r>
    <s v="OD2870"/>
    <s v="Yusuf"/>
    <x v="5"/>
    <x v="8"/>
    <x v="8"/>
    <s v="3/27/2018"/>
    <x v="1"/>
    <n v="904"/>
    <x v="11"/>
    <n v="153.68"/>
    <s v="Tamil Nadu"/>
    <d v="2018-03-27T00:00:00"/>
    <n v="2018"/>
    <n v="3"/>
    <x v="38"/>
  </r>
  <r>
    <s v="OD2871"/>
    <s v="Roshan"/>
    <x v="5"/>
    <x v="17"/>
    <x v="12"/>
    <s v="3/16/2016"/>
    <x v="1"/>
    <n v="959"/>
    <x v="24"/>
    <n v="95.9"/>
    <s v="Tamil Nadu"/>
    <d v="2016-03-16T00:00:00"/>
    <n v="2016"/>
    <n v="3"/>
    <x v="23"/>
  </r>
  <r>
    <s v="OD2872"/>
    <s v="Harish"/>
    <x v="0"/>
    <x v="0"/>
    <x v="1"/>
    <d v="2018-09-12T00:00:00"/>
    <x v="1"/>
    <n v="561"/>
    <x v="7"/>
    <n v="145.86000000000001"/>
    <s v="Tamil Nadu"/>
    <d v="2018-09-12T00:00:00"/>
    <n v="2018"/>
    <n v="9"/>
    <x v="16"/>
  </r>
  <r>
    <s v="OD2873"/>
    <s v="Vince"/>
    <x v="4"/>
    <x v="22"/>
    <x v="1"/>
    <s v="3/27/2018"/>
    <x v="1"/>
    <n v="534"/>
    <x v="24"/>
    <n v="208.26"/>
    <s v="Tamil Nadu"/>
    <d v="2018-03-27T00:00:00"/>
    <n v="2018"/>
    <n v="3"/>
    <x v="38"/>
  </r>
  <r>
    <s v="OD2874"/>
    <s v="Suresh"/>
    <x v="3"/>
    <x v="16"/>
    <x v="0"/>
    <d v="2017-01-05T00:00:00"/>
    <x v="1"/>
    <n v="773"/>
    <x v="23"/>
    <n v="123.68"/>
    <s v="Tamil Nadu"/>
    <d v="2017-01-05T00:00:00"/>
    <n v="2017"/>
    <n v="1"/>
    <x v="12"/>
  </r>
  <r>
    <s v="OD2875"/>
    <s v="James"/>
    <x v="1"/>
    <x v="1"/>
    <x v="6"/>
    <s v="9/23/2018"/>
    <x v="1"/>
    <n v="2396"/>
    <x v="23"/>
    <n v="119.8"/>
    <s v="Tamil Nadu"/>
    <d v="2018-09-23T00:00:00"/>
    <n v="2018"/>
    <n v="9"/>
    <x v="16"/>
  </r>
  <r>
    <s v="OD2876"/>
    <s v="Anu"/>
    <x v="0"/>
    <x v="0"/>
    <x v="0"/>
    <d v="2015-05-05T00:00:00"/>
    <x v="1"/>
    <n v="1898"/>
    <x v="11"/>
    <n v="360.62"/>
    <s v="Tamil Nadu"/>
    <d v="2015-05-05T00:00:00"/>
    <n v="2015"/>
    <n v="5"/>
    <x v="7"/>
  </r>
  <r>
    <s v="OD2877"/>
    <s v="Veena"/>
    <x v="4"/>
    <x v="6"/>
    <x v="18"/>
    <s v="8/27/2015"/>
    <x v="1"/>
    <n v="779"/>
    <x v="8"/>
    <n v="109.06"/>
    <s v="Tamil Nadu"/>
    <d v="2015-08-27T00:00:00"/>
    <n v="2015"/>
    <n v="8"/>
    <x v="8"/>
  </r>
  <r>
    <s v="OD2878"/>
    <s v="Shree"/>
    <x v="1"/>
    <x v="1"/>
    <x v="22"/>
    <d v="2016-08-11T00:00:00"/>
    <x v="1"/>
    <n v="1409"/>
    <x v="25"/>
    <n v="211.35"/>
    <s v="Tamil Nadu"/>
    <d v="2016-08-11T00:00:00"/>
    <n v="2016"/>
    <n v="8"/>
    <x v="45"/>
  </r>
  <r>
    <s v="OD2879"/>
    <s v="Roshan"/>
    <x v="2"/>
    <x v="2"/>
    <x v="23"/>
    <s v="9/27/2017"/>
    <x v="1"/>
    <n v="690"/>
    <x v="12"/>
    <n v="48.3"/>
    <s v="Tamil Nadu"/>
    <d v="2017-09-27T00:00:00"/>
    <n v="2017"/>
    <n v="9"/>
    <x v="9"/>
  </r>
  <r>
    <s v="OD2880"/>
    <s v="Rumaiza"/>
    <x v="2"/>
    <x v="2"/>
    <x v="20"/>
    <s v="12/17/2015"/>
    <x v="1"/>
    <n v="1135"/>
    <x v="4"/>
    <n v="249.7"/>
    <s v="Tamil Nadu"/>
    <d v="2015-12-17T00:00:00"/>
    <n v="2015"/>
    <n v="12"/>
    <x v="22"/>
  </r>
  <r>
    <s v="OD2881"/>
    <s v="Alan"/>
    <x v="2"/>
    <x v="21"/>
    <x v="16"/>
    <s v="6/30/2017"/>
    <x v="1"/>
    <n v="2406"/>
    <x v="8"/>
    <n v="625.55999999999995"/>
    <s v="Tamil Nadu"/>
    <d v="2017-06-30T00:00:00"/>
    <n v="2017"/>
    <n v="6"/>
    <x v="19"/>
  </r>
  <r>
    <s v="OD2882"/>
    <s v="Vince"/>
    <x v="0"/>
    <x v="12"/>
    <x v="10"/>
    <d v="2017-03-11T00:00:00"/>
    <x v="1"/>
    <n v="558"/>
    <x v="13"/>
    <n v="189.72"/>
    <s v="Tamil Nadu"/>
    <d v="2017-03-11T00:00:00"/>
    <n v="2017"/>
    <n v="3"/>
    <x v="30"/>
  </r>
  <r>
    <s v="OD2883"/>
    <s v="Ganesh"/>
    <x v="6"/>
    <x v="11"/>
    <x v="19"/>
    <s v="4/29/2015"/>
    <x v="1"/>
    <n v="1243"/>
    <x v="14"/>
    <n v="198.88"/>
    <s v="Tamil Nadu"/>
    <d v="2015-04-29T00:00:00"/>
    <n v="2015"/>
    <n v="4"/>
    <x v="41"/>
  </r>
  <r>
    <s v="OD2884"/>
    <s v="Jonas"/>
    <x v="2"/>
    <x v="2"/>
    <x v="21"/>
    <s v="4/19/2015"/>
    <x v="1"/>
    <n v="2287"/>
    <x v="5"/>
    <n v="343.05"/>
    <s v="Tamil Nadu"/>
    <d v="2015-04-19T00:00:00"/>
    <n v="2015"/>
    <n v="4"/>
    <x v="41"/>
  </r>
  <r>
    <s v="OD2885"/>
    <s v="Ganesh"/>
    <x v="6"/>
    <x v="19"/>
    <x v="4"/>
    <d v="2017-01-05T00:00:00"/>
    <x v="1"/>
    <n v="743"/>
    <x v="13"/>
    <n v="104.02"/>
    <s v="Tamil Nadu"/>
    <d v="2017-01-05T00:00:00"/>
    <n v="2017"/>
    <n v="1"/>
    <x v="12"/>
  </r>
  <r>
    <s v="OD2886"/>
    <s v="Ram"/>
    <x v="4"/>
    <x v="6"/>
    <x v="1"/>
    <s v="9/27/2017"/>
    <x v="1"/>
    <n v="2081"/>
    <x v="7"/>
    <n v="811.59"/>
    <s v="Tamil Nadu"/>
    <d v="2017-09-27T00:00:00"/>
    <n v="2017"/>
    <n v="9"/>
    <x v="9"/>
  </r>
  <r>
    <s v="OD2887"/>
    <s v="Hafiz"/>
    <x v="2"/>
    <x v="21"/>
    <x v="20"/>
    <d v="2015-05-05T00:00:00"/>
    <x v="1"/>
    <n v="2155"/>
    <x v="0"/>
    <n v="754.25"/>
    <s v="Tamil Nadu"/>
    <d v="2015-05-05T00:00:00"/>
    <n v="2015"/>
    <n v="5"/>
    <x v="7"/>
  </r>
  <r>
    <s v="OD2888"/>
    <s v="Hussain"/>
    <x v="1"/>
    <x v="14"/>
    <x v="4"/>
    <s v="12/25/2018"/>
    <x v="1"/>
    <n v="1536"/>
    <x v="21"/>
    <n v="291.83999999999997"/>
    <s v="Tamil Nadu"/>
    <d v="2018-12-25T00:00:00"/>
    <n v="2018"/>
    <n v="12"/>
    <x v="29"/>
  </r>
  <r>
    <s v="OD2889"/>
    <s v="Arvind"/>
    <x v="5"/>
    <x v="17"/>
    <x v="17"/>
    <s v="9/14/2016"/>
    <x v="1"/>
    <n v="989"/>
    <x v="15"/>
    <n v="168.13"/>
    <s v="Tamil Nadu"/>
    <d v="2016-09-14T00:00:00"/>
    <n v="2016"/>
    <n v="9"/>
    <x v="11"/>
  </r>
  <r>
    <s v="OD2890"/>
    <s v="Haseena"/>
    <x v="3"/>
    <x v="5"/>
    <x v="4"/>
    <s v="3/27/2018"/>
    <x v="1"/>
    <n v="886"/>
    <x v="16"/>
    <n v="256.94"/>
    <s v="Tamil Nadu"/>
    <d v="2018-03-27T00:00:00"/>
    <n v="2018"/>
    <n v="3"/>
    <x v="38"/>
  </r>
  <r>
    <s v="OD2891"/>
    <s v="Ganesh"/>
    <x v="4"/>
    <x v="22"/>
    <x v="14"/>
    <d v="2018-11-09T00:00:00"/>
    <x v="1"/>
    <n v="829"/>
    <x v="8"/>
    <n v="157.51"/>
    <s v="Tamil Nadu"/>
    <d v="2018-11-09T00:00:00"/>
    <n v="2018"/>
    <n v="11"/>
    <x v="24"/>
  </r>
  <r>
    <s v="OD2892"/>
    <s v="Sudha"/>
    <x v="6"/>
    <x v="11"/>
    <x v="2"/>
    <d v="2016-01-03T00:00:00"/>
    <x v="1"/>
    <n v="1784"/>
    <x v="4"/>
    <n v="499.52"/>
    <s v="Tamil Nadu"/>
    <d v="2016-01-03T00:00:00"/>
    <n v="2016"/>
    <n v="1"/>
    <x v="26"/>
  </r>
  <r>
    <s v="OD2893"/>
    <s v="Verma"/>
    <x v="5"/>
    <x v="8"/>
    <x v="20"/>
    <d v="2018-09-12T00:00:00"/>
    <x v="1"/>
    <n v="1534"/>
    <x v="19"/>
    <n v="291.45999999999998"/>
    <s v="Tamil Nadu"/>
    <d v="2018-09-12T00:00:00"/>
    <n v="2018"/>
    <n v="9"/>
    <x v="16"/>
  </r>
  <r>
    <s v="OD2894"/>
    <s v="Veronica"/>
    <x v="0"/>
    <x v="20"/>
    <x v="9"/>
    <d v="2018-11-09T00:00:00"/>
    <x v="1"/>
    <n v="1486"/>
    <x v="2"/>
    <n v="297.2"/>
    <s v="Tamil Nadu"/>
    <d v="2018-11-09T00:00:00"/>
    <n v="2018"/>
    <n v="11"/>
    <x v="24"/>
  </r>
  <r>
    <s v="OD2895"/>
    <s v="Harish"/>
    <x v="1"/>
    <x v="14"/>
    <x v="3"/>
    <d v="2017-03-11T00:00:00"/>
    <x v="1"/>
    <n v="1559"/>
    <x v="14"/>
    <n v="265.02999999999997"/>
    <s v="Tamil Nadu"/>
    <d v="2017-03-11T00:00:00"/>
    <n v="2017"/>
    <n v="3"/>
    <x v="30"/>
  </r>
  <r>
    <s v="OD2896"/>
    <s v="Suresh"/>
    <x v="3"/>
    <x v="16"/>
    <x v="8"/>
    <s v="3/27/2018"/>
    <x v="1"/>
    <n v="1522"/>
    <x v="1"/>
    <n v="395.72"/>
    <s v="Tamil Nadu"/>
    <d v="2018-03-27T00:00:00"/>
    <n v="2018"/>
    <n v="3"/>
    <x v="38"/>
  </r>
  <r>
    <s v="OD2897"/>
    <s v="Ramesh"/>
    <x v="2"/>
    <x v="21"/>
    <x v="5"/>
    <d v="2018-09-12T00:00:00"/>
    <x v="1"/>
    <n v="1227"/>
    <x v="17"/>
    <n v="441.72"/>
    <s v="Tamil Nadu"/>
    <d v="2018-09-12T00:00:00"/>
    <n v="2018"/>
    <n v="9"/>
    <x v="16"/>
  </r>
  <r>
    <s v="OD2898"/>
    <s v="Malik"/>
    <x v="4"/>
    <x v="6"/>
    <x v="16"/>
    <d v="2016-08-11T00:00:00"/>
    <x v="1"/>
    <n v="1155"/>
    <x v="13"/>
    <n v="473.55"/>
    <s v="Tamil Nadu"/>
    <d v="2016-08-11T00:00:00"/>
    <n v="2016"/>
    <n v="8"/>
    <x v="45"/>
  </r>
  <r>
    <s v="OD2899"/>
    <s v="Yadav"/>
    <x v="6"/>
    <x v="13"/>
    <x v="4"/>
    <s v="12/25/2016"/>
    <x v="1"/>
    <n v="1231"/>
    <x v="18"/>
    <n v="147.72"/>
    <s v="Tamil Nadu"/>
    <d v="2016-12-25T00:00:00"/>
    <n v="2016"/>
    <n v="12"/>
    <x v="14"/>
  </r>
  <r>
    <s v="OD2900"/>
    <s v="Willams"/>
    <x v="4"/>
    <x v="6"/>
    <x v="4"/>
    <s v="3/16/2016"/>
    <x v="1"/>
    <n v="965"/>
    <x v="5"/>
    <n v="328.1"/>
    <s v="Tamil Nadu"/>
    <d v="2016-03-16T00:00:00"/>
    <n v="2016"/>
    <n v="3"/>
    <x v="23"/>
  </r>
  <r>
    <s v="OD2901"/>
    <s v="Komal"/>
    <x v="5"/>
    <x v="10"/>
    <x v="9"/>
    <s v="9/23/2017"/>
    <x v="1"/>
    <n v="1422"/>
    <x v="15"/>
    <n v="597.24"/>
    <s v="Tamil Nadu"/>
    <d v="2017-09-23T00:00:00"/>
    <n v="2017"/>
    <n v="9"/>
    <x v="9"/>
  </r>
  <r>
    <s v="OD2902"/>
    <s v="Aditi"/>
    <x v="1"/>
    <x v="1"/>
    <x v="16"/>
    <s v="4/14/2017"/>
    <x v="1"/>
    <n v="1567"/>
    <x v="4"/>
    <n v="564.12"/>
    <s v="Tamil Nadu"/>
    <d v="2017-04-14T00:00:00"/>
    <n v="2017"/>
    <n v="4"/>
    <x v="21"/>
  </r>
  <r>
    <s v="OD2903"/>
    <s v="Anu"/>
    <x v="6"/>
    <x v="11"/>
    <x v="3"/>
    <s v="12/19/2015"/>
    <x v="1"/>
    <n v="785"/>
    <x v="7"/>
    <n v="337.55"/>
    <s v="Tamil Nadu"/>
    <d v="2015-12-19T00:00:00"/>
    <n v="2015"/>
    <n v="12"/>
    <x v="22"/>
  </r>
  <r>
    <s v="OD2904"/>
    <s v="Mathew"/>
    <x v="5"/>
    <x v="10"/>
    <x v="18"/>
    <s v="12/21/2018"/>
    <x v="1"/>
    <n v="1390"/>
    <x v="24"/>
    <n v="583.79999999999995"/>
    <s v="Tamil Nadu"/>
    <d v="2018-12-21T00:00:00"/>
    <n v="2018"/>
    <n v="12"/>
    <x v="29"/>
  </r>
  <r>
    <s v="OD2905"/>
    <s v="James"/>
    <x v="5"/>
    <x v="8"/>
    <x v="22"/>
    <s v="6/29/2017"/>
    <x v="1"/>
    <n v="1887"/>
    <x v="0"/>
    <n v="207.57"/>
    <s v="Tamil Nadu"/>
    <d v="2017-06-29T00:00:00"/>
    <n v="2017"/>
    <n v="6"/>
    <x v="19"/>
  </r>
  <r>
    <s v="OD2906"/>
    <s v="Harish"/>
    <x v="5"/>
    <x v="8"/>
    <x v="10"/>
    <d v="2016-08-11T00:00:00"/>
    <x v="1"/>
    <n v="1273"/>
    <x v="17"/>
    <n v="63.65"/>
    <s v="Tamil Nadu"/>
    <d v="2016-08-11T00:00:00"/>
    <n v="2016"/>
    <n v="8"/>
    <x v="45"/>
  </r>
  <r>
    <s v="OD2907"/>
    <s v="Rumaiza"/>
    <x v="0"/>
    <x v="12"/>
    <x v="14"/>
    <d v="2017-09-05T00:00:00"/>
    <x v="1"/>
    <n v="2493"/>
    <x v="10"/>
    <n v="673.11"/>
    <s v="Tamil Nadu"/>
    <d v="2017-09-05T00:00:00"/>
    <n v="2017"/>
    <n v="9"/>
    <x v="9"/>
  </r>
  <r>
    <s v="OD2908"/>
    <s v="Sabeela"/>
    <x v="6"/>
    <x v="13"/>
    <x v="9"/>
    <s v="11/19/2018"/>
    <x v="1"/>
    <n v="681"/>
    <x v="7"/>
    <n v="245.16"/>
    <s v="Tamil Nadu"/>
    <d v="2018-11-19T00:00:00"/>
    <n v="2018"/>
    <n v="11"/>
    <x v="24"/>
  </r>
  <r>
    <s v="OD2909"/>
    <s v="Surya"/>
    <x v="3"/>
    <x v="3"/>
    <x v="4"/>
    <d v="2017-02-02T00:00:00"/>
    <x v="1"/>
    <n v="1655"/>
    <x v="23"/>
    <n v="612.35"/>
    <s v="Tamil Nadu"/>
    <d v="2017-02-02T00:00:00"/>
    <n v="2017"/>
    <n v="2"/>
    <x v="47"/>
  </r>
  <r>
    <s v="OD2910"/>
    <s v="Suresh"/>
    <x v="1"/>
    <x v="1"/>
    <x v="15"/>
    <s v="11/25/2018"/>
    <x v="1"/>
    <n v="2195"/>
    <x v="12"/>
    <n v="285.35000000000002"/>
    <s v="Tamil Nadu"/>
    <d v="2018-11-25T00:00:00"/>
    <n v="2018"/>
    <n v="11"/>
    <x v="24"/>
  </r>
  <r>
    <s v="OD2911"/>
    <s v="Sudeep"/>
    <x v="0"/>
    <x v="20"/>
    <x v="15"/>
    <d v="2017-05-12T00:00:00"/>
    <x v="1"/>
    <n v="2100"/>
    <x v="25"/>
    <n v="315"/>
    <s v="Tamil Nadu"/>
    <d v="2017-05-12T00:00:00"/>
    <n v="2017"/>
    <n v="5"/>
    <x v="5"/>
  </r>
  <r>
    <s v="OD2912"/>
    <s v="Ganesh"/>
    <x v="4"/>
    <x v="22"/>
    <x v="9"/>
    <s v="4/19/2015"/>
    <x v="1"/>
    <n v="2341"/>
    <x v="24"/>
    <n v="749.12"/>
    <s v="Tamil Nadu"/>
    <d v="2015-04-19T00:00:00"/>
    <n v="2015"/>
    <n v="4"/>
    <x v="41"/>
  </r>
  <r>
    <s v="OD2913"/>
    <s v="Surya"/>
    <x v="2"/>
    <x v="2"/>
    <x v="21"/>
    <s v="11/13/2018"/>
    <x v="1"/>
    <n v="1585"/>
    <x v="22"/>
    <n v="634"/>
    <s v="Tamil Nadu"/>
    <d v="2018-11-13T00:00:00"/>
    <n v="2018"/>
    <n v="11"/>
    <x v="24"/>
  </r>
  <r>
    <s v="OD2914"/>
    <s v="Surya"/>
    <x v="2"/>
    <x v="2"/>
    <x v="0"/>
    <s v="12/23/2015"/>
    <x v="1"/>
    <n v="1853"/>
    <x v="16"/>
    <n v="796.79"/>
    <s v="Tamil Nadu"/>
    <d v="2015-12-23T00:00:00"/>
    <n v="2015"/>
    <n v="12"/>
    <x v="22"/>
  </r>
  <r>
    <s v="OD2915"/>
    <s v="Veena"/>
    <x v="3"/>
    <x v="5"/>
    <x v="12"/>
    <s v="12/22/2018"/>
    <x v="1"/>
    <n v="2451"/>
    <x v="2"/>
    <n v="318.63"/>
    <s v="Tamil Nadu"/>
    <d v="2018-12-22T00:00:00"/>
    <n v="2018"/>
    <n v="12"/>
    <x v="29"/>
  </r>
  <r>
    <s v="OD2916"/>
    <s v="Mathew"/>
    <x v="2"/>
    <x v="4"/>
    <x v="20"/>
    <s v="8/25/2018"/>
    <x v="1"/>
    <n v="2099"/>
    <x v="16"/>
    <n v="314.85000000000002"/>
    <s v="Tamil Nadu"/>
    <d v="2018-08-25T00:00:00"/>
    <n v="2018"/>
    <n v="8"/>
    <x v="40"/>
  </r>
  <r>
    <s v="OD2917"/>
    <s v="Verma"/>
    <x v="3"/>
    <x v="18"/>
    <x v="5"/>
    <s v="10/22/2016"/>
    <x v="1"/>
    <n v="2315"/>
    <x v="14"/>
    <n v="972.3"/>
    <s v="Tamil Nadu"/>
    <d v="2016-10-22T00:00:00"/>
    <n v="2016"/>
    <n v="10"/>
    <x v="28"/>
  </r>
  <r>
    <s v="OD2918"/>
    <s v="James"/>
    <x v="1"/>
    <x v="1"/>
    <x v="22"/>
    <s v="7/29/2018"/>
    <x v="1"/>
    <n v="1512"/>
    <x v="4"/>
    <n v="241.92"/>
    <s v="Tamil Nadu"/>
    <d v="2018-07-29T00:00:00"/>
    <n v="2018"/>
    <n v="7"/>
    <x v="10"/>
  </r>
  <r>
    <s v="OD2919"/>
    <s v="Verma"/>
    <x v="3"/>
    <x v="18"/>
    <x v="20"/>
    <d v="2017-04-09T00:00:00"/>
    <x v="1"/>
    <n v="1413"/>
    <x v="23"/>
    <n v="452.16"/>
    <s v="Tamil Nadu"/>
    <d v="2017-04-09T00:00:00"/>
    <n v="2017"/>
    <n v="4"/>
    <x v="21"/>
  </r>
  <r>
    <s v="OD2920"/>
    <s v="Komal"/>
    <x v="4"/>
    <x v="6"/>
    <x v="1"/>
    <s v="8/25/2018"/>
    <x v="1"/>
    <n v="741"/>
    <x v="10"/>
    <n v="51.87"/>
    <s v="Tamil Nadu"/>
    <d v="2018-08-25T00:00:00"/>
    <n v="2018"/>
    <n v="8"/>
    <x v="40"/>
  </r>
  <r>
    <s v="OD2921"/>
    <s v="Ganesh"/>
    <x v="4"/>
    <x v="6"/>
    <x v="23"/>
    <d v="2017-04-09T00:00:00"/>
    <x v="1"/>
    <n v="1363"/>
    <x v="10"/>
    <n v="558.83000000000004"/>
    <s v="Tamil Nadu"/>
    <d v="2017-04-09T00:00:00"/>
    <n v="2017"/>
    <n v="4"/>
    <x v="21"/>
  </r>
  <r>
    <s v="OD2922"/>
    <s v="Yadav"/>
    <x v="2"/>
    <x v="15"/>
    <x v="2"/>
    <s v="8/29/2015"/>
    <x v="1"/>
    <n v="1718"/>
    <x v="19"/>
    <n v="360.78"/>
    <s v="Tamil Nadu"/>
    <d v="2015-08-29T00:00:00"/>
    <n v="2015"/>
    <n v="8"/>
    <x v="8"/>
  </r>
  <r>
    <s v="OD2923"/>
    <s v="Sheeba"/>
    <x v="4"/>
    <x v="22"/>
    <x v="11"/>
    <d v="2016-09-03T00:00:00"/>
    <x v="1"/>
    <n v="1546"/>
    <x v="4"/>
    <n v="108.22"/>
    <s v="Tamil Nadu"/>
    <d v="2016-09-03T00:00:00"/>
    <n v="2016"/>
    <n v="9"/>
    <x v="11"/>
  </r>
  <r>
    <s v="OD2924"/>
    <s v="Veena"/>
    <x v="3"/>
    <x v="16"/>
    <x v="2"/>
    <d v="2015-11-04T00:00:00"/>
    <x v="1"/>
    <n v="1374"/>
    <x v="6"/>
    <n v="590.82000000000005"/>
    <s v="Tamil Nadu"/>
    <d v="2015-11-04T00:00:00"/>
    <n v="2015"/>
    <n v="11"/>
    <x v="6"/>
  </r>
  <r>
    <s v="OD2925"/>
    <s v="Alan"/>
    <x v="2"/>
    <x v="21"/>
    <x v="9"/>
    <s v="8/23/2018"/>
    <x v="1"/>
    <n v="2347"/>
    <x v="20"/>
    <n v="704.1"/>
    <s v="Tamil Nadu"/>
    <d v="2018-08-23T00:00:00"/>
    <n v="2018"/>
    <n v="8"/>
    <x v="40"/>
  </r>
  <r>
    <s v="OD2926"/>
    <s v="Komal"/>
    <x v="6"/>
    <x v="11"/>
    <x v="7"/>
    <s v="12/23/2015"/>
    <x v="1"/>
    <n v="1297"/>
    <x v="7"/>
    <n v="570.67999999999995"/>
    <s v="Tamil Nadu"/>
    <d v="2015-12-23T00:00:00"/>
    <n v="2015"/>
    <n v="12"/>
    <x v="22"/>
  </r>
  <r>
    <s v="OD2927"/>
    <s v="Mathew"/>
    <x v="4"/>
    <x v="22"/>
    <x v="4"/>
    <s v="10/28/2018"/>
    <x v="1"/>
    <n v="831"/>
    <x v="14"/>
    <n v="257.61"/>
    <s v="Tamil Nadu"/>
    <d v="2018-10-28T00:00:00"/>
    <n v="2018"/>
    <n v="10"/>
    <x v="13"/>
  </r>
  <r>
    <s v="OD2928"/>
    <s v="Hussain"/>
    <x v="4"/>
    <x v="22"/>
    <x v="14"/>
    <d v="2018-06-11T00:00:00"/>
    <x v="1"/>
    <n v="1506"/>
    <x v="6"/>
    <n v="677.7"/>
    <s v="Tamil Nadu"/>
    <d v="2018-06-11T00:00:00"/>
    <n v="2018"/>
    <n v="6"/>
    <x v="27"/>
  </r>
  <r>
    <s v="OD2929"/>
    <s v="Peer"/>
    <x v="5"/>
    <x v="17"/>
    <x v="1"/>
    <s v="3/18/2017"/>
    <x v="1"/>
    <n v="1171"/>
    <x v="1"/>
    <n v="363.01"/>
    <s v="Tamil Nadu"/>
    <d v="2017-03-18T00:00:00"/>
    <n v="2017"/>
    <n v="3"/>
    <x v="30"/>
  </r>
  <r>
    <s v="OD2930"/>
    <s v="Vidya"/>
    <x v="0"/>
    <x v="12"/>
    <x v="17"/>
    <s v="7/29/2018"/>
    <x v="1"/>
    <n v="689"/>
    <x v="10"/>
    <n v="172.25"/>
    <s v="Tamil Nadu"/>
    <d v="2018-07-29T00:00:00"/>
    <n v="2018"/>
    <n v="7"/>
    <x v="10"/>
  </r>
  <r>
    <s v="OD2931"/>
    <s v="Esther"/>
    <x v="0"/>
    <x v="12"/>
    <x v="3"/>
    <d v="2017-05-09T00:00:00"/>
    <x v="1"/>
    <n v="580"/>
    <x v="14"/>
    <n v="29"/>
    <s v="Tamil Nadu"/>
    <d v="2017-05-09T00:00:00"/>
    <n v="2017"/>
    <n v="5"/>
    <x v="5"/>
  </r>
  <r>
    <s v="OD2932"/>
    <s v="Vince"/>
    <x v="6"/>
    <x v="9"/>
    <x v="22"/>
    <d v="2015-11-04T00:00:00"/>
    <x v="1"/>
    <n v="2221"/>
    <x v="13"/>
    <n v="155.47"/>
    <s v="Tamil Nadu"/>
    <d v="2015-11-04T00:00:00"/>
    <n v="2015"/>
    <n v="11"/>
    <x v="6"/>
  </r>
  <r>
    <s v="OD2933"/>
    <s v="Vince"/>
    <x v="2"/>
    <x v="2"/>
    <x v="0"/>
    <s v="12/23/2015"/>
    <x v="1"/>
    <n v="2377"/>
    <x v="7"/>
    <n v="499.17"/>
    <s v="Tamil Nadu"/>
    <d v="2015-12-23T00:00:00"/>
    <n v="2015"/>
    <n v="12"/>
    <x v="22"/>
  </r>
  <r>
    <s v="OD2934"/>
    <s v="Veena"/>
    <x v="6"/>
    <x v="13"/>
    <x v="21"/>
    <s v="10/28/2018"/>
    <x v="1"/>
    <n v="1353"/>
    <x v="6"/>
    <n v="148.83000000000001"/>
    <s v="Tamil Nadu"/>
    <d v="2018-10-28T00:00:00"/>
    <n v="2018"/>
    <n v="10"/>
    <x v="13"/>
  </r>
  <r>
    <s v="OD2935"/>
    <s v="Vince"/>
    <x v="2"/>
    <x v="2"/>
    <x v="14"/>
    <s v="8/13/2017"/>
    <x v="1"/>
    <n v="2449"/>
    <x v="16"/>
    <n v="930.62"/>
    <s v="Tamil Nadu"/>
    <d v="2017-08-13T00:00:00"/>
    <n v="2017"/>
    <n v="8"/>
    <x v="0"/>
  </r>
  <r>
    <s v="OD2936"/>
    <s v="Sabeela"/>
    <x v="3"/>
    <x v="3"/>
    <x v="12"/>
    <d v="2018-03-11T00:00:00"/>
    <x v="1"/>
    <n v="2430"/>
    <x v="5"/>
    <n v="704.7"/>
    <s v="Tamil Nadu"/>
    <d v="2018-03-11T00:00:00"/>
    <n v="2018"/>
    <n v="3"/>
    <x v="38"/>
  </r>
  <r>
    <s v="OD2937"/>
    <s v="Muneer"/>
    <x v="6"/>
    <x v="9"/>
    <x v="17"/>
    <d v="2017-05-09T00:00:00"/>
    <x v="1"/>
    <n v="2453"/>
    <x v="25"/>
    <n v="466.07"/>
    <s v="Tamil Nadu"/>
    <d v="2017-05-09T00:00:00"/>
    <n v="2017"/>
    <n v="5"/>
    <x v="5"/>
  </r>
  <r>
    <s v="OD2938"/>
    <s v="Amrish"/>
    <x v="5"/>
    <x v="17"/>
    <x v="13"/>
    <d v="2017-04-09T00:00:00"/>
    <x v="1"/>
    <n v="1857"/>
    <x v="8"/>
    <n v="315.69"/>
    <s v="Tamil Nadu"/>
    <d v="2017-04-09T00:00:00"/>
    <n v="2017"/>
    <n v="4"/>
    <x v="21"/>
  </r>
  <r>
    <s v="OD2939"/>
    <s v="Suresh"/>
    <x v="4"/>
    <x v="22"/>
    <x v="23"/>
    <s v="11/13/2018"/>
    <x v="1"/>
    <n v="1914"/>
    <x v="17"/>
    <n v="153.12"/>
    <s v="Tamil Nadu"/>
    <d v="2018-11-13T00:00:00"/>
    <n v="2018"/>
    <n v="11"/>
    <x v="24"/>
  </r>
  <r>
    <s v="OD2940"/>
    <s v="Malik"/>
    <x v="4"/>
    <x v="6"/>
    <x v="22"/>
    <s v="8/22/2015"/>
    <x v="1"/>
    <n v="853"/>
    <x v="22"/>
    <n v="110.89"/>
    <s v="Tamil Nadu"/>
    <d v="2015-08-22T00:00:00"/>
    <n v="2015"/>
    <n v="8"/>
    <x v="8"/>
  </r>
  <r>
    <s v="OD2941"/>
    <s v="Sundar"/>
    <x v="3"/>
    <x v="5"/>
    <x v="7"/>
    <s v="8/27/2018"/>
    <x v="1"/>
    <n v="1807"/>
    <x v="13"/>
    <n v="289.12"/>
    <s v="Tamil Nadu"/>
    <d v="2018-08-27T00:00:00"/>
    <n v="2018"/>
    <n v="8"/>
    <x v="40"/>
  </r>
  <r>
    <s v="OD2942"/>
    <s v="James"/>
    <x v="6"/>
    <x v="9"/>
    <x v="13"/>
    <d v="2016-04-12T00:00:00"/>
    <x v="1"/>
    <n v="1571"/>
    <x v="21"/>
    <n v="518.42999999999995"/>
    <s v="Tamil Nadu"/>
    <d v="2016-04-12T00:00:00"/>
    <n v="2016"/>
    <n v="4"/>
    <x v="20"/>
  </r>
  <r>
    <s v="OD2943"/>
    <s v="Shah"/>
    <x v="4"/>
    <x v="22"/>
    <x v="4"/>
    <d v="2018-06-11T00:00:00"/>
    <x v="1"/>
    <n v="2280"/>
    <x v="19"/>
    <n v="159.6"/>
    <s v="Tamil Nadu"/>
    <d v="2018-06-11T00:00:00"/>
    <n v="2018"/>
    <n v="6"/>
    <x v="27"/>
  </r>
  <r>
    <s v="OD2944"/>
    <s v="Amy"/>
    <x v="1"/>
    <x v="1"/>
    <x v="16"/>
    <s v="11/13/2018"/>
    <x v="1"/>
    <n v="1567"/>
    <x v="6"/>
    <n v="673.81"/>
    <s v="Tamil Nadu"/>
    <d v="2018-11-13T00:00:00"/>
    <n v="2018"/>
    <n v="11"/>
    <x v="24"/>
  </r>
  <r>
    <s v="OD2945"/>
    <s v="James"/>
    <x v="6"/>
    <x v="19"/>
    <x v="15"/>
    <s v="8/23/2018"/>
    <x v="1"/>
    <n v="1839"/>
    <x v="16"/>
    <n v="588.48"/>
    <s v="Tamil Nadu"/>
    <d v="2018-08-23T00:00:00"/>
    <n v="2018"/>
    <n v="8"/>
    <x v="40"/>
  </r>
  <r>
    <s v="OD2946"/>
    <s v="Sharon"/>
    <x v="1"/>
    <x v="1"/>
    <x v="21"/>
    <s v="5/27/2018"/>
    <x v="1"/>
    <n v="794"/>
    <x v="0"/>
    <n v="230.26"/>
    <s v="Tamil Nadu"/>
    <d v="2018-05-27T00:00:00"/>
    <n v="2018"/>
    <n v="5"/>
    <x v="25"/>
  </r>
  <r>
    <s v="OD2947"/>
    <s v="Krithika"/>
    <x v="0"/>
    <x v="12"/>
    <x v="23"/>
    <s v="12/23/2015"/>
    <x v="1"/>
    <n v="2374"/>
    <x v="4"/>
    <n v="593.5"/>
    <s v="Tamil Nadu"/>
    <d v="2015-12-23T00:00:00"/>
    <n v="2015"/>
    <n v="12"/>
    <x v="22"/>
  </r>
  <r>
    <s v="OD2948"/>
    <s v="Jonas"/>
    <x v="2"/>
    <x v="21"/>
    <x v="11"/>
    <s v="8/23/2018"/>
    <x v="1"/>
    <n v="1049"/>
    <x v="7"/>
    <n v="230.78"/>
    <s v="Tamil Nadu"/>
    <d v="2018-08-23T00:00:00"/>
    <n v="2018"/>
    <n v="8"/>
    <x v="40"/>
  </r>
  <r>
    <s v="OD2949"/>
    <s v="Jonas"/>
    <x v="5"/>
    <x v="8"/>
    <x v="18"/>
    <s v="10/31/2017"/>
    <x v="1"/>
    <n v="1826"/>
    <x v="15"/>
    <n v="109.56"/>
    <s v="Tamil Nadu"/>
    <d v="2017-10-31T00:00:00"/>
    <n v="2017"/>
    <n v="10"/>
    <x v="34"/>
  </r>
  <r>
    <s v="OD2950"/>
    <s v="Malik"/>
    <x v="3"/>
    <x v="16"/>
    <x v="2"/>
    <d v="2018-06-11T00:00:00"/>
    <x v="1"/>
    <n v="1077"/>
    <x v="0"/>
    <n v="463.11"/>
    <s v="Tamil Nadu"/>
    <d v="2018-06-11T00:00:00"/>
    <n v="2018"/>
    <n v="6"/>
    <x v="27"/>
  </r>
  <r>
    <s v="OD2951"/>
    <s v="Jonas"/>
    <x v="2"/>
    <x v="21"/>
    <x v="4"/>
    <s v="8/31/2018"/>
    <x v="1"/>
    <n v="2184"/>
    <x v="6"/>
    <n v="764.4"/>
    <s v="Tamil Nadu"/>
    <d v="2018-08-31T00:00:00"/>
    <n v="2018"/>
    <n v="8"/>
    <x v="40"/>
  </r>
  <r>
    <s v="OD2952"/>
    <s v="Roshan"/>
    <x v="1"/>
    <x v="1"/>
    <x v="13"/>
    <d v="2017-01-10T00:00:00"/>
    <x v="1"/>
    <n v="1463"/>
    <x v="5"/>
    <n v="160.93"/>
    <s v="Tamil Nadu"/>
    <d v="2017-01-10T00:00:00"/>
    <n v="2017"/>
    <n v="1"/>
    <x v="12"/>
  </r>
  <r>
    <s v="OD2953"/>
    <s v="Roshan"/>
    <x v="6"/>
    <x v="19"/>
    <x v="12"/>
    <s v="10/21/2017"/>
    <x v="1"/>
    <n v="1474"/>
    <x v="8"/>
    <n v="132.66"/>
    <s v="Tamil Nadu"/>
    <d v="2017-10-21T00:00:00"/>
    <n v="2017"/>
    <n v="10"/>
    <x v="34"/>
  </r>
  <r>
    <s v="OD2954"/>
    <s v="Sundar"/>
    <x v="0"/>
    <x v="20"/>
    <x v="14"/>
    <s v="5/15/2017"/>
    <x v="1"/>
    <n v="1499"/>
    <x v="0"/>
    <n v="89.94"/>
    <s v="Tamil Nadu"/>
    <d v="2017-05-15T00:00:00"/>
    <n v="2017"/>
    <n v="5"/>
    <x v="5"/>
  </r>
  <r>
    <s v="OD2955"/>
    <s v="Vidya"/>
    <x v="2"/>
    <x v="21"/>
    <x v="6"/>
    <d v="2017-01-10T00:00:00"/>
    <x v="1"/>
    <n v="1216"/>
    <x v="3"/>
    <n v="474.24"/>
    <s v="Tamil Nadu"/>
    <d v="2017-01-10T00:00:00"/>
    <n v="2017"/>
    <n v="1"/>
    <x v="12"/>
  </r>
  <r>
    <s v="OD2956"/>
    <s v="Vince"/>
    <x v="1"/>
    <x v="1"/>
    <x v="2"/>
    <s v="8/29/2015"/>
    <x v="1"/>
    <n v="945"/>
    <x v="15"/>
    <n v="160.65"/>
    <s v="Tamil Nadu"/>
    <d v="2015-08-29T00:00:00"/>
    <n v="2015"/>
    <n v="8"/>
    <x v="8"/>
  </r>
  <r>
    <s v="OD2957"/>
    <s v="Jackson"/>
    <x v="4"/>
    <x v="7"/>
    <x v="17"/>
    <d v="2016-04-12T00:00:00"/>
    <x v="1"/>
    <n v="1916"/>
    <x v="21"/>
    <n v="402.36"/>
    <s v="Tamil Nadu"/>
    <d v="2016-04-12T00:00:00"/>
    <n v="2016"/>
    <n v="4"/>
    <x v="20"/>
  </r>
  <r>
    <s v="OD2958"/>
    <s v="Jackson"/>
    <x v="6"/>
    <x v="11"/>
    <x v="7"/>
    <d v="2017-05-09T00:00:00"/>
    <x v="1"/>
    <n v="1657"/>
    <x v="9"/>
    <n v="331.4"/>
    <s v="Tamil Nadu"/>
    <d v="2017-05-09T00:00:00"/>
    <n v="2017"/>
    <n v="5"/>
    <x v="5"/>
  </r>
  <r>
    <s v="OD2959"/>
    <s v="Yusuf"/>
    <x v="1"/>
    <x v="1"/>
    <x v="11"/>
    <d v="2018-06-11T00:00:00"/>
    <x v="1"/>
    <n v="1222"/>
    <x v="21"/>
    <n v="281.06"/>
    <s v="Tamil Nadu"/>
    <d v="2018-06-11T00:00:00"/>
    <n v="2018"/>
    <n v="6"/>
    <x v="27"/>
  </r>
  <r>
    <s v="OD2960"/>
    <s v="Sheeba"/>
    <x v="2"/>
    <x v="21"/>
    <x v="13"/>
    <s v="8/13/2017"/>
    <x v="1"/>
    <n v="2397"/>
    <x v="3"/>
    <n v="958.8"/>
    <s v="Tamil Nadu"/>
    <d v="2017-08-13T00:00:00"/>
    <n v="2017"/>
    <n v="8"/>
    <x v="0"/>
  </r>
  <r>
    <s v="OD2961"/>
    <s v="Ramesh"/>
    <x v="4"/>
    <x v="6"/>
    <x v="21"/>
    <d v="2016-12-12T00:00:00"/>
    <x v="2"/>
    <n v="2181"/>
    <x v="18"/>
    <n v="261.72000000000003"/>
    <s v="Tamil Nadu"/>
    <d v="2016-12-12T00:00:00"/>
    <n v="2016"/>
    <n v="12"/>
    <x v="14"/>
  </r>
  <r>
    <s v="OD2962"/>
    <s v="Veena"/>
    <x v="6"/>
    <x v="9"/>
    <x v="7"/>
    <s v="12/20/2015"/>
    <x v="2"/>
    <n v="1591"/>
    <x v="11"/>
    <n v="556.85"/>
    <s v="Tamil Nadu"/>
    <d v="2015-12-20T00:00:00"/>
    <n v="2015"/>
    <n v="12"/>
    <x v="22"/>
  </r>
  <r>
    <s v="OD2963"/>
    <s v="Sudeep"/>
    <x v="6"/>
    <x v="11"/>
    <x v="14"/>
    <d v="2018-07-01T00:00:00"/>
    <x v="2"/>
    <n v="970"/>
    <x v="24"/>
    <n v="48.5"/>
    <s v="Tamil Nadu"/>
    <d v="2018-07-01T00:00:00"/>
    <n v="2018"/>
    <n v="7"/>
    <x v="10"/>
  </r>
  <r>
    <s v="OD2964"/>
    <s v="Jackson"/>
    <x v="1"/>
    <x v="1"/>
    <x v="3"/>
    <s v="6/24/2018"/>
    <x v="2"/>
    <n v="1350"/>
    <x v="22"/>
    <n v="256.5"/>
    <s v="Tamil Nadu"/>
    <d v="2018-06-24T00:00:00"/>
    <n v="2018"/>
    <n v="6"/>
    <x v="27"/>
  </r>
  <r>
    <s v="OD2965"/>
    <s v="Ridhesh"/>
    <x v="5"/>
    <x v="10"/>
    <x v="8"/>
    <s v="9/29/2017"/>
    <x v="2"/>
    <n v="1364"/>
    <x v="0"/>
    <n v="381.92"/>
    <s v="Tamil Nadu"/>
    <d v="2017-09-29T00:00:00"/>
    <n v="2017"/>
    <n v="9"/>
    <x v="9"/>
  </r>
  <r>
    <s v="OD2966"/>
    <s v="Sundar"/>
    <x v="0"/>
    <x v="20"/>
    <x v="17"/>
    <s v="3/28/2017"/>
    <x v="2"/>
    <n v="530"/>
    <x v="23"/>
    <n v="190.8"/>
    <s v="Tamil Nadu"/>
    <d v="2017-03-28T00:00:00"/>
    <n v="2017"/>
    <n v="3"/>
    <x v="30"/>
  </r>
  <r>
    <s v="OD2967"/>
    <s v="Haseena"/>
    <x v="3"/>
    <x v="3"/>
    <x v="14"/>
    <d v="2017-07-07T00:00:00"/>
    <x v="2"/>
    <n v="1779"/>
    <x v="7"/>
    <n v="142.32"/>
    <s v="Tamil Nadu"/>
    <d v="2017-07-07T00:00:00"/>
    <n v="2017"/>
    <n v="7"/>
    <x v="15"/>
  </r>
  <r>
    <s v="OD2968"/>
    <s v="Jackson"/>
    <x v="1"/>
    <x v="14"/>
    <x v="17"/>
    <s v="6/24/2017"/>
    <x v="2"/>
    <n v="1586"/>
    <x v="21"/>
    <n v="713.7"/>
    <s v="Tamil Nadu"/>
    <d v="2017-06-24T00:00:00"/>
    <n v="2017"/>
    <n v="6"/>
    <x v="19"/>
  </r>
  <r>
    <s v="OD2969"/>
    <s v="Vinne"/>
    <x v="4"/>
    <x v="22"/>
    <x v="9"/>
    <s v="6/23/2017"/>
    <x v="2"/>
    <n v="837"/>
    <x v="9"/>
    <n v="234.36"/>
    <s v="Tamil Nadu"/>
    <d v="2017-06-23T00:00:00"/>
    <n v="2017"/>
    <n v="6"/>
    <x v="19"/>
  </r>
  <r>
    <s v="OD2970"/>
    <s v="Alan"/>
    <x v="0"/>
    <x v="0"/>
    <x v="1"/>
    <s v="8/26/2017"/>
    <x v="2"/>
    <n v="2292"/>
    <x v="11"/>
    <n v="183.36"/>
    <s v="Tamil Nadu"/>
    <d v="2017-08-26T00:00:00"/>
    <n v="2017"/>
    <n v="8"/>
    <x v="0"/>
  </r>
  <r>
    <s v="OD2971"/>
    <s v="Ramesh"/>
    <x v="2"/>
    <x v="4"/>
    <x v="16"/>
    <s v="12/29/2015"/>
    <x v="2"/>
    <n v="2213"/>
    <x v="20"/>
    <n v="531.12"/>
    <s v="Tamil Nadu"/>
    <d v="2015-12-29T00:00:00"/>
    <n v="2015"/>
    <n v="12"/>
    <x v="22"/>
  </r>
  <r>
    <s v="OD2972"/>
    <s v="Ganesh"/>
    <x v="6"/>
    <x v="9"/>
    <x v="9"/>
    <s v="6/17/2018"/>
    <x v="2"/>
    <n v="1028"/>
    <x v="2"/>
    <n v="61.68"/>
    <s v="Tamil Nadu"/>
    <d v="2018-06-17T00:00:00"/>
    <n v="2018"/>
    <n v="6"/>
    <x v="27"/>
  </r>
  <r>
    <s v="OD2973"/>
    <s v="Verma"/>
    <x v="1"/>
    <x v="1"/>
    <x v="1"/>
    <s v="4/13/2016"/>
    <x v="2"/>
    <n v="814"/>
    <x v="15"/>
    <n v="48.84"/>
    <s v="Tamil Nadu"/>
    <d v="2016-04-13T00:00:00"/>
    <n v="2016"/>
    <n v="4"/>
    <x v="20"/>
  </r>
  <r>
    <s v="OD2974"/>
    <s v="Akash"/>
    <x v="3"/>
    <x v="5"/>
    <x v="1"/>
    <d v="2018-04-05T00:00:00"/>
    <x v="2"/>
    <n v="892"/>
    <x v="17"/>
    <n v="240.84"/>
    <s v="Tamil Nadu"/>
    <d v="2018-04-05T00:00:00"/>
    <n v="2018"/>
    <n v="4"/>
    <x v="4"/>
  </r>
  <r>
    <s v="OD2975"/>
    <s v="Veronica"/>
    <x v="0"/>
    <x v="0"/>
    <x v="23"/>
    <d v="2018-12-11T00:00:00"/>
    <x v="2"/>
    <n v="1931"/>
    <x v="20"/>
    <n v="617.91999999999996"/>
    <s v="Tamil Nadu"/>
    <d v="2018-12-11T00:00:00"/>
    <n v="2018"/>
    <n v="12"/>
    <x v="29"/>
  </r>
  <r>
    <s v="OD2976"/>
    <s v="Anu"/>
    <x v="2"/>
    <x v="2"/>
    <x v="18"/>
    <s v="9/23/2018"/>
    <x v="2"/>
    <n v="1210"/>
    <x v="10"/>
    <n v="217.8"/>
    <s v="Tamil Nadu"/>
    <d v="2018-09-23T00:00:00"/>
    <n v="2018"/>
    <n v="9"/>
    <x v="16"/>
  </r>
  <r>
    <s v="OD2977"/>
    <s v="Suresh"/>
    <x v="6"/>
    <x v="9"/>
    <x v="10"/>
    <d v="2018-09-09T00:00:00"/>
    <x v="2"/>
    <n v="2118"/>
    <x v="19"/>
    <n v="889.56"/>
    <s v="Tamil Nadu"/>
    <d v="2018-09-09T00:00:00"/>
    <n v="2018"/>
    <n v="9"/>
    <x v="16"/>
  </r>
  <r>
    <s v="OD2978"/>
    <s v="Ganesh"/>
    <x v="0"/>
    <x v="20"/>
    <x v="10"/>
    <s v="12/20/2015"/>
    <x v="2"/>
    <n v="2406"/>
    <x v="2"/>
    <n v="529.32000000000005"/>
    <s v="Tamil Nadu"/>
    <d v="2015-12-20T00:00:00"/>
    <n v="2015"/>
    <n v="12"/>
    <x v="22"/>
  </r>
  <r>
    <s v="OD2979"/>
    <s v="Peer"/>
    <x v="2"/>
    <x v="4"/>
    <x v="4"/>
    <d v="2018-12-10T00:00:00"/>
    <x v="2"/>
    <n v="661"/>
    <x v="13"/>
    <n v="257.79000000000002"/>
    <s v="Tamil Nadu"/>
    <d v="2018-12-10T00:00:00"/>
    <n v="2018"/>
    <n v="12"/>
    <x v="29"/>
  </r>
  <r>
    <s v="OD2980"/>
    <s v="Sudeep"/>
    <x v="4"/>
    <x v="6"/>
    <x v="13"/>
    <s v="9/24/2016"/>
    <x v="2"/>
    <n v="1372"/>
    <x v="21"/>
    <n v="274.39999999999998"/>
    <s v="Tamil Nadu"/>
    <d v="2016-09-24T00:00:00"/>
    <n v="2016"/>
    <n v="9"/>
    <x v="11"/>
  </r>
  <r>
    <s v="OD2981"/>
    <s v="Sheeba"/>
    <x v="0"/>
    <x v="12"/>
    <x v="14"/>
    <s v="7/25/2016"/>
    <x v="2"/>
    <n v="1283"/>
    <x v="4"/>
    <n v="346.41"/>
    <s v="Tamil Nadu"/>
    <d v="2016-07-25T00:00:00"/>
    <n v="2016"/>
    <n v="7"/>
    <x v="35"/>
  </r>
  <r>
    <s v="OD2982"/>
    <s v="Alan"/>
    <x v="3"/>
    <x v="18"/>
    <x v="6"/>
    <s v="12/13/2016"/>
    <x v="2"/>
    <n v="2073"/>
    <x v="12"/>
    <n v="497.52"/>
    <s v="Tamil Nadu"/>
    <d v="2016-12-13T00:00:00"/>
    <n v="2016"/>
    <n v="12"/>
    <x v="14"/>
  </r>
  <r>
    <s v="OD2983"/>
    <s v="Amy"/>
    <x v="3"/>
    <x v="16"/>
    <x v="21"/>
    <s v="8/14/2018"/>
    <x v="2"/>
    <n v="967"/>
    <x v="23"/>
    <n v="367.46"/>
    <s v="Tamil Nadu"/>
    <d v="2018-08-14T00:00:00"/>
    <n v="2018"/>
    <n v="8"/>
    <x v="40"/>
  </r>
  <r>
    <s v="OD2984"/>
    <s v="Jackson"/>
    <x v="6"/>
    <x v="11"/>
    <x v="9"/>
    <d v="2015-01-04T00:00:00"/>
    <x v="2"/>
    <n v="827"/>
    <x v="24"/>
    <n v="49.62"/>
    <s v="Tamil Nadu"/>
    <d v="2015-01-04T00:00:00"/>
    <n v="2015"/>
    <n v="1"/>
    <x v="36"/>
  </r>
  <r>
    <s v="OD2985"/>
    <s v="Esther"/>
    <x v="2"/>
    <x v="2"/>
    <x v="20"/>
    <d v="2016-11-04T00:00:00"/>
    <x v="2"/>
    <n v="1808"/>
    <x v="21"/>
    <n v="216.96"/>
    <s v="Tamil Nadu"/>
    <d v="2016-11-04T00:00:00"/>
    <n v="2016"/>
    <n v="11"/>
    <x v="2"/>
  </r>
  <r>
    <s v="OD2986"/>
    <s v="Ridhesh"/>
    <x v="5"/>
    <x v="8"/>
    <x v="13"/>
    <s v="2/15/2016"/>
    <x v="2"/>
    <n v="2167"/>
    <x v="25"/>
    <n v="303.38"/>
    <s v="Tamil Nadu"/>
    <d v="2016-02-15T00:00:00"/>
    <n v="2016"/>
    <n v="2"/>
    <x v="31"/>
  </r>
  <r>
    <s v="OD2987"/>
    <s v="Malik"/>
    <x v="5"/>
    <x v="10"/>
    <x v="16"/>
    <s v="11/22/2016"/>
    <x v="2"/>
    <n v="1449"/>
    <x v="24"/>
    <n v="623.07000000000005"/>
    <s v="Tamil Nadu"/>
    <d v="2016-11-22T00:00:00"/>
    <n v="2016"/>
    <n v="11"/>
    <x v="2"/>
  </r>
  <r>
    <s v="OD2988"/>
    <s v="Ganesh"/>
    <x v="1"/>
    <x v="14"/>
    <x v="14"/>
    <d v="2018-12-11T00:00:00"/>
    <x v="2"/>
    <n v="2351"/>
    <x v="6"/>
    <n v="399.67"/>
    <s v="Tamil Nadu"/>
    <d v="2018-12-11T00:00:00"/>
    <n v="2018"/>
    <n v="12"/>
    <x v="29"/>
  </r>
  <r>
    <s v="OD2989"/>
    <s v="Alan"/>
    <x v="3"/>
    <x v="3"/>
    <x v="1"/>
    <s v="10/23/2016"/>
    <x v="2"/>
    <n v="1818"/>
    <x v="3"/>
    <n v="199.98"/>
    <s v="Tamil Nadu"/>
    <d v="2016-10-23T00:00:00"/>
    <n v="2016"/>
    <n v="10"/>
    <x v="28"/>
  </r>
  <r>
    <s v="OD2990"/>
    <s v="James"/>
    <x v="3"/>
    <x v="5"/>
    <x v="18"/>
    <s v="2/19/2017"/>
    <x v="2"/>
    <n v="785"/>
    <x v="14"/>
    <n v="78.5"/>
    <s v="Tamil Nadu"/>
    <d v="2017-02-19T00:00:00"/>
    <n v="2017"/>
    <n v="2"/>
    <x v="47"/>
  </r>
  <r>
    <s v="OD2991"/>
    <s v="Sharon"/>
    <x v="1"/>
    <x v="14"/>
    <x v="1"/>
    <d v="2018-10-12T00:00:00"/>
    <x v="2"/>
    <n v="2481"/>
    <x v="14"/>
    <n v="372.15"/>
    <s v="Tamil Nadu"/>
    <d v="2018-10-12T00:00:00"/>
    <n v="2018"/>
    <n v="10"/>
    <x v="13"/>
  </r>
  <r>
    <s v="OD2992"/>
    <s v="Suresh"/>
    <x v="5"/>
    <x v="8"/>
    <x v="0"/>
    <d v="2015-08-12T00:00:00"/>
    <x v="2"/>
    <n v="1479"/>
    <x v="18"/>
    <n v="473.28"/>
    <s v="Tamil Nadu"/>
    <d v="2015-08-12T00:00:00"/>
    <n v="2015"/>
    <n v="8"/>
    <x v="8"/>
  </r>
  <r>
    <s v="OD2993"/>
    <s v="Sudha"/>
    <x v="4"/>
    <x v="22"/>
    <x v="9"/>
    <s v="10/18/2015"/>
    <x v="2"/>
    <n v="1097"/>
    <x v="24"/>
    <n v="87.76"/>
    <s v="Tamil Nadu"/>
    <d v="2015-10-18T00:00:00"/>
    <n v="2015"/>
    <n v="10"/>
    <x v="18"/>
  </r>
  <r>
    <s v="OD2994"/>
    <s v="Shah"/>
    <x v="1"/>
    <x v="1"/>
    <x v="15"/>
    <d v="2018-11-06T00:00:00"/>
    <x v="2"/>
    <n v="607"/>
    <x v="15"/>
    <n v="242.8"/>
    <s v="Tamil Nadu"/>
    <d v="2018-11-06T00:00:00"/>
    <n v="2018"/>
    <n v="11"/>
    <x v="24"/>
  </r>
  <r>
    <s v="OD2995"/>
    <s v="Muneer"/>
    <x v="3"/>
    <x v="18"/>
    <x v="2"/>
    <s v="7/27/2018"/>
    <x v="2"/>
    <n v="949"/>
    <x v="15"/>
    <n v="360.62"/>
    <s v="Tamil Nadu"/>
    <d v="2018-07-27T00:00:00"/>
    <n v="2018"/>
    <n v="7"/>
    <x v="10"/>
  </r>
  <r>
    <s v="OD2996"/>
    <s v="Sharon"/>
    <x v="6"/>
    <x v="9"/>
    <x v="9"/>
    <s v="7/25/2016"/>
    <x v="2"/>
    <n v="1666"/>
    <x v="23"/>
    <n v="383.18"/>
    <s v="Tamil Nadu"/>
    <d v="2016-07-25T00:00:00"/>
    <n v="2016"/>
    <n v="7"/>
    <x v="35"/>
  </r>
  <r>
    <s v="OD2997"/>
    <s v="Shah"/>
    <x v="2"/>
    <x v="4"/>
    <x v="23"/>
    <s v="3/23/2015"/>
    <x v="2"/>
    <n v="1151"/>
    <x v="15"/>
    <n v="391.34"/>
    <s v="Tamil Nadu"/>
    <d v="2015-03-23T00:00:00"/>
    <n v="2015"/>
    <n v="3"/>
    <x v="37"/>
  </r>
  <r>
    <s v="OD2998"/>
    <s v="Vince"/>
    <x v="6"/>
    <x v="11"/>
    <x v="12"/>
    <d v="2017-08-12T00:00:00"/>
    <x v="2"/>
    <n v="1338"/>
    <x v="18"/>
    <n v="414.78"/>
    <s v="Tamil Nadu"/>
    <d v="2017-08-12T00:00:00"/>
    <n v="2017"/>
    <n v="8"/>
    <x v="0"/>
  </r>
  <r>
    <s v="OD2999"/>
    <s v="Veena"/>
    <x v="0"/>
    <x v="20"/>
    <x v="22"/>
    <d v="2018-11-06T00:00:00"/>
    <x v="2"/>
    <n v="967"/>
    <x v="5"/>
    <n v="67.69"/>
    <s v="Tamil Nadu"/>
    <d v="2018-11-06T00:00:00"/>
    <n v="2018"/>
    <n v="11"/>
    <x v="24"/>
  </r>
  <r>
    <s v="OD3000"/>
    <s v="Malik"/>
    <x v="5"/>
    <x v="17"/>
    <x v="18"/>
    <s v="7/17/2017"/>
    <x v="2"/>
    <n v="2200"/>
    <x v="4"/>
    <n v="396"/>
    <s v="Tamil Nadu"/>
    <d v="2017-07-17T00:00:00"/>
    <n v="2017"/>
    <n v="7"/>
    <x v="15"/>
  </r>
  <r>
    <s v="OD3001"/>
    <s v="Arvind"/>
    <x v="3"/>
    <x v="3"/>
    <x v="5"/>
    <d v="2018-06-05T00:00:00"/>
    <x v="2"/>
    <n v="1077"/>
    <x v="15"/>
    <n v="430.8"/>
    <s v="Tamil Nadu"/>
    <d v="2018-06-05T00:00:00"/>
    <n v="2018"/>
    <n v="6"/>
    <x v="27"/>
  </r>
  <r>
    <s v="OD3002"/>
    <s v="Alan"/>
    <x v="1"/>
    <x v="14"/>
    <x v="2"/>
    <s v="6/24/2017"/>
    <x v="2"/>
    <n v="2367"/>
    <x v="24"/>
    <n v="1065.1500000000001"/>
    <s v="Tamil Nadu"/>
    <d v="2017-06-24T00:00:00"/>
    <n v="2017"/>
    <n v="6"/>
    <x v="19"/>
  </r>
  <r>
    <s v="OD3003"/>
    <s v="Arvind"/>
    <x v="4"/>
    <x v="22"/>
    <x v="17"/>
    <d v="2015-04-08T00:00:00"/>
    <x v="2"/>
    <n v="1075"/>
    <x v="25"/>
    <n v="301"/>
    <s v="Tamil Nadu"/>
    <d v="2015-04-08T00:00:00"/>
    <n v="2015"/>
    <n v="4"/>
    <x v="41"/>
  </r>
  <r>
    <s v="OD3004"/>
    <s v="Veena"/>
    <x v="2"/>
    <x v="2"/>
    <x v="21"/>
    <d v="2015-01-09T00:00:00"/>
    <x v="2"/>
    <n v="1306"/>
    <x v="10"/>
    <n v="195.9"/>
    <s v="Tamil Nadu"/>
    <d v="2015-01-09T00:00:00"/>
    <n v="2015"/>
    <n v="1"/>
    <x v="36"/>
  </r>
  <r>
    <s v="OD3005"/>
    <s v="Vinne"/>
    <x v="2"/>
    <x v="4"/>
    <x v="10"/>
    <s v="4/19/2017"/>
    <x v="2"/>
    <n v="985"/>
    <x v="5"/>
    <n v="275.8"/>
    <s v="Tamil Nadu"/>
    <d v="2017-04-19T00:00:00"/>
    <n v="2017"/>
    <n v="4"/>
    <x v="21"/>
  </r>
  <r>
    <s v="OD3006"/>
    <s v="Veronica"/>
    <x v="2"/>
    <x v="4"/>
    <x v="15"/>
    <d v="2017-05-11T00:00:00"/>
    <x v="2"/>
    <n v="527"/>
    <x v="6"/>
    <n v="126.48"/>
    <s v="Tamil Nadu"/>
    <d v="2017-05-11T00:00:00"/>
    <n v="2017"/>
    <n v="5"/>
    <x v="5"/>
  </r>
  <r>
    <s v="OD3007"/>
    <s v="Komal"/>
    <x v="0"/>
    <x v="20"/>
    <x v="9"/>
    <d v="2017-02-09T00:00:00"/>
    <x v="2"/>
    <n v="2194"/>
    <x v="17"/>
    <n v="987.3"/>
    <s v="Tamil Nadu"/>
    <d v="2017-02-09T00:00:00"/>
    <n v="2017"/>
    <n v="2"/>
    <x v="47"/>
  </r>
  <r>
    <s v="OD3008"/>
    <s v="Hafiz"/>
    <x v="2"/>
    <x v="15"/>
    <x v="15"/>
    <d v="2018-12-11T00:00:00"/>
    <x v="2"/>
    <n v="1196"/>
    <x v="12"/>
    <n v="131.56"/>
    <s v="Tamil Nadu"/>
    <d v="2018-12-11T00:00:00"/>
    <n v="2018"/>
    <n v="12"/>
    <x v="29"/>
  </r>
  <r>
    <s v="OD3009"/>
    <s v="Haseena"/>
    <x v="0"/>
    <x v="0"/>
    <x v="12"/>
    <s v="6/23/2017"/>
    <x v="2"/>
    <n v="579"/>
    <x v="20"/>
    <n v="208.44"/>
    <s v="Tamil Nadu"/>
    <d v="2017-06-23T00:00:00"/>
    <n v="2017"/>
    <n v="6"/>
    <x v="19"/>
  </r>
  <r>
    <s v="OD3010"/>
    <s v="Sheeba"/>
    <x v="3"/>
    <x v="5"/>
    <x v="6"/>
    <s v="2/15/2016"/>
    <x v="2"/>
    <n v="1609"/>
    <x v="15"/>
    <n v="257.44"/>
    <s v="Tamil Nadu"/>
    <d v="2016-02-15T00:00:00"/>
    <n v="2016"/>
    <n v="2"/>
    <x v="31"/>
  </r>
  <r>
    <s v="OD3011"/>
    <s v="Peer"/>
    <x v="0"/>
    <x v="20"/>
    <x v="17"/>
    <d v="2017-10-11T00:00:00"/>
    <x v="2"/>
    <n v="2048"/>
    <x v="2"/>
    <n v="655.36"/>
    <s v="Tamil Nadu"/>
    <d v="2017-10-11T00:00:00"/>
    <n v="2017"/>
    <n v="10"/>
    <x v="34"/>
  </r>
  <r>
    <s v="OD3012"/>
    <s v="Ridhesh"/>
    <x v="6"/>
    <x v="13"/>
    <x v="21"/>
    <s v="5/16/2017"/>
    <x v="2"/>
    <n v="2461"/>
    <x v="2"/>
    <n v="959.79"/>
    <s v="Tamil Nadu"/>
    <d v="2017-05-16T00:00:00"/>
    <n v="2017"/>
    <n v="5"/>
    <x v="5"/>
  </r>
  <r>
    <s v="OD3013"/>
    <s v="Suresh"/>
    <x v="5"/>
    <x v="17"/>
    <x v="13"/>
    <d v="2018-12-09T00:00:00"/>
    <x v="2"/>
    <n v="2088"/>
    <x v="13"/>
    <n v="647.28"/>
    <s v="Tamil Nadu"/>
    <d v="2018-12-09T00:00:00"/>
    <n v="2018"/>
    <n v="12"/>
    <x v="29"/>
  </r>
  <r>
    <s v="OD3014"/>
    <s v="Sundar"/>
    <x v="0"/>
    <x v="0"/>
    <x v="22"/>
    <d v="2015-06-01T00:00:00"/>
    <x v="2"/>
    <n v="2259"/>
    <x v="15"/>
    <n v="112.95"/>
    <s v="Tamil Nadu"/>
    <d v="2015-06-01T00:00:00"/>
    <n v="2015"/>
    <n v="6"/>
    <x v="44"/>
  </r>
  <r>
    <s v="OD3015"/>
    <s v="Komal"/>
    <x v="2"/>
    <x v="4"/>
    <x v="10"/>
    <d v="2018-05-12T00:00:00"/>
    <x v="2"/>
    <n v="1390"/>
    <x v="25"/>
    <n v="542.1"/>
    <s v="Tamil Nadu"/>
    <d v="2018-05-12T00:00:00"/>
    <n v="2018"/>
    <n v="5"/>
    <x v="25"/>
  </r>
  <r>
    <s v="OD3016"/>
    <s v="James"/>
    <x v="3"/>
    <x v="5"/>
    <x v="19"/>
    <s v="12/25/2016"/>
    <x v="2"/>
    <n v="814"/>
    <x v="25"/>
    <n v="276.76"/>
    <s v="Tamil Nadu"/>
    <d v="2016-12-25T00:00:00"/>
    <n v="2016"/>
    <n v="12"/>
    <x v="14"/>
  </r>
  <r>
    <s v="OD3017"/>
    <s v="Hussain"/>
    <x v="2"/>
    <x v="15"/>
    <x v="21"/>
    <s v="12/25/2016"/>
    <x v="2"/>
    <n v="1253"/>
    <x v="8"/>
    <n v="400.96"/>
    <s v="Tamil Nadu"/>
    <d v="2016-12-25T00:00:00"/>
    <n v="2016"/>
    <n v="12"/>
    <x v="14"/>
  </r>
  <r>
    <s v="OD3018"/>
    <s v="Jonas"/>
    <x v="4"/>
    <x v="7"/>
    <x v="16"/>
    <s v="3/29/2016"/>
    <x v="2"/>
    <n v="2093"/>
    <x v="14"/>
    <n v="732.55"/>
    <s v="Tamil Nadu"/>
    <d v="2016-03-29T00:00:00"/>
    <n v="2016"/>
    <n v="3"/>
    <x v="23"/>
  </r>
  <r>
    <s v="OD3019"/>
    <s v="Ram"/>
    <x v="6"/>
    <x v="9"/>
    <x v="9"/>
    <s v="3/26/2017"/>
    <x v="2"/>
    <n v="1915"/>
    <x v="21"/>
    <n v="210.65"/>
    <s v="Tamil Nadu"/>
    <d v="2017-03-26T00:00:00"/>
    <n v="2017"/>
    <n v="3"/>
    <x v="30"/>
  </r>
  <r>
    <s v="OD3020"/>
    <s v="Anu"/>
    <x v="4"/>
    <x v="7"/>
    <x v="22"/>
    <d v="2018-12-06T00:00:00"/>
    <x v="2"/>
    <n v="2144"/>
    <x v="25"/>
    <n v="150.08000000000001"/>
    <s v="Tamil Nadu"/>
    <d v="2018-12-06T00:00:00"/>
    <n v="2018"/>
    <n v="12"/>
    <x v="29"/>
  </r>
  <r>
    <s v="OD3021"/>
    <s v="Ramesh"/>
    <x v="6"/>
    <x v="19"/>
    <x v="18"/>
    <d v="2016-11-07T00:00:00"/>
    <x v="2"/>
    <n v="2387"/>
    <x v="11"/>
    <n v="930.93"/>
    <s v="Tamil Nadu"/>
    <d v="2016-11-07T00:00:00"/>
    <n v="2016"/>
    <n v="11"/>
    <x v="2"/>
  </r>
  <r>
    <s v="OD3022"/>
    <s v="Rumaiza"/>
    <x v="1"/>
    <x v="1"/>
    <x v="13"/>
    <d v="2018-07-01T00:00:00"/>
    <x v="2"/>
    <n v="739"/>
    <x v="15"/>
    <n v="162.58000000000001"/>
    <s v="Tamil Nadu"/>
    <d v="2018-07-01T00:00:00"/>
    <n v="2018"/>
    <n v="7"/>
    <x v="10"/>
  </r>
  <r>
    <s v="OD3023"/>
    <s v="Haseena"/>
    <x v="0"/>
    <x v="0"/>
    <x v="17"/>
    <d v="2018-03-08T00:00:00"/>
    <x v="2"/>
    <n v="556"/>
    <x v="8"/>
    <n v="244.64"/>
    <s v="Tamil Nadu"/>
    <d v="2018-03-08T00:00:00"/>
    <n v="2018"/>
    <n v="3"/>
    <x v="38"/>
  </r>
  <r>
    <s v="OD3024"/>
    <s v="Sharon"/>
    <x v="5"/>
    <x v="8"/>
    <x v="6"/>
    <s v="11/22/2016"/>
    <x v="2"/>
    <n v="1174"/>
    <x v="20"/>
    <n v="117.4"/>
    <s v="Tamil Nadu"/>
    <d v="2016-11-22T00:00:00"/>
    <n v="2016"/>
    <n v="11"/>
    <x v="2"/>
  </r>
  <r>
    <s v="OD3025"/>
    <s v="Adavan"/>
    <x v="5"/>
    <x v="8"/>
    <x v="4"/>
    <d v="2015-12-12T00:00:00"/>
    <x v="2"/>
    <n v="2230"/>
    <x v="11"/>
    <n v="468.3"/>
    <s v="Tamil Nadu"/>
    <d v="2015-12-12T00:00:00"/>
    <n v="2015"/>
    <n v="12"/>
    <x v="22"/>
  </r>
  <r>
    <s v="OD3026"/>
    <s v="Amrish"/>
    <x v="0"/>
    <x v="20"/>
    <x v="0"/>
    <d v="2017-06-11T00:00:00"/>
    <x v="2"/>
    <n v="1325"/>
    <x v="25"/>
    <n v="79.5"/>
    <s v="Tamil Nadu"/>
    <d v="2017-06-11T00:00:00"/>
    <n v="2017"/>
    <n v="6"/>
    <x v="19"/>
  </r>
  <r>
    <s v="OD3027"/>
    <s v="Rumaiza"/>
    <x v="3"/>
    <x v="3"/>
    <x v="7"/>
    <d v="2018-01-08T00:00:00"/>
    <x v="2"/>
    <n v="1905"/>
    <x v="8"/>
    <n v="476.25"/>
    <s v="Tamil Nadu"/>
    <d v="2018-01-08T00:00:00"/>
    <n v="2018"/>
    <n v="1"/>
    <x v="39"/>
  </r>
  <r>
    <s v="OD3028"/>
    <s v="Suresh"/>
    <x v="6"/>
    <x v="19"/>
    <x v="18"/>
    <d v="2017-08-12T00:00:00"/>
    <x v="2"/>
    <n v="2290"/>
    <x v="2"/>
    <n v="137.4"/>
    <s v="Tamil Nadu"/>
    <d v="2017-08-12T00:00:00"/>
    <n v="2017"/>
    <n v="8"/>
    <x v="0"/>
  </r>
  <r>
    <s v="OD3029"/>
    <s v="Alan"/>
    <x v="2"/>
    <x v="4"/>
    <x v="9"/>
    <s v="9/23/2018"/>
    <x v="2"/>
    <n v="593"/>
    <x v="2"/>
    <n v="166.04"/>
    <s v="Tamil Nadu"/>
    <d v="2018-09-23T00:00:00"/>
    <n v="2018"/>
    <n v="9"/>
    <x v="16"/>
  </r>
  <r>
    <s v="OD3030"/>
    <s v="Ganesh"/>
    <x v="0"/>
    <x v="0"/>
    <x v="6"/>
    <s v="4/16/2017"/>
    <x v="2"/>
    <n v="2448"/>
    <x v="16"/>
    <n v="538.55999999999995"/>
    <s v="Tamil Nadu"/>
    <d v="2017-04-16T00:00:00"/>
    <n v="2017"/>
    <n v="4"/>
    <x v="21"/>
  </r>
  <r>
    <s v="OD3031"/>
    <s v="Arutra"/>
    <x v="2"/>
    <x v="15"/>
    <x v="17"/>
    <d v="2017-10-11T00:00:00"/>
    <x v="2"/>
    <n v="1935"/>
    <x v="17"/>
    <n v="832.05"/>
    <s v="Tamil Nadu"/>
    <d v="2017-10-11T00:00:00"/>
    <n v="2017"/>
    <n v="10"/>
    <x v="34"/>
  </r>
  <r>
    <s v="OD3032"/>
    <s v="Amy"/>
    <x v="0"/>
    <x v="0"/>
    <x v="8"/>
    <d v="2018-08-05T00:00:00"/>
    <x v="2"/>
    <n v="1163"/>
    <x v="15"/>
    <n v="116.3"/>
    <s v="Tamil Nadu"/>
    <d v="2018-08-05T00:00:00"/>
    <n v="2018"/>
    <n v="8"/>
    <x v="40"/>
  </r>
  <r>
    <s v="OD3033"/>
    <s v="Vinne"/>
    <x v="5"/>
    <x v="8"/>
    <x v="8"/>
    <s v="10/17/2018"/>
    <x v="2"/>
    <n v="1170"/>
    <x v="23"/>
    <n v="362.7"/>
    <s v="Tamil Nadu"/>
    <d v="2018-10-17T00:00:00"/>
    <n v="2018"/>
    <n v="10"/>
    <x v="13"/>
  </r>
  <r>
    <s v="OD3034"/>
    <s v="Hafiz"/>
    <x v="0"/>
    <x v="12"/>
    <x v="10"/>
    <s v="7/22/2015"/>
    <x v="2"/>
    <n v="1924"/>
    <x v="3"/>
    <n v="269.36"/>
    <s v="Tamil Nadu"/>
    <d v="2015-07-22T00:00:00"/>
    <n v="2015"/>
    <n v="7"/>
    <x v="43"/>
  </r>
  <r>
    <s v="OD3035"/>
    <s v="Sabeela"/>
    <x v="6"/>
    <x v="11"/>
    <x v="13"/>
    <s v="10/25/2016"/>
    <x v="2"/>
    <n v="2232"/>
    <x v="25"/>
    <n v="491.04"/>
    <s v="Tamil Nadu"/>
    <d v="2016-10-25T00:00:00"/>
    <n v="2016"/>
    <n v="10"/>
    <x v="28"/>
  </r>
  <r>
    <s v="OD3036"/>
    <s v="Vinne"/>
    <x v="4"/>
    <x v="7"/>
    <x v="3"/>
    <d v="2016-12-12T00:00:00"/>
    <x v="2"/>
    <n v="2031"/>
    <x v="23"/>
    <n v="162.47999999999999"/>
    <s v="Tamil Nadu"/>
    <d v="2016-12-12T00:00:00"/>
    <n v="2016"/>
    <n v="12"/>
    <x v="14"/>
  </r>
  <r>
    <s v="OD3037"/>
    <s v="Verma"/>
    <x v="5"/>
    <x v="17"/>
    <x v="14"/>
    <s v="10/23/2016"/>
    <x v="2"/>
    <n v="716"/>
    <x v="5"/>
    <n v="150.36000000000001"/>
    <s v="Tamil Nadu"/>
    <d v="2016-10-23T00:00:00"/>
    <n v="2016"/>
    <n v="10"/>
    <x v="28"/>
  </r>
  <r>
    <s v="OD3038"/>
    <s v="Sharon"/>
    <x v="2"/>
    <x v="15"/>
    <x v="11"/>
    <d v="2016-12-12T00:00:00"/>
    <x v="2"/>
    <n v="988"/>
    <x v="7"/>
    <n v="148.19999999999999"/>
    <s v="Tamil Nadu"/>
    <d v="2016-12-12T00:00:00"/>
    <n v="2016"/>
    <n v="12"/>
    <x v="14"/>
  </r>
  <r>
    <s v="OD3039"/>
    <s v="Krithika"/>
    <x v="6"/>
    <x v="19"/>
    <x v="21"/>
    <s v="12/20/2016"/>
    <x v="2"/>
    <n v="1750"/>
    <x v="24"/>
    <n v="367.5"/>
    <s v="Tamil Nadu"/>
    <d v="2016-12-20T00:00:00"/>
    <n v="2016"/>
    <n v="12"/>
    <x v="14"/>
  </r>
  <r>
    <s v="OD3040"/>
    <s v="Verma"/>
    <x v="0"/>
    <x v="20"/>
    <x v="20"/>
    <s v="4/19/2017"/>
    <x v="2"/>
    <n v="1547"/>
    <x v="0"/>
    <n v="123.76"/>
    <s v="Tamil Nadu"/>
    <d v="2017-04-19T00:00:00"/>
    <n v="2017"/>
    <n v="4"/>
    <x v="21"/>
  </r>
  <r>
    <s v="OD3041"/>
    <s v="Sabeela"/>
    <x v="6"/>
    <x v="11"/>
    <x v="17"/>
    <s v="11/30/2016"/>
    <x v="2"/>
    <n v="1259"/>
    <x v="0"/>
    <n v="176.26"/>
    <s v="Tamil Nadu"/>
    <d v="2016-11-30T00:00:00"/>
    <n v="2016"/>
    <n v="11"/>
    <x v="2"/>
  </r>
  <r>
    <s v="OD3042"/>
    <s v="Sudeep"/>
    <x v="4"/>
    <x v="6"/>
    <x v="23"/>
    <s v="2/21/2016"/>
    <x v="2"/>
    <n v="579"/>
    <x v="0"/>
    <n v="208.44"/>
    <s v="Tamil Nadu"/>
    <d v="2016-02-21T00:00:00"/>
    <n v="2016"/>
    <n v="2"/>
    <x v="31"/>
  </r>
  <r>
    <s v="OD3043"/>
    <s v="Verma"/>
    <x v="6"/>
    <x v="13"/>
    <x v="7"/>
    <s v="7/27/2018"/>
    <x v="2"/>
    <n v="1304"/>
    <x v="9"/>
    <n v="573.76"/>
    <s v="Tamil Nadu"/>
    <d v="2018-07-27T00:00:00"/>
    <n v="2018"/>
    <n v="7"/>
    <x v="10"/>
  </r>
  <r>
    <s v="OD3044"/>
    <s v="Kumar"/>
    <x v="6"/>
    <x v="13"/>
    <x v="16"/>
    <s v="3/28/2017"/>
    <x v="2"/>
    <n v="1677"/>
    <x v="15"/>
    <n v="620.49"/>
    <s v="Tamil Nadu"/>
    <d v="2017-03-28T00:00:00"/>
    <n v="2017"/>
    <n v="3"/>
    <x v="30"/>
  </r>
  <r>
    <s v="OD3045"/>
    <s v="Suresh"/>
    <x v="3"/>
    <x v="16"/>
    <x v="16"/>
    <d v="2017-10-11T00:00:00"/>
    <x v="2"/>
    <n v="520"/>
    <x v="5"/>
    <n v="104"/>
    <s v="Tamil Nadu"/>
    <d v="2017-10-11T00:00:00"/>
    <n v="2017"/>
    <n v="10"/>
    <x v="34"/>
  </r>
  <r>
    <s v="OD3046"/>
    <s v="Sheeba"/>
    <x v="2"/>
    <x v="21"/>
    <x v="13"/>
    <s v="3/21/2018"/>
    <x v="2"/>
    <n v="1503"/>
    <x v="2"/>
    <n v="405.81"/>
    <s v="Tamil Nadu"/>
    <d v="2018-03-21T00:00:00"/>
    <n v="2018"/>
    <n v="3"/>
    <x v="38"/>
  </r>
  <r>
    <s v="OD3047"/>
    <s v="Sudeep"/>
    <x v="0"/>
    <x v="20"/>
    <x v="13"/>
    <s v="6/23/2017"/>
    <x v="2"/>
    <n v="1198"/>
    <x v="9"/>
    <n v="419.3"/>
    <s v="Tamil Nadu"/>
    <d v="2017-06-23T00:00:00"/>
    <n v="2017"/>
    <n v="6"/>
    <x v="19"/>
  </r>
  <r>
    <s v="OD3048"/>
    <s v="Vince"/>
    <x v="2"/>
    <x v="21"/>
    <x v="14"/>
    <s v="7/25/2015"/>
    <x v="2"/>
    <n v="559"/>
    <x v="16"/>
    <n v="156.52000000000001"/>
    <s v="Tamil Nadu"/>
    <d v="2015-07-25T00:00:00"/>
    <n v="2015"/>
    <n v="7"/>
    <x v="43"/>
  </r>
  <r>
    <s v="OD3049"/>
    <s v="Ravi"/>
    <x v="5"/>
    <x v="10"/>
    <x v="21"/>
    <s v="12/17/2016"/>
    <x v="2"/>
    <n v="1163"/>
    <x v="14"/>
    <n v="220.97"/>
    <s v="Tamil Nadu"/>
    <d v="2016-12-17T00:00:00"/>
    <n v="2016"/>
    <n v="12"/>
    <x v="14"/>
  </r>
  <r>
    <s v="OD3050"/>
    <s v="Kumar"/>
    <x v="4"/>
    <x v="6"/>
    <x v="7"/>
    <s v="12/17/2016"/>
    <x v="2"/>
    <n v="1989"/>
    <x v="22"/>
    <n v="735.93"/>
    <s v="Tamil Nadu"/>
    <d v="2016-12-17T00:00:00"/>
    <n v="2016"/>
    <n v="12"/>
    <x v="14"/>
  </r>
  <r>
    <s v="OD3051"/>
    <s v="Veronica"/>
    <x v="4"/>
    <x v="22"/>
    <x v="7"/>
    <d v="2017-10-11T00:00:00"/>
    <x v="2"/>
    <n v="1714"/>
    <x v="15"/>
    <n v="702.74"/>
    <s v="Tamil Nadu"/>
    <d v="2017-10-11T00:00:00"/>
    <n v="2017"/>
    <n v="10"/>
    <x v="34"/>
  </r>
  <r>
    <s v="OD3052"/>
    <s v="Vince"/>
    <x v="6"/>
    <x v="19"/>
    <x v="20"/>
    <s v="4/19/2017"/>
    <x v="2"/>
    <n v="1615"/>
    <x v="24"/>
    <n v="629.85"/>
    <s v="Tamil Nadu"/>
    <d v="2017-04-19T00:00:00"/>
    <n v="2017"/>
    <n v="4"/>
    <x v="21"/>
  </r>
  <r>
    <s v="OD3053"/>
    <s v="Ravi"/>
    <x v="2"/>
    <x v="4"/>
    <x v="16"/>
    <d v="2015-04-08T00:00:00"/>
    <x v="2"/>
    <n v="691"/>
    <x v="16"/>
    <n v="200.39"/>
    <s v="Tamil Nadu"/>
    <d v="2015-04-08T00:00:00"/>
    <n v="2015"/>
    <n v="4"/>
    <x v="41"/>
  </r>
  <r>
    <s v="OD3054"/>
    <s v="Suresh"/>
    <x v="6"/>
    <x v="19"/>
    <x v="17"/>
    <s v="3/26/2015"/>
    <x v="2"/>
    <n v="1953"/>
    <x v="15"/>
    <n v="566.37"/>
    <s v="Tamil Nadu"/>
    <d v="2015-03-26T00:00:00"/>
    <n v="2015"/>
    <n v="3"/>
    <x v="37"/>
  </r>
  <r>
    <s v="OD3055"/>
    <s v="Suresh"/>
    <x v="0"/>
    <x v="0"/>
    <x v="22"/>
    <d v="2018-03-08T00:00:00"/>
    <x v="2"/>
    <n v="995"/>
    <x v="16"/>
    <n v="427.85"/>
    <s v="Tamil Nadu"/>
    <d v="2018-03-08T00:00:00"/>
    <n v="2018"/>
    <n v="3"/>
    <x v="38"/>
  </r>
  <r>
    <s v="OD3056"/>
    <s v="Roshan"/>
    <x v="2"/>
    <x v="2"/>
    <x v="15"/>
    <d v="2017-10-11T00:00:00"/>
    <x v="2"/>
    <n v="2422"/>
    <x v="20"/>
    <n v="435.96"/>
    <s v="Tamil Nadu"/>
    <d v="2017-10-11T00:00:00"/>
    <n v="2017"/>
    <n v="10"/>
    <x v="34"/>
  </r>
  <r>
    <s v="OD3057"/>
    <s v="Jackson"/>
    <x v="6"/>
    <x v="13"/>
    <x v="5"/>
    <s v="6/16/2017"/>
    <x v="2"/>
    <n v="2011"/>
    <x v="17"/>
    <n v="744.07"/>
    <s v="Tamil Nadu"/>
    <d v="2017-06-16T00:00:00"/>
    <n v="2017"/>
    <n v="6"/>
    <x v="19"/>
  </r>
  <r>
    <s v="OD3058"/>
    <s v="Arvind"/>
    <x v="6"/>
    <x v="13"/>
    <x v="14"/>
    <d v="2015-04-08T00:00:00"/>
    <x v="2"/>
    <n v="1565"/>
    <x v="14"/>
    <n v="469.5"/>
    <s v="Tamil Nadu"/>
    <d v="2015-04-08T00:00:00"/>
    <n v="2015"/>
    <n v="4"/>
    <x v="41"/>
  </r>
  <r>
    <s v="OD3059"/>
    <s v="Muneer"/>
    <x v="3"/>
    <x v="5"/>
    <x v="17"/>
    <s v="7/25/2015"/>
    <x v="2"/>
    <n v="2263"/>
    <x v="2"/>
    <n v="271.56"/>
    <s v="Tamil Nadu"/>
    <d v="2015-07-25T00:00:00"/>
    <n v="2015"/>
    <n v="7"/>
    <x v="43"/>
  </r>
  <r>
    <s v="OD3060"/>
    <s v="Vince"/>
    <x v="1"/>
    <x v="1"/>
    <x v="10"/>
    <s v="2/15/2016"/>
    <x v="2"/>
    <n v="2035"/>
    <x v="4"/>
    <n v="468.05"/>
    <s v="Tamil Nadu"/>
    <d v="2016-02-15T00:00:00"/>
    <n v="2016"/>
    <n v="2"/>
    <x v="31"/>
  </r>
  <r>
    <s v="OD3061"/>
    <s v="Ram"/>
    <x v="3"/>
    <x v="3"/>
    <x v="2"/>
    <s v="8/14/2018"/>
    <x v="2"/>
    <n v="759"/>
    <x v="1"/>
    <n v="98.67"/>
    <s v="Tamil Nadu"/>
    <d v="2018-08-14T00:00:00"/>
    <n v="2018"/>
    <n v="8"/>
    <x v="40"/>
  </r>
  <r>
    <s v="OD3062"/>
    <s v="Malik"/>
    <x v="5"/>
    <x v="10"/>
    <x v="0"/>
    <s v="7/25/2017"/>
    <x v="2"/>
    <n v="995"/>
    <x v="18"/>
    <n v="218.9"/>
    <s v="Tamil Nadu"/>
    <d v="2017-07-25T00:00:00"/>
    <n v="2017"/>
    <n v="7"/>
    <x v="15"/>
  </r>
  <r>
    <s v="OD3063"/>
    <s v="Adavan"/>
    <x v="2"/>
    <x v="2"/>
    <x v="7"/>
    <s v="12/13/2015"/>
    <x v="2"/>
    <n v="1295"/>
    <x v="15"/>
    <n v="142.44999999999999"/>
    <s v="Tamil Nadu"/>
    <d v="2015-12-13T00:00:00"/>
    <n v="2015"/>
    <n v="12"/>
    <x v="22"/>
  </r>
  <r>
    <s v="OD3064"/>
    <s v="Harish"/>
    <x v="4"/>
    <x v="22"/>
    <x v="20"/>
    <s v="3/29/2016"/>
    <x v="2"/>
    <n v="2366"/>
    <x v="2"/>
    <n v="425.88"/>
    <s v="Tamil Nadu"/>
    <d v="2016-03-29T00:00:00"/>
    <n v="2016"/>
    <n v="3"/>
    <x v="23"/>
  </r>
  <r>
    <s v="OD3065"/>
    <s v="Krithika"/>
    <x v="2"/>
    <x v="21"/>
    <x v="7"/>
    <d v="2016-10-09T00:00:00"/>
    <x v="2"/>
    <n v="599"/>
    <x v="10"/>
    <n v="221.63"/>
    <s v="Tamil Nadu"/>
    <d v="2016-10-09T00:00:00"/>
    <n v="2016"/>
    <n v="10"/>
    <x v="28"/>
  </r>
  <r>
    <s v="OD3066"/>
    <s v="Ravi"/>
    <x v="0"/>
    <x v="20"/>
    <x v="13"/>
    <s v="7/17/2017"/>
    <x v="2"/>
    <n v="1986"/>
    <x v="19"/>
    <n v="496.5"/>
    <s v="Tamil Nadu"/>
    <d v="2017-07-17T00:00:00"/>
    <n v="2017"/>
    <n v="7"/>
    <x v="15"/>
  </r>
  <r>
    <s v="OD3067"/>
    <s v="James"/>
    <x v="0"/>
    <x v="0"/>
    <x v="16"/>
    <d v="2018-07-01T00:00:00"/>
    <x v="2"/>
    <n v="1485"/>
    <x v="25"/>
    <n v="386.1"/>
    <s v="Tamil Nadu"/>
    <d v="2018-07-01T00:00:00"/>
    <n v="2018"/>
    <n v="7"/>
    <x v="10"/>
  </r>
  <r>
    <s v="OD3068"/>
    <s v="Rumaiza"/>
    <x v="3"/>
    <x v="16"/>
    <x v="18"/>
    <d v="2015-04-08T00:00:00"/>
    <x v="2"/>
    <n v="1025"/>
    <x v="11"/>
    <n v="133.25"/>
    <s v="Tamil Nadu"/>
    <d v="2015-04-08T00:00:00"/>
    <n v="2015"/>
    <n v="4"/>
    <x v="41"/>
  </r>
  <r>
    <s v="OD3069"/>
    <s v="Adavan"/>
    <x v="1"/>
    <x v="1"/>
    <x v="21"/>
    <s v="9/14/2018"/>
    <x v="2"/>
    <n v="1164"/>
    <x v="22"/>
    <n v="302.64"/>
    <s v="Tamil Nadu"/>
    <d v="2018-09-14T00:00:00"/>
    <n v="2018"/>
    <n v="9"/>
    <x v="16"/>
  </r>
  <r>
    <s v="OD3070"/>
    <s v="Aditi"/>
    <x v="4"/>
    <x v="6"/>
    <x v="14"/>
    <s v="5/16/2017"/>
    <x v="2"/>
    <n v="1258"/>
    <x v="20"/>
    <n v="364.82"/>
    <s v="Tamil Nadu"/>
    <d v="2017-05-16T00:00:00"/>
    <n v="2017"/>
    <n v="5"/>
    <x v="5"/>
  </r>
  <r>
    <s v="OD3071"/>
    <s v="Yusuf"/>
    <x v="0"/>
    <x v="20"/>
    <x v="8"/>
    <d v="2018-09-09T00:00:00"/>
    <x v="2"/>
    <n v="1843"/>
    <x v="0"/>
    <n v="313.31"/>
    <s v="Tamil Nadu"/>
    <d v="2018-09-09T00:00:00"/>
    <n v="2018"/>
    <n v="9"/>
    <x v="16"/>
  </r>
  <r>
    <s v="OD3072"/>
    <s v="Komal"/>
    <x v="6"/>
    <x v="9"/>
    <x v="4"/>
    <s v="11/22/2016"/>
    <x v="2"/>
    <n v="1869"/>
    <x v="10"/>
    <n v="485.94"/>
    <s v="Tamil Nadu"/>
    <d v="2016-11-22T00:00:00"/>
    <n v="2016"/>
    <n v="11"/>
    <x v="2"/>
  </r>
  <r>
    <s v="OD3073"/>
    <s v="Harish"/>
    <x v="3"/>
    <x v="3"/>
    <x v="21"/>
    <s v="7/22/2015"/>
    <x v="2"/>
    <n v="2331"/>
    <x v="12"/>
    <n v="186.48"/>
    <s v="Tamil Nadu"/>
    <d v="2015-07-22T00:00:00"/>
    <n v="2015"/>
    <n v="7"/>
    <x v="43"/>
  </r>
  <r>
    <s v="OD3074"/>
    <s v="Ram"/>
    <x v="2"/>
    <x v="15"/>
    <x v="9"/>
    <d v="2018-07-01T00:00:00"/>
    <x v="2"/>
    <n v="1368"/>
    <x v="1"/>
    <n v="615.6"/>
    <s v="Tamil Nadu"/>
    <d v="2018-07-01T00:00:00"/>
    <n v="2018"/>
    <n v="7"/>
    <x v="10"/>
  </r>
  <r>
    <s v="OD3075"/>
    <s v="Krithika"/>
    <x v="1"/>
    <x v="1"/>
    <x v="15"/>
    <d v="2015-08-08T00:00:00"/>
    <x v="2"/>
    <n v="1021"/>
    <x v="8"/>
    <n v="224.62"/>
    <s v="Tamil Nadu"/>
    <d v="2015-08-08T00:00:00"/>
    <n v="2015"/>
    <n v="8"/>
    <x v="8"/>
  </r>
  <r>
    <s v="OD3076"/>
    <s v="Yadav"/>
    <x v="6"/>
    <x v="19"/>
    <x v="17"/>
    <s v="10/29/2017"/>
    <x v="2"/>
    <n v="2244"/>
    <x v="11"/>
    <n v="201.96"/>
    <s v="Tamil Nadu"/>
    <d v="2017-10-29T00:00:00"/>
    <n v="2017"/>
    <n v="10"/>
    <x v="34"/>
  </r>
  <r>
    <s v="OD3077"/>
    <s v="Harish"/>
    <x v="4"/>
    <x v="7"/>
    <x v="18"/>
    <s v="4/19/2017"/>
    <x v="2"/>
    <n v="539"/>
    <x v="3"/>
    <n v="59.29"/>
    <s v="Tamil Nadu"/>
    <d v="2017-04-19T00:00:00"/>
    <n v="2017"/>
    <n v="4"/>
    <x v="21"/>
  </r>
  <r>
    <s v="OD3078"/>
    <s v="Sudeep"/>
    <x v="3"/>
    <x v="3"/>
    <x v="14"/>
    <s v="11/15/2017"/>
    <x v="2"/>
    <n v="1256"/>
    <x v="23"/>
    <n v="514.96"/>
    <s v="Tamil Nadu"/>
    <d v="2017-11-15T00:00:00"/>
    <n v="2017"/>
    <n v="11"/>
    <x v="17"/>
  </r>
  <r>
    <s v="OD3079"/>
    <s v="Jonas"/>
    <x v="5"/>
    <x v="10"/>
    <x v="16"/>
    <d v="2015-04-08T00:00:00"/>
    <x v="2"/>
    <n v="2158"/>
    <x v="4"/>
    <n v="258.95999999999998"/>
    <s v="Tamil Nadu"/>
    <d v="2015-04-08T00:00:00"/>
    <n v="2015"/>
    <n v="4"/>
    <x v="41"/>
  </r>
  <r>
    <s v="OD3080"/>
    <s v="Krithika"/>
    <x v="1"/>
    <x v="1"/>
    <x v="23"/>
    <s v="10/18/2015"/>
    <x v="2"/>
    <n v="2282"/>
    <x v="16"/>
    <n v="867.16"/>
    <s v="Tamil Nadu"/>
    <d v="2015-10-18T00:00:00"/>
    <n v="2015"/>
    <n v="10"/>
    <x v="18"/>
  </r>
  <r>
    <s v="OD3081"/>
    <s v="Jackson"/>
    <x v="5"/>
    <x v="10"/>
    <x v="23"/>
    <s v="9/23/2018"/>
    <x v="2"/>
    <n v="1940"/>
    <x v="13"/>
    <n v="679"/>
    <s v="Tamil Nadu"/>
    <d v="2018-09-23T00:00:00"/>
    <n v="2018"/>
    <n v="9"/>
    <x v="16"/>
  </r>
  <r>
    <s v="OD3082"/>
    <s v="Malik"/>
    <x v="0"/>
    <x v="0"/>
    <x v="6"/>
    <s v="9/24/2016"/>
    <x v="2"/>
    <n v="561"/>
    <x v="12"/>
    <n v="140.25"/>
    <s v="Tamil Nadu"/>
    <d v="2016-09-24T00:00:00"/>
    <n v="2016"/>
    <n v="9"/>
    <x v="11"/>
  </r>
  <r>
    <s v="OD3083"/>
    <s v="Peer"/>
    <x v="2"/>
    <x v="4"/>
    <x v="15"/>
    <s v="12/18/2018"/>
    <x v="2"/>
    <n v="1764"/>
    <x v="19"/>
    <n v="776.16"/>
    <s v="Tamil Nadu"/>
    <d v="2018-12-18T00:00:00"/>
    <n v="2018"/>
    <n v="12"/>
    <x v="29"/>
  </r>
  <r>
    <s v="OD3084"/>
    <s v="Sundar"/>
    <x v="4"/>
    <x v="7"/>
    <x v="6"/>
    <s v="3/19/2018"/>
    <x v="2"/>
    <n v="1375"/>
    <x v="1"/>
    <n v="316.25"/>
    <s v="Tamil Nadu"/>
    <d v="2018-03-19T00:00:00"/>
    <n v="2018"/>
    <n v="3"/>
    <x v="38"/>
  </r>
  <r>
    <s v="OD3085"/>
    <s v="Hussain"/>
    <x v="1"/>
    <x v="14"/>
    <x v="10"/>
    <s v="12/20/2015"/>
    <x v="2"/>
    <n v="1589"/>
    <x v="5"/>
    <n v="349.58"/>
    <s v="Tamil Nadu"/>
    <d v="2015-12-20T00:00:00"/>
    <n v="2015"/>
    <n v="12"/>
    <x v="22"/>
  </r>
  <r>
    <s v="OD3086"/>
    <s v="Verma"/>
    <x v="4"/>
    <x v="7"/>
    <x v="15"/>
    <s v="12/17/2016"/>
    <x v="2"/>
    <n v="639"/>
    <x v="6"/>
    <n v="210.87"/>
    <s v="Tamil Nadu"/>
    <d v="2016-12-17T00:00:00"/>
    <n v="2016"/>
    <n v="12"/>
    <x v="14"/>
  </r>
  <r>
    <s v="OD3087"/>
    <s v="Sabeela"/>
    <x v="6"/>
    <x v="19"/>
    <x v="0"/>
    <s v="3/21/2018"/>
    <x v="2"/>
    <n v="2194"/>
    <x v="1"/>
    <n v="416.86"/>
    <s v="Tamil Nadu"/>
    <d v="2018-03-21T00:00:00"/>
    <n v="2018"/>
    <n v="3"/>
    <x v="38"/>
  </r>
  <r>
    <s v="OD3088"/>
    <s v="Kumar"/>
    <x v="5"/>
    <x v="8"/>
    <x v="10"/>
    <d v="2017-10-09T00:00:00"/>
    <x v="2"/>
    <n v="1641"/>
    <x v="17"/>
    <n v="114.87"/>
    <s v="Tamil Nadu"/>
    <d v="2017-10-09T00:00:00"/>
    <n v="2017"/>
    <n v="10"/>
    <x v="34"/>
  </r>
  <r>
    <s v="OD3089"/>
    <s v="Krithika"/>
    <x v="2"/>
    <x v="15"/>
    <x v="2"/>
    <s v="4/25/2018"/>
    <x v="2"/>
    <n v="1642"/>
    <x v="25"/>
    <n v="229.88"/>
    <s v="Tamil Nadu"/>
    <d v="2018-04-25T00:00:00"/>
    <n v="2018"/>
    <n v="4"/>
    <x v="4"/>
  </r>
  <r>
    <s v="OD3090"/>
    <s v="Vidya"/>
    <x v="3"/>
    <x v="18"/>
    <x v="6"/>
    <s v="12/19/2018"/>
    <x v="2"/>
    <n v="1721"/>
    <x v="21"/>
    <n v="653.98"/>
    <s v="Tamil Nadu"/>
    <d v="2018-12-19T00:00:00"/>
    <n v="2018"/>
    <n v="12"/>
    <x v="29"/>
  </r>
  <r>
    <s v="OD3091"/>
    <s v="Veronica"/>
    <x v="0"/>
    <x v="0"/>
    <x v="22"/>
    <d v="2015-03-02T00:00:00"/>
    <x v="2"/>
    <n v="1015"/>
    <x v="12"/>
    <n v="152.25"/>
    <s v="Tamil Nadu"/>
    <d v="2015-03-02T00:00:00"/>
    <n v="2015"/>
    <n v="3"/>
    <x v="37"/>
  </r>
  <r>
    <s v="OD3092"/>
    <s v="Shah"/>
    <x v="1"/>
    <x v="1"/>
    <x v="14"/>
    <d v="2018-02-09T00:00:00"/>
    <x v="2"/>
    <n v="1226"/>
    <x v="25"/>
    <n v="416.84"/>
    <s v="Tamil Nadu"/>
    <d v="2018-02-09T00:00:00"/>
    <n v="2018"/>
    <n v="2"/>
    <x v="33"/>
  </r>
  <r>
    <s v="OD3093"/>
    <s v="Sharon"/>
    <x v="4"/>
    <x v="22"/>
    <x v="13"/>
    <d v="2018-03-12T00:00:00"/>
    <x v="2"/>
    <n v="1717"/>
    <x v="21"/>
    <n v="618.12"/>
    <s v="Tamil Nadu"/>
    <d v="2018-03-12T00:00:00"/>
    <n v="2018"/>
    <n v="3"/>
    <x v="38"/>
  </r>
  <r>
    <s v="OD3094"/>
    <s v="Anu"/>
    <x v="0"/>
    <x v="12"/>
    <x v="21"/>
    <d v="2017-10-11T00:00:00"/>
    <x v="2"/>
    <n v="2097"/>
    <x v="7"/>
    <n v="650.07000000000005"/>
    <s v="Tamil Nadu"/>
    <d v="2017-10-11T00:00:00"/>
    <n v="2017"/>
    <n v="10"/>
    <x v="34"/>
  </r>
  <r>
    <s v="OD3095"/>
    <s v="Peer"/>
    <x v="2"/>
    <x v="4"/>
    <x v="8"/>
    <s v="3/21/2018"/>
    <x v="2"/>
    <n v="1622"/>
    <x v="12"/>
    <n v="486.6"/>
    <s v="Tamil Nadu"/>
    <d v="2018-03-21T00:00:00"/>
    <n v="2018"/>
    <n v="3"/>
    <x v="38"/>
  </r>
  <r>
    <s v="OD3096"/>
    <s v="Hafiz"/>
    <x v="6"/>
    <x v="19"/>
    <x v="4"/>
    <s v="4/19/2017"/>
    <x v="2"/>
    <n v="2004"/>
    <x v="14"/>
    <n v="340.68"/>
    <s v="Tamil Nadu"/>
    <d v="2017-04-19T00:00:00"/>
    <n v="2017"/>
    <n v="4"/>
    <x v="21"/>
  </r>
  <r>
    <s v="OD3097"/>
    <s v="Muneer"/>
    <x v="3"/>
    <x v="18"/>
    <x v="5"/>
    <s v="3/26/2017"/>
    <x v="2"/>
    <n v="1644"/>
    <x v="7"/>
    <n v="82.2"/>
    <s v="Tamil Nadu"/>
    <d v="2017-03-26T00:00:00"/>
    <n v="2017"/>
    <n v="3"/>
    <x v="30"/>
  </r>
  <r>
    <s v="OD3098"/>
    <s v="Aditi"/>
    <x v="2"/>
    <x v="2"/>
    <x v="3"/>
    <s v="7/17/2017"/>
    <x v="2"/>
    <n v="2477"/>
    <x v="5"/>
    <n v="891.72"/>
    <s v="Tamil Nadu"/>
    <d v="2017-07-17T00:00:00"/>
    <n v="2017"/>
    <n v="7"/>
    <x v="15"/>
  </r>
  <r>
    <s v="OD3099"/>
    <s v="Veena"/>
    <x v="4"/>
    <x v="22"/>
    <x v="4"/>
    <s v="9/24/2016"/>
    <x v="2"/>
    <n v="531"/>
    <x v="23"/>
    <n v="127.44"/>
    <s v="Tamil Nadu"/>
    <d v="2016-09-24T00:00:00"/>
    <n v="2016"/>
    <n v="9"/>
    <x v="11"/>
  </r>
  <r>
    <s v="OD3100"/>
    <s v="Ravi"/>
    <x v="0"/>
    <x v="0"/>
    <x v="16"/>
    <d v="2015-03-02T00:00:00"/>
    <x v="2"/>
    <n v="1546"/>
    <x v="14"/>
    <n v="448.34"/>
    <s v="Tamil Nadu"/>
    <d v="2015-03-02T00:00:00"/>
    <n v="2015"/>
    <n v="3"/>
    <x v="37"/>
  </r>
  <r>
    <s v="OD3101"/>
    <s v="Haseena"/>
    <x v="5"/>
    <x v="10"/>
    <x v="19"/>
    <d v="2016-11-07T00:00:00"/>
    <x v="2"/>
    <n v="746"/>
    <x v="8"/>
    <n v="164.12"/>
    <s v="Tamil Nadu"/>
    <d v="2016-11-07T00:00:00"/>
    <n v="2016"/>
    <n v="11"/>
    <x v="2"/>
  </r>
  <r>
    <s v="OD3102"/>
    <s v="Veronica"/>
    <x v="3"/>
    <x v="18"/>
    <x v="13"/>
    <s v="12/29/2017"/>
    <x v="2"/>
    <n v="621"/>
    <x v="10"/>
    <n v="279.45"/>
    <s v="Tamil Nadu"/>
    <d v="2017-12-29T00:00:00"/>
    <n v="2017"/>
    <n v="12"/>
    <x v="1"/>
  </r>
  <r>
    <s v="OD3103"/>
    <s v="Amy"/>
    <x v="0"/>
    <x v="12"/>
    <x v="15"/>
    <s v="7/14/2016"/>
    <x v="2"/>
    <n v="1377"/>
    <x v="16"/>
    <n v="509.49"/>
    <s v="Tamil Nadu"/>
    <d v="2016-07-14T00:00:00"/>
    <n v="2016"/>
    <n v="7"/>
    <x v="35"/>
  </r>
  <r>
    <s v="OD3104"/>
    <s v="Rumaiza"/>
    <x v="1"/>
    <x v="14"/>
    <x v="13"/>
    <s v="3/20/2016"/>
    <x v="2"/>
    <n v="1621"/>
    <x v="18"/>
    <n v="664.61"/>
    <s v="Tamil Nadu"/>
    <d v="2016-03-20T00:00:00"/>
    <n v="2016"/>
    <n v="3"/>
    <x v="23"/>
  </r>
  <r>
    <s v="OD3105"/>
    <s v="Komal"/>
    <x v="3"/>
    <x v="18"/>
    <x v="7"/>
    <d v="2015-06-12T00:00:00"/>
    <x v="2"/>
    <n v="1497"/>
    <x v="20"/>
    <n v="389.22"/>
    <s v="Tamil Nadu"/>
    <d v="2015-06-12T00:00:00"/>
    <n v="2015"/>
    <n v="6"/>
    <x v="44"/>
  </r>
  <r>
    <s v="OD3106"/>
    <s v="Willams"/>
    <x v="1"/>
    <x v="14"/>
    <x v="11"/>
    <d v="2015-07-11T00:00:00"/>
    <x v="2"/>
    <n v="1874"/>
    <x v="21"/>
    <n v="787.08"/>
    <s v="Tamil Nadu"/>
    <d v="2015-07-11T00:00:00"/>
    <n v="2015"/>
    <n v="7"/>
    <x v="43"/>
  </r>
  <r>
    <s v="OD3107"/>
    <s v="Haseena"/>
    <x v="1"/>
    <x v="14"/>
    <x v="15"/>
    <d v="2017-09-09T00:00:00"/>
    <x v="2"/>
    <n v="1225"/>
    <x v="14"/>
    <n v="147"/>
    <s v="Tamil Nadu"/>
    <d v="2017-09-09T00:00:00"/>
    <n v="2017"/>
    <n v="9"/>
    <x v="9"/>
  </r>
  <r>
    <s v="OD3108"/>
    <s v="Shah"/>
    <x v="0"/>
    <x v="0"/>
    <x v="6"/>
    <d v="2015-01-04T00:00:00"/>
    <x v="2"/>
    <n v="2308"/>
    <x v="8"/>
    <n v="369.28"/>
    <s v="Tamil Nadu"/>
    <d v="2015-01-04T00:00:00"/>
    <n v="2015"/>
    <n v="1"/>
    <x v="36"/>
  </r>
  <r>
    <s v="OD3109"/>
    <s v="Alan"/>
    <x v="1"/>
    <x v="1"/>
    <x v="7"/>
    <s v="7/14/2016"/>
    <x v="2"/>
    <n v="1103"/>
    <x v="8"/>
    <n v="485.32"/>
    <s v="Tamil Nadu"/>
    <d v="2016-07-14T00:00:00"/>
    <n v="2016"/>
    <n v="7"/>
    <x v="35"/>
  </r>
  <r>
    <s v="OD3110"/>
    <s v="Roshan"/>
    <x v="5"/>
    <x v="17"/>
    <x v="4"/>
    <s v="11/18/2015"/>
    <x v="2"/>
    <n v="1526"/>
    <x v="18"/>
    <n v="686.7"/>
    <s v="Tamil Nadu"/>
    <d v="2015-11-18T00:00:00"/>
    <n v="2015"/>
    <n v="11"/>
    <x v="6"/>
  </r>
  <r>
    <s v="OD3111"/>
    <s v="Willams"/>
    <x v="4"/>
    <x v="7"/>
    <x v="6"/>
    <s v="8/20/2018"/>
    <x v="2"/>
    <n v="2289"/>
    <x v="21"/>
    <n v="618.03"/>
    <s v="Tamil Nadu"/>
    <d v="2018-08-20T00:00:00"/>
    <n v="2018"/>
    <n v="8"/>
    <x v="40"/>
  </r>
  <r>
    <s v="OD3112"/>
    <s v="Krithika"/>
    <x v="1"/>
    <x v="14"/>
    <x v="21"/>
    <s v="2/15/2016"/>
    <x v="2"/>
    <n v="687"/>
    <x v="17"/>
    <n v="240.45"/>
    <s v="Tamil Nadu"/>
    <d v="2016-02-15T00:00:00"/>
    <n v="2016"/>
    <n v="2"/>
    <x v="31"/>
  </r>
  <r>
    <s v="OD3113"/>
    <s v="Alan"/>
    <x v="2"/>
    <x v="2"/>
    <x v="22"/>
    <s v="2/15/2016"/>
    <x v="2"/>
    <n v="972"/>
    <x v="25"/>
    <n v="213.84"/>
    <s v="Tamil Nadu"/>
    <d v="2016-02-15T00:00:00"/>
    <n v="2016"/>
    <n v="2"/>
    <x v="31"/>
  </r>
  <r>
    <s v="OD3114"/>
    <s v="Sudeep"/>
    <x v="1"/>
    <x v="14"/>
    <x v="7"/>
    <s v="12/20/2015"/>
    <x v="2"/>
    <n v="1669"/>
    <x v="12"/>
    <n v="550.77"/>
    <s v="Tamil Nadu"/>
    <d v="2015-12-20T00:00:00"/>
    <n v="2015"/>
    <n v="12"/>
    <x v="22"/>
  </r>
  <r>
    <s v="OD3115"/>
    <s v="Yadav"/>
    <x v="4"/>
    <x v="6"/>
    <x v="2"/>
    <d v="2018-01-11T00:00:00"/>
    <x v="2"/>
    <n v="506"/>
    <x v="16"/>
    <n v="70.84"/>
    <s v="Tamil Nadu"/>
    <d v="2018-01-11T00:00:00"/>
    <n v="2018"/>
    <n v="1"/>
    <x v="39"/>
  </r>
  <r>
    <s v="OD3116"/>
    <s v="Malik"/>
    <x v="0"/>
    <x v="12"/>
    <x v="9"/>
    <d v="2018-02-06T00:00:00"/>
    <x v="2"/>
    <n v="852"/>
    <x v="8"/>
    <n v="289.68"/>
    <s v="Tamil Nadu"/>
    <d v="2018-02-06T00:00:00"/>
    <n v="2018"/>
    <n v="2"/>
    <x v="33"/>
  </r>
  <r>
    <s v="OD3117"/>
    <s v="Vidya"/>
    <x v="0"/>
    <x v="20"/>
    <x v="2"/>
    <d v="2015-07-11T00:00:00"/>
    <x v="2"/>
    <n v="1640"/>
    <x v="1"/>
    <n v="656"/>
    <s v="Tamil Nadu"/>
    <d v="2015-07-11T00:00:00"/>
    <n v="2015"/>
    <n v="7"/>
    <x v="43"/>
  </r>
  <r>
    <s v="OD3118"/>
    <s v="Arutra"/>
    <x v="1"/>
    <x v="1"/>
    <x v="1"/>
    <d v="2018-03-12T00:00:00"/>
    <x v="2"/>
    <n v="2093"/>
    <x v="14"/>
    <n v="941.85"/>
    <s v="Tamil Nadu"/>
    <d v="2018-03-12T00:00:00"/>
    <n v="2018"/>
    <n v="3"/>
    <x v="38"/>
  </r>
  <r>
    <s v="OD3119"/>
    <s v="Amrish"/>
    <x v="0"/>
    <x v="20"/>
    <x v="15"/>
    <s v="4/23/2018"/>
    <x v="2"/>
    <n v="1223"/>
    <x v="24"/>
    <n v="61.15"/>
    <s v="Tamil Nadu"/>
    <d v="2018-04-23T00:00:00"/>
    <n v="2018"/>
    <n v="4"/>
    <x v="4"/>
  </r>
  <r>
    <s v="OD3120"/>
    <s v="Sudha"/>
    <x v="6"/>
    <x v="9"/>
    <x v="9"/>
    <d v="2018-04-09T00:00:00"/>
    <x v="2"/>
    <n v="581"/>
    <x v="17"/>
    <n v="255.64"/>
    <s v="Tamil Nadu"/>
    <d v="2018-04-09T00:00:00"/>
    <n v="2018"/>
    <n v="4"/>
    <x v="4"/>
  </r>
  <r>
    <s v="OD3121"/>
    <s v="Esther"/>
    <x v="4"/>
    <x v="7"/>
    <x v="10"/>
    <d v="2018-11-06T00:00:00"/>
    <x v="2"/>
    <n v="505"/>
    <x v="9"/>
    <n v="222.2"/>
    <s v="Tamil Nadu"/>
    <d v="2018-11-06T00:00:00"/>
    <n v="2018"/>
    <n v="11"/>
    <x v="24"/>
  </r>
  <r>
    <s v="OD3122"/>
    <s v="Adavan"/>
    <x v="3"/>
    <x v="3"/>
    <x v="15"/>
    <d v="2018-02-06T00:00:00"/>
    <x v="2"/>
    <n v="2145"/>
    <x v="22"/>
    <n v="600.6"/>
    <s v="Tamil Nadu"/>
    <d v="2018-02-06T00:00:00"/>
    <n v="2018"/>
    <n v="2"/>
    <x v="33"/>
  </r>
  <r>
    <s v="OD3123"/>
    <s v="Sundar"/>
    <x v="4"/>
    <x v="7"/>
    <x v="2"/>
    <s v="9/24/2016"/>
    <x v="2"/>
    <n v="1933"/>
    <x v="6"/>
    <n v="753.87"/>
    <s v="Tamil Nadu"/>
    <d v="2016-09-24T00:00:00"/>
    <n v="2016"/>
    <n v="9"/>
    <x v="11"/>
  </r>
  <r>
    <s v="OD3124"/>
    <s v="Sudha"/>
    <x v="4"/>
    <x v="6"/>
    <x v="18"/>
    <s v="3/19/2018"/>
    <x v="2"/>
    <n v="2060"/>
    <x v="1"/>
    <n v="618"/>
    <s v="Tamil Nadu"/>
    <d v="2018-03-19T00:00:00"/>
    <n v="2018"/>
    <n v="3"/>
    <x v="38"/>
  </r>
  <r>
    <s v="OD3125"/>
    <s v="Jonas"/>
    <x v="4"/>
    <x v="7"/>
    <x v="10"/>
    <s v="11/15/2017"/>
    <x v="2"/>
    <n v="1469"/>
    <x v="12"/>
    <n v="499.46"/>
    <s v="Tamil Nadu"/>
    <d v="2017-11-15T00:00:00"/>
    <n v="2017"/>
    <n v="11"/>
    <x v="17"/>
  </r>
  <r>
    <s v="OD3126"/>
    <s v="Malik"/>
    <x v="3"/>
    <x v="18"/>
    <x v="16"/>
    <d v="2018-03-12T00:00:00"/>
    <x v="2"/>
    <n v="523"/>
    <x v="25"/>
    <n v="120.29"/>
    <s v="Tamil Nadu"/>
    <d v="2018-03-12T00:00:00"/>
    <n v="2018"/>
    <n v="3"/>
    <x v="38"/>
  </r>
  <r>
    <s v="OD3127"/>
    <s v="Hussain"/>
    <x v="4"/>
    <x v="22"/>
    <x v="3"/>
    <s v="11/24/2018"/>
    <x v="2"/>
    <n v="1916"/>
    <x v="9"/>
    <n v="229.92"/>
    <s v="Tamil Nadu"/>
    <d v="2018-11-24T00:00:00"/>
    <n v="2018"/>
    <n v="11"/>
    <x v="24"/>
  </r>
  <r>
    <s v="OD3128"/>
    <s v="James"/>
    <x v="2"/>
    <x v="4"/>
    <x v="5"/>
    <s v="9/15/2018"/>
    <x v="2"/>
    <n v="1513"/>
    <x v="14"/>
    <n v="181.56"/>
    <s v="Tamil Nadu"/>
    <d v="2018-09-15T00:00:00"/>
    <n v="2018"/>
    <n v="9"/>
    <x v="16"/>
  </r>
  <r>
    <s v="OD3129"/>
    <s v="Alan"/>
    <x v="2"/>
    <x v="21"/>
    <x v="23"/>
    <s v="11/24/2018"/>
    <x v="2"/>
    <n v="1756"/>
    <x v="3"/>
    <n v="684.84"/>
    <s v="Tamil Nadu"/>
    <d v="2018-11-24T00:00:00"/>
    <n v="2018"/>
    <n v="11"/>
    <x v="24"/>
  </r>
  <r>
    <s v="OD3130"/>
    <s v="Surya"/>
    <x v="3"/>
    <x v="16"/>
    <x v="16"/>
    <s v="11/20/2016"/>
    <x v="2"/>
    <n v="2381"/>
    <x v="11"/>
    <n v="857.16"/>
    <s v="Tamil Nadu"/>
    <d v="2016-11-20T00:00:00"/>
    <n v="2016"/>
    <n v="11"/>
    <x v="2"/>
  </r>
  <r>
    <s v="OD3131"/>
    <s v="Hafiz"/>
    <x v="3"/>
    <x v="3"/>
    <x v="22"/>
    <s v="10/22/2018"/>
    <x v="2"/>
    <n v="1683"/>
    <x v="20"/>
    <n v="218.79"/>
    <s v="Tamil Nadu"/>
    <d v="2018-10-22T00:00:00"/>
    <n v="2018"/>
    <n v="10"/>
    <x v="13"/>
  </r>
  <r>
    <s v="OD3132"/>
    <s v="Sundar"/>
    <x v="2"/>
    <x v="21"/>
    <x v="13"/>
    <s v="11/20/2016"/>
    <x v="2"/>
    <n v="1784"/>
    <x v="4"/>
    <n v="267.60000000000002"/>
    <s v="Tamil Nadu"/>
    <d v="2016-11-20T00:00:00"/>
    <n v="2016"/>
    <n v="11"/>
    <x v="2"/>
  </r>
  <r>
    <s v="OD3133"/>
    <s v="Harish"/>
    <x v="1"/>
    <x v="1"/>
    <x v="22"/>
    <d v="2016-08-03T00:00:00"/>
    <x v="3"/>
    <n v="1937"/>
    <x v="10"/>
    <n v="368.03"/>
    <s v="Tamil Nadu"/>
    <d v="2016-08-03T00:00:00"/>
    <n v="2016"/>
    <n v="8"/>
    <x v="45"/>
  </r>
  <r>
    <s v="OD3134"/>
    <s v="Vidya"/>
    <x v="1"/>
    <x v="14"/>
    <x v="2"/>
    <s v="5/29/2018"/>
    <x v="3"/>
    <n v="1402"/>
    <x v="9"/>
    <n v="112.16"/>
    <s v="Tamil Nadu"/>
    <d v="2018-05-29T00:00:00"/>
    <n v="2018"/>
    <n v="5"/>
    <x v="25"/>
  </r>
  <r>
    <s v="OD3135"/>
    <s v="Krithika"/>
    <x v="3"/>
    <x v="5"/>
    <x v="11"/>
    <s v="9/24/2017"/>
    <x v="3"/>
    <n v="2425"/>
    <x v="16"/>
    <n v="436.5"/>
    <s v="Tamil Nadu"/>
    <d v="2017-09-24T00:00:00"/>
    <n v="2017"/>
    <n v="9"/>
    <x v="9"/>
  </r>
  <r>
    <s v="OD3136"/>
    <s v="Hussain"/>
    <x v="1"/>
    <x v="14"/>
    <x v="20"/>
    <s v="5/29/2018"/>
    <x v="3"/>
    <n v="1583"/>
    <x v="17"/>
    <n v="221.62"/>
    <s v="Tamil Nadu"/>
    <d v="2018-05-29T00:00:00"/>
    <n v="2018"/>
    <n v="5"/>
    <x v="25"/>
  </r>
  <r>
    <s v="OD3137"/>
    <s v="Akash"/>
    <x v="5"/>
    <x v="10"/>
    <x v="6"/>
    <s v="3/21/2018"/>
    <x v="3"/>
    <n v="2402"/>
    <x v="23"/>
    <n v="192.16"/>
    <s v="Tamil Nadu"/>
    <d v="2018-03-21T00:00:00"/>
    <n v="2018"/>
    <n v="3"/>
    <x v="38"/>
  </r>
  <r>
    <s v="OD3138"/>
    <s v="Hafiz"/>
    <x v="4"/>
    <x v="7"/>
    <x v="7"/>
    <s v="7/17/2017"/>
    <x v="3"/>
    <n v="816"/>
    <x v="8"/>
    <n v="97.92"/>
    <s v="Tamil Nadu"/>
    <d v="2017-07-17T00:00:00"/>
    <n v="2017"/>
    <n v="7"/>
    <x v="15"/>
  </r>
  <r>
    <s v="OD3139"/>
    <s v="Vidya"/>
    <x v="5"/>
    <x v="10"/>
    <x v="17"/>
    <d v="2018-01-10T00:00:00"/>
    <x v="3"/>
    <n v="2246"/>
    <x v="22"/>
    <n v="269.52"/>
    <s v="Tamil Nadu"/>
    <d v="2018-01-10T00:00:00"/>
    <n v="2018"/>
    <n v="1"/>
    <x v="39"/>
  </r>
  <r>
    <s v="OD3140"/>
    <s v="Amrish"/>
    <x v="2"/>
    <x v="4"/>
    <x v="10"/>
    <s v="9/24/2017"/>
    <x v="3"/>
    <n v="1752"/>
    <x v="19"/>
    <n v="438"/>
    <s v="Tamil Nadu"/>
    <d v="2017-09-24T00:00:00"/>
    <n v="2017"/>
    <n v="9"/>
    <x v="9"/>
  </r>
  <r>
    <s v="OD3141"/>
    <s v="Suresh"/>
    <x v="5"/>
    <x v="8"/>
    <x v="14"/>
    <s v="12/21/2018"/>
    <x v="3"/>
    <n v="1265"/>
    <x v="21"/>
    <n v="404.8"/>
    <s v="Tamil Nadu"/>
    <d v="2018-12-21T00:00:00"/>
    <n v="2018"/>
    <n v="12"/>
    <x v="29"/>
  </r>
  <r>
    <s v="OD3142"/>
    <s v="Ganesh"/>
    <x v="0"/>
    <x v="12"/>
    <x v="0"/>
    <s v="1/20/2015"/>
    <x v="3"/>
    <n v="1148"/>
    <x v="2"/>
    <n v="309.95999999999998"/>
    <s v="Tamil Nadu"/>
    <d v="2015-01-20T00:00:00"/>
    <n v="2015"/>
    <n v="1"/>
    <x v="36"/>
  </r>
  <r>
    <s v="OD3143"/>
    <s v="Ram"/>
    <x v="5"/>
    <x v="8"/>
    <x v="14"/>
    <s v="7/17/2017"/>
    <x v="3"/>
    <n v="2360"/>
    <x v="14"/>
    <n v="542.79999999999995"/>
    <s v="Tamil Nadu"/>
    <d v="2017-07-17T00:00:00"/>
    <n v="2017"/>
    <n v="7"/>
    <x v="15"/>
  </r>
  <r>
    <s v="OD3144"/>
    <s v="Haseena"/>
    <x v="5"/>
    <x v="17"/>
    <x v="1"/>
    <s v="5/29/2018"/>
    <x v="3"/>
    <n v="945"/>
    <x v="9"/>
    <n v="245.7"/>
    <s v="Tamil Nadu"/>
    <d v="2018-05-29T00:00:00"/>
    <n v="2018"/>
    <n v="5"/>
    <x v="25"/>
  </r>
  <r>
    <s v="OD3145"/>
    <s v="Sabeela"/>
    <x v="0"/>
    <x v="0"/>
    <x v="1"/>
    <s v="12/29/2017"/>
    <x v="3"/>
    <n v="2478"/>
    <x v="9"/>
    <n v="1090.32"/>
    <s v="Tamil Nadu"/>
    <d v="2017-12-29T00:00:00"/>
    <n v="2017"/>
    <n v="12"/>
    <x v="1"/>
  </r>
  <r>
    <s v="OD3146"/>
    <s v="Hussain"/>
    <x v="4"/>
    <x v="6"/>
    <x v="15"/>
    <s v="3/17/2015"/>
    <x v="3"/>
    <n v="1727"/>
    <x v="19"/>
    <n v="690.8"/>
    <s v="Tamil Nadu"/>
    <d v="2015-03-17T00:00:00"/>
    <n v="2015"/>
    <n v="3"/>
    <x v="37"/>
  </r>
  <r>
    <s v="OD3147"/>
    <s v="Amy"/>
    <x v="2"/>
    <x v="15"/>
    <x v="4"/>
    <s v="9/13/2017"/>
    <x v="3"/>
    <n v="2033"/>
    <x v="14"/>
    <n v="447.26"/>
    <s v="Tamil Nadu"/>
    <d v="2017-09-13T00:00:00"/>
    <n v="2017"/>
    <n v="9"/>
    <x v="9"/>
  </r>
  <r>
    <s v="OD3148"/>
    <s v="Veronica"/>
    <x v="5"/>
    <x v="8"/>
    <x v="23"/>
    <s v="7/29/2018"/>
    <x v="3"/>
    <n v="2307"/>
    <x v="14"/>
    <n v="299.91000000000003"/>
    <s v="Tamil Nadu"/>
    <d v="2018-07-29T00:00:00"/>
    <n v="2018"/>
    <n v="7"/>
    <x v="10"/>
  </r>
  <r>
    <s v="OD3149"/>
    <s v="Komal"/>
    <x v="1"/>
    <x v="1"/>
    <x v="22"/>
    <d v="2017-01-09T00:00:00"/>
    <x v="3"/>
    <n v="947"/>
    <x v="23"/>
    <n v="132.58000000000001"/>
    <s v="Tamil Nadu"/>
    <d v="2017-01-09T00:00:00"/>
    <n v="2017"/>
    <n v="1"/>
    <x v="12"/>
  </r>
  <r>
    <s v="OD3150"/>
    <s v="Ramesh"/>
    <x v="5"/>
    <x v="17"/>
    <x v="23"/>
    <d v="2015-10-11T00:00:00"/>
    <x v="3"/>
    <n v="2062"/>
    <x v="22"/>
    <n v="907.28"/>
    <s v="Tamil Nadu"/>
    <d v="2015-10-11T00:00:00"/>
    <n v="2015"/>
    <n v="10"/>
    <x v="18"/>
  </r>
  <r>
    <s v="OD3151"/>
    <s v="Akash"/>
    <x v="6"/>
    <x v="9"/>
    <x v="8"/>
    <s v="10/30/2017"/>
    <x v="3"/>
    <n v="2385"/>
    <x v="0"/>
    <n v="310.05"/>
    <s v="Tamil Nadu"/>
    <d v="2017-10-30T00:00:00"/>
    <n v="2017"/>
    <n v="10"/>
    <x v="34"/>
  </r>
  <r>
    <s v="OD3152"/>
    <s v="Haseena"/>
    <x v="5"/>
    <x v="10"/>
    <x v="12"/>
    <s v="6/20/2015"/>
    <x v="3"/>
    <n v="560"/>
    <x v="13"/>
    <n v="95.2"/>
    <s v="Tamil Nadu"/>
    <d v="2015-06-20T00:00:00"/>
    <n v="2015"/>
    <n v="6"/>
    <x v="44"/>
  </r>
  <r>
    <s v="OD3153"/>
    <s v="Surya"/>
    <x v="3"/>
    <x v="18"/>
    <x v="12"/>
    <s v="6/29/2018"/>
    <x v="3"/>
    <n v="1654"/>
    <x v="25"/>
    <n v="496.2"/>
    <s v="Tamil Nadu"/>
    <d v="2018-06-29T00:00:00"/>
    <n v="2018"/>
    <n v="6"/>
    <x v="27"/>
  </r>
  <r>
    <s v="OD3154"/>
    <s v="Vince"/>
    <x v="4"/>
    <x v="6"/>
    <x v="13"/>
    <d v="2016-08-05T00:00:00"/>
    <x v="3"/>
    <n v="1827"/>
    <x v="14"/>
    <n v="493.29"/>
    <s v="Tamil Nadu"/>
    <d v="2016-08-05T00:00:00"/>
    <n v="2016"/>
    <n v="8"/>
    <x v="45"/>
  </r>
  <r>
    <s v="OD3155"/>
    <s v="James"/>
    <x v="6"/>
    <x v="9"/>
    <x v="8"/>
    <s v="9/23/2015"/>
    <x v="3"/>
    <n v="1524"/>
    <x v="7"/>
    <n v="441.96"/>
    <s v="Tamil Nadu"/>
    <d v="2015-09-23T00:00:00"/>
    <n v="2015"/>
    <n v="9"/>
    <x v="3"/>
  </r>
  <r>
    <s v="OD3156"/>
    <s v="Malik"/>
    <x v="0"/>
    <x v="12"/>
    <x v="6"/>
    <s v="9/25/2018"/>
    <x v="3"/>
    <n v="981"/>
    <x v="1"/>
    <n v="255.06"/>
    <s v="Tamil Nadu"/>
    <d v="2018-09-25T00:00:00"/>
    <n v="2018"/>
    <n v="9"/>
    <x v="16"/>
  </r>
  <r>
    <s v="OD3157"/>
    <s v="James"/>
    <x v="2"/>
    <x v="4"/>
    <x v="1"/>
    <s v="7/29/2018"/>
    <x v="3"/>
    <n v="1856"/>
    <x v="22"/>
    <n v="835.2"/>
    <s v="Tamil Nadu"/>
    <d v="2018-07-29T00:00:00"/>
    <n v="2018"/>
    <n v="7"/>
    <x v="10"/>
  </r>
  <r>
    <s v="OD3158"/>
    <s v="Ridhesh"/>
    <x v="6"/>
    <x v="19"/>
    <x v="19"/>
    <s v="4/20/2016"/>
    <x v="3"/>
    <n v="1794"/>
    <x v="7"/>
    <n v="789.36"/>
    <s v="Tamil Nadu"/>
    <d v="2016-04-20T00:00:00"/>
    <n v="2016"/>
    <n v="4"/>
    <x v="20"/>
  </r>
  <r>
    <s v="OD3159"/>
    <s v="Esther"/>
    <x v="2"/>
    <x v="2"/>
    <x v="2"/>
    <d v="2018-09-09T00:00:00"/>
    <x v="3"/>
    <n v="1374"/>
    <x v="1"/>
    <n v="82.44"/>
    <s v="Tamil Nadu"/>
    <d v="2018-09-09T00:00:00"/>
    <n v="2018"/>
    <n v="9"/>
    <x v="16"/>
  </r>
  <r>
    <s v="OD3160"/>
    <s v="Haseena"/>
    <x v="4"/>
    <x v="7"/>
    <x v="18"/>
    <d v="2017-04-09T00:00:00"/>
    <x v="3"/>
    <n v="2491"/>
    <x v="4"/>
    <n v="1120.95"/>
    <s v="Tamil Nadu"/>
    <d v="2017-04-09T00:00:00"/>
    <n v="2017"/>
    <n v="4"/>
    <x v="21"/>
  </r>
  <r>
    <s v="OD3161"/>
    <s v="Jackson"/>
    <x v="3"/>
    <x v="3"/>
    <x v="2"/>
    <d v="2018-08-12T00:00:00"/>
    <x v="3"/>
    <n v="1812"/>
    <x v="12"/>
    <n v="108.72"/>
    <s v="Tamil Nadu"/>
    <d v="2018-08-12T00:00:00"/>
    <n v="2018"/>
    <n v="8"/>
    <x v="40"/>
  </r>
  <r>
    <s v="OD3162"/>
    <s v="Verma"/>
    <x v="0"/>
    <x v="12"/>
    <x v="14"/>
    <s v="11/13/2016"/>
    <x v="3"/>
    <n v="714"/>
    <x v="0"/>
    <n v="78.540000000000006"/>
    <s v="Tamil Nadu"/>
    <d v="2016-11-13T00:00:00"/>
    <n v="2016"/>
    <n v="11"/>
    <x v="2"/>
  </r>
  <r>
    <s v="OD3163"/>
    <s v="Ram"/>
    <x v="6"/>
    <x v="19"/>
    <x v="23"/>
    <s v="11/30/2017"/>
    <x v="3"/>
    <n v="1388"/>
    <x v="3"/>
    <n v="111.04"/>
    <s v="Tamil Nadu"/>
    <d v="2017-11-30T00:00:00"/>
    <n v="2017"/>
    <n v="11"/>
    <x v="17"/>
  </r>
  <r>
    <s v="OD3164"/>
    <s v="Veronica"/>
    <x v="3"/>
    <x v="5"/>
    <x v="7"/>
    <s v="8/26/2017"/>
    <x v="3"/>
    <n v="653"/>
    <x v="8"/>
    <n v="124.07"/>
    <s v="Tamil Nadu"/>
    <d v="2017-08-26T00:00:00"/>
    <n v="2017"/>
    <n v="8"/>
    <x v="0"/>
  </r>
  <r>
    <s v="OD3165"/>
    <s v="Peer"/>
    <x v="3"/>
    <x v="16"/>
    <x v="19"/>
    <s v="1/30/2015"/>
    <x v="3"/>
    <n v="2262"/>
    <x v="10"/>
    <n v="791.7"/>
    <s v="Tamil Nadu"/>
    <d v="2015-01-30T00:00:00"/>
    <n v="2015"/>
    <n v="1"/>
    <x v="36"/>
  </r>
  <r>
    <s v="OD3166"/>
    <s v="Alan"/>
    <x v="1"/>
    <x v="1"/>
    <x v="6"/>
    <d v="2016-09-06T00:00:00"/>
    <x v="3"/>
    <n v="2234"/>
    <x v="13"/>
    <n v="714.88"/>
    <s v="Tamil Nadu"/>
    <d v="2016-09-06T00:00:00"/>
    <n v="2016"/>
    <n v="9"/>
    <x v="11"/>
  </r>
  <r>
    <s v="OD3167"/>
    <s v="Aditi"/>
    <x v="6"/>
    <x v="11"/>
    <x v="16"/>
    <d v="2015-10-03T00:00:00"/>
    <x v="3"/>
    <n v="2275"/>
    <x v="23"/>
    <n v="864.5"/>
    <s v="Tamil Nadu"/>
    <d v="2015-10-03T00:00:00"/>
    <n v="2015"/>
    <n v="10"/>
    <x v="18"/>
  </r>
  <r>
    <s v="OD3168"/>
    <s v="Willams"/>
    <x v="6"/>
    <x v="9"/>
    <x v="3"/>
    <d v="2018-03-11T00:00:00"/>
    <x v="3"/>
    <n v="2036"/>
    <x v="4"/>
    <n v="325.76"/>
    <s v="Tamil Nadu"/>
    <d v="2018-03-11T00:00:00"/>
    <n v="2018"/>
    <n v="3"/>
    <x v="38"/>
  </r>
  <r>
    <s v="OD3169"/>
    <s v="Kumar"/>
    <x v="6"/>
    <x v="9"/>
    <x v="4"/>
    <d v="2017-08-08T00:00:00"/>
    <x v="3"/>
    <n v="916"/>
    <x v="3"/>
    <n v="238.16"/>
    <s v="Tamil Nadu"/>
    <d v="2017-08-08T00:00:00"/>
    <n v="2017"/>
    <n v="8"/>
    <x v="0"/>
  </r>
  <r>
    <s v="OD3170"/>
    <s v="Amy"/>
    <x v="2"/>
    <x v="2"/>
    <x v="16"/>
    <d v="2018-07-10T00:00:00"/>
    <x v="3"/>
    <n v="2079"/>
    <x v="0"/>
    <n v="103.95"/>
    <s v="Tamil Nadu"/>
    <d v="2018-07-10T00:00:00"/>
    <n v="2018"/>
    <n v="7"/>
    <x v="10"/>
  </r>
  <r>
    <s v="OD3171"/>
    <s v="Arvind"/>
    <x v="3"/>
    <x v="3"/>
    <x v="19"/>
    <s v="1/30/2015"/>
    <x v="3"/>
    <n v="1906"/>
    <x v="5"/>
    <n v="457.44"/>
    <s v="Tamil Nadu"/>
    <d v="2015-01-30T00:00:00"/>
    <n v="2015"/>
    <n v="1"/>
    <x v="36"/>
  </r>
  <r>
    <s v="OD3172"/>
    <s v="Harish"/>
    <x v="3"/>
    <x v="16"/>
    <x v="14"/>
    <s v="1/20/2015"/>
    <x v="3"/>
    <n v="1629"/>
    <x v="18"/>
    <n v="733.05"/>
    <s v="Tamil Nadu"/>
    <d v="2015-01-20T00:00:00"/>
    <n v="2015"/>
    <n v="1"/>
    <x v="36"/>
  </r>
  <r>
    <s v="OD3173"/>
    <s v="Sabeela"/>
    <x v="3"/>
    <x v="3"/>
    <x v="19"/>
    <s v="3/30/2015"/>
    <x v="3"/>
    <n v="1738"/>
    <x v="15"/>
    <n v="729.96"/>
    <s v="Tamil Nadu"/>
    <d v="2015-03-30T00:00:00"/>
    <n v="2015"/>
    <n v="3"/>
    <x v="37"/>
  </r>
  <r>
    <s v="OD3174"/>
    <s v="Adavan"/>
    <x v="1"/>
    <x v="14"/>
    <x v="10"/>
    <s v="12/22/2018"/>
    <x v="3"/>
    <n v="1481"/>
    <x v="13"/>
    <n v="207.34"/>
    <s v="Tamil Nadu"/>
    <d v="2018-12-22T00:00:00"/>
    <n v="2018"/>
    <n v="12"/>
    <x v="29"/>
  </r>
  <r>
    <s v="OD3175"/>
    <s v="Jackson"/>
    <x v="2"/>
    <x v="2"/>
    <x v="8"/>
    <d v="2015-07-11T00:00:00"/>
    <x v="3"/>
    <n v="979"/>
    <x v="7"/>
    <n v="166.43"/>
    <s v="Tamil Nadu"/>
    <d v="2015-07-11T00:00:00"/>
    <n v="2015"/>
    <n v="7"/>
    <x v="43"/>
  </r>
  <r>
    <s v="OD3176"/>
    <s v="Peer"/>
    <x v="2"/>
    <x v="2"/>
    <x v="19"/>
    <s v="9/13/2017"/>
    <x v="3"/>
    <n v="1477"/>
    <x v="25"/>
    <n v="354.48"/>
    <s v="Tamil Nadu"/>
    <d v="2017-09-13T00:00:00"/>
    <n v="2017"/>
    <n v="9"/>
    <x v="9"/>
  </r>
  <r>
    <s v="OD3177"/>
    <s v="Ridhesh"/>
    <x v="0"/>
    <x v="12"/>
    <x v="1"/>
    <s v="6/29/2018"/>
    <x v="3"/>
    <n v="778"/>
    <x v="1"/>
    <n v="272.3"/>
    <s v="Tamil Nadu"/>
    <d v="2018-06-29T00:00:00"/>
    <n v="2018"/>
    <n v="6"/>
    <x v="27"/>
  </r>
  <r>
    <s v="OD3178"/>
    <s v="Mathew"/>
    <x v="2"/>
    <x v="21"/>
    <x v="16"/>
    <d v="2018-08-12T00:00:00"/>
    <x v="3"/>
    <n v="977"/>
    <x v="11"/>
    <n v="439.65"/>
    <s v="Tamil Nadu"/>
    <d v="2018-08-12T00:00:00"/>
    <n v="2018"/>
    <n v="8"/>
    <x v="40"/>
  </r>
  <r>
    <s v="OD3179"/>
    <s v="Sharon"/>
    <x v="1"/>
    <x v="1"/>
    <x v="10"/>
    <s v="8/26/2017"/>
    <x v="3"/>
    <n v="681"/>
    <x v="2"/>
    <n v="299.64"/>
    <s v="Tamil Nadu"/>
    <d v="2017-08-26T00:00:00"/>
    <n v="2017"/>
    <n v="8"/>
    <x v="0"/>
  </r>
  <r>
    <s v="OD3180"/>
    <s v="Amrish"/>
    <x v="3"/>
    <x v="18"/>
    <x v="19"/>
    <s v="1/20/2015"/>
    <x v="3"/>
    <n v="1272"/>
    <x v="20"/>
    <n v="139.91999999999999"/>
    <s v="Tamil Nadu"/>
    <d v="2015-01-20T00:00:00"/>
    <n v="2015"/>
    <n v="1"/>
    <x v="36"/>
  </r>
  <r>
    <s v="OD3181"/>
    <s v="Ramesh"/>
    <x v="2"/>
    <x v="15"/>
    <x v="20"/>
    <d v="2018-04-06T00:00:00"/>
    <x v="3"/>
    <n v="1649"/>
    <x v="8"/>
    <n v="98.94"/>
    <s v="Tamil Nadu"/>
    <d v="2018-04-06T00:00:00"/>
    <n v="2018"/>
    <n v="4"/>
    <x v="4"/>
  </r>
  <r>
    <s v="OD3182"/>
    <s v="Rumaiza"/>
    <x v="5"/>
    <x v="10"/>
    <x v="19"/>
    <d v="2017-04-03T00:00:00"/>
    <x v="3"/>
    <n v="1144"/>
    <x v="23"/>
    <n v="125.84"/>
    <s v="Tamil Nadu"/>
    <d v="2017-04-03T00:00:00"/>
    <n v="2017"/>
    <n v="4"/>
    <x v="21"/>
  </r>
  <r>
    <s v="OD3183"/>
    <s v="Krithika"/>
    <x v="5"/>
    <x v="17"/>
    <x v="15"/>
    <s v="11/22/2017"/>
    <x v="3"/>
    <n v="2141"/>
    <x v="15"/>
    <n v="428.2"/>
    <s v="Tamil Nadu"/>
    <d v="2017-11-22T00:00:00"/>
    <n v="2017"/>
    <n v="11"/>
    <x v="17"/>
  </r>
  <r>
    <s v="OD3184"/>
    <s v="Harish"/>
    <x v="6"/>
    <x v="19"/>
    <x v="19"/>
    <s v="11/23/2015"/>
    <x v="3"/>
    <n v="1137"/>
    <x v="1"/>
    <n v="500.28"/>
    <s v="Tamil Nadu"/>
    <d v="2015-11-23T00:00:00"/>
    <n v="2015"/>
    <n v="11"/>
    <x v="6"/>
  </r>
  <r>
    <s v="OD3185"/>
    <s v="Arutra"/>
    <x v="2"/>
    <x v="21"/>
    <x v="13"/>
    <s v="11/14/2015"/>
    <x v="3"/>
    <n v="1823"/>
    <x v="23"/>
    <n v="729.2"/>
    <s v="Tamil Nadu"/>
    <d v="2015-11-14T00:00:00"/>
    <n v="2015"/>
    <n v="11"/>
    <x v="6"/>
  </r>
  <r>
    <s v="OD3186"/>
    <s v="Amrish"/>
    <x v="2"/>
    <x v="2"/>
    <x v="8"/>
    <d v="2016-09-11T00:00:00"/>
    <x v="3"/>
    <n v="988"/>
    <x v="15"/>
    <n v="296.39999999999998"/>
    <s v="Tamil Nadu"/>
    <d v="2016-09-11T00:00:00"/>
    <n v="2016"/>
    <n v="9"/>
    <x v="11"/>
  </r>
  <r>
    <s v="OD3187"/>
    <s v="Aditi"/>
    <x v="0"/>
    <x v="20"/>
    <x v="21"/>
    <s v="4/13/2016"/>
    <x v="3"/>
    <n v="1052"/>
    <x v="8"/>
    <n v="105.2"/>
    <s v="Tamil Nadu"/>
    <d v="2016-04-13T00:00:00"/>
    <n v="2016"/>
    <n v="4"/>
    <x v="20"/>
  </r>
  <r>
    <s v="OD3188"/>
    <s v="Jonas"/>
    <x v="2"/>
    <x v="15"/>
    <x v="12"/>
    <d v="2015-07-11T00:00:00"/>
    <x v="3"/>
    <n v="1768"/>
    <x v="2"/>
    <n v="141.44"/>
    <s v="Tamil Nadu"/>
    <d v="2015-07-11T00:00:00"/>
    <n v="2015"/>
    <n v="7"/>
    <x v="43"/>
  </r>
  <r>
    <s v="OD3189"/>
    <s v="Harish"/>
    <x v="6"/>
    <x v="11"/>
    <x v="17"/>
    <s v="3/28/2015"/>
    <x v="3"/>
    <n v="1067"/>
    <x v="23"/>
    <n v="384.12"/>
    <s v="Tamil Nadu"/>
    <d v="2015-03-28T00:00:00"/>
    <n v="2015"/>
    <n v="3"/>
    <x v="37"/>
  </r>
  <r>
    <s v="OD3190"/>
    <s v="Sudeep"/>
    <x v="4"/>
    <x v="22"/>
    <x v="16"/>
    <d v="2016-09-11T00:00:00"/>
    <x v="3"/>
    <n v="580"/>
    <x v="12"/>
    <n v="237.8"/>
    <s v="Tamil Nadu"/>
    <d v="2016-09-11T00:00:00"/>
    <n v="2016"/>
    <n v="9"/>
    <x v="11"/>
  </r>
  <r>
    <s v="OD3191"/>
    <s v="Arvind"/>
    <x v="6"/>
    <x v="19"/>
    <x v="8"/>
    <s v="1/23/2015"/>
    <x v="3"/>
    <n v="2314"/>
    <x v="8"/>
    <n v="624.78"/>
    <s v="Tamil Nadu"/>
    <d v="2015-01-23T00:00:00"/>
    <n v="2015"/>
    <n v="1"/>
    <x v="36"/>
  </r>
  <r>
    <s v="OD3192"/>
    <s v="Adavan"/>
    <x v="4"/>
    <x v="22"/>
    <x v="1"/>
    <s v="5/29/2016"/>
    <x v="3"/>
    <n v="2251"/>
    <x v="2"/>
    <n v="922.91"/>
    <s v="Tamil Nadu"/>
    <d v="2016-05-29T00:00:00"/>
    <n v="2016"/>
    <n v="5"/>
    <x v="32"/>
  </r>
  <r>
    <s v="OD3193"/>
    <s v="Muneer"/>
    <x v="0"/>
    <x v="0"/>
    <x v="3"/>
    <s v="6/13/2017"/>
    <x v="3"/>
    <n v="547"/>
    <x v="3"/>
    <n v="109.4"/>
    <s v="Tamil Nadu"/>
    <d v="2017-06-13T00:00:00"/>
    <n v="2017"/>
    <n v="6"/>
    <x v="19"/>
  </r>
  <r>
    <s v="OD3194"/>
    <s v="Sabeela"/>
    <x v="3"/>
    <x v="3"/>
    <x v="2"/>
    <d v="2018-03-11T00:00:00"/>
    <x v="3"/>
    <n v="508"/>
    <x v="17"/>
    <n v="208.28"/>
    <s v="Tamil Nadu"/>
    <d v="2018-03-11T00:00:00"/>
    <n v="2018"/>
    <n v="3"/>
    <x v="38"/>
  </r>
  <r>
    <s v="OD3195"/>
    <s v="Sudeep"/>
    <x v="3"/>
    <x v="5"/>
    <x v="7"/>
    <d v="2015-10-11T00:00:00"/>
    <x v="3"/>
    <n v="2114"/>
    <x v="12"/>
    <n v="739.9"/>
    <s v="Tamil Nadu"/>
    <d v="2015-10-11T00:00:00"/>
    <n v="2015"/>
    <n v="10"/>
    <x v="18"/>
  </r>
  <r>
    <s v="OD3196"/>
    <s v="Surya"/>
    <x v="3"/>
    <x v="16"/>
    <x v="7"/>
    <d v="2015-10-11T00:00:00"/>
    <x v="3"/>
    <n v="1524"/>
    <x v="9"/>
    <n v="228.6"/>
    <s v="Tamil Nadu"/>
    <d v="2015-10-11T00:00:00"/>
    <n v="2015"/>
    <n v="10"/>
    <x v="18"/>
  </r>
  <r>
    <s v="OD3197"/>
    <s v="Sudeep"/>
    <x v="4"/>
    <x v="7"/>
    <x v="1"/>
    <s v="7/17/2017"/>
    <x v="3"/>
    <n v="1903"/>
    <x v="4"/>
    <n v="799.26"/>
    <s v="Tamil Nadu"/>
    <d v="2017-07-17T00:00:00"/>
    <n v="2017"/>
    <n v="7"/>
    <x v="15"/>
  </r>
  <r>
    <s v="OD3198"/>
    <s v="Peer"/>
    <x v="2"/>
    <x v="4"/>
    <x v="13"/>
    <d v="2016-09-11T00:00:00"/>
    <x v="3"/>
    <n v="1808"/>
    <x v="14"/>
    <n v="253.12"/>
    <s v="Tamil Nadu"/>
    <d v="2016-09-11T00:00:00"/>
    <n v="2016"/>
    <n v="9"/>
    <x v="11"/>
  </r>
  <r>
    <s v="OD3199"/>
    <s v="Ganesh"/>
    <x v="4"/>
    <x v="22"/>
    <x v="9"/>
    <s v="9/13/2017"/>
    <x v="3"/>
    <n v="693"/>
    <x v="4"/>
    <n v="194.04"/>
    <s v="Tamil Nadu"/>
    <d v="2017-09-13T00:00:00"/>
    <n v="2017"/>
    <n v="9"/>
    <x v="9"/>
  </r>
  <r>
    <s v="OD3200"/>
    <s v="Sundar"/>
    <x v="6"/>
    <x v="13"/>
    <x v="10"/>
    <s v="9/13/2017"/>
    <x v="3"/>
    <n v="1615"/>
    <x v="23"/>
    <n v="96.9"/>
    <s v="Tamil Nadu"/>
    <d v="2017-09-13T00:00:00"/>
    <n v="2017"/>
    <n v="9"/>
    <x v="9"/>
  </r>
  <r>
    <s v="OD3201"/>
    <s v="Ridhesh"/>
    <x v="0"/>
    <x v="12"/>
    <x v="15"/>
    <s v="6/27/2018"/>
    <x v="3"/>
    <n v="2032"/>
    <x v="11"/>
    <n v="325.12"/>
    <s v="Tamil Nadu"/>
    <d v="2018-06-27T00:00:00"/>
    <n v="2018"/>
    <n v="6"/>
    <x v="27"/>
  </r>
  <r>
    <s v="OD3202"/>
    <s v="Rumaiza"/>
    <x v="6"/>
    <x v="9"/>
    <x v="1"/>
    <s v="11/17/2016"/>
    <x v="3"/>
    <n v="1474"/>
    <x v="20"/>
    <n v="530.64"/>
    <s v="Tamil Nadu"/>
    <d v="2016-11-17T00:00:00"/>
    <n v="2016"/>
    <n v="11"/>
    <x v="2"/>
  </r>
  <r>
    <s v="OD3203"/>
    <s v="Sundar"/>
    <x v="6"/>
    <x v="13"/>
    <x v="16"/>
    <d v="2016-10-09T00:00:00"/>
    <x v="3"/>
    <n v="2097"/>
    <x v="25"/>
    <n v="104.85"/>
    <s v="Tamil Nadu"/>
    <d v="2016-10-09T00:00:00"/>
    <n v="2016"/>
    <n v="10"/>
    <x v="28"/>
  </r>
  <r>
    <s v="OD3204"/>
    <s v="Arutra"/>
    <x v="5"/>
    <x v="17"/>
    <x v="22"/>
    <d v="2015-10-11T00:00:00"/>
    <x v="3"/>
    <n v="1211"/>
    <x v="25"/>
    <n v="472.29"/>
    <s v="Tamil Nadu"/>
    <d v="2015-10-11T00:00:00"/>
    <n v="2015"/>
    <n v="10"/>
    <x v="18"/>
  </r>
  <r>
    <s v="OD3205"/>
    <s v="Jackson"/>
    <x v="0"/>
    <x v="12"/>
    <x v="23"/>
    <d v="2015-10-11T00:00:00"/>
    <x v="3"/>
    <n v="775"/>
    <x v="23"/>
    <n v="240.25"/>
    <s v="Tamil Nadu"/>
    <d v="2015-10-11T00:00:00"/>
    <n v="2015"/>
    <n v="10"/>
    <x v="18"/>
  </r>
  <r>
    <s v="OD3206"/>
    <s v="Kumar"/>
    <x v="0"/>
    <x v="20"/>
    <x v="0"/>
    <s v="7/17/2017"/>
    <x v="3"/>
    <n v="1365"/>
    <x v="19"/>
    <n v="532.35"/>
    <s v="Tamil Nadu"/>
    <d v="2017-07-17T00:00:00"/>
    <n v="2017"/>
    <n v="7"/>
    <x v="15"/>
  </r>
  <r>
    <s v="OD3207"/>
    <s v="Sabeela"/>
    <x v="0"/>
    <x v="0"/>
    <x v="12"/>
    <s v="9/13/2017"/>
    <x v="3"/>
    <n v="1405"/>
    <x v="24"/>
    <n v="224.8"/>
    <s v="Tamil Nadu"/>
    <d v="2017-09-13T00:00:00"/>
    <n v="2017"/>
    <n v="9"/>
    <x v="9"/>
  </r>
  <r>
    <s v="OD3208"/>
    <s v="Adavan"/>
    <x v="2"/>
    <x v="15"/>
    <x v="5"/>
    <d v="2015-07-11T00:00:00"/>
    <x v="3"/>
    <n v="693"/>
    <x v="24"/>
    <n v="311.85000000000002"/>
    <s v="Tamil Nadu"/>
    <d v="2015-07-11T00:00:00"/>
    <n v="2015"/>
    <n v="7"/>
    <x v="43"/>
  </r>
  <r>
    <s v="OD3209"/>
    <s v="Ridhesh"/>
    <x v="2"/>
    <x v="15"/>
    <x v="4"/>
    <d v="2018-11-07T00:00:00"/>
    <x v="3"/>
    <n v="1934"/>
    <x v="13"/>
    <n v="135.38"/>
    <s v="Tamil Nadu"/>
    <d v="2018-11-07T00:00:00"/>
    <n v="2018"/>
    <n v="11"/>
    <x v="24"/>
  </r>
  <r>
    <s v="OD3210"/>
    <s v="Jonas"/>
    <x v="3"/>
    <x v="5"/>
    <x v="0"/>
    <d v="2015-04-04T00:00:00"/>
    <x v="3"/>
    <n v="1500"/>
    <x v="21"/>
    <n v="555"/>
    <s v="Tamil Nadu"/>
    <d v="2015-04-04T00:00:00"/>
    <n v="2015"/>
    <n v="4"/>
    <x v="41"/>
  </r>
  <r>
    <s v="OD3211"/>
    <s v="Suresh"/>
    <x v="3"/>
    <x v="3"/>
    <x v="13"/>
    <d v="2017-01-09T00:00:00"/>
    <x v="3"/>
    <n v="783"/>
    <x v="18"/>
    <n v="305.37"/>
    <s v="Tamil Nadu"/>
    <d v="2017-01-09T00:00:00"/>
    <n v="2017"/>
    <n v="1"/>
    <x v="12"/>
  </r>
  <r>
    <s v="OD3212"/>
    <s v="Sudeep"/>
    <x v="1"/>
    <x v="14"/>
    <x v="21"/>
    <d v="2018-11-03T00:00:00"/>
    <x v="3"/>
    <n v="2073"/>
    <x v="18"/>
    <n v="663.36"/>
    <s v="Tamil Nadu"/>
    <d v="2018-11-03T00:00:00"/>
    <n v="2018"/>
    <n v="11"/>
    <x v="24"/>
  </r>
  <r>
    <s v="OD3213"/>
    <s v="Aditi"/>
    <x v="2"/>
    <x v="15"/>
    <x v="17"/>
    <s v="4/20/2018"/>
    <x v="3"/>
    <n v="1191"/>
    <x v="9"/>
    <n v="83.37"/>
    <s v="Tamil Nadu"/>
    <d v="2018-04-20T00:00:00"/>
    <n v="2018"/>
    <n v="4"/>
    <x v="4"/>
  </r>
  <r>
    <s v="OD3214"/>
    <s v="Suresh"/>
    <x v="3"/>
    <x v="5"/>
    <x v="19"/>
    <d v="2015-04-05T00:00:00"/>
    <x v="3"/>
    <n v="2244"/>
    <x v="16"/>
    <n v="561"/>
    <s v="Tamil Nadu"/>
    <d v="2015-04-05T00:00:00"/>
    <n v="2015"/>
    <n v="4"/>
    <x v="41"/>
  </r>
  <r>
    <s v="OD3215"/>
    <s v="James"/>
    <x v="1"/>
    <x v="14"/>
    <x v="20"/>
    <s v="11/14/2015"/>
    <x v="3"/>
    <n v="2451"/>
    <x v="3"/>
    <n v="441.18"/>
    <s v="Tamil Nadu"/>
    <d v="2015-11-14T00:00:00"/>
    <n v="2015"/>
    <n v="11"/>
    <x v="6"/>
  </r>
  <r>
    <s v="OD3216"/>
    <s v="Arvind"/>
    <x v="2"/>
    <x v="21"/>
    <x v="8"/>
    <d v="2018-11-11T00:00:00"/>
    <x v="3"/>
    <n v="2454"/>
    <x v="4"/>
    <n v="834.36"/>
    <s v="Tamil Nadu"/>
    <d v="2018-11-11T00:00:00"/>
    <n v="2018"/>
    <n v="11"/>
    <x v="24"/>
  </r>
  <r>
    <s v="OD3217"/>
    <s v="Ravi"/>
    <x v="3"/>
    <x v="5"/>
    <x v="14"/>
    <s v="11/30/2017"/>
    <x v="3"/>
    <n v="2072"/>
    <x v="2"/>
    <n v="497.28"/>
    <s v="Tamil Nadu"/>
    <d v="2017-11-30T00:00:00"/>
    <n v="2017"/>
    <n v="11"/>
    <x v="17"/>
  </r>
  <r>
    <s v="OD3218"/>
    <s v="Yadav"/>
    <x v="1"/>
    <x v="14"/>
    <x v="11"/>
    <d v="2018-08-12T00:00:00"/>
    <x v="3"/>
    <n v="2070"/>
    <x v="6"/>
    <n v="414"/>
    <s v="Tamil Nadu"/>
    <d v="2018-08-12T00:00:00"/>
    <n v="2018"/>
    <n v="8"/>
    <x v="40"/>
  </r>
  <r>
    <s v="OD3219"/>
    <s v="Sudha"/>
    <x v="5"/>
    <x v="17"/>
    <x v="20"/>
    <s v="11/19/2015"/>
    <x v="3"/>
    <n v="1159"/>
    <x v="5"/>
    <n v="359.29"/>
    <s v="Tamil Nadu"/>
    <d v="2015-11-19T00:00:00"/>
    <n v="2015"/>
    <n v="11"/>
    <x v="6"/>
  </r>
  <r>
    <s v="OD3220"/>
    <s v="Esther"/>
    <x v="4"/>
    <x v="6"/>
    <x v="22"/>
    <s v="11/17/2016"/>
    <x v="3"/>
    <n v="1153"/>
    <x v="8"/>
    <n v="219.07"/>
    <s v="Tamil Nadu"/>
    <d v="2016-11-17T00:00:00"/>
    <n v="2016"/>
    <n v="11"/>
    <x v="2"/>
  </r>
  <r>
    <s v="OD3221"/>
    <s v="Aditi"/>
    <x v="4"/>
    <x v="7"/>
    <x v="9"/>
    <s v="4/25/2016"/>
    <x v="3"/>
    <n v="1918"/>
    <x v="12"/>
    <n v="575.4"/>
    <s v="Tamil Nadu"/>
    <d v="2016-04-25T00:00:00"/>
    <n v="2016"/>
    <n v="4"/>
    <x v="20"/>
  </r>
  <r>
    <s v="OD3222"/>
    <s v="Peer"/>
    <x v="4"/>
    <x v="22"/>
    <x v="13"/>
    <s v="7/22/2017"/>
    <x v="3"/>
    <n v="1298"/>
    <x v="4"/>
    <n v="363.44"/>
    <s v="Tamil Nadu"/>
    <d v="2017-07-22T00:00:00"/>
    <n v="2017"/>
    <n v="7"/>
    <x v="15"/>
  </r>
  <r>
    <s v="OD3223"/>
    <s v="Esther"/>
    <x v="5"/>
    <x v="10"/>
    <x v="15"/>
    <d v="2018-04-12T00:00:00"/>
    <x v="3"/>
    <n v="985"/>
    <x v="6"/>
    <n v="128.05000000000001"/>
    <s v="Tamil Nadu"/>
    <d v="2018-04-12T00:00:00"/>
    <n v="2018"/>
    <n v="4"/>
    <x v="4"/>
  </r>
  <r>
    <s v="OD3224"/>
    <s v="Krithika"/>
    <x v="1"/>
    <x v="14"/>
    <x v="21"/>
    <s v="4/25/2016"/>
    <x v="3"/>
    <n v="971"/>
    <x v="5"/>
    <n v="242.75"/>
    <s v="Tamil Nadu"/>
    <d v="2016-04-25T00:00:00"/>
    <n v="2016"/>
    <n v="4"/>
    <x v="20"/>
  </r>
  <r>
    <s v="OD3225"/>
    <s v="Shah"/>
    <x v="2"/>
    <x v="21"/>
    <x v="3"/>
    <d v="2018-09-12T00:00:00"/>
    <x v="3"/>
    <n v="781"/>
    <x v="4"/>
    <n v="132.77000000000001"/>
    <s v="Tamil Nadu"/>
    <d v="2018-09-12T00:00:00"/>
    <n v="2018"/>
    <n v="9"/>
    <x v="16"/>
  </r>
  <r>
    <s v="OD3226"/>
    <s v="Sheeba"/>
    <x v="2"/>
    <x v="2"/>
    <x v="12"/>
    <d v="2016-10-08T00:00:00"/>
    <x v="3"/>
    <n v="1050"/>
    <x v="9"/>
    <n v="273"/>
    <s v="Tamil Nadu"/>
    <d v="2016-10-08T00:00:00"/>
    <n v="2016"/>
    <n v="10"/>
    <x v="28"/>
  </r>
  <r>
    <s v="OD3227"/>
    <s v="Hussain"/>
    <x v="3"/>
    <x v="5"/>
    <x v="6"/>
    <d v="2017-01-09T00:00:00"/>
    <x v="3"/>
    <n v="1494"/>
    <x v="8"/>
    <n v="164.34"/>
    <s v="Tamil Nadu"/>
    <d v="2017-01-09T00:00:00"/>
    <n v="2017"/>
    <n v="1"/>
    <x v="12"/>
  </r>
  <r>
    <s v="OD3228"/>
    <s v="Ganesh"/>
    <x v="5"/>
    <x v="10"/>
    <x v="10"/>
    <d v="2017-01-09T00:00:00"/>
    <x v="3"/>
    <n v="1320"/>
    <x v="21"/>
    <n v="211.2"/>
    <s v="Tamil Nadu"/>
    <d v="2017-01-09T00:00:00"/>
    <n v="2017"/>
    <n v="1"/>
    <x v="12"/>
  </r>
  <r>
    <s v="OD3229"/>
    <s v="Ramesh"/>
    <x v="2"/>
    <x v="2"/>
    <x v="3"/>
    <s v="9/20/2017"/>
    <x v="3"/>
    <n v="1791"/>
    <x v="23"/>
    <n v="537.29999999999995"/>
    <s v="Tamil Nadu"/>
    <d v="2017-09-20T00:00:00"/>
    <n v="2017"/>
    <n v="9"/>
    <x v="9"/>
  </r>
  <r>
    <s v="OD3230"/>
    <s v="Alan"/>
    <x v="3"/>
    <x v="5"/>
    <x v="18"/>
    <d v="2018-09-12T00:00:00"/>
    <x v="3"/>
    <n v="1108"/>
    <x v="25"/>
    <n v="166.2"/>
    <s v="Tamil Nadu"/>
    <d v="2018-09-12T00:00:00"/>
    <n v="2018"/>
    <n v="9"/>
    <x v="16"/>
  </r>
  <r>
    <s v="OD3231"/>
    <s v="Ridhesh"/>
    <x v="0"/>
    <x v="20"/>
    <x v="0"/>
    <s v="1/20/2015"/>
    <x v="3"/>
    <n v="2054"/>
    <x v="5"/>
    <n v="657.28"/>
    <s v="Tamil Nadu"/>
    <d v="2015-01-20T00:00:00"/>
    <n v="2015"/>
    <n v="1"/>
    <x v="36"/>
  </r>
  <r>
    <s v="OD3232"/>
    <s v="Ridhesh"/>
    <x v="1"/>
    <x v="14"/>
    <x v="4"/>
    <s v="1/20/2015"/>
    <x v="3"/>
    <n v="1785"/>
    <x v="16"/>
    <n v="624.75"/>
    <s v="Tamil Nadu"/>
    <d v="2015-01-20T00:00:00"/>
    <n v="2015"/>
    <n v="1"/>
    <x v="36"/>
  </r>
  <r>
    <s v="OD3233"/>
    <s v="Yusuf"/>
    <x v="1"/>
    <x v="14"/>
    <x v="10"/>
    <s v="9/23/2015"/>
    <x v="3"/>
    <n v="2103"/>
    <x v="6"/>
    <n v="147.21"/>
    <s v="Tamil Nadu"/>
    <d v="2015-09-23T00:00:00"/>
    <n v="2015"/>
    <n v="9"/>
    <x v="3"/>
  </r>
  <r>
    <s v="OD3234"/>
    <s v="Alan"/>
    <x v="2"/>
    <x v="4"/>
    <x v="17"/>
    <s v="12/16/2018"/>
    <x v="3"/>
    <n v="1699"/>
    <x v="11"/>
    <n v="526.69000000000005"/>
    <s v="Tamil Nadu"/>
    <d v="2018-12-16T00:00:00"/>
    <n v="2018"/>
    <n v="12"/>
    <x v="29"/>
  </r>
  <r>
    <s v="OD3235"/>
    <s v="Ganesh"/>
    <x v="1"/>
    <x v="14"/>
    <x v="16"/>
    <s v="9/13/2017"/>
    <x v="3"/>
    <n v="1576"/>
    <x v="3"/>
    <n v="315.2"/>
    <s v="Tamil Nadu"/>
    <d v="2017-09-13T00:00:00"/>
    <n v="2017"/>
    <n v="9"/>
    <x v="9"/>
  </r>
  <r>
    <s v="OD3236"/>
    <s v="Verma"/>
    <x v="3"/>
    <x v="18"/>
    <x v="20"/>
    <d v="2015-12-04T00:00:00"/>
    <x v="3"/>
    <n v="1926"/>
    <x v="6"/>
    <n v="211.86"/>
    <s v="Tamil Nadu"/>
    <d v="2015-12-04T00:00:00"/>
    <n v="2015"/>
    <n v="12"/>
    <x v="22"/>
  </r>
  <r>
    <s v="OD3237"/>
    <s v="Alan"/>
    <x v="6"/>
    <x v="13"/>
    <x v="17"/>
    <d v="2018-09-12T00:00:00"/>
    <x v="3"/>
    <n v="1804"/>
    <x v="1"/>
    <n v="469.04"/>
    <s v="Tamil Nadu"/>
    <d v="2018-09-12T00:00:00"/>
    <n v="2018"/>
    <n v="9"/>
    <x v="16"/>
  </r>
  <r>
    <s v="OD3238"/>
    <s v="Shree"/>
    <x v="6"/>
    <x v="19"/>
    <x v="0"/>
    <s v="3/21/2018"/>
    <x v="3"/>
    <n v="1496"/>
    <x v="8"/>
    <n v="329.12"/>
    <s v="Tamil Nadu"/>
    <d v="2018-03-21T00:00:00"/>
    <n v="2018"/>
    <n v="3"/>
    <x v="38"/>
  </r>
  <r>
    <s v="OD3239"/>
    <s v="Haseena"/>
    <x v="3"/>
    <x v="3"/>
    <x v="4"/>
    <s v="12/26/2018"/>
    <x v="3"/>
    <n v="1066"/>
    <x v="10"/>
    <n v="341.12"/>
    <s v="Tamil Nadu"/>
    <d v="2018-12-26T00:00:00"/>
    <n v="2018"/>
    <n v="12"/>
    <x v="29"/>
  </r>
  <r>
    <s v="OD3240"/>
    <s v="Mathew"/>
    <x v="6"/>
    <x v="19"/>
    <x v="5"/>
    <s v="1/28/2018"/>
    <x v="3"/>
    <n v="2266"/>
    <x v="9"/>
    <n v="815.76"/>
    <s v="Tamil Nadu"/>
    <d v="2018-01-28T00:00:00"/>
    <n v="2018"/>
    <n v="1"/>
    <x v="39"/>
  </r>
  <r>
    <s v="OD3241"/>
    <s v="Sudha"/>
    <x v="0"/>
    <x v="12"/>
    <x v="9"/>
    <s v="7/22/2017"/>
    <x v="3"/>
    <n v="533"/>
    <x v="13"/>
    <n v="165.23"/>
    <s v="Tamil Nadu"/>
    <d v="2017-07-22T00:00:00"/>
    <n v="2017"/>
    <n v="7"/>
    <x v="15"/>
  </r>
  <r>
    <s v="OD3242"/>
    <s v="Kumar"/>
    <x v="0"/>
    <x v="20"/>
    <x v="20"/>
    <s v="9/23/2015"/>
    <x v="3"/>
    <n v="2327"/>
    <x v="6"/>
    <n v="465.4"/>
    <s v="Tamil Nadu"/>
    <d v="2015-09-23T00:00:00"/>
    <n v="2015"/>
    <n v="9"/>
    <x v="3"/>
  </r>
  <r>
    <s v="OD3243"/>
    <s v="Anu"/>
    <x v="5"/>
    <x v="8"/>
    <x v="21"/>
    <s v="7/22/2017"/>
    <x v="3"/>
    <n v="1257"/>
    <x v="8"/>
    <n v="540.51"/>
    <s v="Tamil Nadu"/>
    <d v="2017-07-22T00:00:00"/>
    <n v="2017"/>
    <n v="7"/>
    <x v="15"/>
  </r>
  <r>
    <s v="OD3244"/>
    <s v="Willams"/>
    <x v="3"/>
    <x v="18"/>
    <x v="15"/>
    <d v="2018-03-11T00:00:00"/>
    <x v="3"/>
    <n v="2471"/>
    <x v="4"/>
    <n v="1087.24"/>
    <s v="Tamil Nadu"/>
    <d v="2018-03-11T00:00:00"/>
    <n v="2018"/>
    <n v="3"/>
    <x v="38"/>
  </r>
  <r>
    <s v="OD3245"/>
    <s v="Alan"/>
    <x v="2"/>
    <x v="15"/>
    <x v="1"/>
    <s v="9/23/2015"/>
    <x v="3"/>
    <n v="799"/>
    <x v="14"/>
    <n v="327.58999999999997"/>
    <s v="Tamil Nadu"/>
    <d v="2015-09-23T00:00:00"/>
    <n v="2015"/>
    <n v="9"/>
    <x v="3"/>
  </r>
  <r>
    <s v="OD3246"/>
    <s v="Veena"/>
    <x v="2"/>
    <x v="4"/>
    <x v="14"/>
    <d v="2017-03-09T00:00:00"/>
    <x v="3"/>
    <n v="898"/>
    <x v="11"/>
    <n v="161.63999999999999"/>
    <s v="Tamil Nadu"/>
    <d v="2017-03-09T00:00:00"/>
    <n v="2017"/>
    <n v="3"/>
    <x v="30"/>
  </r>
  <r>
    <s v="OD3247"/>
    <s v="Sudeep"/>
    <x v="6"/>
    <x v="9"/>
    <x v="1"/>
    <s v="6/20/2015"/>
    <x v="3"/>
    <n v="1636"/>
    <x v="2"/>
    <n v="98.16"/>
    <s v="Tamil Nadu"/>
    <d v="2015-06-20T00:00:00"/>
    <n v="2015"/>
    <n v="6"/>
    <x v="44"/>
  </r>
  <r>
    <s v="OD3248"/>
    <s v="Sheeba"/>
    <x v="1"/>
    <x v="14"/>
    <x v="9"/>
    <d v="2015-07-11T00:00:00"/>
    <x v="3"/>
    <n v="2169"/>
    <x v="22"/>
    <n v="325.35000000000002"/>
    <s v="Tamil Nadu"/>
    <d v="2015-07-11T00:00:00"/>
    <n v="2015"/>
    <n v="7"/>
    <x v="43"/>
  </r>
  <r>
    <s v="OD3249"/>
    <s v="Arvind"/>
    <x v="4"/>
    <x v="7"/>
    <x v="11"/>
    <s v="3/17/2015"/>
    <x v="3"/>
    <n v="2191"/>
    <x v="22"/>
    <n v="810.67"/>
    <s v="Tamil Nadu"/>
    <d v="2015-03-17T00:00:00"/>
    <n v="2015"/>
    <n v="3"/>
    <x v="37"/>
  </r>
  <r>
    <s v="OD3250"/>
    <s v="Veronica"/>
    <x v="3"/>
    <x v="16"/>
    <x v="5"/>
    <d v="2018-05-08T00:00:00"/>
    <x v="3"/>
    <n v="1903"/>
    <x v="20"/>
    <n v="647.02"/>
    <s v="Tamil Nadu"/>
    <d v="2018-05-08T00:00:00"/>
    <n v="2018"/>
    <n v="5"/>
    <x v="25"/>
  </r>
  <r>
    <s v="OD3251"/>
    <s v="Sabeela"/>
    <x v="5"/>
    <x v="17"/>
    <x v="13"/>
    <d v="2016-01-06T00:00:00"/>
    <x v="3"/>
    <n v="1807"/>
    <x v="20"/>
    <n v="795.08"/>
    <s v="Tamil Nadu"/>
    <d v="2016-01-06T00:00:00"/>
    <n v="2016"/>
    <n v="1"/>
    <x v="26"/>
  </r>
  <r>
    <s v="OD3252"/>
    <s v="Komal"/>
    <x v="1"/>
    <x v="1"/>
    <x v="5"/>
    <s v="3/17/2015"/>
    <x v="3"/>
    <n v="2433"/>
    <x v="15"/>
    <n v="1046.19"/>
    <s v="Tamil Nadu"/>
    <d v="2015-03-17T00:00:00"/>
    <n v="2015"/>
    <n v="3"/>
    <x v="37"/>
  </r>
  <r>
    <s v="OD3253"/>
    <s v="Ridhesh"/>
    <x v="5"/>
    <x v="10"/>
    <x v="17"/>
    <d v="2018-10-08T00:00:00"/>
    <x v="3"/>
    <n v="535"/>
    <x v="7"/>
    <n v="48.15"/>
    <s v="Tamil Nadu"/>
    <d v="2018-10-08T00:00:00"/>
    <n v="2018"/>
    <n v="10"/>
    <x v="13"/>
  </r>
  <r>
    <s v="OD3254"/>
    <s v="Rumaiza"/>
    <x v="5"/>
    <x v="17"/>
    <x v="23"/>
    <s v="9/22/2017"/>
    <x v="3"/>
    <n v="1835"/>
    <x v="11"/>
    <n v="293.60000000000002"/>
    <s v="Tamil Nadu"/>
    <d v="2017-09-22T00:00:00"/>
    <n v="2017"/>
    <n v="9"/>
    <x v="9"/>
  </r>
  <r>
    <s v="OD3255"/>
    <s v="Vinne"/>
    <x v="0"/>
    <x v="0"/>
    <x v="3"/>
    <s v="9/13/2017"/>
    <x v="3"/>
    <n v="2081"/>
    <x v="12"/>
    <n v="894.83"/>
    <s v="Tamil Nadu"/>
    <d v="2017-09-13T00:00:00"/>
    <n v="2017"/>
    <n v="9"/>
    <x v="9"/>
  </r>
  <r>
    <s v="OD3256"/>
    <s v="Sharon"/>
    <x v="1"/>
    <x v="14"/>
    <x v="20"/>
    <d v="2016-05-03T00:00:00"/>
    <x v="3"/>
    <n v="1636"/>
    <x v="25"/>
    <n v="736.2"/>
    <s v="Tamil Nadu"/>
    <d v="2016-05-03T00:00:00"/>
    <n v="2016"/>
    <n v="5"/>
    <x v="32"/>
  </r>
  <r>
    <s v="OD3257"/>
    <s v="Aditi"/>
    <x v="2"/>
    <x v="15"/>
    <x v="10"/>
    <d v="2018-11-11T00:00:00"/>
    <x v="3"/>
    <n v="2069"/>
    <x v="7"/>
    <n v="744.84"/>
    <s v="Tamil Nadu"/>
    <d v="2018-11-11T00:00:00"/>
    <n v="2018"/>
    <n v="11"/>
    <x v="24"/>
  </r>
  <r>
    <s v="OD3258"/>
    <s v="Shah"/>
    <x v="1"/>
    <x v="1"/>
    <x v="6"/>
    <s v="4/20/2018"/>
    <x v="3"/>
    <n v="1562"/>
    <x v="8"/>
    <n v="421.74"/>
    <s v="Tamil Nadu"/>
    <d v="2018-04-20T00:00:00"/>
    <n v="2018"/>
    <n v="4"/>
    <x v="4"/>
  </r>
  <r>
    <s v="OD3259"/>
    <s v="Shah"/>
    <x v="1"/>
    <x v="14"/>
    <x v="22"/>
    <d v="2016-01-06T00:00:00"/>
    <x v="3"/>
    <n v="1726"/>
    <x v="21"/>
    <n v="500.54"/>
    <s v="Tamil Nadu"/>
    <d v="2016-01-06T00:00:00"/>
    <n v="2016"/>
    <n v="1"/>
    <x v="26"/>
  </r>
  <r>
    <s v="OD3260"/>
    <s v="Kumar"/>
    <x v="4"/>
    <x v="22"/>
    <x v="17"/>
    <s v="7/25/2018"/>
    <x v="3"/>
    <n v="1633"/>
    <x v="10"/>
    <n v="718.52"/>
    <s v="Tamil Nadu"/>
    <d v="2018-07-25T00:00:00"/>
    <n v="2018"/>
    <n v="7"/>
    <x v="10"/>
  </r>
  <r>
    <s v="OD3261"/>
    <s v="Hafiz"/>
    <x v="6"/>
    <x v="11"/>
    <x v="9"/>
    <s v="11/13/2016"/>
    <x v="3"/>
    <n v="1415"/>
    <x v="1"/>
    <n v="353.75"/>
    <s v="Tamil Nadu"/>
    <d v="2016-11-13T00:00:00"/>
    <n v="2016"/>
    <n v="11"/>
    <x v="2"/>
  </r>
  <r>
    <s v="OD3262"/>
    <s v="Yusuf"/>
    <x v="5"/>
    <x v="10"/>
    <x v="14"/>
    <s v="9/22/2017"/>
    <x v="3"/>
    <n v="2126"/>
    <x v="14"/>
    <n v="616.54"/>
    <s v="Tamil Nadu"/>
    <d v="2017-09-22T00:00:00"/>
    <n v="2017"/>
    <n v="9"/>
    <x v="9"/>
  </r>
  <r>
    <s v="OD3263"/>
    <s v="Willams"/>
    <x v="3"/>
    <x v="16"/>
    <x v="19"/>
    <s v="3/17/2015"/>
    <x v="3"/>
    <n v="730"/>
    <x v="10"/>
    <n v="146"/>
    <s v="Tamil Nadu"/>
    <d v="2015-03-17T00:00:00"/>
    <n v="2015"/>
    <n v="3"/>
    <x v="37"/>
  </r>
  <r>
    <s v="OD3264"/>
    <s v="Kumar"/>
    <x v="6"/>
    <x v="11"/>
    <x v="5"/>
    <s v="11/30/2017"/>
    <x v="3"/>
    <n v="1609"/>
    <x v="16"/>
    <n v="579.24"/>
    <s v="Tamil Nadu"/>
    <d v="2017-11-30T00:00:00"/>
    <n v="2017"/>
    <n v="11"/>
    <x v="17"/>
  </r>
  <r>
    <s v="OD3265"/>
    <s v="Veena"/>
    <x v="5"/>
    <x v="10"/>
    <x v="1"/>
    <s v="10/20/2017"/>
    <x v="3"/>
    <n v="2229"/>
    <x v="0"/>
    <n v="824.73"/>
    <s v="Tamil Nadu"/>
    <d v="2017-10-20T00:00:00"/>
    <n v="2017"/>
    <n v="10"/>
    <x v="34"/>
  </r>
  <r>
    <s v="OD3266"/>
    <s v="Malik"/>
    <x v="6"/>
    <x v="13"/>
    <x v="19"/>
    <s v="2/13/2018"/>
    <x v="3"/>
    <n v="1637"/>
    <x v="3"/>
    <n v="654.79999999999995"/>
    <s v="Tamil Nadu"/>
    <d v="2018-02-13T00:00:00"/>
    <n v="2018"/>
    <n v="2"/>
    <x v="33"/>
  </r>
  <r>
    <s v="OD3267"/>
    <s v="Haseena"/>
    <x v="0"/>
    <x v="0"/>
    <x v="21"/>
    <s v="7/17/2017"/>
    <x v="3"/>
    <n v="780"/>
    <x v="21"/>
    <n v="46.8"/>
    <s v="Tamil Nadu"/>
    <d v="2017-07-17T00:00:00"/>
    <n v="2017"/>
    <n v="7"/>
    <x v="15"/>
  </r>
  <r>
    <s v="OD3268"/>
    <s v="Harish"/>
    <x v="2"/>
    <x v="15"/>
    <x v="11"/>
    <s v="8/31/2018"/>
    <x v="3"/>
    <n v="1456"/>
    <x v="18"/>
    <n v="364"/>
    <s v="Tamil Nadu"/>
    <d v="2018-08-31T00:00:00"/>
    <n v="2018"/>
    <n v="8"/>
    <x v="40"/>
  </r>
  <r>
    <s v="OD3269"/>
    <s v="Sudeep"/>
    <x v="2"/>
    <x v="4"/>
    <x v="23"/>
    <s v="5/19/2015"/>
    <x v="3"/>
    <n v="1464"/>
    <x v="25"/>
    <n v="409.92"/>
    <s v="Tamil Nadu"/>
    <d v="2015-05-19T00:00:00"/>
    <n v="2015"/>
    <n v="5"/>
    <x v="7"/>
  </r>
  <r>
    <s v="OD3270"/>
    <s v="Akash"/>
    <x v="1"/>
    <x v="1"/>
    <x v="11"/>
    <d v="2018-05-08T00:00:00"/>
    <x v="3"/>
    <n v="1567"/>
    <x v="4"/>
    <n v="642.47"/>
    <s v="Tamil Nadu"/>
    <d v="2018-05-08T00:00:00"/>
    <n v="2018"/>
    <n v="5"/>
    <x v="25"/>
  </r>
  <r>
    <s v="OD3271"/>
    <s v="Ravi"/>
    <x v="5"/>
    <x v="17"/>
    <x v="7"/>
    <s v="11/20/2018"/>
    <x v="3"/>
    <n v="2083"/>
    <x v="11"/>
    <n v="708.22"/>
    <s v="Tamil Nadu"/>
    <d v="2018-11-20T00:00:00"/>
    <n v="2018"/>
    <n v="11"/>
    <x v="24"/>
  </r>
  <r>
    <s v="OD3272"/>
    <s v="Jonas"/>
    <x v="6"/>
    <x v="19"/>
    <x v="8"/>
    <s v="3/17/2015"/>
    <x v="3"/>
    <n v="2351"/>
    <x v="7"/>
    <n v="963.91"/>
    <s v="Tamil Nadu"/>
    <d v="2015-03-17T00:00:00"/>
    <n v="2015"/>
    <n v="3"/>
    <x v="37"/>
  </r>
  <r>
    <s v="OD3273"/>
    <s v="Peer"/>
    <x v="1"/>
    <x v="1"/>
    <x v="18"/>
    <s v="12/23/2015"/>
    <x v="3"/>
    <n v="723"/>
    <x v="11"/>
    <n v="50.61"/>
    <s v="Tamil Nadu"/>
    <d v="2015-12-23T00:00:00"/>
    <n v="2015"/>
    <n v="12"/>
    <x v="22"/>
  </r>
  <r>
    <s v="OD3274"/>
    <s v="Jonas"/>
    <x v="5"/>
    <x v="10"/>
    <x v="23"/>
    <s v="12/17/2017"/>
    <x v="3"/>
    <n v="1431"/>
    <x v="12"/>
    <n v="314.82"/>
    <s v="Tamil Nadu"/>
    <d v="2017-12-17T00:00:00"/>
    <n v="2017"/>
    <n v="12"/>
    <x v="1"/>
  </r>
  <r>
    <s v="OD3275"/>
    <s v="Veronica"/>
    <x v="2"/>
    <x v="21"/>
    <x v="2"/>
    <d v="2017-09-12T00:00:00"/>
    <x v="3"/>
    <n v="2065"/>
    <x v="7"/>
    <n v="247.8"/>
    <s v="Tamil Nadu"/>
    <d v="2017-09-12T00:00:00"/>
    <n v="2017"/>
    <n v="9"/>
    <x v="9"/>
  </r>
  <r>
    <s v="OD3276"/>
    <s v="Hafiz"/>
    <x v="5"/>
    <x v="10"/>
    <x v="4"/>
    <s v="7/31/2017"/>
    <x v="3"/>
    <n v="2191"/>
    <x v="12"/>
    <n v="591.57000000000005"/>
    <s v="Tamil Nadu"/>
    <d v="2017-07-31T00:00:00"/>
    <n v="2017"/>
    <n v="7"/>
    <x v="15"/>
  </r>
  <r>
    <s v="OD3277"/>
    <s v="Rumaiza"/>
    <x v="6"/>
    <x v="19"/>
    <x v="9"/>
    <d v="2017-01-09T00:00:00"/>
    <x v="3"/>
    <n v="671"/>
    <x v="9"/>
    <n v="120.78"/>
    <s v="Tamil Nadu"/>
    <d v="2017-01-09T00:00:00"/>
    <n v="2017"/>
    <n v="1"/>
    <x v="12"/>
  </r>
  <r>
    <s v="OD3278"/>
    <s v="Shree"/>
    <x v="6"/>
    <x v="13"/>
    <x v="7"/>
    <s v="1/20/2015"/>
    <x v="3"/>
    <n v="2126"/>
    <x v="14"/>
    <n v="340.16"/>
    <s v="Tamil Nadu"/>
    <d v="2015-01-20T00:00:00"/>
    <n v="2015"/>
    <n v="1"/>
    <x v="36"/>
  </r>
  <r>
    <s v="OD3279"/>
    <s v="Anu"/>
    <x v="2"/>
    <x v="21"/>
    <x v="4"/>
    <d v="2016-09-10T00:00:00"/>
    <x v="3"/>
    <n v="548"/>
    <x v="11"/>
    <n v="235.64"/>
    <s v="Tamil Nadu"/>
    <d v="2016-09-10T00:00:00"/>
    <n v="2016"/>
    <n v="9"/>
    <x v="11"/>
  </r>
  <r>
    <s v="OD3280"/>
    <s v="Amrish"/>
    <x v="3"/>
    <x v="5"/>
    <x v="21"/>
    <d v="2017-04-09T00:00:00"/>
    <x v="3"/>
    <n v="1859"/>
    <x v="14"/>
    <n v="204.49"/>
    <s v="Tamil Nadu"/>
    <d v="2017-04-09T00:00:00"/>
    <n v="2017"/>
    <n v="4"/>
    <x v="21"/>
  </r>
  <r>
    <s v="OD3281"/>
    <s v="Sudeep"/>
    <x v="4"/>
    <x v="6"/>
    <x v="20"/>
    <s v="10/13/2017"/>
    <x v="3"/>
    <n v="1905"/>
    <x v="4"/>
    <n v="209.55"/>
    <s v="Tamil Nadu"/>
    <d v="2017-10-13T00:00:00"/>
    <n v="2017"/>
    <n v="10"/>
    <x v="34"/>
  </r>
  <r>
    <s v="OD3282"/>
    <s v="Akash"/>
    <x v="0"/>
    <x v="0"/>
    <x v="3"/>
    <d v="2017-03-03T00:00:00"/>
    <x v="3"/>
    <n v="2008"/>
    <x v="11"/>
    <n v="702.8"/>
    <s v="Tamil Nadu"/>
    <d v="2017-03-03T00:00:00"/>
    <n v="2017"/>
    <n v="3"/>
    <x v="30"/>
  </r>
  <r>
    <s v="OD3283"/>
    <s v="Sheeba"/>
    <x v="5"/>
    <x v="8"/>
    <x v="18"/>
    <s v="11/22/2017"/>
    <x v="3"/>
    <n v="2053"/>
    <x v="12"/>
    <n v="780.14"/>
    <s v="Tamil Nadu"/>
    <d v="2017-11-22T00:00:00"/>
    <n v="2017"/>
    <n v="11"/>
    <x v="17"/>
  </r>
  <r>
    <s v="OD3284"/>
    <s v="Rumaiza"/>
    <x v="2"/>
    <x v="2"/>
    <x v="15"/>
    <s v="11/21/2017"/>
    <x v="3"/>
    <n v="1260"/>
    <x v="12"/>
    <n v="441"/>
    <s v="Tamil Nadu"/>
    <d v="2017-11-21T00:00:00"/>
    <n v="2017"/>
    <n v="11"/>
    <x v="17"/>
  </r>
  <r>
    <s v="OD3285"/>
    <s v="Arutra"/>
    <x v="4"/>
    <x v="6"/>
    <x v="4"/>
    <s v="7/23/2017"/>
    <x v="3"/>
    <n v="865"/>
    <x v="9"/>
    <n v="337.35"/>
    <s v="Tamil Nadu"/>
    <d v="2017-07-23T00:00:00"/>
    <n v="2017"/>
    <n v="7"/>
    <x v="15"/>
  </r>
  <r>
    <s v="OD3286"/>
    <s v="Sheeba"/>
    <x v="6"/>
    <x v="13"/>
    <x v="1"/>
    <s v="12/17/2016"/>
    <x v="3"/>
    <n v="2266"/>
    <x v="20"/>
    <n v="589.16"/>
    <s v="Tamil Nadu"/>
    <d v="2016-12-17T00:00:00"/>
    <n v="2016"/>
    <n v="12"/>
    <x v="14"/>
  </r>
  <r>
    <s v="OD3287"/>
    <s v="Amy"/>
    <x v="5"/>
    <x v="17"/>
    <x v="1"/>
    <s v="4/24/2018"/>
    <x v="3"/>
    <n v="1142"/>
    <x v="6"/>
    <n v="296.92"/>
    <s v="Tamil Nadu"/>
    <d v="2018-04-24T00:00:00"/>
    <n v="2018"/>
    <n v="4"/>
    <x v="4"/>
  </r>
  <r>
    <s v="OD3288"/>
    <s v="Verma"/>
    <x v="3"/>
    <x v="16"/>
    <x v="9"/>
    <s v="12/22/2015"/>
    <x v="3"/>
    <n v="862"/>
    <x v="22"/>
    <n v="370.66"/>
    <s v="Tamil Nadu"/>
    <d v="2015-12-22T00:00:00"/>
    <n v="2015"/>
    <n v="12"/>
    <x v="22"/>
  </r>
  <r>
    <s v="OD3289"/>
    <s v="Vince"/>
    <x v="6"/>
    <x v="13"/>
    <x v="23"/>
    <s v="10/23/2018"/>
    <x v="3"/>
    <n v="625"/>
    <x v="15"/>
    <n v="31.25"/>
    <s v="Tamil Nadu"/>
    <d v="2018-10-23T00:00:00"/>
    <n v="2018"/>
    <n v="10"/>
    <x v="13"/>
  </r>
  <r>
    <s v="OD3290"/>
    <s v="Ravi"/>
    <x v="2"/>
    <x v="15"/>
    <x v="20"/>
    <d v="2018-04-09T00:00:00"/>
    <x v="3"/>
    <n v="1494"/>
    <x v="11"/>
    <n v="209.16"/>
    <s v="Tamil Nadu"/>
    <d v="2018-04-09T00:00:00"/>
    <n v="2018"/>
    <n v="4"/>
    <x v="4"/>
  </r>
  <r>
    <s v="OD3291"/>
    <s v="Sundar"/>
    <x v="6"/>
    <x v="9"/>
    <x v="19"/>
    <s v="6/19/2018"/>
    <x v="3"/>
    <n v="1597"/>
    <x v="13"/>
    <n v="223.58"/>
    <s v="Tamil Nadu"/>
    <d v="2018-06-19T00:00:00"/>
    <n v="2018"/>
    <n v="6"/>
    <x v="27"/>
  </r>
  <r>
    <s v="OD3292"/>
    <s v="Krithika"/>
    <x v="6"/>
    <x v="11"/>
    <x v="4"/>
    <s v="1/30/2018"/>
    <x v="3"/>
    <n v="710"/>
    <x v="15"/>
    <n v="163.30000000000001"/>
    <s v="Tamil Nadu"/>
    <d v="2018-01-30T00:00:00"/>
    <n v="2018"/>
    <n v="1"/>
    <x v="39"/>
  </r>
  <r>
    <s v="OD3293"/>
    <s v="Sabeela"/>
    <x v="1"/>
    <x v="14"/>
    <x v="15"/>
    <d v="2017-11-10T00:00:00"/>
    <x v="3"/>
    <n v="1189"/>
    <x v="0"/>
    <n v="118.9"/>
    <s v="Tamil Nadu"/>
    <d v="2017-11-10T00:00:00"/>
    <n v="2017"/>
    <n v="11"/>
    <x v="17"/>
  </r>
  <r>
    <s v="OD3294"/>
    <s v="Vinne"/>
    <x v="5"/>
    <x v="8"/>
    <x v="1"/>
    <s v="4/20/2018"/>
    <x v="3"/>
    <n v="2362"/>
    <x v="8"/>
    <n v="401.54"/>
    <s v="Tamil Nadu"/>
    <d v="2018-04-20T00:00:00"/>
    <n v="2018"/>
    <n v="4"/>
    <x v="4"/>
  </r>
  <r>
    <s v="OD3295"/>
    <s v="Ganesh"/>
    <x v="3"/>
    <x v="3"/>
    <x v="13"/>
    <s v="12/25/2018"/>
    <x v="3"/>
    <n v="732"/>
    <x v="0"/>
    <n v="51.24"/>
    <s v="Tamil Nadu"/>
    <d v="2018-12-25T00:00:00"/>
    <n v="2018"/>
    <n v="12"/>
    <x v="29"/>
  </r>
  <r>
    <s v="OD3296"/>
    <s v="Sudeep"/>
    <x v="5"/>
    <x v="8"/>
    <x v="20"/>
    <d v="2016-08-10T00:00:00"/>
    <x v="3"/>
    <n v="1080"/>
    <x v="18"/>
    <n v="248.4"/>
    <s v="Tamil Nadu"/>
    <d v="2016-08-10T00:00:00"/>
    <n v="2016"/>
    <n v="8"/>
    <x v="45"/>
  </r>
  <r>
    <s v="OD3297"/>
    <s v="Jackson"/>
    <x v="0"/>
    <x v="0"/>
    <x v="9"/>
    <s v="9/15/2018"/>
    <x v="3"/>
    <n v="2351"/>
    <x v="2"/>
    <n v="822.85"/>
    <s v="Tamil Nadu"/>
    <d v="2018-09-15T00:00:00"/>
    <n v="2018"/>
    <n v="9"/>
    <x v="16"/>
  </r>
  <r>
    <s v="OD3298"/>
    <s v="Sudeep"/>
    <x v="2"/>
    <x v="21"/>
    <x v="1"/>
    <s v="4/18/2015"/>
    <x v="3"/>
    <n v="1792"/>
    <x v="16"/>
    <n v="752.64"/>
    <s v="Tamil Nadu"/>
    <d v="2015-04-18T00:00:00"/>
    <n v="2015"/>
    <n v="4"/>
    <x v="41"/>
  </r>
  <r>
    <s v="OD3299"/>
    <s v="Muneer"/>
    <x v="1"/>
    <x v="1"/>
    <x v="20"/>
    <s v="7/23/2017"/>
    <x v="3"/>
    <n v="1086"/>
    <x v="16"/>
    <n v="195.48"/>
    <s v="Tamil Nadu"/>
    <d v="2017-07-23T00:00:00"/>
    <n v="2017"/>
    <n v="7"/>
    <x v="15"/>
  </r>
  <r>
    <s v="OD3300"/>
    <s v="Sabeela"/>
    <x v="1"/>
    <x v="14"/>
    <x v="8"/>
    <s v="11/14/2018"/>
    <x v="3"/>
    <n v="825"/>
    <x v="13"/>
    <n v="66"/>
    <s v="Tamil Nadu"/>
    <d v="2018-11-14T00:00:00"/>
    <n v="2018"/>
    <n v="11"/>
    <x v="24"/>
  </r>
  <r>
    <s v="OD3301"/>
    <s v="Anu"/>
    <x v="6"/>
    <x v="19"/>
    <x v="8"/>
    <d v="2016-05-12T00:00:00"/>
    <x v="3"/>
    <n v="609"/>
    <x v="5"/>
    <n v="115.71"/>
    <s v="Tamil Nadu"/>
    <d v="2016-05-12T00:00:00"/>
    <n v="2016"/>
    <n v="5"/>
    <x v="32"/>
  </r>
  <r>
    <s v="OD3302"/>
    <s v="Ram"/>
    <x v="1"/>
    <x v="1"/>
    <x v="7"/>
    <d v="2017-10-05T00:00:00"/>
    <x v="3"/>
    <n v="1491"/>
    <x v="21"/>
    <n v="387.66"/>
    <s v="Tamil Nadu"/>
    <d v="2017-10-05T00:00:00"/>
    <n v="2017"/>
    <n v="10"/>
    <x v="34"/>
  </r>
  <r>
    <s v="OD3303"/>
    <s v="Shah"/>
    <x v="4"/>
    <x v="7"/>
    <x v="19"/>
    <d v="2015-06-06T00:00:00"/>
    <x v="3"/>
    <n v="1885"/>
    <x v="16"/>
    <n v="188.5"/>
    <s v="Tamil Nadu"/>
    <d v="2015-06-06T00:00:00"/>
    <n v="2015"/>
    <n v="6"/>
    <x v="44"/>
  </r>
  <r>
    <s v="OD3304"/>
    <s v="Amy"/>
    <x v="5"/>
    <x v="10"/>
    <x v="2"/>
    <d v="2017-11-09T00:00:00"/>
    <x v="3"/>
    <n v="1126"/>
    <x v="0"/>
    <n v="495.44"/>
    <s v="Tamil Nadu"/>
    <d v="2017-11-09T00:00:00"/>
    <n v="2017"/>
    <n v="11"/>
    <x v="17"/>
  </r>
  <r>
    <s v="OD3305"/>
    <s v="Amrish"/>
    <x v="2"/>
    <x v="15"/>
    <x v="1"/>
    <s v="12/14/2015"/>
    <x v="3"/>
    <n v="1676"/>
    <x v="24"/>
    <n v="351.96"/>
    <s v="Tamil Nadu"/>
    <d v="2015-12-14T00:00:00"/>
    <n v="2015"/>
    <n v="12"/>
    <x v="22"/>
  </r>
  <r>
    <s v="OD3306"/>
    <s v="Akash"/>
    <x v="1"/>
    <x v="1"/>
    <x v="9"/>
    <s v="2/16/2018"/>
    <x v="3"/>
    <n v="2160"/>
    <x v="20"/>
    <n v="928.8"/>
    <s v="Tamil Nadu"/>
    <d v="2018-02-16T00:00:00"/>
    <n v="2018"/>
    <n v="2"/>
    <x v="33"/>
  </r>
  <r>
    <s v="OD3307"/>
    <s v="Alan"/>
    <x v="4"/>
    <x v="7"/>
    <x v="1"/>
    <s v="12/31/2016"/>
    <x v="3"/>
    <n v="868"/>
    <x v="5"/>
    <n v="329.84"/>
    <s v="Tamil Nadu"/>
    <d v="2016-12-31T00:00:00"/>
    <n v="2016"/>
    <n v="12"/>
    <x v="14"/>
  </r>
  <r>
    <s v="OD3308"/>
    <s v="Veronica"/>
    <x v="6"/>
    <x v="9"/>
    <x v="4"/>
    <s v="11/30/2018"/>
    <x v="3"/>
    <n v="2013"/>
    <x v="2"/>
    <n v="201.3"/>
    <s v="Tamil Nadu"/>
    <d v="2018-11-30T00:00:00"/>
    <n v="2018"/>
    <n v="11"/>
    <x v="24"/>
  </r>
  <r>
    <s v="OD3309"/>
    <s v="Shree"/>
    <x v="6"/>
    <x v="19"/>
    <x v="2"/>
    <s v="5/23/2018"/>
    <x v="3"/>
    <n v="2097"/>
    <x v="19"/>
    <n v="712.98"/>
    <s v="Tamil Nadu"/>
    <d v="2018-05-23T00:00:00"/>
    <n v="2018"/>
    <n v="5"/>
    <x v="25"/>
  </r>
  <r>
    <s v="OD3310"/>
    <s v="Sharon"/>
    <x v="5"/>
    <x v="8"/>
    <x v="11"/>
    <d v="2017-11-09T00:00:00"/>
    <x v="3"/>
    <n v="2070"/>
    <x v="21"/>
    <n v="248.4"/>
    <s v="Tamil Nadu"/>
    <d v="2017-11-09T00:00:00"/>
    <n v="2017"/>
    <n v="11"/>
    <x v="17"/>
  </r>
  <r>
    <s v="OD3311"/>
    <s v="Akash"/>
    <x v="2"/>
    <x v="2"/>
    <x v="5"/>
    <d v="2015-03-10T00:00:00"/>
    <x v="3"/>
    <n v="540"/>
    <x v="7"/>
    <n v="70.2"/>
    <s v="Tamil Nadu"/>
    <d v="2015-03-10T00:00:00"/>
    <n v="2015"/>
    <n v="3"/>
    <x v="37"/>
  </r>
  <r>
    <s v="OD3312"/>
    <s v="Ravi"/>
    <x v="0"/>
    <x v="20"/>
    <x v="1"/>
    <d v="2018-06-03T00:00:00"/>
    <x v="3"/>
    <n v="1235"/>
    <x v="0"/>
    <n v="247"/>
    <s v="Tamil Nadu"/>
    <d v="2018-06-03T00:00:00"/>
    <n v="2018"/>
    <n v="6"/>
    <x v="27"/>
  </r>
  <r>
    <s v="OD3313"/>
    <s v="Anu"/>
    <x v="0"/>
    <x v="12"/>
    <x v="22"/>
    <d v="2017-02-05T00:00:00"/>
    <x v="3"/>
    <n v="1956"/>
    <x v="6"/>
    <n v="97.8"/>
    <s v="Tamil Nadu"/>
    <d v="2017-02-05T00:00:00"/>
    <n v="2017"/>
    <n v="2"/>
    <x v="47"/>
  </r>
  <r>
    <s v="OD3314"/>
    <s v="Roshan"/>
    <x v="2"/>
    <x v="4"/>
    <x v="5"/>
    <d v="2016-02-07T00:00:00"/>
    <x v="3"/>
    <n v="1923"/>
    <x v="16"/>
    <n v="423.06"/>
    <s v="Tamil Nadu"/>
    <d v="2016-02-07T00:00:00"/>
    <n v="2016"/>
    <n v="2"/>
    <x v="31"/>
  </r>
  <r>
    <s v="OD3315"/>
    <s v="Aditi"/>
    <x v="5"/>
    <x v="17"/>
    <x v="15"/>
    <d v="2018-09-12T00:00:00"/>
    <x v="3"/>
    <n v="1004"/>
    <x v="4"/>
    <n v="311.24"/>
    <s v="Tamil Nadu"/>
    <d v="2018-09-12T00:00:00"/>
    <n v="2018"/>
    <n v="9"/>
    <x v="16"/>
  </r>
  <r>
    <s v="OD3316"/>
    <s v="Krithika"/>
    <x v="1"/>
    <x v="1"/>
    <x v="15"/>
    <s v="5/15/2018"/>
    <x v="3"/>
    <n v="2153"/>
    <x v="1"/>
    <n v="279.89"/>
    <s v="Tamil Nadu"/>
    <d v="2018-05-15T00:00:00"/>
    <n v="2018"/>
    <n v="5"/>
    <x v="25"/>
  </r>
  <r>
    <s v="OD3317"/>
    <s v="Ramesh"/>
    <x v="6"/>
    <x v="11"/>
    <x v="3"/>
    <s v="5/31/2017"/>
    <x v="3"/>
    <n v="1918"/>
    <x v="2"/>
    <n v="479.5"/>
    <s v="Tamil Nadu"/>
    <d v="2017-05-31T00:00:00"/>
    <n v="2017"/>
    <n v="5"/>
    <x v="5"/>
  </r>
  <r>
    <s v="OD3318"/>
    <s v="Aditi"/>
    <x v="3"/>
    <x v="16"/>
    <x v="22"/>
    <d v="2016-07-11T00:00:00"/>
    <x v="3"/>
    <n v="1618"/>
    <x v="1"/>
    <n v="242.7"/>
    <s v="Tamil Nadu"/>
    <d v="2016-07-11T00:00:00"/>
    <n v="2016"/>
    <n v="7"/>
    <x v="35"/>
  </r>
  <r>
    <s v="OD3319"/>
    <s v="Veena"/>
    <x v="0"/>
    <x v="20"/>
    <x v="9"/>
    <d v="2015-08-09T00:00:00"/>
    <x v="3"/>
    <n v="1260"/>
    <x v="21"/>
    <n v="176.4"/>
    <s v="Tamil Nadu"/>
    <d v="2015-08-09T00:00:00"/>
    <n v="2015"/>
    <n v="8"/>
    <x v="8"/>
  </r>
  <r>
    <s v="OD3320"/>
    <s v="Alan"/>
    <x v="4"/>
    <x v="22"/>
    <x v="16"/>
    <d v="2018-04-03T00:00:00"/>
    <x v="3"/>
    <n v="841"/>
    <x v="25"/>
    <n v="269.12"/>
    <s v="Tamil Nadu"/>
    <d v="2018-04-03T00:00:00"/>
    <n v="2018"/>
    <n v="4"/>
    <x v="4"/>
  </r>
  <r>
    <s v="OD3321"/>
    <s v="Ganesh"/>
    <x v="2"/>
    <x v="2"/>
    <x v="12"/>
    <s v="11/19/2017"/>
    <x v="3"/>
    <n v="1988"/>
    <x v="8"/>
    <n v="119.28"/>
    <s v="Tamil Nadu"/>
    <d v="2017-11-19T00:00:00"/>
    <n v="2017"/>
    <n v="11"/>
    <x v="17"/>
  </r>
  <r>
    <s v="OD3322"/>
    <s v="Ganesh"/>
    <x v="5"/>
    <x v="10"/>
    <x v="13"/>
    <d v="2016-06-04T00:00:00"/>
    <x v="3"/>
    <n v="1449"/>
    <x v="9"/>
    <n v="420.21"/>
    <s v="Tamil Nadu"/>
    <d v="2016-06-04T00:00:00"/>
    <n v="2016"/>
    <n v="6"/>
    <x v="42"/>
  </r>
  <r>
    <s v="OD3323"/>
    <s v="Ram"/>
    <x v="6"/>
    <x v="9"/>
    <x v="2"/>
    <d v="2018-02-06T00:00:00"/>
    <x v="3"/>
    <n v="1130"/>
    <x v="23"/>
    <n v="90.4"/>
    <s v="Tamil Nadu"/>
    <d v="2018-02-06T00:00:00"/>
    <n v="2018"/>
    <n v="2"/>
    <x v="33"/>
  </r>
  <r>
    <s v="OD3324"/>
    <s v="Jackson"/>
    <x v="4"/>
    <x v="22"/>
    <x v="17"/>
    <d v="2015-03-01T00:00:00"/>
    <x v="3"/>
    <n v="864"/>
    <x v="4"/>
    <n v="380.16"/>
    <s v="Tamil Nadu"/>
    <d v="2015-03-01T00:00:00"/>
    <n v="2015"/>
    <n v="3"/>
    <x v="37"/>
  </r>
  <r>
    <s v="OD3325"/>
    <s v="Peer"/>
    <x v="6"/>
    <x v="13"/>
    <x v="5"/>
    <s v="10/13/2017"/>
    <x v="3"/>
    <n v="2364"/>
    <x v="21"/>
    <n v="756.48"/>
    <s v="Tamil Nadu"/>
    <d v="2017-10-13T00:00:00"/>
    <n v="2017"/>
    <n v="10"/>
    <x v="34"/>
  </r>
  <r>
    <s v="OD3326"/>
    <s v="Vinne"/>
    <x v="2"/>
    <x v="4"/>
    <x v="18"/>
    <s v="6/20/2015"/>
    <x v="3"/>
    <n v="1512"/>
    <x v="7"/>
    <n v="650.16"/>
    <s v="Tamil Nadu"/>
    <d v="2015-06-20T00:00:00"/>
    <n v="2015"/>
    <n v="6"/>
    <x v="44"/>
  </r>
  <r>
    <s v="OD3327"/>
    <s v="Amy"/>
    <x v="5"/>
    <x v="8"/>
    <x v="19"/>
    <s v="12/27/2017"/>
    <x v="3"/>
    <n v="2154"/>
    <x v="3"/>
    <n v="323.10000000000002"/>
    <s v="Tamil Nadu"/>
    <d v="2017-12-27T00:00:00"/>
    <n v="2017"/>
    <n v="12"/>
    <x v="1"/>
  </r>
  <r>
    <s v="OD3328"/>
    <s v="Aditi"/>
    <x v="6"/>
    <x v="9"/>
    <x v="10"/>
    <s v="4/25/2016"/>
    <x v="3"/>
    <n v="2209"/>
    <x v="15"/>
    <n v="574.34"/>
    <s v="Tamil Nadu"/>
    <d v="2016-04-25T00:00:00"/>
    <n v="2016"/>
    <n v="4"/>
    <x v="20"/>
  </r>
  <r>
    <s v="OD3329"/>
    <s v="Arvind"/>
    <x v="1"/>
    <x v="1"/>
    <x v="20"/>
    <d v="2015-06-12T00:00:00"/>
    <x v="3"/>
    <n v="1535"/>
    <x v="17"/>
    <n v="122.8"/>
    <s v="Tamil Nadu"/>
    <d v="2015-06-12T00:00:00"/>
    <n v="2015"/>
    <n v="6"/>
    <x v="44"/>
  </r>
  <r>
    <s v="OD3330"/>
    <s v="Amy"/>
    <x v="5"/>
    <x v="17"/>
    <x v="18"/>
    <d v="2018-04-12T00:00:00"/>
    <x v="3"/>
    <n v="635"/>
    <x v="0"/>
    <n v="158.75"/>
    <s v="Tamil Nadu"/>
    <d v="2018-04-12T00:00:00"/>
    <n v="2018"/>
    <n v="4"/>
    <x v="4"/>
  </r>
  <r>
    <s v="OD3331"/>
    <s v="Vidya"/>
    <x v="3"/>
    <x v="16"/>
    <x v="14"/>
    <s v="11/21/2017"/>
    <x v="3"/>
    <n v="753"/>
    <x v="2"/>
    <n v="263.55"/>
    <s v="Tamil Nadu"/>
    <d v="2017-11-21T00:00:00"/>
    <n v="2017"/>
    <n v="11"/>
    <x v="17"/>
  </r>
  <r>
    <s v="OD3332"/>
    <s v="Malik"/>
    <x v="5"/>
    <x v="10"/>
    <x v="20"/>
    <s v="12/28/2016"/>
    <x v="3"/>
    <n v="785"/>
    <x v="19"/>
    <n v="243.35"/>
    <s v="Tamil Nadu"/>
    <d v="2016-12-28T00:00:00"/>
    <n v="2016"/>
    <n v="12"/>
    <x v="14"/>
  </r>
  <r>
    <s v="OD3333"/>
    <s v="Jackson"/>
    <x v="3"/>
    <x v="5"/>
    <x v="10"/>
    <s v="7/30/2017"/>
    <x v="3"/>
    <n v="2295"/>
    <x v="1"/>
    <n v="275.39999999999998"/>
    <s v="Tamil Nadu"/>
    <d v="2017-07-30T00:00:00"/>
    <n v="2017"/>
    <n v="7"/>
    <x v="15"/>
  </r>
  <r>
    <s v="OD3334"/>
    <s v="Aditi"/>
    <x v="4"/>
    <x v="7"/>
    <x v="22"/>
    <d v="2017-02-09T00:00:00"/>
    <x v="3"/>
    <n v="2470"/>
    <x v="0"/>
    <n v="197.6"/>
    <s v="Tamil Nadu"/>
    <d v="2017-02-09T00:00:00"/>
    <n v="2017"/>
    <n v="2"/>
    <x v="47"/>
  </r>
  <r>
    <s v="OD3335"/>
    <s v="Sundar"/>
    <x v="5"/>
    <x v="10"/>
    <x v="18"/>
    <s v="2/18/2015"/>
    <x v="3"/>
    <n v="527"/>
    <x v="2"/>
    <n v="126.48"/>
    <s v="Tamil Nadu"/>
    <d v="2015-02-18T00:00:00"/>
    <n v="2015"/>
    <n v="2"/>
    <x v="46"/>
  </r>
  <r>
    <s v="OD3336"/>
    <s v="Jackson"/>
    <x v="4"/>
    <x v="7"/>
    <x v="15"/>
    <s v="12/31/2016"/>
    <x v="3"/>
    <n v="1238"/>
    <x v="3"/>
    <n v="198.08"/>
    <s v="Tamil Nadu"/>
    <d v="2016-12-31T00:00:00"/>
    <n v="2016"/>
    <n v="12"/>
    <x v="14"/>
  </r>
  <r>
    <s v="OD3337"/>
    <s v="Ramesh"/>
    <x v="6"/>
    <x v="19"/>
    <x v="7"/>
    <s v="6/19/2018"/>
    <x v="3"/>
    <n v="1343"/>
    <x v="10"/>
    <n v="134.30000000000001"/>
    <s v="Tamil Nadu"/>
    <d v="2018-06-19T00:00:00"/>
    <n v="2018"/>
    <n v="6"/>
    <x v="27"/>
  </r>
  <r>
    <s v="OD3338"/>
    <s v="Arvind"/>
    <x v="2"/>
    <x v="15"/>
    <x v="0"/>
    <d v="2018-06-11T00:00:00"/>
    <x v="3"/>
    <n v="1183"/>
    <x v="5"/>
    <n v="496.86"/>
    <s v="Tamil Nadu"/>
    <d v="2018-06-11T00:00:00"/>
    <n v="2018"/>
    <n v="6"/>
    <x v="27"/>
  </r>
  <r>
    <s v="OD3339"/>
    <s v="Vidya"/>
    <x v="5"/>
    <x v="8"/>
    <x v="15"/>
    <d v="2016-07-11T00:00:00"/>
    <x v="3"/>
    <n v="1024"/>
    <x v="21"/>
    <n v="368.64"/>
    <s v="Tamil Nadu"/>
    <d v="2016-07-11T00:00:00"/>
    <n v="2016"/>
    <n v="7"/>
    <x v="35"/>
  </r>
  <r>
    <s v="OD3340"/>
    <s v="Yadav"/>
    <x v="1"/>
    <x v="1"/>
    <x v="11"/>
    <d v="2016-07-11T00:00:00"/>
    <x v="3"/>
    <n v="1554"/>
    <x v="1"/>
    <n v="590.52"/>
    <s v="Tamil Nadu"/>
    <d v="2016-07-11T00:00:00"/>
    <n v="2016"/>
    <n v="7"/>
    <x v="35"/>
  </r>
  <r>
    <s v="OD3341"/>
    <s v="Krithika"/>
    <x v="3"/>
    <x v="3"/>
    <x v="20"/>
    <s v="4/16/2018"/>
    <x v="3"/>
    <n v="1952"/>
    <x v="13"/>
    <n v="156.16"/>
    <s v="Tamil Nadu"/>
    <d v="2018-04-16T00:00:00"/>
    <n v="2018"/>
    <n v="4"/>
    <x v="4"/>
  </r>
  <r>
    <s v="OD3342"/>
    <s v="Surya"/>
    <x v="4"/>
    <x v="6"/>
    <x v="11"/>
    <s v="3/23/2018"/>
    <x v="3"/>
    <n v="1724"/>
    <x v="4"/>
    <n v="189.64"/>
    <s v="Tamil Nadu"/>
    <d v="2018-03-23T00:00:00"/>
    <n v="2018"/>
    <n v="3"/>
    <x v="38"/>
  </r>
  <r>
    <s v="OD3343"/>
    <s v="Ram"/>
    <x v="2"/>
    <x v="15"/>
    <x v="3"/>
    <s v="8/31/2017"/>
    <x v="3"/>
    <n v="1937"/>
    <x v="19"/>
    <n v="503.62"/>
    <s v="Tamil Nadu"/>
    <d v="2017-08-31T00:00:00"/>
    <n v="2017"/>
    <n v="8"/>
    <x v="0"/>
  </r>
  <r>
    <s v="OD3344"/>
    <s v="Ramesh"/>
    <x v="5"/>
    <x v="10"/>
    <x v="22"/>
    <s v="12/31/2016"/>
    <x v="3"/>
    <n v="1394"/>
    <x v="21"/>
    <n v="487.9"/>
    <s v="Tamil Nadu"/>
    <d v="2016-12-31T00:00:00"/>
    <n v="2016"/>
    <n v="12"/>
    <x v="14"/>
  </r>
  <r>
    <s v="OD3345"/>
    <s v="Sudha"/>
    <x v="3"/>
    <x v="5"/>
    <x v="0"/>
    <s v="8/13/2017"/>
    <x v="3"/>
    <n v="1851"/>
    <x v="22"/>
    <n v="111.06"/>
    <s v="Tamil Nadu"/>
    <d v="2017-08-13T00:00:00"/>
    <n v="2017"/>
    <n v="8"/>
    <x v="0"/>
  </r>
  <r>
    <s v="OD3346"/>
    <s v="Sabeela"/>
    <x v="2"/>
    <x v="15"/>
    <x v="11"/>
    <s v="7/23/2017"/>
    <x v="3"/>
    <n v="1017"/>
    <x v="22"/>
    <n v="203.4"/>
    <s v="Tamil Nadu"/>
    <d v="2017-07-23T00:00:00"/>
    <n v="2017"/>
    <n v="7"/>
    <x v="15"/>
  </r>
  <r>
    <s v="OD3347"/>
    <s v="Komal"/>
    <x v="2"/>
    <x v="4"/>
    <x v="0"/>
    <d v="2016-10-10T00:00:00"/>
    <x v="3"/>
    <n v="1684"/>
    <x v="8"/>
    <n v="218.92"/>
    <s v="Tamil Nadu"/>
    <d v="2016-10-10T00:00:00"/>
    <n v="2016"/>
    <n v="10"/>
    <x v="28"/>
  </r>
  <r>
    <s v="OD3348"/>
    <s v="Surya"/>
    <x v="0"/>
    <x v="20"/>
    <x v="11"/>
    <d v="2017-11-10T00:00:00"/>
    <x v="3"/>
    <n v="1559"/>
    <x v="10"/>
    <n v="93.54"/>
    <s v="Tamil Nadu"/>
    <d v="2017-11-10T00:00:00"/>
    <n v="2017"/>
    <n v="11"/>
    <x v="17"/>
  </r>
  <r>
    <s v="OD3349"/>
    <s v="Shree"/>
    <x v="5"/>
    <x v="17"/>
    <x v="15"/>
    <s v="3/21/2017"/>
    <x v="3"/>
    <n v="2029"/>
    <x v="18"/>
    <n v="872.47"/>
    <s v="Tamil Nadu"/>
    <d v="2017-03-21T00:00:00"/>
    <n v="2017"/>
    <n v="3"/>
    <x v="30"/>
  </r>
  <r>
    <s v="OD3350"/>
    <s v="Amy"/>
    <x v="6"/>
    <x v="19"/>
    <x v="7"/>
    <s v="5/26/2015"/>
    <x v="3"/>
    <n v="2090"/>
    <x v="4"/>
    <n v="397.1"/>
    <s v="Tamil Nadu"/>
    <d v="2015-05-26T00:00:00"/>
    <n v="2015"/>
    <n v="5"/>
    <x v="7"/>
  </r>
  <r>
    <s v="OD3351"/>
    <s v="Sudeep"/>
    <x v="3"/>
    <x v="3"/>
    <x v="23"/>
    <s v="3/18/2018"/>
    <x v="3"/>
    <n v="827"/>
    <x v="16"/>
    <n v="223.29"/>
    <s v="Tamil Nadu"/>
    <d v="2018-03-18T00:00:00"/>
    <n v="2018"/>
    <n v="3"/>
    <x v="38"/>
  </r>
  <r>
    <s v="OD3352"/>
    <s v="Ram"/>
    <x v="6"/>
    <x v="19"/>
    <x v="19"/>
    <d v="2016-07-11T00:00:00"/>
    <x v="3"/>
    <n v="1494"/>
    <x v="12"/>
    <n v="373.5"/>
    <s v="Tamil Nadu"/>
    <d v="2016-07-11T00:00:00"/>
    <n v="2016"/>
    <n v="7"/>
    <x v="35"/>
  </r>
  <r>
    <s v="OD3353"/>
    <s v="Jackson"/>
    <x v="5"/>
    <x v="17"/>
    <x v="9"/>
    <d v="2017-04-09T00:00:00"/>
    <x v="3"/>
    <n v="1639"/>
    <x v="12"/>
    <n v="360.58"/>
    <s v="Tamil Nadu"/>
    <d v="2017-04-09T00:00:00"/>
    <n v="2017"/>
    <n v="4"/>
    <x v="21"/>
  </r>
  <r>
    <s v="OD3354"/>
    <s v="Ganesh"/>
    <x v="1"/>
    <x v="14"/>
    <x v="9"/>
    <d v="2017-02-05T00:00:00"/>
    <x v="3"/>
    <n v="1036"/>
    <x v="13"/>
    <n v="331.52"/>
    <s v="Tamil Nadu"/>
    <d v="2017-02-05T00:00:00"/>
    <n v="2017"/>
    <n v="2"/>
    <x v="47"/>
  </r>
  <r>
    <s v="OD3355"/>
    <s v="Hussain"/>
    <x v="5"/>
    <x v="10"/>
    <x v="10"/>
    <d v="2015-11-11T00:00:00"/>
    <x v="3"/>
    <n v="722"/>
    <x v="5"/>
    <n v="317.68"/>
    <s v="Tamil Nadu"/>
    <d v="2015-11-11T00:00:00"/>
    <n v="2015"/>
    <n v="11"/>
    <x v="6"/>
  </r>
  <r>
    <s v="OD3356"/>
    <s v="Sundar"/>
    <x v="3"/>
    <x v="3"/>
    <x v="0"/>
    <s v="11/17/2015"/>
    <x v="3"/>
    <n v="1321"/>
    <x v="10"/>
    <n v="66.05"/>
    <s v="Tamil Nadu"/>
    <d v="2015-11-17T00:00:00"/>
    <n v="2015"/>
    <n v="11"/>
    <x v="6"/>
  </r>
  <r>
    <s v="OD3357"/>
    <s v="Verma"/>
    <x v="3"/>
    <x v="3"/>
    <x v="19"/>
    <s v="6/16/2016"/>
    <x v="3"/>
    <n v="1229"/>
    <x v="11"/>
    <n v="73.739999999999995"/>
    <s v="Tamil Nadu"/>
    <d v="2016-06-16T00:00:00"/>
    <n v="2016"/>
    <n v="6"/>
    <x v="42"/>
  </r>
  <r>
    <s v="OD3358"/>
    <s v="Hussain"/>
    <x v="1"/>
    <x v="1"/>
    <x v="4"/>
    <s v="11/19/2017"/>
    <x v="3"/>
    <n v="541"/>
    <x v="14"/>
    <n v="75.739999999999995"/>
    <s v="Tamil Nadu"/>
    <d v="2017-11-19T00:00:00"/>
    <n v="2017"/>
    <n v="11"/>
    <x v="17"/>
  </r>
  <r>
    <s v="OD3359"/>
    <s v="Yadav"/>
    <x v="3"/>
    <x v="5"/>
    <x v="9"/>
    <s v="4/18/2015"/>
    <x v="3"/>
    <n v="1028"/>
    <x v="24"/>
    <n v="61.68"/>
    <s v="Tamil Nadu"/>
    <d v="2015-04-18T00:00:00"/>
    <n v="2015"/>
    <n v="4"/>
    <x v="41"/>
  </r>
  <r>
    <s v="OD3360"/>
    <s v="Muneer"/>
    <x v="3"/>
    <x v="16"/>
    <x v="13"/>
    <d v="2017-03-03T00:00:00"/>
    <x v="3"/>
    <n v="1800"/>
    <x v="4"/>
    <n v="738"/>
    <s v="Tamil Nadu"/>
    <d v="2017-03-03T00:00:00"/>
    <n v="2017"/>
    <n v="3"/>
    <x v="30"/>
  </r>
  <r>
    <s v="OD3361"/>
    <s v="Malik"/>
    <x v="4"/>
    <x v="6"/>
    <x v="15"/>
    <d v="2015-03-10T00:00:00"/>
    <x v="3"/>
    <n v="2282"/>
    <x v="23"/>
    <n v="1004.08"/>
    <s v="Tamil Nadu"/>
    <d v="2015-03-10T00:00:00"/>
    <n v="2015"/>
    <n v="3"/>
    <x v="37"/>
  </r>
  <r>
    <s v="OD3362"/>
    <s v="Mathew"/>
    <x v="1"/>
    <x v="14"/>
    <x v="21"/>
    <s v="12/19/2015"/>
    <x v="3"/>
    <n v="891"/>
    <x v="12"/>
    <n v="258.39"/>
    <s v="Tamil Nadu"/>
    <d v="2015-12-19T00:00:00"/>
    <n v="2015"/>
    <n v="12"/>
    <x v="22"/>
  </r>
  <r>
    <s v="OD3363"/>
    <s v="Esther"/>
    <x v="2"/>
    <x v="4"/>
    <x v="20"/>
    <d v="2018-12-11T00:00:00"/>
    <x v="3"/>
    <n v="1974"/>
    <x v="1"/>
    <n v="829.08"/>
    <s v="Tamil Nadu"/>
    <d v="2018-12-11T00:00:00"/>
    <n v="2018"/>
    <n v="12"/>
    <x v="29"/>
  </r>
  <r>
    <s v="OD3364"/>
    <s v="Anu"/>
    <x v="2"/>
    <x v="21"/>
    <x v="15"/>
    <s v="6/16/2016"/>
    <x v="3"/>
    <n v="1986"/>
    <x v="23"/>
    <n v="238.32"/>
    <s v="Tamil Nadu"/>
    <d v="2016-06-16T00:00:00"/>
    <n v="2016"/>
    <n v="6"/>
    <x v="42"/>
  </r>
  <r>
    <s v="OD3365"/>
    <s v="Suresh"/>
    <x v="6"/>
    <x v="9"/>
    <x v="18"/>
    <s v="4/20/2016"/>
    <x v="3"/>
    <n v="2443"/>
    <x v="15"/>
    <n v="439.74"/>
    <s v="Tamil Nadu"/>
    <d v="2016-04-20T00:00:00"/>
    <n v="2016"/>
    <n v="4"/>
    <x v="20"/>
  </r>
  <r>
    <s v="OD3366"/>
    <s v="Anu"/>
    <x v="5"/>
    <x v="8"/>
    <x v="22"/>
    <d v="2018-11-09T00:00:00"/>
    <x v="3"/>
    <n v="1608"/>
    <x v="19"/>
    <n v="611.04"/>
    <s v="Tamil Nadu"/>
    <d v="2018-11-09T00:00:00"/>
    <n v="2018"/>
    <n v="11"/>
    <x v="24"/>
  </r>
  <r>
    <s v="OD3367"/>
    <s v="Haseena"/>
    <x v="6"/>
    <x v="13"/>
    <x v="22"/>
    <s v="6/20/2015"/>
    <x v="3"/>
    <n v="717"/>
    <x v="10"/>
    <n v="78.87"/>
    <s v="Tamil Nadu"/>
    <d v="2015-06-20T00:00:00"/>
    <n v="2015"/>
    <n v="6"/>
    <x v="44"/>
  </r>
  <r>
    <s v="OD3368"/>
    <s v="Roshan"/>
    <x v="6"/>
    <x v="9"/>
    <x v="10"/>
    <d v="2016-02-07T00:00:00"/>
    <x v="3"/>
    <n v="1527"/>
    <x v="0"/>
    <n v="76.349999999999994"/>
    <s v="Tamil Nadu"/>
    <d v="2016-02-07T00:00:00"/>
    <n v="2016"/>
    <n v="2"/>
    <x v="31"/>
  </r>
  <r>
    <s v="OD3369"/>
    <s v="Amy"/>
    <x v="0"/>
    <x v="0"/>
    <x v="14"/>
    <s v="5/26/2015"/>
    <x v="3"/>
    <n v="1980"/>
    <x v="22"/>
    <n v="198"/>
    <s v="Tamil Nadu"/>
    <d v="2015-05-26T00:00:00"/>
    <n v="2015"/>
    <n v="5"/>
    <x v="7"/>
  </r>
  <r>
    <s v="OD3370"/>
    <s v="Arvind"/>
    <x v="3"/>
    <x v="3"/>
    <x v="22"/>
    <s v="12/19/2015"/>
    <x v="3"/>
    <n v="1197"/>
    <x v="24"/>
    <n v="299.25"/>
    <s v="Tamil Nadu"/>
    <d v="2015-12-19T00:00:00"/>
    <n v="2015"/>
    <n v="12"/>
    <x v="22"/>
  </r>
  <r>
    <s v="OD3371"/>
    <s v="Sharon"/>
    <x v="2"/>
    <x v="2"/>
    <x v="4"/>
    <s v="2/16/2018"/>
    <x v="3"/>
    <n v="2461"/>
    <x v="1"/>
    <n v="689.08"/>
    <s v="Tamil Nadu"/>
    <d v="2018-02-16T00:00:00"/>
    <n v="2018"/>
    <n v="2"/>
    <x v="33"/>
  </r>
  <r>
    <s v="OD3372"/>
    <s v="Ravi"/>
    <x v="4"/>
    <x v="22"/>
    <x v="15"/>
    <d v="2018-12-11T00:00:00"/>
    <x v="3"/>
    <n v="866"/>
    <x v="18"/>
    <n v="121.24"/>
    <s v="Tamil Nadu"/>
    <d v="2018-12-11T00:00:00"/>
    <n v="2018"/>
    <n v="12"/>
    <x v="29"/>
  </r>
  <r>
    <s v="OD3373"/>
    <s v="Shree"/>
    <x v="5"/>
    <x v="8"/>
    <x v="0"/>
    <d v="2017-10-07T00:00:00"/>
    <x v="3"/>
    <n v="600"/>
    <x v="23"/>
    <n v="60"/>
    <s v="Tamil Nadu"/>
    <d v="2017-10-07T00:00:00"/>
    <n v="2017"/>
    <n v="10"/>
    <x v="34"/>
  </r>
  <r>
    <s v="OD3374"/>
    <s v="Arvind"/>
    <x v="0"/>
    <x v="12"/>
    <x v="20"/>
    <d v="2017-07-11T00:00:00"/>
    <x v="3"/>
    <n v="1026"/>
    <x v="12"/>
    <n v="184.68"/>
    <s v="Tamil Nadu"/>
    <d v="2017-07-11T00:00:00"/>
    <n v="2017"/>
    <n v="7"/>
    <x v="15"/>
  </r>
  <r>
    <s v="OD3375"/>
    <s v="Sundar"/>
    <x v="5"/>
    <x v="10"/>
    <x v="20"/>
    <s v="8/18/2018"/>
    <x v="3"/>
    <n v="1360"/>
    <x v="11"/>
    <n v="612"/>
    <s v="Tamil Nadu"/>
    <d v="2018-08-18T00:00:00"/>
    <n v="2018"/>
    <n v="8"/>
    <x v="40"/>
  </r>
  <r>
    <s v="OD3376"/>
    <s v="Rumaiza"/>
    <x v="3"/>
    <x v="3"/>
    <x v="6"/>
    <d v="2015-01-03T00:00:00"/>
    <x v="3"/>
    <n v="1620"/>
    <x v="24"/>
    <n v="648"/>
    <s v="Tamil Nadu"/>
    <d v="2015-01-03T00:00:00"/>
    <n v="2015"/>
    <n v="1"/>
    <x v="36"/>
  </r>
  <r>
    <s v="OD3377"/>
    <s v="Sabeela"/>
    <x v="1"/>
    <x v="14"/>
    <x v="21"/>
    <d v="2015-01-03T00:00:00"/>
    <x v="3"/>
    <n v="1228"/>
    <x v="9"/>
    <n v="466.64"/>
    <s v="Tamil Nadu"/>
    <d v="2015-01-03T00:00:00"/>
    <n v="2015"/>
    <n v="1"/>
    <x v="36"/>
  </r>
  <r>
    <s v="OD3378"/>
    <s v="Mathew"/>
    <x v="4"/>
    <x v="7"/>
    <x v="7"/>
    <s v="5/25/2018"/>
    <x v="3"/>
    <n v="1965"/>
    <x v="19"/>
    <n v="766.35"/>
    <s v="Tamil Nadu"/>
    <d v="2018-05-25T00:00:00"/>
    <n v="2018"/>
    <n v="5"/>
    <x v="25"/>
  </r>
  <r>
    <s v="OD3379"/>
    <s v="Hussain"/>
    <x v="5"/>
    <x v="17"/>
    <x v="5"/>
    <d v="2016-06-02T00:00:00"/>
    <x v="3"/>
    <n v="636"/>
    <x v="6"/>
    <n v="152.63999999999999"/>
    <s v="Tamil Nadu"/>
    <d v="2016-06-02T00:00:00"/>
    <n v="2016"/>
    <n v="6"/>
    <x v="42"/>
  </r>
  <r>
    <s v="OD3380"/>
    <s v="Jonas"/>
    <x v="6"/>
    <x v="13"/>
    <x v="18"/>
    <s v="5/23/2018"/>
    <x v="3"/>
    <n v="1196"/>
    <x v="24"/>
    <n v="394.68"/>
    <s v="Tamil Nadu"/>
    <d v="2018-05-23T00:00:00"/>
    <n v="2018"/>
    <n v="5"/>
    <x v="25"/>
  </r>
  <r>
    <s v="OD3381"/>
    <s v="Shree"/>
    <x v="3"/>
    <x v="3"/>
    <x v="19"/>
    <d v="2017-02-05T00:00:00"/>
    <x v="3"/>
    <n v="589"/>
    <x v="0"/>
    <n v="141.36000000000001"/>
    <s v="Tamil Nadu"/>
    <d v="2017-02-05T00:00:00"/>
    <n v="2017"/>
    <n v="2"/>
    <x v="47"/>
  </r>
  <r>
    <s v="OD3382"/>
    <s v="Mathew"/>
    <x v="2"/>
    <x v="2"/>
    <x v="22"/>
    <d v="2017-02-05T00:00:00"/>
    <x v="3"/>
    <n v="905"/>
    <x v="18"/>
    <n v="271.5"/>
    <s v="Tamil Nadu"/>
    <d v="2017-02-05T00:00:00"/>
    <n v="2017"/>
    <n v="2"/>
    <x v="47"/>
  </r>
  <r>
    <s v="OD3383"/>
    <s v="Arvind"/>
    <x v="1"/>
    <x v="14"/>
    <x v="9"/>
    <d v="2017-05-09T00:00:00"/>
    <x v="3"/>
    <n v="1457"/>
    <x v="11"/>
    <n v="553.66"/>
    <s v="Tamil Nadu"/>
    <d v="2017-05-09T00:00:00"/>
    <n v="2017"/>
    <n v="5"/>
    <x v="5"/>
  </r>
  <r>
    <s v="OD3384"/>
    <s v="Vidya"/>
    <x v="2"/>
    <x v="2"/>
    <x v="2"/>
    <s v="5/22/2018"/>
    <x v="3"/>
    <n v="898"/>
    <x v="14"/>
    <n v="251.44"/>
    <s v="Tamil Nadu"/>
    <d v="2018-05-22T00:00:00"/>
    <n v="2018"/>
    <n v="5"/>
    <x v="25"/>
  </r>
  <r>
    <s v="OD3385"/>
    <s v="Haseena"/>
    <x v="1"/>
    <x v="14"/>
    <x v="19"/>
    <d v="2017-03-03T00:00:00"/>
    <x v="3"/>
    <n v="607"/>
    <x v="2"/>
    <n v="194.24"/>
    <s v="Tamil Nadu"/>
    <d v="2017-03-03T00:00:00"/>
    <n v="2017"/>
    <n v="3"/>
    <x v="30"/>
  </r>
  <r>
    <s v="OD3386"/>
    <s v="Komal"/>
    <x v="0"/>
    <x v="20"/>
    <x v="18"/>
    <s v="7/23/2018"/>
    <x v="3"/>
    <n v="664"/>
    <x v="18"/>
    <n v="292.16000000000003"/>
    <s v="Tamil Nadu"/>
    <d v="2018-07-23T00:00:00"/>
    <n v="2018"/>
    <n v="7"/>
    <x v="10"/>
  </r>
  <r>
    <s v="OD3387"/>
    <s v="Shree"/>
    <x v="0"/>
    <x v="12"/>
    <x v="12"/>
    <d v="2017-10-07T00:00:00"/>
    <x v="3"/>
    <n v="2482"/>
    <x v="2"/>
    <n v="248.2"/>
    <s v="Tamil Nadu"/>
    <d v="2017-10-07T00:00:00"/>
    <n v="2017"/>
    <n v="10"/>
    <x v="34"/>
  </r>
  <r>
    <s v="OD3388"/>
    <s v="Ridhesh"/>
    <x v="3"/>
    <x v="18"/>
    <x v="13"/>
    <d v="2018-06-03T00:00:00"/>
    <x v="3"/>
    <n v="1840"/>
    <x v="18"/>
    <n v="478.4"/>
    <s v="Tamil Nadu"/>
    <d v="2018-06-03T00:00:00"/>
    <n v="2018"/>
    <n v="6"/>
    <x v="27"/>
  </r>
  <r>
    <s v="OD3389"/>
    <s v="Anu"/>
    <x v="0"/>
    <x v="0"/>
    <x v="20"/>
    <s v="11/26/2017"/>
    <x v="3"/>
    <n v="2184"/>
    <x v="2"/>
    <n v="196.56"/>
    <s v="Tamil Nadu"/>
    <d v="2017-11-26T00:00:00"/>
    <n v="2017"/>
    <n v="11"/>
    <x v="17"/>
  </r>
  <r>
    <s v="OD3390"/>
    <s v="Sundar"/>
    <x v="3"/>
    <x v="3"/>
    <x v="23"/>
    <s v="11/25/2018"/>
    <x v="3"/>
    <n v="2134"/>
    <x v="4"/>
    <n v="618.86"/>
    <s v="Tamil Nadu"/>
    <d v="2018-11-25T00:00:00"/>
    <n v="2018"/>
    <n v="11"/>
    <x v="24"/>
  </r>
  <r>
    <s v="OD3391"/>
    <s v="Yusuf"/>
    <x v="3"/>
    <x v="3"/>
    <x v="16"/>
    <d v="2018-01-01T00:00:00"/>
    <x v="3"/>
    <n v="2193"/>
    <x v="8"/>
    <n v="592.11"/>
    <s v="Tamil Nadu"/>
    <d v="2018-01-01T00:00:00"/>
    <n v="2018"/>
    <n v="1"/>
    <x v="39"/>
  </r>
  <r>
    <s v="OD3392"/>
    <s v="Peer"/>
    <x v="2"/>
    <x v="4"/>
    <x v="17"/>
    <s v="1/21/2018"/>
    <x v="3"/>
    <n v="1778"/>
    <x v="20"/>
    <n v="675.64"/>
    <s v="Tamil Nadu"/>
    <d v="2018-01-21T00:00:00"/>
    <n v="2018"/>
    <n v="1"/>
    <x v="39"/>
  </r>
  <r>
    <s v="OD3393"/>
    <s v="Sudeep"/>
    <x v="0"/>
    <x v="12"/>
    <x v="5"/>
    <d v="2015-03-10T00:00:00"/>
    <x v="3"/>
    <n v="1249"/>
    <x v="10"/>
    <n v="199.84"/>
    <s v="Tamil Nadu"/>
    <d v="2015-03-10T00:00:00"/>
    <n v="2015"/>
    <n v="3"/>
    <x v="37"/>
  </r>
  <r>
    <s v="OD3394"/>
    <s v="Ramesh"/>
    <x v="6"/>
    <x v="11"/>
    <x v="6"/>
    <s v="7/30/2017"/>
    <x v="3"/>
    <n v="1339"/>
    <x v="21"/>
    <n v="535.6"/>
    <s v="Tamil Nadu"/>
    <d v="2017-07-30T00:00:00"/>
    <n v="2017"/>
    <n v="7"/>
    <x v="15"/>
  </r>
  <r>
    <s v="OD3395"/>
    <s v="Suresh"/>
    <x v="2"/>
    <x v="4"/>
    <x v="8"/>
    <s v="5/19/2018"/>
    <x v="3"/>
    <n v="1311"/>
    <x v="18"/>
    <n v="471.96"/>
    <s v="Tamil Nadu"/>
    <d v="2018-05-19T00:00:00"/>
    <n v="2018"/>
    <n v="5"/>
    <x v="25"/>
  </r>
  <r>
    <s v="OD3396"/>
    <s v="Jackson"/>
    <x v="6"/>
    <x v="13"/>
    <x v="17"/>
    <s v="12/22/2015"/>
    <x v="3"/>
    <n v="1038"/>
    <x v="6"/>
    <n v="435.96"/>
    <s v="Tamil Nadu"/>
    <d v="2015-12-22T00:00:00"/>
    <n v="2015"/>
    <n v="12"/>
    <x v="22"/>
  </r>
  <r>
    <s v="OD3397"/>
    <s v="Harish"/>
    <x v="6"/>
    <x v="19"/>
    <x v="13"/>
    <s v="10/14/2015"/>
    <x v="3"/>
    <n v="756"/>
    <x v="11"/>
    <n v="143.63999999999999"/>
    <s v="Tamil Nadu"/>
    <d v="2015-10-14T00:00:00"/>
    <n v="2015"/>
    <n v="10"/>
    <x v="18"/>
  </r>
  <r>
    <s v="OD3398"/>
    <s v="Jonas"/>
    <x v="5"/>
    <x v="10"/>
    <x v="13"/>
    <s v="9/23/2018"/>
    <x v="3"/>
    <n v="705"/>
    <x v="16"/>
    <n v="239.7"/>
    <s v="Tamil Nadu"/>
    <d v="2018-09-23T00:00:00"/>
    <n v="2018"/>
    <n v="9"/>
    <x v="16"/>
  </r>
  <r>
    <s v="OD3399"/>
    <s v="Alan"/>
    <x v="2"/>
    <x v="15"/>
    <x v="6"/>
    <s v="5/31/2017"/>
    <x v="3"/>
    <n v="782"/>
    <x v="2"/>
    <n v="187.68"/>
    <s v="Tamil Nadu"/>
    <d v="2017-05-31T00:00:00"/>
    <n v="2017"/>
    <n v="5"/>
    <x v="5"/>
  </r>
  <r>
    <s v="OD3400"/>
    <s v="Ridhesh"/>
    <x v="2"/>
    <x v="2"/>
    <x v="23"/>
    <d v="2016-07-05T00:00:00"/>
    <x v="3"/>
    <n v="2241"/>
    <x v="23"/>
    <n v="1008.45"/>
    <s v="Tamil Nadu"/>
    <d v="2016-07-05T00:00:00"/>
    <n v="2016"/>
    <n v="7"/>
    <x v="35"/>
  </r>
  <r>
    <s v="OD3401"/>
    <s v="Arvind"/>
    <x v="5"/>
    <x v="10"/>
    <x v="3"/>
    <s v="11/28/2016"/>
    <x v="3"/>
    <n v="1390"/>
    <x v="24"/>
    <n v="542.1"/>
    <s v="Tamil Nadu"/>
    <d v="2016-11-28T00:00:00"/>
    <n v="2016"/>
    <n v="11"/>
    <x v="2"/>
  </r>
  <r>
    <s v="OD3402"/>
    <s v="Haseena"/>
    <x v="2"/>
    <x v="2"/>
    <x v="8"/>
    <s v="12/27/2017"/>
    <x v="3"/>
    <n v="1447"/>
    <x v="8"/>
    <n v="231.52"/>
    <s v="Tamil Nadu"/>
    <d v="2017-12-27T00:00:00"/>
    <n v="2017"/>
    <n v="12"/>
    <x v="1"/>
  </r>
  <r>
    <s v="OD3403"/>
    <s v="Ganesh"/>
    <x v="0"/>
    <x v="20"/>
    <x v="21"/>
    <s v="12/27/2015"/>
    <x v="3"/>
    <n v="535"/>
    <x v="24"/>
    <n v="219.35"/>
    <s v="Tamil Nadu"/>
    <d v="2015-12-27T00:00:00"/>
    <n v="2015"/>
    <n v="12"/>
    <x v="22"/>
  </r>
  <r>
    <s v="OD3404"/>
    <s v="Vidya"/>
    <x v="1"/>
    <x v="1"/>
    <x v="5"/>
    <s v="10/23/2018"/>
    <x v="3"/>
    <n v="746"/>
    <x v="24"/>
    <n v="298.39999999999998"/>
    <s v="Tamil Nadu"/>
    <d v="2018-10-23T00:00:00"/>
    <n v="2018"/>
    <n v="10"/>
    <x v="13"/>
  </r>
  <r>
    <s v="OD3405"/>
    <s v="Vidya"/>
    <x v="6"/>
    <x v="9"/>
    <x v="2"/>
    <s v="1/30/2018"/>
    <x v="3"/>
    <n v="968"/>
    <x v="21"/>
    <n v="309.76"/>
    <s v="Tamil Nadu"/>
    <d v="2018-01-30T00:00:00"/>
    <n v="2018"/>
    <n v="1"/>
    <x v="39"/>
  </r>
  <r>
    <s v="OD3406"/>
    <s v="Hussain"/>
    <x v="5"/>
    <x v="10"/>
    <x v="1"/>
    <s v="12/17/2016"/>
    <x v="3"/>
    <n v="1457"/>
    <x v="13"/>
    <n v="72.849999999999994"/>
    <s v="Tamil Nadu"/>
    <d v="2016-12-17T00:00:00"/>
    <n v="2016"/>
    <n v="12"/>
    <x v="14"/>
  </r>
  <r>
    <s v="OD3407"/>
    <s v="Yadav"/>
    <x v="6"/>
    <x v="9"/>
    <x v="8"/>
    <d v="2018-04-09T00:00:00"/>
    <x v="3"/>
    <n v="1109"/>
    <x v="5"/>
    <n v="177.44"/>
    <s v="Tamil Nadu"/>
    <d v="2018-04-09T00:00:00"/>
    <n v="2018"/>
    <n v="4"/>
    <x v="4"/>
  </r>
  <r>
    <s v="OD3408"/>
    <s v="Amy"/>
    <x v="4"/>
    <x v="6"/>
    <x v="13"/>
    <s v="7/23/2017"/>
    <x v="3"/>
    <n v="1127"/>
    <x v="24"/>
    <n v="157.78"/>
    <s v="Tamil Nadu"/>
    <d v="2017-07-23T00:00:00"/>
    <n v="2017"/>
    <n v="7"/>
    <x v="15"/>
  </r>
  <r>
    <s v="OD3409"/>
    <s v="Muneer"/>
    <x v="4"/>
    <x v="22"/>
    <x v="18"/>
    <d v="2015-07-09T00:00:00"/>
    <x v="3"/>
    <n v="774"/>
    <x v="18"/>
    <n v="100.62"/>
    <s v="Tamil Nadu"/>
    <d v="2015-07-09T00:00:00"/>
    <n v="2015"/>
    <n v="7"/>
    <x v="43"/>
  </r>
  <r>
    <s v="OD3410"/>
    <s v="Jonas"/>
    <x v="3"/>
    <x v="3"/>
    <x v="9"/>
    <d v="2015-01-03T00:00:00"/>
    <x v="3"/>
    <n v="851"/>
    <x v="1"/>
    <n v="374.44"/>
    <s v="Tamil Nadu"/>
    <d v="2015-01-03T00:00:00"/>
    <n v="2015"/>
    <n v="1"/>
    <x v="36"/>
  </r>
  <r>
    <s v="OD3411"/>
    <s v="Sudha"/>
    <x v="3"/>
    <x v="18"/>
    <x v="14"/>
    <s v="11/23/2018"/>
    <x v="3"/>
    <n v="784"/>
    <x v="3"/>
    <n v="109.76"/>
    <s v="Tamil Nadu"/>
    <d v="2018-11-23T00:00:00"/>
    <n v="2018"/>
    <n v="11"/>
    <x v="24"/>
  </r>
  <r>
    <s v="OD3412"/>
    <s v="Jackson"/>
    <x v="1"/>
    <x v="1"/>
    <x v="7"/>
    <d v="2017-02-09T00:00:00"/>
    <x v="3"/>
    <n v="2069"/>
    <x v="20"/>
    <n v="455.18"/>
    <s v="Tamil Nadu"/>
    <d v="2017-02-09T00:00:00"/>
    <n v="2017"/>
    <n v="2"/>
    <x v="47"/>
  </r>
  <r>
    <s v="OD3413"/>
    <s v="Rumaiza"/>
    <x v="5"/>
    <x v="17"/>
    <x v="5"/>
    <d v="2017-12-06T00:00:00"/>
    <x v="3"/>
    <n v="2023"/>
    <x v="17"/>
    <n v="627.13"/>
    <s v="Tamil Nadu"/>
    <d v="2017-12-06T00:00:00"/>
    <n v="2017"/>
    <n v="12"/>
    <x v="1"/>
  </r>
  <r>
    <s v="OD3414"/>
    <s v="Roshan"/>
    <x v="5"/>
    <x v="17"/>
    <x v="22"/>
    <s v="8/28/2018"/>
    <x v="3"/>
    <n v="1504"/>
    <x v="22"/>
    <n v="526.4"/>
    <s v="Tamil Nadu"/>
    <d v="2018-08-28T00:00:00"/>
    <n v="2018"/>
    <n v="8"/>
    <x v="40"/>
  </r>
  <r>
    <s v="OD3415"/>
    <s v="Veronica"/>
    <x v="6"/>
    <x v="11"/>
    <x v="17"/>
    <d v="2017-07-01T00:00:00"/>
    <x v="3"/>
    <n v="2145"/>
    <x v="23"/>
    <n v="943.8"/>
    <s v="Tamil Nadu"/>
    <d v="2017-07-01T00:00:00"/>
    <n v="2017"/>
    <n v="7"/>
    <x v="15"/>
  </r>
  <r>
    <s v="OD3416"/>
    <s v="Arutra"/>
    <x v="3"/>
    <x v="3"/>
    <x v="18"/>
    <s v="12/22/2018"/>
    <x v="3"/>
    <n v="2322"/>
    <x v="20"/>
    <n v="673.38"/>
    <s v="Tamil Nadu"/>
    <d v="2018-12-22T00:00:00"/>
    <n v="2018"/>
    <n v="12"/>
    <x v="29"/>
  </r>
  <r>
    <s v="OD3417"/>
    <s v="Willams"/>
    <x v="3"/>
    <x v="18"/>
    <x v="16"/>
    <s v="12/22/2018"/>
    <x v="3"/>
    <n v="2293"/>
    <x v="3"/>
    <n v="321.02"/>
    <s v="Tamil Nadu"/>
    <d v="2018-12-22T00:00:00"/>
    <n v="2018"/>
    <n v="12"/>
    <x v="29"/>
  </r>
  <r>
    <s v="OD3418"/>
    <s v="Veena"/>
    <x v="1"/>
    <x v="1"/>
    <x v="4"/>
    <d v="2015-11-11T00:00:00"/>
    <x v="3"/>
    <n v="1676"/>
    <x v="6"/>
    <n v="150.84"/>
    <s v="Tamil Nadu"/>
    <d v="2015-11-11T00:00:00"/>
    <n v="2015"/>
    <n v="11"/>
    <x v="6"/>
  </r>
  <r>
    <s v="OD3419"/>
    <s v="Alan"/>
    <x v="2"/>
    <x v="4"/>
    <x v="10"/>
    <s v="3/13/2017"/>
    <x v="3"/>
    <n v="1821"/>
    <x v="15"/>
    <n v="400.62"/>
    <s v="Tamil Nadu"/>
    <d v="2017-03-13T00:00:00"/>
    <n v="2017"/>
    <n v="3"/>
    <x v="30"/>
  </r>
  <r>
    <s v="OD3420"/>
    <s v="Suresh"/>
    <x v="6"/>
    <x v="13"/>
    <x v="10"/>
    <d v="2016-02-07T00:00:00"/>
    <x v="3"/>
    <n v="1830"/>
    <x v="10"/>
    <n v="823.5"/>
    <s v="Tamil Nadu"/>
    <d v="2016-02-07T00:00:00"/>
    <n v="2016"/>
    <n v="2"/>
    <x v="31"/>
  </r>
  <r>
    <s v="OD3421"/>
    <s v="Aditi"/>
    <x v="2"/>
    <x v="21"/>
    <x v="5"/>
    <s v="11/24/2015"/>
    <x v="3"/>
    <n v="2384"/>
    <x v="11"/>
    <n v="858.24"/>
    <s v="Tamil Nadu"/>
    <d v="2015-11-24T00:00:00"/>
    <n v="2015"/>
    <n v="11"/>
    <x v="6"/>
  </r>
  <r>
    <s v="OD3422"/>
    <s v="Jackson"/>
    <x v="0"/>
    <x v="0"/>
    <x v="8"/>
    <d v="2018-09-07T00:00:00"/>
    <x v="3"/>
    <n v="674"/>
    <x v="2"/>
    <n v="249.38"/>
    <s v="Tamil Nadu"/>
    <d v="2018-09-07T00:00:00"/>
    <n v="2018"/>
    <n v="9"/>
    <x v="16"/>
  </r>
  <r>
    <s v="OD3423"/>
    <s v="Rumaiza"/>
    <x v="6"/>
    <x v="11"/>
    <x v="18"/>
    <d v="2018-01-01T00:00:00"/>
    <x v="3"/>
    <n v="2245"/>
    <x v="1"/>
    <n v="606.15"/>
    <s v="Tamil Nadu"/>
    <d v="2018-01-01T00:00:00"/>
    <n v="2018"/>
    <n v="1"/>
    <x v="39"/>
  </r>
  <r>
    <s v="OD3424"/>
    <s v="Vinne"/>
    <x v="6"/>
    <x v="13"/>
    <x v="5"/>
    <d v="2017-11-11T00:00:00"/>
    <x v="3"/>
    <n v="1748"/>
    <x v="25"/>
    <n v="349.6"/>
    <s v="Tamil Nadu"/>
    <d v="2017-11-11T00:00:00"/>
    <n v="2017"/>
    <n v="11"/>
    <x v="17"/>
  </r>
  <r>
    <s v="OD3425"/>
    <s v="Malik"/>
    <x v="2"/>
    <x v="2"/>
    <x v="21"/>
    <s v="2/16/2018"/>
    <x v="3"/>
    <n v="1422"/>
    <x v="13"/>
    <n v="142.19999999999999"/>
    <s v="Tamil Nadu"/>
    <d v="2018-02-16T00:00:00"/>
    <n v="2018"/>
    <n v="2"/>
    <x v="33"/>
  </r>
  <r>
    <s v="OD3426"/>
    <s v="Komal"/>
    <x v="2"/>
    <x v="15"/>
    <x v="21"/>
    <s v="11/18/2018"/>
    <x v="3"/>
    <n v="1116"/>
    <x v="18"/>
    <n v="111.6"/>
    <s v="Tamil Nadu"/>
    <d v="2018-11-18T00:00:00"/>
    <n v="2018"/>
    <n v="11"/>
    <x v="24"/>
  </r>
  <r>
    <s v="OD3427"/>
    <s v="Vince"/>
    <x v="1"/>
    <x v="1"/>
    <x v="19"/>
    <d v="2016-05-03T00:00:00"/>
    <x v="3"/>
    <n v="1583"/>
    <x v="3"/>
    <n v="364.09"/>
    <s v="Tamil Nadu"/>
    <d v="2016-05-03T00:00:00"/>
    <n v="2016"/>
    <n v="5"/>
    <x v="32"/>
  </r>
  <r>
    <s v="OD3428"/>
    <s v="Jonas"/>
    <x v="6"/>
    <x v="11"/>
    <x v="18"/>
    <d v="2016-05-11T00:00:00"/>
    <x v="3"/>
    <n v="1829"/>
    <x v="9"/>
    <n v="292.64"/>
    <s v="Tamil Nadu"/>
    <d v="2016-05-11T00:00:00"/>
    <n v="2016"/>
    <n v="5"/>
    <x v="32"/>
  </r>
  <r>
    <s v="OD3429"/>
    <s v="Suresh"/>
    <x v="2"/>
    <x v="21"/>
    <x v="8"/>
    <s v="8/28/2018"/>
    <x v="3"/>
    <n v="1339"/>
    <x v="17"/>
    <n v="361.53"/>
    <s v="Tamil Nadu"/>
    <d v="2018-08-28T00:00:00"/>
    <n v="2018"/>
    <n v="8"/>
    <x v="40"/>
  </r>
  <r>
    <s v="OD3430"/>
    <s v="Shah"/>
    <x v="3"/>
    <x v="16"/>
    <x v="16"/>
    <d v="2015-08-09T00:00:00"/>
    <x v="3"/>
    <n v="2002"/>
    <x v="6"/>
    <n v="540.54"/>
    <s v="Tamil Nadu"/>
    <d v="2015-08-09T00:00:00"/>
    <n v="2015"/>
    <n v="8"/>
    <x v="8"/>
  </r>
  <r>
    <s v="OD3431"/>
    <s v="Suresh"/>
    <x v="1"/>
    <x v="1"/>
    <x v="7"/>
    <s v="1/30/2016"/>
    <x v="3"/>
    <n v="1797"/>
    <x v="13"/>
    <n v="718.8"/>
    <s v="Tamil Nadu"/>
    <d v="2016-01-30T00:00:00"/>
    <n v="2016"/>
    <n v="1"/>
    <x v="26"/>
  </r>
  <r>
    <s v="OD3432"/>
    <s v="Sundar"/>
    <x v="2"/>
    <x v="2"/>
    <x v="18"/>
    <s v="11/19/2017"/>
    <x v="3"/>
    <n v="1987"/>
    <x v="25"/>
    <n v="556.36"/>
    <s v="Tamil Nadu"/>
    <d v="2017-11-19T00:00:00"/>
    <n v="2017"/>
    <n v="11"/>
    <x v="17"/>
  </r>
  <r>
    <s v="OD3433"/>
    <s v="Vinne"/>
    <x v="6"/>
    <x v="9"/>
    <x v="16"/>
    <d v="2017-03-05T00:00:00"/>
    <x v="3"/>
    <n v="1260"/>
    <x v="2"/>
    <n v="327.60000000000002"/>
    <s v="Tamil Nadu"/>
    <d v="2017-03-05T00:00:00"/>
    <n v="2017"/>
    <n v="3"/>
    <x v="30"/>
  </r>
  <r>
    <s v="OD3434"/>
    <s v="Harish"/>
    <x v="5"/>
    <x v="10"/>
    <x v="4"/>
    <s v="9/25/2016"/>
    <x v="3"/>
    <n v="1492"/>
    <x v="19"/>
    <n v="134.28"/>
    <s v="Tamil Nadu"/>
    <d v="2016-09-25T00:00:00"/>
    <n v="2016"/>
    <n v="9"/>
    <x v="11"/>
  </r>
  <r>
    <s v="OD3435"/>
    <s v="James"/>
    <x v="2"/>
    <x v="2"/>
    <x v="10"/>
    <d v="2018-04-09T00:00:00"/>
    <x v="3"/>
    <n v="2068"/>
    <x v="18"/>
    <n v="124.08"/>
    <s v="Tamil Nadu"/>
    <d v="2018-04-09T00:00:00"/>
    <n v="2018"/>
    <n v="4"/>
    <x v="4"/>
  </r>
  <r>
    <s v="OD3436"/>
    <s v="Peer"/>
    <x v="2"/>
    <x v="4"/>
    <x v="4"/>
    <d v="2016-12-05T00:00:00"/>
    <x v="3"/>
    <n v="1898"/>
    <x v="24"/>
    <n v="474.5"/>
    <s v="Tamil Nadu"/>
    <d v="2016-12-05T00:00:00"/>
    <n v="2016"/>
    <n v="12"/>
    <x v="14"/>
  </r>
  <r>
    <s v="OD3437"/>
    <s v="Yadav"/>
    <x v="4"/>
    <x v="22"/>
    <x v="21"/>
    <s v="12/16/2015"/>
    <x v="3"/>
    <n v="2469"/>
    <x v="16"/>
    <n v="1111.05"/>
    <s v="Tamil Nadu"/>
    <d v="2015-12-16T00:00:00"/>
    <n v="2015"/>
    <n v="12"/>
    <x v="22"/>
  </r>
  <r>
    <s v="OD3438"/>
    <s v="Esther"/>
    <x v="5"/>
    <x v="17"/>
    <x v="2"/>
    <s v="6/20/2015"/>
    <x v="3"/>
    <n v="2372"/>
    <x v="21"/>
    <n v="1067.4000000000001"/>
    <s v="Tamil Nadu"/>
    <d v="2015-06-20T00:00:00"/>
    <n v="2015"/>
    <n v="6"/>
    <x v="44"/>
  </r>
  <r>
    <s v="OD3439"/>
    <s v="Peer"/>
    <x v="1"/>
    <x v="14"/>
    <x v="7"/>
    <s v="12/25/2018"/>
    <x v="3"/>
    <n v="548"/>
    <x v="23"/>
    <n v="65.760000000000005"/>
    <s v="Tamil Nadu"/>
    <d v="2018-12-25T00:00:00"/>
    <n v="2018"/>
    <n v="12"/>
    <x v="29"/>
  </r>
  <r>
    <s v="OD3440"/>
    <s v="Alan"/>
    <x v="1"/>
    <x v="1"/>
    <x v="0"/>
    <d v="2015-07-11T00:00:00"/>
    <x v="3"/>
    <n v="1795"/>
    <x v="24"/>
    <n v="789.8"/>
    <s v="Tamil Nadu"/>
    <d v="2015-07-11T00:00:00"/>
    <n v="2015"/>
    <n v="7"/>
    <x v="43"/>
  </r>
  <r>
    <s v="OD3441"/>
    <s v="Hussain"/>
    <x v="5"/>
    <x v="17"/>
    <x v="21"/>
    <s v="11/22/2018"/>
    <x v="3"/>
    <n v="977"/>
    <x v="15"/>
    <n v="97.7"/>
    <s v="Tamil Nadu"/>
    <d v="2018-11-22T00:00:00"/>
    <n v="2018"/>
    <n v="11"/>
    <x v="24"/>
  </r>
  <r>
    <s v="OD3442"/>
    <s v="Ravi"/>
    <x v="5"/>
    <x v="17"/>
    <x v="21"/>
    <d v="2018-03-03T00:00:00"/>
    <x v="3"/>
    <n v="2396"/>
    <x v="13"/>
    <n v="814.64"/>
    <s v="Tamil Nadu"/>
    <d v="2018-03-03T00:00:00"/>
    <n v="2018"/>
    <n v="3"/>
    <x v="38"/>
  </r>
  <r>
    <s v="OD3443"/>
    <s v="Ridhesh"/>
    <x v="5"/>
    <x v="17"/>
    <x v="19"/>
    <d v="2015-11-11T00:00:00"/>
    <x v="3"/>
    <n v="2099"/>
    <x v="0"/>
    <n v="860.59"/>
    <s v="Tamil Nadu"/>
    <d v="2015-11-11T00:00:00"/>
    <n v="2015"/>
    <n v="11"/>
    <x v="6"/>
  </r>
  <r>
    <s v="OD3444"/>
    <s v="Sudha"/>
    <x v="4"/>
    <x v="22"/>
    <x v="1"/>
    <s v="6/19/2018"/>
    <x v="3"/>
    <n v="1211"/>
    <x v="17"/>
    <n v="435.96"/>
    <s v="Tamil Nadu"/>
    <d v="2018-06-19T00:00:00"/>
    <n v="2018"/>
    <n v="6"/>
    <x v="27"/>
  </r>
  <r>
    <s v="OD3445"/>
    <s v="Sundar"/>
    <x v="0"/>
    <x v="0"/>
    <x v="19"/>
    <s v="10/23/2016"/>
    <x v="3"/>
    <n v="983"/>
    <x v="0"/>
    <n v="206.43"/>
    <s v="Tamil Nadu"/>
    <d v="2016-10-23T00:00:00"/>
    <n v="2016"/>
    <n v="10"/>
    <x v="28"/>
  </r>
  <r>
    <s v="OD3446"/>
    <s v="Amrish"/>
    <x v="6"/>
    <x v="11"/>
    <x v="11"/>
    <d v="2016-06-04T00:00:00"/>
    <x v="3"/>
    <n v="2183"/>
    <x v="18"/>
    <n v="283.79000000000002"/>
    <s v="Tamil Nadu"/>
    <d v="2016-06-04T00:00:00"/>
    <n v="2016"/>
    <n v="6"/>
    <x v="42"/>
  </r>
  <r>
    <s v="OD3447"/>
    <s v="Jackson"/>
    <x v="3"/>
    <x v="18"/>
    <x v="2"/>
    <s v="11/22/2017"/>
    <x v="3"/>
    <n v="1601"/>
    <x v="23"/>
    <n v="688.43"/>
    <s v="Tamil Nadu"/>
    <d v="2017-11-22T00:00:00"/>
    <n v="2017"/>
    <n v="11"/>
    <x v="17"/>
  </r>
  <r>
    <s v="OD3448"/>
    <s v="Akash"/>
    <x v="0"/>
    <x v="12"/>
    <x v="1"/>
    <s v="11/15/2015"/>
    <x v="3"/>
    <n v="2254"/>
    <x v="16"/>
    <n v="946.68"/>
    <s v="Tamil Nadu"/>
    <d v="2015-11-15T00:00:00"/>
    <n v="2015"/>
    <n v="11"/>
    <x v="6"/>
  </r>
  <r>
    <s v="OD3449"/>
    <s v="Haseena"/>
    <x v="6"/>
    <x v="13"/>
    <x v="17"/>
    <s v="3/20/2016"/>
    <x v="3"/>
    <n v="1990"/>
    <x v="15"/>
    <n v="477.6"/>
    <s v="Tamil Nadu"/>
    <d v="2016-03-20T00:00:00"/>
    <n v="2016"/>
    <n v="3"/>
    <x v="23"/>
  </r>
  <r>
    <s v="OD3450"/>
    <s v="Komal"/>
    <x v="5"/>
    <x v="10"/>
    <x v="19"/>
    <d v="2018-09-12T00:00:00"/>
    <x v="3"/>
    <n v="1738"/>
    <x v="4"/>
    <n v="677.82"/>
    <s v="Tamil Nadu"/>
    <d v="2018-09-12T00:00:00"/>
    <n v="2018"/>
    <n v="9"/>
    <x v="16"/>
  </r>
  <r>
    <s v="OD3451"/>
    <s v="Surya"/>
    <x v="1"/>
    <x v="14"/>
    <x v="13"/>
    <d v="2018-12-11T00:00:00"/>
    <x v="3"/>
    <n v="1185"/>
    <x v="2"/>
    <n v="414.75"/>
    <s v="Tamil Nadu"/>
    <d v="2018-12-11T00:00:00"/>
    <n v="2018"/>
    <n v="12"/>
    <x v="29"/>
  </r>
  <r>
    <s v="OD3452"/>
    <s v="Haseena"/>
    <x v="0"/>
    <x v="20"/>
    <x v="1"/>
    <s v="5/27/2017"/>
    <x v="3"/>
    <n v="1957"/>
    <x v="1"/>
    <n v="763.23"/>
    <s v="Tamil Nadu"/>
    <d v="2017-05-27T00:00:00"/>
    <n v="2017"/>
    <n v="5"/>
    <x v="5"/>
  </r>
  <r>
    <s v="OD3453"/>
    <s v="Shah"/>
    <x v="5"/>
    <x v="17"/>
    <x v="12"/>
    <s v="11/19/2017"/>
    <x v="3"/>
    <n v="1059"/>
    <x v="22"/>
    <n v="391.83"/>
    <s v="Tamil Nadu"/>
    <d v="2017-11-19T00:00:00"/>
    <n v="2017"/>
    <n v="11"/>
    <x v="17"/>
  </r>
  <r>
    <s v="OD3454"/>
    <s v="Sharon"/>
    <x v="2"/>
    <x v="4"/>
    <x v="12"/>
    <s v="10/14/2015"/>
    <x v="3"/>
    <n v="907"/>
    <x v="12"/>
    <n v="163.26"/>
    <s v="Tamil Nadu"/>
    <d v="2015-10-14T00:00:00"/>
    <n v="2015"/>
    <n v="10"/>
    <x v="18"/>
  </r>
  <r>
    <s v="OD3455"/>
    <s v="Mathew"/>
    <x v="3"/>
    <x v="18"/>
    <x v="22"/>
    <s v="2/17/2015"/>
    <x v="3"/>
    <n v="1090"/>
    <x v="16"/>
    <n v="305.2"/>
    <s v="Tamil Nadu"/>
    <d v="2015-02-17T00:00:00"/>
    <n v="2015"/>
    <n v="2"/>
    <x v="46"/>
  </r>
  <r>
    <s v="OD3456"/>
    <s v="Sheeba"/>
    <x v="3"/>
    <x v="3"/>
    <x v="7"/>
    <s v="6/19/2018"/>
    <x v="3"/>
    <n v="1845"/>
    <x v="4"/>
    <n v="645.75"/>
    <s v="Tamil Nadu"/>
    <d v="2018-06-19T00:00:00"/>
    <n v="2018"/>
    <n v="6"/>
    <x v="27"/>
  </r>
  <r>
    <s v="OD3457"/>
    <s v="Vince"/>
    <x v="1"/>
    <x v="1"/>
    <x v="1"/>
    <s v="6/19/2018"/>
    <x v="3"/>
    <n v="667"/>
    <x v="1"/>
    <n v="193.43"/>
    <s v="Tamil Nadu"/>
    <d v="2018-06-19T00:00:00"/>
    <n v="2018"/>
    <n v="6"/>
    <x v="27"/>
  </r>
  <r>
    <s v="OD3458"/>
    <s v="Ridhesh"/>
    <x v="6"/>
    <x v="13"/>
    <x v="16"/>
    <s v="8/13/2017"/>
    <x v="3"/>
    <n v="1462"/>
    <x v="14"/>
    <n v="292.39999999999998"/>
    <s v="Tamil Nadu"/>
    <d v="2017-08-13T00:00:00"/>
    <n v="2017"/>
    <n v="8"/>
    <x v="0"/>
  </r>
  <r>
    <s v="OD3459"/>
    <s v="Sharon"/>
    <x v="3"/>
    <x v="5"/>
    <x v="8"/>
    <d v="2017-03-05T00:00:00"/>
    <x v="3"/>
    <n v="1212"/>
    <x v="10"/>
    <n v="484.8"/>
    <s v="Tamil Nadu"/>
    <d v="2017-03-05T00:00:00"/>
    <n v="2017"/>
    <n v="3"/>
    <x v="30"/>
  </r>
  <r>
    <s v="OD3460"/>
    <s v="Jonas"/>
    <x v="2"/>
    <x v="15"/>
    <x v="21"/>
    <d v="2015-11-11T00:00:00"/>
    <x v="3"/>
    <n v="739"/>
    <x v="0"/>
    <n v="88.68"/>
    <s v="Tamil Nadu"/>
    <d v="2015-11-11T00:00:00"/>
    <n v="2015"/>
    <n v="11"/>
    <x v="6"/>
  </r>
  <r>
    <s v="OD3461"/>
    <s v="Sundar"/>
    <x v="5"/>
    <x v="8"/>
    <x v="11"/>
    <s v="5/23/2018"/>
    <x v="3"/>
    <n v="1228"/>
    <x v="25"/>
    <n v="319.27999999999997"/>
    <s v="Tamil Nadu"/>
    <d v="2018-05-23T00:00:00"/>
    <n v="2018"/>
    <n v="5"/>
    <x v="25"/>
  </r>
  <r>
    <s v="OD3462"/>
    <s v="Aditi"/>
    <x v="5"/>
    <x v="10"/>
    <x v="6"/>
    <s v="4/16/2018"/>
    <x v="3"/>
    <n v="1477"/>
    <x v="24"/>
    <n v="132.93"/>
    <s v="Tamil Nadu"/>
    <d v="2018-04-16T00:00:00"/>
    <n v="2018"/>
    <n v="4"/>
    <x v="4"/>
  </r>
  <r>
    <s v="OD3463"/>
    <s v="Veena"/>
    <x v="5"/>
    <x v="17"/>
    <x v="23"/>
    <s v="10/23/2016"/>
    <x v="3"/>
    <n v="1435"/>
    <x v="6"/>
    <n v="545.29999999999995"/>
    <s v="Tamil Nadu"/>
    <d v="2016-10-23T00:00:00"/>
    <n v="2016"/>
    <n v="10"/>
    <x v="28"/>
  </r>
  <r>
    <s v="OD3464"/>
    <s v="Sabeela"/>
    <x v="6"/>
    <x v="11"/>
    <x v="13"/>
    <d v="2016-08-06T00:00:00"/>
    <x v="3"/>
    <n v="1259"/>
    <x v="23"/>
    <n v="440.65"/>
    <s v="Tamil Nadu"/>
    <d v="2016-08-06T00:00:00"/>
    <n v="2016"/>
    <n v="8"/>
    <x v="45"/>
  </r>
  <r>
    <s v="OD3465"/>
    <s v="Suresh"/>
    <x v="4"/>
    <x v="7"/>
    <x v="17"/>
    <s v="5/25/2015"/>
    <x v="3"/>
    <n v="939"/>
    <x v="21"/>
    <n v="84.51"/>
    <s v="Tamil Nadu"/>
    <d v="2015-05-25T00:00:00"/>
    <n v="2015"/>
    <n v="5"/>
    <x v="7"/>
  </r>
  <r>
    <s v="OD3466"/>
    <s v="Mathew"/>
    <x v="2"/>
    <x v="15"/>
    <x v="14"/>
    <s v="10/21/2018"/>
    <x v="3"/>
    <n v="870"/>
    <x v="12"/>
    <n v="60.9"/>
    <s v="Tamil Nadu"/>
    <d v="2018-10-21T00:00:00"/>
    <n v="2018"/>
    <n v="10"/>
    <x v="13"/>
  </r>
  <r>
    <s v="OD3467"/>
    <s v="Ram"/>
    <x v="2"/>
    <x v="21"/>
    <x v="1"/>
    <s v="4/19/2016"/>
    <x v="3"/>
    <n v="791"/>
    <x v="23"/>
    <n v="229.39"/>
    <s v="Tamil Nadu"/>
    <d v="2016-04-19T00:00:00"/>
    <n v="2016"/>
    <n v="4"/>
    <x v="20"/>
  </r>
  <r>
    <s v="OD3468"/>
    <s v="Verma"/>
    <x v="3"/>
    <x v="5"/>
    <x v="21"/>
    <s v="2/16/2015"/>
    <x v="3"/>
    <n v="2490"/>
    <x v="19"/>
    <n v="1120.5"/>
    <s v="Tamil Nadu"/>
    <d v="2015-02-16T00:00:00"/>
    <n v="2015"/>
    <n v="2"/>
    <x v="46"/>
  </r>
  <r>
    <s v="OD3469"/>
    <s v="Sharon"/>
    <x v="3"/>
    <x v="5"/>
    <x v="16"/>
    <d v="2016-02-04T00:00:00"/>
    <x v="3"/>
    <n v="1180"/>
    <x v="20"/>
    <n v="483.8"/>
    <s v="Tamil Nadu"/>
    <d v="2016-02-04T00:00:00"/>
    <n v="2016"/>
    <n v="2"/>
    <x v="31"/>
  </r>
  <r>
    <s v="OD3470"/>
    <s v="Yusuf"/>
    <x v="5"/>
    <x v="8"/>
    <x v="11"/>
    <s v="12/20/2015"/>
    <x v="3"/>
    <n v="2148"/>
    <x v="5"/>
    <n v="150.36000000000001"/>
    <s v="Tamil Nadu"/>
    <d v="2015-12-20T00:00:00"/>
    <n v="2015"/>
    <n v="12"/>
    <x v="22"/>
  </r>
  <r>
    <s v="OD3471"/>
    <s v="Sheeba"/>
    <x v="0"/>
    <x v="20"/>
    <x v="16"/>
    <d v="2018-11-09T00:00:00"/>
    <x v="3"/>
    <n v="1815"/>
    <x v="7"/>
    <n v="471.9"/>
    <s v="Tamil Nadu"/>
    <d v="2018-11-09T00:00:00"/>
    <n v="2018"/>
    <n v="11"/>
    <x v="24"/>
  </r>
  <r>
    <s v="OD3472"/>
    <s v="Peer"/>
    <x v="5"/>
    <x v="10"/>
    <x v="0"/>
    <d v="2018-09-02T00:00:00"/>
    <x v="3"/>
    <n v="559"/>
    <x v="2"/>
    <n v="100.62"/>
    <s v="Tamil Nadu"/>
    <d v="2018-09-02T00:00:00"/>
    <n v="2018"/>
    <n v="9"/>
    <x v="16"/>
  </r>
  <r>
    <s v="OD3473"/>
    <s v="Sheeba"/>
    <x v="4"/>
    <x v="22"/>
    <x v="10"/>
    <d v="2018-01-01T00:00:00"/>
    <x v="3"/>
    <n v="2137"/>
    <x v="1"/>
    <n v="747.95"/>
    <s v="Tamil Nadu"/>
    <d v="2018-01-01T00:00:00"/>
    <n v="2018"/>
    <n v="1"/>
    <x v="39"/>
  </r>
  <r>
    <s v="OD3474"/>
    <s v="Kumar"/>
    <x v="4"/>
    <x v="6"/>
    <x v="2"/>
    <s v="7/26/2015"/>
    <x v="3"/>
    <n v="1904"/>
    <x v="8"/>
    <n v="95.2"/>
    <s v="Tamil Nadu"/>
    <d v="2015-07-26T00:00:00"/>
    <n v="2015"/>
    <n v="7"/>
    <x v="43"/>
  </r>
  <r>
    <s v="OD3475"/>
    <s v="Yadav"/>
    <x v="4"/>
    <x v="7"/>
    <x v="21"/>
    <d v="2017-06-05T00:00:00"/>
    <x v="3"/>
    <n v="1587"/>
    <x v="2"/>
    <n v="111.09"/>
    <s v="Tamil Nadu"/>
    <d v="2017-06-05T00:00:00"/>
    <n v="2017"/>
    <n v="6"/>
    <x v="19"/>
  </r>
  <r>
    <s v="OD3476"/>
    <s v="Ganesh"/>
    <x v="1"/>
    <x v="1"/>
    <x v="3"/>
    <d v="2015-06-12T00:00:00"/>
    <x v="3"/>
    <n v="549"/>
    <x v="25"/>
    <n v="142.74"/>
    <s v="Tamil Nadu"/>
    <d v="2015-06-12T00:00:00"/>
    <n v="2015"/>
    <n v="6"/>
    <x v="44"/>
  </r>
  <r>
    <s v="OD3477"/>
    <s v="James"/>
    <x v="4"/>
    <x v="7"/>
    <x v="4"/>
    <s v="3/21/2017"/>
    <x v="3"/>
    <n v="1090"/>
    <x v="8"/>
    <n v="283.39999999999998"/>
    <s v="Tamil Nadu"/>
    <d v="2017-03-21T00:00:00"/>
    <n v="2017"/>
    <n v="3"/>
    <x v="30"/>
  </r>
  <r>
    <s v="OD3478"/>
    <s v="Esther"/>
    <x v="4"/>
    <x v="22"/>
    <x v="12"/>
    <s v="7/21/2018"/>
    <x v="3"/>
    <n v="843"/>
    <x v="14"/>
    <n v="75.87"/>
    <s v="Tamil Nadu"/>
    <d v="2018-07-21T00:00:00"/>
    <n v="2018"/>
    <n v="7"/>
    <x v="10"/>
  </r>
  <r>
    <s v="OD3479"/>
    <s v="Surya"/>
    <x v="4"/>
    <x v="6"/>
    <x v="5"/>
    <s v="5/22/2018"/>
    <x v="3"/>
    <n v="924"/>
    <x v="1"/>
    <n v="147.84"/>
    <s v="Tamil Nadu"/>
    <d v="2018-05-22T00:00:00"/>
    <n v="2018"/>
    <n v="5"/>
    <x v="25"/>
  </r>
  <r>
    <s v="OD3480"/>
    <s v="Jonas"/>
    <x v="4"/>
    <x v="22"/>
    <x v="14"/>
    <s v="8/19/2018"/>
    <x v="3"/>
    <n v="2122"/>
    <x v="20"/>
    <n v="594.16"/>
    <s v="Tamil Nadu"/>
    <d v="2018-08-19T00:00:00"/>
    <n v="2018"/>
    <n v="8"/>
    <x v="40"/>
  </r>
  <r>
    <s v="OD3481"/>
    <s v="Komal"/>
    <x v="2"/>
    <x v="4"/>
    <x v="21"/>
    <s v="3/20/2016"/>
    <x v="3"/>
    <n v="1743"/>
    <x v="21"/>
    <n v="784.35"/>
    <s v="Tamil Nadu"/>
    <d v="2016-03-20T00:00:00"/>
    <n v="2016"/>
    <n v="3"/>
    <x v="23"/>
  </r>
  <r>
    <s v="OD3482"/>
    <s v="Ravi"/>
    <x v="6"/>
    <x v="9"/>
    <x v="18"/>
    <s v="8/22/2017"/>
    <x v="3"/>
    <n v="742"/>
    <x v="12"/>
    <n v="267.12"/>
    <s v="Tamil Nadu"/>
    <d v="2017-08-22T00:00:00"/>
    <n v="2017"/>
    <n v="8"/>
    <x v="0"/>
  </r>
  <r>
    <s v="OD3483"/>
    <s v="Esther"/>
    <x v="4"/>
    <x v="7"/>
    <x v="16"/>
    <s v="11/19/2017"/>
    <x v="3"/>
    <n v="1770"/>
    <x v="4"/>
    <n v="106.2"/>
    <s v="Tamil Nadu"/>
    <d v="2017-11-19T00:00:00"/>
    <n v="2017"/>
    <n v="11"/>
    <x v="17"/>
  </r>
  <r>
    <s v="OD3484"/>
    <s v="Vidya"/>
    <x v="5"/>
    <x v="8"/>
    <x v="11"/>
    <s v="11/14/2017"/>
    <x v="3"/>
    <n v="784"/>
    <x v="15"/>
    <n v="141.12"/>
    <s v="Tamil Nadu"/>
    <d v="2017-11-14T00:00:00"/>
    <n v="2017"/>
    <n v="11"/>
    <x v="17"/>
  </r>
  <r>
    <s v="OD3485"/>
    <s v="Vinne"/>
    <x v="4"/>
    <x v="7"/>
    <x v="16"/>
    <d v="2018-06-11T00:00:00"/>
    <x v="3"/>
    <n v="2063"/>
    <x v="16"/>
    <n v="103.15"/>
    <s v="Tamil Nadu"/>
    <d v="2018-06-11T00:00:00"/>
    <n v="2018"/>
    <n v="6"/>
    <x v="27"/>
  </r>
  <r>
    <s v="OD3486"/>
    <s v="Alan"/>
    <x v="6"/>
    <x v="19"/>
    <x v="18"/>
    <s v="9/26/2017"/>
    <x v="3"/>
    <n v="1396"/>
    <x v="16"/>
    <n v="432.76"/>
    <s v="Tamil Nadu"/>
    <d v="2017-09-26T00:00:00"/>
    <n v="2017"/>
    <n v="9"/>
    <x v="9"/>
  </r>
  <r>
    <s v="OD3487"/>
    <s v="Komal"/>
    <x v="4"/>
    <x v="22"/>
    <x v="5"/>
    <s v="3/13/2017"/>
    <x v="3"/>
    <n v="515"/>
    <x v="9"/>
    <n v="206"/>
    <s v="Tamil Nadu"/>
    <d v="2017-03-13T00:00:00"/>
    <n v="2017"/>
    <n v="3"/>
    <x v="30"/>
  </r>
  <r>
    <s v="OD3488"/>
    <s v="Haseena"/>
    <x v="5"/>
    <x v="10"/>
    <x v="8"/>
    <s v="10/19/2018"/>
    <x v="3"/>
    <n v="1612"/>
    <x v="13"/>
    <n v="499.72"/>
    <s v="Tamil Nadu"/>
    <d v="2018-10-19T00:00:00"/>
    <n v="2018"/>
    <n v="10"/>
    <x v="13"/>
  </r>
  <r>
    <s v="OD3489"/>
    <s v="Vidya"/>
    <x v="6"/>
    <x v="13"/>
    <x v="16"/>
    <d v="2017-06-03T00:00:00"/>
    <x v="3"/>
    <n v="1678"/>
    <x v="11"/>
    <n v="335.6"/>
    <s v="Tamil Nadu"/>
    <d v="2017-06-03T00:00:00"/>
    <n v="2017"/>
    <n v="6"/>
    <x v="19"/>
  </r>
  <r>
    <s v="OD3490"/>
    <s v="Vince"/>
    <x v="0"/>
    <x v="0"/>
    <x v="23"/>
    <d v="2017-03-05T00:00:00"/>
    <x v="3"/>
    <n v="1402"/>
    <x v="17"/>
    <n v="560.79999999999995"/>
    <s v="Tamil Nadu"/>
    <d v="2017-03-05T00:00:00"/>
    <n v="2017"/>
    <n v="3"/>
    <x v="30"/>
  </r>
  <r>
    <s v="OD3491"/>
    <s v="Arvind"/>
    <x v="5"/>
    <x v="8"/>
    <x v="22"/>
    <d v="2015-03-03T00:00:00"/>
    <x v="3"/>
    <n v="1719"/>
    <x v="1"/>
    <n v="292.23"/>
    <s v="Tamil Nadu"/>
    <d v="2015-03-03T00:00:00"/>
    <n v="2015"/>
    <n v="3"/>
    <x v="37"/>
  </r>
  <r>
    <s v="OD3492"/>
    <s v="Arutra"/>
    <x v="4"/>
    <x v="7"/>
    <x v="21"/>
    <d v="2017-03-09T00:00:00"/>
    <x v="3"/>
    <n v="2304"/>
    <x v="18"/>
    <n v="1013.76"/>
    <s v="Tamil Nadu"/>
    <d v="2017-03-09T00:00:00"/>
    <n v="2017"/>
    <n v="3"/>
    <x v="30"/>
  </r>
  <r>
    <s v="OD3493"/>
    <s v="Suresh"/>
    <x v="6"/>
    <x v="13"/>
    <x v="0"/>
    <d v="2016-08-03T00:00:00"/>
    <x v="3"/>
    <n v="1733"/>
    <x v="5"/>
    <n v="745.19"/>
    <s v="Tamil Nadu"/>
    <d v="2016-08-03T00:00:00"/>
    <n v="2016"/>
    <n v="8"/>
    <x v="45"/>
  </r>
  <r>
    <s v="OD3494"/>
    <s v="Veena"/>
    <x v="1"/>
    <x v="14"/>
    <x v="9"/>
    <s v="2/25/2018"/>
    <x v="3"/>
    <n v="2232"/>
    <x v="22"/>
    <n v="915.12"/>
    <s v="Tamil Nadu"/>
    <d v="2018-02-25T00:00:00"/>
    <n v="2018"/>
    <n v="2"/>
    <x v="33"/>
  </r>
  <r>
    <s v="OD3495"/>
    <s v="Malik"/>
    <x v="0"/>
    <x v="0"/>
    <x v="2"/>
    <d v="2015-06-06T00:00:00"/>
    <x v="3"/>
    <n v="1660"/>
    <x v="21"/>
    <n v="498"/>
    <s v="Tamil Nadu"/>
    <d v="2015-06-06T00:00:00"/>
    <n v="2015"/>
    <n v="6"/>
    <x v="44"/>
  </r>
  <r>
    <s v="OD3496"/>
    <s v="Akash"/>
    <x v="2"/>
    <x v="2"/>
    <x v="10"/>
    <d v="2017-11-09T00:00:00"/>
    <x v="3"/>
    <n v="2227"/>
    <x v="1"/>
    <n v="1002.15"/>
    <s v="Tamil Nadu"/>
    <d v="2017-11-09T00:00:00"/>
    <n v="2017"/>
    <n v="11"/>
    <x v="17"/>
  </r>
  <r>
    <s v="OD3497"/>
    <s v="Sabeela"/>
    <x v="4"/>
    <x v="7"/>
    <x v="19"/>
    <s v="10/14/2015"/>
    <x v="3"/>
    <n v="1529"/>
    <x v="10"/>
    <n v="244.64"/>
    <s v="Tamil Nadu"/>
    <d v="2015-10-14T00:00:00"/>
    <n v="2015"/>
    <n v="10"/>
    <x v="18"/>
  </r>
  <r>
    <s v="OD3498"/>
    <s v="Harish"/>
    <x v="5"/>
    <x v="17"/>
    <x v="2"/>
    <s v="6/22/2018"/>
    <x v="3"/>
    <n v="634"/>
    <x v="17"/>
    <n v="88.76"/>
    <s v="Tamil Nadu"/>
    <d v="2018-06-22T00:00:00"/>
    <n v="2018"/>
    <n v="6"/>
    <x v="27"/>
  </r>
  <r>
    <s v="OD3499"/>
    <s v="Akash"/>
    <x v="5"/>
    <x v="10"/>
    <x v="12"/>
    <s v="9/20/2016"/>
    <x v="3"/>
    <n v="2211"/>
    <x v="3"/>
    <n v="331.65"/>
    <s v="Tamil Nadu"/>
    <d v="2016-09-20T00:00:00"/>
    <n v="2016"/>
    <n v="9"/>
    <x v="11"/>
  </r>
  <r>
    <s v="OD3500"/>
    <s v="James"/>
    <x v="4"/>
    <x v="6"/>
    <x v="15"/>
    <d v="2015-07-09T00:00:00"/>
    <x v="3"/>
    <n v="923"/>
    <x v="16"/>
    <n v="239.98"/>
    <s v="Tamil Nadu"/>
    <d v="2015-07-09T00:00:00"/>
    <n v="2015"/>
    <n v="7"/>
    <x v="43"/>
  </r>
  <r>
    <s v="OD3501"/>
    <s v="Vidya"/>
    <x v="3"/>
    <x v="3"/>
    <x v="3"/>
    <s v="1/30/2017"/>
    <x v="3"/>
    <n v="1364"/>
    <x v="1"/>
    <n v="422.84"/>
    <s v="Tamil Nadu"/>
    <d v="2017-01-30T00:00:00"/>
    <n v="2017"/>
    <n v="1"/>
    <x v="12"/>
  </r>
  <r>
    <s v="OD3502"/>
    <s v="Alan"/>
    <x v="5"/>
    <x v="17"/>
    <x v="21"/>
    <s v="10/23/2018"/>
    <x v="3"/>
    <n v="2469"/>
    <x v="4"/>
    <n v="987.6"/>
    <s v="Tamil Nadu"/>
    <d v="2018-10-23T00:00:00"/>
    <n v="2018"/>
    <n v="10"/>
    <x v="13"/>
  </r>
  <r>
    <s v="OD3503"/>
    <s v="Kumar"/>
    <x v="5"/>
    <x v="8"/>
    <x v="2"/>
    <s v="12/25/2018"/>
    <x v="3"/>
    <n v="2114"/>
    <x v="24"/>
    <n v="507.36"/>
    <s v="Tamil Nadu"/>
    <d v="2018-12-25T00:00:00"/>
    <n v="2018"/>
    <n v="12"/>
    <x v="29"/>
  </r>
  <r>
    <s v="OD3504"/>
    <s v="James"/>
    <x v="6"/>
    <x v="11"/>
    <x v="0"/>
    <d v="2015-03-10T00:00:00"/>
    <x v="3"/>
    <n v="1975"/>
    <x v="23"/>
    <n v="651.75"/>
    <s v="Tamil Nadu"/>
    <d v="2015-03-10T00:00:00"/>
    <n v="2015"/>
    <n v="3"/>
    <x v="37"/>
  </r>
  <r>
    <s v="OD3505"/>
    <s v="Muneer"/>
    <x v="3"/>
    <x v="16"/>
    <x v="10"/>
    <s v="2/16/2015"/>
    <x v="3"/>
    <n v="2003"/>
    <x v="10"/>
    <n v="821.23"/>
    <s v="Tamil Nadu"/>
    <d v="2015-02-16T00:00:00"/>
    <n v="2015"/>
    <n v="2"/>
    <x v="46"/>
  </r>
  <r>
    <s v="OD3506"/>
    <s v="Arvind"/>
    <x v="3"/>
    <x v="3"/>
    <x v="17"/>
    <d v="2017-05-11T00:00:00"/>
    <x v="3"/>
    <n v="1899"/>
    <x v="6"/>
    <n v="493.74"/>
    <s v="Tamil Nadu"/>
    <d v="2017-05-11T00:00:00"/>
    <n v="2017"/>
    <n v="5"/>
    <x v="5"/>
  </r>
  <r>
    <s v="OD3507"/>
    <s v="Arvind"/>
    <x v="6"/>
    <x v="9"/>
    <x v="18"/>
    <d v="2017-05-11T00:00:00"/>
    <x v="3"/>
    <n v="598"/>
    <x v="3"/>
    <n v="245.18"/>
    <s v="Tamil Nadu"/>
    <d v="2017-05-11T00:00:00"/>
    <n v="2017"/>
    <n v="5"/>
    <x v="5"/>
  </r>
  <r>
    <s v="OD3508"/>
    <s v="Mathew"/>
    <x v="4"/>
    <x v="6"/>
    <x v="12"/>
    <s v="4/21/2018"/>
    <x v="3"/>
    <n v="1874"/>
    <x v="0"/>
    <n v="356.06"/>
    <s v="Tamil Nadu"/>
    <d v="2018-04-21T00:00:00"/>
    <n v="2018"/>
    <n v="4"/>
    <x v="4"/>
  </r>
  <r>
    <s v="OD3509"/>
    <s v="Adavan"/>
    <x v="0"/>
    <x v="20"/>
    <x v="9"/>
    <s v="4/21/2018"/>
    <x v="3"/>
    <n v="904"/>
    <x v="23"/>
    <n v="153.68"/>
    <s v="Tamil Nadu"/>
    <d v="2018-04-21T00:00:00"/>
    <n v="2018"/>
    <n v="4"/>
    <x v="4"/>
  </r>
  <r>
    <s v="OD3510"/>
    <s v="Malik"/>
    <x v="4"/>
    <x v="6"/>
    <x v="22"/>
    <d v="2016-06-04T00:00:00"/>
    <x v="3"/>
    <n v="2256"/>
    <x v="1"/>
    <n v="225.6"/>
    <s v="Tamil Nadu"/>
    <d v="2016-06-04T00:00:00"/>
    <n v="2016"/>
    <n v="6"/>
    <x v="42"/>
  </r>
  <r>
    <s v="OD3511"/>
    <s v="Verma"/>
    <x v="3"/>
    <x v="18"/>
    <x v="6"/>
    <s v="8/25/2015"/>
    <x v="3"/>
    <n v="1052"/>
    <x v="23"/>
    <n v="431.32"/>
    <s v="Tamil Nadu"/>
    <d v="2015-08-25T00:00:00"/>
    <n v="2015"/>
    <n v="8"/>
    <x v="8"/>
  </r>
  <r>
    <s v="OD3512"/>
    <s v="Mathew"/>
    <x v="2"/>
    <x v="21"/>
    <x v="18"/>
    <s v="8/25/2015"/>
    <x v="3"/>
    <n v="1206"/>
    <x v="8"/>
    <n v="458.28"/>
    <s v="Tamil Nadu"/>
    <d v="2015-08-25T00:00:00"/>
    <n v="2015"/>
    <n v="8"/>
    <x v="8"/>
  </r>
  <r>
    <s v="OD3513"/>
    <s v="Ridhesh"/>
    <x v="6"/>
    <x v="19"/>
    <x v="9"/>
    <d v="2015-07-11T00:00:00"/>
    <x v="3"/>
    <n v="1761"/>
    <x v="10"/>
    <n v="405.03"/>
    <s v="Tamil Nadu"/>
    <d v="2015-07-11T00:00:00"/>
    <n v="2015"/>
    <n v="7"/>
    <x v="43"/>
  </r>
  <r>
    <s v="OD3514"/>
    <s v="Komal"/>
    <x v="4"/>
    <x v="7"/>
    <x v="12"/>
    <d v="2016-06-02T00:00:00"/>
    <x v="3"/>
    <n v="1392"/>
    <x v="12"/>
    <n v="167.04"/>
    <s v="Tamil Nadu"/>
    <d v="2016-06-02T00:00:00"/>
    <n v="2016"/>
    <n v="6"/>
    <x v="42"/>
  </r>
  <r>
    <s v="OD3515"/>
    <s v="Komal"/>
    <x v="2"/>
    <x v="4"/>
    <x v="13"/>
    <s v="4/16/2018"/>
    <x v="3"/>
    <n v="758"/>
    <x v="0"/>
    <n v="159.18"/>
    <s v="Tamil Nadu"/>
    <d v="2018-04-16T00:00:00"/>
    <n v="2018"/>
    <n v="4"/>
    <x v="4"/>
  </r>
  <r>
    <s v="OD3516"/>
    <s v="Harish"/>
    <x v="3"/>
    <x v="5"/>
    <x v="11"/>
    <d v="2015-06-12T00:00:00"/>
    <x v="3"/>
    <n v="944"/>
    <x v="25"/>
    <n v="217.12"/>
    <s v="Tamil Nadu"/>
    <d v="2015-06-12T00:00:00"/>
    <n v="2015"/>
    <n v="6"/>
    <x v="44"/>
  </r>
  <r>
    <s v="OD3517"/>
    <s v="Ravi"/>
    <x v="4"/>
    <x v="7"/>
    <x v="11"/>
    <s v="10/14/2015"/>
    <x v="3"/>
    <n v="1146"/>
    <x v="17"/>
    <n v="194.82"/>
    <s v="Tamil Nadu"/>
    <d v="2015-10-14T00:00:00"/>
    <n v="2015"/>
    <n v="10"/>
    <x v="18"/>
  </r>
  <r>
    <s v="OD3518"/>
    <s v="Ramesh"/>
    <x v="4"/>
    <x v="6"/>
    <x v="14"/>
    <s v="10/22/2016"/>
    <x v="3"/>
    <n v="2383"/>
    <x v="17"/>
    <n v="238.3"/>
    <s v="Tamil Nadu"/>
    <d v="2016-10-22T00:00:00"/>
    <n v="2016"/>
    <n v="10"/>
    <x v="28"/>
  </r>
  <r>
    <s v="OD3519"/>
    <s v="Adavan"/>
    <x v="0"/>
    <x v="0"/>
    <x v="3"/>
    <s v="12/14/2015"/>
    <x v="3"/>
    <n v="545"/>
    <x v="22"/>
    <n v="168.95"/>
    <s v="Tamil Nadu"/>
    <d v="2015-12-14T00:00:00"/>
    <n v="2015"/>
    <n v="12"/>
    <x v="22"/>
  </r>
  <r>
    <s v="OD3520"/>
    <s v="Sheeba"/>
    <x v="1"/>
    <x v="1"/>
    <x v="21"/>
    <d v="2017-06-03T00:00:00"/>
    <x v="3"/>
    <n v="2294"/>
    <x v="22"/>
    <n v="481.74"/>
    <s v="Tamil Nadu"/>
    <d v="2017-06-03T00:00:00"/>
    <n v="2017"/>
    <n v="6"/>
    <x v="19"/>
  </r>
  <r>
    <s v="OD3521"/>
    <s v="Akash"/>
    <x v="1"/>
    <x v="1"/>
    <x v="21"/>
    <s v="1/29/2018"/>
    <x v="3"/>
    <n v="2120"/>
    <x v="9"/>
    <n v="763.2"/>
    <s v="Tamil Nadu"/>
    <d v="2018-01-29T00:00:00"/>
    <n v="2018"/>
    <n v="1"/>
    <x v="39"/>
  </r>
  <r>
    <s v="OD3522"/>
    <s v="Mathew"/>
    <x v="3"/>
    <x v="3"/>
    <x v="12"/>
    <d v="2016-01-10T00:00:00"/>
    <x v="3"/>
    <n v="1915"/>
    <x v="22"/>
    <n v="861.75"/>
    <s v="Tamil Nadu"/>
    <d v="2016-01-10T00:00:00"/>
    <n v="2016"/>
    <n v="1"/>
    <x v="26"/>
  </r>
  <r>
    <s v="OD3523"/>
    <s v="Anu"/>
    <x v="6"/>
    <x v="9"/>
    <x v="7"/>
    <d v="2018-08-06T00:00:00"/>
    <x v="3"/>
    <n v="1324"/>
    <x v="10"/>
    <n v="79.44"/>
    <s v="Tamil Nadu"/>
    <d v="2018-08-06T00:00:00"/>
    <n v="2018"/>
    <n v="8"/>
    <x v="40"/>
  </r>
  <r>
    <s v="OD3524"/>
    <s v="Sharon"/>
    <x v="5"/>
    <x v="10"/>
    <x v="8"/>
    <s v="4/19/2016"/>
    <x v="3"/>
    <n v="2445"/>
    <x v="21"/>
    <n v="391.2"/>
    <s v="Tamil Nadu"/>
    <d v="2016-04-19T00:00:00"/>
    <n v="2016"/>
    <n v="4"/>
    <x v="20"/>
  </r>
  <r>
    <s v="OD3525"/>
    <s v="Veronica"/>
    <x v="0"/>
    <x v="12"/>
    <x v="23"/>
    <s v="8/18/2018"/>
    <x v="3"/>
    <n v="539"/>
    <x v="13"/>
    <n v="199.43"/>
    <s v="Tamil Nadu"/>
    <d v="2018-08-18T00:00:00"/>
    <n v="2018"/>
    <n v="8"/>
    <x v="40"/>
  </r>
  <r>
    <s v="OD3526"/>
    <s v="Sudeep"/>
    <x v="0"/>
    <x v="20"/>
    <x v="2"/>
    <s v="12/31/2016"/>
    <x v="3"/>
    <n v="2212"/>
    <x v="13"/>
    <n v="774.2"/>
    <s v="Tamil Nadu"/>
    <d v="2016-12-31T00:00:00"/>
    <n v="2016"/>
    <n v="12"/>
    <x v="14"/>
  </r>
  <r>
    <s v="OD3527"/>
    <s v="Surya"/>
    <x v="5"/>
    <x v="10"/>
    <x v="12"/>
    <d v="2017-08-04T00:00:00"/>
    <x v="3"/>
    <n v="2143"/>
    <x v="0"/>
    <n v="150.01"/>
    <s v="Tamil Nadu"/>
    <d v="2017-08-04T00:00:00"/>
    <n v="2017"/>
    <n v="8"/>
    <x v="0"/>
  </r>
  <r>
    <s v="OD3528"/>
    <s v="Peer"/>
    <x v="0"/>
    <x v="12"/>
    <x v="2"/>
    <d v="2018-09-02T00:00:00"/>
    <x v="3"/>
    <n v="1152"/>
    <x v="22"/>
    <n v="149.76"/>
    <s v="Tamil Nadu"/>
    <d v="2018-09-02T00:00:00"/>
    <n v="2018"/>
    <n v="9"/>
    <x v="16"/>
  </r>
  <r>
    <s v="OD3529"/>
    <s v="Amrish"/>
    <x v="1"/>
    <x v="1"/>
    <x v="1"/>
    <s v="7/23/2017"/>
    <x v="3"/>
    <n v="1875"/>
    <x v="12"/>
    <n v="543.75"/>
    <s v="Tamil Nadu"/>
    <d v="2017-07-23T00:00:00"/>
    <n v="2017"/>
    <n v="7"/>
    <x v="15"/>
  </r>
  <r>
    <s v="OD3530"/>
    <s v="Suresh"/>
    <x v="4"/>
    <x v="6"/>
    <x v="18"/>
    <s v="6/20/2015"/>
    <x v="3"/>
    <n v="2017"/>
    <x v="6"/>
    <n v="201.7"/>
    <s v="Tamil Nadu"/>
    <d v="2015-06-20T00:00:00"/>
    <n v="2015"/>
    <n v="6"/>
    <x v="44"/>
  </r>
  <r>
    <s v="OD3531"/>
    <s v="Amy"/>
    <x v="1"/>
    <x v="14"/>
    <x v="6"/>
    <s v="7/26/2015"/>
    <x v="3"/>
    <n v="1409"/>
    <x v="22"/>
    <n v="591.78"/>
    <s v="Tamil Nadu"/>
    <d v="2015-07-26T00:00:00"/>
    <n v="2015"/>
    <n v="7"/>
    <x v="43"/>
  </r>
  <r>
    <s v="OD3532"/>
    <s v="Anu"/>
    <x v="1"/>
    <x v="14"/>
    <x v="7"/>
    <s v="11/25/2018"/>
    <x v="3"/>
    <n v="2483"/>
    <x v="14"/>
    <n v="918.71"/>
    <s v="Tamil Nadu"/>
    <d v="2018-11-25T00:00:00"/>
    <n v="2018"/>
    <n v="11"/>
    <x v="24"/>
  </r>
  <r>
    <s v="OD3533"/>
    <s v="Sudeep"/>
    <x v="4"/>
    <x v="7"/>
    <x v="7"/>
    <s v="5/23/2018"/>
    <x v="3"/>
    <n v="1535"/>
    <x v="17"/>
    <n v="245.6"/>
    <s v="Tamil Nadu"/>
    <d v="2018-05-23T00:00:00"/>
    <n v="2018"/>
    <n v="5"/>
    <x v="25"/>
  </r>
  <r>
    <s v="OD3534"/>
    <s v="Anu"/>
    <x v="0"/>
    <x v="12"/>
    <x v="17"/>
    <s v="4/24/2018"/>
    <x v="3"/>
    <n v="1038"/>
    <x v="18"/>
    <n v="145.32"/>
    <s v="Tamil Nadu"/>
    <d v="2018-04-24T00:00:00"/>
    <n v="2018"/>
    <n v="4"/>
    <x v="4"/>
  </r>
  <r>
    <s v="OD3535"/>
    <s v="Veena"/>
    <x v="5"/>
    <x v="10"/>
    <x v="6"/>
    <s v="7/20/2016"/>
    <x v="3"/>
    <n v="1400"/>
    <x v="22"/>
    <n v="70"/>
    <s v="Tamil Nadu"/>
    <d v="2016-07-20T00:00:00"/>
    <n v="2016"/>
    <n v="7"/>
    <x v="35"/>
  </r>
  <r>
    <s v="OD3536"/>
    <s v="Jackson"/>
    <x v="5"/>
    <x v="17"/>
    <x v="10"/>
    <d v="2015-07-09T00:00:00"/>
    <x v="3"/>
    <n v="1033"/>
    <x v="11"/>
    <n v="237.59"/>
    <s v="Tamil Nadu"/>
    <d v="2015-07-09T00:00:00"/>
    <n v="2015"/>
    <n v="7"/>
    <x v="43"/>
  </r>
  <r>
    <s v="OD3537"/>
    <s v="Shree"/>
    <x v="0"/>
    <x v="0"/>
    <x v="5"/>
    <s v="2/21/2015"/>
    <x v="3"/>
    <n v="1896"/>
    <x v="11"/>
    <n v="815.28"/>
    <s v="Tamil Nadu"/>
    <d v="2015-02-21T00:00:00"/>
    <n v="2015"/>
    <n v="2"/>
    <x v="46"/>
  </r>
  <r>
    <s v="OD3538"/>
    <s v="Peer"/>
    <x v="4"/>
    <x v="22"/>
    <x v="2"/>
    <s v="12/25/2018"/>
    <x v="3"/>
    <n v="1290"/>
    <x v="11"/>
    <n v="399.9"/>
    <s v="Tamil Nadu"/>
    <d v="2018-12-25T00:00:00"/>
    <n v="2018"/>
    <n v="12"/>
    <x v="29"/>
  </r>
  <r>
    <s v="OD3539"/>
    <s v="Sabeela"/>
    <x v="4"/>
    <x v="22"/>
    <x v="20"/>
    <s v="8/18/2018"/>
    <x v="3"/>
    <n v="2092"/>
    <x v="20"/>
    <n v="167.36"/>
    <s v="Tamil Nadu"/>
    <d v="2018-08-18T00:00:00"/>
    <n v="2018"/>
    <n v="8"/>
    <x v="40"/>
  </r>
  <r>
    <s v="OD3540"/>
    <s v="Sharon"/>
    <x v="3"/>
    <x v="3"/>
    <x v="7"/>
    <d v="2018-07-10T00:00:00"/>
    <x v="3"/>
    <n v="1715"/>
    <x v="21"/>
    <n v="343"/>
    <s v="Tamil Nadu"/>
    <d v="2018-07-10T00:00:00"/>
    <n v="2018"/>
    <n v="7"/>
    <x v="10"/>
  </r>
  <r>
    <s v="OD3541"/>
    <s v="Komal"/>
    <x v="6"/>
    <x v="19"/>
    <x v="23"/>
    <s v="11/19/2017"/>
    <x v="3"/>
    <n v="1205"/>
    <x v="23"/>
    <n v="325.35000000000002"/>
    <s v="Tamil Nadu"/>
    <d v="2017-11-19T00:00:00"/>
    <n v="2017"/>
    <n v="11"/>
    <x v="17"/>
  </r>
  <r>
    <s v="OD3542"/>
    <s v="Ridhesh"/>
    <x v="1"/>
    <x v="14"/>
    <x v="5"/>
    <s v="12/22/2018"/>
    <x v="3"/>
    <n v="1054"/>
    <x v="1"/>
    <n v="463.76"/>
    <s v="Tamil Nadu"/>
    <d v="2018-12-22T00:00:00"/>
    <n v="2018"/>
    <n v="12"/>
    <x v="29"/>
  </r>
  <r>
    <s v="OD3543"/>
    <s v="Arutra"/>
    <x v="6"/>
    <x v="13"/>
    <x v="18"/>
    <d v="2015-11-11T00:00:00"/>
    <x v="3"/>
    <n v="2068"/>
    <x v="19"/>
    <n v="558.36"/>
    <s v="Tamil Nadu"/>
    <d v="2015-11-11T00:00:00"/>
    <n v="2015"/>
    <n v="11"/>
    <x v="6"/>
  </r>
  <r>
    <s v="OD3544"/>
    <s v="Vinne"/>
    <x v="5"/>
    <x v="10"/>
    <x v="3"/>
    <d v="2018-01-01T00:00:00"/>
    <x v="3"/>
    <n v="1370"/>
    <x v="5"/>
    <n v="315.10000000000002"/>
    <s v="Tamil Nadu"/>
    <d v="2018-01-01T00:00:00"/>
    <n v="2018"/>
    <n v="1"/>
    <x v="39"/>
  </r>
  <r>
    <s v="OD3545"/>
    <s v="Aditi"/>
    <x v="4"/>
    <x v="7"/>
    <x v="19"/>
    <s v="7/26/2015"/>
    <x v="3"/>
    <n v="1159"/>
    <x v="20"/>
    <n v="289.75"/>
    <s v="Tamil Nadu"/>
    <d v="2015-07-26T00:00:00"/>
    <n v="2015"/>
    <n v="7"/>
    <x v="43"/>
  </r>
  <r>
    <s v="OD3546"/>
    <s v="Vinne"/>
    <x v="5"/>
    <x v="17"/>
    <x v="1"/>
    <s v="9/23/2018"/>
    <x v="3"/>
    <n v="2496"/>
    <x v="20"/>
    <n v="324.48"/>
    <s v="Tamil Nadu"/>
    <d v="2018-09-23T00:00:00"/>
    <n v="2018"/>
    <n v="9"/>
    <x v="16"/>
  </r>
  <r>
    <s v="OD3547"/>
    <s v="Ramesh"/>
    <x v="0"/>
    <x v="0"/>
    <x v="6"/>
    <s v="12/22/2015"/>
    <x v="3"/>
    <n v="658"/>
    <x v="16"/>
    <n v="131.6"/>
    <s v="Tamil Nadu"/>
    <d v="2015-12-22T00:00:00"/>
    <n v="2015"/>
    <n v="12"/>
    <x v="22"/>
  </r>
  <r>
    <s v="OD3548"/>
    <s v="Peer"/>
    <x v="1"/>
    <x v="1"/>
    <x v="16"/>
    <d v="2016-06-04T00:00:00"/>
    <x v="3"/>
    <n v="1038"/>
    <x v="21"/>
    <n v="155.69999999999999"/>
    <s v="Tamil Nadu"/>
    <d v="2016-06-04T00:00:00"/>
    <n v="2016"/>
    <n v="6"/>
    <x v="42"/>
  </r>
  <r>
    <s v="OD3549"/>
    <s v="Amy"/>
    <x v="3"/>
    <x v="3"/>
    <x v="19"/>
    <d v="2016-08-11T00:00:00"/>
    <x v="3"/>
    <n v="1784"/>
    <x v="21"/>
    <n v="214.08"/>
    <s v="Tamil Nadu"/>
    <d v="2016-08-11T00:00:00"/>
    <n v="2016"/>
    <n v="8"/>
    <x v="45"/>
  </r>
  <r>
    <s v="OD3550"/>
    <s v="Vidya"/>
    <x v="5"/>
    <x v="10"/>
    <x v="22"/>
    <s v="11/22/2017"/>
    <x v="3"/>
    <n v="797"/>
    <x v="9"/>
    <n v="294.89"/>
    <s v="Tamil Nadu"/>
    <d v="2017-11-22T00:00:00"/>
    <n v="2017"/>
    <n v="11"/>
    <x v="17"/>
  </r>
  <r>
    <s v="OD3551"/>
    <s v="Esther"/>
    <x v="5"/>
    <x v="10"/>
    <x v="13"/>
    <s v="11/22/2017"/>
    <x v="3"/>
    <n v="1853"/>
    <x v="14"/>
    <n v="685.61"/>
    <s v="Tamil Nadu"/>
    <d v="2017-11-22T00:00:00"/>
    <n v="2017"/>
    <n v="11"/>
    <x v="17"/>
  </r>
  <r>
    <s v="OD3552"/>
    <s v="Peer"/>
    <x v="4"/>
    <x v="7"/>
    <x v="12"/>
    <d v="2016-10-12T00:00:00"/>
    <x v="3"/>
    <n v="1467"/>
    <x v="3"/>
    <n v="249.39"/>
    <s v="Tamil Nadu"/>
    <d v="2016-10-12T00:00:00"/>
    <n v="2016"/>
    <n v="10"/>
    <x v="28"/>
  </r>
  <r>
    <s v="OD3553"/>
    <s v="Arvind"/>
    <x v="3"/>
    <x v="5"/>
    <x v="6"/>
    <s v="3/31/2015"/>
    <x v="3"/>
    <n v="862"/>
    <x v="18"/>
    <n v="112.06"/>
    <s v="Tamil Nadu"/>
    <d v="2015-03-31T00:00:00"/>
    <n v="2015"/>
    <n v="3"/>
    <x v="37"/>
  </r>
  <r>
    <s v="OD3554"/>
    <s v="Yadav"/>
    <x v="3"/>
    <x v="18"/>
    <x v="1"/>
    <d v="2016-06-12T00:00:00"/>
    <x v="3"/>
    <n v="2115"/>
    <x v="14"/>
    <n v="423"/>
    <s v="Tamil Nadu"/>
    <d v="2016-06-12T00:00:00"/>
    <n v="2016"/>
    <n v="6"/>
    <x v="42"/>
  </r>
  <r>
    <s v="OD3555"/>
    <s v="Hussain"/>
    <x v="6"/>
    <x v="11"/>
    <x v="21"/>
    <d v="2015-07-01T00:00:00"/>
    <x v="3"/>
    <n v="1936"/>
    <x v="10"/>
    <n v="96.8"/>
    <s v="Tamil Nadu"/>
    <d v="2015-07-01T00:00:00"/>
    <n v="2015"/>
    <n v="7"/>
    <x v="43"/>
  </r>
  <r>
    <s v="OD3556"/>
    <s v="Jackson"/>
    <x v="2"/>
    <x v="4"/>
    <x v="1"/>
    <s v="10/13/2017"/>
    <x v="3"/>
    <n v="2315"/>
    <x v="2"/>
    <n v="231.5"/>
    <s v="Tamil Nadu"/>
    <d v="2017-10-13T00:00:00"/>
    <n v="2017"/>
    <n v="10"/>
    <x v="34"/>
  </r>
  <r>
    <s v="OD3557"/>
    <s v="Arutra"/>
    <x v="2"/>
    <x v="2"/>
    <x v="20"/>
    <s v="5/21/2016"/>
    <x v="3"/>
    <n v="582"/>
    <x v="18"/>
    <n v="192.06"/>
    <s v="Tamil Nadu"/>
    <d v="2016-05-21T00:00:00"/>
    <n v="2016"/>
    <n v="5"/>
    <x v="32"/>
  </r>
  <r>
    <s v="OD3558"/>
    <s v="Sheeba"/>
    <x v="5"/>
    <x v="8"/>
    <x v="15"/>
    <d v="2016-07-04T00:00:00"/>
    <x v="3"/>
    <n v="780"/>
    <x v="18"/>
    <n v="319.8"/>
    <s v="Tamil Nadu"/>
    <d v="2016-07-04T00:00:00"/>
    <n v="2016"/>
    <n v="7"/>
    <x v="35"/>
  </r>
  <r>
    <s v="OD3559"/>
    <s v="Sheeba"/>
    <x v="1"/>
    <x v="1"/>
    <x v="15"/>
    <s v="7/26/2015"/>
    <x v="3"/>
    <n v="2392"/>
    <x v="15"/>
    <n v="287.04000000000002"/>
    <s v="Tamil Nadu"/>
    <d v="2015-07-26T00:00:00"/>
    <n v="2015"/>
    <n v="7"/>
    <x v="43"/>
  </r>
  <r>
    <s v="OD3560"/>
    <s v="Ganesh"/>
    <x v="4"/>
    <x v="7"/>
    <x v="6"/>
    <s v="12/25/2018"/>
    <x v="3"/>
    <n v="1854"/>
    <x v="10"/>
    <n v="593.28"/>
    <s v="Tamil Nadu"/>
    <d v="2018-12-25T00:00:00"/>
    <n v="2018"/>
    <n v="12"/>
    <x v="29"/>
  </r>
  <r>
    <s v="OD3561"/>
    <s v="Ridhesh"/>
    <x v="1"/>
    <x v="14"/>
    <x v="22"/>
    <d v="2016-07-11T00:00:00"/>
    <x v="3"/>
    <n v="554"/>
    <x v="23"/>
    <n v="216.06"/>
    <s v="Tamil Nadu"/>
    <d v="2016-07-11T00:00:00"/>
    <n v="2016"/>
    <n v="7"/>
    <x v="35"/>
  </r>
  <r>
    <s v="OD3562"/>
    <s v="Sabeela"/>
    <x v="2"/>
    <x v="2"/>
    <x v="17"/>
    <d v="2018-01-01T00:00:00"/>
    <x v="3"/>
    <n v="2332"/>
    <x v="22"/>
    <n v="839.52"/>
    <s v="Tamil Nadu"/>
    <d v="2018-01-01T00:00:00"/>
    <n v="2018"/>
    <n v="1"/>
    <x v="39"/>
  </r>
  <r>
    <s v="OD3563"/>
    <s v="Shree"/>
    <x v="0"/>
    <x v="0"/>
    <x v="11"/>
    <s v="5/23/2015"/>
    <x v="4"/>
    <n v="573"/>
    <x v="0"/>
    <n v="143.25"/>
    <s v="Tamil Nadu"/>
    <d v="2015-05-23T00:00:00"/>
    <n v="2015"/>
    <n v="5"/>
    <x v="7"/>
  </r>
  <r>
    <s v="OD3564"/>
    <s v="Ramesh"/>
    <x v="5"/>
    <x v="17"/>
    <x v="12"/>
    <s v="9/25/2016"/>
    <x v="4"/>
    <n v="2049"/>
    <x v="12"/>
    <n v="881.07"/>
    <s v="Tamil Nadu"/>
    <d v="2016-09-25T00:00:00"/>
    <n v="2016"/>
    <n v="9"/>
    <x v="11"/>
  </r>
  <r>
    <s v="OD3565"/>
    <s v="Adavan"/>
    <x v="0"/>
    <x v="20"/>
    <x v="5"/>
    <d v="2015-02-07T00:00:00"/>
    <x v="4"/>
    <n v="929"/>
    <x v="7"/>
    <n v="362.31"/>
    <s v="Tamil Nadu"/>
    <d v="2015-02-07T00:00:00"/>
    <n v="2015"/>
    <n v="2"/>
    <x v="46"/>
  </r>
  <r>
    <s v="OD3566"/>
    <s v="Sheeba"/>
    <x v="5"/>
    <x v="8"/>
    <x v="11"/>
    <s v="11/14/2017"/>
    <x v="4"/>
    <n v="1641"/>
    <x v="16"/>
    <n v="525.12"/>
    <s v="Tamil Nadu"/>
    <d v="2017-11-14T00:00:00"/>
    <n v="2017"/>
    <n v="11"/>
    <x v="17"/>
  </r>
  <r>
    <s v="OD3567"/>
    <s v="Vinne"/>
    <x v="5"/>
    <x v="10"/>
    <x v="8"/>
    <s v="4/22/2017"/>
    <x v="4"/>
    <n v="1186"/>
    <x v="0"/>
    <n v="320.22000000000003"/>
    <s v="Tamil Nadu"/>
    <d v="2017-04-22T00:00:00"/>
    <n v="2017"/>
    <n v="4"/>
    <x v="21"/>
  </r>
  <r>
    <s v="OD3568"/>
    <s v="Hafiz"/>
    <x v="4"/>
    <x v="22"/>
    <x v="18"/>
    <d v="2016-12-09T00:00:00"/>
    <x v="4"/>
    <n v="1196"/>
    <x v="2"/>
    <n v="83.72"/>
    <s v="Tamil Nadu"/>
    <d v="2016-12-09T00:00:00"/>
    <n v="2016"/>
    <n v="12"/>
    <x v="14"/>
  </r>
  <r>
    <s v="OD3569"/>
    <s v="Shree"/>
    <x v="3"/>
    <x v="5"/>
    <x v="2"/>
    <s v="9/24/2016"/>
    <x v="4"/>
    <n v="949"/>
    <x v="18"/>
    <n v="398.58"/>
    <s v="Tamil Nadu"/>
    <d v="2016-09-24T00:00:00"/>
    <n v="2016"/>
    <n v="9"/>
    <x v="11"/>
  </r>
  <r>
    <s v="OD3570"/>
    <s v="Kumar"/>
    <x v="5"/>
    <x v="17"/>
    <x v="15"/>
    <s v="1/19/2018"/>
    <x v="4"/>
    <n v="1286"/>
    <x v="2"/>
    <n v="282.92"/>
    <s v="Tamil Nadu"/>
    <d v="2018-01-19T00:00:00"/>
    <n v="2018"/>
    <n v="1"/>
    <x v="39"/>
  </r>
  <r>
    <s v="OD3571"/>
    <s v="Kumar"/>
    <x v="3"/>
    <x v="16"/>
    <x v="3"/>
    <d v="2016-12-09T00:00:00"/>
    <x v="4"/>
    <n v="2466"/>
    <x v="18"/>
    <n v="986.4"/>
    <s v="Tamil Nadu"/>
    <d v="2016-12-09T00:00:00"/>
    <n v="2016"/>
    <n v="12"/>
    <x v="14"/>
  </r>
  <r>
    <s v="OD3572"/>
    <s v="Willams"/>
    <x v="2"/>
    <x v="21"/>
    <x v="17"/>
    <d v="2017-09-12T00:00:00"/>
    <x v="4"/>
    <n v="1422"/>
    <x v="14"/>
    <n v="184.86"/>
    <s v="Tamil Nadu"/>
    <d v="2017-09-12T00:00:00"/>
    <n v="2017"/>
    <n v="9"/>
    <x v="9"/>
  </r>
  <r>
    <s v="OD3573"/>
    <s v="Sheeba"/>
    <x v="5"/>
    <x v="8"/>
    <x v="13"/>
    <s v="2/25/2016"/>
    <x v="4"/>
    <n v="1756"/>
    <x v="25"/>
    <n v="456.56"/>
    <s v="Tamil Nadu"/>
    <d v="2016-02-25T00:00:00"/>
    <n v="2016"/>
    <n v="2"/>
    <x v="31"/>
  </r>
  <r>
    <s v="OD3574"/>
    <s v="Mathew"/>
    <x v="1"/>
    <x v="1"/>
    <x v="3"/>
    <s v="4/29/2018"/>
    <x v="4"/>
    <n v="705"/>
    <x v="8"/>
    <n v="63.45"/>
    <s v="Tamil Nadu"/>
    <d v="2018-04-29T00:00:00"/>
    <n v="2018"/>
    <n v="4"/>
    <x v="4"/>
  </r>
  <r>
    <s v="OD3575"/>
    <s v="Harish"/>
    <x v="6"/>
    <x v="19"/>
    <x v="23"/>
    <d v="2018-03-12T00:00:00"/>
    <x v="4"/>
    <n v="2332"/>
    <x v="21"/>
    <n v="303.16000000000003"/>
    <s v="Tamil Nadu"/>
    <d v="2018-03-12T00:00:00"/>
    <n v="2018"/>
    <n v="3"/>
    <x v="38"/>
  </r>
  <r>
    <s v="OD3576"/>
    <s v="Adavan"/>
    <x v="3"/>
    <x v="18"/>
    <x v="21"/>
    <s v="2/28/2018"/>
    <x v="4"/>
    <n v="1311"/>
    <x v="7"/>
    <n v="301.52999999999997"/>
    <s v="Tamil Nadu"/>
    <d v="2018-02-28T00:00:00"/>
    <n v="2018"/>
    <n v="2"/>
    <x v="33"/>
  </r>
  <r>
    <s v="OD3577"/>
    <s v="Hafiz"/>
    <x v="0"/>
    <x v="20"/>
    <x v="6"/>
    <s v="8/26/2015"/>
    <x v="4"/>
    <n v="599"/>
    <x v="14"/>
    <n v="185.69"/>
    <s v="Tamil Nadu"/>
    <d v="2015-08-26T00:00:00"/>
    <n v="2015"/>
    <n v="8"/>
    <x v="8"/>
  </r>
  <r>
    <s v="OD3578"/>
    <s v="Shah"/>
    <x v="6"/>
    <x v="13"/>
    <x v="15"/>
    <d v="2018-06-10T00:00:00"/>
    <x v="4"/>
    <n v="2491"/>
    <x v="6"/>
    <n v="323.83"/>
    <s v="Tamil Nadu"/>
    <d v="2018-06-10T00:00:00"/>
    <n v="2018"/>
    <n v="6"/>
    <x v="27"/>
  </r>
  <r>
    <s v="OD3579"/>
    <s v="Arutra"/>
    <x v="6"/>
    <x v="9"/>
    <x v="23"/>
    <d v="2016-06-12T00:00:00"/>
    <x v="4"/>
    <n v="2190"/>
    <x v="10"/>
    <n v="547.5"/>
    <s v="Tamil Nadu"/>
    <d v="2016-06-12T00:00:00"/>
    <n v="2016"/>
    <n v="6"/>
    <x v="42"/>
  </r>
  <r>
    <s v="OD3580"/>
    <s v="Verma"/>
    <x v="5"/>
    <x v="17"/>
    <x v="1"/>
    <s v="9/30/2015"/>
    <x v="4"/>
    <n v="688"/>
    <x v="3"/>
    <n v="165.12"/>
    <s v="Tamil Nadu"/>
    <d v="2015-09-30T00:00:00"/>
    <n v="2015"/>
    <n v="9"/>
    <x v="3"/>
  </r>
  <r>
    <s v="OD3581"/>
    <s v="Sudeep"/>
    <x v="4"/>
    <x v="6"/>
    <x v="8"/>
    <d v="2017-02-12T00:00:00"/>
    <x v="4"/>
    <n v="1571"/>
    <x v="9"/>
    <n v="691.24"/>
    <s v="Tamil Nadu"/>
    <d v="2017-02-12T00:00:00"/>
    <n v="2017"/>
    <n v="2"/>
    <x v="47"/>
  </r>
  <r>
    <s v="OD3582"/>
    <s v="Krithika"/>
    <x v="2"/>
    <x v="4"/>
    <x v="0"/>
    <d v="2017-01-03T00:00:00"/>
    <x v="4"/>
    <n v="2439"/>
    <x v="23"/>
    <n v="1024.3800000000001"/>
    <s v="Tamil Nadu"/>
    <d v="2017-01-03T00:00:00"/>
    <n v="2017"/>
    <n v="1"/>
    <x v="12"/>
  </r>
  <r>
    <s v="OD3583"/>
    <s v="Jackson"/>
    <x v="6"/>
    <x v="13"/>
    <x v="11"/>
    <s v="1/19/2018"/>
    <x v="4"/>
    <n v="1935"/>
    <x v="2"/>
    <n v="387"/>
    <s v="Tamil Nadu"/>
    <d v="2018-01-19T00:00:00"/>
    <n v="2018"/>
    <n v="1"/>
    <x v="39"/>
  </r>
  <r>
    <s v="OD3584"/>
    <s v="Yusuf"/>
    <x v="3"/>
    <x v="16"/>
    <x v="0"/>
    <s v="5/28/2016"/>
    <x v="4"/>
    <n v="2223"/>
    <x v="15"/>
    <n v="889.2"/>
    <s v="Tamil Nadu"/>
    <d v="2016-05-28T00:00:00"/>
    <n v="2016"/>
    <n v="5"/>
    <x v="32"/>
  </r>
  <r>
    <s v="OD3585"/>
    <s v="Akash"/>
    <x v="2"/>
    <x v="15"/>
    <x v="0"/>
    <s v="11/13/2018"/>
    <x v="4"/>
    <n v="735"/>
    <x v="19"/>
    <n v="154.35"/>
    <s v="Tamil Nadu"/>
    <d v="2018-11-13T00:00:00"/>
    <n v="2018"/>
    <n v="11"/>
    <x v="24"/>
  </r>
  <r>
    <s v="OD3586"/>
    <s v="Suresh"/>
    <x v="2"/>
    <x v="2"/>
    <x v="10"/>
    <d v="2018-11-11T00:00:00"/>
    <x v="4"/>
    <n v="1625"/>
    <x v="21"/>
    <n v="682.5"/>
    <s v="Tamil Nadu"/>
    <d v="2018-11-11T00:00:00"/>
    <n v="2018"/>
    <n v="11"/>
    <x v="24"/>
  </r>
  <r>
    <s v="OD3587"/>
    <s v="Sundar"/>
    <x v="6"/>
    <x v="11"/>
    <x v="11"/>
    <d v="2017-11-11T00:00:00"/>
    <x v="4"/>
    <n v="601"/>
    <x v="0"/>
    <n v="54.09"/>
    <s v="Tamil Nadu"/>
    <d v="2017-11-11T00:00:00"/>
    <n v="2017"/>
    <n v="11"/>
    <x v="17"/>
  </r>
  <r>
    <s v="OD3588"/>
    <s v="Amrish"/>
    <x v="1"/>
    <x v="1"/>
    <x v="22"/>
    <s v="12/14/2017"/>
    <x v="4"/>
    <n v="2070"/>
    <x v="22"/>
    <n v="455.4"/>
    <s v="Tamil Nadu"/>
    <d v="2017-12-14T00:00:00"/>
    <n v="2017"/>
    <n v="12"/>
    <x v="1"/>
  </r>
  <r>
    <s v="OD3589"/>
    <s v="Shree"/>
    <x v="5"/>
    <x v="8"/>
    <x v="4"/>
    <d v="2015-11-08T00:00:00"/>
    <x v="4"/>
    <n v="1453"/>
    <x v="19"/>
    <n v="72.650000000000006"/>
    <s v="Tamil Nadu"/>
    <d v="2015-11-08T00:00:00"/>
    <n v="2015"/>
    <n v="11"/>
    <x v="6"/>
  </r>
  <r>
    <s v="OD3590"/>
    <s v="Suresh"/>
    <x v="6"/>
    <x v="19"/>
    <x v="2"/>
    <s v="8/15/2018"/>
    <x v="4"/>
    <n v="1966"/>
    <x v="11"/>
    <n v="334.22"/>
    <s v="Tamil Nadu"/>
    <d v="2018-08-15T00:00:00"/>
    <n v="2018"/>
    <n v="8"/>
    <x v="40"/>
  </r>
  <r>
    <s v="OD3591"/>
    <s v="Aditi"/>
    <x v="0"/>
    <x v="12"/>
    <x v="1"/>
    <s v="11/19/2017"/>
    <x v="4"/>
    <n v="1647"/>
    <x v="1"/>
    <n v="559.98"/>
    <s v="Tamil Nadu"/>
    <d v="2017-11-19T00:00:00"/>
    <n v="2017"/>
    <n v="11"/>
    <x v="17"/>
  </r>
  <r>
    <s v="OD3592"/>
    <s v="Anu"/>
    <x v="3"/>
    <x v="16"/>
    <x v="8"/>
    <s v="7/17/2017"/>
    <x v="4"/>
    <n v="651"/>
    <x v="15"/>
    <n v="169.26"/>
    <s v="Tamil Nadu"/>
    <d v="2017-07-17T00:00:00"/>
    <n v="2017"/>
    <n v="7"/>
    <x v="15"/>
  </r>
  <r>
    <s v="OD3593"/>
    <s v="Sharon"/>
    <x v="2"/>
    <x v="21"/>
    <x v="14"/>
    <s v="4/23/2018"/>
    <x v="4"/>
    <n v="2016"/>
    <x v="16"/>
    <n v="403.2"/>
    <s v="Tamil Nadu"/>
    <d v="2018-04-23T00:00:00"/>
    <n v="2018"/>
    <n v="4"/>
    <x v="4"/>
  </r>
  <r>
    <s v="OD3594"/>
    <s v="Adavan"/>
    <x v="5"/>
    <x v="17"/>
    <x v="17"/>
    <s v="1/20/2018"/>
    <x v="4"/>
    <n v="531"/>
    <x v="6"/>
    <n v="169.92"/>
    <s v="Tamil Nadu"/>
    <d v="2018-01-20T00:00:00"/>
    <n v="2018"/>
    <n v="1"/>
    <x v="39"/>
  </r>
  <r>
    <s v="OD3595"/>
    <s v="Sudha"/>
    <x v="6"/>
    <x v="19"/>
    <x v="1"/>
    <d v="2017-05-06T00:00:00"/>
    <x v="4"/>
    <n v="1712"/>
    <x v="11"/>
    <n v="291.04000000000002"/>
    <s v="Tamil Nadu"/>
    <d v="2017-05-06T00:00:00"/>
    <n v="2017"/>
    <n v="5"/>
    <x v="5"/>
  </r>
  <r>
    <s v="OD3596"/>
    <s v="Verma"/>
    <x v="3"/>
    <x v="3"/>
    <x v="1"/>
    <d v="2016-06-02T00:00:00"/>
    <x v="4"/>
    <n v="2332"/>
    <x v="0"/>
    <n v="862.84"/>
    <s v="Tamil Nadu"/>
    <d v="2016-06-02T00:00:00"/>
    <n v="2016"/>
    <n v="6"/>
    <x v="42"/>
  </r>
  <r>
    <s v="OD3597"/>
    <s v="Shah"/>
    <x v="3"/>
    <x v="16"/>
    <x v="2"/>
    <s v="3/17/2017"/>
    <x v="4"/>
    <n v="1042"/>
    <x v="3"/>
    <n v="302.18"/>
    <s v="Tamil Nadu"/>
    <d v="2017-03-17T00:00:00"/>
    <n v="2017"/>
    <n v="3"/>
    <x v="30"/>
  </r>
  <r>
    <s v="OD3598"/>
    <s v="Ram"/>
    <x v="5"/>
    <x v="10"/>
    <x v="11"/>
    <s v="6/21/2015"/>
    <x v="4"/>
    <n v="2073"/>
    <x v="18"/>
    <n v="124.38"/>
    <s v="Tamil Nadu"/>
    <d v="2015-06-21T00:00:00"/>
    <n v="2015"/>
    <n v="6"/>
    <x v="44"/>
  </r>
  <r>
    <s v="OD3599"/>
    <s v="Amrish"/>
    <x v="0"/>
    <x v="0"/>
    <x v="5"/>
    <d v="2016-12-09T00:00:00"/>
    <x v="4"/>
    <n v="1614"/>
    <x v="0"/>
    <n v="161.4"/>
    <s v="Tamil Nadu"/>
    <d v="2016-12-09T00:00:00"/>
    <n v="2016"/>
    <n v="12"/>
    <x v="14"/>
  </r>
  <r>
    <s v="OD3600"/>
    <s v="Adavan"/>
    <x v="4"/>
    <x v="6"/>
    <x v="17"/>
    <d v="2018-07-08T00:00:00"/>
    <x v="4"/>
    <n v="774"/>
    <x v="22"/>
    <n v="92.88"/>
    <s v="Tamil Nadu"/>
    <d v="2018-07-08T00:00:00"/>
    <n v="2018"/>
    <n v="7"/>
    <x v="10"/>
  </r>
  <r>
    <s v="OD3601"/>
    <s v="Krithika"/>
    <x v="3"/>
    <x v="3"/>
    <x v="14"/>
    <s v="12/18/2018"/>
    <x v="4"/>
    <n v="759"/>
    <x v="25"/>
    <n v="174.57"/>
    <s v="Tamil Nadu"/>
    <d v="2018-12-18T00:00:00"/>
    <n v="2018"/>
    <n v="12"/>
    <x v="29"/>
  </r>
  <r>
    <s v="OD3602"/>
    <s v="Willams"/>
    <x v="2"/>
    <x v="4"/>
    <x v="8"/>
    <d v="2017-07-04T00:00:00"/>
    <x v="4"/>
    <n v="2327"/>
    <x v="19"/>
    <n v="488.67"/>
    <s v="Tamil Nadu"/>
    <d v="2017-07-04T00:00:00"/>
    <n v="2017"/>
    <n v="7"/>
    <x v="15"/>
  </r>
  <r>
    <s v="OD3603"/>
    <s v="Mathew"/>
    <x v="5"/>
    <x v="10"/>
    <x v="6"/>
    <d v="2016-10-09T00:00:00"/>
    <x v="4"/>
    <n v="1157"/>
    <x v="6"/>
    <n v="451.23"/>
    <s v="Tamil Nadu"/>
    <d v="2016-10-09T00:00:00"/>
    <n v="2016"/>
    <n v="10"/>
    <x v="28"/>
  </r>
  <r>
    <s v="OD3604"/>
    <s v="Adavan"/>
    <x v="0"/>
    <x v="20"/>
    <x v="12"/>
    <d v="2017-02-09T00:00:00"/>
    <x v="4"/>
    <n v="1950"/>
    <x v="3"/>
    <n v="546"/>
    <s v="Tamil Nadu"/>
    <d v="2017-02-09T00:00:00"/>
    <n v="2017"/>
    <n v="2"/>
    <x v="47"/>
  </r>
  <r>
    <s v="OD3605"/>
    <s v="Hafiz"/>
    <x v="6"/>
    <x v="11"/>
    <x v="5"/>
    <s v="4/19/2017"/>
    <x v="4"/>
    <n v="2044"/>
    <x v="23"/>
    <n v="838.04"/>
    <s v="Tamil Nadu"/>
    <d v="2017-04-19T00:00:00"/>
    <n v="2017"/>
    <n v="4"/>
    <x v="21"/>
  </r>
  <r>
    <s v="OD3606"/>
    <s v="Sharon"/>
    <x v="1"/>
    <x v="1"/>
    <x v="9"/>
    <s v="4/19/2017"/>
    <x v="4"/>
    <n v="1379"/>
    <x v="16"/>
    <n v="579.17999999999995"/>
    <s v="Tamil Nadu"/>
    <d v="2017-04-19T00:00:00"/>
    <n v="2017"/>
    <n v="4"/>
    <x v="21"/>
  </r>
  <r>
    <s v="OD3607"/>
    <s v="Sundar"/>
    <x v="0"/>
    <x v="20"/>
    <x v="6"/>
    <s v="9/25/2016"/>
    <x v="4"/>
    <n v="2115"/>
    <x v="7"/>
    <n v="507.6"/>
    <s v="Tamil Nadu"/>
    <d v="2016-09-25T00:00:00"/>
    <n v="2016"/>
    <n v="9"/>
    <x v="11"/>
  </r>
  <r>
    <s v="OD3608"/>
    <s v="Sudha"/>
    <x v="4"/>
    <x v="6"/>
    <x v="11"/>
    <s v="2/28/2018"/>
    <x v="4"/>
    <n v="2172"/>
    <x v="19"/>
    <n v="825.36"/>
    <s v="Tamil Nadu"/>
    <d v="2018-02-28T00:00:00"/>
    <n v="2018"/>
    <n v="2"/>
    <x v="33"/>
  </r>
  <r>
    <s v="OD3609"/>
    <s v="Arvind"/>
    <x v="4"/>
    <x v="6"/>
    <x v="14"/>
    <d v="2018-08-06T00:00:00"/>
    <x v="4"/>
    <n v="1797"/>
    <x v="8"/>
    <n v="179.7"/>
    <s v="Tamil Nadu"/>
    <d v="2018-08-06T00:00:00"/>
    <n v="2018"/>
    <n v="8"/>
    <x v="40"/>
  </r>
  <r>
    <s v="OD3610"/>
    <s v="Yusuf"/>
    <x v="4"/>
    <x v="6"/>
    <x v="4"/>
    <s v="11/14/2016"/>
    <x v="4"/>
    <n v="2306"/>
    <x v="6"/>
    <n v="368.96"/>
    <s v="Tamil Nadu"/>
    <d v="2016-11-14T00:00:00"/>
    <n v="2016"/>
    <n v="11"/>
    <x v="2"/>
  </r>
  <r>
    <s v="OD3611"/>
    <s v="Ganesh"/>
    <x v="3"/>
    <x v="16"/>
    <x v="0"/>
    <s v="5/26/2017"/>
    <x v="4"/>
    <n v="1185"/>
    <x v="7"/>
    <n v="154.05000000000001"/>
    <s v="Tamil Nadu"/>
    <d v="2017-05-26T00:00:00"/>
    <n v="2017"/>
    <n v="5"/>
    <x v="5"/>
  </r>
  <r>
    <s v="OD3612"/>
    <s v="Sundar"/>
    <x v="5"/>
    <x v="17"/>
    <x v="23"/>
    <s v="2/21/2016"/>
    <x v="4"/>
    <n v="2132"/>
    <x v="25"/>
    <n v="895.44"/>
    <s v="Tamil Nadu"/>
    <d v="2016-02-21T00:00:00"/>
    <n v="2016"/>
    <n v="2"/>
    <x v="31"/>
  </r>
  <r>
    <s v="OD3613"/>
    <s v="Harish"/>
    <x v="0"/>
    <x v="12"/>
    <x v="13"/>
    <s v="9/25/2016"/>
    <x v="4"/>
    <n v="1655"/>
    <x v="7"/>
    <n v="678.55"/>
    <s v="Tamil Nadu"/>
    <d v="2016-09-25T00:00:00"/>
    <n v="2016"/>
    <n v="9"/>
    <x v="11"/>
  </r>
  <r>
    <s v="OD3614"/>
    <s v="Willams"/>
    <x v="3"/>
    <x v="18"/>
    <x v="11"/>
    <d v="2018-11-12T00:00:00"/>
    <x v="4"/>
    <n v="1868"/>
    <x v="15"/>
    <n v="747.2"/>
    <s v="Tamil Nadu"/>
    <d v="2018-11-12T00:00:00"/>
    <n v="2018"/>
    <n v="11"/>
    <x v="24"/>
  </r>
  <r>
    <s v="OD3615"/>
    <s v="Krithika"/>
    <x v="6"/>
    <x v="13"/>
    <x v="17"/>
    <d v="2016-12-11T00:00:00"/>
    <x v="4"/>
    <n v="670"/>
    <x v="20"/>
    <n v="301.5"/>
    <s v="Tamil Nadu"/>
    <d v="2016-12-11T00:00:00"/>
    <n v="2016"/>
    <n v="12"/>
    <x v="14"/>
  </r>
  <r>
    <s v="OD3616"/>
    <s v="Vidya"/>
    <x v="6"/>
    <x v="13"/>
    <x v="21"/>
    <s v="11/24/2018"/>
    <x v="4"/>
    <n v="1311"/>
    <x v="13"/>
    <n v="419.52"/>
    <s v="Tamil Nadu"/>
    <d v="2018-11-24T00:00:00"/>
    <n v="2018"/>
    <n v="11"/>
    <x v="24"/>
  </r>
  <r>
    <s v="OD3617"/>
    <s v="Arutra"/>
    <x v="1"/>
    <x v="14"/>
    <x v="9"/>
    <s v="6/23/2017"/>
    <x v="4"/>
    <n v="1661"/>
    <x v="5"/>
    <n v="548.13"/>
    <s v="Tamil Nadu"/>
    <d v="2017-06-23T00:00:00"/>
    <n v="2017"/>
    <n v="6"/>
    <x v="19"/>
  </r>
  <r>
    <s v="OD3618"/>
    <s v="Sudeep"/>
    <x v="1"/>
    <x v="1"/>
    <x v="8"/>
    <s v="11/27/2015"/>
    <x v="4"/>
    <n v="1784"/>
    <x v="18"/>
    <n v="142.72"/>
    <s v="Tamil Nadu"/>
    <d v="2015-11-27T00:00:00"/>
    <n v="2015"/>
    <n v="11"/>
    <x v="6"/>
  </r>
  <r>
    <s v="OD3619"/>
    <s v="Vinne"/>
    <x v="4"/>
    <x v="22"/>
    <x v="13"/>
    <s v="9/20/2018"/>
    <x v="4"/>
    <n v="1851"/>
    <x v="2"/>
    <n v="296.16000000000003"/>
    <s v="Tamil Nadu"/>
    <d v="2018-09-20T00:00:00"/>
    <n v="2018"/>
    <n v="9"/>
    <x v="16"/>
  </r>
  <r>
    <s v="OD3620"/>
    <s v="Willams"/>
    <x v="1"/>
    <x v="1"/>
    <x v="5"/>
    <d v="2016-12-09T00:00:00"/>
    <x v="4"/>
    <n v="2126"/>
    <x v="18"/>
    <n v="127.56"/>
    <s v="Tamil Nadu"/>
    <d v="2016-12-09T00:00:00"/>
    <n v="2016"/>
    <n v="12"/>
    <x v="14"/>
  </r>
  <r>
    <s v="OD3621"/>
    <s v="Roshan"/>
    <x v="3"/>
    <x v="3"/>
    <x v="10"/>
    <s v="11/29/2015"/>
    <x v="4"/>
    <n v="2139"/>
    <x v="15"/>
    <n v="513.36"/>
    <s v="Tamil Nadu"/>
    <d v="2015-11-29T00:00:00"/>
    <n v="2015"/>
    <n v="11"/>
    <x v="6"/>
  </r>
  <r>
    <s v="OD3622"/>
    <s v="Arutra"/>
    <x v="4"/>
    <x v="6"/>
    <x v="5"/>
    <s v="12/14/2017"/>
    <x v="4"/>
    <n v="1932"/>
    <x v="3"/>
    <n v="425.04"/>
    <s v="Tamil Nadu"/>
    <d v="2017-12-14T00:00:00"/>
    <n v="2017"/>
    <n v="12"/>
    <x v="1"/>
  </r>
  <r>
    <s v="OD3623"/>
    <s v="Peer"/>
    <x v="3"/>
    <x v="18"/>
    <x v="17"/>
    <s v="1/29/2018"/>
    <x v="4"/>
    <n v="526"/>
    <x v="1"/>
    <n v="115.72"/>
    <s v="Tamil Nadu"/>
    <d v="2018-01-29T00:00:00"/>
    <n v="2018"/>
    <n v="1"/>
    <x v="39"/>
  </r>
  <r>
    <s v="OD3624"/>
    <s v="Sudha"/>
    <x v="4"/>
    <x v="22"/>
    <x v="3"/>
    <s v="9/25/2016"/>
    <x v="4"/>
    <n v="2194"/>
    <x v="18"/>
    <n v="460.74"/>
    <s v="Tamil Nadu"/>
    <d v="2016-09-25T00:00:00"/>
    <n v="2016"/>
    <n v="9"/>
    <x v="11"/>
  </r>
  <r>
    <s v="OD3625"/>
    <s v="Sudha"/>
    <x v="5"/>
    <x v="8"/>
    <x v="9"/>
    <s v="3/20/2018"/>
    <x v="4"/>
    <n v="2245"/>
    <x v="6"/>
    <n v="336.75"/>
    <s v="Tamil Nadu"/>
    <d v="2018-03-20T00:00:00"/>
    <n v="2018"/>
    <n v="3"/>
    <x v="38"/>
  </r>
  <r>
    <s v="OD3626"/>
    <s v="Sheeba"/>
    <x v="4"/>
    <x v="7"/>
    <x v="11"/>
    <s v="5/26/2017"/>
    <x v="4"/>
    <n v="822"/>
    <x v="8"/>
    <n v="287.7"/>
    <s v="Tamil Nadu"/>
    <d v="2017-05-26T00:00:00"/>
    <n v="2017"/>
    <n v="5"/>
    <x v="5"/>
  </r>
  <r>
    <s v="OD3627"/>
    <s v="Hussain"/>
    <x v="0"/>
    <x v="12"/>
    <x v="11"/>
    <s v="1/15/2018"/>
    <x v="4"/>
    <n v="1504"/>
    <x v="1"/>
    <n v="210.56"/>
    <s v="Tamil Nadu"/>
    <d v="2018-01-15T00:00:00"/>
    <n v="2018"/>
    <n v="1"/>
    <x v="39"/>
  </r>
  <r>
    <s v="OD3628"/>
    <s v="Hafiz"/>
    <x v="0"/>
    <x v="12"/>
    <x v="22"/>
    <s v="3/29/2017"/>
    <x v="4"/>
    <n v="656"/>
    <x v="7"/>
    <n v="229.6"/>
    <s v="Tamil Nadu"/>
    <d v="2017-03-29T00:00:00"/>
    <n v="2017"/>
    <n v="3"/>
    <x v="30"/>
  </r>
  <r>
    <s v="OD3629"/>
    <s v="Suresh"/>
    <x v="6"/>
    <x v="9"/>
    <x v="23"/>
    <d v="2017-08-03T00:00:00"/>
    <x v="4"/>
    <n v="1436"/>
    <x v="6"/>
    <n v="86.16"/>
    <s v="Tamil Nadu"/>
    <d v="2017-08-03T00:00:00"/>
    <n v="2017"/>
    <n v="8"/>
    <x v="0"/>
  </r>
  <r>
    <s v="OD3630"/>
    <s v="Amy"/>
    <x v="2"/>
    <x v="2"/>
    <x v="21"/>
    <s v="12/14/2017"/>
    <x v="4"/>
    <n v="2011"/>
    <x v="3"/>
    <n v="864.73"/>
    <s v="Tamil Nadu"/>
    <d v="2017-12-14T00:00:00"/>
    <n v="2017"/>
    <n v="12"/>
    <x v="1"/>
  </r>
  <r>
    <s v="OD3631"/>
    <s v="Muneer"/>
    <x v="1"/>
    <x v="14"/>
    <x v="18"/>
    <d v="2018-09-10T00:00:00"/>
    <x v="4"/>
    <n v="1805"/>
    <x v="7"/>
    <n v="595.65"/>
    <s v="Tamil Nadu"/>
    <d v="2018-09-10T00:00:00"/>
    <n v="2018"/>
    <n v="9"/>
    <x v="16"/>
  </r>
  <r>
    <s v="OD3632"/>
    <s v="Yadav"/>
    <x v="5"/>
    <x v="17"/>
    <x v="7"/>
    <s v="9/14/2018"/>
    <x v="4"/>
    <n v="1322"/>
    <x v="25"/>
    <n v="132.19999999999999"/>
    <s v="Tamil Nadu"/>
    <d v="2018-09-14T00:00:00"/>
    <n v="2018"/>
    <n v="9"/>
    <x v="16"/>
  </r>
  <r>
    <s v="OD3633"/>
    <s v="Verma"/>
    <x v="2"/>
    <x v="21"/>
    <x v="18"/>
    <s v="9/14/2018"/>
    <x v="4"/>
    <n v="1627"/>
    <x v="24"/>
    <n v="97.62"/>
    <s v="Tamil Nadu"/>
    <d v="2018-09-14T00:00:00"/>
    <n v="2018"/>
    <n v="9"/>
    <x v="16"/>
  </r>
  <r>
    <s v="OD3634"/>
    <s v="Amrish"/>
    <x v="4"/>
    <x v="6"/>
    <x v="5"/>
    <s v="5/25/2015"/>
    <x v="4"/>
    <n v="1127"/>
    <x v="22"/>
    <n v="191.59"/>
    <s v="Tamil Nadu"/>
    <d v="2015-05-25T00:00:00"/>
    <n v="2015"/>
    <n v="5"/>
    <x v="7"/>
  </r>
  <r>
    <s v="OD3635"/>
    <s v="Jackson"/>
    <x v="3"/>
    <x v="5"/>
    <x v="4"/>
    <s v="11/24/2018"/>
    <x v="4"/>
    <n v="1310"/>
    <x v="12"/>
    <n v="65.5"/>
    <s v="Tamil Nadu"/>
    <d v="2018-11-24T00:00:00"/>
    <n v="2018"/>
    <n v="11"/>
    <x v="24"/>
  </r>
  <r>
    <s v="OD3636"/>
    <s v="Vinne"/>
    <x v="3"/>
    <x v="5"/>
    <x v="3"/>
    <s v="2/16/2018"/>
    <x v="4"/>
    <n v="1917"/>
    <x v="10"/>
    <n v="364.23"/>
    <s v="Tamil Nadu"/>
    <d v="2018-02-16T00:00:00"/>
    <n v="2018"/>
    <n v="2"/>
    <x v="33"/>
  </r>
  <r>
    <s v="OD3637"/>
    <s v="Akash"/>
    <x v="0"/>
    <x v="12"/>
    <x v="6"/>
    <s v="11/21/2017"/>
    <x v="4"/>
    <n v="2071"/>
    <x v="10"/>
    <n v="807.69"/>
    <s v="Tamil Nadu"/>
    <d v="2017-11-21T00:00:00"/>
    <n v="2017"/>
    <n v="11"/>
    <x v="17"/>
  </r>
  <r>
    <s v="OD3638"/>
    <s v="Aditi"/>
    <x v="2"/>
    <x v="2"/>
    <x v="5"/>
    <s v="9/17/2016"/>
    <x v="4"/>
    <n v="594"/>
    <x v="24"/>
    <n v="249.48"/>
    <s v="Tamil Nadu"/>
    <d v="2016-09-17T00:00:00"/>
    <n v="2016"/>
    <n v="9"/>
    <x v="11"/>
  </r>
  <r>
    <s v="OD3639"/>
    <s v="Yadav"/>
    <x v="2"/>
    <x v="4"/>
    <x v="22"/>
    <s v="9/20/2018"/>
    <x v="4"/>
    <n v="1212"/>
    <x v="7"/>
    <n v="84.84"/>
    <s v="Tamil Nadu"/>
    <d v="2018-09-20T00:00:00"/>
    <n v="2018"/>
    <n v="9"/>
    <x v="16"/>
  </r>
  <r>
    <s v="OD3640"/>
    <s v="Alan"/>
    <x v="2"/>
    <x v="15"/>
    <x v="3"/>
    <d v="2017-10-12T00:00:00"/>
    <x v="4"/>
    <n v="647"/>
    <x v="23"/>
    <n v="232.92"/>
    <s v="Tamil Nadu"/>
    <d v="2017-10-12T00:00:00"/>
    <n v="2017"/>
    <n v="10"/>
    <x v="34"/>
  </r>
  <r>
    <s v="OD3641"/>
    <s v="Haseena"/>
    <x v="5"/>
    <x v="8"/>
    <x v="1"/>
    <d v="2017-05-06T00:00:00"/>
    <x v="4"/>
    <n v="2479"/>
    <x v="6"/>
    <n v="520.59"/>
    <s v="Tamil Nadu"/>
    <d v="2017-05-06T00:00:00"/>
    <n v="2017"/>
    <n v="5"/>
    <x v="5"/>
  </r>
  <r>
    <s v="OD3642"/>
    <s v="Malik"/>
    <x v="6"/>
    <x v="11"/>
    <x v="1"/>
    <d v="2016-12-09T00:00:00"/>
    <x v="4"/>
    <n v="2257"/>
    <x v="7"/>
    <n v="586.82000000000005"/>
    <s v="Tamil Nadu"/>
    <d v="2016-12-09T00:00:00"/>
    <n v="2016"/>
    <n v="12"/>
    <x v="14"/>
  </r>
  <r>
    <s v="OD3643"/>
    <s v="Aditi"/>
    <x v="5"/>
    <x v="8"/>
    <x v="13"/>
    <s v="12/17/2018"/>
    <x v="4"/>
    <n v="1898"/>
    <x v="20"/>
    <n v="740.22"/>
    <s v="Tamil Nadu"/>
    <d v="2018-12-17T00:00:00"/>
    <n v="2018"/>
    <n v="12"/>
    <x v="29"/>
  </r>
  <r>
    <s v="OD3644"/>
    <s v="Ram"/>
    <x v="3"/>
    <x v="5"/>
    <x v="23"/>
    <d v="2017-02-02T00:00:00"/>
    <x v="4"/>
    <n v="1275"/>
    <x v="16"/>
    <n v="63.75"/>
    <s v="Tamil Nadu"/>
    <d v="2017-02-02T00:00:00"/>
    <n v="2017"/>
    <n v="2"/>
    <x v="47"/>
  </r>
  <r>
    <s v="OD3645"/>
    <s v="Veronica"/>
    <x v="2"/>
    <x v="4"/>
    <x v="21"/>
    <s v="10/27/2017"/>
    <x v="4"/>
    <n v="2011"/>
    <x v="4"/>
    <n v="321.76"/>
    <s v="Tamil Nadu"/>
    <d v="2017-10-27T00:00:00"/>
    <n v="2017"/>
    <n v="10"/>
    <x v="34"/>
  </r>
  <r>
    <s v="OD3646"/>
    <s v="Vinne"/>
    <x v="6"/>
    <x v="13"/>
    <x v="10"/>
    <s v="5/14/2018"/>
    <x v="4"/>
    <n v="1194"/>
    <x v="14"/>
    <n v="394.02"/>
    <s v="Tamil Nadu"/>
    <d v="2018-05-14T00:00:00"/>
    <n v="2018"/>
    <n v="5"/>
    <x v="25"/>
  </r>
  <r>
    <s v="OD3647"/>
    <s v="Roshan"/>
    <x v="1"/>
    <x v="1"/>
    <x v="22"/>
    <d v="2017-01-03T00:00:00"/>
    <x v="4"/>
    <n v="1321"/>
    <x v="7"/>
    <n v="541.61"/>
    <s v="Tamil Nadu"/>
    <d v="2017-01-03T00:00:00"/>
    <n v="2017"/>
    <n v="1"/>
    <x v="12"/>
  </r>
  <r>
    <s v="OD3648"/>
    <s v="Yusuf"/>
    <x v="0"/>
    <x v="12"/>
    <x v="16"/>
    <s v="5/23/2015"/>
    <x v="4"/>
    <n v="2238"/>
    <x v="14"/>
    <n v="223.8"/>
    <s v="Tamil Nadu"/>
    <d v="2015-05-23T00:00:00"/>
    <n v="2015"/>
    <n v="5"/>
    <x v="7"/>
  </r>
  <r>
    <s v="OD3649"/>
    <s v="Komal"/>
    <x v="2"/>
    <x v="4"/>
    <x v="17"/>
    <s v="4/19/2017"/>
    <x v="4"/>
    <n v="663"/>
    <x v="21"/>
    <n v="99.45"/>
    <s v="Tamil Nadu"/>
    <d v="2017-04-19T00:00:00"/>
    <n v="2017"/>
    <n v="4"/>
    <x v="21"/>
  </r>
  <r>
    <s v="OD3650"/>
    <s v="Yusuf"/>
    <x v="6"/>
    <x v="13"/>
    <x v="20"/>
    <s v="12/29/2016"/>
    <x v="4"/>
    <n v="961"/>
    <x v="24"/>
    <n v="345.96"/>
    <s v="Tamil Nadu"/>
    <d v="2016-12-29T00:00:00"/>
    <n v="2016"/>
    <n v="12"/>
    <x v="14"/>
  </r>
  <r>
    <s v="OD3651"/>
    <s v="Sheeba"/>
    <x v="6"/>
    <x v="19"/>
    <x v="7"/>
    <d v="2016-09-04T00:00:00"/>
    <x v="4"/>
    <n v="1315"/>
    <x v="12"/>
    <n v="249.85"/>
    <s v="Tamil Nadu"/>
    <d v="2016-09-04T00:00:00"/>
    <n v="2016"/>
    <n v="9"/>
    <x v="11"/>
  </r>
  <r>
    <s v="OD3652"/>
    <s v="Amy"/>
    <x v="5"/>
    <x v="17"/>
    <x v="2"/>
    <d v="2017-12-06T00:00:00"/>
    <x v="4"/>
    <n v="1798"/>
    <x v="9"/>
    <n v="143.84"/>
    <s v="Tamil Nadu"/>
    <d v="2017-12-06T00:00:00"/>
    <n v="2017"/>
    <n v="12"/>
    <x v="1"/>
  </r>
  <r>
    <s v="OD3653"/>
    <s v="Haseena"/>
    <x v="6"/>
    <x v="9"/>
    <x v="7"/>
    <d v="2015-01-11T00:00:00"/>
    <x v="4"/>
    <n v="870"/>
    <x v="3"/>
    <n v="330.6"/>
    <s v="Tamil Nadu"/>
    <d v="2015-01-11T00:00:00"/>
    <n v="2015"/>
    <n v="1"/>
    <x v="36"/>
  </r>
  <r>
    <s v="OD3654"/>
    <s v="Ganesh"/>
    <x v="0"/>
    <x v="20"/>
    <x v="16"/>
    <s v="12/30/2015"/>
    <x v="4"/>
    <n v="1805"/>
    <x v="20"/>
    <n v="342.95"/>
    <s v="Tamil Nadu"/>
    <d v="2015-12-30T00:00:00"/>
    <n v="2015"/>
    <n v="12"/>
    <x v="22"/>
  </r>
  <r>
    <s v="OD3655"/>
    <s v="Aditi"/>
    <x v="2"/>
    <x v="2"/>
    <x v="15"/>
    <d v="2018-04-02T00:00:00"/>
    <x v="4"/>
    <n v="738"/>
    <x v="6"/>
    <n v="36.9"/>
    <s v="Tamil Nadu"/>
    <d v="2018-04-02T00:00:00"/>
    <n v="2018"/>
    <n v="4"/>
    <x v="4"/>
  </r>
  <r>
    <s v="OD3656"/>
    <s v="Arutra"/>
    <x v="0"/>
    <x v="20"/>
    <x v="13"/>
    <s v="1/19/2018"/>
    <x v="4"/>
    <n v="853"/>
    <x v="11"/>
    <n v="145.01"/>
    <s v="Tamil Nadu"/>
    <d v="2018-01-19T00:00:00"/>
    <n v="2018"/>
    <n v="1"/>
    <x v="39"/>
  </r>
  <r>
    <s v="OD3657"/>
    <s v="Haseena"/>
    <x v="3"/>
    <x v="5"/>
    <x v="2"/>
    <s v="4/27/2016"/>
    <x v="4"/>
    <n v="2307"/>
    <x v="3"/>
    <n v="715.17"/>
    <s v="Tamil Nadu"/>
    <d v="2016-04-27T00:00:00"/>
    <n v="2016"/>
    <n v="4"/>
    <x v="20"/>
  </r>
  <r>
    <s v="OD3658"/>
    <s v="Sudha"/>
    <x v="5"/>
    <x v="10"/>
    <x v="19"/>
    <d v="2016-12-12T00:00:00"/>
    <x v="4"/>
    <n v="1036"/>
    <x v="12"/>
    <n v="207.2"/>
    <s v="Tamil Nadu"/>
    <d v="2016-12-12T00:00:00"/>
    <n v="2016"/>
    <n v="12"/>
    <x v="14"/>
  </r>
  <r>
    <s v="OD3659"/>
    <s v="Surya"/>
    <x v="0"/>
    <x v="20"/>
    <x v="23"/>
    <s v="2/13/2018"/>
    <x v="4"/>
    <n v="2102"/>
    <x v="19"/>
    <n v="903.86"/>
    <s v="Tamil Nadu"/>
    <d v="2018-02-13T00:00:00"/>
    <n v="2018"/>
    <n v="2"/>
    <x v="33"/>
  </r>
  <r>
    <s v="OD3660"/>
    <s v="Ram"/>
    <x v="0"/>
    <x v="0"/>
    <x v="1"/>
    <d v="2015-07-05T00:00:00"/>
    <x v="4"/>
    <n v="1195"/>
    <x v="9"/>
    <n v="454.1"/>
    <s v="Tamil Nadu"/>
    <d v="2015-07-05T00:00:00"/>
    <n v="2015"/>
    <n v="7"/>
    <x v="43"/>
  </r>
  <r>
    <s v="OD3661"/>
    <s v="Sharon"/>
    <x v="2"/>
    <x v="21"/>
    <x v="0"/>
    <s v="5/28/2016"/>
    <x v="4"/>
    <n v="1154"/>
    <x v="18"/>
    <n v="473.14"/>
    <s v="Tamil Nadu"/>
    <d v="2016-05-28T00:00:00"/>
    <n v="2016"/>
    <n v="5"/>
    <x v="32"/>
  </r>
  <r>
    <s v="OD3662"/>
    <s v="Kumar"/>
    <x v="6"/>
    <x v="19"/>
    <x v="2"/>
    <s v="6/30/2015"/>
    <x v="4"/>
    <n v="916"/>
    <x v="16"/>
    <n v="210.68"/>
    <s v="Tamil Nadu"/>
    <d v="2015-06-30T00:00:00"/>
    <n v="2015"/>
    <n v="6"/>
    <x v="44"/>
  </r>
  <r>
    <s v="OD3663"/>
    <s v="Haseena"/>
    <x v="3"/>
    <x v="18"/>
    <x v="17"/>
    <s v="9/13/2015"/>
    <x v="4"/>
    <n v="1260"/>
    <x v="15"/>
    <n v="352.8"/>
    <s v="Tamil Nadu"/>
    <d v="2015-09-13T00:00:00"/>
    <n v="2015"/>
    <n v="9"/>
    <x v="3"/>
  </r>
  <r>
    <s v="OD3664"/>
    <s v="Verma"/>
    <x v="3"/>
    <x v="3"/>
    <x v="23"/>
    <s v="11/27/2016"/>
    <x v="4"/>
    <n v="1300"/>
    <x v="6"/>
    <n v="182"/>
    <s v="Tamil Nadu"/>
    <d v="2016-11-27T00:00:00"/>
    <n v="2016"/>
    <n v="11"/>
    <x v="2"/>
  </r>
  <r>
    <s v="OD3665"/>
    <s v="Aditi"/>
    <x v="5"/>
    <x v="8"/>
    <x v="6"/>
    <s v="4/17/2016"/>
    <x v="4"/>
    <n v="2141"/>
    <x v="2"/>
    <n v="813.58"/>
    <s v="Tamil Nadu"/>
    <d v="2016-04-17T00:00:00"/>
    <n v="2016"/>
    <n v="4"/>
    <x v="20"/>
  </r>
  <r>
    <s v="OD3666"/>
    <s v="Esther"/>
    <x v="3"/>
    <x v="5"/>
    <x v="22"/>
    <d v="2018-12-06T00:00:00"/>
    <x v="4"/>
    <n v="1749"/>
    <x v="13"/>
    <n v="472.23"/>
    <s v="Tamil Nadu"/>
    <d v="2018-12-06T00:00:00"/>
    <n v="2018"/>
    <n v="12"/>
    <x v="29"/>
  </r>
  <r>
    <s v="OD3667"/>
    <s v="Adavan"/>
    <x v="1"/>
    <x v="14"/>
    <x v="2"/>
    <s v="11/20/2017"/>
    <x v="4"/>
    <n v="949"/>
    <x v="4"/>
    <n v="398.58"/>
    <s v="Tamil Nadu"/>
    <d v="2017-11-20T00:00:00"/>
    <n v="2017"/>
    <n v="11"/>
    <x v="17"/>
  </r>
  <r>
    <s v="OD3668"/>
    <s v="Aditi"/>
    <x v="0"/>
    <x v="0"/>
    <x v="10"/>
    <s v="7/15/2018"/>
    <x v="4"/>
    <n v="773"/>
    <x v="17"/>
    <n v="185.52"/>
    <s v="Tamil Nadu"/>
    <d v="2018-07-15T00:00:00"/>
    <n v="2018"/>
    <n v="7"/>
    <x v="10"/>
  </r>
  <r>
    <s v="OD3669"/>
    <s v="Mathew"/>
    <x v="2"/>
    <x v="4"/>
    <x v="11"/>
    <d v="2016-09-07T00:00:00"/>
    <x v="4"/>
    <n v="1947"/>
    <x v="22"/>
    <n v="778.8"/>
    <s v="Tamil Nadu"/>
    <d v="2016-09-07T00:00:00"/>
    <n v="2016"/>
    <n v="9"/>
    <x v="11"/>
  </r>
  <r>
    <s v="OD3670"/>
    <s v="Esther"/>
    <x v="2"/>
    <x v="15"/>
    <x v="3"/>
    <s v="3/13/2018"/>
    <x v="4"/>
    <n v="651"/>
    <x v="16"/>
    <n v="253.89"/>
    <s v="Tamil Nadu"/>
    <d v="2018-03-13T00:00:00"/>
    <n v="2018"/>
    <n v="3"/>
    <x v="38"/>
  </r>
  <r>
    <s v="OD3671"/>
    <s v="Malik"/>
    <x v="1"/>
    <x v="14"/>
    <x v="7"/>
    <d v="2015-07-05T00:00:00"/>
    <x v="4"/>
    <n v="815"/>
    <x v="7"/>
    <n v="293.39999999999998"/>
    <s v="Tamil Nadu"/>
    <d v="2015-07-05T00:00:00"/>
    <n v="2015"/>
    <n v="7"/>
    <x v="43"/>
  </r>
  <r>
    <s v="OD3672"/>
    <s v="Akash"/>
    <x v="0"/>
    <x v="12"/>
    <x v="23"/>
    <s v="3/14/2016"/>
    <x v="4"/>
    <n v="612"/>
    <x v="25"/>
    <n v="55.08"/>
    <s v="Tamil Nadu"/>
    <d v="2016-03-14T00:00:00"/>
    <n v="2016"/>
    <n v="3"/>
    <x v="23"/>
  </r>
  <r>
    <s v="OD3673"/>
    <s v="Muneer"/>
    <x v="0"/>
    <x v="12"/>
    <x v="6"/>
    <s v="6/24/2018"/>
    <x v="4"/>
    <n v="793"/>
    <x v="21"/>
    <n v="285.48"/>
    <s v="Tamil Nadu"/>
    <d v="2018-06-24T00:00:00"/>
    <n v="2018"/>
    <n v="6"/>
    <x v="27"/>
  </r>
  <r>
    <s v="OD3674"/>
    <s v="Suresh"/>
    <x v="5"/>
    <x v="8"/>
    <x v="16"/>
    <s v="9/29/2018"/>
    <x v="4"/>
    <n v="664"/>
    <x v="18"/>
    <n v="219.12"/>
    <s v="Tamil Nadu"/>
    <d v="2018-09-29T00:00:00"/>
    <n v="2018"/>
    <n v="9"/>
    <x v="16"/>
  </r>
  <r>
    <s v="OD3675"/>
    <s v="Alan"/>
    <x v="4"/>
    <x v="22"/>
    <x v="4"/>
    <s v="9/26/2016"/>
    <x v="4"/>
    <n v="1216"/>
    <x v="22"/>
    <n v="182.4"/>
    <s v="Tamil Nadu"/>
    <d v="2016-09-26T00:00:00"/>
    <n v="2016"/>
    <n v="9"/>
    <x v="11"/>
  </r>
  <r>
    <s v="OD3676"/>
    <s v="Rumaiza"/>
    <x v="0"/>
    <x v="0"/>
    <x v="12"/>
    <s v="6/16/2017"/>
    <x v="4"/>
    <n v="1288"/>
    <x v="22"/>
    <n v="90.16"/>
    <s v="Tamil Nadu"/>
    <d v="2017-06-16T00:00:00"/>
    <n v="2017"/>
    <n v="6"/>
    <x v="19"/>
  </r>
  <r>
    <s v="OD3677"/>
    <s v="Krithika"/>
    <x v="1"/>
    <x v="14"/>
    <x v="18"/>
    <d v="2017-05-06T00:00:00"/>
    <x v="4"/>
    <n v="1180"/>
    <x v="8"/>
    <n v="377.6"/>
    <s v="Tamil Nadu"/>
    <d v="2017-05-06T00:00:00"/>
    <n v="2017"/>
    <n v="5"/>
    <x v="5"/>
  </r>
  <r>
    <s v="OD3678"/>
    <s v="Roshan"/>
    <x v="6"/>
    <x v="19"/>
    <x v="21"/>
    <d v="2016-09-07T00:00:00"/>
    <x v="4"/>
    <n v="1565"/>
    <x v="23"/>
    <n v="203.45"/>
    <s v="Tamil Nadu"/>
    <d v="2016-09-07T00:00:00"/>
    <n v="2016"/>
    <n v="9"/>
    <x v="11"/>
  </r>
  <r>
    <s v="OD3679"/>
    <s v="Sundar"/>
    <x v="2"/>
    <x v="15"/>
    <x v="9"/>
    <s v="10/28/2018"/>
    <x v="4"/>
    <n v="1701"/>
    <x v="3"/>
    <n v="714.42"/>
    <s v="Tamil Nadu"/>
    <d v="2018-10-28T00:00:00"/>
    <n v="2018"/>
    <n v="10"/>
    <x v="13"/>
  </r>
  <r>
    <s v="OD3680"/>
    <s v="Ramesh"/>
    <x v="2"/>
    <x v="4"/>
    <x v="0"/>
    <d v="2017-07-05T00:00:00"/>
    <x v="4"/>
    <n v="1357"/>
    <x v="15"/>
    <n v="108.56"/>
    <s v="Tamil Nadu"/>
    <d v="2017-07-05T00:00:00"/>
    <n v="2017"/>
    <n v="7"/>
    <x v="15"/>
  </r>
  <r>
    <s v="OD3681"/>
    <s v="Sheeba"/>
    <x v="1"/>
    <x v="14"/>
    <x v="2"/>
    <d v="2018-07-03T00:00:00"/>
    <x v="4"/>
    <n v="1611"/>
    <x v="22"/>
    <n v="338.31"/>
    <s v="Tamil Nadu"/>
    <d v="2018-07-03T00:00:00"/>
    <n v="2018"/>
    <n v="7"/>
    <x v="10"/>
  </r>
  <r>
    <s v="OD3682"/>
    <s v="Shah"/>
    <x v="5"/>
    <x v="8"/>
    <x v="9"/>
    <d v="2017-03-03T00:00:00"/>
    <x v="4"/>
    <n v="508"/>
    <x v="20"/>
    <n v="147.32"/>
    <s v="Tamil Nadu"/>
    <d v="2017-03-03T00:00:00"/>
    <n v="2017"/>
    <n v="3"/>
    <x v="30"/>
  </r>
  <r>
    <s v="OD3683"/>
    <s v="Sharon"/>
    <x v="3"/>
    <x v="5"/>
    <x v="10"/>
    <s v="8/26/2015"/>
    <x v="4"/>
    <n v="1480"/>
    <x v="20"/>
    <n v="133.19999999999999"/>
    <s v="Tamil Nadu"/>
    <d v="2015-08-26T00:00:00"/>
    <n v="2015"/>
    <n v="8"/>
    <x v="8"/>
  </r>
  <r>
    <s v="OD3684"/>
    <s v="James"/>
    <x v="4"/>
    <x v="7"/>
    <x v="1"/>
    <s v="5/26/2017"/>
    <x v="4"/>
    <n v="587"/>
    <x v="19"/>
    <n v="129.13999999999999"/>
    <s v="Tamil Nadu"/>
    <d v="2017-05-26T00:00:00"/>
    <n v="2017"/>
    <n v="5"/>
    <x v="5"/>
  </r>
  <r>
    <s v="OD3685"/>
    <s v="Veronica"/>
    <x v="4"/>
    <x v="22"/>
    <x v="4"/>
    <s v="5/24/2015"/>
    <x v="4"/>
    <n v="1505"/>
    <x v="4"/>
    <n v="617.04999999999995"/>
    <s v="Tamil Nadu"/>
    <d v="2015-05-24T00:00:00"/>
    <n v="2015"/>
    <n v="5"/>
    <x v="7"/>
  </r>
  <r>
    <s v="OD3686"/>
    <s v="Arutra"/>
    <x v="0"/>
    <x v="0"/>
    <x v="10"/>
    <s v="8/19/2018"/>
    <x v="4"/>
    <n v="903"/>
    <x v="19"/>
    <n v="144.47999999999999"/>
    <s v="Tamil Nadu"/>
    <d v="2018-08-19T00:00:00"/>
    <n v="2018"/>
    <n v="8"/>
    <x v="40"/>
  </r>
  <r>
    <s v="OD3687"/>
    <s v="Jonas"/>
    <x v="3"/>
    <x v="18"/>
    <x v="15"/>
    <s v="11/22/2016"/>
    <x v="4"/>
    <n v="587"/>
    <x v="1"/>
    <n v="111.53"/>
    <s v="Tamil Nadu"/>
    <d v="2016-11-22T00:00:00"/>
    <n v="2016"/>
    <n v="11"/>
    <x v="2"/>
  </r>
  <r>
    <s v="OD3688"/>
    <s v="Mathew"/>
    <x v="4"/>
    <x v="22"/>
    <x v="22"/>
    <d v="2018-06-10T00:00:00"/>
    <x v="4"/>
    <n v="1461"/>
    <x v="16"/>
    <n v="116.88"/>
    <s v="Tamil Nadu"/>
    <d v="2018-06-10T00:00:00"/>
    <n v="2018"/>
    <n v="6"/>
    <x v="27"/>
  </r>
  <r>
    <s v="OD3689"/>
    <s v="Willams"/>
    <x v="2"/>
    <x v="2"/>
    <x v="6"/>
    <s v="12/21/2018"/>
    <x v="4"/>
    <n v="614"/>
    <x v="17"/>
    <n v="165.78"/>
    <s v="Tamil Nadu"/>
    <d v="2018-12-21T00:00:00"/>
    <n v="2018"/>
    <n v="12"/>
    <x v="29"/>
  </r>
  <r>
    <s v="OD3690"/>
    <s v="Veronica"/>
    <x v="5"/>
    <x v="10"/>
    <x v="12"/>
    <d v="2017-12-06T00:00:00"/>
    <x v="4"/>
    <n v="815"/>
    <x v="16"/>
    <n v="130.4"/>
    <s v="Tamil Nadu"/>
    <d v="2017-12-06T00:00:00"/>
    <n v="2017"/>
    <n v="12"/>
    <x v="1"/>
  </r>
  <r>
    <s v="OD3691"/>
    <s v="Sharon"/>
    <x v="0"/>
    <x v="0"/>
    <x v="12"/>
    <d v="2015-01-11T00:00:00"/>
    <x v="4"/>
    <n v="798"/>
    <x v="18"/>
    <n v="311.22000000000003"/>
    <s v="Tamil Nadu"/>
    <d v="2015-01-11T00:00:00"/>
    <n v="2015"/>
    <n v="1"/>
    <x v="36"/>
  </r>
  <r>
    <s v="OD3692"/>
    <s v="James"/>
    <x v="2"/>
    <x v="4"/>
    <x v="22"/>
    <s v="6/23/2017"/>
    <x v="4"/>
    <n v="2408"/>
    <x v="20"/>
    <n v="192.64"/>
    <s v="Tamil Nadu"/>
    <d v="2017-06-23T00:00:00"/>
    <n v="2017"/>
    <n v="6"/>
    <x v="19"/>
  </r>
  <r>
    <s v="OD3693"/>
    <s v="Surya"/>
    <x v="1"/>
    <x v="14"/>
    <x v="3"/>
    <s v="9/15/2015"/>
    <x v="4"/>
    <n v="1941"/>
    <x v="2"/>
    <n v="834.63"/>
    <s v="Tamil Nadu"/>
    <d v="2015-09-15T00:00:00"/>
    <n v="2015"/>
    <n v="9"/>
    <x v="3"/>
  </r>
  <r>
    <s v="OD3694"/>
    <s v="Yadav"/>
    <x v="4"/>
    <x v="6"/>
    <x v="11"/>
    <d v="2016-08-11T00:00:00"/>
    <x v="4"/>
    <n v="912"/>
    <x v="7"/>
    <n v="91.2"/>
    <s v="Tamil Nadu"/>
    <d v="2016-08-11T00:00:00"/>
    <n v="2016"/>
    <n v="8"/>
    <x v="45"/>
  </r>
  <r>
    <s v="OD3695"/>
    <s v="Yadav"/>
    <x v="4"/>
    <x v="22"/>
    <x v="2"/>
    <s v="11/20/2016"/>
    <x v="4"/>
    <n v="1818"/>
    <x v="0"/>
    <n v="509.04"/>
    <s v="Tamil Nadu"/>
    <d v="2016-11-20T00:00:00"/>
    <n v="2016"/>
    <n v="11"/>
    <x v="2"/>
  </r>
  <r>
    <s v="OD3696"/>
    <s v="Esther"/>
    <x v="0"/>
    <x v="20"/>
    <x v="0"/>
    <d v="2016-08-05T00:00:00"/>
    <x v="4"/>
    <n v="2161"/>
    <x v="5"/>
    <n v="626.69000000000005"/>
    <s v="Tamil Nadu"/>
    <d v="2016-08-05T00:00:00"/>
    <n v="2016"/>
    <n v="8"/>
    <x v="45"/>
  </r>
  <r>
    <s v="OD3697"/>
    <s v="Suresh"/>
    <x v="6"/>
    <x v="11"/>
    <x v="2"/>
    <d v="2018-11-12T00:00:00"/>
    <x v="4"/>
    <n v="500"/>
    <x v="16"/>
    <n v="45"/>
    <s v="Tamil Nadu"/>
    <d v="2018-11-12T00:00:00"/>
    <n v="2018"/>
    <n v="11"/>
    <x v="24"/>
  </r>
  <r>
    <s v="OD3698"/>
    <s v="Alan"/>
    <x v="4"/>
    <x v="7"/>
    <x v="19"/>
    <s v="8/30/2015"/>
    <x v="4"/>
    <n v="2131"/>
    <x v="14"/>
    <n v="106.55"/>
    <s v="Tamil Nadu"/>
    <d v="2015-08-30T00:00:00"/>
    <n v="2015"/>
    <n v="8"/>
    <x v="8"/>
  </r>
  <r>
    <s v="OD3699"/>
    <s v="Sabeela"/>
    <x v="2"/>
    <x v="15"/>
    <x v="15"/>
    <s v="9/17/2018"/>
    <x v="4"/>
    <n v="1341"/>
    <x v="20"/>
    <n v="321.83999999999997"/>
    <s v="Tamil Nadu"/>
    <d v="2018-09-17T00:00:00"/>
    <n v="2018"/>
    <n v="9"/>
    <x v="16"/>
  </r>
  <r>
    <s v="OD3700"/>
    <s v="Shree"/>
    <x v="0"/>
    <x v="20"/>
    <x v="12"/>
    <d v="2016-09-04T00:00:00"/>
    <x v="4"/>
    <n v="2367"/>
    <x v="9"/>
    <n v="497.07"/>
    <s v="Tamil Nadu"/>
    <d v="2016-09-04T00:00:00"/>
    <n v="2016"/>
    <n v="9"/>
    <x v="11"/>
  </r>
  <r>
    <s v="OD3701"/>
    <s v="Mathew"/>
    <x v="0"/>
    <x v="20"/>
    <x v="4"/>
    <s v="6/26/2018"/>
    <x v="4"/>
    <n v="1712"/>
    <x v="2"/>
    <n v="222.56"/>
    <s v="Tamil Nadu"/>
    <d v="2018-06-26T00:00:00"/>
    <n v="2018"/>
    <n v="6"/>
    <x v="27"/>
  </r>
  <r>
    <s v="OD3702"/>
    <s v="Yadav"/>
    <x v="4"/>
    <x v="6"/>
    <x v="17"/>
    <s v="5/28/2016"/>
    <x v="4"/>
    <n v="849"/>
    <x v="21"/>
    <n v="101.88"/>
    <s v="Tamil Nadu"/>
    <d v="2016-05-28T00:00:00"/>
    <n v="2016"/>
    <n v="5"/>
    <x v="32"/>
  </r>
  <r>
    <s v="OD3703"/>
    <s v="Ramesh"/>
    <x v="5"/>
    <x v="10"/>
    <x v="11"/>
    <d v="2015-03-11T00:00:00"/>
    <x v="4"/>
    <n v="588"/>
    <x v="13"/>
    <n v="141.12"/>
    <s v="Tamil Nadu"/>
    <d v="2015-03-11T00:00:00"/>
    <n v="2015"/>
    <n v="3"/>
    <x v="37"/>
  </r>
  <r>
    <s v="OD3704"/>
    <s v="Vince"/>
    <x v="4"/>
    <x v="6"/>
    <x v="16"/>
    <s v="2/13/2018"/>
    <x v="4"/>
    <n v="1634"/>
    <x v="18"/>
    <n v="147.06"/>
    <s v="Tamil Nadu"/>
    <d v="2018-02-13T00:00:00"/>
    <n v="2018"/>
    <n v="2"/>
    <x v="33"/>
  </r>
  <r>
    <s v="OD3705"/>
    <s v="Aditi"/>
    <x v="4"/>
    <x v="6"/>
    <x v="18"/>
    <d v="2017-01-09T00:00:00"/>
    <x v="4"/>
    <n v="2433"/>
    <x v="19"/>
    <n v="1046.19"/>
    <s v="Tamil Nadu"/>
    <d v="2017-01-09T00:00:00"/>
    <n v="2017"/>
    <n v="1"/>
    <x v="12"/>
  </r>
  <r>
    <s v="OD3706"/>
    <s v="Aditi"/>
    <x v="2"/>
    <x v="4"/>
    <x v="9"/>
    <d v="2016-08-05T00:00:00"/>
    <x v="4"/>
    <n v="1770"/>
    <x v="18"/>
    <n v="708"/>
    <s v="Tamil Nadu"/>
    <d v="2016-08-05T00:00:00"/>
    <n v="2016"/>
    <n v="8"/>
    <x v="45"/>
  </r>
  <r>
    <s v="OD3707"/>
    <s v="Anu"/>
    <x v="6"/>
    <x v="9"/>
    <x v="5"/>
    <s v="5/22/2017"/>
    <x v="4"/>
    <n v="2084"/>
    <x v="13"/>
    <n v="416.8"/>
    <s v="Tamil Nadu"/>
    <d v="2017-05-22T00:00:00"/>
    <n v="2017"/>
    <n v="5"/>
    <x v="5"/>
  </r>
  <r>
    <s v="OD3708"/>
    <s v="Shree"/>
    <x v="1"/>
    <x v="14"/>
    <x v="9"/>
    <s v="7/21/2018"/>
    <x v="4"/>
    <n v="1904"/>
    <x v="13"/>
    <n v="247.52"/>
    <s v="Tamil Nadu"/>
    <d v="2018-07-21T00:00:00"/>
    <n v="2018"/>
    <n v="7"/>
    <x v="10"/>
  </r>
  <r>
    <s v="OD3709"/>
    <s v="James"/>
    <x v="4"/>
    <x v="7"/>
    <x v="12"/>
    <d v="2015-04-06T00:00:00"/>
    <x v="4"/>
    <n v="2122"/>
    <x v="11"/>
    <n v="827.58"/>
    <s v="Tamil Nadu"/>
    <d v="2015-04-06T00:00:00"/>
    <n v="2015"/>
    <n v="4"/>
    <x v="41"/>
  </r>
  <r>
    <s v="OD3710"/>
    <s v="Amrish"/>
    <x v="5"/>
    <x v="17"/>
    <x v="17"/>
    <d v="2016-09-07T00:00:00"/>
    <x v="4"/>
    <n v="1322"/>
    <x v="3"/>
    <n v="568.46"/>
    <s v="Tamil Nadu"/>
    <d v="2016-09-07T00:00:00"/>
    <n v="2016"/>
    <n v="9"/>
    <x v="11"/>
  </r>
  <r>
    <s v="OD3711"/>
    <s v="Peer"/>
    <x v="6"/>
    <x v="9"/>
    <x v="21"/>
    <s v="6/16/2015"/>
    <x v="4"/>
    <n v="2126"/>
    <x v="5"/>
    <n v="786.62"/>
    <s v="Tamil Nadu"/>
    <d v="2015-06-16T00:00:00"/>
    <n v="2015"/>
    <n v="6"/>
    <x v="44"/>
  </r>
  <r>
    <s v="OD3712"/>
    <s v="Sudha"/>
    <x v="0"/>
    <x v="20"/>
    <x v="10"/>
    <d v="2017-01-04T00:00:00"/>
    <x v="4"/>
    <n v="2386"/>
    <x v="16"/>
    <n v="1073.7"/>
    <s v="Tamil Nadu"/>
    <d v="2017-01-04T00:00:00"/>
    <n v="2017"/>
    <n v="1"/>
    <x v="12"/>
  </r>
  <r>
    <s v="OD3713"/>
    <s v="Krithika"/>
    <x v="6"/>
    <x v="11"/>
    <x v="1"/>
    <s v="9/22/2015"/>
    <x v="4"/>
    <n v="1109"/>
    <x v="17"/>
    <n v="354.88"/>
    <s v="Tamil Nadu"/>
    <d v="2015-09-22T00:00:00"/>
    <n v="2015"/>
    <n v="9"/>
    <x v="3"/>
  </r>
  <r>
    <s v="OD3714"/>
    <s v="Arvind"/>
    <x v="1"/>
    <x v="1"/>
    <x v="7"/>
    <s v="11/30/2015"/>
    <x v="4"/>
    <n v="1749"/>
    <x v="24"/>
    <n v="244.86"/>
    <s v="Tamil Nadu"/>
    <d v="2015-11-30T00:00:00"/>
    <n v="2015"/>
    <n v="11"/>
    <x v="6"/>
  </r>
  <r>
    <s v="OD3715"/>
    <s v="Suresh"/>
    <x v="0"/>
    <x v="20"/>
    <x v="10"/>
    <s v="1/15/2017"/>
    <x v="4"/>
    <n v="701"/>
    <x v="20"/>
    <n v="154.22"/>
    <s v="Tamil Nadu"/>
    <d v="2017-01-15T00:00:00"/>
    <n v="2017"/>
    <n v="1"/>
    <x v="12"/>
  </r>
  <r>
    <s v="OD3716"/>
    <s v="Harish"/>
    <x v="4"/>
    <x v="7"/>
    <x v="18"/>
    <d v="2016-09-07T00:00:00"/>
    <x v="4"/>
    <n v="1782"/>
    <x v="16"/>
    <n v="392.04"/>
    <s v="Tamil Nadu"/>
    <d v="2016-09-07T00:00:00"/>
    <n v="2016"/>
    <n v="9"/>
    <x v="11"/>
  </r>
  <r>
    <s v="OD3717"/>
    <s v="Verma"/>
    <x v="4"/>
    <x v="6"/>
    <x v="20"/>
    <s v="2/15/2017"/>
    <x v="4"/>
    <n v="523"/>
    <x v="24"/>
    <n v="203.97"/>
    <s v="Tamil Nadu"/>
    <d v="2017-02-15T00:00:00"/>
    <n v="2017"/>
    <n v="2"/>
    <x v="47"/>
  </r>
  <r>
    <s v="OD3718"/>
    <s v="Yusuf"/>
    <x v="4"/>
    <x v="22"/>
    <x v="4"/>
    <d v="2017-09-12T00:00:00"/>
    <x v="4"/>
    <n v="1800"/>
    <x v="3"/>
    <n v="108"/>
    <s v="Tamil Nadu"/>
    <d v="2017-09-12T00:00:00"/>
    <n v="2017"/>
    <n v="9"/>
    <x v="9"/>
  </r>
  <r>
    <s v="OD3719"/>
    <s v="Esther"/>
    <x v="2"/>
    <x v="4"/>
    <x v="15"/>
    <s v="3/14/2016"/>
    <x v="4"/>
    <n v="1974"/>
    <x v="12"/>
    <n v="789.6"/>
    <s v="Tamil Nadu"/>
    <d v="2016-03-14T00:00:00"/>
    <n v="2016"/>
    <n v="3"/>
    <x v="23"/>
  </r>
  <r>
    <s v="OD3720"/>
    <s v="Komal"/>
    <x v="1"/>
    <x v="1"/>
    <x v="16"/>
    <s v="6/23/2017"/>
    <x v="4"/>
    <n v="2376"/>
    <x v="19"/>
    <n v="475.2"/>
    <s v="Tamil Nadu"/>
    <d v="2017-06-23T00:00:00"/>
    <n v="2017"/>
    <n v="6"/>
    <x v="19"/>
  </r>
  <r>
    <s v="OD3721"/>
    <s v="Sheeba"/>
    <x v="6"/>
    <x v="11"/>
    <x v="1"/>
    <d v="2016-12-09T00:00:00"/>
    <x v="4"/>
    <n v="1291"/>
    <x v="7"/>
    <n v="271.11"/>
    <s v="Tamil Nadu"/>
    <d v="2016-12-09T00:00:00"/>
    <n v="2016"/>
    <n v="12"/>
    <x v="14"/>
  </r>
  <r>
    <s v="OD3722"/>
    <s v="Malik"/>
    <x v="2"/>
    <x v="4"/>
    <x v="12"/>
    <s v="2/25/2016"/>
    <x v="4"/>
    <n v="1900"/>
    <x v="4"/>
    <n v="855"/>
    <s v="Tamil Nadu"/>
    <d v="2016-02-25T00:00:00"/>
    <n v="2016"/>
    <n v="2"/>
    <x v="31"/>
  </r>
  <r>
    <s v="OD3723"/>
    <s v="Vince"/>
    <x v="2"/>
    <x v="2"/>
    <x v="19"/>
    <d v="2018-02-10T00:00:00"/>
    <x v="4"/>
    <n v="601"/>
    <x v="24"/>
    <n v="258.43"/>
    <s v="Tamil Nadu"/>
    <d v="2018-02-10T00:00:00"/>
    <n v="2018"/>
    <n v="2"/>
    <x v="33"/>
  </r>
  <r>
    <s v="OD3724"/>
    <s v="Suresh"/>
    <x v="1"/>
    <x v="14"/>
    <x v="19"/>
    <d v="2015-11-07T00:00:00"/>
    <x v="4"/>
    <n v="1580"/>
    <x v="25"/>
    <n v="189.6"/>
    <s v="Tamil Nadu"/>
    <d v="2015-11-07T00:00:00"/>
    <n v="2015"/>
    <n v="11"/>
    <x v="6"/>
  </r>
  <r>
    <s v="OD3725"/>
    <s v="Muneer"/>
    <x v="6"/>
    <x v="19"/>
    <x v="7"/>
    <s v="6/29/2016"/>
    <x v="4"/>
    <n v="671"/>
    <x v="23"/>
    <n v="46.97"/>
    <s v="Tamil Nadu"/>
    <d v="2016-06-29T00:00:00"/>
    <n v="2016"/>
    <n v="6"/>
    <x v="42"/>
  </r>
  <r>
    <s v="OD3726"/>
    <s v="Jackson"/>
    <x v="1"/>
    <x v="14"/>
    <x v="22"/>
    <d v="2017-05-09T00:00:00"/>
    <x v="4"/>
    <n v="1556"/>
    <x v="24"/>
    <n v="389"/>
    <s v="Tamil Nadu"/>
    <d v="2017-05-09T00:00:00"/>
    <n v="2017"/>
    <n v="5"/>
    <x v="5"/>
  </r>
  <r>
    <s v="OD3727"/>
    <s v="Rumaiza"/>
    <x v="0"/>
    <x v="20"/>
    <x v="23"/>
    <d v="2016-01-11T00:00:00"/>
    <x v="4"/>
    <n v="1220"/>
    <x v="16"/>
    <n v="500.2"/>
    <s v="Tamil Nadu"/>
    <d v="2016-01-11T00:00:00"/>
    <n v="2016"/>
    <n v="1"/>
    <x v="26"/>
  </r>
  <r>
    <s v="OD3728"/>
    <s v="Surya"/>
    <x v="0"/>
    <x v="12"/>
    <x v="4"/>
    <s v="3/29/2016"/>
    <x v="4"/>
    <n v="1397"/>
    <x v="1"/>
    <n v="544.83000000000004"/>
    <s v="Tamil Nadu"/>
    <d v="2016-03-29T00:00:00"/>
    <n v="2016"/>
    <n v="3"/>
    <x v="23"/>
  </r>
  <r>
    <s v="OD3729"/>
    <s v="Verma"/>
    <x v="5"/>
    <x v="17"/>
    <x v="18"/>
    <d v="2018-12-06T00:00:00"/>
    <x v="4"/>
    <n v="1343"/>
    <x v="14"/>
    <n v="523.77"/>
    <s v="Tamil Nadu"/>
    <d v="2018-12-06T00:00:00"/>
    <n v="2018"/>
    <n v="12"/>
    <x v="29"/>
  </r>
  <r>
    <s v="OD3730"/>
    <s v="Adavan"/>
    <x v="4"/>
    <x v="6"/>
    <x v="14"/>
    <s v="1/19/2018"/>
    <x v="4"/>
    <n v="1015"/>
    <x v="1"/>
    <n v="294.35000000000002"/>
    <s v="Tamil Nadu"/>
    <d v="2018-01-19T00:00:00"/>
    <n v="2018"/>
    <n v="1"/>
    <x v="39"/>
  </r>
  <r>
    <s v="OD3731"/>
    <s v="Verma"/>
    <x v="2"/>
    <x v="4"/>
    <x v="19"/>
    <d v="2018-09-07T00:00:00"/>
    <x v="4"/>
    <n v="584"/>
    <x v="5"/>
    <n v="256.95999999999998"/>
    <s v="Tamil Nadu"/>
    <d v="2018-09-07T00:00:00"/>
    <n v="2018"/>
    <n v="9"/>
    <x v="16"/>
  </r>
  <r>
    <s v="OD3732"/>
    <s v="Veena"/>
    <x v="1"/>
    <x v="1"/>
    <x v="17"/>
    <s v="5/16/2017"/>
    <x v="4"/>
    <n v="1650"/>
    <x v="3"/>
    <n v="676.5"/>
    <s v="Tamil Nadu"/>
    <d v="2017-05-16T00:00:00"/>
    <n v="2017"/>
    <n v="5"/>
    <x v="5"/>
  </r>
  <r>
    <s v="OD3733"/>
    <s v="Sudha"/>
    <x v="4"/>
    <x v="6"/>
    <x v="22"/>
    <s v="4/19/2017"/>
    <x v="4"/>
    <n v="1289"/>
    <x v="15"/>
    <n v="270.69"/>
    <s v="Tamil Nadu"/>
    <d v="2017-04-19T00:00:00"/>
    <n v="2017"/>
    <n v="4"/>
    <x v="21"/>
  </r>
  <r>
    <s v="OD3734"/>
    <s v="Veronica"/>
    <x v="6"/>
    <x v="9"/>
    <x v="10"/>
    <s v="9/17/2016"/>
    <x v="4"/>
    <n v="1618"/>
    <x v="1"/>
    <n v="113.26"/>
    <s v="Tamil Nadu"/>
    <d v="2016-09-17T00:00:00"/>
    <n v="2016"/>
    <n v="9"/>
    <x v="11"/>
  </r>
  <r>
    <s v="OD3735"/>
    <s v="Ram"/>
    <x v="2"/>
    <x v="21"/>
    <x v="14"/>
    <s v="9/20/2018"/>
    <x v="4"/>
    <n v="1504"/>
    <x v="17"/>
    <n v="180.48"/>
    <s v="Tamil Nadu"/>
    <d v="2018-09-20T00:00:00"/>
    <n v="2018"/>
    <n v="9"/>
    <x v="16"/>
  </r>
  <r>
    <s v="OD3736"/>
    <s v="Ram"/>
    <x v="1"/>
    <x v="14"/>
    <x v="4"/>
    <s v="5/17/2016"/>
    <x v="4"/>
    <n v="2376"/>
    <x v="21"/>
    <n v="261.36"/>
    <s v="Tamil Nadu"/>
    <d v="2016-05-17T00:00:00"/>
    <n v="2016"/>
    <n v="5"/>
    <x v="32"/>
  </r>
  <r>
    <s v="OD3737"/>
    <s v="Veena"/>
    <x v="2"/>
    <x v="2"/>
    <x v="7"/>
    <d v="2017-04-09T00:00:00"/>
    <x v="4"/>
    <n v="939"/>
    <x v="8"/>
    <n v="122.07"/>
    <s v="Tamil Nadu"/>
    <d v="2017-04-09T00:00:00"/>
    <n v="2017"/>
    <n v="4"/>
    <x v="21"/>
  </r>
  <r>
    <s v="OD3738"/>
    <s v="Jackson"/>
    <x v="1"/>
    <x v="14"/>
    <x v="13"/>
    <d v="2018-06-08T00:00:00"/>
    <x v="4"/>
    <n v="1089"/>
    <x v="16"/>
    <n v="196.02"/>
    <s v="Tamil Nadu"/>
    <d v="2018-06-08T00:00:00"/>
    <n v="2018"/>
    <n v="6"/>
    <x v="27"/>
  </r>
  <r>
    <s v="OD3739"/>
    <s v="Ramesh"/>
    <x v="6"/>
    <x v="13"/>
    <x v="7"/>
    <s v="5/19/2017"/>
    <x v="4"/>
    <n v="1832"/>
    <x v="8"/>
    <n v="751.12"/>
    <s v="Tamil Nadu"/>
    <d v="2017-05-19T00:00:00"/>
    <n v="2017"/>
    <n v="5"/>
    <x v="5"/>
  </r>
  <r>
    <s v="OD3740"/>
    <s v="Shree"/>
    <x v="6"/>
    <x v="19"/>
    <x v="22"/>
    <s v="9/20/2017"/>
    <x v="4"/>
    <n v="1105"/>
    <x v="3"/>
    <n v="453.05"/>
    <s v="Tamil Nadu"/>
    <d v="2017-09-20T00:00:00"/>
    <n v="2017"/>
    <n v="9"/>
    <x v="9"/>
  </r>
  <r>
    <s v="OD3741"/>
    <s v="Ravi"/>
    <x v="6"/>
    <x v="9"/>
    <x v="22"/>
    <d v="2016-08-11T00:00:00"/>
    <x v="4"/>
    <n v="917"/>
    <x v="5"/>
    <n v="45.85"/>
    <s v="Tamil Nadu"/>
    <d v="2016-08-11T00:00:00"/>
    <n v="2016"/>
    <n v="8"/>
    <x v="45"/>
  </r>
  <r>
    <s v="OD3742"/>
    <s v="Ram"/>
    <x v="0"/>
    <x v="12"/>
    <x v="6"/>
    <s v="3/30/2015"/>
    <x v="4"/>
    <n v="735"/>
    <x v="14"/>
    <n v="271.95"/>
    <s v="Tamil Nadu"/>
    <d v="2015-03-30T00:00:00"/>
    <n v="2015"/>
    <n v="3"/>
    <x v="37"/>
  </r>
  <r>
    <s v="OD3743"/>
    <s v="Ram"/>
    <x v="2"/>
    <x v="2"/>
    <x v="21"/>
    <s v="3/25/2018"/>
    <x v="4"/>
    <n v="2175"/>
    <x v="7"/>
    <n v="326.25"/>
    <s v="Tamil Nadu"/>
    <d v="2018-03-25T00:00:00"/>
    <n v="2018"/>
    <n v="3"/>
    <x v="38"/>
  </r>
  <r>
    <s v="OD3744"/>
    <s v="Vinne"/>
    <x v="2"/>
    <x v="2"/>
    <x v="8"/>
    <s v="8/30/2015"/>
    <x v="4"/>
    <n v="2444"/>
    <x v="16"/>
    <n v="219.96"/>
    <s v="Tamil Nadu"/>
    <d v="2015-08-30T00:00:00"/>
    <n v="2015"/>
    <n v="8"/>
    <x v="8"/>
  </r>
  <r>
    <s v="OD3745"/>
    <s v="Harish"/>
    <x v="3"/>
    <x v="18"/>
    <x v="18"/>
    <d v="2018-11-12T00:00:00"/>
    <x v="4"/>
    <n v="876"/>
    <x v="2"/>
    <n v="61.32"/>
    <s v="Tamil Nadu"/>
    <d v="2018-11-12T00:00:00"/>
    <n v="2018"/>
    <n v="11"/>
    <x v="24"/>
  </r>
  <r>
    <s v="OD3746"/>
    <s v="Haseena"/>
    <x v="1"/>
    <x v="1"/>
    <x v="18"/>
    <s v="6/16/2015"/>
    <x v="4"/>
    <n v="2083"/>
    <x v="24"/>
    <n v="437.43"/>
    <s v="Tamil Nadu"/>
    <d v="2015-06-16T00:00:00"/>
    <n v="2015"/>
    <n v="6"/>
    <x v="44"/>
  </r>
  <r>
    <s v="OD3747"/>
    <s v="Sudeep"/>
    <x v="3"/>
    <x v="16"/>
    <x v="2"/>
    <d v="2018-12-10T00:00:00"/>
    <x v="4"/>
    <n v="1200"/>
    <x v="1"/>
    <n v="540"/>
    <s v="Tamil Nadu"/>
    <d v="2018-12-10T00:00:00"/>
    <n v="2018"/>
    <n v="12"/>
    <x v="29"/>
  </r>
  <r>
    <s v="OD3748"/>
    <s v="Suresh"/>
    <x v="1"/>
    <x v="1"/>
    <x v="15"/>
    <s v="5/28/2016"/>
    <x v="4"/>
    <n v="526"/>
    <x v="16"/>
    <n v="168.32"/>
    <s v="Tamil Nadu"/>
    <d v="2016-05-28T00:00:00"/>
    <n v="2016"/>
    <n v="5"/>
    <x v="32"/>
  </r>
  <r>
    <s v="OD3749"/>
    <s v="Alan"/>
    <x v="5"/>
    <x v="17"/>
    <x v="14"/>
    <s v="6/23/2017"/>
    <x v="4"/>
    <n v="1137"/>
    <x v="10"/>
    <n v="341.1"/>
    <s v="Tamil Nadu"/>
    <d v="2017-06-23T00:00:00"/>
    <n v="2017"/>
    <n v="6"/>
    <x v="19"/>
  </r>
  <r>
    <s v="OD3750"/>
    <s v="Hafiz"/>
    <x v="3"/>
    <x v="16"/>
    <x v="8"/>
    <d v="2018-09-07T00:00:00"/>
    <x v="4"/>
    <n v="1410"/>
    <x v="20"/>
    <n v="70.5"/>
    <s v="Tamil Nadu"/>
    <d v="2018-09-07T00:00:00"/>
    <n v="2018"/>
    <n v="9"/>
    <x v="16"/>
  </r>
  <r>
    <s v="OD3751"/>
    <s v="Sharon"/>
    <x v="5"/>
    <x v="17"/>
    <x v="21"/>
    <s v="11/14/2017"/>
    <x v="4"/>
    <n v="877"/>
    <x v="0"/>
    <n v="149.09"/>
    <s v="Tamil Nadu"/>
    <d v="2017-11-14T00:00:00"/>
    <n v="2017"/>
    <n v="11"/>
    <x v="17"/>
  </r>
  <r>
    <s v="OD3752"/>
    <s v="Verma"/>
    <x v="5"/>
    <x v="8"/>
    <x v="12"/>
    <d v="2018-12-05T00:00:00"/>
    <x v="4"/>
    <n v="2031"/>
    <x v="14"/>
    <n v="345.27"/>
    <s v="Tamil Nadu"/>
    <d v="2018-12-05T00:00:00"/>
    <n v="2018"/>
    <n v="12"/>
    <x v="29"/>
  </r>
  <r>
    <s v="OD3753"/>
    <s v="Roshan"/>
    <x v="5"/>
    <x v="10"/>
    <x v="17"/>
    <d v="2016-12-09T00:00:00"/>
    <x v="4"/>
    <n v="952"/>
    <x v="4"/>
    <n v="218.96"/>
    <s v="Tamil Nadu"/>
    <d v="2016-12-09T00:00:00"/>
    <n v="2016"/>
    <n v="12"/>
    <x v="14"/>
  </r>
  <r>
    <s v="OD3754"/>
    <s v="Verma"/>
    <x v="1"/>
    <x v="1"/>
    <x v="8"/>
    <s v="11/19/2017"/>
    <x v="4"/>
    <n v="1584"/>
    <x v="23"/>
    <n v="269.27999999999997"/>
    <s v="Tamil Nadu"/>
    <d v="2017-11-19T00:00:00"/>
    <n v="2017"/>
    <n v="11"/>
    <x v="17"/>
  </r>
  <r>
    <s v="OD3755"/>
    <s v="Esther"/>
    <x v="1"/>
    <x v="1"/>
    <x v="3"/>
    <s v="9/29/2018"/>
    <x v="4"/>
    <n v="1694"/>
    <x v="3"/>
    <n v="575.96"/>
    <s v="Tamil Nadu"/>
    <d v="2018-09-29T00:00:00"/>
    <n v="2018"/>
    <n v="9"/>
    <x v="16"/>
  </r>
  <r>
    <s v="OD3756"/>
    <s v="Esther"/>
    <x v="4"/>
    <x v="22"/>
    <x v="9"/>
    <s v="9/19/2018"/>
    <x v="4"/>
    <n v="1171"/>
    <x v="2"/>
    <n v="210.78"/>
    <s v="Tamil Nadu"/>
    <d v="2018-09-19T00:00:00"/>
    <n v="2018"/>
    <n v="9"/>
    <x v="16"/>
  </r>
  <r>
    <s v="OD3757"/>
    <s v="Sheeba"/>
    <x v="0"/>
    <x v="20"/>
    <x v="13"/>
    <s v="3/24/2015"/>
    <x v="4"/>
    <n v="2053"/>
    <x v="18"/>
    <n v="143.71"/>
    <s v="Tamil Nadu"/>
    <d v="2015-03-24T00:00:00"/>
    <n v="2015"/>
    <n v="3"/>
    <x v="37"/>
  </r>
  <r>
    <s v="OD3758"/>
    <s v="Ridhesh"/>
    <x v="0"/>
    <x v="20"/>
    <x v="1"/>
    <s v="5/28/2016"/>
    <x v="4"/>
    <n v="1768"/>
    <x v="25"/>
    <n v="159.12"/>
    <s v="Tamil Nadu"/>
    <d v="2016-05-28T00:00:00"/>
    <n v="2016"/>
    <n v="5"/>
    <x v="32"/>
  </r>
  <r>
    <s v="OD3759"/>
    <s v="Ram"/>
    <x v="6"/>
    <x v="13"/>
    <x v="6"/>
    <d v="2016-12-06T00:00:00"/>
    <x v="4"/>
    <n v="1113"/>
    <x v="2"/>
    <n v="200.34"/>
    <s v="Tamil Nadu"/>
    <d v="2016-12-06T00:00:00"/>
    <n v="2016"/>
    <n v="12"/>
    <x v="14"/>
  </r>
  <r>
    <s v="OD3760"/>
    <s v="Shree"/>
    <x v="3"/>
    <x v="18"/>
    <x v="13"/>
    <s v="6/23/2017"/>
    <x v="4"/>
    <n v="881"/>
    <x v="6"/>
    <n v="237.87"/>
    <s v="Tamil Nadu"/>
    <d v="2017-06-23T00:00:00"/>
    <n v="2017"/>
    <n v="6"/>
    <x v="19"/>
  </r>
  <r>
    <s v="OD3761"/>
    <s v="Sharon"/>
    <x v="6"/>
    <x v="11"/>
    <x v="5"/>
    <s v="5/19/2017"/>
    <x v="4"/>
    <n v="708"/>
    <x v="17"/>
    <n v="254.88"/>
    <s v="Tamil Nadu"/>
    <d v="2017-05-19T00:00:00"/>
    <n v="2017"/>
    <n v="5"/>
    <x v="5"/>
  </r>
  <r>
    <s v="OD3762"/>
    <s v="Surya"/>
    <x v="4"/>
    <x v="6"/>
    <x v="11"/>
    <s v="9/17/2016"/>
    <x v="4"/>
    <n v="2234"/>
    <x v="13"/>
    <n v="714.88"/>
    <s v="Tamil Nadu"/>
    <d v="2016-09-17T00:00:00"/>
    <n v="2016"/>
    <n v="9"/>
    <x v="11"/>
  </r>
  <r>
    <s v="OD3763"/>
    <s v="Peer"/>
    <x v="0"/>
    <x v="12"/>
    <x v="20"/>
    <s v="6/26/2017"/>
    <x v="4"/>
    <n v="1763"/>
    <x v="1"/>
    <n v="264.45"/>
    <s v="Tamil Nadu"/>
    <d v="2017-06-26T00:00:00"/>
    <n v="2017"/>
    <n v="6"/>
    <x v="19"/>
  </r>
  <r>
    <s v="OD3764"/>
    <s v="Esther"/>
    <x v="0"/>
    <x v="12"/>
    <x v="20"/>
    <s v="12/21/2018"/>
    <x v="4"/>
    <n v="2036"/>
    <x v="20"/>
    <n v="834.76"/>
    <s v="Tamil Nadu"/>
    <d v="2018-12-21T00:00:00"/>
    <n v="2018"/>
    <n v="12"/>
    <x v="29"/>
  </r>
  <r>
    <s v="OD3765"/>
    <s v="Akash"/>
    <x v="6"/>
    <x v="19"/>
    <x v="16"/>
    <s v="4/19/2017"/>
    <x v="4"/>
    <n v="2457"/>
    <x v="8"/>
    <n v="466.83"/>
    <s v="Tamil Nadu"/>
    <d v="2017-04-19T00:00:00"/>
    <n v="2017"/>
    <n v="4"/>
    <x v="21"/>
  </r>
  <r>
    <s v="OD3766"/>
    <s v="Ram"/>
    <x v="4"/>
    <x v="7"/>
    <x v="22"/>
    <d v="2018-09-07T00:00:00"/>
    <x v="4"/>
    <n v="2031"/>
    <x v="3"/>
    <n v="264.02999999999997"/>
    <s v="Tamil Nadu"/>
    <d v="2018-09-07T00:00:00"/>
    <n v="2018"/>
    <n v="9"/>
    <x v="16"/>
  </r>
  <r>
    <s v="OD3767"/>
    <s v="Peer"/>
    <x v="2"/>
    <x v="2"/>
    <x v="6"/>
    <s v="11/30/2018"/>
    <x v="4"/>
    <n v="1998"/>
    <x v="3"/>
    <n v="319.68"/>
    <s v="Tamil Nadu"/>
    <d v="2018-11-30T00:00:00"/>
    <n v="2018"/>
    <n v="11"/>
    <x v="24"/>
  </r>
  <r>
    <s v="OD3768"/>
    <s v="Sharon"/>
    <x v="0"/>
    <x v="0"/>
    <x v="8"/>
    <s v="12/18/2018"/>
    <x v="4"/>
    <n v="602"/>
    <x v="12"/>
    <n v="252.84"/>
    <s v="Tamil Nadu"/>
    <d v="2018-12-18T00:00:00"/>
    <n v="2018"/>
    <n v="12"/>
    <x v="29"/>
  </r>
  <r>
    <s v="OD3769"/>
    <s v="Muneer"/>
    <x v="6"/>
    <x v="19"/>
    <x v="6"/>
    <d v="2016-09-07T00:00:00"/>
    <x v="4"/>
    <n v="2301"/>
    <x v="22"/>
    <n v="667.29"/>
    <s v="Tamil Nadu"/>
    <d v="2016-09-07T00:00:00"/>
    <n v="2016"/>
    <n v="9"/>
    <x v="11"/>
  </r>
  <r>
    <s v="OD3770"/>
    <s v="Peer"/>
    <x v="3"/>
    <x v="5"/>
    <x v="12"/>
    <s v="5/22/2017"/>
    <x v="4"/>
    <n v="856"/>
    <x v="5"/>
    <n v="299.60000000000002"/>
    <s v="Tamil Nadu"/>
    <d v="2017-05-22T00:00:00"/>
    <n v="2017"/>
    <n v="5"/>
    <x v="5"/>
  </r>
  <r>
    <s v="OD3771"/>
    <s v="Anu"/>
    <x v="0"/>
    <x v="20"/>
    <x v="2"/>
    <s v="12/14/2017"/>
    <x v="4"/>
    <n v="2298"/>
    <x v="1"/>
    <n v="528.54"/>
    <s v="Tamil Nadu"/>
    <d v="2017-12-14T00:00:00"/>
    <n v="2017"/>
    <n v="12"/>
    <x v="1"/>
  </r>
  <r>
    <s v="OD3772"/>
    <s v="Rumaiza"/>
    <x v="0"/>
    <x v="12"/>
    <x v="15"/>
    <s v="12/21/2015"/>
    <x v="4"/>
    <n v="1134"/>
    <x v="21"/>
    <n v="498.96"/>
    <s v="Tamil Nadu"/>
    <d v="2015-12-21T00:00:00"/>
    <n v="2015"/>
    <n v="12"/>
    <x v="22"/>
  </r>
  <r>
    <s v="OD3773"/>
    <s v="Ridhesh"/>
    <x v="5"/>
    <x v="17"/>
    <x v="14"/>
    <s v="11/17/2018"/>
    <x v="4"/>
    <n v="1771"/>
    <x v="14"/>
    <n v="531.29999999999995"/>
    <s v="Tamil Nadu"/>
    <d v="2018-11-17T00:00:00"/>
    <n v="2018"/>
    <n v="11"/>
    <x v="24"/>
  </r>
  <r>
    <s v="OD3774"/>
    <s v="Akash"/>
    <x v="6"/>
    <x v="13"/>
    <x v="12"/>
    <s v="3/23/2018"/>
    <x v="4"/>
    <n v="1561"/>
    <x v="1"/>
    <n v="156.1"/>
    <s v="Tamil Nadu"/>
    <d v="2018-03-23T00:00:00"/>
    <n v="2018"/>
    <n v="3"/>
    <x v="38"/>
  </r>
  <r>
    <s v="OD3775"/>
    <s v="Shah"/>
    <x v="2"/>
    <x v="2"/>
    <x v="22"/>
    <d v="2015-08-06T00:00:00"/>
    <x v="4"/>
    <n v="1593"/>
    <x v="13"/>
    <n v="334.53"/>
    <s v="Tamil Nadu"/>
    <d v="2015-08-06T00:00:00"/>
    <n v="2015"/>
    <n v="8"/>
    <x v="8"/>
  </r>
  <r>
    <s v="OD3776"/>
    <s v="Jackson"/>
    <x v="6"/>
    <x v="9"/>
    <x v="21"/>
    <s v="12/26/2015"/>
    <x v="4"/>
    <n v="570"/>
    <x v="17"/>
    <n v="62.7"/>
    <s v="Tamil Nadu"/>
    <d v="2015-12-26T00:00:00"/>
    <n v="2015"/>
    <n v="12"/>
    <x v="22"/>
  </r>
  <r>
    <s v="OD3777"/>
    <s v="Surya"/>
    <x v="5"/>
    <x v="17"/>
    <x v="13"/>
    <s v="9/14/2016"/>
    <x v="4"/>
    <n v="1354"/>
    <x v="17"/>
    <n v="189.56"/>
    <s v="Tamil Nadu"/>
    <d v="2016-09-14T00:00:00"/>
    <n v="2016"/>
    <n v="9"/>
    <x v="11"/>
  </r>
  <r>
    <s v="OD3778"/>
    <s v="Sabeela"/>
    <x v="3"/>
    <x v="3"/>
    <x v="21"/>
    <d v="2018-07-11T00:00:00"/>
    <x v="4"/>
    <n v="1601"/>
    <x v="15"/>
    <n v="640.4"/>
    <s v="Tamil Nadu"/>
    <d v="2018-07-11T00:00:00"/>
    <n v="2018"/>
    <n v="7"/>
    <x v="10"/>
  </r>
  <r>
    <s v="OD3779"/>
    <s v="Ganesh"/>
    <x v="5"/>
    <x v="17"/>
    <x v="2"/>
    <d v="2018-11-12T00:00:00"/>
    <x v="4"/>
    <n v="1799"/>
    <x v="4"/>
    <n v="161.91"/>
    <s v="Tamil Nadu"/>
    <d v="2018-11-12T00:00:00"/>
    <n v="2018"/>
    <n v="11"/>
    <x v="24"/>
  </r>
  <r>
    <s v="OD3780"/>
    <s v="Sudha"/>
    <x v="6"/>
    <x v="11"/>
    <x v="14"/>
    <d v="2017-03-03T00:00:00"/>
    <x v="4"/>
    <n v="660"/>
    <x v="19"/>
    <n v="184.8"/>
    <s v="Tamil Nadu"/>
    <d v="2017-03-03T00:00:00"/>
    <n v="2017"/>
    <n v="3"/>
    <x v="30"/>
  </r>
  <r>
    <s v="OD3781"/>
    <s v="Shah"/>
    <x v="3"/>
    <x v="16"/>
    <x v="7"/>
    <s v="10/27/2017"/>
    <x v="4"/>
    <n v="748"/>
    <x v="20"/>
    <n v="291.72000000000003"/>
    <s v="Tamil Nadu"/>
    <d v="2017-10-27T00:00:00"/>
    <n v="2017"/>
    <n v="10"/>
    <x v="34"/>
  </r>
  <r>
    <s v="OD3782"/>
    <s v="Hafiz"/>
    <x v="3"/>
    <x v="16"/>
    <x v="14"/>
    <d v="2015-02-11T00:00:00"/>
    <x v="4"/>
    <n v="1404"/>
    <x v="22"/>
    <n v="336.96"/>
    <s v="Tamil Nadu"/>
    <d v="2015-02-11T00:00:00"/>
    <n v="2015"/>
    <n v="2"/>
    <x v="46"/>
  </r>
  <r>
    <s v="OD3783"/>
    <s v="Suresh"/>
    <x v="5"/>
    <x v="10"/>
    <x v="21"/>
    <s v="9/17/2016"/>
    <x v="4"/>
    <n v="907"/>
    <x v="7"/>
    <n v="299.31"/>
    <s v="Tamil Nadu"/>
    <d v="2016-09-17T00:00:00"/>
    <n v="2016"/>
    <n v="9"/>
    <x v="11"/>
  </r>
  <r>
    <s v="OD3784"/>
    <s v="Arvind"/>
    <x v="0"/>
    <x v="0"/>
    <x v="20"/>
    <s v="11/13/2016"/>
    <x v="4"/>
    <n v="667"/>
    <x v="5"/>
    <n v="173.42"/>
    <s v="Tamil Nadu"/>
    <d v="2016-11-13T00:00:00"/>
    <n v="2016"/>
    <n v="11"/>
    <x v="2"/>
  </r>
  <r>
    <s v="OD3785"/>
    <s v="Veronica"/>
    <x v="1"/>
    <x v="14"/>
    <x v="7"/>
    <d v="2016-06-12T00:00:00"/>
    <x v="4"/>
    <n v="806"/>
    <x v="0"/>
    <n v="88.66"/>
    <s v="Tamil Nadu"/>
    <d v="2016-06-12T00:00:00"/>
    <n v="2016"/>
    <n v="6"/>
    <x v="42"/>
  </r>
  <r>
    <s v="OD3786"/>
    <s v="Sudeep"/>
    <x v="0"/>
    <x v="0"/>
    <x v="22"/>
    <s v="11/30/2016"/>
    <x v="4"/>
    <n v="576"/>
    <x v="20"/>
    <n v="230.4"/>
    <s v="Tamil Nadu"/>
    <d v="2016-11-30T00:00:00"/>
    <n v="2016"/>
    <n v="11"/>
    <x v="2"/>
  </r>
  <r>
    <s v="OD3787"/>
    <s v="Akash"/>
    <x v="4"/>
    <x v="6"/>
    <x v="23"/>
    <s v="5/28/2016"/>
    <x v="4"/>
    <n v="1353"/>
    <x v="4"/>
    <n v="595.32000000000005"/>
    <s v="Tamil Nadu"/>
    <d v="2016-05-28T00:00:00"/>
    <n v="2016"/>
    <n v="5"/>
    <x v="32"/>
  </r>
  <r>
    <s v="OD3788"/>
    <s v="Yusuf"/>
    <x v="2"/>
    <x v="21"/>
    <x v="23"/>
    <d v="2016-09-07T00:00:00"/>
    <x v="4"/>
    <n v="1775"/>
    <x v="13"/>
    <n v="514.75"/>
    <s v="Tamil Nadu"/>
    <d v="2016-09-07T00:00:00"/>
    <n v="2016"/>
    <n v="9"/>
    <x v="11"/>
  </r>
  <r>
    <s v="OD3789"/>
    <s v="Vinne"/>
    <x v="2"/>
    <x v="4"/>
    <x v="0"/>
    <s v="6/30/2018"/>
    <x v="4"/>
    <n v="2480"/>
    <x v="1"/>
    <n v="818.4"/>
    <s v="Tamil Nadu"/>
    <d v="2018-06-30T00:00:00"/>
    <n v="2018"/>
    <n v="6"/>
    <x v="27"/>
  </r>
  <r>
    <s v="OD3790"/>
    <s v="Yusuf"/>
    <x v="4"/>
    <x v="22"/>
    <x v="17"/>
    <s v="6/23/2017"/>
    <x v="4"/>
    <n v="1930"/>
    <x v="18"/>
    <n v="559.70000000000005"/>
    <s v="Tamil Nadu"/>
    <d v="2017-06-23T00:00:00"/>
    <n v="2017"/>
    <n v="6"/>
    <x v="19"/>
  </r>
  <r>
    <s v="OD3791"/>
    <s v="Shree"/>
    <x v="3"/>
    <x v="3"/>
    <x v="9"/>
    <s v="4/23/2018"/>
    <x v="4"/>
    <n v="1288"/>
    <x v="12"/>
    <n v="386.4"/>
    <s v="Tamil Nadu"/>
    <d v="2018-04-23T00:00:00"/>
    <n v="2018"/>
    <n v="4"/>
    <x v="4"/>
  </r>
  <r>
    <s v="OD3792"/>
    <s v="Rumaiza"/>
    <x v="2"/>
    <x v="2"/>
    <x v="7"/>
    <d v="2017-01-04T00:00:00"/>
    <x v="4"/>
    <n v="686"/>
    <x v="5"/>
    <n v="171.5"/>
    <s v="Tamil Nadu"/>
    <d v="2017-01-04T00:00:00"/>
    <n v="2017"/>
    <n v="1"/>
    <x v="12"/>
  </r>
  <r>
    <s v="OD3793"/>
    <s v="Surya"/>
    <x v="2"/>
    <x v="2"/>
    <x v="14"/>
    <d v="2017-06-08T00:00:00"/>
    <x v="4"/>
    <n v="2301"/>
    <x v="11"/>
    <n v="437.19"/>
    <s v="Tamil Nadu"/>
    <d v="2017-06-08T00:00:00"/>
    <n v="2017"/>
    <n v="6"/>
    <x v="19"/>
  </r>
  <r>
    <s v="OD3794"/>
    <s v="Muneer"/>
    <x v="4"/>
    <x v="22"/>
    <x v="10"/>
    <s v="11/24/2018"/>
    <x v="4"/>
    <n v="799"/>
    <x v="19"/>
    <n v="247.69"/>
    <s v="Tamil Nadu"/>
    <d v="2018-11-24T00:00:00"/>
    <n v="2018"/>
    <n v="11"/>
    <x v="24"/>
  </r>
  <r>
    <s v="OD3795"/>
    <s v="James"/>
    <x v="3"/>
    <x v="18"/>
    <x v="21"/>
    <s v="4/22/2017"/>
    <x v="4"/>
    <n v="1173"/>
    <x v="0"/>
    <n v="164.22"/>
    <s v="Tamil Nadu"/>
    <d v="2017-04-22T00:00:00"/>
    <n v="2017"/>
    <n v="4"/>
    <x v="21"/>
  </r>
  <r>
    <s v="OD3796"/>
    <s v="Shree"/>
    <x v="5"/>
    <x v="17"/>
    <x v="4"/>
    <d v="2016-09-07T00:00:00"/>
    <x v="4"/>
    <n v="2469"/>
    <x v="3"/>
    <n v="962.91"/>
    <s v="Tamil Nadu"/>
    <d v="2016-09-07T00:00:00"/>
    <n v="2016"/>
    <n v="9"/>
    <x v="11"/>
  </r>
  <r>
    <s v="OD3797"/>
    <s v="Ridhesh"/>
    <x v="0"/>
    <x v="12"/>
    <x v="15"/>
    <d v="2018-06-11T00:00:00"/>
    <x v="4"/>
    <n v="719"/>
    <x v="18"/>
    <n v="294.79000000000002"/>
    <s v="Tamil Nadu"/>
    <d v="2018-06-11T00:00:00"/>
    <n v="2018"/>
    <n v="6"/>
    <x v="27"/>
  </r>
  <r>
    <s v="OD3798"/>
    <s v="James"/>
    <x v="6"/>
    <x v="13"/>
    <x v="13"/>
    <d v="2018-01-04T00:00:00"/>
    <x v="4"/>
    <n v="2153"/>
    <x v="15"/>
    <n v="452.13"/>
    <s v="Tamil Nadu"/>
    <d v="2018-01-04T00:00:00"/>
    <n v="2018"/>
    <n v="1"/>
    <x v="39"/>
  </r>
  <r>
    <s v="OD3799"/>
    <s v="Sharon"/>
    <x v="3"/>
    <x v="16"/>
    <x v="6"/>
    <s v="1/15/2017"/>
    <x v="4"/>
    <n v="919"/>
    <x v="21"/>
    <n v="385.98"/>
    <s v="Tamil Nadu"/>
    <d v="2017-01-15T00:00:00"/>
    <n v="2017"/>
    <n v="1"/>
    <x v="12"/>
  </r>
  <r>
    <s v="OD3800"/>
    <s v="Shah"/>
    <x v="4"/>
    <x v="7"/>
    <x v="20"/>
    <s v="9/20/2018"/>
    <x v="4"/>
    <n v="1394"/>
    <x v="15"/>
    <n v="627.29999999999995"/>
    <s v="Tamil Nadu"/>
    <d v="2018-09-20T00:00:00"/>
    <n v="2018"/>
    <n v="9"/>
    <x v="16"/>
  </r>
  <r>
    <s v="OD3801"/>
    <s v="Hussain"/>
    <x v="0"/>
    <x v="0"/>
    <x v="2"/>
    <d v="2018-07-08T00:00:00"/>
    <x v="4"/>
    <n v="2464"/>
    <x v="23"/>
    <n v="221.76"/>
    <s v="Tamil Nadu"/>
    <d v="2018-07-08T00:00:00"/>
    <n v="2018"/>
    <n v="7"/>
    <x v="10"/>
  </r>
  <r>
    <s v="OD3802"/>
    <s v="Aditi"/>
    <x v="5"/>
    <x v="8"/>
    <x v="3"/>
    <s v="5/17/2016"/>
    <x v="4"/>
    <n v="2174"/>
    <x v="22"/>
    <n v="826.12"/>
    <s v="Tamil Nadu"/>
    <d v="2016-05-17T00:00:00"/>
    <n v="2016"/>
    <n v="5"/>
    <x v="32"/>
  </r>
  <r>
    <s v="OD3803"/>
    <s v="Akash"/>
    <x v="2"/>
    <x v="21"/>
    <x v="15"/>
    <s v="12/18/2018"/>
    <x v="4"/>
    <n v="1958"/>
    <x v="24"/>
    <n v="489.5"/>
    <s v="Tamil Nadu"/>
    <d v="2018-12-18T00:00:00"/>
    <n v="2018"/>
    <n v="12"/>
    <x v="29"/>
  </r>
  <r>
    <s v="OD3804"/>
    <s v="Akash"/>
    <x v="2"/>
    <x v="21"/>
    <x v="23"/>
    <s v="9/25/2017"/>
    <x v="4"/>
    <n v="2103"/>
    <x v="1"/>
    <n v="946.35"/>
    <s v="Tamil Nadu"/>
    <d v="2017-09-25T00:00:00"/>
    <n v="2017"/>
    <n v="9"/>
    <x v="9"/>
  </r>
  <r>
    <s v="OD3805"/>
    <s v="Ramesh"/>
    <x v="4"/>
    <x v="6"/>
    <x v="14"/>
    <s v="12/14/2015"/>
    <x v="4"/>
    <n v="1050"/>
    <x v="3"/>
    <n v="252"/>
    <s v="Tamil Nadu"/>
    <d v="2015-12-14T00:00:00"/>
    <n v="2015"/>
    <n v="12"/>
    <x v="22"/>
  </r>
  <r>
    <s v="OD3806"/>
    <s v="Vinne"/>
    <x v="2"/>
    <x v="4"/>
    <x v="11"/>
    <d v="2017-01-04T00:00:00"/>
    <x v="4"/>
    <n v="836"/>
    <x v="6"/>
    <n v="108.68"/>
    <s v="Tamil Nadu"/>
    <d v="2017-01-04T00:00:00"/>
    <n v="2017"/>
    <n v="1"/>
    <x v="12"/>
  </r>
  <r>
    <s v="OD3807"/>
    <s v="Ridhesh"/>
    <x v="2"/>
    <x v="2"/>
    <x v="3"/>
    <d v="2017-10-11T00:00:00"/>
    <x v="4"/>
    <n v="1960"/>
    <x v="5"/>
    <n v="764.4"/>
    <s v="Tamil Nadu"/>
    <d v="2017-10-11T00:00:00"/>
    <n v="2017"/>
    <n v="10"/>
    <x v="34"/>
  </r>
  <r>
    <s v="OD3808"/>
    <s v="Anu"/>
    <x v="0"/>
    <x v="0"/>
    <x v="21"/>
    <s v="6/30/2015"/>
    <x v="4"/>
    <n v="2484"/>
    <x v="18"/>
    <n v="819.72"/>
    <s v="Tamil Nadu"/>
    <d v="2015-06-30T00:00:00"/>
    <n v="2015"/>
    <n v="6"/>
    <x v="44"/>
  </r>
  <r>
    <s v="OD3809"/>
    <s v="Ganesh"/>
    <x v="5"/>
    <x v="8"/>
    <x v="2"/>
    <s v="1/28/2015"/>
    <x v="4"/>
    <n v="636"/>
    <x v="17"/>
    <n v="216.24"/>
    <s v="Tamil Nadu"/>
    <d v="2015-01-28T00:00:00"/>
    <n v="2015"/>
    <n v="1"/>
    <x v="36"/>
  </r>
  <r>
    <s v="OD3810"/>
    <s v="Suresh"/>
    <x v="6"/>
    <x v="19"/>
    <x v="18"/>
    <s v="5/18/2018"/>
    <x v="4"/>
    <n v="1823"/>
    <x v="4"/>
    <n v="492.21"/>
    <s v="Tamil Nadu"/>
    <d v="2018-05-18T00:00:00"/>
    <n v="2018"/>
    <n v="5"/>
    <x v="25"/>
  </r>
  <r>
    <s v="OD3811"/>
    <s v="Ganesh"/>
    <x v="5"/>
    <x v="17"/>
    <x v="8"/>
    <d v="2018-11-12T00:00:00"/>
    <x v="4"/>
    <n v="2227"/>
    <x v="15"/>
    <n v="178.16"/>
    <s v="Tamil Nadu"/>
    <d v="2018-11-12T00:00:00"/>
    <n v="2018"/>
    <n v="11"/>
    <x v="24"/>
  </r>
  <r>
    <s v="OD3812"/>
    <s v="Sundar"/>
    <x v="0"/>
    <x v="12"/>
    <x v="14"/>
    <s v="9/22/2015"/>
    <x v="4"/>
    <n v="2136"/>
    <x v="6"/>
    <n v="469.92"/>
    <s v="Tamil Nadu"/>
    <d v="2015-09-22T00:00:00"/>
    <n v="2015"/>
    <n v="9"/>
    <x v="3"/>
  </r>
  <r>
    <s v="OD3813"/>
    <s v="Vinne"/>
    <x v="2"/>
    <x v="4"/>
    <x v="12"/>
    <d v="2017-09-05T00:00:00"/>
    <x v="4"/>
    <n v="1390"/>
    <x v="4"/>
    <n v="208.5"/>
    <s v="Tamil Nadu"/>
    <d v="2017-09-05T00:00:00"/>
    <n v="2017"/>
    <n v="9"/>
    <x v="9"/>
  </r>
  <r>
    <s v="OD3814"/>
    <s v="Komal"/>
    <x v="1"/>
    <x v="1"/>
    <x v="14"/>
    <s v="7/25/2018"/>
    <x v="4"/>
    <n v="1776"/>
    <x v="13"/>
    <n v="621.6"/>
    <s v="Tamil Nadu"/>
    <d v="2018-07-25T00:00:00"/>
    <n v="2018"/>
    <n v="7"/>
    <x v="10"/>
  </r>
  <r>
    <s v="OD3815"/>
    <s v="Suresh"/>
    <x v="1"/>
    <x v="1"/>
    <x v="14"/>
    <s v="5/14/2018"/>
    <x v="4"/>
    <n v="513"/>
    <x v="5"/>
    <n v="97.47"/>
    <s v="Tamil Nadu"/>
    <d v="2018-05-14T00:00:00"/>
    <n v="2018"/>
    <n v="5"/>
    <x v="25"/>
  </r>
  <r>
    <s v="OD3816"/>
    <s v="Harish"/>
    <x v="3"/>
    <x v="3"/>
    <x v="23"/>
    <d v="2018-12-07T00:00:00"/>
    <x v="4"/>
    <n v="1486"/>
    <x v="13"/>
    <n v="653.84"/>
    <s v="Tamil Nadu"/>
    <d v="2018-12-07T00:00:00"/>
    <n v="2018"/>
    <n v="12"/>
    <x v="29"/>
  </r>
  <r>
    <s v="OD3817"/>
    <s v="Roshan"/>
    <x v="2"/>
    <x v="2"/>
    <x v="20"/>
    <s v="3/28/2016"/>
    <x v="4"/>
    <n v="2428"/>
    <x v="15"/>
    <n v="631.28"/>
    <s v="Tamil Nadu"/>
    <d v="2016-03-28T00:00:00"/>
    <n v="2016"/>
    <n v="3"/>
    <x v="23"/>
  </r>
  <r>
    <s v="OD3818"/>
    <s v="Alan"/>
    <x v="2"/>
    <x v="21"/>
    <x v="6"/>
    <s v="11/18/2015"/>
    <x v="4"/>
    <n v="1319"/>
    <x v="7"/>
    <n v="171.47"/>
    <s v="Tamil Nadu"/>
    <d v="2015-11-18T00:00:00"/>
    <n v="2015"/>
    <n v="11"/>
    <x v="6"/>
  </r>
  <r>
    <s v="OD3819"/>
    <s v="Ravi"/>
    <x v="3"/>
    <x v="18"/>
    <x v="12"/>
    <s v="12/18/2018"/>
    <x v="4"/>
    <n v="1716"/>
    <x v="4"/>
    <n v="652.08000000000004"/>
    <s v="Tamil Nadu"/>
    <d v="2018-12-18T00:00:00"/>
    <n v="2018"/>
    <n v="12"/>
    <x v="29"/>
  </r>
  <r>
    <s v="OD3820"/>
    <s v="Sudeep"/>
    <x v="0"/>
    <x v="20"/>
    <x v="10"/>
    <d v="2017-12-11T00:00:00"/>
    <x v="4"/>
    <n v="906"/>
    <x v="19"/>
    <n v="371.46"/>
    <s v="Tamil Nadu"/>
    <d v="2017-12-11T00:00:00"/>
    <n v="2017"/>
    <n v="12"/>
    <x v="1"/>
  </r>
  <r>
    <s v="OD3821"/>
    <s v="Sharon"/>
    <x v="6"/>
    <x v="9"/>
    <x v="18"/>
    <s v="6/21/2015"/>
    <x v="4"/>
    <n v="741"/>
    <x v="9"/>
    <n v="74.099999999999994"/>
    <s v="Tamil Nadu"/>
    <d v="2015-06-21T00:00:00"/>
    <n v="2015"/>
    <n v="6"/>
    <x v="44"/>
  </r>
  <r>
    <s v="OD3822"/>
    <s v="Yusuf"/>
    <x v="5"/>
    <x v="10"/>
    <x v="16"/>
    <d v="2016-01-03T00:00:00"/>
    <x v="4"/>
    <n v="876"/>
    <x v="2"/>
    <n v="175.2"/>
    <s v="Tamil Nadu"/>
    <d v="2016-01-03T00:00:00"/>
    <n v="2016"/>
    <n v="1"/>
    <x v="26"/>
  </r>
  <r>
    <s v="OD3823"/>
    <s v="Esther"/>
    <x v="1"/>
    <x v="1"/>
    <x v="23"/>
    <s v="12/26/2015"/>
    <x v="4"/>
    <n v="2253"/>
    <x v="9"/>
    <n v="743.49"/>
    <s v="Tamil Nadu"/>
    <d v="2015-12-26T00:00:00"/>
    <n v="2015"/>
    <n v="12"/>
    <x v="22"/>
  </r>
  <r>
    <s v="OD3824"/>
    <s v="Ramesh"/>
    <x v="6"/>
    <x v="13"/>
    <x v="18"/>
    <s v="12/26/2015"/>
    <x v="4"/>
    <n v="1957"/>
    <x v="13"/>
    <n v="117.42"/>
    <s v="Tamil Nadu"/>
    <d v="2015-12-26T00:00:00"/>
    <n v="2015"/>
    <n v="12"/>
    <x v="22"/>
  </r>
  <r>
    <s v="OD3825"/>
    <s v="Vinne"/>
    <x v="5"/>
    <x v="10"/>
    <x v="20"/>
    <d v="2016-03-05T00:00:00"/>
    <x v="4"/>
    <n v="1720"/>
    <x v="19"/>
    <n v="326.8"/>
    <s v="Tamil Nadu"/>
    <d v="2016-03-05T00:00:00"/>
    <n v="2016"/>
    <n v="3"/>
    <x v="23"/>
  </r>
  <r>
    <s v="OD3826"/>
    <s v="Verma"/>
    <x v="6"/>
    <x v="13"/>
    <x v="8"/>
    <s v="8/19/2015"/>
    <x v="4"/>
    <n v="639"/>
    <x v="19"/>
    <n v="89.46"/>
    <s v="Tamil Nadu"/>
    <d v="2015-08-19T00:00:00"/>
    <n v="2015"/>
    <n v="8"/>
    <x v="8"/>
  </r>
  <r>
    <s v="OD3827"/>
    <s v="Jackson"/>
    <x v="2"/>
    <x v="4"/>
    <x v="4"/>
    <s v="6/20/2018"/>
    <x v="4"/>
    <n v="2375"/>
    <x v="22"/>
    <n v="380"/>
    <s v="Tamil Nadu"/>
    <d v="2018-06-20T00:00:00"/>
    <n v="2018"/>
    <n v="6"/>
    <x v="27"/>
  </r>
  <r>
    <s v="OD3828"/>
    <s v="Shree"/>
    <x v="4"/>
    <x v="7"/>
    <x v="22"/>
    <s v="7/22/2017"/>
    <x v="4"/>
    <n v="1405"/>
    <x v="12"/>
    <n v="365.3"/>
    <s v="Tamil Nadu"/>
    <d v="2017-07-22T00:00:00"/>
    <n v="2017"/>
    <n v="7"/>
    <x v="15"/>
  </r>
  <r>
    <s v="OD3829"/>
    <s v="Shah"/>
    <x v="2"/>
    <x v="21"/>
    <x v="9"/>
    <s v="7/14/2015"/>
    <x v="4"/>
    <n v="833"/>
    <x v="17"/>
    <n v="324.87"/>
    <s v="Tamil Nadu"/>
    <d v="2015-07-14T00:00:00"/>
    <n v="2015"/>
    <n v="7"/>
    <x v="43"/>
  </r>
  <r>
    <s v="OD3830"/>
    <s v="Aditi"/>
    <x v="3"/>
    <x v="3"/>
    <x v="5"/>
    <d v="2016-03-05T00:00:00"/>
    <x v="4"/>
    <n v="1265"/>
    <x v="5"/>
    <n v="366.85"/>
    <s v="Tamil Nadu"/>
    <d v="2016-03-05T00:00:00"/>
    <n v="2016"/>
    <n v="3"/>
    <x v="23"/>
  </r>
  <r>
    <s v="OD3831"/>
    <s v="Willams"/>
    <x v="3"/>
    <x v="5"/>
    <x v="22"/>
    <s v="9/14/2017"/>
    <x v="4"/>
    <n v="1031"/>
    <x v="6"/>
    <n v="175.27"/>
    <s v="Tamil Nadu"/>
    <d v="2017-09-14T00:00:00"/>
    <n v="2017"/>
    <n v="9"/>
    <x v="9"/>
  </r>
  <r>
    <s v="OD3832"/>
    <s v="Amrish"/>
    <x v="0"/>
    <x v="20"/>
    <x v="0"/>
    <d v="2015-08-06T00:00:00"/>
    <x v="4"/>
    <n v="2375"/>
    <x v="7"/>
    <n v="498.75"/>
    <s v="Tamil Nadu"/>
    <d v="2015-08-06T00:00:00"/>
    <n v="2015"/>
    <n v="8"/>
    <x v="8"/>
  </r>
  <r>
    <s v="OD3833"/>
    <s v="Sheeba"/>
    <x v="4"/>
    <x v="6"/>
    <x v="21"/>
    <s v="7/18/2015"/>
    <x v="4"/>
    <n v="1741"/>
    <x v="18"/>
    <n v="295.97000000000003"/>
    <s v="Tamil Nadu"/>
    <d v="2015-07-18T00:00:00"/>
    <n v="2015"/>
    <n v="7"/>
    <x v="43"/>
  </r>
  <r>
    <s v="OD3834"/>
    <s v="Arutra"/>
    <x v="6"/>
    <x v="9"/>
    <x v="18"/>
    <d v="2018-03-12T00:00:00"/>
    <x v="4"/>
    <n v="796"/>
    <x v="1"/>
    <n v="294.52"/>
    <s v="Tamil Nadu"/>
    <d v="2018-03-12T00:00:00"/>
    <n v="2018"/>
    <n v="3"/>
    <x v="38"/>
  </r>
  <r>
    <s v="OD3835"/>
    <s v="Hussain"/>
    <x v="1"/>
    <x v="14"/>
    <x v="10"/>
    <d v="2015-01-09T00:00:00"/>
    <x v="4"/>
    <n v="2041"/>
    <x v="0"/>
    <n v="326.56"/>
    <s v="Tamil Nadu"/>
    <d v="2015-01-09T00:00:00"/>
    <n v="2015"/>
    <n v="1"/>
    <x v="36"/>
  </r>
  <r>
    <s v="OD3836"/>
    <s v="Shah"/>
    <x v="4"/>
    <x v="22"/>
    <x v="18"/>
    <d v="2015-03-11T00:00:00"/>
    <x v="4"/>
    <n v="2101"/>
    <x v="18"/>
    <n v="399.19"/>
    <s v="Tamil Nadu"/>
    <d v="2015-03-11T00:00:00"/>
    <n v="2015"/>
    <n v="3"/>
    <x v="37"/>
  </r>
  <r>
    <s v="OD3837"/>
    <s v="Veena"/>
    <x v="0"/>
    <x v="0"/>
    <x v="17"/>
    <d v="2015-03-11T00:00:00"/>
    <x v="4"/>
    <n v="688"/>
    <x v="8"/>
    <n v="123.84"/>
    <s v="Tamil Nadu"/>
    <d v="2015-03-11T00:00:00"/>
    <n v="2015"/>
    <n v="3"/>
    <x v="37"/>
  </r>
  <r>
    <s v="OD3838"/>
    <s v="Roshan"/>
    <x v="1"/>
    <x v="1"/>
    <x v="20"/>
    <s v="10/27/2017"/>
    <x v="4"/>
    <n v="2162"/>
    <x v="12"/>
    <n v="475.64"/>
    <s v="Tamil Nadu"/>
    <d v="2017-10-27T00:00:00"/>
    <n v="2017"/>
    <n v="10"/>
    <x v="34"/>
  </r>
  <r>
    <s v="OD3839"/>
    <s v="Suresh"/>
    <x v="3"/>
    <x v="16"/>
    <x v="8"/>
    <d v="2017-08-03T00:00:00"/>
    <x v="4"/>
    <n v="963"/>
    <x v="18"/>
    <n v="327.42"/>
    <s v="Tamil Nadu"/>
    <d v="2017-08-03T00:00:00"/>
    <n v="2017"/>
    <n v="8"/>
    <x v="0"/>
  </r>
  <r>
    <s v="OD3840"/>
    <s v="Rumaiza"/>
    <x v="2"/>
    <x v="4"/>
    <x v="7"/>
    <s v="4/30/2017"/>
    <x v="4"/>
    <n v="1558"/>
    <x v="8"/>
    <n v="358.34"/>
    <s v="Tamil Nadu"/>
    <d v="2017-04-30T00:00:00"/>
    <n v="2017"/>
    <n v="4"/>
    <x v="21"/>
  </r>
  <r>
    <s v="OD3841"/>
    <s v="Krithika"/>
    <x v="1"/>
    <x v="1"/>
    <x v="3"/>
    <s v="12/14/2017"/>
    <x v="4"/>
    <n v="2080"/>
    <x v="14"/>
    <n v="852.8"/>
    <s v="Tamil Nadu"/>
    <d v="2017-12-14T00:00:00"/>
    <n v="2017"/>
    <n v="12"/>
    <x v="1"/>
  </r>
  <r>
    <s v="OD3842"/>
    <s v="Anu"/>
    <x v="5"/>
    <x v="10"/>
    <x v="6"/>
    <d v="2017-04-04T00:00:00"/>
    <x v="4"/>
    <n v="902"/>
    <x v="22"/>
    <n v="135.30000000000001"/>
    <s v="Tamil Nadu"/>
    <d v="2017-04-04T00:00:00"/>
    <n v="2017"/>
    <n v="4"/>
    <x v="21"/>
  </r>
  <r>
    <s v="OD3843"/>
    <s v="Alan"/>
    <x v="1"/>
    <x v="14"/>
    <x v="5"/>
    <s v="11/14/2018"/>
    <x v="4"/>
    <n v="551"/>
    <x v="25"/>
    <n v="82.65"/>
    <s v="Tamil Nadu"/>
    <d v="2018-11-14T00:00:00"/>
    <n v="2018"/>
    <n v="11"/>
    <x v="24"/>
  </r>
  <r>
    <s v="OD3844"/>
    <s v="Willams"/>
    <x v="6"/>
    <x v="9"/>
    <x v="6"/>
    <s v="11/19/2016"/>
    <x v="4"/>
    <n v="533"/>
    <x v="11"/>
    <n v="154.57"/>
    <s v="Tamil Nadu"/>
    <d v="2016-11-19T00:00:00"/>
    <n v="2016"/>
    <n v="11"/>
    <x v="2"/>
  </r>
  <r>
    <s v="OD3845"/>
    <s v="Vinne"/>
    <x v="3"/>
    <x v="5"/>
    <x v="23"/>
    <s v="4/19/2017"/>
    <x v="4"/>
    <n v="1320"/>
    <x v="5"/>
    <n v="541.20000000000005"/>
    <s v="Tamil Nadu"/>
    <d v="2017-04-19T00:00:00"/>
    <n v="2017"/>
    <n v="4"/>
    <x v="21"/>
  </r>
  <r>
    <s v="OD3846"/>
    <s v="Jackson"/>
    <x v="0"/>
    <x v="20"/>
    <x v="12"/>
    <s v="12/22/2017"/>
    <x v="4"/>
    <n v="2324"/>
    <x v="25"/>
    <n v="999.32"/>
    <s v="Tamil Nadu"/>
    <d v="2017-12-22T00:00:00"/>
    <n v="2017"/>
    <n v="12"/>
    <x v="1"/>
  </r>
  <r>
    <s v="OD3847"/>
    <s v="Vidya"/>
    <x v="1"/>
    <x v="14"/>
    <x v="22"/>
    <s v="5/28/2016"/>
    <x v="4"/>
    <n v="894"/>
    <x v="14"/>
    <n v="330.78"/>
    <s v="Tamil Nadu"/>
    <d v="2016-05-28T00:00:00"/>
    <n v="2016"/>
    <n v="5"/>
    <x v="32"/>
  </r>
  <r>
    <s v="OD3848"/>
    <s v="Amrish"/>
    <x v="6"/>
    <x v="9"/>
    <x v="3"/>
    <s v="6/22/2016"/>
    <x v="4"/>
    <n v="2027"/>
    <x v="17"/>
    <n v="445.94"/>
    <s v="Tamil Nadu"/>
    <d v="2016-06-22T00:00:00"/>
    <n v="2016"/>
    <n v="6"/>
    <x v="42"/>
  </r>
  <r>
    <s v="OD3849"/>
    <s v="Yusuf"/>
    <x v="0"/>
    <x v="20"/>
    <x v="20"/>
    <s v="6/16/2016"/>
    <x v="4"/>
    <n v="1159"/>
    <x v="16"/>
    <n v="208.62"/>
    <s v="Tamil Nadu"/>
    <d v="2016-06-16T00:00:00"/>
    <n v="2016"/>
    <n v="6"/>
    <x v="42"/>
  </r>
  <r>
    <s v="OD3850"/>
    <s v="Haseena"/>
    <x v="5"/>
    <x v="8"/>
    <x v="14"/>
    <s v="11/28/2016"/>
    <x v="4"/>
    <n v="1988"/>
    <x v="23"/>
    <n v="675.92"/>
    <s v="Tamil Nadu"/>
    <d v="2016-11-28T00:00:00"/>
    <n v="2016"/>
    <n v="11"/>
    <x v="2"/>
  </r>
  <r>
    <s v="OD3851"/>
    <s v="Veronica"/>
    <x v="3"/>
    <x v="3"/>
    <x v="14"/>
    <d v="2017-08-03T00:00:00"/>
    <x v="4"/>
    <n v="1616"/>
    <x v="5"/>
    <n v="581.76"/>
    <s v="Tamil Nadu"/>
    <d v="2017-08-03T00:00:00"/>
    <n v="2017"/>
    <n v="8"/>
    <x v="0"/>
  </r>
  <r>
    <s v="OD3852"/>
    <s v="Vince"/>
    <x v="5"/>
    <x v="8"/>
    <x v="12"/>
    <d v="2018-12-05T00:00:00"/>
    <x v="4"/>
    <n v="1494"/>
    <x v="25"/>
    <n v="134.46"/>
    <s v="Tamil Nadu"/>
    <d v="2018-12-05T00:00:00"/>
    <n v="2018"/>
    <n v="12"/>
    <x v="29"/>
  </r>
  <r>
    <s v="OD3853"/>
    <s v="Vinne"/>
    <x v="3"/>
    <x v="5"/>
    <x v="11"/>
    <s v="5/14/2018"/>
    <x v="4"/>
    <n v="2337"/>
    <x v="12"/>
    <n v="560.88"/>
    <s v="Tamil Nadu"/>
    <d v="2018-05-14T00:00:00"/>
    <n v="2018"/>
    <n v="5"/>
    <x v="25"/>
  </r>
  <r>
    <s v="OD3854"/>
    <s v="Roshan"/>
    <x v="2"/>
    <x v="21"/>
    <x v="20"/>
    <s v="12/30/2017"/>
    <x v="4"/>
    <n v="2377"/>
    <x v="17"/>
    <n v="641.79"/>
    <s v="Tamil Nadu"/>
    <d v="2017-12-30T00:00:00"/>
    <n v="2017"/>
    <n v="12"/>
    <x v="1"/>
  </r>
  <r>
    <s v="OD3855"/>
    <s v="Sheeba"/>
    <x v="1"/>
    <x v="1"/>
    <x v="19"/>
    <s v="11/29/2015"/>
    <x v="4"/>
    <n v="2439"/>
    <x v="12"/>
    <n v="975.6"/>
    <s v="Tamil Nadu"/>
    <d v="2015-11-29T00:00:00"/>
    <n v="2015"/>
    <n v="11"/>
    <x v="6"/>
  </r>
  <r>
    <s v="OD3856"/>
    <s v="Aditi"/>
    <x v="0"/>
    <x v="12"/>
    <x v="12"/>
    <s v="4/30/2018"/>
    <x v="4"/>
    <n v="836"/>
    <x v="16"/>
    <n v="250.8"/>
    <s v="Tamil Nadu"/>
    <d v="2018-04-30T00:00:00"/>
    <n v="2018"/>
    <n v="4"/>
    <x v="4"/>
  </r>
  <r>
    <s v="OD3857"/>
    <s v="Arutra"/>
    <x v="5"/>
    <x v="17"/>
    <x v="17"/>
    <s v="7/14/2018"/>
    <x v="4"/>
    <n v="1839"/>
    <x v="19"/>
    <n v="239.07"/>
    <s v="Tamil Nadu"/>
    <d v="2018-07-14T00:00:00"/>
    <n v="2018"/>
    <n v="7"/>
    <x v="10"/>
  </r>
  <r>
    <s v="OD3858"/>
    <s v="Shah"/>
    <x v="2"/>
    <x v="4"/>
    <x v="11"/>
    <s v="5/23/2017"/>
    <x v="4"/>
    <n v="1099"/>
    <x v="22"/>
    <n v="208.81"/>
    <s v="Tamil Nadu"/>
    <d v="2017-05-23T00:00:00"/>
    <n v="2017"/>
    <n v="5"/>
    <x v="5"/>
  </r>
  <r>
    <s v="OD3859"/>
    <s v="Willams"/>
    <x v="1"/>
    <x v="1"/>
    <x v="17"/>
    <d v="2016-03-05T00:00:00"/>
    <x v="4"/>
    <n v="1113"/>
    <x v="19"/>
    <n v="333.9"/>
    <s v="Tamil Nadu"/>
    <d v="2016-03-05T00:00:00"/>
    <n v="2016"/>
    <n v="3"/>
    <x v="23"/>
  </r>
  <r>
    <s v="OD3860"/>
    <s v="Adavan"/>
    <x v="2"/>
    <x v="2"/>
    <x v="15"/>
    <s v="11/17/2015"/>
    <x v="4"/>
    <n v="823"/>
    <x v="16"/>
    <n v="98.76"/>
    <s v="Tamil Nadu"/>
    <d v="2015-11-17T00:00:00"/>
    <n v="2015"/>
    <n v="11"/>
    <x v="6"/>
  </r>
  <r>
    <s v="OD3861"/>
    <s v="Rumaiza"/>
    <x v="2"/>
    <x v="4"/>
    <x v="22"/>
    <d v="2015-05-09T00:00:00"/>
    <x v="4"/>
    <n v="1608"/>
    <x v="8"/>
    <n v="369.84"/>
    <s v="Tamil Nadu"/>
    <d v="2015-05-09T00:00:00"/>
    <n v="2015"/>
    <n v="5"/>
    <x v="7"/>
  </r>
  <r>
    <s v="OD3862"/>
    <s v="Surya"/>
    <x v="5"/>
    <x v="10"/>
    <x v="8"/>
    <d v="2018-03-02T00:00:00"/>
    <x v="4"/>
    <n v="1689"/>
    <x v="15"/>
    <n v="202.68"/>
    <s v="Tamil Nadu"/>
    <d v="2018-03-02T00:00:00"/>
    <n v="2018"/>
    <n v="3"/>
    <x v="38"/>
  </r>
  <r>
    <s v="OD3863"/>
    <s v="Suresh"/>
    <x v="3"/>
    <x v="18"/>
    <x v="1"/>
    <s v="9/25/2017"/>
    <x v="4"/>
    <n v="2031"/>
    <x v="21"/>
    <n v="385.89"/>
    <s v="Tamil Nadu"/>
    <d v="2017-09-25T00:00:00"/>
    <n v="2017"/>
    <n v="9"/>
    <x v="9"/>
  </r>
  <r>
    <s v="OD3864"/>
    <s v="Muneer"/>
    <x v="3"/>
    <x v="5"/>
    <x v="8"/>
    <d v="2018-11-04T00:00:00"/>
    <x v="4"/>
    <n v="774"/>
    <x v="9"/>
    <n v="317.33999999999997"/>
    <s v="Tamil Nadu"/>
    <d v="2018-11-04T00:00:00"/>
    <n v="2018"/>
    <n v="11"/>
    <x v="24"/>
  </r>
  <r>
    <s v="OD3865"/>
    <s v="Sheeba"/>
    <x v="6"/>
    <x v="9"/>
    <x v="21"/>
    <d v="2015-11-10T00:00:00"/>
    <x v="4"/>
    <n v="747"/>
    <x v="5"/>
    <n v="52.29"/>
    <s v="Tamil Nadu"/>
    <d v="2015-11-10T00:00:00"/>
    <n v="2015"/>
    <n v="11"/>
    <x v="6"/>
  </r>
  <r>
    <s v="OD3866"/>
    <s v="Sharon"/>
    <x v="4"/>
    <x v="6"/>
    <x v="6"/>
    <s v="10/30/2018"/>
    <x v="4"/>
    <n v="1489"/>
    <x v="12"/>
    <n v="134.01"/>
    <s v="Tamil Nadu"/>
    <d v="2018-10-30T00:00:00"/>
    <n v="2018"/>
    <n v="10"/>
    <x v="13"/>
  </r>
  <r>
    <s v="OD3867"/>
    <s v="James"/>
    <x v="4"/>
    <x v="22"/>
    <x v="6"/>
    <s v="12/30/2017"/>
    <x v="4"/>
    <n v="1331"/>
    <x v="10"/>
    <n v="399.3"/>
    <s v="Tamil Nadu"/>
    <d v="2017-12-30T00:00:00"/>
    <n v="2017"/>
    <n v="12"/>
    <x v="1"/>
  </r>
  <r>
    <s v="OD3868"/>
    <s v="Jackson"/>
    <x v="6"/>
    <x v="9"/>
    <x v="10"/>
    <s v="7/18/2018"/>
    <x v="4"/>
    <n v="799"/>
    <x v="3"/>
    <n v="119.85"/>
    <s v="Tamil Nadu"/>
    <d v="2018-07-18T00:00:00"/>
    <n v="2018"/>
    <n v="7"/>
    <x v="10"/>
  </r>
  <r>
    <s v="OD3869"/>
    <s v="Malik"/>
    <x v="5"/>
    <x v="17"/>
    <x v="0"/>
    <d v="2017-07-04T00:00:00"/>
    <x v="4"/>
    <n v="1361"/>
    <x v="17"/>
    <n v="340.25"/>
    <s v="Tamil Nadu"/>
    <d v="2017-07-04T00:00:00"/>
    <n v="2017"/>
    <n v="7"/>
    <x v="15"/>
  </r>
  <r>
    <s v="OD3870"/>
    <s v="Muneer"/>
    <x v="0"/>
    <x v="20"/>
    <x v="14"/>
    <s v="2/14/2016"/>
    <x v="4"/>
    <n v="504"/>
    <x v="15"/>
    <n v="55.44"/>
    <s v="Tamil Nadu"/>
    <d v="2016-02-14T00:00:00"/>
    <n v="2016"/>
    <n v="2"/>
    <x v="31"/>
  </r>
  <r>
    <s v="OD3871"/>
    <s v="Ganesh"/>
    <x v="5"/>
    <x v="10"/>
    <x v="10"/>
    <d v="2017-05-09T00:00:00"/>
    <x v="4"/>
    <n v="707"/>
    <x v="14"/>
    <n v="289.87"/>
    <s v="Tamil Nadu"/>
    <d v="2017-05-09T00:00:00"/>
    <n v="2017"/>
    <n v="5"/>
    <x v="5"/>
  </r>
  <r>
    <s v="OD3872"/>
    <s v="Amy"/>
    <x v="4"/>
    <x v="6"/>
    <x v="15"/>
    <s v="9/22/2017"/>
    <x v="4"/>
    <n v="2007"/>
    <x v="22"/>
    <n v="863.01"/>
    <s v="Tamil Nadu"/>
    <d v="2017-09-22T00:00:00"/>
    <n v="2017"/>
    <n v="9"/>
    <x v="9"/>
  </r>
  <r>
    <s v="OD3873"/>
    <s v="Verma"/>
    <x v="6"/>
    <x v="19"/>
    <x v="7"/>
    <d v="2015-05-01T00:00:00"/>
    <x v="4"/>
    <n v="878"/>
    <x v="15"/>
    <n v="149.26"/>
    <s v="Tamil Nadu"/>
    <d v="2015-05-01T00:00:00"/>
    <n v="2015"/>
    <n v="5"/>
    <x v="7"/>
  </r>
  <r>
    <s v="OD3874"/>
    <s v="Shree"/>
    <x v="5"/>
    <x v="8"/>
    <x v="11"/>
    <d v="2017-04-12T00:00:00"/>
    <x v="4"/>
    <n v="1034"/>
    <x v="16"/>
    <n v="237.82"/>
    <s v="Tamil Nadu"/>
    <d v="2017-04-12T00:00:00"/>
    <n v="2017"/>
    <n v="4"/>
    <x v="21"/>
  </r>
  <r>
    <s v="OD3875"/>
    <s v="Yadav"/>
    <x v="4"/>
    <x v="6"/>
    <x v="15"/>
    <s v="11/17/2015"/>
    <x v="4"/>
    <n v="1482"/>
    <x v="2"/>
    <n v="666.9"/>
    <s v="Tamil Nadu"/>
    <d v="2015-11-17T00:00:00"/>
    <n v="2015"/>
    <n v="11"/>
    <x v="6"/>
  </r>
  <r>
    <s v="OD3876"/>
    <s v="Hafiz"/>
    <x v="6"/>
    <x v="9"/>
    <x v="14"/>
    <s v="6/16/2015"/>
    <x v="4"/>
    <n v="2346"/>
    <x v="0"/>
    <n v="563.04"/>
    <s v="Tamil Nadu"/>
    <d v="2015-06-16T00:00:00"/>
    <n v="2015"/>
    <n v="6"/>
    <x v="44"/>
  </r>
  <r>
    <s v="OD3877"/>
    <s v="Arutra"/>
    <x v="2"/>
    <x v="4"/>
    <x v="18"/>
    <s v="12/17/2018"/>
    <x v="4"/>
    <n v="832"/>
    <x v="14"/>
    <n v="41.6"/>
    <s v="Tamil Nadu"/>
    <d v="2018-12-17T00:00:00"/>
    <n v="2018"/>
    <n v="12"/>
    <x v="29"/>
  </r>
  <r>
    <s v="OD3878"/>
    <s v="Willams"/>
    <x v="0"/>
    <x v="20"/>
    <x v="20"/>
    <s v="2/15/2017"/>
    <x v="4"/>
    <n v="2471"/>
    <x v="19"/>
    <n v="271.81"/>
    <s v="Tamil Nadu"/>
    <d v="2017-02-15T00:00:00"/>
    <n v="2017"/>
    <n v="2"/>
    <x v="47"/>
  </r>
  <r>
    <s v="OD3879"/>
    <s v="Alan"/>
    <x v="0"/>
    <x v="12"/>
    <x v="16"/>
    <s v="5/31/2017"/>
    <x v="4"/>
    <n v="2112"/>
    <x v="8"/>
    <n v="950.4"/>
    <s v="Tamil Nadu"/>
    <d v="2017-05-31T00:00:00"/>
    <n v="2017"/>
    <n v="5"/>
    <x v="5"/>
  </r>
  <r>
    <s v="OD3880"/>
    <s v="Ganesh"/>
    <x v="2"/>
    <x v="15"/>
    <x v="14"/>
    <s v="1/15/2017"/>
    <x v="4"/>
    <n v="1706"/>
    <x v="12"/>
    <n v="528.86"/>
    <s v="Tamil Nadu"/>
    <d v="2017-01-15T00:00:00"/>
    <n v="2017"/>
    <n v="1"/>
    <x v="12"/>
  </r>
  <r>
    <s v="OD3881"/>
    <s v="Jackson"/>
    <x v="3"/>
    <x v="3"/>
    <x v="19"/>
    <s v="12/24/2018"/>
    <x v="4"/>
    <n v="2174"/>
    <x v="19"/>
    <n v="391.32"/>
    <s v="Tamil Nadu"/>
    <d v="2018-12-24T00:00:00"/>
    <n v="2018"/>
    <n v="12"/>
    <x v="29"/>
  </r>
  <r>
    <s v="OD3882"/>
    <s v="Ridhesh"/>
    <x v="2"/>
    <x v="21"/>
    <x v="17"/>
    <s v="4/14/2018"/>
    <x v="4"/>
    <n v="2282"/>
    <x v="10"/>
    <n v="296.66000000000003"/>
    <s v="Tamil Nadu"/>
    <d v="2018-04-14T00:00:00"/>
    <n v="2018"/>
    <n v="4"/>
    <x v="4"/>
  </r>
  <r>
    <s v="OD3883"/>
    <s v="Akash"/>
    <x v="4"/>
    <x v="6"/>
    <x v="3"/>
    <d v="2018-09-10T00:00:00"/>
    <x v="4"/>
    <n v="996"/>
    <x v="7"/>
    <n v="249"/>
    <s v="Tamil Nadu"/>
    <d v="2018-09-10T00:00:00"/>
    <n v="2018"/>
    <n v="9"/>
    <x v="16"/>
  </r>
  <r>
    <s v="OD3884"/>
    <s v="Ram"/>
    <x v="5"/>
    <x v="10"/>
    <x v="9"/>
    <d v="2017-02-12T00:00:00"/>
    <x v="4"/>
    <n v="2187"/>
    <x v="16"/>
    <n v="196.83"/>
    <s v="Tamil Nadu"/>
    <d v="2017-02-12T00:00:00"/>
    <n v="2017"/>
    <n v="2"/>
    <x v="47"/>
  </r>
  <r>
    <s v="OD3885"/>
    <s v="Krithika"/>
    <x v="2"/>
    <x v="4"/>
    <x v="17"/>
    <d v="2017-02-12T00:00:00"/>
    <x v="4"/>
    <n v="1262"/>
    <x v="25"/>
    <n v="492.18"/>
    <s v="Tamil Nadu"/>
    <d v="2017-02-12T00:00:00"/>
    <n v="2017"/>
    <n v="2"/>
    <x v="47"/>
  </r>
  <r>
    <s v="OD3886"/>
    <s v="Ridhesh"/>
    <x v="1"/>
    <x v="14"/>
    <x v="21"/>
    <s v="6/29/2015"/>
    <x v="4"/>
    <n v="870"/>
    <x v="22"/>
    <n v="95.7"/>
    <s v="Tamil Nadu"/>
    <d v="2015-06-29T00:00:00"/>
    <n v="2015"/>
    <n v="6"/>
    <x v="44"/>
  </r>
  <r>
    <s v="OD3887"/>
    <s v="Harish"/>
    <x v="5"/>
    <x v="8"/>
    <x v="16"/>
    <d v="2018-12-06T00:00:00"/>
    <x v="4"/>
    <n v="1588"/>
    <x v="7"/>
    <n v="285.83999999999997"/>
    <s v="Tamil Nadu"/>
    <d v="2018-12-06T00:00:00"/>
    <n v="2018"/>
    <n v="12"/>
    <x v="29"/>
  </r>
  <r>
    <s v="OD3888"/>
    <s v="Hafiz"/>
    <x v="6"/>
    <x v="13"/>
    <x v="11"/>
    <s v="9/20/2018"/>
    <x v="4"/>
    <n v="618"/>
    <x v="15"/>
    <n v="265.74"/>
    <s v="Tamil Nadu"/>
    <d v="2018-09-20T00:00:00"/>
    <n v="2018"/>
    <n v="9"/>
    <x v="16"/>
  </r>
  <r>
    <s v="OD3889"/>
    <s v="Sudha"/>
    <x v="5"/>
    <x v="17"/>
    <x v="22"/>
    <s v="5/15/2017"/>
    <x v="4"/>
    <n v="672"/>
    <x v="2"/>
    <n v="275.52"/>
    <s v="Tamil Nadu"/>
    <d v="2017-05-15T00:00:00"/>
    <n v="2017"/>
    <n v="5"/>
    <x v="5"/>
  </r>
  <r>
    <s v="OD3890"/>
    <s v="Yusuf"/>
    <x v="5"/>
    <x v="8"/>
    <x v="21"/>
    <s v="12/24/2018"/>
    <x v="4"/>
    <n v="2229"/>
    <x v="4"/>
    <n v="445.8"/>
    <s v="Tamil Nadu"/>
    <d v="2018-12-24T00:00:00"/>
    <n v="2018"/>
    <n v="12"/>
    <x v="29"/>
  </r>
  <r>
    <s v="OD3891"/>
    <s v="Arvind"/>
    <x v="4"/>
    <x v="6"/>
    <x v="23"/>
    <d v="2015-03-05T00:00:00"/>
    <x v="4"/>
    <n v="994"/>
    <x v="1"/>
    <n v="347.9"/>
    <s v="Tamil Nadu"/>
    <d v="2015-03-05T00:00:00"/>
    <n v="2015"/>
    <n v="3"/>
    <x v="37"/>
  </r>
  <r>
    <s v="OD3892"/>
    <s v="Vidya"/>
    <x v="2"/>
    <x v="21"/>
    <x v="22"/>
    <d v="2015-03-05T00:00:00"/>
    <x v="4"/>
    <n v="558"/>
    <x v="13"/>
    <n v="172.98"/>
    <s v="Tamil Nadu"/>
    <d v="2015-03-05T00:00:00"/>
    <n v="2015"/>
    <n v="3"/>
    <x v="37"/>
  </r>
  <r>
    <s v="OD3893"/>
    <s v="Alan"/>
    <x v="2"/>
    <x v="4"/>
    <x v="9"/>
    <d v="2015-11-10T00:00:00"/>
    <x v="4"/>
    <n v="1736"/>
    <x v="4"/>
    <n v="590.24"/>
    <s v="Tamil Nadu"/>
    <d v="2015-11-10T00:00:00"/>
    <n v="2015"/>
    <n v="11"/>
    <x v="6"/>
  </r>
  <r>
    <s v="OD3894"/>
    <s v="Krithika"/>
    <x v="3"/>
    <x v="16"/>
    <x v="22"/>
    <d v="2018-07-09T00:00:00"/>
    <x v="4"/>
    <n v="797"/>
    <x v="25"/>
    <n v="191.28"/>
    <s v="Tamil Nadu"/>
    <d v="2018-07-09T00:00:00"/>
    <n v="2018"/>
    <n v="7"/>
    <x v="10"/>
  </r>
  <r>
    <s v="OD3895"/>
    <s v="Yadav"/>
    <x v="5"/>
    <x v="17"/>
    <x v="15"/>
    <d v="2015-09-12T00:00:00"/>
    <x v="4"/>
    <n v="865"/>
    <x v="23"/>
    <n v="138.4"/>
    <s v="Tamil Nadu"/>
    <d v="2015-09-12T00:00:00"/>
    <n v="2015"/>
    <n v="9"/>
    <x v="3"/>
  </r>
  <r>
    <s v="OD3896"/>
    <s v="Vince"/>
    <x v="3"/>
    <x v="18"/>
    <x v="10"/>
    <s v="12/18/2018"/>
    <x v="4"/>
    <n v="1415"/>
    <x v="13"/>
    <n v="283"/>
    <s v="Tamil Nadu"/>
    <d v="2018-12-18T00:00:00"/>
    <n v="2018"/>
    <n v="12"/>
    <x v="29"/>
  </r>
  <r>
    <s v="OD3897"/>
    <s v="Yadav"/>
    <x v="5"/>
    <x v="8"/>
    <x v="23"/>
    <s v="3/28/2016"/>
    <x v="4"/>
    <n v="1803"/>
    <x v="11"/>
    <n v="613.02"/>
    <s v="Tamil Nadu"/>
    <d v="2016-03-28T00:00:00"/>
    <n v="2016"/>
    <n v="3"/>
    <x v="23"/>
  </r>
  <r>
    <s v="OD3898"/>
    <s v="Ramesh"/>
    <x v="4"/>
    <x v="7"/>
    <x v="11"/>
    <d v="2018-07-09T00:00:00"/>
    <x v="4"/>
    <n v="1809"/>
    <x v="0"/>
    <n v="687.42"/>
    <s v="Tamil Nadu"/>
    <d v="2018-07-09T00:00:00"/>
    <n v="2018"/>
    <n v="7"/>
    <x v="10"/>
  </r>
  <r>
    <s v="OD3899"/>
    <s v="Malik"/>
    <x v="4"/>
    <x v="6"/>
    <x v="9"/>
    <s v="12/26/2015"/>
    <x v="4"/>
    <n v="2484"/>
    <x v="8"/>
    <n v="943.92"/>
    <s v="Tamil Nadu"/>
    <d v="2015-12-26T00:00:00"/>
    <n v="2015"/>
    <n v="12"/>
    <x v="22"/>
  </r>
  <r>
    <s v="OD3900"/>
    <s v="Rumaiza"/>
    <x v="2"/>
    <x v="4"/>
    <x v="10"/>
    <d v="2018-06-11T00:00:00"/>
    <x v="4"/>
    <n v="2431"/>
    <x v="5"/>
    <n v="704.99"/>
    <s v="Tamil Nadu"/>
    <d v="2018-06-11T00:00:00"/>
    <n v="2018"/>
    <n v="6"/>
    <x v="27"/>
  </r>
  <r>
    <s v="OD3901"/>
    <s v="Haseena"/>
    <x v="5"/>
    <x v="8"/>
    <x v="8"/>
    <s v="9/25/2017"/>
    <x v="4"/>
    <n v="737"/>
    <x v="9"/>
    <n v="316.91000000000003"/>
    <s v="Tamil Nadu"/>
    <d v="2017-09-25T00:00:00"/>
    <n v="2017"/>
    <n v="9"/>
    <x v="9"/>
  </r>
  <r>
    <s v="OD3902"/>
    <s v="Komal"/>
    <x v="3"/>
    <x v="18"/>
    <x v="3"/>
    <s v="11/20/2016"/>
    <x v="4"/>
    <n v="703"/>
    <x v="9"/>
    <n v="161.69"/>
    <s v="Tamil Nadu"/>
    <d v="2016-11-20T00:00:00"/>
    <n v="2016"/>
    <n v="11"/>
    <x v="2"/>
  </r>
  <r>
    <s v="OD3903"/>
    <s v="Yadav"/>
    <x v="6"/>
    <x v="19"/>
    <x v="12"/>
    <d v="2017-07-04T00:00:00"/>
    <x v="4"/>
    <n v="2282"/>
    <x v="8"/>
    <n v="958.44"/>
    <s v="Tamil Nadu"/>
    <d v="2017-07-04T00:00:00"/>
    <n v="2017"/>
    <n v="7"/>
    <x v="15"/>
  </r>
  <r>
    <s v="OD3904"/>
    <s v="Suresh"/>
    <x v="1"/>
    <x v="1"/>
    <x v="18"/>
    <d v="2018-01-06T00:00:00"/>
    <x v="4"/>
    <n v="972"/>
    <x v="5"/>
    <n v="408.24"/>
    <s v="Tamil Nadu"/>
    <d v="2018-01-06T00:00:00"/>
    <n v="2018"/>
    <n v="1"/>
    <x v="39"/>
  </r>
  <r>
    <s v="OD3905"/>
    <s v="Jonas"/>
    <x v="0"/>
    <x v="20"/>
    <x v="8"/>
    <d v="2016-05-07T00:00:00"/>
    <x v="4"/>
    <n v="1495"/>
    <x v="25"/>
    <n v="508.3"/>
    <s v="Tamil Nadu"/>
    <d v="2016-05-07T00:00:00"/>
    <n v="2016"/>
    <n v="5"/>
    <x v="32"/>
  </r>
  <r>
    <s v="OD3906"/>
    <s v="Mathew"/>
    <x v="6"/>
    <x v="13"/>
    <x v="1"/>
    <d v="2016-03-05T00:00:00"/>
    <x v="4"/>
    <n v="529"/>
    <x v="7"/>
    <n v="100.51"/>
    <s v="Tamil Nadu"/>
    <d v="2016-03-05T00:00:00"/>
    <n v="2016"/>
    <n v="3"/>
    <x v="23"/>
  </r>
  <r>
    <s v="OD3907"/>
    <s v="Vidya"/>
    <x v="6"/>
    <x v="9"/>
    <x v="22"/>
    <s v="10/21/2018"/>
    <x v="4"/>
    <n v="1198"/>
    <x v="25"/>
    <n v="275.54000000000002"/>
    <s v="Tamil Nadu"/>
    <d v="2018-10-21T00:00:00"/>
    <n v="2018"/>
    <n v="10"/>
    <x v="13"/>
  </r>
  <r>
    <s v="OD3908"/>
    <s v="Arvind"/>
    <x v="0"/>
    <x v="0"/>
    <x v="19"/>
    <d v="2015-03-11T00:00:00"/>
    <x v="4"/>
    <n v="1431"/>
    <x v="16"/>
    <n v="372.06"/>
    <s v="Tamil Nadu"/>
    <d v="2015-03-11T00:00:00"/>
    <n v="2015"/>
    <n v="3"/>
    <x v="37"/>
  </r>
  <r>
    <s v="OD3909"/>
    <s v="Adavan"/>
    <x v="4"/>
    <x v="6"/>
    <x v="3"/>
    <d v="2017-03-12T00:00:00"/>
    <x v="4"/>
    <n v="747"/>
    <x v="24"/>
    <n v="74.7"/>
    <s v="Tamil Nadu"/>
    <d v="2017-03-12T00:00:00"/>
    <n v="2017"/>
    <n v="3"/>
    <x v="30"/>
  </r>
  <r>
    <s v="OD3910"/>
    <s v="Shree"/>
    <x v="5"/>
    <x v="8"/>
    <x v="4"/>
    <d v="2018-10-04T00:00:00"/>
    <x v="4"/>
    <n v="2481"/>
    <x v="13"/>
    <n v="669.87"/>
    <s v="Tamil Nadu"/>
    <d v="2018-10-04T00:00:00"/>
    <n v="2018"/>
    <n v="10"/>
    <x v="13"/>
  </r>
  <r>
    <s v="OD3911"/>
    <s v="Suresh"/>
    <x v="5"/>
    <x v="17"/>
    <x v="10"/>
    <s v="1/22/2017"/>
    <x v="4"/>
    <n v="624"/>
    <x v="22"/>
    <n v="56.16"/>
    <s v="Tamil Nadu"/>
    <d v="2017-01-22T00:00:00"/>
    <n v="2017"/>
    <n v="1"/>
    <x v="12"/>
  </r>
  <r>
    <s v="OD3912"/>
    <s v="Krithika"/>
    <x v="3"/>
    <x v="3"/>
    <x v="4"/>
    <s v="5/19/2017"/>
    <x v="4"/>
    <n v="2444"/>
    <x v="22"/>
    <n v="855.4"/>
    <s v="Tamil Nadu"/>
    <d v="2017-05-19T00:00:00"/>
    <n v="2017"/>
    <n v="5"/>
    <x v="5"/>
  </r>
  <r>
    <s v="OD3913"/>
    <s v="Rumaiza"/>
    <x v="4"/>
    <x v="6"/>
    <x v="18"/>
    <s v="5/30/2015"/>
    <x v="4"/>
    <n v="704"/>
    <x v="12"/>
    <n v="246.4"/>
    <s v="Tamil Nadu"/>
    <d v="2015-05-30T00:00:00"/>
    <n v="2015"/>
    <n v="5"/>
    <x v="7"/>
  </r>
  <r>
    <s v="OD3914"/>
    <s v="Vince"/>
    <x v="4"/>
    <x v="22"/>
    <x v="20"/>
    <s v="6/21/2015"/>
    <x v="4"/>
    <n v="2011"/>
    <x v="7"/>
    <n v="884.84"/>
    <s v="Tamil Nadu"/>
    <d v="2015-06-21T00:00:00"/>
    <n v="2015"/>
    <n v="6"/>
    <x v="44"/>
  </r>
  <r>
    <s v="OD3915"/>
    <s v="Veena"/>
    <x v="1"/>
    <x v="14"/>
    <x v="1"/>
    <d v="2018-01-12T00:00:00"/>
    <x v="4"/>
    <n v="774"/>
    <x v="23"/>
    <n v="216.72"/>
    <s v="Tamil Nadu"/>
    <d v="2018-01-12T00:00:00"/>
    <n v="2018"/>
    <n v="1"/>
    <x v="39"/>
  </r>
  <r>
    <s v="OD3916"/>
    <s v="Veronica"/>
    <x v="6"/>
    <x v="9"/>
    <x v="15"/>
    <d v="2016-12-06T00:00:00"/>
    <x v="4"/>
    <n v="1235"/>
    <x v="14"/>
    <n v="86.45"/>
    <s v="Tamil Nadu"/>
    <d v="2016-12-06T00:00:00"/>
    <n v="2016"/>
    <n v="12"/>
    <x v="14"/>
  </r>
  <r>
    <s v="OD3917"/>
    <s v="Ramesh"/>
    <x v="2"/>
    <x v="2"/>
    <x v="13"/>
    <s v="10/30/2018"/>
    <x v="4"/>
    <n v="2267"/>
    <x v="18"/>
    <n v="476.07"/>
    <s v="Tamil Nadu"/>
    <d v="2018-10-30T00:00:00"/>
    <n v="2018"/>
    <n v="10"/>
    <x v="13"/>
  </r>
  <r>
    <s v="OD3918"/>
    <s v="Amy"/>
    <x v="6"/>
    <x v="9"/>
    <x v="10"/>
    <s v="12/26/2015"/>
    <x v="4"/>
    <n v="1039"/>
    <x v="18"/>
    <n v="467.55"/>
    <s v="Tamil Nadu"/>
    <d v="2015-12-26T00:00:00"/>
    <n v="2015"/>
    <n v="12"/>
    <x v="22"/>
  </r>
  <r>
    <s v="OD3919"/>
    <s v="Sundar"/>
    <x v="6"/>
    <x v="19"/>
    <x v="16"/>
    <d v="2017-05-04T00:00:00"/>
    <x v="4"/>
    <n v="695"/>
    <x v="22"/>
    <n v="180.7"/>
    <s v="Tamil Nadu"/>
    <d v="2017-05-04T00:00:00"/>
    <n v="2017"/>
    <n v="5"/>
    <x v="5"/>
  </r>
  <r>
    <s v="OD3920"/>
    <s v="Veronica"/>
    <x v="3"/>
    <x v="3"/>
    <x v="0"/>
    <s v="5/30/2017"/>
    <x v="4"/>
    <n v="1403"/>
    <x v="11"/>
    <n v="224.48"/>
    <s v="Tamil Nadu"/>
    <d v="2017-05-30T00:00:00"/>
    <n v="2017"/>
    <n v="5"/>
    <x v="5"/>
  </r>
  <r>
    <s v="OD3921"/>
    <s v="Hussain"/>
    <x v="5"/>
    <x v="17"/>
    <x v="10"/>
    <d v="2018-09-09T00:00:00"/>
    <x v="4"/>
    <n v="2344"/>
    <x v="3"/>
    <n v="773.52"/>
    <s v="Tamil Nadu"/>
    <d v="2018-09-09T00:00:00"/>
    <n v="2018"/>
    <n v="9"/>
    <x v="16"/>
  </r>
  <r>
    <s v="OD3922"/>
    <s v="Amy"/>
    <x v="0"/>
    <x v="20"/>
    <x v="20"/>
    <s v="7/14/2018"/>
    <x v="4"/>
    <n v="2212"/>
    <x v="12"/>
    <n v="265.44"/>
    <s v="Tamil Nadu"/>
    <d v="2018-07-14T00:00:00"/>
    <n v="2018"/>
    <n v="7"/>
    <x v="10"/>
  </r>
  <r>
    <s v="OD3923"/>
    <s v="Ram"/>
    <x v="3"/>
    <x v="16"/>
    <x v="23"/>
    <d v="2017-09-05T00:00:00"/>
    <x v="4"/>
    <n v="629"/>
    <x v="17"/>
    <n v="31.45"/>
    <s v="Tamil Nadu"/>
    <d v="2017-09-05T00:00:00"/>
    <n v="2017"/>
    <n v="9"/>
    <x v="9"/>
  </r>
  <r>
    <s v="OD3924"/>
    <s v="Veena"/>
    <x v="6"/>
    <x v="19"/>
    <x v="14"/>
    <d v="2018-03-12T00:00:00"/>
    <x v="4"/>
    <n v="1820"/>
    <x v="13"/>
    <n v="819"/>
    <s v="Tamil Nadu"/>
    <d v="2018-03-12T00:00:00"/>
    <n v="2018"/>
    <n v="3"/>
    <x v="38"/>
  </r>
  <r>
    <s v="OD3925"/>
    <s v="Ram"/>
    <x v="3"/>
    <x v="5"/>
    <x v="17"/>
    <s v="3/29/2017"/>
    <x v="4"/>
    <n v="1682"/>
    <x v="6"/>
    <n v="302.76"/>
    <s v="Tamil Nadu"/>
    <d v="2017-03-29T00:00:00"/>
    <n v="2017"/>
    <n v="3"/>
    <x v="30"/>
  </r>
  <r>
    <s v="OD3926"/>
    <s v="Peer"/>
    <x v="0"/>
    <x v="0"/>
    <x v="5"/>
    <s v="6/21/2017"/>
    <x v="4"/>
    <n v="1640"/>
    <x v="19"/>
    <n v="557.6"/>
    <s v="Tamil Nadu"/>
    <d v="2017-06-21T00:00:00"/>
    <n v="2017"/>
    <n v="6"/>
    <x v="19"/>
  </r>
  <r>
    <s v="OD3927"/>
    <s v="Jonas"/>
    <x v="5"/>
    <x v="10"/>
    <x v="8"/>
    <d v="2017-04-09T00:00:00"/>
    <x v="4"/>
    <n v="1480"/>
    <x v="19"/>
    <n v="355.2"/>
    <s v="Tamil Nadu"/>
    <d v="2017-04-09T00:00:00"/>
    <n v="2017"/>
    <n v="4"/>
    <x v="21"/>
  </r>
  <r>
    <s v="OD3928"/>
    <s v="Hussain"/>
    <x v="4"/>
    <x v="22"/>
    <x v="7"/>
    <d v="2015-11-07T00:00:00"/>
    <x v="4"/>
    <n v="1653"/>
    <x v="19"/>
    <n v="380.19"/>
    <s v="Tamil Nadu"/>
    <d v="2015-11-07T00:00:00"/>
    <n v="2015"/>
    <n v="11"/>
    <x v="6"/>
  </r>
  <r>
    <s v="OD3929"/>
    <s v="Anu"/>
    <x v="5"/>
    <x v="8"/>
    <x v="2"/>
    <s v="5/23/2015"/>
    <x v="4"/>
    <n v="1811"/>
    <x v="16"/>
    <n v="814.95"/>
    <s v="Tamil Nadu"/>
    <d v="2015-05-23T00:00:00"/>
    <n v="2015"/>
    <n v="5"/>
    <x v="7"/>
  </r>
  <r>
    <s v="OD3930"/>
    <s v="Komal"/>
    <x v="3"/>
    <x v="18"/>
    <x v="8"/>
    <s v="9/17/2017"/>
    <x v="4"/>
    <n v="1720"/>
    <x v="17"/>
    <n v="653.6"/>
    <s v="Tamil Nadu"/>
    <d v="2017-09-17T00:00:00"/>
    <n v="2017"/>
    <n v="9"/>
    <x v="9"/>
  </r>
  <r>
    <s v="OD3931"/>
    <s v="Amy"/>
    <x v="0"/>
    <x v="0"/>
    <x v="18"/>
    <d v="2017-10-12T00:00:00"/>
    <x v="4"/>
    <n v="1359"/>
    <x v="18"/>
    <n v="326.16000000000003"/>
    <s v="Tamil Nadu"/>
    <d v="2017-10-12T00:00:00"/>
    <n v="2017"/>
    <n v="10"/>
    <x v="34"/>
  </r>
  <r>
    <s v="OD3932"/>
    <s v="James"/>
    <x v="5"/>
    <x v="10"/>
    <x v="1"/>
    <d v="2018-07-09T00:00:00"/>
    <x v="4"/>
    <n v="804"/>
    <x v="3"/>
    <n v="40.200000000000003"/>
    <s v="Tamil Nadu"/>
    <d v="2018-07-09T00:00:00"/>
    <n v="2018"/>
    <n v="7"/>
    <x v="10"/>
  </r>
  <r>
    <s v="OD3933"/>
    <s v="Adavan"/>
    <x v="4"/>
    <x v="22"/>
    <x v="5"/>
    <s v="10/26/2018"/>
    <x v="4"/>
    <n v="1984"/>
    <x v="17"/>
    <n v="674.56"/>
    <s v="Tamil Nadu"/>
    <d v="2018-10-26T00:00:00"/>
    <n v="2018"/>
    <n v="10"/>
    <x v="13"/>
  </r>
  <r>
    <s v="OD3934"/>
    <s v="Yadav"/>
    <x v="4"/>
    <x v="22"/>
    <x v="15"/>
    <s v="12/18/2018"/>
    <x v="4"/>
    <n v="532"/>
    <x v="25"/>
    <n v="143.63999999999999"/>
    <s v="Tamil Nadu"/>
    <d v="2018-12-18T00:00:00"/>
    <n v="2018"/>
    <n v="12"/>
    <x v="29"/>
  </r>
  <r>
    <s v="OD3935"/>
    <s v="Veena"/>
    <x v="6"/>
    <x v="19"/>
    <x v="2"/>
    <s v="7/14/2018"/>
    <x v="4"/>
    <n v="2208"/>
    <x v="21"/>
    <n v="684.48"/>
    <s v="Tamil Nadu"/>
    <d v="2018-07-14T00:00:00"/>
    <n v="2018"/>
    <n v="7"/>
    <x v="10"/>
  </r>
  <r>
    <s v="OD3936"/>
    <s v="Kumar"/>
    <x v="6"/>
    <x v="13"/>
    <x v="9"/>
    <d v="2015-06-10T00:00:00"/>
    <x v="4"/>
    <n v="1049"/>
    <x v="0"/>
    <n v="94.41"/>
    <s v="Tamil Nadu"/>
    <d v="2015-06-10T00:00:00"/>
    <n v="2015"/>
    <n v="6"/>
    <x v="44"/>
  </r>
  <r>
    <s v="OD3937"/>
    <s v="Ramesh"/>
    <x v="0"/>
    <x v="20"/>
    <x v="3"/>
    <s v="6/21/2017"/>
    <x v="4"/>
    <n v="753"/>
    <x v="3"/>
    <n v="128.01"/>
    <s v="Tamil Nadu"/>
    <d v="2017-06-21T00:00:00"/>
    <n v="2017"/>
    <n v="6"/>
    <x v="19"/>
  </r>
  <r>
    <s v="OD3938"/>
    <s v="Hussain"/>
    <x v="3"/>
    <x v="3"/>
    <x v="18"/>
    <d v="2018-09-10T00:00:00"/>
    <x v="4"/>
    <n v="1963"/>
    <x v="21"/>
    <n v="569.27"/>
    <s v="Tamil Nadu"/>
    <d v="2018-09-10T00:00:00"/>
    <n v="2018"/>
    <n v="9"/>
    <x v="16"/>
  </r>
  <r>
    <s v="OD3939"/>
    <s v="Komal"/>
    <x v="2"/>
    <x v="4"/>
    <x v="7"/>
    <s v="8/21/2018"/>
    <x v="4"/>
    <n v="1645"/>
    <x v="21"/>
    <n v="493.5"/>
    <s v="Tamil Nadu"/>
    <d v="2018-08-21T00:00:00"/>
    <n v="2018"/>
    <n v="8"/>
    <x v="40"/>
  </r>
  <r>
    <s v="OD3940"/>
    <s v="Adavan"/>
    <x v="1"/>
    <x v="14"/>
    <x v="20"/>
    <d v="2018-07-03T00:00:00"/>
    <x v="4"/>
    <n v="2058"/>
    <x v="11"/>
    <n v="905.52"/>
    <s v="Tamil Nadu"/>
    <d v="2018-07-03T00:00:00"/>
    <n v="2018"/>
    <n v="7"/>
    <x v="10"/>
  </r>
  <r>
    <s v="OD3941"/>
    <s v="Komal"/>
    <x v="4"/>
    <x v="6"/>
    <x v="7"/>
    <d v="2017-12-11T00:00:00"/>
    <x v="4"/>
    <n v="1828"/>
    <x v="18"/>
    <n v="511.84"/>
    <s v="Tamil Nadu"/>
    <d v="2017-12-11T00:00:00"/>
    <n v="2017"/>
    <n v="12"/>
    <x v="1"/>
  </r>
  <r>
    <s v="OD3942"/>
    <s v="Sudeep"/>
    <x v="4"/>
    <x v="7"/>
    <x v="17"/>
    <s v="6/20/2018"/>
    <x v="4"/>
    <n v="1193"/>
    <x v="22"/>
    <n v="345.97"/>
    <s v="Tamil Nadu"/>
    <d v="2018-06-20T00:00:00"/>
    <n v="2018"/>
    <n v="6"/>
    <x v="27"/>
  </r>
  <r>
    <s v="OD3943"/>
    <s v="Willams"/>
    <x v="1"/>
    <x v="14"/>
    <x v="20"/>
    <d v="2016-10-11T00:00:00"/>
    <x v="4"/>
    <n v="2033"/>
    <x v="24"/>
    <n v="182.97"/>
    <s v="Tamil Nadu"/>
    <d v="2016-10-11T00:00:00"/>
    <n v="2016"/>
    <n v="10"/>
    <x v="28"/>
  </r>
  <r>
    <s v="OD3944"/>
    <s v="Hafiz"/>
    <x v="3"/>
    <x v="3"/>
    <x v="15"/>
    <d v="2015-05-11T00:00:00"/>
    <x v="4"/>
    <n v="1779"/>
    <x v="3"/>
    <n v="355.8"/>
    <s v="Tamil Nadu"/>
    <d v="2015-05-11T00:00:00"/>
    <n v="2015"/>
    <n v="5"/>
    <x v="7"/>
  </r>
  <r>
    <s v="OD3945"/>
    <s v="Vidya"/>
    <x v="0"/>
    <x v="0"/>
    <x v="13"/>
    <d v="2016-03-05T00:00:00"/>
    <x v="4"/>
    <n v="2399"/>
    <x v="9"/>
    <n v="479.8"/>
    <s v="Tamil Nadu"/>
    <d v="2016-03-05T00:00:00"/>
    <n v="2016"/>
    <n v="3"/>
    <x v="23"/>
  </r>
  <r>
    <s v="OD3946"/>
    <s v="James"/>
    <x v="0"/>
    <x v="0"/>
    <x v="18"/>
    <s v="2/28/2017"/>
    <x v="4"/>
    <n v="1547"/>
    <x v="6"/>
    <n v="247.52"/>
    <s v="Tamil Nadu"/>
    <d v="2017-02-28T00:00:00"/>
    <n v="2017"/>
    <n v="2"/>
    <x v="47"/>
  </r>
  <r>
    <s v="OD3947"/>
    <s v="Willams"/>
    <x v="4"/>
    <x v="7"/>
    <x v="4"/>
    <d v="2017-07-05T00:00:00"/>
    <x v="4"/>
    <n v="2130"/>
    <x v="21"/>
    <n v="255.6"/>
    <s v="Tamil Nadu"/>
    <d v="2017-07-05T00:00:00"/>
    <n v="2017"/>
    <n v="7"/>
    <x v="15"/>
  </r>
  <r>
    <s v="OD3948"/>
    <s v="Adavan"/>
    <x v="3"/>
    <x v="16"/>
    <x v="13"/>
    <s v="3/29/2017"/>
    <x v="4"/>
    <n v="981"/>
    <x v="13"/>
    <n v="441.45"/>
    <s v="Tamil Nadu"/>
    <d v="2017-03-29T00:00:00"/>
    <n v="2017"/>
    <n v="3"/>
    <x v="30"/>
  </r>
  <r>
    <s v="OD3949"/>
    <s v="Aditi"/>
    <x v="4"/>
    <x v="7"/>
    <x v="17"/>
    <s v="6/30/2015"/>
    <x v="4"/>
    <n v="2091"/>
    <x v="11"/>
    <n v="418.2"/>
    <s v="Tamil Nadu"/>
    <d v="2015-06-30T00:00:00"/>
    <n v="2015"/>
    <n v="6"/>
    <x v="44"/>
  </r>
  <r>
    <s v="OD3950"/>
    <s v="Rumaiza"/>
    <x v="4"/>
    <x v="22"/>
    <x v="13"/>
    <s v="12/30/2015"/>
    <x v="4"/>
    <n v="1031"/>
    <x v="18"/>
    <n v="309.3"/>
    <s v="Tamil Nadu"/>
    <d v="2015-12-30T00:00:00"/>
    <n v="2015"/>
    <n v="12"/>
    <x v="22"/>
  </r>
  <r>
    <s v="OD3951"/>
    <s v="Aditi"/>
    <x v="2"/>
    <x v="2"/>
    <x v="16"/>
    <s v="8/21/2018"/>
    <x v="4"/>
    <n v="1405"/>
    <x v="2"/>
    <n v="210.75"/>
    <s v="Tamil Nadu"/>
    <d v="2018-08-21T00:00:00"/>
    <n v="2018"/>
    <n v="8"/>
    <x v="40"/>
  </r>
  <r>
    <s v="OD3952"/>
    <s v="Shree"/>
    <x v="0"/>
    <x v="20"/>
    <x v="23"/>
    <s v="11/30/2016"/>
    <x v="4"/>
    <n v="1340"/>
    <x v="1"/>
    <n v="589.6"/>
    <s v="Tamil Nadu"/>
    <d v="2016-11-30T00:00:00"/>
    <n v="2016"/>
    <n v="11"/>
    <x v="2"/>
  </r>
  <r>
    <s v="OD3953"/>
    <s v="Shree"/>
    <x v="0"/>
    <x v="0"/>
    <x v="4"/>
    <s v="1/13/2015"/>
    <x v="4"/>
    <n v="1767"/>
    <x v="5"/>
    <n v="406.41"/>
    <s v="Tamil Nadu"/>
    <d v="2015-01-13T00:00:00"/>
    <n v="2015"/>
    <n v="1"/>
    <x v="36"/>
  </r>
  <r>
    <s v="OD3954"/>
    <s v="Aditi"/>
    <x v="2"/>
    <x v="4"/>
    <x v="17"/>
    <s v="7/14/2018"/>
    <x v="4"/>
    <n v="1576"/>
    <x v="17"/>
    <n v="520.08000000000004"/>
    <s v="Tamil Nadu"/>
    <d v="2018-07-14T00:00:00"/>
    <n v="2018"/>
    <n v="7"/>
    <x v="10"/>
  </r>
  <r>
    <s v="OD3955"/>
    <s v="Kumar"/>
    <x v="6"/>
    <x v="9"/>
    <x v="10"/>
    <s v="8/16/2016"/>
    <x v="4"/>
    <n v="1508"/>
    <x v="5"/>
    <n v="361.92"/>
    <s v="Tamil Nadu"/>
    <d v="2016-08-16T00:00:00"/>
    <n v="2016"/>
    <n v="8"/>
    <x v="45"/>
  </r>
  <r>
    <s v="OD3956"/>
    <s v="Ram"/>
    <x v="1"/>
    <x v="14"/>
    <x v="2"/>
    <s v="9/14/2016"/>
    <x v="4"/>
    <n v="902"/>
    <x v="8"/>
    <n v="252.56"/>
    <s v="Tamil Nadu"/>
    <d v="2016-09-14T00:00:00"/>
    <n v="2016"/>
    <n v="9"/>
    <x v="11"/>
  </r>
  <r>
    <s v="OD3957"/>
    <s v="Ganesh"/>
    <x v="5"/>
    <x v="17"/>
    <x v="2"/>
    <s v="9/26/2016"/>
    <x v="4"/>
    <n v="1251"/>
    <x v="24"/>
    <n v="112.59"/>
    <s v="Tamil Nadu"/>
    <d v="2016-09-26T00:00:00"/>
    <n v="2016"/>
    <n v="9"/>
    <x v="11"/>
  </r>
  <r>
    <s v="OD3958"/>
    <s v="Sudha"/>
    <x v="5"/>
    <x v="8"/>
    <x v="6"/>
    <s v="2/14/2016"/>
    <x v="4"/>
    <n v="1330"/>
    <x v="13"/>
    <n v="385.7"/>
    <s v="Tamil Nadu"/>
    <d v="2016-02-14T00:00:00"/>
    <n v="2016"/>
    <n v="2"/>
    <x v="31"/>
  </r>
  <r>
    <s v="OD3959"/>
    <s v="Rumaiza"/>
    <x v="0"/>
    <x v="0"/>
    <x v="22"/>
    <d v="2016-07-08T00:00:00"/>
    <x v="4"/>
    <n v="858"/>
    <x v="8"/>
    <n v="291.72000000000003"/>
    <s v="Tamil Nadu"/>
    <d v="2016-07-08T00:00:00"/>
    <n v="2016"/>
    <n v="7"/>
    <x v="35"/>
  </r>
  <r>
    <s v="OD3960"/>
    <s v="Yusuf"/>
    <x v="2"/>
    <x v="4"/>
    <x v="14"/>
    <d v="2016-08-11T00:00:00"/>
    <x v="4"/>
    <n v="1713"/>
    <x v="15"/>
    <n v="102.78"/>
    <s v="Tamil Nadu"/>
    <d v="2016-08-11T00:00:00"/>
    <n v="2016"/>
    <n v="8"/>
    <x v="45"/>
  </r>
  <r>
    <s v="OD3961"/>
    <s v="Aditi"/>
    <x v="5"/>
    <x v="10"/>
    <x v="18"/>
    <s v="4/17/2016"/>
    <x v="4"/>
    <n v="1284"/>
    <x v="13"/>
    <n v="487.92"/>
    <s v="Tamil Nadu"/>
    <d v="2016-04-17T00:00:00"/>
    <n v="2016"/>
    <n v="4"/>
    <x v="20"/>
  </r>
  <r>
    <s v="OD3962"/>
    <s v="Anu"/>
    <x v="3"/>
    <x v="18"/>
    <x v="7"/>
    <s v="12/25/2018"/>
    <x v="4"/>
    <n v="702"/>
    <x v="16"/>
    <n v="210.6"/>
    <s v="Tamil Nadu"/>
    <d v="2018-12-25T00:00:00"/>
    <n v="2018"/>
    <n v="12"/>
    <x v="29"/>
  </r>
  <r>
    <s v="OD3963"/>
    <s v="Krithika"/>
    <x v="0"/>
    <x v="0"/>
    <x v="23"/>
    <s v="12/25/2018"/>
    <x v="4"/>
    <n v="932"/>
    <x v="0"/>
    <n v="214.36"/>
    <s v="Tamil Nadu"/>
    <d v="2018-12-25T00:00:00"/>
    <n v="2018"/>
    <n v="12"/>
    <x v="29"/>
  </r>
  <r>
    <s v="OD3964"/>
    <s v="Sudha"/>
    <x v="6"/>
    <x v="13"/>
    <x v="23"/>
    <d v="2018-04-05T00:00:00"/>
    <x v="4"/>
    <n v="1606"/>
    <x v="12"/>
    <n v="385.44"/>
    <s v="Tamil Nadu"/>
    <d v="2018-04-05T00:00:00"/>
    <n v="2018"/>
    <n v="4"/>
    <x v="4"/>
  </r>
  <r>
    <s v="OD3965"/>
    <s v="Sharon"/>
    <x v="4"/>
    <x v="6"/>
    <x v="4"/>
    <s v="5/23/2017"/>
    <x v="4"/>
    <n v="533"/>
    <x v="16"/>
    <n v="122.59"/>
    <s v="Tamil Nadu"/>
    <d v="2017-05-23T00:00:00"/>
    <n v="2017"/>
    <n v="5"/>
    <x v="5"/>
  </r>
  <r>
    <s v="OD3966"/>
    <s v="Muneer"/>
    <x v="0"/>
    <x v="12"/>
    <x v="8"/>
    <s v="9/13/2016"/>
    <x v="4"/>
    <n v="1893"/>
    <x v="20"/>
    <n v="227.16"/>
    <s v="Tamil Nadu"/>
    <d v="2016-09-13T00:00:00"/>
    <n v="2016"/>
    <n v="9"/>
    <x v="11"/>
  </r>
  <r>
    <s v="OD3967"/>
    <s v="Harish"/>
    <x v="6"/>
    <x v="11"/>
    <x v="6"/>
    <s v="11/18/2015"/>
    <x v="4"/>
    <n v="1849"/>
    <x v="20"/>
    <n v="517.72"/>
    <s v="Tamil Nadu"/>
    <d v="2015-11-18T00:00:00"/>
    <n v="2015"/>
    <n v="11"/>
    <x v="6"/>
  </r>
  <r>
    <s v="OD3968"/>
    <s v="Amrish"/>
    <x v="3"/>
    <x v="16"/>
    <x v="15"/>
    <s v="2/14/2016"/>
    <x v="4"/>
    <n v="1957"/>
    <x v="0"/>
    <n v="821.94"/>
    <s v="Tamil Nadu"/>
    <d v="2016-02-14T00:00:00"/>
    <n v="2016"/>
    <n v="2"/>
    <x v="31"/>
  </r>
  <r>
    <s v="OD3969"/>
    <s v="Yadav"/>
    <x v="6"/>
    <x v="9"/>
    <x v="11"/>
    <s v="2/14/2016"/>
    <x v="4"/>
    <n v="1944"/>
    <x v="7"/>
    <n v="563.76"/>
    <s v="Tamil Nadu"/>
    <d v="2016-02-14T00:00:00"/>
    <n v="2016"/>
    <n v="2"/>
    <x v="31"/>
  </r>
  <r>
    <s v="OD3970"/>
    <s v="Veena"/>
    <x v="5"/>
    <x v="8"/>
    <x v="1"/>
    <s v="11/25/2017"/>
    <x v="4"/>
    <n v="1898"/>
    <x v="18"/>
    <n v="170.82"/>
    <s v="Tamil Nadu"/>
    <d v="2017-11-25T00:00:00"/>
    <n v="2017"/>
    <n v="11"/>
    <x v="17"/>
  </r>
  <r>
    <s v="OD3971"/>
    <s v="Adavan"/>
    <x v="3"/>
    <x v="16"/>
    <x v="10"/>
    <d v="2017-05-09T00:00:00"/>
    <x v="4"/>
    <n v="2122"/>
    <x v="14"/>
    <n v="679.04"/>
    <s v="Tamil Nadu"/>
    <d v="2017-05-09T00:00:00"/>
    <n v="2017"/>
    <n v="5"/>
    <x v="5"/>
  </r>
  <r>
    <s v="OD3972"/>
    <s v="Sheeba"/>
    <x v="4"/>
    <x v="7"/>
    <x v="21"/>
    <s v="1/13/2015"/>
    <x v="4"/>
    <n v="1073"/>
    <x v="5"/>
    <n v="128.76"/>
    <s v="Tamil Nadu"/>
    <d v="2015-01-13T00:00:00"/>
    <n v="2015"/>
    <n v="1"/>
    <x v="36"/>
  </r>
  <r>
    <s v="OD3973"/>
    <s v="Jonas"/>
    <x v="6"/>
    <x v="11"/>
    <x v="22"/>
    <s v="11/22/2016"/>
    <x v="4"/>
    <n v="1539"/>
    <x v="1"/>
    <n v="200.07"/>
    <s v="Tamil Nadu"/>
    <d v="2016-11-22T00:00:00"/>
    <n v="2016"/>
    <n v="11"/>
    <x v="2"/>
  </r>
  <r>
    <s v="OD3974"/>
    <s v="Yusuf"/>
    <x v="0"/>
    <x v="20"/>
    <x v="21"/>
    <s v="6/21/2015"/>
    <x v="4"/>
    <n v="1331"/>
    <x v="11"/>
    <n v="598.95000000000005"/>
    <s v="Tamil Nadu"/>
    <d v="2015-06-21T00:00:00"/>
    <n v="2015"/>
    <n v="6"/>
    <x v="44"/>
  </r>
  <r>
    <s v="OD3975"/>
    <s v="Shah"/>
    <x v="0"/>
    <x v="12"/>
    <x v="15"/>
    <s v="9/21/2018"/>
    <x v="4"/>
    <n v="1986"/>
    <x v="21"/>
    <n v="675.24"/>
    <s v="Tamil Nadu"/>
    <d v="2018-09-21T00:00:00"/>
    <n v="2018"/>
    <n v="9"/>
    <x v="16"/>
  </r>
  <r>
    <s v="OD3976"/>
    <s v="Jackson"/>
    <x v="6"/>
    <x v="19"/>
    <x v="9"/>
    <d v="2015-05-11T00:00:00"/>
    <x v="4"/>
    <n v="1833"/>
    <x v="6"/>
    <n v="403.26"/>
    <s v="Tamil Nadu"/>
    <d v="2015-05-11T00:00:00"/>
    <n v="2015"/>
    <n v="5"/>
    <x v="7"/>
  </r>
  <r>
    <s v="OD3977"/>
    <s v="Ramesh"/>
    <x v="4"/>
    <x v="6"/>
    <x v="14"/>
    <s v="12/23/2017"/>
    <x v="4"/>
    <n v="2172"/>
    <x v="3"/>
    <n v="282.36"/>
    <s v="Tamil Nadu"/>
    <d v="2017-12-23T00:00:00"/>
    <n v="2017"/>
    <n v="12"/>
    <x v="1"/>
  </r>
  <r>
    <s v="OD3978"/>
    <s v="Ramesh"/>
    <x v="5"/>
    <x v="17"/>
    <x v="4"/>
    <d v="2018-03-02T00:00:00"/>
    <x v="4"/>
    <n v="1327"/>
    <x v="21"/>
    <n v="199.05"/>
    <s v="Tamil Nadu"/>
    <d v="2018-03-02T00:00:00"/>
    <n v="2018"/>
    <n v="3"/>
    <x v="38"/>
  </r>
  <r>
    <s v="OD3979"/>
    <s v="Ravi"/>
    <x v="5"/>
    <x v="10"/>
    <x v="18"/>
    <s v="12/18/2018"/>
    <x v="4"/>
    <n v="2301"/>
    <x v="17"/>
    <n v="989.43"/>
    <s v="Tamil Nadu"/>
    <d v="2018-12-18T00:00:00"/>
    <n v="2018"/>
    <n v="12"/>
    <x v="29"/>
  </r>
  <r>
    <s v="OD3980"/>
    <s v="Malik"/>
    <x v="4"/>
    <x v="22"/>
    <x v="13"/>
    <s v="8/18/2018"/>
    <x v="4"/>
    <n v="2116"/>
    <x v="11"/>
    <n v="359.72"/>
    <s v="Tamil Nadu"/>
    <d v="2018-08-18T00:00:00"/>
    <n v="2018"/>
    <n v="8"/>
    <x v="40"/>
  </r>
  <r>
    <s v="OD3981"/>
    <s v="Sundar"/>
    <x v="4"/>
    <x v="22"/>
    <x v="17"/>
    <d v="2015-02-11T00:00:00"/>
    <x v="4"/>
    <n v="887"/>
    <x v="15"/>
    <n v="177.4"/>
    <s v="Tamil Nadu"/>
    <d v="2015-02-11T00:00:00"/>
    <n v="2015"/>
    <n v="2"/>
    <x v="46"/>
  </r>
  <r>
    <s v="OD3982"/>
    <s v="Vince"/>
    <x v="6"/>
    <x v="11"/>
    <x v="15"/>
    <d v="2016-11-12T00:00:00"/>
    <x v="4"/>
    <n v="1020"/>
    <x v="2"/>
    <n v="428.4"/>
    <s v="Tamil Nadu"/>
    <d v="2016-11-12T00:00:00"/>
    <n v="2016"/>
    <n v="11"/>
    <x v="2"/>
  </r>
  <r>
    <s v="OD3983"/>
    <s v="Yusuf"/>
    <x v="1"/>
    <x v="1"/>
    <x v="10"/>
    <s v="10/25/2015"/>
    <x v="4"/>
    <n v="1131"/>
    <x v="12"/>
    <n v="429.78"/>
    <s v="Tamil Nadu"/>
    <d v="2015-10-25T00:00:00"/>
    <n v="2015"/>
    <n v="10"/>
    <x v="18"/>
  </r>
  <r>
    <s v="OD3984"/>
    <s v="Sudeep"/>
    <x v="0"/>
    <x v="20"/>
    <x v="13"/>
    <d v="2018-04-12T00:00:00"/>
    <x v="4"/>
    <n v="2465"/>
    <x v="4"/>
    <n v="369.75"/>
    <s v="Tamil Nadu"/>
    <d v="2018-04-12T00:00:00"/>
    <n v="2018"/>
    <n v="4"/>
    <x v="4"/>
  </r>
  <r>
    <s v="OD3985"/>
    <s v="James"/>
    <x v="5"/>
    <x v="10"/>
    <x v="9"/>
    <s v="10/26/2018"/>
    <x v="4"/>
    <n v="745"/>
    <x v="4"/>
    <n v="327.8"/>
    <s v="Tamil Nadu"/>
    <d v="2018-10-26T00:00:00"/>
    <n v="2018"/>
    <n v="10"/>
    <x v="13"/>
  </r>
  <r>
    <s v="OD3986"/>
    <s v="Sheeba"/>
    <x v="0"/>
    <x v="20"/>
    <x v="4"/>
    <s v="11/30/2016"/>
    <x v="4"/>
    <n v="1588"/>
    <x v="23"/>
    <n v="254.08"/>
    <s v="Tamil Nadu"/>
    <d v="2016-11-30T00:00:00"/>
    <n v="2016"/>
    <n v="11"/>
    <x v="2"/>
  </r>
  <r>
    <s v="OD3987"/>
    <s v="Amy"/>
    <x v="5"/>
    <x v="10"/>
    <x v="9"/>
    <d v="2018-09-01T00:00:00"/>
    <x v="4"/>
    <n v="1204"/>
    <x v="0"/>
    <n v="337.12"/>
    <s v="Tamil Nadu"/>
    <d v="2018-09-01T00:00:00"/>
    <n v="2018"/>
    <n v="9"/>
    <x v="16"/>
  </r>
  <r>
    <s v="OD3988"/>
    <s v="Hafiz"/>
    <x v="0"/>
    <x v="12"/>
    <x v="13"/>
    <s v="11/18/2015"/>
    <x v="4"/>
    <n v="1546"/>
    <x v="17"/>
    <n v="278.27999999999997"/>
    <s v="Tamil Nadu"/>
    <d v="2015-11-18T00:00:00"/>
    <n v="2015"/>
    <n v="11"/>
    <x v="6"/>
  </r>
  <r>
    <s v="OD3989"/>
    <s v="Aditi"/>
    <x v="5"/>
    <x v="10"/>
    <x v="16"/>
    <d v="2018-03-11T00:00:00"/>
    <x v="4"/>
    <n v="1232"/>
    <x v="14"/>
    <n v="184.8"/>
    <s v="Tamil Nadu"/>
    <d v="2018-03-11T00:00:00"/>
    <n v="2018"/>
    <n v="3"/>
    <x v="38"/>
  </r>
  <r>
    <s v="OD3990"/>
    <s v="Komal"/>
    <x v="6"/>
    <x v="13"/>
    <x v="22"/>
    <s v="12/17/2015"/>
    <x v="4"/>
    <n v="1058"/>
    <x v="11"/>
    <n v="105.8"/>
    <s v="Tamil Nadu"/>
    <d v="2015-12-17T00:00:00"/>
    <n v="2015"/>
    <n v="12"/>
    <x v="22"/>
  </r>
  <r>
    <s v="OD3991"/>
    <s v="Ramesh"/>
    <x v="5"/>
    <x v="10"/>
    <x v="18"/>
    <d v="2018-02-03T00:00:00"/>
    <x v="4"/>
    <n v="2311"/>
    <x v="19"/>
    <n v="623.97"/>
    <s v="Tamil Nadu"/>
    <d v="2018-02-03T00:00:00"/>
    <n v="2018"/>
    <n v="2"/>
    <x v="33"/>
  </r>
  <r>
    <s v="OD3992"/>
    <s v="Sheeba"/>
    <x v="4"/>
    <x v="6"/>
    <x v="8"/>
    <s v="2/24/2018"/>
    <x v="4"/>
    <n v="605"/>
    <x v="2"/>
    <n v="139.15"/>
    <s v="Tamil Nadu"/>
    <d v="2018-02-24T00:00:00"/>
    <n v="2018"/>
    <n v="2"/>
    <x v="33"/>
  </r>
  <r>
    <s v="OD3993"/>
    <s v="Anu"/>
    <x v="4"/>
    <x v="7"/>
    <x v="16"/>
    <d v="2017-03-12T00:00:00"/>
    <x v="4"/>
    <n v="997"/>
    <x v="8"/>
    <n v="329.01"/>
    <s v="Tamil Nadu"/>
    <d v="2017-03-12T00:00:00"/>
    <n v="2017"/>
    <n v="3"/>
    <x v="30"/>
  </r>
  <r>
    <s v="OD3994"/>
    <s v="James"/>
    <x v="2"/>
    <x v="21"/>
    <x v="1"/>
    <d v="2018-02-12T00:00:00"/>
    <x v="4"/>
    <n v="1257"/>
    <x v="12"/>
    <n v="389.67"/>
    <s v="Tamil Nadu"/>
    <d v="2018-02-12T00:00:00"/>
    <n v="2018"/>
    <n v="2"/>
    <x v="33"/>
  </r>
  <r>
    <s v="OD3995"/>
    <s v="Willams"/>
    <x v="3"/>
    <x v="3"/>
    <x v="4"/>
    <s v="5/14/2018"/>
    <x v="4"/>
    <n v="1882"/>
    <x v="16"/>
    <n v="809.26"/>
    <s v="Tamil Nadu"/>
    <d v="2018-05-14T00:00:00"/>
    <n v="2018"/>
    <n v="5"/>
    <x v="25"/>
  </r>
  <r>
    <s v="OD3996"/>
    <s v="James"/>
    <x v="5"/>
    <x v="10"/>
    <x v="5"/>
    <s v="4/16/2018"/>
    <x v="4"/>
    <n v="1138"/>
    <x v="21"/>
    <n v="284.5"/>
    <s v="Tamil Nadu"/>
    <d v="2018-04-16T00:00:00"/>
    <n v="2018"/>
    <n v="4"/>
    <x v="4"/>
  </r>
  <r>
    <s v="OD3997"/>
    <s v="Veena"/>
    <x v="0"/>
    <x v="12"/>
    <x v="11"/>
    <s v="3/30/2018"/>
    <x v="4"/>
    <n v="1339"/>
    <x v="14"/>
    <n v="482.04"/>
    <s v="Tamil Nadu"/>
    <d v="2018-03-30T00:00:00"/>
    <n v="2018"/>
    <n v="3"/>
    <x v="38"/>
  </r>
  <r>
    <s v="OD3998"/>
    <s v="Vinne"/>
    <x v="5"/>
    <x v="10"/>
    <x v="6"/>
    <d v="2017-05-09T00:00:00"/>
    <x v="4"/>
    <n v="2056"/>
    <x v="0"/>
    <n v="801.84"/>
    <s v="Tamil Nadu"/>
    <d v="2017-05-09T00:00:00"/>
    <n v="2017"/>
    <n v="5"/>
    <x v="5"/>
  </r>
  <r>
    <s v="OD3999"/>
    <s v="Vinne"/>
    <x v="0"/>
    <x v="0"/>
    <x v="8"/>
    <d v="2017-05-09T00:00:00"/>
    <x v="4"/>
    <n v="2435"/>
    <x v="19"/>
    <n v="511.35"/>
    <s v="Tamil Nadu"/>
    <d v="2017-05-09T00:00:00"/>
    <n v="2017"/>
    <n v="5"/>
    <x v="5"/>
  </r>
  <r>
    <s v="OD4000"/>
    <s v="Hussain"/>
    <x v="5"/>
    <x v="8"/>
    <x v="7"/>
    <s v="11/19/2018"/>
    <x v="4"/>
    <n v="1245"/>
    <x v="3"/>
    <n v="485.55"/>
    <s v="Tamil Nadu"/>
    <d v="2018-11-19T00:00:00"/>
    <n v="2018"/>
    <n v="11"/>
    <x v="24"/>
  </r>
  <r>
    <s v="OD4001"/>
    <s v="Sharon"/>
    <x v="1"/>
    <x v="1"/>
    <x v="21"/>
    <d v="2015-12-09T00:00:00"/>
    <x v="4"/>
    <n v="727"/>
    <x v="25"/>
    <n v="36.35"/>
    <s v="Tamil Nadu"/>
    <d v="2015-12-09T00:00:00"/>
    <n v="2015"/>
    <n v="12"/>
    <x v="22"/>
  </r>
  <r>
    <s v="OD4002"/>
    <s v="Willams"/>
    <x v="0"/>
    <x v="0"/>
    <x v="14"/>
    <d v="2018-09-12T00:00:00"/>
    <x v="4"/>
    <n v="2082"/>
    <x v="12"/>
    <n v="541.32000000000005"/>
    <s v="Tamil Nadu"/>
    <d v="2018-09-12T00:00:00"/>
    <n v="2018"/>
    <n v="9"/>
    <x v="16"/>
  </r>
  <r>
    <s v="OD4003"/>
    <s v="Akash"/>
    <x v="4"/>
    <x v="6"/>
    <x v="0"/>
    <d v="2018-01-12T00:00:00"/>
    <x v="4"/>
    <n v="1212"/>
    <x v="16"/>
    <n v="133.32"/>
    <s v="Tamil Nadu"/>
    <d v="2018-01-12T00:00:00"/>
    <n v="2018"/>
    <n v="1"/>
    <x v="39"/>
  </r>
  <r>
    <s v="OD4004"/>
    <s v="Ram"/>
    <x v="5"/>
    <x v="17"/>
    <x v="1"/>
    <d v="2017-03-04T00:00:00"/>
    <x v="4"/>
    <n v="2143"/>
    <x v="0"/>
    <n v="728.62"/>
    <s v="Tamil Nadu"/>
    <d v="2017-03-04T00:00:00"/>
    <n v="2017"/>
    <n v="3"/>
    <x v="30"/>
  </r>
  <r>
    <s v="OD4005"/>
    <s v="Veronica"/>
    <x v="6"/>
    <x v="9"/>
    <x v="17"/>
    <s v="9/21/2018"/>
    <x v="1"/>
    <n v="2200"/>
    <x v="17"/>
    <n v="660"/>
    <s v="Tamil Nadu"/>
    <d v="2018-09-21T00:00:00"/>
    <n v="2018"/>
    <n v="9"/>
    <x v="16"/>
  </r>
  <r>
    <s v="OD4006"/>
    <s v="Willams"/>
    <x v="6"/>
    <x v="13"/>
    <x v="22"/>
    <d v="2016-10-12T00:00:00"/>
    <x v="1"/>
    <n v="1175"/>
    <x v="11"/>
    <n v="223.25"/>
    <s v="Tamil Nadu"/>
    <d v="2016-10-12T00:00:00"/>
    <n v="2016"/>
    <n v="10"/>
    <x v="28"/>
  </r>
  <r>
    <s v="OD4007"/>
    <s v="James"/>
    <x v="1"/>
    <x v="14"/>
    <x v="13"/>
    <d v="2018-10-09T00:00:00"/>
    <x v="1"/>
    <n v="2475"/>
    <x v="25"/>
    <n v="198"/>
    <s v="Tamil Nadu"/>
    <d v="2018-10-09T00:00:00"/>
    <n v="2018"/>
    <n v="10"/>
    <x v="13"/>
  </r>
  <r>
    <s v="OD4008"/>
    <s v="Sheeba"/>
    <x v="2"/>
    <x v="21"/>
    <x v="16"/>
    <s v="2/16/2017"/>
    <x v="1"/>
    <n v="1815"/>
    <x v="24"/>
    <n v="254.1"/>
    <s v="Tamil Nadu"/>
    <d v="2017-02-16T00:00:00"/>
    <n v="2017"/>
    <n v="2"/>
    <x v="47"/>
  </r>
  <r>
    <s v="OD4009"/>
    <s v="Sundar"/>
    <x v="1"/>
    <x v="14"/>
    <x v="8"/>
    <s v="7/19/2017"/>
    <x v="1"/>
    <n v="1794"/>
    <x v="6"/>
    <n v="358.8"/>
    <s v="Tamil Nadu"/>
    <d v="2017-07-19T00:00:00"/>
    <n v="2017"/>
    <n v="7"/>
    <x v="15"/>
  </r>
  <r>
    <s v="OD4010"/>
    <s v="Ravi"/>
    <x v="2"/>
    <x v="15"/>
    <x v="3"/>
    <d v="2017-11-09T00:00:00"/>
    <x v="1"/>
    <n v="1484"/>
    <x v="2"/>
    <n v="445.2"/>
    <s v="Tamil Nadu"/>
    <d v="2017-11-09T00:00:00"/>
    <n v="2017"/>
    <n v="11"/>
    <x v="17"/>
  </r>
  <r>
    <s v="OD4011"/>
    <s v="James"/>
    <x v="3"/>
    <x v="18"/>
    <x v="1"/>
    <s v="12/27/2017"/>
    <x v="1"/>
    <n v="1825"/>
    <x v="1"/>
    <n v="273.75"/>
    <s v="Tamil Nadu"/>
    <d v="2017-12-27T00:00:00"/>
    <n v="2017"/>
    <n v="12"/>
    <x v="1"/>
  </r>
  <r>
    <s v="OD4012"/>
    <s v="Sharon"/>
    <x v="0"/>
    <x v="12"/>
    <x v="4"/>
    <d v="2018-04-05T00:00:00"/>
    <x v="1"/>
    <n v="1576"/>
    <x v="11"/>
    <n v="267.92"/>
    <s v="Tamil Nadu"/>
    <d v="2018-04-05T00:00:00"/>
    <n v="2018"/>
    <n v="4"/>
    <x v="4"/>
  </r>
  <r>
    <s v="OD4013"/>
    <s v="Sharon"/>
    <x v="5"/>
    <x v="8"/>
    <x v="0"/>
    <d v="2017-12-04T00:00:00"/>
    <x v="1"/>
    <n v="1254"/>
    <x v="0"/>
    <n v="163.02000000000001"/>
    <s v="Tamil Nadu"/>
    <d v="2017-12-04T00:00:00"/>
    <n v="2017"/>
    <n v="12"/>
    <x v="1"/>
  </r>
  <r>
    <s v="OD4014"/>
    <s v="Ganesh"/>
    <x v="2"/>
    <x v="2"/>
    <x v="22"/>
    <s v="7/25/2017"/>
    <x v="1"/>
    <n v="649"/>
    <x v="17"/>
    <n v="64.900000000000006"/>
    <s v="Tamil Nadu"/>
    <d v="2017-07-25T00:00:00"/>
    <n v="2017"/>
    <n v="7"/>
    <x v="15"/>
  </r>
  <r>
    <s v="OD4015"/>
    <s v="Jonas"/>
    <x v="5"/>
    <x v="10"/>
    <x v="7"/>
    <d v="2018-04-05T00:00:00"/>
    <x v="1"/>
    <n v="1203"/>
    <x v="16"/>
    <n v="541.35"/>
    <s v="Tamil Nadu"/>
    <d v="2018-04-05T00:00:00"/>
    <n v="2018"/>
    <n v="4"/>
    <x v="4"/>
  </r>
  <r>
    <s v="OD4016"/>
    <s v="Ravi"/>
    <x v="2"/>
    <x v="4"/>
    <x v="5"/>
    <s v="11/17/2018"/>
    <x v="1"/>
    <n v="1493"/>
    <x v="16"/>
    <n v="522.54999999999995"/>
    <s v="Tamil Nadu"/>
    <d v="2018-11-17T00:00:00"/>
    <n v="2018"/>
    <n v="11"/>
    <x v="24"/>
  </r>
  <r>
    <s v="OD4017"/>
    <s v="Ganesh"/>
    <x v="5"/>
    <x v="17"/>
    <x v="0"/>
    <d v="2015-02-06T00:00:00"/>
    <x v="1"/>
    <n v="1065"/>
    <x v="1"/>
    <n v="170.4"/>
    <s v="Tamil Nadu"/>
    <d v="2015-02-06T00:00:00"/>
    <n v="2015"/>
    <n v="2"/>
    <x v="46"/>
  </r>
  <r>
    <s v="OD4018"/>
    <s v="Veena"/>
    <x v="0"/>
    <x v="12"/>
    <x v="8"/>
    <d v="2016-09-01T00:00:00"/>
    <x v="1"/>
    <n v="584"/>
    <x v="15"/>
    <n v="169.36"/>
    <s v="Tamil Nadu"/>
    <d v="2016-09-01T00:00:00"/>
    <n v="2016"/>
    <n v="9"/>
    <x v="11"/>
  </r>
  <r>
    <s v="OD4019"/>
    <s v="Surya"/>
    <x v="6"/>
    <x v="11"/>
    <x v="15"/>
    <d v="2016-11-06T00:00:00"/>
    <x v="1"/>
    <n v="1594"/>
    <x v="20"/>
    <n v="350.68"/>
    <s v="Tamil Nadu"/>
    <d v="2016-11-06T00:00:00"/>
    <n v="2016"/>
    <n v="11"/>
    <x v="2"/>
  </r>
  <r>
    <s v="OD4020"/>
    <s v="Veronica"/>
    <x v="4"/>
    <x v="22"/>
    <x v="8"/>
    <d v="2017-02-07T00:00:00"/>
    <x v="1"/>
    <n v="2355"/>
    <x v="0"/>
    <n v="682.95"/>
    <s v="Tamil Nadu"/>
    <d v="2017-02-07T00:00:00"/>
    <n v="2017"/>
    <n v="2"/>
    <x v="47"/>
  </r>
  <r>
    <s v="OD4021"/>
    <s v="Alan"/>
    <x v="2"/>
    <x v="21"/>
    <x v="23"/>
    <d v="2018-02-11T00:00:00"/>
    <x v="1"/>
    <n v="1327"/>
    <x v="5"/>
    <n v="305.20999999999998"/>
    <s v="Tamil Nadu"/>
    <d v="2018-02-11T00:00:00"/>
    <n v="2018"/>
    <n v="2"/>
    <x v="33"/>
  </r>
  <r>
    <s v="OD4022"/>
    <s v="Ram"/>
    <x v="3"/>
    <x v="16"/>
    <x v="16"/>
    <d v="2015-02-09T00:00:00"/>
    <x v="1"/>
    <n v="2256"/>
    <x v="20"/>
    <n v="564"/>
    <s v="Tamil Nadu"/>
    <d v="2015-02-09T00:00:00"/>
    <n v="2015"/>
    <n v="2"/>
    <x v="46"/>
  </r>
  <r>
    <s v="OD4023"/>
    <s v="James"/>
    <x v="4"/>
    <x v="6"/>
    <x v="23"/>
    <s v="9/14/2015"/>
    <x v="1"/>
    <n v="787"/>
    <x v="6"/>
    <n v="94.44"/>
    <s v="Tamil Nadu"/>
    <d v="2015-09-14T00:00:00"/>
    <n v="2015"/>
    <n v="9"/>
    <x v="3"/>
  </r>
  <r>
    <s v="OD4024"/>
    <s v="Suresh"/>
    <x v="0"/>
    <x v="20"/>
    <x v="18"/>
    <s v="11/19/2018"/>
    <x v="1"/>
    <n v="2116"/>
    <x v="20"/>
    <n v="719.44"/>
    <s v="Tamil Nadu"/>
    <d v="2018-11-19T00:00:00"/>
    <n v="2018"/>
    <n v="11"/>
    <x v="24"/>
  </r>
  <r>
    <s v="OD4025"/>
    <s v="Ganesh"/>
    <x v="0"/>
    <x v="20"/>
    <x v="4"/>
    <s v="7/19/2017"/>
    <x v="1"/>
    <n v="2493"/>
    <x v="5"/>
    <n v="149.58000000000001"/>
    <s v="Tamil Nadu"/>
    <d v="2017-07-19T00:00:00"/>
    <n v="2017"/>
    <n v="7"/>
    <x v="15"/>
  </r>
  <r>
    <s v="OD4026"/>
    <s v="Vinne"/>
    <x v="6"/>
    <x v="19"/>
    <x v="21"/>
    <s v="9/21/2016"/>
    <x v="1"/>
    <n v="924"/>
    <x v="2"/>
    <n v="157.08000000000001"/>
    <s v="Tamil Nadu"/>
    <d v="2016-09-21T00:00:00"/>
    <n v="2016"/>
    <n v="9"/>
    <x v="11"/>
  </r>
  <r>
    <s v="OD4027"/>
    <s v="Rumaiza"/>
    <x v="4"/>
    <x v="22"/>
    <x v="22"/>
    <s v="6/18/2016"/>
    <x v="1"/>
    <n v="1346"/>
    <x v="7"/>
    <n v="255.74"/>
    <s v="Tamil Nadu"/>
    <d v="2016-06-18T00:00:00"/>
    <n v="2016"/>
    <n v="6"/>
    <x v="42"/>
  </r>
  <r>
    <s v="OD4028"/>
    <s v="Peer"/>
    <x v="3"/>
    <x v="16"/>
    <x v="2"/>
    <s v="6/18/2016"/>
    <x v="1"/>
    <n v="2352"/>
    <x v="6"/>
    <n v="117.6"/>
    <s v="Tamil Nadu"/>
    <d v="2016-06-18T00:00:00"/>
    <n v="2016"/>
    <n v="6"/>
    <x v="42"/>
  </r>
  <r>
    <s v="OD4029"/>
    <s v="Shree"/>
    <x v="6"/>
    <x v="11"/>
    <x v="2"/>
    <d v="2015-11-02T00:00:00"/>
    <x v="1"/>
    <n v="1337"/>
    <x v="9"/>
    <n v="601.65"/>
    <s v="Tamil Nadu"/>
    <d v="2015-11-02T00:00:00"/>
    <n v="2015"/>
    <n v="11"/>
    <x v="6"/>
  </r>
  <r>
    <s v="OD4030"/>
    <s v="Jonas"/>
    <x v="2"/>
    <x v="21"/>
    <x v="13"/>
    <d v="2016-04-09T00:00:00"/>
    <x v="1"/>
    <n v="620"/>
    <x v="9"/>
    <n v="272.8"/>
    <s v="Tamil Nadu"/>
    <d v="2016-04-09T00:00:00"/>
    <n v="2016"/>
    <n v="4"/>
    <x v="20"/>
  </r>
  <r>
    <s v="OD4031"/>
    <s v="Ravi"/>
    <x v="5"/>
    <x v="17"/>
    <x v="16"/>
    <s v="9/21/2016"/>
    <x v="1"/>
    <n v="1412"/>
    <x v="4"/>
    <n v="564.79999999999995"/>
    <s v="Tamil Nadu"/>
    <d v="2016-09-21T00:00:00"/>
    <n v="2016"/>
    <n v="9"/>
    <x v="11"/>
  </r>
  <r>
    <s v="OD4032"/>
    <s v="Esther"/>
    <x v="2"/>
    <x v="2"/>
    <x v="2"/>
    <d v="2017-05-09T00:00:00"/>
    <x v="1"/>
    <n v="1040"/>
    <x v="11"/>
    <n v="291.2"/>
    <s v="Tamil Nadu"/>
    <d v="2017-05-09T00:00:00"/>
    <n v="2017"/>
    <n v="5"/>
    <x v="5"/>
  </r>
  <r>
    <s v="OD4033"/>
    <s v="Sudeep"/>
    <x v="5"/>
    <x v="10"/>
    <x v="17"/>
    <s v="9/18/2017"/>
    <x v="1"/>
    <n v="1987"/>
    <x v="22"/>
    <n v="894.15"/>
    <s v="Tamil Nadu"/>
    <d v="2017-09-18T00:00:00"/>
    <n v="2017"/>
    <n v="9"/>
    <x v="9"/>
  </r>
  <r>
    <s v="OD4034"/>
    <s v="Malik"/>
    <x v="2"/>
    <x v="4"/>
    <x v="13"/>
    <d v="2018-04-06T00:00:00"/>
    <x v="1"/>
    <n v="972"/>
    <x v="23"/>
    <n v="174.96"/>
    <s v="Tamil Nadu"/>
    <d v="2018-04-06T00:00:00"/>
    <n v="2018"/>
    <n v="4"/>
    <x v="4"/>
  </r>
  <r>
    <s v="OD4035"/>
    <s v="Shah"/>
    <x v="1"/>
    <x v="1"/>
    <x v="18"/>
    <s v="10/20/2018"/>
    <x v="1"/>
    <n v="2302"/>
    <x v="13"/>
    <n v="322.27999999999997"/>
    <s v="Tamil Nadu"/>
    <d v="2018-10-20T00:00:00"/>
    <n v="2018"/>
    <n v="10"/>
    <x v="13"/>
  </r>
  <r>
    <s v="OD4036"/>
    <s v="Yusuf"/>
    <x v="1"/>
    <x v="14"/>
    <x v="14"/>
    <s v="8/23/2016"/>
    <x v="1"/>
    <n v="604"/>
    <x v="13"/>
    <n v="211.4"/>
    <s v="Tamil Nadu"/>
    <d v="2016-08-23T00:00:00"/>
    <n v="2016"/>
    <n v="8"/>
    <x v="45"/>
  </r>
  <r>
    <s v="OD4037"/>
    <s v="Esther"/>
    <x v="6"/>
    <x v="9"/>
    <x v="0"/>
    <d v="2016-04-09T00:00:00"/>
    <x v="1"/>
    <n v="1200"/>
    <x v="16"/>
    <n v="180"/>
    <s v="Tamil Nadu"/>
    <d v="2016-04-09T00:00:00"/>
    <n v="2016"/>
    <n v="4"/>
    <x v="20"/>
  </r>
  <r>
    <s v="OD4038"/>
    <s v="Amrish"/>
    <x v="1"/>
    <x v="1"/>
    <x v="4"/>
    <s v="9/22/2018"/>
    <x v="1"/>
    <n v="2017"/>
    <x v="25"/>
    <n v="383.23"/>
    <s v="Tamil Nadu"/>
    <d v="2018-09-22T00:00:00"/>
    <n v="2018"/>
    <n v="9"/>
    <x v="16"/>
  </r>
  <r>
    <s v="OD4039"/>
    <s v="Ramesh"/>
    <x v="3"/>
    <x v="3"/>
    <x v="23"/>
    <d v="2016-07-05T00:00:00"/>
    <x v="1"/>
    <n v="852"/>
    <x v="5"/>
    <n v="213"/>
    <s v="Tamil Nadu"/>
    <d v="2016-07-05T00:00:00"/>
    <n v="2016"/>
    <n v="7"/>
    <x v="35"/>
  </r>
  <r>
    <s v="OD4040"/>
    <s v="Vinne"/>
    <x v="0"/>
    <x v="12"/>
    <x v="12"/>
    <d v="2015-02-06T00:00:00"/>
    <x v="1"/>
    <n v="1574"/>
    <x v="1"/>
    <n v="440.72"/>
    <s v="Tamil Nadu"/>
    <d v="2015-02-06T00:00:00"/>
    <n v="2015"/>
    <n v="2"/>
    <x v="46"/>
  </r>
  <r>
    <s v="OD4041"/>
    <s v="Adavan"/>
    <x v="3"/>
    <x v="3"/>
    <x v="11"/>
    <s v="9/21/2016"/>
    <x v="1"/>
    <n v="622"/>
    <x v="4"/>
    <n v="267.45999999999998"/>
    <s v="Tamil Nadu"/>
    <d v="2016-09-21T00:00:00"/>
    <n v="2016"/>
    <n v="9"/>
    <x v="11"/>
  </r>
  <r>
    <s v="OD4042"/>
    <s v="Shree"/>
    <x v="1"/>
    <x v="1"/>
    <x v="17"/>
    <s v="6/18/2016"/>
    <x v="1"/>
    <n v="1972"/>
    <x v="0"/>
    <n v="493"/>
    <s v="Tamil Nadu"/>
    <d v="2016-06-18T00:00:00"/>
    <n v="2016"/>
    <n v="6"/>
    <x v="42"/>
  </r>
  <r>
    <s v="OD4043"/>
    <s v="Sudeep"/>
    <x v="0"/>
    <x v="0"/>
    <x v="4"/>
    <s v="9/19/2017"/>
    <x v="1"/>
    <n v="894"/>
    <x v="2"/>
    <n v="348.66"/>
    <s v="Tamil Nadu"/>
    <d v="2017-09-19T00:00:00"/>
    <n v="2017"/>
    <n v="9"/>
    <x v="9"/>
  </r>
  <r>
    <s v="OD4044"/>
    <s v="Komal"/>
    <x v="0"/>
    <x v="12"/>
    <x v="4"/>
    <s v="7/21/2018"/>
    <x v="1"/>
    <n v="926"/>
    <x v="19"/>
    <n v="166.68"/>
    <s v="Tamil Nadu"/>
    <d v="2018-07-21T00:00:00"/>
    <n v="2018"/>
    <n v="7"/>
    <x v="10"/>
  </r>
  <r>
    <s v="OD4045"/>
    <s v="Sundar"/>
    <x v="1"/>
    <x v="14"/>
    <x v="19"/>
    <s v="8/23/2016"/>
    <x v="1"/>
    <n v="1531"/>
    <x v="17"/>
    <n v="137.79"/>
    <s v="Tamil Nadu"/>
    <d v="2016-08-23T00:00:00"/>
    <n v="2016"/>
    <n v="8"/>
    <x v="45"/>
  </r>
  <r>
    <s v="OD4046"/>
    <s v="Akash"/>
    <x v="2"/>
    <x v="15"/>
    <x v="23"/>
    <s v="8/23/2016"/>
    <x v="1"/>
    <n v="1332"/>
    <x v="20"/>
    <n v="439.56"/>
    <s v="Tamil Nadu"/>
    <d v="2016-08-23T00:00:00"/>
    <n v="2016"/>
    <n v="8"/>
    <x v="45"/>
  </r>
  <r>
    <s v="OD4047"/>
    <s v="Ravi"/>
    <x v="1"/>
    <x v="1"/>
    <x v="6"/>
    <d v="2016-09-01T00:00:00"/>
    <x v="1"/>
    <n v="2493"/>
    <x v="15"/>
    <n v="772.83"/>
    <s v="Tamil Nadu"/>
    <d v="2016-09-01T00:00:00"/>
    <n v="2016"/>
    <n v="9"/>
    <x v="11"/>
  </r>
  <r>
    <s v="OD4048"/>
    <s v="Sudha"/>
    <x v="4"/>
    <x v="6"/>
    <x v="23"/>
    <s v="12/20/2016"/>
    <x v="1"/>
    <n v="678"/>
    <x v="14"/>
    <n v="54.24"/>
    <s v="Tamil Nadu"/>
    <d v="2016-12-20T00:00:00"/>
    <n v="2016"/>
    <n v="12"/>
    <x v="14"/>
  </r>
  <r>
    <s v="OD4049"/>
    <s v="Surya"/>
    <x v="3"/>
    <x v="5"/>
    <x v="16"/>
    <s v="11/28/2015"/>
    <x v="1"/>
    <n v="644"/>
    <x v="25"/>
    <n v="135.24"/>
    <s v="Tamil Nadu"/>
    <d v="2015-11-28T00:00:00"/>
    <n v="2015"/>
    <n v="11"/>
    <x v="6"/>
  </r>
  <r>
    <s v="OD4050"/>
    <s v="Sabeela"/>
    <x v="4"/>
    <x v="7"/>
    <x v="9"/>
    <s v="1/20/2015"/>
    <x v="1"/>
    <n v="2350"/>
    <x v="24"/>
    <n v="799"/>
    <s v="Tamil Nadu"/>
    <d v="2015-01-20T00:00:00"/>
    <n v="2015"/>
    <n v="1"/>
    <x v="36"/>
  </r>
  <r>
    <s v="OD4051"/>
    <s v="Arvind"/>
    <x v="0"/>
    <x v="20"/>
    <x v="17"/>
    <s v="4/16/2017"/>
    <x v="1"/>
    <n v="1260"/>
    <x v="21"/>
    <n v="415.8"/>
    <s v="Tamil Nadu"/>
    <d v="2017-04-16T00:00:00"/>
    <n v="2017"/>
    <n v="4"/>
    <x v="21"/>
  </r>
  <r>
    <s v="OD4052"/>
    <s v="Ramesh"/>
    <x v="3"/>
    <x v="18"/>
    <x v="22"/>
    <s v="9/22/2018"/>
    <x v="1"/>
    <n v="1315"/>
    <x v="5"/>
    <n v="499.7"/>
    <s v="Tamil Nadu"/>
    <d v="2018-09-22T00:00:00"/>
    <n v="2018"/>
    <n v="9"/>
    <x v="16"/>
  </r>
  <r>
    <s v="OD4053"/>
    <s v="Adavan"/>
    <x v="4"/>
    <x v="22"/>
    <x v="16"/>
    <d v="2017-04-09T00:00:00"/>
    <x v="1"/>
    <n v="1426"/>
    <x v="9"/>
    <n v="399.28"/>
    <s v="Tamil Nadu"/>
    <d v="2017-04-09T00:00:00"/>
    <n v="2017"/>
    <n v="4"/>
    <x v="21"/>
  </r>
  <r>
    <s v="OD4054"/>
    <s v="Ravi"/>
    <x v="5"/>
    <x v="10"/>
    <x v="3"/>
    <s v="9/29/2017"/>
    <x v="1"/>
    <n v="1798"/>
    <x v="12"/>
    <n v="323.64"/>
    <s v="Tamil Nadu"/>
    <d v="2017-09-29T00:00:00"/>
    <n v="2017"/>
    <n v="9"/>
    <x v="9"/>
  </r>
  <r>
    <s v="OD4055"/>
    <s v="Suresh"/>
    <x v="3"/>
    <x v="3"/>
    <x v="16"/>
    <s v="8/13/2016"/>
    <x v="1"/>
    <n v="1995"/>
    <x v="10"/>
    <n v="778.05"/>
    <s v="Tamil Nadu"/>
    <d v="2016-08-13T00:00:00"/>
    <n v="2016"/>
    <n v="8"/>
    <x v="45"/>
  </r>
  <r>
    <s v="OD4056"/>
    <s v="Adavan"/>
    <x v="0"/>
    <x v="12"/>
    <x v="2"/>
    <d v="2018-02-09T00:00:00"/>
    <x v="1"/>
    <n v="1116"/>
    <x v="1"/>
    <n v="479.88"/>
    <s v="Tamil Nadu"/>
    <d v="2018-02-09T00:00:00"/>
    <n v="2018"/>
    <n v="2"/>
    <x v="33"/>
  </r>
  <r>
    <s v="OD4057"/>
    <s v="Jackson"/>
    <x v="5"/>
    <x v="8"/>
    <x v="5"/>
    <s v="4/21/2016"/>
    <x v="1"/>
    <n v="1625"/>
    <x v="7"/>
    <n v="422.5"/>
    <s v="Tamil Nadu"/>
    <d v="2016-04-21T00:00:00"/>
    <n v="2016"/>
    <n v="4"/>
    <x v="20"/>
  </r>
  <r>
    <s v="OD4058"/>
    <s v="Suresh"/>
    <x v="5"/>
    <x v="8"/>
    <x v="5"/>
    <d v="2016-09-05T00:00:00"/>
    <x v="1"/>
    <n v="682"/>
    <x v="13"/>
    <n v="88.66"/>
    <s v="Tamil Nadu"/>
    <d v="2016-09-05T00:00:00"/>
    <n v="2016"/>
    <n v="9"/>
    <x v="11"/>
  </r>
  <r>
    <s v="OD4059"/>
    <s v="Esther"/>
    <x v="5"/>
    <x v="10"/>
    <x v="3"/>
    <s v="7/21/2018"/>
    <x v="1"/>
    <n v="1544"/>
    <x v="3"/>
    <n v="663.92"/>
    <s v="Tamil Nadu"/>
    <d v="2018-07-21T00:00:00"/>
    <n v="2018"/>
    <n v="7"/>
    <x v="10"/>
  </r>
  <r>
    <s v="OD4060"/>
    <s v="Harish"/>
    <x v="4"/>
    <x v="7"/>
    <x v="12"/>
    <s v="1/20/2015"/>
    <x v="1"/>
    <n v="767"/>
    <x v="19"/>
    <n v="84.37"/>
    <s v="Tamil Nadu"/>
    <d v="2015-01-20T00:00:00"/>
    <n v="2015"/>
    <n v="1"/>
    <x v="36"/>
  </r>
  <r>
    <s v="OD4061"/>
    <s v="Haseena"/>
    <x v="3"/>
    <x v="16"/>
    <x v="11"/>
    <s v="1/24/2018"/>
    <x v="1"/>
    <n v="703"/>
    <x v="23"/>
    <n v="49.21"/>
    <s v="Tamil Nadu"/>
    <d v="2018-01-24T00:00:00"/>
    <n v="2018"/>
    <n v="1"/>
    <x v="39"/>
  </r>
  <r>
    <s v="OD4062"/>
    <s v="Sheeba"/>
    <x v="2"/>
    <x v="4"/>
    <x v="21"/>
    <d v="2018-02-04T00:00:00"/>
    <x v="1"/>
    <n v="634"/>
    <x v="8"/>
    <n v="50.72"/>
    <s v="Tamil Nadu"/>
    <d v="2018-02-04T00:00:00"/>
    <n v="2018"/>
    <n v="2"/>
    <x v="33"/>
  </r>
  <r>
    <s v="OD4063"/>
    <s v="Esther"/>
    <x v="3"/>
    <x v="16"/>
    <x v="7"/>
    <s v="8/23/2016"/>
    <x v="1"/>
    <n v="1330"/>
    <x v="17"/>
    <n v="106.4"/>
    <s v="Tamil Nadu"/>
    <d v="2016-08-23T00:00:00"/>
    <n v="2016"/>
    <n v="8"/>
    <x v="45"/>
  </r>
  <r>
    <s v="OD4064"/>
    <s v="Haseena"/>
    <x v="6"/>
    <x v="13"/>
    <x v="18"/>
    <s v="12/25/2017"/>
    <x v="1"/>
    <n v="1361"/>
    <x v="11"/>
    <n v="258.58999999999997"/>
    <s v="Tamil Nadu"/>
    <d v="2017-12-25T00:00:00"/>
    <n v="2017"/>
    <n v="12"/>
    <x v="1"/>
  </r>
  <r>
    <s v="OD4065"/>
    <s v="Yusuf"/>
    <x v="1"/>
    <x v="1"/>
    <x v="1"/>
    <d v="2015-02-04T00:00:00"/>
    <x v="1"/>
    <n v="1517"/>
    <x v="7"/>
    <n v="364.08"/>
    <s v="Tamil Nadu"/>
    <d v="2015-02-04T00:00:00"/>
    <n v="2015"/>
    <n v="2"/>
    <x v="46"/>
  </r>
  <r>
    <s v="OD4066"/>
    <s v="Hafiz"/>
    <x v="5"/>
    <x v="8"/>
    <x v="0"/>
    <d v="2016-09-01T00:00:00"/>
    <x v="1"/>
    <n v="860"/>
    <x v="8"/>
    <n v="189.2"/>
    <s v="Tamil Nadu"/>
    <d v="2016-09-01T00:00:00"/>
    <n v="2016"/>
    <n v="9"/>
    <x v="11"/>
  </r>
  <r>
    <s v="OD4067"/>
    <s v="Ram"/>
    <x v="2"/>
    <x v="2"/>
    <x v="4"/>
    <d v="2015-04-07T00:00:00"/>
    <x v="1"/>
    <n v="2284"/>
    <x v="1"/>
    <n v="114.2"/>
    <s v="Tamil Nadu"/>
    <d v="2015-04-07T00:00:00"/>
    <n v="2015"/>
    <n v="4"/>
    <x v="41"/>
  </r>
  <r>
    <s v="OD4068"/>
    <s v="Alan"/>
    <x v="0"/>
    <x v="20"/>
    <x v="3"/>
    <s v="4/22/2018"/>
    <x v="1"/>
    <n v="1082"/>
    <x v="23"/>
    <n v="313.77999999999997"/>
    <s v="Tamil Nadu"/>
    <d v="2018-04-22T00:00:00"/>
    <n v="2018"/>
    <n v="4"/>
    <x v="4"/>
  </r>
  <r>
    <s v="OD4069"/>
    <s v="Shree"/>
    <x v="5"/>
    <x v="17"/>
    <x v="19"/>
    <s v="12/17/2018"/>
    <x v="1"/>
    <n v="1842"/>
    <x v="10"/>
    <n v="331.56"/>
    <s v="Tamil Nadu"/>
    <d v="2018-12-17T00:00:00"/>
    <n v="2018"/>
    <n v="12"/>
    <x v="29"/>
  </r>
  <r>
    <s v="OD4070"/>
    <s v="Malik"/>
    <x v="6"/>
    <x v="19"/>
    <x v="13"/>
    <d v="2018-07-12T00:00:00"/>
    <x v="1"/>
    <n v="1824"/>
    <x v="10"/>
    <n v="91.2"/>
    <s v="Tamil Nadu"/>
    <d v="2018-07-12T00:00:00"/>
    <n v="2018"/>
    <n v="7"/>
    <x v="10"/>
  </r>
  <r>
    <s v="OD4071"/>
    <s v="Mathew"/>
    <x v="4"/>
    <x v="6"/>
    <x v="14"/>
    <s v="4/18/2017"/>
    <x v="1"/>
    <n v="2114"/>
    <x v="14"/>
    <n v="528.5"/>
    <s v="Tamil Nadu"/>
    <d v="2017-04-18T00:00:00"/>
    <n v="2017"/>
    <n v="4"/>
    <x v="21"/>
  </r>
  <r>
    <s v="OD4072"/>
    <s v="Ravi"/>
    <x v="4"/>
    <x v="6"/>
    <x v="6"/>
    <s v="10/20/2018"/>
    <x v="1"/>
    <n v="568"/>
    <x v="25"/>
    <n v="176.08"/>
    <s v="Tamil Nadu"/>
    <d v="2018-10-20T00:00:00"/>
    <n v="2018"/>
    <n v="10"/>
    <x v="13"/>
  </r>
  <r>
    <s v="OD4073"/>
    <s v="Vinne"/>
    <x v="1"/>
    <x v="1"/>
    <x v="9"/>
    <d v="2017-08-04T00:00:00"/>
    <x v="1"/>
    <n v="942"/>
    <x v="8"/>
    <n v="405.06"/>
    <s v="Tamil Nadu"/>
    <d v="2017-08-04T00:00:00"/>
    <n v="2017"/>
    <n v="8"/>
    <x v="0"/>
  </r>
  <r>
    <s v="OD4074"/>
    <s v="Ram"/>
    <x v="4"/>
    <x v="7"/>
    <x v="8"/>
    <s v="9/16/2016"/>
    <x v="1"/>
    <n v="717"/>
    <x v="19"/>
    <n v="258.12"/>
    <s v="Tamil Nadu"/>
    <d v="2016-09-16T00:00:00"/>
    <n v="2016"/>
    <n v="9"/>
    <x v="11"/>
  </r>
  <r>
    <s v="OD4075"/>
    <s v="Suresh"/>
    <x v="3"/>
    <x v="3"/>
    <x v="19"/>
    <s v="10/24/2018"/>
    <x v="1"/>
    <n v="569"/>
    <x v="10"/>
    <n v="51.21"/>
    <s v="Tamil Nadu"/>
    <d v="2018-10-24T00:00:00"/>
    <n v="2018"/>
    <n v="10"/>
    <x v="13"/>
  </r>
  <r>
    <s v="OD4076"/>
    <s v="Verma"/>
    <x v="2"/>
    <x v="2"/>
    <x v="10"/>
    <d v="2017-12-12T00:00:00"/>
    <x v="1"/>
    <n v="2441"/>
    <x v="13"/>
    <n v="1000.81"/>
    <s v="Tamil Nadu"/>
    <d v="2017-12-12T00:00:00"/>
    <n v="2017"/>
    <n v="12"/>
    <x v="1"/>
  </r>
  <r>
    <s v="OD4077"/>
    <s v="Aditi"/>
    <x v="3"/>
    <x v="18"/>
    <x v="5"/>
    <d v="2016-10-12T00:00:00"/>
    <x v="1"/>
    <n v="1956"/>
    <x v="15"/>
    <n v="136.91999999999999"/>
    <s v="Tamil Nadu"/>
    <d v="2016-10-12T00:00:00"/>
    <n v="2016"/>
    <n v="10"/>
    <x v="28"/>
  </r>
  <r>
    <s v="OD4078"/>
    <s v="Surya"/>
    <x v="1"/>
    <x v="14"/>
    <x v="23"/>
    <s v="9/21/2016"/>
    <x v="1"/>
    <n v="2429"/>
    <x v="5"/>
    <n v="437.22"/>
    <s v="Tamil Nadu"/>
    <d v="2016-09-21T00:00:00"/>
    <n v="2016"/>
    <n v="9"/>
    <x v="11"/>
  </r>
  <r>
    <s v="OD4079"/>
    <s v="Arutra"/>
    <x v="4"/>
    <x v="22"/>
    <x v="23"/>
    <d v="2018-09-06T00:00:00"/>
    <x v="1"/>
    <n v="2102"/>
    <x v="11"/>
    <n v="672.64"/>
    <s v="Tamil Nadu"/>
    <d v="2018-09-06T00:00:00"/>
    <n v="2018"/>
    <n v="9"/>
    <x v="16"/>
  </r>
  <r>
    <s v="OD4080"/>
    <s v="Sundar"/>
    <x v="1"/>
    <x v="14"/>
    <x v="3"/>
    <d v="2015-07-12T00:00:00"/>
    <x v="1"/>
    <n v="540"/>
    <x v="18"/>
    <n v="32.4"/>
    <s v="Tamil Nadu"/>
    <d v="2015-07-12T00:00:00"/>
    <n v="2015"/>
    <n v="7"/>
    <x v="43"/>
  </r>
  <r>
    <s v="OD4081"/>
    <s v="Kumar"/>
    <x v="0"/>
    <x v="20"/>
    <x v="16"/>
    <s v="9/18/2017"/>
    <x v="1"/>
    <n v="2063"/>
    <x v="21"/>
    <n v="309.45"/>
    <s v="Tamil Nadu"/>
    <d v="2017-09-18T00:00:00"/>
    <n v="2017"/>
    <n v="9"/>
    <x v="9"/>
  </r>
  <r>
    <s v="OD4082"/>
    <s v="Vinne"/>
    <x v="6"/>
    <x v="13"/>
    <x v="1"/>
    <d v="2017-04-09T00:00:00"/>
    <x v="1"/>
    <n v="1540"/>
    <x v="13"/>
    <n v="107.8"/>
    <s v="Tamil Nadu"/>
    <d v="2017-04-09T00:00:00"/>
    <n v="2017"/>
    <n v="4"/>
    <x v="21"/>
  </r>
  <r>
    <s v="OD4083"/>
    <s v="Sharon"/>
    <x v="4"/>
    <x v="6"/>
    <x v="6"/>
    <s v="7/19/2017"/>
    <x v="1"/>
    <n v="1050"/>
    <x v="1"/>
    <n v="157.5"/>
    <s v="Tamil Nadu"/>
    <d v="2017-07-19T00:00:00"/>
    <n v="2017"/>
    <n v="7"/>
    <x v="15"/>
  </r>
  <r>
    <s v="OD4084"/>
    <s v="Surya"/>
    <x v="3"/>
    <x v="3"/>
    <x v="16"/>
    <d v="2018-04-05T00:00:00"/>
    <x v="1"/>
    <n v="1411"/>
    <x v="1"/>
    <n v="465.63"/>
    <s v="Tamil Nadu"/>
    <d v="2018-04-05T00:00:00"/>
    <n v="2018"/>
    <n v="4"/>
    <x v="4"/>
  </r>
  <r>
    <s v="OD4085"/>
    <s v="Adavan"/>
    <x v="0"/>
    <x v="20"/>
    <x v="9"/>
    <d v="2015-02-04T00:00:00"/>
    <x v="1"/>
    <n v="1776"/>
    <x v="6"/>
    <n v="515.04"/>
    <s v="Tamil Nadu"/>
    <d v="2015-02-04T00:00:00"/>
    <n v="2015"/>
    <n v="2"/>
    <x v="46"/>
  </r>
  <r>
    <s v="OD4086"/>
    <s v="Yusuf"/>
    <x v="6"/>
    <x v="9"/>
    <x v="17"/>
    <d v="2018-03-03T00:00:00"/>
    <x v="1"/>
    <n v="1495"/>
    <x v="7"/>
    <n v="508.3"/>
    <s v="Tamil Nadu"/>
    <d v="2018-03-03T00:00:00"/>
    <n v="2018"/>
    <n v="3"/>
    <x v="38"/>
  </r>
  <r>
    <s v="OD4087"/>
    <s v="Komal"/>
    <x v="6"/>
    <x v="13"/>
    <x v="1"/>
    <d v="2018-11-09T00:00:00"/>
    <x v="1"/>
    <n v="770"/>
    <x v="13"/>
    <n v="207.9"/>
    <s v="Tamil Nadu"/>
    <d v="2018-11-09T00:00:00"/>
    <n v="2018"/>
    <n v="11"/>
    <x v="24"/>
  </r>
  <r>
    <s v="OD4088"/>
    <s v="Esther"/>
    <x v="3"/>
    <x v="16"/>
    <x v="14"/>
    <s v="10/20/2018"/>
    <x v="1"/>
    <n v="1024"/>
    <x v="3"/>
    <n v="358.4"/>
    <s v="Tamil Nadu"/>
    <d v="2018-10-20T00:00:00"/>
    <n v="2018"/>
    <n v="10"/>
    <x v="13"/>
  </r>
  <r>
    <s v="OD4089"/>
    <s v="Malik"/>
    <x v="0"/>
    <x v="0"/>
    <x v="12"/>
    <s v="7/14/2017"/>
    <x v="1"/>
    <n v="2341"/>
    <x v="10"/>
    <n v="163.87"/>
    <s v="Tamil Nadu"/>
    <d v="2017-07-14T00:00:00"/>
    <n v="2017"/>
    <n v="7"/>
    <x v="15"/>
  </r>
  <r>
    <s v="OD4090"/>
    <s v="Verma"/>
    <x v="2"/>
    <x v="21"/>
    <x v="16"/>
    <s v="10/16/2018"/>
    <x v="1"/>
    <n v="1613"/>
    <x v="5"/>
    <n v="645.20000000000005"/>
    <s v="Tamil Nadu"/>
    <d v="2018-10-16T00:00:00"/>
    <n v="2018"/>
    <n v="10"/>
    <x v="13"/>
  </r>
  <r>
    <s v="OD4091"/>
    <s v="Amy"/>
    <x v="5"/>
    <x v="17"/>
    <x v="1"/>
    <d v="2015-04-07T00:00:00"/>
    <x v="1"/>
    <n v="1071"/>
    <x v="11"/>
    <n v="428.4"/>
    <s v="Tamil Nadu"/>
    <d v="2015-04-07T00:00:00"/>
    <n v="2015"/>
    <n v="4"/>
    <x v="41"/>
  </r>
  <r>
    <s v="OD4092"/>
    <s v="Shree"/>
    <x v="4"/>
    <x v="6"/>
    <x v="3"/>
    <d v="2017-12-04T00:00:00"/>
    <x v="1"/>
    <n v="2140"/>
    <x v="0"/>
    <n v="171.2"/>
    <s v="Tamil Nadu"/>
    <d v="2017-12-04T00:00:00"/>
    <n v="2017"/>
    <n v="12"/>
    <x v="1"/>
  </r>
  <r>
    <s v="OD4093"/>
    <s v="Surya"/>
    <x v="0"/>
    <x v="20"/>
    <x v="3"/>
    <d v="2017-04-09T00:00:00"/>
    <x v="1"/>
    <n v="1111"/>
    <x v="22"/>
    <n v="388.85"/>
    <s v="Tamil Nadu"/>
    <d v="2017-04-09T00:00:00"/>
    <n v="2017"/>
    <n v="4"/>
    <x v="21"/>
  </r>
  <r>
    <s v="OD4094"/>
    <s v="Akash"/>
    <x v="5"/>
    <x v="8"/>
    <x v="0"/>
    <s v="8/23/2016"/>
    <x v="1"/>
    <n v="2291"/>
    <x v="21"/>
    <n v="206.19"/>
    <s v="Tamil Nadu"/>
    <d v="2016-08-23T00:00:00"/>
    <n v="2016"/>
    <n v="8"/>
    <x v="45"/>
  </r>
  <r>
    <s v="OD4095"/>
    <s v="Sharon"/>
    <x v="4"/>
    <x v="7"/>
    <x v="20"/>
    <s v="8/23/2016"/>
    <x v="1"/>
    <n v="1500"/>
    <x v="17"/>
    <n v="645"/>
    <s v="Tamil Nadu"/>
    <d v="2016-08-23T00:00:00"/>
    <n v="2016"/>
    <n v="8"/>
    <x v="45"/>
  </r>
  <r>
    <s v="OD4096"/>
    <s v="Mathew"/>
    <x v="1"/>
    <x v="14"/>
    <x v="17"/>
    <d v="2016-04-09T00:00:00"/>
    <x v="1"/>
    <n v="2184"/>
    <x v="13"/>
    <n v="524.16"/>
    <s v="Tamil Nadu"/>
    <d v="2016-04-09T00:00:00"/>
    <n v="2016"/>
    <n v="4"/>
    <x v="20"/>
  </r>
  <r>
    <s v="OD4097"/>
    <s v="Yusuf"/>
    <x v="0"/>
    <x v="12"/>
    <x v="21"/>
    <d v="2016-09-01T00:00:00"/>
    <x v="1"/>
    <n v="1825"/>
    <x v="10"/>
    <n v="419.75"/>
    <s v="Tamil Nadu"/>
    <d v="2016-09-01T00:00:00"/>
    <n v="2016"/>
    <n v="9"/>
    <x v="11"/>
  </r>
  <r>
    <s v="OD4098"/>
    <s v="Jackson"/>
    <x v="6"/>
    <x v="19"/>
    <x v="8"/>
    <d v="2016-11-06T00:00:00"/>
    <x v="1"/>
    <n v="1517"/>
    <x v="19"/>
    <n v="621.97"/>
    <s v="Tamil Nadu"/>
    <d v="2016-11-06T00:00:00"/>
    <n v="2016"/>
    <n v="11"/>
    <x v="2"/>
  </r>
  <r>
    <s v="OD4099"/>
    <s v="Akash"/>
    <x v="6"/>
    <x v="13"/>
    <x v="15"/>
    <s v="7/25/2017"/>
    <x v="1"/>
    <n v="577"/>
    <x v="22"/>
    <n v="201.95"/>
    <s v="Tamil Nadu"/>
    <d v="2017-07-25T00:00:00"/>
    <n v="2017"/>
    <n v="7"/>
    <x v="15"/>
  </r>
  <r>
    <s v="OD4100"/>
    <s v="Ramesh"/>
    <x v="2"/>
    <x v="15"/>
    <x v="13"/>
    <s v="9/27/2016"/>
    <x v="1"/>
    <n v="1944"/>
    <x v="8"/>
    <n v="583.20000000000005"/>
    <s v="Tamil Nadu"/>
    <d v="2016-09-27T00:00:00"/>
    <n v="2016"/>
    <n v="9"/>
    <x v="11"/>
  </r>
  <r>
    <s v="OD4101"/>
    <s v="Kumar"/>
    <x v="5"/>
    <x v="17"/>
    <x v="21"/>
    <s v="11/14/2015"/>
    <x v="1"/>
    <n v="789"/>
    <x v="24"/>
    <n v="205.14"/>
    <s v="Tamil Nadu"/>
    <d v="2015-11-14T00:00:00"/>
    <n v="2015"/>
    <n v="11"/>
    <x v="6"/>
  </r>
  <r>
    <s v="OD4102"/>
    <s v="Surya"/>
    <x v="6"/>
    <x v="13"/>
    <x v="16"/>
    <d v="2018-04-05T00:00:00"/>
    <x v="1"/>
    <n v="1169"/>
    <x v="1"/>
    <n v="526.04999999999995"/>
    <s v="Tamil Nadu"/>
    <d v="2018-04-05T00:00:00"/>
    <n v="2018"/>
    <n v="4"/>
    <x v="4"/>
  </r>
  <r>
    <s v="OD4103"/>
    <s v="Hafiz"/>
    <x v="6"/>
    <x v="11"/>
    <x v="5"/>
    <s v="6/20/2018"/>
    <x v="1"/>
    <n v="1044"/>
    <x v="3"/>
    <n v="459.36"/>
    <s v="Tamil Nadu"/>
    <d v="2018-06-20T00:00:00"/>
    <n v="2018"/>
    <n v="6"/>
    <x v="27"/>
  </r>
  <r>
    <s v="OD4104"/>
    <s v="Anu"/>
    <x v="1"/>
    <x v="1"/>
    <x v="10"/>
    <s v="6/27/2015"/>
    <x v="1"/>
    <n v="2179"/>
    <x v="2"/>
    <n v="784.44"/>
    <s v="Tamil Nadu"/>
    <d v="2015-06-27T00:00:00"/>
    <n v="2015"/>
    <n v="6"/>
    <x v="44"/>
  </r>
  <r>
    <s v="OD4105"/>
    <s v="Veena"/>
    <x v="6"/>
    <x v="13"/>
    <x v="11"/>
    <s v="9/25/2018"/>
    <x v="1"/>
    <n v="992"/>
    <x v="4"/>
    <n v="317.44"/>
    <s v="Tamil Nadu"/>
    <d v="2018-09-25T00:00:00"/>
    <n v="2018"/>
    <n v="9"/>
    <x v="16"/>
  </r>
  <r>
    <s v="OD4106"/>
    <s v="Aditi"/>
    <x v="5"/>
    <x v="8"/>
    <x v="18"/>
    <s v="7/21/2018"/>
    <x v="1"/>
    <n v="1099"/>
    <x v="3"/>
    <n v="230.79"/>
    <s v="Tamil Nadu"/>
    <d v="2018-07-21T00:00:00"/>
    <n v="2018"/>
    <n v="7"/>
    <x v="10"/>
  </r>
  <r>
    <s v="OD4107"/>
    <s v="Ravi"/>
    <x v="2"/>
    <x v="4"/>
    <x v="6"/>
    <s v="7/21/2018"/>
    <x v="1"/>
    <n v="2208"/>
    <x v="5"/>
    <n v="287.04000000000002"/>
    <s v="Tamil Nadu"/>
    <d v="2018-07-21T00:00:00"/>
    <n v="2018"/>
    <n v="7"/>
    <x v="10"/>
  </r>
  <r>
    <s v="OD4108"/>
    <s v="Shree"/>
    <x v="0"/>
    <x v="12"/>
    <x v="1"/>
    <d v="2017-04-09T00:00:00"/>
    <x v="1"/>
    <n v="861"/>
    <x v="21"/>
    <n v="103.32"/>
    <s v="Tamil Nadu"/>
    <d v="2017-04-09T00:00:00"/>
    <n v="2017"/>
    <n v="4"/>
    <x v="21"/>
  </r>
  <r>
    <s v="OD4109"/>
    <s v="Vince"/>
    <x v="5"/>
    <x v="8"/>
    <x v="17"/>
    <d v="2015-06-11T00:00:00"/>
    <x v="1"/>
    <n v="2196"/>
    <x v="25"/>
    <n v="834.48"/>
    <s v="Tamil Nadu"/>
    <d v="2015-06-11T00:00:00"/>
    <n v="2015"/>
    <n v="6"/>
    <x v="44"/>
  </r>
  <r>
    <s v="OD4110"/>
    <s v="Ganesh"/>
    <x v="1"/>
    <x v="1"/>
    <x v="9"/>
    <s v="7/19/2017"/>
    <x v="1"/>
    <n v="814"/>
    <x v="20"/>
    <n v="154.66"/>
    <s v="Tamil Nadu"/>
    <d v="2017-07-19T00:00:00"/>
    <n v="2017"/>
    <n v="7"/>
    <x v="15"/>
  </r>
  <r>
    <s v="OD4111"/>
    <s v="Vinne"/>
    <x v="1"/>
    <x v="14"/>
    <x v="4"/>
    <s v="1/20/2015"/>
    <x v="1"/>
    <n v="1768"/>
    <x v="9"/>
    <n v="353.6"/>
    <s v="Tamil Nadu"/>
    <d v="2015-01-20T00:00:00"/>
    <n v="2015"/>
    <n v="1"/>
    <x v="36"/>
  </r>
  <r>
    <s v="OD4112"/>
    <s v="Haseena"/>
    <x v="0"/>
    <x v="20"/>
    <x v="20"/>
    <d v="2017-10-11T00:00:00"/>
    <x v="1"/>
    <n v="2280"/>
    <x v="18"/>
    <n v="319.2"/>
    <s v="Tamil Nadu"/>
    <d v="2017-10-11T00:00:00"/>
    <n v="2017"/>
    <n v="10"/>
    <x v="34"/>
  </r>
  <r>
    <s v="OD4113"/>
    <s v="Shah"/>
    <x v="3"/>
    <x v="16"/>
    <x v="19"/>
    <s v="2/14/2017"/>
    <x v="1"/>
    <n v="2192"/>
    <x v="6"/>
    <n v="241.12"/>
    <s v="Tamil Nadu"/>
    <d v="2017-02-14T00:00:00"/>
    <n v="2017"/>
    <n v="2"/>
    <x v="47"/>
  </r>
  <r>
    <s v="OD4114"/>
    <s v="Ravi"/>
    <x v="3"/>
    <x v="3"/>
    <x v="5"/>
    <s v="6/13/2018"/>
    <x v="1"/>
    <n v="2091"/>
    <x v="2"/>
    <n v="836.4"/>
    <s v="Tamil Nadu"/>
    <d v="2018-06-13T00:00:00"/>
    <n v="2018"/>
    <n v="6"/>
    <x v="27"/>
  </r>
  <r>
    <s v="OD4115"/>
    <s v="Vinne"/>
    <x v="4"/>
    <x v="6"/>
    <x v="14"/>
    <d v="2016-11-06T00:00:00"/>
    <x v="1"/>
    <n v="1342"/>
    <x v="21"/>
    <n v="442.86"/>
    <s v="Tamil Nadu"/>
    <d v="2016-11-06T00:00:00"/>
    <n v="2016"/>
    <n v="11"/>
    <x v="2"/>
  </r>
  <r>
    <s v="OD4116"/>
    <s v="Ridhesh"/>
    <x v="6"/>
    <x v="9"/>
    <x v="18"/>
    <s v="10/26/2018"/>
    <x v="1"/>
    <n v="1720"/>
    <x v="6"/>
    <n v="516"/>
    <s v="Tamil Nadu"/>
    <d v="2018-10-26T00:00:00"/>
    <n v="2018"/>
    <n v="10"/>
    <x v="13"/>
  </r>
  <r>
    <s v="OD4117"/>
    <s v="Muneer"/>
    <x v="3"/>
    <x v="16"/>
    <x v="20"/>
    <s v="11/19/2018"/>
    <x v="1"/>
    <n v="2074"/>
    <x v="24"/>
    <n v="414.8"/>
    <s v="Tamil Nadu"/>
    <d v="2018-11-19T00:00:00"/>
    <n v="2018"/>
    <n v="11"/>
    <x v="24"/>
  </r>
  <r>
    <s v="OD4118"/>
    <s v="Willams"/>
    <x v="6"/>
    <x v="13"/>
    <x v="5"/>
    <s v="9/13/2016"/>
    <x v="1"/>
    <n v="1665"/>
    <x v="6"/>
    <n v="715.95"/>
    <s v="Tamil Nadu"/>
    <d v="2016-09-13T00:00:00"/>
    <n v="2016"/>
    <n v="9"/>
    <x v="11"/>
  </r>
  <r>
    <s v="OD4119"/>
    <s v="Esther"/>
    <x v="2"/>
    <x v="4"/>
    <x v="4"/>
    <s v="5/19/2018"/>
    <x v="1"/>
    <n v="1273"/>
    <x v="22"/>
    <n v="521.92999999999995"/>
    <s v="Tamil Nadu"/>
    <d v="2018-05-19T00:00:00"/>
    <n v="2018"/>
    <n v="5"/>
    <x v="25"/>
  </r>
  <r>
    <s v="OD4120"/>
    <s v="Alan"/>
    <x v="0"/>
    <x v="20"/>
    <x v="10"/>
    <s v="11/25/2017"/>
    <x v="1"/>
    <n v="798"/>
    <x v="2"/>
    <n v="287.27999999999997"/>
    <s v="Tamil Nadu"/>
    <d v="2017-11-25T00:00:00"/>
    <n v="2017"/>
    <n v="11"/>
    <x v="17"/>
  </r>
  <r>
    <s v="OD4121"/>
    <s v="Sharon"/>
    <x v="3"/>
    <x v="16"/>
    <x v="6"/>
    <s v="9/21/2016"/>
    <x v="1"/>
    <n v="2203"/>
    <x v="22"/>
    <n v="572.78"/>
    <s v="Tamil Nadu"/>
    <d v="2016-09-21T00:00:00"/>
    <n v="2016"/>
    <n v="9"/>
    <x v="11"/>
  </r>
  <r>
    <s v="OD4122"/>
    <s v="Ganesh"/>
    <x v="4"/>
    <x v="7"/>
    <x v="16"/>
    <s v="9/21/2016"/>
    <x v="1"/>
    <n v="1777"/>
    <x v="16"/>
    <n v="586.41"/>
    <s v="Tamil Nadu"/>
    <d v="2016-09-21T00:00:00"/>
    <n v="2016"/>
    <n v="9"/>
    <x v="11"/>
  </r>
  <r>
    <s v="OD4123"/>
    <s v="Jonas"/>
    <x v="5"/>
    <x v="10"/>
    <x v="2"/>
    <s v="9/29/2017"/>
    <x v="1"/>
    <n v="2173"/>
    <x v="21"/>
    <n v="782.28"/>
    <s v="Tamil Nadu"/>
    <d v="2017-09-29T00:00:00"/>
    <n v="2017"/>
    <n v="9"/>
    <x v="9"/>
  </r>
  <r>
    <s v="OD4124"/>
    <s v="Malik"/>
    <x v="3"/>
    <x v="16"/>
    <x v="19"/>
    <s v="12/25/2017"/>
    <x v="1"/>
    <n v="772"/>
    <x v="21"/>
    <n v="331.96"/>
    <s v="Tamil Nadu"/>
    <d v="2017-12-25T00:00:00"/>
    <n v="2017"/>
    <n v="12"/>
    <x v="1"/>
  </r>
  <r>
    <s v="OD4125"/>
    <s v="Roshan"/>
    <x v="4"/>
    <x v="6"/>
    <x v="2"/>
    <d v="2018-12-03T00:00:00"/>
    <x v="1"/>
    <n v="2031"/>
    <x v="23"/>
    <n v="162.47999999999999"/>
    <s v="Tamil Nadu"/>
    <d v="2018-12-03T00:00:00"/>
    <n v="2018"/>
    <n v="12"/>
    <x v="29"/>
  </r>
  <r>
    <s v="OD4126"/>
    <s v="Arutra"/>
    <x v="1"/>
    <x v="14"/>
    <x v="14"/>
    <d v="2016-03-02T00:00:00"/>
    <x v="1"/>
    <n v="1080"/>
    <x v="2"/>
    <n v="140.4"/>
    <s v="Tamil Nadu"/>
    <d v="2016-03-02T00:00:00"/>
    <n v="2016"/>
    <n v="3"/>
    <x v="23"/>
  </r>
  <r>
    <s v="OD4127"/>
    <s v="Verma"/>
    <x v="4"/>
    <x v="7"/>
    <x v="8"/>
    <s v="5/14/2018"/>
    <x v="1"/>
    <n v="504"/>
    <x v="13"/>
    <n v="131.04"/>
    <s v="Tamil Nadu"/>
    <d v="2018-05-14T00:00:00"/>
    <n v="2018"/>
    <n v="5"/>
    <x v="25"/>
  </r>
  <r>
    <s v="OD4128"/>
    <s v="Mathew"/>
    <x v="3"/>
    <x v="16"/>
    <x v="19"/>
    <d v="2015-08-09T00:00:00"/>
    <x v="1"/>
    <n v="1784"/>
    <x v="5"/>
    <n v="214.08"/>
    <s v="Tamil Nadu"/>
    <d v="2015-08-09T00:00:00"/>
    <n v="2015"/>
    <n v="8"/>
    <x v="8"/>
  </r>
  <r>
    <s v="OD4129"/>
    <s v="Ganesh"/>
    <x v="0"/>
    <x v="12"/>
    <x v="14"/>
    <s v="7/26/2015"/>
    <x v="1"/>
    <n v="934"/>
    <x v="17"/>
    <n v="149.44"/>
    <s v="Tamil Nadu"/>
    <d v="2015-07-26T00:00:00"/>
    <n v="2015"/>
    <n v="7"/>
    <x v="43"/>
  </r>
  <r>
    <s v="OD4130"/>
    <s v="Vince"/>
    <x v="5"/>
    <x v="17"/>
    <x v="20"/>
    <s v="11/27/2018"/>
    <x v="1"/>
    <n v="2447"/>
    <x v="15"/>
    <n v="831.98"/>
    <s v="Tamil Nadu"/>
    <d v="2018-11-27T00:00:00"/>
    <n v="2018"/>
    <n v="11"/>
    <x v="24"/>
  </r>
  <r>
    <s v="OD4131"/>
    <s v="Alan"/>
    <x v="6"/>
    <x v="13"/>
    <x v="0"/>
    <s v="4/26/2016"/>
    <x v="1"/>
    <n v="2350"/>
    <x v="5"/>
    <n v="987"/>
    <s v="Tamil Nadu"/>
    <d v="2016-04-26T00:00:00"/>
    <n v="2016"/>
    <n v="4"/>
    <x v="20"/>
  </r>
  <r>
    <s v="OD4132"/>
    <s v="Suresh"/>
    <x v="1"/>
    <x v="1"/>
    <x v="14"/>
    <d v="2018-11-04T00:00:00"/>
    <x v="1"/>
    <n v="2294"/>
    <x v="5"/>
    <n v="734.08"/>
    <s v="Tamil Nadu"/>
    <d v="2018-11-04T00:00:00"/>
    <n v="2018"/>
    <n v="11"/>
    <x v="24"/>
  </r>
  <r>
    <s v="OD4133"/>
    <s v="Aditi"/>
    <x v="3"/>
    <x v="18"/>
    <x v="23"/>
    <d v="2018-02-12T00:00:00"/>
    <x v="1"/>
    <n v="1359"/>
    <x v="8"/>
    <n v="312.57"/>
    <s v="Tamil Nadu"/>
    <d v="2018-02-12T00:00:00"/>
    <n v="2018"/>
    <n v="2"/>
    <x v="33"/>
  </r>
  <r>
    <s v="OD4134"/>
    <s v="Jackson"/>
    <x v="4"/>
    <x v="22"/>
    <x v="9"/>
    <s v="9/18/2017"/>
    <x v="1"/>
    <n v="639"/>
    <x v="14"/>
    <n v="70.290000000000006"/>
    <s v="Tamil Nadu"/>
    <d v="2017-09-18T00:00:00"/>
    <n v="2017"/>
    <n v="9"/>
    <x v="9"/>
  </r>
  <r>
    <s v="OD4135"/>
    <s v="Peer"/>
    <x v="5"/>
    <x v="8"/>
    <x v="10"/>
    <s v="11/18/2018"/>
    <x v="1"/>
    <n v="1905"/>
    <x v="14"/>
    <n v="685.8"/>
    <s v="Tamil Nadu"/>
    <d v="2018-11-18T00:00:00"/>
    <n v="2018"/>
    <n v="11"/>
    <x v="24"/>
  </r>
  <r>
    <s v="OD4136"/>
    <s v="Vince"/>
    <x v="2"/>
    <x v="21"/>
    <x v="22"/>
    <s v="10/14/2017"/>
    <x v="1"/>
    <n v="798"/>
    <x v="24"/>
    <n v="359.1"/>
    <s v="Tamil Nadu"/>
    <d v="2017-10-14T00:00:00"/>
    <n v="2017"/>
    <n v="10"/>
    <x v="34"/>
  </r>
  <r>
    <s v="OD4137"/>
    <s v="Willams"/>
    <x v="3"/>
    <x v="18"/>
    <x v="4"/>
    <s v="9/17/2015"/>
    <x v="1"/>
    <n v="2422"/>
    <x v="17"/>
    <n v="1041.46"/>
    <s v="Tamil Nadu"/>
    <d v="2015-09-17T00:00:00"/>
    <n v="2015"/>
    <n v="9"/>
    <x v="3"/>
  </r>
  <r>
    <s v="OD4138"/>
    <s v="Sundar"/>
    <x v="6"/>
    <x v="13"/>
    <x v="14"/>
    <s v="8/27/2018"/>
    <x v="1"/>
    <n v="1733"/>
    <x v="18"/>
    <n v="433.25"/>
    <s v="Tamil Nadu"/>
    <d v="2018-08-27T00:00:00"/>
    <n v="2018"/>
    <n v="8"/>
    <x v="40"/>
  </r>
  <r>
    <s v="OD4139"/>
    <s v="Sudeep"/>
    <x v="6"/>
    <x v="9"/>
    <x v="14"/>
    <s v="11/18/2018"/>
    <x v="1"/>
    <n v="585"/>
    <x v="19"/>
    <n v="134.55000000000001"/>
    <s v="Tamil Nadu"/>
    <d v="2018-11-18T00:00:00"/>
    <n v="2018"/>
    <n v="11"/>
    <x v="24"/>
  </r>
  <r>
    <s v="OD4140"/>
    <s v="Jonas"/>
    <x v="2"/>
    <x v="2"/>
    <x v="18"/>
    <d v="2018-03-06T00:00:00"/>
    <x v="1"/>
    <n v="1835"/>
    <x v="14"/>
    <n v="697.3"/>
    <s v="Tamil Nadu"/>
    <d v="2018-03-06T00:00:00"/>
    <n v="2018"/>
    <n v="3"/>
    <x v="38"/>
  </r>
  <r>
    <s v="OD4141"/>
    <s v="Ramesh"/>
    <x v="6"/>
    <x v="9"/>
    <x v="0"/>
    <s v="11/15/2015"/>
    <x v="1"/>
    <n v="1727"/>
    <x v="4"/>
    <n v="777.15"/>
    <s v="Tamil Nadu"/>
    <d v="2015-11-15T00:00:00"/>
    <n v="2015"/>
    <n v="11"/>
    <x v="6"/>
  </r>
  <r>
    <s v="OD4142"/>
    <s v="Krithika"/>
    <x v="0"/>
    <x v="0"/>
    <x v="20"/>
    <d v="2018-03-11T00:00:00"/>
    <x v="1"/>
    <n v="1047"/>
    <x v="4"/>
    <n v="397.86"/>
    <s v="Tamil Nadu"/>
    <d v="2018-03-11T00:00:00"/>
    <n v="2018"/>
    <n v="3"/>
    <x v="38"/>
  </r>
  <r>
    <s v="OD4143"/>
    <s v="Shah"/>
    <x v="5"/>
    <x v="10"/>
    <x v="20"/>
    <d v="2016-03-12T00:00:00"/>
    <x v="1"/>
    <n v="1916"/>
    <x v="22"/>
    <n v="421.52"/>
    <s v="Tamil Nadu"/>
    <d v="2016-03-12T00:00:00"/>
    <n v="2016"/>
    <n v="3"/>
    <x v="23"/>
  </r>
  <r>
    <s v="OD4144"/>
    <s v="Shah"/>
    <x v="6"/>
    <x v="13"/>
    <x v="6"/>
    <d v="2017-01-12T00:00:00"/>
    <x v="1"/>
    <n v="1433"/>
    <x v="10"/>
    <n v="286.60000000000002"/>
    <s v="Tamil Nadu"/>
    <d v="2017-01-12T00:00:00"/>
    <n v="2017"/>
    <n v="1"/>
    <x v="12"/>
  </r>
  <r>
    <s v="OD4145"/>
    <s v="Sheeba"/>
    <x v="3"/>
    <x v="18"/>
    <x v="21"/>
    <s v="5/29/2017"/>
    <x v="1"/>
    <n v="623"/>
    <x v="5"/>
    <n v="261.66000000000003"/>
    <s v="Tamil Nadu"/>
    <d v="2017-05-29T00:00:00"/>
    <n v="2017"/>
    <n v="5"/>
    <x v="5"/>
  </r>
  <r>
    <s v="OD4146"/>
    <s v="Amrish"/>
    <x v="3"/>
    <x v="18"/>
    <x v="11"/>
    <s v="12/21/2016"/>
    <x v="1"/>
    <n v="791"/>
    <x v="1"/>
    <n v="284.76"/>
    <s v="Tamil Nadu"/>
    <d v="2016-12-21T00:00:00"/>
    <n v="2016"/>
    <n v="12"/>
    <x v="14"/>
  </r>
  <r>
    <s v="OD4147"/>
    <s v="Muneer"/>
    <x v="5"/>
    <x v="17"/>
    <x v="1"/>
    <s v="9/22/2017"/>
    <x v="1"/>
    <n v="1592"/>
    <x v="24"/>
    <n v="382.08"/>
    <s v="Tamil Nadu"/>
    <d v="2017-09-22T00:00:00"/>
    <n v="2017"/>
    <n v="9"/>
    <x v="9"/>
  </r>
  <r>
    <s v="OD4148"/>
    <s v="Haseena"/>
    <x v="2"/>
    <x v="4"/>
    <x v="21"/>
    <d v="2016-12-03T00:00:00"/>
    <x v="1"/>
    <n v="1871"/>
    <x v="15"/>
    <n v="243.23"/>
    <s v="Tamil Nadu"/>
    <d v="2016-12-03T00:00:00"/>
    <n v="2016"/>
    <n v="12"/>
    <x v="14"/>
  </r>
  <r>
    <s v="OD4149"/>
    <s v="Alan"/>
    <x v="5"/>
    <x v="10"/>
    <x v="19"/>
    <d v="2018-04-11T00:00:00"/>
    <x v="1"/>
    <n v="932"/>
    <x v="0"/>
    <n v="55.92"/>
    <s v="Tamil Nadu"/>
    <d v="2018-04-11T00:00:00"/>
    <n v="2018"/>
    <n v="4"/>
    <x v="4"/>
  </r>
  <r>
    <s v="OD4150"/>
    <s v="James"/>
    <x v="2"/>
    <x v="15"/>
    <x v="5"/>
    <d v="2018-04-09T00:00:00"/>
    <x v="1"/>
    <n v="1839"/>
    <x v="11"/>
    <n v="183.9"/>
    <s v="Tamil Nadu"/>
    <d v="2018-04-09T00:00:00"/>
    <n v="2018"/>
    <n v="4"/>
    <x v="4"/>
  </r>
  <r>
    <s v="OD4151"/>
    <s v="Sudeep"/>
    <x v="3"/>
    <x v="3"/>
    <x v="20"/>
    <d v="2015-06-06T00:00:00"/>
    <x v="1"/>
    <n v="959"/>
    <x v="10"/>
    <n v="57.54"/>
    <s v="Tamil Nadu"/>
    <d v="2015-06-06T00:00:00"/>
    <n v="2015"/>
    <n v="6"/>
    <x v="44"/>
  </r>
  <r>
    <s v="OD4152"/>
    <s v="Roshan"/>
    <x v="1"/>
    <x v="1"/>
    <x v="8"/>
    <d v="2018-03-11T00:00:00"/>
    <x v="1"/>
    <n v="713"/>
    <x v="6"/>
    <n v="49.91"/>
    <s v="Tamil Nadu"/>
    <d v="2018-03-11T00:00:00"/>
    <n v="2018"/>
    <n v="3"/>
    <x v="38"/>
  </r>
  <r>
    <s v="OD4153"/>
    <s v="Peer"/>
    <x v="3"/>
    <x v="5"/>
    <x v="19"/>
    <s v="1/14/2017"/>
    <x v="1"/>
    <n v="1260"/>
    <x v="1"/>
    <n v="264.60000000000002"/>
    <s v="Tamil Nadu"/>
    <d v="2017-01-14T00:00:00"/>
    <n v="2017"/>
    <n v="1"/>
    <x v="12"/>
  </r>
  <r>
    <s v="OD4154"/>
    <s v="Vinne"/>
    <x v="3"/>
    <x v="16"/>
    <x v="6"/>
    <d v="2015-06-12T00:00:00"/>
    <x v="1"/>
    <n v="1633"/>
    <x v="18"/>
    <n v="195.96"/>
    <s v="Tamil Nadu"/>
    <d v="2015-06-12T00:00:00"/>
    <n v="2015"/>
    <n v="6"/>
    <x v="44"/>
  </r>
  <r>
    <s v="OD4155"/>
    <s v="Sabeela"/>
    <x v="4"/>
    <x v="22"/>
    <x v="9"/>
    <s v="2/20/2017"/>
    <x v="1"/>
    <n v="1060"/>
    <x v="23"/>
    <n v="95.4"/>
    <s v="Tamil Nadu"/>
    <d v="2017-02-20T00:00:00"/>
    <n v="2017"/>
    <n v="2"/>
    <x v="47"/>
  </r>
  <r>
    <s v="OD4156"/>
    <s v="Vinne"/>
    <x v="4"/>
    <x v="6"/>
    <x v="16"/>
    <d v="2015-03-11T00:00:00"/>
    <x v="1"/>
    <n v="1259"/>
    <x v="9"/>
    <n v="302.16000000000003"/>
    <s v="Tamil Nadu"/>
    <d v="2015-03-11T00:00:00"/>
    <n v="2015"/>
    <n v="3"/>
    <x v="37"/>
  </r>
  <r>
    <s v="OD4157"/>
    <s v="Esther"/>
    <x v="5"/>
    <x v="17"/>
    <x v="20"/>
    <s v="12/25/2016"/>
    <x v="1"/>
    <n v="666"/>
    <x v="21"/>
    <n v="66.599999999999994"/>
    <s v="Tamil Nadu"/>
    <d v="2016-12-25T00:00:00"/>
    <n v="2016"/>
    <n v="12"/>
    <x v="14"/>
  </r>
  <r>
    <s v="OD4158"/>
    <s v="Arutra"/>
    <x v="0"/>
    <x v="0"/>
    <x v="8"/>
    <s v="11/20/2016"/>
    <x v="1"/>
    <n v="1808"/>
    <x v="19"/>
    <n v="397.76"/>
    <s v="Tamil Nadu"/>
    <d v="2016-11-20T00:00:00"/>
    <n v="2016"/>
    <n v="11"/>
    <x v="2"/>
  </r>
  <r>
    <s v="OD4159"/>
    <s v="Sundar"/>
    <x v="0"/>
    <x v="20"/>
    <x v="21"/>
    <d v="2015-03-11T00:00:00"/>
    <x v="1"/>
    <n v="2236"/>
    <x v="5"/>
    <n v="491.92"/>
    <s v="Tamil Nadu"/>
    <d v="2015-03-11T00:00:00"/>
    <n v="2015"/>
    <n v="3"/>
    <x v="37"/>
  </r>
  <r>
    <s v="OD4160"/>
    <s v="Esther"/>
    <x v="4"/>
    <x v="22"/>
    <x v="20"/>
    <d v="2018-09-09T00:00:00"/>
    <x v="1"/>
    <n v="1809"/>
    <x v="7"/>
    <n v="452.25"/>
    <s v="Tamil Nadu"/>
    <d v="2018-09-09T00:00:00"/>
    <n v="2018"/>
    <n v="9"/>
    <x v="16"/>
  </r>
  <r>
    <s v="OD4161"/>
    <s v="Adavan"/>
    <x v="1"/>
    <x v="14"/>
    <x v="7"/>
    <d v="2018-01-05T00:00:00"/>
    <x v="1"/>
    <n v="2169"/>
    <x v="25"/>
    <n v="108.45"/>
    <s v="Tamil Nadu"/>
    <d v="2018-01-05T00:00:00"/>
    <n v="2018"/>
    <n v="1"/>
    <x v="39"/>
  </r>
  <r>
    <s v="OD4162"/>
    <s v="Peer"/>
    <x v="0"/>
    <x v="12"/>
    <x v="8"/>
    <s v="10/14/2017"/>
    <x v="1"/>
    <n v="630"/>
    <x v="20"/>
    <n v="100.8"/>
    <s v="Tamil Nadu"/>
    <d v="2017-10-14T00:00:00"/>
    <n v="2017"/>
    <n v="10"/>
    <x v="34"/>
  </r>
  <r>
    <s v="OD4163"/>
    <s v="Veena"/>
    <x v="6"/>
    <x v="9"/>
    <x v="4"/>
    <d v="2018-03-12T00:00:00"/>
    <x v="1"/>
    <n v="1580"/>
    <x v="11"/>
    <n v="395"/>
    <s v="Tamil Nadu"/>
    <d v="2018-03-12T00:00:00"/>
    <n v="2018"/>
    <n v="3"/>
    <x v="38"/>
  </r>
  <r>
    <s v="OD4164"/>
    <s v="Arutra"/>
    <x v="1"/>
    <x v="14"/>
    <x v="10"/>
    <s v="4/28/2018"/>
    <x v="1"/>
    <n v="1870"/>
    <x v="20"/>
    <n v="243.1"/>
    <s v="Tamil Nadu"/>
    <d v="2018-04-28T00:00:00"/>
    <n v="2018"/>
    <n v="4"/>
    <x v="4"/>
  </r>
  <r>
    <s v="OD4165"/>
    <s v="Arutra"/>
    <x v="0"/>
    <x v="20"/>
    <x v="9"/>
    <s v="12/31/2017"/>
    <x v="1"/>
    <n v="1474"/>
    <x v="10"/>
    <n v="530.64"/>
    <s v="Tamil Nadu"/>
    <d v="2017-12-31T00:00:00"/>
    <n v="2017"/>
    <n v="12"/>
    <x v="1"/>
  </r>
  <r>
    <s v="OD4166"/>
    <s v="Mathew"/>
    <x v="2"/>
    <x v="4"/>
    <x v="2"/>
    <d v="2015-04-03T00:00:00"/>
    <x v="1"/>
    <n v="1450"/>
    <x v="16"/>
    <n v="420.5"/>
    <s v="Tamil Nadu"/>
    <d v="2015-04-03T00:00:00"/>
    <n v="2015"/>
    <n v="4"/>
    <x v="41"/>
  </r>
  <r>
    <s v="OD4167"/>
    <s v="Adavan"/>
    <x v="1"/>
    <x v="14"/>
    <x v="0"/>
    <d v="2017-08-01T00:00:00"/>
    <x v="1"/>
    <n v="1693"/>
    <x v="2"/>
    <n v="474.04"/>
    <s v="Tamil Nadu"/>
    <d v="2017-08-01T00:00:00"/>
    <n v="2017"/>
    <n v="8"/>
    <x v="0"/>
  </r>
  <r>
    <s v="OD4168"/>
    <s v="Jonas"/>
    <x v="4"/>
    <x v="22"/>
    <x v="23"/>
    <s v="11/15/2015"/>
    <x v="1"/>
    <n v="2344"/>
    <x v="21"/>
    <n v="890.72"/>
    <s v="Tamil Nadu"/>
    <d v="2015-11-15T00:00:00"/>
    <n v="2015"/>
    <n v="11"/>
    <x v="6"/>
  </r>
  <r>
    <s v="OD4169"/>
    <s v="Surya"/>
    <x v="5"/>
    <x v="8"/>
    <x v="15"/>
    <d v="2016-09-07T00:00:00"/>
    <x v="1"/>
    <n v="2144"/>
    <x v="25"/>
    <n v="793.28"/>
    <s v="Tamil Nadu"/>
    <d v="2016-09-07T00:00:00"/>
    <n v="2016"/>
    <n v="9"/>
    <x v="11"/>
  </r>
  <r>
    <s v="OD4170"/>
    <s v="Arutra"/>
    <x v="5"/>
    <x v="8"/>
    <x v="17"/>
    <d v="2017-11-12T00:00:00"/>
    <x v="1"/>
    <n v="1846"/>
    <x v="0"/>
    <n v="738.4"/>
    <s v="Tamil Nadu"/>
    <d v="2017-11-12T00:00:00"/>
    <n v="2017"/>
    <n v="11"/>
    <x v="17"/>
  </r>
  <r>
    <s v="OD4171"/>
    <s v="Veena"/>
    <x v="3"/>
    <x v="3"/>
    <x v="4"/>
    <d v="2015-12-12T00:00:00"/>
    <x v="1"/>
    <n v="771"/>
    <x v="17"/>
    <n v="316.11"/>
    <s v="Tamil Nadu"/>
    <d v="2015-12-12T00:00:00"/>
    <n v="2015"/>
    <n v="12"/>
    <x v="22"/>
  </r>
  <r>
    <s v="OD4172"/>
    <s v="Amy"/>
    <x v="1"/>
    <x v="14"/>
    <x v="23"/>
    <d v="2017-06-09T00:00:00"/>
    <x v="1"/>
    <n v="1510"/>
    <x v="11"/>
    <n v="543.6"/>
    <s v="Tamil Nadu"/>
    <d v="2017-06-09T00:00:00"/>
    <n v="2017"/>
    <n v="6"/>
    <x v="19"/>
  </r>
  <r>
    <s v="OD4173"/>
    <s v="Surya"/>
    <x v="6"/>
    <x v="13"/>
    <x v="5"/>
    <s v="1/14/2018"/>
    <x v="1"/>
    <n v="636"/>
    <x v="18"/>
    <n v="101.76"/>
    <s v="Tamil Nadu"/>
    <d v="2018-01-14T00:00:00"/>
    <n v="2018"/>
    <n v="1"/>
    <x v="39"/>
  </r>
  <r>
    <s v="OD4174"/>
    <s v="Ramesh"/>
    <x v="0"/>
    <x v="12"/>
    <x v="22"/>
    <s v="7/21/2017"/>
    <x v="1"/>
    <n v="1280"/>
    <x v="4"/>
    <n v="499.2"/>
    <s v="Tamil Nadu"/>
    <d v="2017-07-21T00:00:00"/>
    <n v="2017"/>
    <n v="7"/>
    <x v="15"/>
  </r>
  <r>
    <s v="OD4175"/>
    <s v="Ganesh"/>
    <x v="3"/>
    <x v="18"/>
    <x v="13"/>
    <s v="9/30/2015"/>
    <x v="1"/>
    <n v="1233"/>
    <x v="25"/>
    <n v="172.62"/>
    <s v="Tamil Nadu"/>
    <d v="2015-09-30T00:00:00"/>
    <n v="2015"/>
    <n v="9"/>
    <x v="3"/>
  </r>
  <r>
    <s v="OD4176"/>
    <s v="Harish"/>
    <x v="4"/>
    <x v="6"/>
    <x v="20"/>
    <d v="2018-03-10T00:00:00"/>
    <x v="1"/>
    <n v="635"/>
    <x v="13"/>
    <n v="241.3"/>
    <s v="Tamil Nadu"/>
    <d v="2018-03-10T00:00:00"/>
    <n v="2018"/>
    <n v="3"/>
    <x v="38"/>
  </r>
  <r>
    <s v="OD4177"/>
    <s v="Komal"/>
    <x v="6"/>
    <x v="13"/>
    <x v="17"/>
    <d v="2016-02-07T00:00:00"/>
    <x v="1"/>
    <n v="2310"/>
    <x v="0"/>
    <n v="831.6"/>
    <s v="Tamil Nadu"/>
    <d v="2016-02-07T00:00:00"/>
    <n v="2016"/>
    <n v="2"/>
    <x v="31"/>
  </r>
  <r>
    <s v="OD4178"/>
    <s v="Haseena"/>
    <x v="3"/>
    <x v="3"/>
    <x v="7"/>
    <d v="2016-02-07T00:00:00"/>
    <x v="1"/>
    <n v="2427"/>
    <x v="25"/>
    <n v="1067.8800000000001"/>
    <s v="Tamil Nadu"/>
    <d v="2016-02-07T00:00:00"/>
    <n v="2016"/>
    <n v="2"/>
    <x v="31"/>
  </r>
  <r>
    <s v="OD4179"/>
    <s v="Sheeba"/>
    <x v="3"/>
    <x v="16"/>
    <x v="7"/>
    <s v="3/19/2016"/>
    <x v="1"/>
    <n v="1834"/>
    <x v="17"/>
    <n v="128.38"/>
    <s v="Tamil Nadu"/>
    <d v="2016-03-19T00:00:00"/>
    <n v="2016"/>
    <n v="3"/>
    <x v="23"/>
  </r>
  <r>
    <s v="OD4180"/>
    <s v="Sharon"/>
    <x v="6"/>
    <x v="9"/>
    <x v="2"/>
    <d v="2018-03-06T00:00:00"/>
    <x v="1"/>
    <n v="1476"/>
    <x v="17"/>
    <n v="501.84"/>
    <s v="Tamil Nadu"/>
    <d v="2018-03-06T00:00:00"/>
    <n v="2018"/>
    <n v="3"/>
    <x v="38"/>
  </r>
  <r>
    <s v="OD4181"/>
    <s v="Anu"/>
    <x v="6"/>
    <x v="19"/>
    <x v="1"/>
    <d v="2018-03-02T00:00:00"/>
    <x v="1"/>
    <n v="2233"/>
    <x v="22"/>
    <n v="491.26"/>
    <s v="Tamil Nadu"/>
    <d v="2018-03-02T00:00:00"/>
    <n v="2018"/>
    <n v="3"/>
    <x v="38"/>
  </r>
  <r>
    <s v="OD4182"/>
    <s v="Vidya"/>
    <x v="4"/>
    <x v="22"/>
    <x v="1"/>
    <s v="11/13/2016"/>
    <x v="1"/>
    <n v="2265"/>
    <x v="12"/>
    <n v="249.15"/>
    <s v="Tamil Nadu"/>
    <d v="2016-11-13T00:00:00"/>
    <n v="2016"/>
    <n v="11"/>
    <x v="2"/>
  </r>
  <r>
    <s v="OD4183"/>
    <s v="Shah"/>
    <x v="4"/>
    <x v="22"/>
    <x v="18"/>
    <d v="2016-06-04T00:00:00"/>
    <x v="1"/>
    <n v="1497"/>
    <x v="5"/>
    <n v="359.28"/>
    <s v="Tamil Nadu"/>
    <d v="2016-06-04T00:00:00"/>
    <n v="2016"/>
    <n v="6"/>
    <x v="42"/>
  </r>
  <r>
    <s v="OD4184"/>
    <s v="Amrish"/>
    <x v="2"/>
    <x v="21"/>
    <x v="3"/>
    <s v="10/14/2017"/>
    <x v="1"/>
    <n v="890"/>
    <x v="8"/>
    <n v="133.5"/>
    <s v="Tamil Nadu"/>
    <d v="2017-10-14T00:00:00"/>
    <n v="2017"/>
    <n v="10"/>
    <x v="34"/>
  </r>
  <r>
    <s v="OD4185"/>
    <s v="Esther"/>
    <x v="0"/>
    <x v="12"/>
    <x v="23"/>
    <d v="2017-08-09T00:00:00"/>
    <x v="1"/>
    <n v="979"/>
    <x v="9"/>
    <n v="195.8"/>
    <s v="Tamil Nadu"/>
    <d v="2017-08-09T00:00:00"/>
    <n v="2017"/>
    <n v="8"/>
    <x v="0"/>
  </r>
  <r>
    <s v="OD4186"/>
    <s v="Komal"/>
    <x v="2"/>
    <x v="2"/>
    <x v="5"/>
    <d v="2018-05-09T00:00:00"/>
    <x v="1"/>
    <n v="1887"/>
    <x v="25"/>
    <n v="566.1"/>
    <s v="Tamil Nadu"/>
    <d v="2018-05-09T00:00:00"/>
    <n v="2018"/>
    <n v="5"/>
    <x v="25"/>
  </r>
  <r>
    <s v="OD4187"/>
    <s v="Sabeela"/>
    <x v="0"/>
    <x v="12"/>
    <x v="10"/>
    <s v="12/23/2018"/>
    <x v="1"/>
    <n v="2325"/>
    <x v="3"/>
    <n v="465"/>
    <s v="Tamil Nadu"/>
    <d v="2018-12-23T00:00:00"/>
    <n v="2018"/>
    <n v="12"/>
    <x v="29"/>
  </r>
  <r>
    <s v="OD4188"/>
    <s v="Kumar"/>
    <x v="0"/>
    <x v="12"/>
    <x v="11"/>
    <s v="12/22/2018"/>
    <x v="1"/>
    <n v="2142"/>
    <x v="9"/>
    <n v="342.72"/>
    <s v="Tamil Nadu"/>
    <d v="2018-12-22T00:00:00"/>
    <n v="2018"/>
    <n v="12"/>
    <x v="29"/>
  </r>
  <r>
    <s v="OD4189"/>
    <s v="Ramesh"/>
    <x v="2"/>
    <x v="21"/>
    <x v="2"/>
    <d v="2018-09-09T00:00:00"/>
    <x v="1"/>
    <n v="2217"/>
    <x v="9"/>
    <n v="288.20999999999998"/>
    <s v="Tamil Nadu"/>
    <d v="2018-09-09T00:00:00"/>
    <n v="2018"/>
    <n v="9"/>
    <x v="16"/>
  </r>
  <r>
    <s v="OD4190"/>
    <s v="Veena"/>
    <x v="5"/>
    <x v="10"/>
    <x v="8"/>
    <d v="2016-05-11T00:00:00"/>
    <x v="1"/>
    <n v="571"/>
    <x v="2"/>
    <n v="251.24"/>
    <s v="Tamil Nadu"/>
    <d v="2016-05-11T00:00:00"/>
    <n v="2016"/>
    <n v="5"/>
    <x v="32"/>
  </r>
  <r>
    <s v="OD4191"/>
    <s v="Yusuf"/>
    <x v="4"/>
    <x v="7"/>
    <x v="22"/>
    <s v="1/22/2017"/>
    <x v="1"/>
    <n v="2490"/>
    <x v="3"/>
    <n v="473.1"/>
    <s v="Tamil Nadu"/>
    <d v="2017-01-22T00:00:00"/>
    <n v="2017"/>
    <n v="1"/>
    <x v="12"/>
  </r>
  <r>
    <s v="OD4192"/>
    <s v="Aditi"/>
    <x v="1"/>
    <x v="14"/>
    <x v="23"/>
    <s v="3/21/2016"/>
    <x v="1"/>
    <n v="899"/>
    <x v="7"/>
    <n v="143.84"/>
    <s v="Tamil Nadu"/>
    <d v="2016-03-21T00:00:00"/>
    <n v="2016"/>
    <n v="3"/>
    <x v="23"/>
  </r>
  <r>
    <s v="OD4193"/>
    <s v="Rumaiza"/>
    <x v="5"/>
    <x v="17"/>
    <x v="10"/>
    <d v="2017-02-09T00:00:00"/>
    <x v="1"/>
    <n v="882"/>
    <x v="24"/>
    <n v="273.42"/>
    <s v="Tamil Nadu"/>
    <d v="2017-02-09T00:00:00"/>
    <n v="2017"/>
    <n v="2"/>
    <x v="47"/>
  </r>
  <r>
    <s v="OD4194"/>
    <s v="Vinne"/>
    <x v="2"/>
    <x v="4"/>
    <x v="14"/>
    <s v="10/14/2017"/>
    <x v="1"/>
    <n v="609"/>
    <x v="23"/>
    <n v="249.69"/>
    <s v="Tamil Nadu"/>
    <d v="2017-10-14T00:00:00"/>
    <n v="2017"/>
    <n v="10"/>
    <x v="34"/>
  </r>
  <r>
    <s v="OD4195"/>
    <s v="Veronica"/>
    <x v="6"/>
    <x v="9"/>
    <x v="18"/>
    <s v="12/25/2016"/>
    <x v="1"/>
    <n v="1175"/>
    <x v="15"/>
    <n v="493.5"/>
    <s v="Tamil Nadu"/>
    <d v="2016-12-25T00:00:00"/>
    <n v="2016"/>
    <n v="12"/>
    <x v="14"/>
  </r>
  <r>
    <s v="OD4196"/>
    <s v="Ridhesh"/>
    <x v="3"/>
    <x v="16"/>
    <x v="20"/>
    <d v="2018-12-08T00:00:00"/>
    <x v="1"/>
    <n v="2238"/>
    <x v="12"/>
    <n v="537.12"/>
    <s v="Tamil Nadu"/>
    <d v="2018-12-08T00:00:00"/>
    <n v="2018"/>
    <n v="12"/>
    <x v="29"/>
  </r>
  <r>
    <s v="OD4197"/>
    <s v="Ram"/>
    <x v="5"/>
    <x v="17"/>
    <x v="12"/>
    <s v="12/30/2017"/>
    <x v="1"/>
    <n v="2213"/>
    <x v="10"/>
    <n v="553.25"/>
    <s v="Tamil Nadu"/>
    <d v="2017-12-30T00:00:00"/>
    <n v="2017"/>
    <n v="12"/>
    <x v="1"/>
  </r>
  <r>
    <s v="OD4198"/>
    <s v="Ram"/>
    <x v="6"/>
    <x v="13"/>
    <x v="12"/>
    <d v="2018-03-12T00:00:00"/>
    <x v="1"/>
    <n v="1936"/>
    <x v="13"/>
    <n v="851.84"/>
    <s v="Tamil Nadu"/>
    <d v="2018-03-12T00:00:00"/>
    <n v="2018"/>
    <n v="3"/>
    <x v="38"/>
  </r>
  <r>
    <s v="OD4199"/>
    <s v="Shah"/>
    <x v="5"/>
    <x v="10"/>
    <x v="11"/>
    <d v="2018-09-09T00:00:00"/>
    <x v="1"/>
    <n v="1293"/>
    <x v="17"/>
    <n v="168.09"/>
    <s v="Tamil Nadu"/>
    <d v="2018-09-09T00:00:00"/>
    <n v="2018"/>
    <n v="9"/>
    <x v="16"/>
  </r>
  <r>
    <s v="OD4200"/>
    <s v="Komal"/>
    <x v="3"/>
    <x v="5"/>
    <x v="14"/>
    <s v="11/15/2015"/>
    <x v="1"/>
    <n v="1647"/>
    <x v="2"/>
    <n v="625.86"/>
    <s v="Tamil Nadu"/>
    <d v="2015-11-15T00:00:00"/>
    <n v="2015"/>
    <n v="11"/>
    <x v="6"/>
  </r>
  <r>
    <s v="OD4201"/>
    <s v="Sudha"/>
    <x v="1"/>
    <x v="14"/>
    <x v="13"/>
    <s v="9/20/2016"/>
    <x v="1"/>
    <n v="893"/>
    <x v="7"/>
    <n v="392.92"/>
    <s v="Tamil Nadu"/>
    <d v="2016-09-20T00:00:00"/>
    <n v="2016"/>
    <n v="9"/>
    <x v="11"/>
  </r>
  <r>
    <s v="OD4202"/>
    <s v="Akash"/>
    <x v="3"/>
    <x v="18"/>
    <x v="17"/>
    <d v="2018-03-10T00:00:00"/>
    <x v="1"/>
    <n v="2013"/>
    <x v="16"/>
    <n v="845.46"/>
    <s v="Tamil Nadu"/>
    <d v="2018-03-10T00:00:00"/>
    <n v="2018"/>
    <n v="3"/>
    <x v="38"/>
  </r>
  <r>
    <s v="OD4203"/>
    <s v="Muneer"/>
    <x v="2"/>
    <x v="2"/>
    <x v="18"/>
    <s v="12/22/2018"/>
    <x v="1"/>
    <n v="1188"/>
    <x v="22"/>
    <n v="522.72"/>
    <s v="Tamil Nadu"/>
    <d v="2018-12-22T00:00:00"/>
    <n v="2018"/>
    <n v="12"/>
    <x v="29"/>
  </r>
  <r>
    <s v="OD4204"/>
    <s v="Hafiz"/>
    <x v="5"/>
    <x v="8"/>
    <x v="11"/>
    <s v="11/27/2018"/>
    <x v="1"/>
    <n v="923"/>
    <x v="20"/>
    <n v="415.35"/>
    <s v="Tamil Nadu"/>
    <d v="2018-11-27T00:00:00"/>
    <n v="2018"/>
    <n v="11"/>
    <x v="24"/>
  </r>
  <r>
    <s v="OD4205"/>
    <s v="Ridhesh"/>
    <x v="6"/>
    <x v="9"/>
    <x v="9"/>
    <s v="9/13/2018"/>
    <x v="1"/>
    <n v="652"/>
    <x v="4"/>
    <n v="52.16"/>
    <s v="Tamil Nadu"/>
    <d v="2018-09-13T00:00:00"/>
    <n v="2018"/>
    <n v="9"/>
    <x v="16"/>
  </r>
  <r>
    <s v="OD4206"/>
    <s v="Ram"/>
    <x v="6"/>
    <x v="13"/>
    <x v="12"/>
    <s v="11/25/2016"/>
    <x v="1"/>
    <n v="1994"/>
    <x v="16"/>
    <n v="777.66"/>
    <s v="Tamil Nadu"/>
    <d v="2016-11-25T00:00:00"/>
    <n v="2016"/>
    <n v="11"/>
    <x v="2"/>
  </r>
  <r>
    <s v="OD4207"/>
    <s v="Harish"/>
    <x v="6"/>
    <x v="9"/>
    <x v="15"/>
    <d v="2018-05-09T00:00:00"/>
    <x v="1"/>
    <n v="724"/>
    <x v="2"/>
    <n v="202.72"/>
    <s v="Tamil Nadu"/>
    <d v="2018-05-09T00:00:00"/>
    <n v="2018"/>
    <n v="5"/>
    <x v="25"/>
  </r>
  <r>
    <s v="OD4208"/>
    <s v="Roshan"/>
    <x v="0"/>
    <x v="0"/>
    <x v="3"/>
    <s v="8/13/2018"/>
    <x v="1"/>
    <n v="2486"/>
    <x v="17"/>
    <n v="248.6"/>
    <s v="Tamil Nadu"/>
    <d v="2018-08-13T00:00:00"/>
    <n v="2018"/>
    <n v="8"/>
    <x v="40"/>
  </r>
  <r>
    <s v="OD4209"/>
    <s v="Sheeba"/>
    <x v="1"/>
    <x v="1"/>
    <x v="22"/>
    <s v="8/13/2018"/>
    <x v="1"/>
    <n v="2415"/>
    <x v="10"/>
    <n v="917.7"/>
    <s v="Tamil Nadu"/>
    <d v="2018-08-13T00:00:00"/>
    <n v="2018"/>
    <n v="8"/>
    <x v="40"/>
  </r>
  <r>
    <s v="OD4210"/>
    <s v="Shree"/>
    <x v="2"/>
    <x v="4"/>
    <x v="4"/>
    <s v="3/21/2015"/>
    <x v="1"/>
    <n v="2362"/>
    <x v="18"/>
    <n v="307.06"/>
    <s v="Tamil Nadu"/>
    <d v="2015-03-21T00:00:00"/>
    <n v="2015"/>
    <n v="3"/>
    <x v="37"/>
  </r>
  <r>
    <s v="OD4211"/>
    <s v="Ganesh"/>
    <x v="4"/>
    <x v="7"/>
    <x v="20"/>
    <s v="12/31/2017"/>
    <x v="1"/>
    <n v="1035"/>
    <x v="19"/>
    <n v="196.65"/>
    <s v="Tamil Nadu"/>
    <d v="2017-12-31T00:00:00"/>
    <n v="2017"/>
    <n v="12"/>
    <x v="1"/>
  </r>
  <r>
    <s v="OD4212"/>
    <s v="Harish"/>
    <x v="6"/>
    <x v="13"/>
    <x v="13"/>
    <d v="2018-12-11T00:00:00"/>
    <x v="1"/>
    <n v="508"/>
    <x v="3"/>
    <n v="101.6"/>
    <s v="Tamil Nadu"/>
    <d v="2018-12-11T00:00:00"/>
    <n v="2018"/>
    <n v="12"/>
    <x v="29"/>
  </r>
  <r>
    <s v="OD4213"/>
    <s v="Haseena"/>
    <x v="5"/>
    <x v="8"/>
    <x v="14"/>
    <s v="12/20/2015"/>
    <x v="1"/>
    <n v="681"/>
    <x v="10"/>
    <n v="286.02"/>
    <s v="Tamil Nadu"/>
    <d v="2015-12-20T00:00:00"/>
    <n v="2015"/>
    <n v="12"/>
    <x v="22"/>
  </r>
  <r>
    <s v="OD4214"/>
    <s v="Shree"/>
    <x v="2"/>
    <x v="4"/>
    <x v="2"/>
    <s v="9/15/2018"/>
    <x v="1"/>
    <n v="1413"/>
    <x v="10"/>
    <n v="494.55"/>
    <s v="Tamil Nadu"/>
    <d v="2018-09-15T00:00:00"/>
    <n v="2018"/>
    <n v="9"/>
    <x v="16"/>
  </r>
  <r>
    <s v="OD4215"/>
    <s v="Rumaiza"/>
    <x v="1"/>
    <x v="14"/>
    <x v="1"/>
    <d v="2017-08-10T00:00:00"/>
    <x v="1"/>
    <n v="1888"/>
    <x v="6"/>
    <n v="774.08"/>
    <s v="Tamil Nadu"/>
    <d v="2017-08-10T00:00:00"/>
    <n v="2017"/>
    <n v="8"/>
    <x v="0"/>
  </r>
  <r>
    <s v="OD4216"/>
    <s v="Hussain"/>
    <x v="4"/>
    <x v="6"/>
    <x v="12"/>
    <s v="7/29/2017"/>
    <x v="1"/>
    <n v="1452"/>
    <x v="18"/>
    <n v="304.92"/>
    <s v="Tamil Nadu"/>
    <d v="2017-07-29T00:00:00"/>
    <n v="2017"/>
    <n v="7"/>
    <x v="15"/>
  </r>
  <r>
    <s v="OD4217"/>
    <s v="Jackson"/>
    <x v="2"/>
    <x v="2"/>
    <x v="2"/>
    <s v="9/29/2018"/>
    <x v="1"/>
    <n v="1938"/>
    <x v="13"/>
    <n v="639.54"/>
    <s v="Tamil Nadu"/>
    <d v="2018-09-29T00:00:00"/>
    <n v="2018"/>
    <n v="9"/>
    <x v="16"/>
  </r>
  <r>
    <s v="OD4218"/>
    <s v="Malik"/>
    <x v="6"/>
    <x v="19"/>
    <x v="13"/>
    <s v="9/30/2015"/>
    <x v="1"/>
    <n v="734"/>
    <x v="8"/>
    <n v="44.04"/>
    <s v="Tamil Nadu"/>
    <d v="2015-09-30T00:00:00"/>
    <n v="2015"/>
    <n v="9"/>
    <x v="3"/>
  </r>
  <r>
    <s v="OD4219"/>
    <s v="Harish"/>
    <x v="3"/>
    <x v="16"/>
    <x v="5"/>
    <s v="11/22/2016"/>
    <x v="1"/>
    <n v="2377"/>
    <x v="6"/>
    <n v="974.57"/>
    <s v="Tamil Nadu"/>
    <d v="2016-11-22T00:00:00"/>
    <n v="2016"/>
    <n v="11"/>
    <x v="2"/>
  </r>
  <r>
    <s v="OD4220"/>
    <s v="Shah"/>
    <x v="0"/>
    <x v="0"/>
    <x v="2"/>
    <d v="2016-10-10T00:00:00"/>
    <x v="1"/>
    <n v="2328"/>
    <x v="14"/>
    <n v="675.12"/>
    <s v="Tamil Nadu"/>
    <d v="2016-10-10T00:00:00"/>
    <n v="2016"/>
    <n v="10"/>
    <x v="28"/>
  </r>
  <r>
    <s v="OD4221"/>
    <s v="Komal"/>
    <x v="6"/>
    <x v="9"/>
    <x v="2"/>
    <s v="9/19/2015"/>
    <x v="1"/>
    <n v="1452"/>
    <x v="20"/>
    <n v="217.8"/>
    <s v="Tamil Nadu"/>
    <d v="2015-09-19T00:00:00"/>
    <n v="2015"/>
    <n v="9"/>
    <x v="3"/>
  </r>
  <r>
    <s v="OD4222"/>
    <s v="Sudeep"/>
    <x v="5"/>
    <x v="8"/>
    <x v="6"/>
    <s v="11/13/2016"/>
    <x v="1"/>
    <n v="679"/>
    <x v="11"/>
    <n v="244.44"/>
    <s v="Tamil Nadu"/>
    <d v="2016-11-13T00:00:00"/>
    <n v="2016"/>
    <n v="11"/>
    <x v="2"/>
  </r>
  <r>
    <s v="OD4223"/>
    <s v="Haseena"/>
    <x v="6"/>
    <x v="13"/>
    <x v="0"/>
    <d v="2018-03-06T00:00:00"/>
    <x v="1"/>
    <n v="1559"/>
    <x v="0"/>
    <n v="249.44"/>
    <s v="Tamil Nadu"/>
    <d v="2018-03-06T00:00:00"/>
    <n v="2018"/>
    <n v="3"/>
    <x v="38"/>
  </r>
  <r>
    <s v="OD4224"/>
    <s v="Sheeba"/>
    <x v="6"/>
    <x v="13"/>
    <x v="23"/>
    <s v="12/20/2015"/>
    <x v="1"/>
    <n v="2088"/>
    <x v="25"/>
    <n v="375.84"/>
    <s v="Tamil Nadu"/>
    <d v="2015-12-20T00:00:00"/>
    <n v="2015"/>
    <n v="12"/>
    <x v="22"/>
  </r>
  <r>
    <s v="OD4225"/>
    <s v="Adavan"/>
    <x v="6"/>
    <x v="19"/>
    <x v="13"/>
    <s v="8/13/2018"/>
    <x v="1"/>
    <n v="2298"/>
    <x v="22"/>
    <n v="873.24"/>
    <s v="Tamil Nadu"/>
    <d v="2018-08-13T00:00:00"/>
    <n v="2018"/>
    <n v="8"/>
    <x v="40"/>
  </r>
  <r>
    <s v="OD4226"/>
    <s v="Ganesh"/>
    <x v="4"/>
    <x v="22"/>
    <x v="18"/>
    <s v="12/23/2018"/>
    <x v="1"/>
    <n v="1736"/>
    <x v="16"/>
    <n v="295.12"/>
    <s v="Tamil Nadu"/>
    <d v="2018-12-23T00:00:00"/>
    <n v="2018"/>
    <n v="12"/>
    <x v="29"/>
  </r>
  <r>
    <s v="OD4227"/>
    <s v="Vinne"/>
    <x v="4"/>
    <x v="7"/>
    <x v="6"/>
    <s v="12/22/2018"/>
    <x v="1"/>
    <n v="758"/>
    <x v="10"/>
    <n v="234.98"/>
    <s v="Tamil Nadu"/>
    <d v="2018-12-22T00:00:00"/>
    <n v="2018"/>
    <n v="12"/>
    <x v="29"/>
  </r>
  <r>
    <s v="OD4228"/>
    <s v="Mathew"/>
    <x v="4"/>
    <x v="6"/>
    <x v="14"/>
    <s v="11/17/2018"/>
    <x v="1"/>
    <n v="584"/>
    <x v="8"/>
    <n v="52.56"/>
    <s v="Tamil Nadu"/>
    <d v="2018-11-17T00:00:00"/>
    <n v="2018"/>
    <n v="11"/>
    <x v="24"/>
  </r>
  <r>
    <s v="OD4229"/>
    <s v="Akash"/>
    <x v="4"/>
    <x v="6"/>
    <x v="20"/>
    <s v="1/14/2018"/>
    <x v="1"/>
    <n v="1707"/>
    <x v="16"/>
    <n v="734.01"/>
    <s v="Tamil Nadu"/>
    <d v="2018-01-14T00:00:00"/>
    <n v="2018"/>
    <n v="1"/>
    <x v="39"/>
  </r>
  <r>
    <s v="OD4230"/>
    <s v="Sharon"/>
    <x v="2"/>
    <x v="4"/>
    <x v="16"/>
    <s v="4/16/2017"/>
    <x v="1"/>
    <n v="790"/>
    <x v="6"/>
    <n v="71.099999999999994"/>
    <s v="Tamil Nadu"/>
    <d v="2017-04-16T00:00:00"/>
    <n v="2017"/>
    <n v="4"/>
    <x v="21"/>
  </r>
  <r>
    <s v="OD4231"/>
    <s v="Vince"/>
    <x v="2"/>
    <x v="15"/>
    <x v="11"/>
    <s v="11/13/2017"/>
    <x v="1"/>
    <n v="1095"/>
    <x v="14"/>
    <n v="153.30000000000001"/>
    <s v="Tamil Nadu"/>
    <d v="2017-11-13T00:00:00"/>
    <n v="2017"/>
    <n v="11"/>
    <x v="17"/>
  </r>
  <r>
    <s v="OD4232"/>
    <s v="James"/>
    <x v="4"/>
    <x v="22"/>
    <x v="14"/>
    <d v="2016-09-10T00:00:00"/>
    <x v="1"/>
    <n v="1919"/>
    <x v="22"/>
    <n v="230.28"/>
    <s v="Tamil Nadu"/>
    <d v="2016-09-10T00:00:00"/>
    <n v="2016"/>
    <n v="9"/>
    <x v="11"/>
  </r>
  <r>
    <s v="OD4233"/>
    <s v="Ramesh"/>
    <x v="3"/>
    <x v="3"/>
    <x v="4"/>
    <d v="2018-11-04T00:00:00"/>
    <x v="1"/>
    <n v="1149"/>
    <x v="2"/>
    <n v="68.94"/>
    <s v="Tamil Nadu"/>
    <d v="2018-11-04T00:00:00"/>
    <n v="2018"/>
    <n v="11"/>
    <x v="24"/>
  </r>
  <r>
    <s v="OD4234"/>
    <s v="Sudeep"/>
    <x v="5"/>
    <x v="10"/>
    <x v="16"/>
    <s v="1/17/2016"/>
    <x v="1"/>
    <n v="1533"/>
    <x v="25"/>
    <n v="76.650000000000006"/>
    <s v="Tamil Nadu"/>
    <d v="2016-01-17T00:00:00"/>
    <n v="2016"/>
    <n v="1"/>
    <x v="26"/>
  </r>
  <r>
    <s v="OD4235"/>
    <s v="Amy"/>
    <x v="1"/>
    <x v="1"/>
    <x v="9"/>
    <d v="2017-02-09T00:00:00"/>
    <x v="1"/>
    <n v="1970"/>
    <x v="25"/>
    <n v="137.9"/>
    <s v="Tamil Nadu"/>
    <d v="2017-02-09T00:00:00"/>
    <n v="2017"/>
    <n v="2"/>
    <x v="47"/>
  </r>
  <r>
    <s v="OD4236"/>
    <s v="Yusuf"/>
    <x v="6"/>
    <x v="9"/>
    <x v="23"/>
    <d v="2015-03-11T00:00:00"/>
    <x v="1"/>
    <n v="2092"/>
    <x v="13"/>
    <n v="188.28"/>
    <s v="Tamil Nadu"/>
    <d v="2015-03-11T00:00:00"/>
    <n v="2015"/>
    <n v="3"/>
    <x v="37"/>
  </r>
  <r>
    <s v="OD4237"/>
    <s v="Sheeba"/>
    <x v="2"/>
    <x v="2"/>
    <x v="22"/>
    <s v="3/21/2016"/>
    <x v="1"/>
    <n v="1964"/>
    <x v="8"/>
    <n v="255.32"/>
    <s v="Tamil Nadu"/>
    <d v="2016-03-21T00:00:00"/>
    <n v="2016"/>
    <n v="3"/>
    <x v="23"/>
  </r>
  <r>
    <s v="OD4238"/>
    <s v="Vidya"/>
    <x v="3"/>
    <x v="3"/>
    <x v="0"/>
    <d v="2015-06-06T00:00:00"/>
    <x v="1"/>
    <n v="2327"/>
    <x v="2"/>
    <n v="814.45"/>
    <s v="Tamil Nadu"/>
    <d v="2015-06-06T00:00:00"/>
    <n v="2015"/>
    <n v="6"/>
    <x v="44"/>
  </r>
  <r>
    <s v="OD4239"/>
    <s v="Veena"/>
    <x v="4"/>
    <x v="7"/>
    <x v="8"/>
    <s v="9/21/2018"/>
    <x v="1"/>
    <n v="1179"/>
    <x v="20"/>
    <n v="389.07"/>
    <s v="Tamil Nadu"/>
    <d v="2018-09-21T00:00:00"/>
    <n v="2018"/>
    <n v="9"/>
    <x v="16"/>
  </r>
  <r>
    <s v="OD4240"/>
    <s v="Veronica"/>
    <x v="1"/>
    <x v="14"/>
    <x v="21"/>
    <d v="2016-11-12T00:00:00"/>
    <x v="1"/>
    <n v="2281"/>
    <x v="4"/>
    <n v="433.39"/>
    <s v="Tamil Nadu"/>
    <d v="2016-11-12T00:00:00"/>
    <n v="2016"/>
    <n v="11"/>
    <x v="2"/>
  </r>
  <r>
    <s v="OD4241"/>
    <s v="Yadav"/>
    <x v="2"/>
    <x v="21"/>
    <x v="1"/>
    <d v="2016-09-10T00:00:00"/>
    <x v="1"/>
    <n v="2053"/>
    <x v="14"/>
    <n v="225.83"/>
    <s v="Tamil Nadu"/>
    <d v="2016-09-10T00:00:00"/>
    <n v="2016"/>
    <n v="9"/>
    <x v="11"/>
  </r>
  <r>
    <s v="OD4242"/>
    <s v="Vinne"/>
    <x v="3"/>
    <x v="18"/>
    <x v="4"/>
    <d v="2016-09-10T00:00:00"/>
    <x v="1"/>
    <n v="2463"/>
    <x v="24"/>
    <n v="862.05"/>
    <s v="Tamil Nadu"/>
    <d v="2016-09-10T00:00:00"/>
    <n v="2016"/>
    <n v="9"/>
    <x v="11"/>
  </r>
  <r>
    <s v="OD4243"/>
    <s v="Arvind"/>
    <x v="0"/>
    <x v="0"/>
    <x v="16"/>
    <d v="2018-03-11T00:00:00"/>
    <x v="1"/>
    <n v="761"/>
    <x v="7"/>
    <n v="197.86"/>
    <s v="Tamil Nadu"/>
    <d v="2018-03-11T00:00:00"/>
    <n v="2018"/>
    <n v="3"/>
    <x v="38"/>
  </r>
  <r>
    <s v="OD4244"/>
    <s v="Roshan"/>
    <x v="5"/>
    <x v="8"/>
    <x v="0"/>
    <d v="2018-03-02T00:00:00"/>
    <x v="1"/>
    <n v="2183"/>
    <x v="18"/>
    <n v="109.15"/>
    <s v="Tamil Nadu"/>
    <d v="2018-03-02T00:00:00"/>
    <n v="2018"/>
    <n v="3"/>
    <x v="38"/>
  </r>
  <r>
    <s v="OD4245"/>
    <s v="Suresh"/>
    <x v="6"/>
    <x v="19"/>
    <x v="15"/>
    <s v="5/20/2017"/>
    <x v="1"/>
    <n v="1988"/>
    <x v="6"/>
    <n v="258.44"/>
    <s v="Tamil Nadu"/>
    <d v="2017-05-20T00:00:00"/>
    <n v="2017"/>
    <n v="5"/>
    <x v="5"/>
  </r>
  <r>
    <s v="OD4246"/>
    <s v="Ridhesh"/>
    <x v="3"/>
    <x v="16"/>
    <x v="0"/>
    <d v="2015-02-02T00:00:00"/>
    <x v="1"/>
    <n v="525"/>
    <x v="8"/>
    <n v="52.5"/>
    <s v="Tamil Nadu"/>
    <d v="2015-02-02T00:00:00"/>
    <n v="2015"/>
    <n v="2"/>
    <x v="46"/>
  </r>
  <r>
    <s v="OD4247"/>
    <s v="Jonas"/>
    <x v="5"/>
    <x v="17"/>
    <x v="18"/>
    <d v="2017-06-09T00:00:00"/>
    <x v="1"/>
    <n v="915"/>
    <x v="2"/>
    <n v="155.55000000000001"/>
    <s v="Tamil Nadu"/>
    <d v="2017-06-09T00:00:00"/>
    <n v="2017"/>
    <n v="6"/>
    <x v="19"/>
  </r>
  <r>
    <s v="OD4248"/>
    <s v="Malik"/>
    <x v="1"/>
    <x v="14"/>
    <x v="13"/>
    <d v="2018-04-11T00:00:00"/>
    <x v="1"/>
    <n v="1875"/>
    <x v="5"/>
    <n v="412.5"/>
    <s v="Tamil Nadu"/>
    <d v="2018-04-11T00:00:00"/>
    <n v="2018"/>
    <n v="4"/>
    <x v="4"/>
  </r>
  <r>
    <s v="OD4249"/>
    <s v="Adavan"/>
    <x v="5"/>
    <x v="10"/>
    <x v="22"/>
    <s v="1/14/2018"/>
    <x v="1"/>
    <n v="770"/>
    <x v="12"/>
    <n v="300.3"/>
    <s v="Tamil Nadu"/>
    <d v="2018-01-14T00:00:00"/>
    <n v="2018"/>
    <n v="1"/>
    <x v="39"/>
  </r>
  <r>
    <s v="OD4250"/>
    <s v="Haseena"/>
    <x v="2"/>
    <x v="21"/>
    <x v="18"/>
    <s v="11/22/2016"/>
    <x v="1"/>
    <n v="1931"/>
    <x v="17"/>
    <n v="386.2"/>
    <s v="Tamil Nadu"/>
    <d v="2016-11-22T00:00:00"/>
    <n v="2016"/>
    <n v="11"/>
    <x v="2"/>
  </r>
  <r>
    <s v="OD4251"/>
    <s v="Suresh"/>
    <x v="5"/>
    <x v="10"/>
    <x v="12"/>
    <d v="2016-09-06T00:00:00"/>
    <x v="1"/>
    <n v="1023"/>
    <x v="14"/>
    <n v="214.83"/>
    <s v="Tamil Nadu"/>
    <d v="2016-09-06T00:00:00"/>
    <n v="2016"/>
    <n v="9"/>
    <x v="11"/>
  </r>
  <r>
    <s v="OD4252"/>
    <s v="Amy"/>
    <x v="4"/>
    <x v="7"/>
    <x v="8"/>
    <d v="2018-07-01T00:00:00"/>
    <x v="1"/>
    <n v="1654"/>
    <x v="12"/>
    <n v="330.8"/>
    <s v="Tamil Nadu"/>
    <d v="2018-07-01T00:00:00"/>
    <n v="2018"/>
    <n v="7"/>
    <x v="10"/>
  </r>
  <r>
    <s v="OD4253"/>
    <s v="Amrish"/>
    <x v="4"/>
    <x v="6"/>
    <x v="14"/>
    <d v="2018-03-06T00:00:00"/>
    <x v="1"/>
    <n v="1107"/>
    <x v="25"/>
    <n v="265.68"/>
    <s v="Tamil Nadu"/>
    <d v="2018-03-06T00:00:00"/>
    <n v="2018"/>
    <n v="3"/>
    <x v="38"/>
  </r>
  <r>
    <s v="OD4254"/>
    <s v="Ramesh"/>
    <x v="6"/>
    <x v="13"/>
    <x v="0"/>
    <d v="2016-04-12T00:00:00"/>
    <x v="1"/>
    <n v="1179"/>
    <x v="8"/>
    <n v="436.23"/>
    <s v="Tamil Nadu"/>
    <d v="2016-04-12T00:00:00"/>
    <n v="2016"/>
    <n v="4"/>
    <x v="20"/>
  </r>
  <r>
    <s v="OD4255"/>
    <s v="Arvind"/>
    <x v="3"/>
    <x v="3"/>
    <x v="20"/>
    <s v="7/29/2017"/>
    <x v="1"/>
    <n v="1386"/>
    <x v="20"/>
    <n v="277.2"/>
    <s v="Tamil Nadu"/>
    <d v="2017-07-29T00:00:00"/>
    <n v="2017"/>
    <n v="7"/>
    <x v="15"/>
  </r>
  <r>
    <s v="OD4256"/>
    <s v="Harish"/>
    <x v="5"/>
    <x v="10"/>
    <x v="11"/>
    <s v="3/21/2016"/>
    <x v="1"/>
    <n v="624"/>
    <x v="13"/>
    <n v="274.56"/>
    <s v="Tamil Nadu"/>
    <d v="2016-03-21T00:00:00"/>
    <n v="2016"/>
    <n v="3"/>
    <x v="23"/>
  </r>
  <r>
    <s v="OD4257"/>
    <s v="Vince"/>
    <x v="6"/>
    <x v="19"/>
    <x v="18"/>
    <s v="5/29/2017"/>
    <x v="1"/>
    <n v="2224"/>
    <x v="24"/>
    <n v="934.08"/>
    <s v="Tamil Nadu"/>
    <d v="2017-05-29T00:00:00"/>
    <n v="2017"/>
    <n v="5"/>
    <x v="5"/>
  </r>
  <r>
    <s v="OD4258"/>
    <s v="Esther"/>
    <x v="1"/>
    <x v="1"/>
    <x v="23"/>
    <s v="11/20/2016"/>
    <x v="1"/>
    <n v="665"/>
    <x v="4"/>
    <n v="146.30000000000001"/>
    <s v="Tamil Nadu"/>
    <d v="2016-11-20T00:00:00"/>
    <n v="2016"/>
    <n v="11"/>
    <x v="2"/>
  </r>
  <r>
    <s v="OD4259"/>
    <s v="Ramesh"/>
    <x v="2"/>
    <x v="4"/>
    <x v="19"/>
    <s v="3/22/2015"/>
    <x v="1"/>
    <n v="2173"/>
    <x v="4"/>
    <n v="934.39"/>
    <s v="Tamil Nadu"/>
    <d v="2015-03-22T00:00:00"/>
    <n v="2015"/>
    <n v="3"/>
    <x v="37"/>
  </r>
  <r>
    <s v="OD4260"/>
    <s v="Esther"/>
    <x v="5"/>
    <x v="17"/>
    <x v="1"/>
    <d v="2018-11-06T00:00:00"/>
    <x v="1"/>
    <n v="1430"/>
    <x v="17"/>
    <n v="143"/>
    <s v="Tamil Nadu"/>
    <d v="2018-11-06T00:00:00"/>
    <n v="2018"/>
    <n v="11"/>
    <x v="24"/>
  </r>
  <r>
    <s v="OD4261"/>
    <s v="Vince"/>
    <x v="0"/>
    <x v="12"/>
    <x v="9"/>
    <s v="9/13/2016"/>
    <x v="1"/>
    <n v="1513"/>
    <x v="16"/>
    <n v="453.9"/>
    <s v="Tamil Nadu"/>
    <d v="2016-09-13T00:00:00"/>
    <n v="2016"/>
    <n v="9"/>
    <x v="11"/>
  </r>
  <r>
    <s v="OD4262"/>
    <s v="Haseena"/>
    <x v="3"/>
    <x v="18"/>
    <x v="9"/>
    <s v="5/20/2016"/>
    <x v="1"/>
    <n v="980"/>
    <x v="5"/>
    <n v="186.2"/>
    <s v="Tamil Nadu"/>
    <d v="2016-05-20T00:00:00"/>
    <n v="2016"/>
    <n v="5"/>
    <x v="32"/>
  </r>
  <r>
    <s v="OD4263"/>
    <s v="Amrish"/>
    <x v="5"/>
    <x v="17"/>
    <x v="5"/>
    <d v="2016-09-06T00:00:00"/>
    <x v="1"/>
    <n v="2264"/>
    <x v="5"/>
    <n v="520.72"/>
    <s v="Tamil Nadu"/>
    <d v="2016-09-06T00:00:00"/>
    <n v="2016"/>
    <n v="9"/>
    <x v="11"/>
  </r>
  <r>
    <s v="OD4264"/>
    <s v="Ridhesh"/>
    <x v="1"/>
    <x v="1"/>
    <x v="6"/>
    <s v="11/20/2016"/>
    <x v="1"/>
    <n v="1074"/>
    <x v="20"/>
    <n v="289.98"/>
    <s v="Tamil Nadu"/>
    <d v="2016-11-20T00:00:00"/>
    <n v="2016"/>
    <n v="11"/>
    <x v="2"/>
  </r>
  <r>
    <s v="OD4265"/>
    <s v="Yusuf"/>
    <x v="0"/>
    <x v="20"/>
    <x v="2"/>
    <s v="10/28/2017"/>
    <x v="1"/>
    <n v="1754"/>
    <x v="17"/>
    <n v="561.28"/>
    <s v="Tamil Nadu"/>
    <d v="2017-10-28T00:00:00"/>
    <n v="2017"/>
    <n v="10"/>
    <x v="34"/>
  </r>
  <r>
    <s v="OD4266"/>
    <s v="Ram"/>
    <x v="2"/>
    <x v="15"/>
    <x v="11"/>
    <d v="2017-02-09T00:00:00"/>
    <x v="1"/>
    <n v="1817"/>
    <x v="11"/>
    <n v="763.14"/>
    <s v="Tamil Nadu"/>
    <d v="2017-02-09T00:00:00"/>
    <n v="2017"/>
    <n v="2"/>
    <x v="47"/>
  </r>
  <r>
    <s v="OD4267"/>
    <s v="Suresh"/>
    <x v="4"/>
    <x v="6"/>
    <x v="23"/>
    <s v="3/22/2015"/>
    <x v="1"/>
    <n v="2264"/>
    <x v="2"/>
    <n v="950.88"/>
    <s v="Tamil Nadu"/>
    <d v="2015-03-22T00:00:00"/>
    <n v="2015"/>
    <n v="3"/>
    <x v="37"/>
  </r>
  <r>
    <s v="OD4268"/>
    <s v="Veronica"/>
    <x v="3"/>
    <x v="5"/>
    <x v="1"/>
    <d v="2016-03-12T00:00:00"/>
    <x v="1"/>
    <n v="1196"/>
    <x v="6"/>
    <n v="382.72"/>
    <s v="Tamil Nadu"/>
    <d v="2016-03-12T00:00:00"/>
    <n v="2016"/>
    <n v="3"/>
    <x v="23"/>
  </r>
  <r>
    <s v="OD4269"/>
    <s v="Vinne"/>
    <x v="6"/>
    <x v="9"/>
    <x v="11"/>
    <s v="1/14/2018"/>
    <x v="1"/>
    <n v="1640"/>
    <x v="19"/>
    <n v="114.8"/>
    <s v="Tamil Nadu"/>
    <d v="2018-01-14T00:00:00"/>
    <n v="2018"/>
    <n v="1"/>
    <x v="39"/>
  </r>
  <r>
    <s v="OD4270"/>
    <s v="Jackson"/>
    <x v="3"/>
    <x v="5"/>
    <x v="12"/>
    <s v="11/13/2016"/>
    <x v="1"/>
    <n v="1960"/>
    <x v="10"/>
    <n v="235.2"/>
    <s v="Tamil Nadu"/>
    <d v="2016-11-13T00:00:00"/>
    <n v="2016"/>
    <n v="11"/>
    <x v="2"/>
  </r>
  <r>
    <s v="OD4271"/>
    <s v="Muneer"/>
    <x v="0"/>
    <x v="12"/>
    <x v="9"/>
    <d v="2018-03-12T00:00:00"/>
    <x v="1"/>
    <n v="601"/>
    <x v="8"/>
    <n v="30.05"/>
    <s v="Tamil Nadu"/>
    <d v="2018-03-12T00:00:00"/>
    <n v="2018"/>
    <n v="3"/>
    <x v="38"/>
  </r>
  <r>
    <s v="OD4272"/>
    <s v="Arvind"/>
    <x v="1"/>
    <x v="14"/>
    <x v="5"/>
    <s v="8/13/2018"/>
    <x v="1"/>
    <n v="1094"/>
    <x v="13"/>
    <n v="65.64"/>
    <s v="Tamil Nadu"/>
    <d v="2018-08-13T00:00:00"/>
    <n v="2018"/>
    <n v="8"/>
    <x v="40"/>
  </r>
  <r>
    <s v="OD4273"/>
    <s v="Willams"/>
    <x v="3"/>
    <x v="16"/>
    <x v="4"/>
    <s v="9/20/2016"/>
    <x v="1"/>
    <n v="642"/>
    <x v="12"/>
    <n v="166.92"/>
    <s v="Tamil Nadu"/>
    <d v="2016-09-20T00:00:00"/>
    <n v="2016"/>
    <n v="9"/>
    <x v="11"/>
  </r>
  <r>
    <s v="OD4274"/>
    <s v="Hafiz"/>
    <x v="4"/>
    <x v="7"/>
    <x v="6"/>
    <d v="2017-02-09T00:00:00"/>
    <x v="1"/>
    <n v="1806"/>
    <x v="14"/>
    <n v="505.68"/>
    <s v="Tamil Nadu"/>
    <d v="2017-02-09T00:00:00"/>
    <n v="2017"/>
    <n v="2"/>
    <x v="47"/>
  </r>
  <r>
    <s v="OD4275"/>
    <s v="Ravi"/>
    <x v="1"/>
    <x v="14"/>
    <x v="11"/>
    <d v="2015-03-11T00:00:00"/>
    <x v="1"/>
    <n v="585"/>
    <x v="5"/>
    <n v="210.6"/>
    <s v="Tamil Nadu"/>
    <d v="2015-03-11T00:00:00"/>
    <n v="2015"/>
    <n v="3"/>
    <x v="37"/>
  </r>
  <r>
    <s v="OD4276"/>
    <s v="Peer"/>
    <x v="4"/>
    <x v="7"/>
    <x v="16"/>
    <d v="2017-08-01T00:00:00"/>
    <x v="1"/>
    <n v="1261"/>
    <x v="8"/>
    <n v="75.66"/>
    <s v="Tamil Nadu"/>
    <d v="2017-08-01T00:00:00"/>
    <n v="2017"/>
    <n v="8"/>
    <x v="0"/>
  </r>
  <r>
    <s v="OD4277"/>
    <s v="Ridhesh"/>
    <x v="5"/>
    <x v="10"/>
    <x v="14"/>
    <s v="9/22/2017"/>
    <x v="1"/>
    <n v="1783"/>
    <x v="8"/>
    <n v="499.24"/>
    <s v="Tamil Nadu"/>
    <d v="2017-09-22T00:00:00"/>
    <n v="2017"/>
    <n v="9"/>
    <x v="9"/>
  </r>
  <r>
    <s v="OD4278"/>
    <s v="Shree"/>
    <x v="2"/>
    <x v="4"/>
    <x v="9"/>
    <d v="2018-11-11T00:00:00"/>
    <x v="2"/>
    <n v="979"/>
    <x v="7"/>
    <n v="58.74"/>
    <s v="Tamil Nadu"/>
    <d v="2018-11-11T00:00:00"/>
    <n v="2018"/>
    <n v="11"/>
    <x v="24"/>
  </r>
  <r>
    <s v="OD4279"/>
    <s v="Anu"/>
    <x v="1"/>
    <x v="1"/>
    <x v="18"/>
    <d v="2017-12-05T00:00:00"/>
    <x v="2"/>
    <n v="1091"/>
    <x v="15"/>
    <n v="349.12"/>
    <s v="Tamil Nadu"/>
    <d v="2017-12-05T00:00:00"/>
    <n v="2017"/>
    <n v="12"/>
    <x v="1"/>
  </r>
  <r>
    <s v="OD4280"/>
    <s v="Sudha"/>
    <x v="4"/>
    <x v="22"/>
    <x v="8"/>
    <s v="6/15/2018"/>
    <x v="2"/>
    <n v="850"/>
    <x v="25"/>
    <n v="161.5"/>
    <s v="Tamil Nadu"/>
    <d v="2018-06-15T00:00:00"/>
    <n v="2018"/>
    <n v="6"/>
    <x v="27"/>
  </r>
  <r>
    <s v="OD4281"/>
    <s v="Veena"/>
    <x v="4"/>
    <x v="7"/>
    <x v="3"/>
    <d v="2015-11-08T00:00:00"/>
    <x v="2"/>
    <n v="2482"/>
    <x v="7"/>
    <n v="843.88"/>
    <s v="Tamil Nadu"/>
    <d v="2015-11-08T00:00:00"/>
    <n v="2015"/>
    <n v="11"/>
    <x v="6"/>
  </r>
  <r>
    <s v="OD4282"/>
    <s v="Amrish"/>
    <x v="0"/>
    <x v="20"/>
    <x v="15"/>
    <d v="2015-11-10T00:00:00"/>
    <x v="2"/>
    <n v="606"/>
    <x v="23"/>
    <n v="30.3"/>
    <s v="Tamil Nadu"/>
    <d v="2015-11-10T00:00:00"/>
    <n v="2015"/>
    <n v="11"/>
    <x v="6"/>
  </r>
  <r>
    <s v="OD4283"/>
    <s v="Muneer"/>
    <x v="1"/>
    <x v="1"/>
    <x v="11"/>
    <d v="2017-06-12T00:00:00"/>
    <x v="2"/>
    <n v="663"/>
    <x v="20"/>
    <n v="99.45"/>
    <s v="Tamil Nadu"/>
    <d v="2017-06-12T00:00:00"/>
    <n v="2017"/>
    <n v="6"/>
    <x v="19"/>
  </r>
  <r>
    <s v="OD4284"/>
    <s v="Willams"/>
    <x v="2"/>
    <x v="2"/>
    <x v="4"/>
    <s v="9/25/2017"/>
    <x v="2"/>
    <n v="2470"/>
    <x v="3"/>
    <n v="123.5"/>
    <s v="Tamil Nadu"/>
    <d v="2017-09-25T00:00:00"/>
    <n v="2017"/>
    <n v="9"/>
    <x v="9"/>
  </r>
  <r>
    <s v="OD4285"/>
    <s v="Haseena"/>
    <x v="3"/>
    <x v="18"/>
    <x v="11"/>
    <s v="8/27/2016"/>
    <x v="2"/>
    <n v="1024"/>
    <x v="12"/>
    <n v="430.08"/>
    <s v="Tamil Nadu"/>
    <d v="2016-08-27T00:00:00"/>
    <n v="2016"/>
    <n v="8"/>
    <x v="45"/>
  </r>
  <r>
    <s v="OD4286"/>
    <s v="Ramesh"/>
    <x v="2"/>
    <x v="21"/>
    <x v="23"/>
    <d v="2015-09-08T00:00:00"/>
    <x v="2"/>
    <n v="1423"/>
    <x v="24"/>
    <n v="270.37"/>
    <s v="Tamil Nadu"/>
    <d v="2015-09-08T00:00:00"/>
    <n v="2015"/>
    <n v="9"/>
    <x v="3"/>
  </r>
  <r>
    <s v="OD4287"/>
    <s v="Rumaiza"/>
    <x v="4"/>
    <x v="7"/>
    <x v="18"/>
    <s v="6/19/2016"/>
    <x v="2"/>
    <n v="1939"/>
    <x v="3"/>
    <n v="814.38"/>
    <s v="Tamil Nadu"/>
    <d v="2016-06-19T00:00:00"/>
    <n v="2016"/>
    <n v="6"/>
    <x v="42"/>
  </r>
  <r>
    <s v="OD4288"/>
    <s v="Malik"/>
    <x v="4"/>
    <x v="6"/>
    <x v="17"/>
    <s v="9/29/2015"/>
    <x v="2"/>
    <n v="569"/>
    <x v="19"/>
    <n v="147.94"/>
    <s v="Tamil Nadu"/>
    <d v="2015-09-29T00:00:00"/>
    <n v="2015"/>
    <n v="9"/>
    <x v="3"/>
  </r>
  <r>
    <s v="OD4289"/>
    <s v="Malik"/>
    <x v="1"/>
    <x v="14"/>
    <x v="11"/>
    <d v="2017-04-12T00:00:00"/>
    <x v="2"/>
    <n v="2043"/>
    <x v="7"/>
    <n v="592.47"/>
    <s v="Tamil Nadu"/>
    <d v="2017-04-12T00:00:00"/>
    <n v="2017"/>
    <n v="4"/>
    <x v="21"/>
  </r>
  <r>
    <s v="OD4290"/>
    <s v="Roshan"/>
    <x v="3"/>
    <x v="16"/>
    <x v="0"/>
    <d v="2016-06-12T00:00:00"/>
    <x v="2"/>
    <n v="941"/>
    <x v="20"/>
    <n v="329.35"/>
    <s v="Tamil Nadu"/>
    <d v="2016-06-12T00:00:00"/>
    <n v="2016"/>
    <n v="6"/>
    <x v="42"/>
  </r>
  <r>
    <s v="OD4291"/>
    <s v="Krithika"/>
    <x v="3"/>
    <x v="3"/>
    <x v="6"/>
    <s v="12/28/2018"/>
    <x v="2"/>
    <n v="2315"/>
    <x v="18"/>
    <n v="972.3"/>
    <s v="Tamil Nadu"/>
    <d v="2018-12-28T00:00:00"/>
    <n v="2018"/>
    <n v="12"/>
    <x v="29"/>
  </r>
  <r>
    <s v="OD4292"/>
    <s v="Adavan"/>
    <x v="6"/>
    <x v="11"/>
    <x v="0"/>
    <s v="9/29/2015"/>
    <x v="2"/>
    <n v="2499"/>
    <x v="19"/>
    <n v="324.87"/>
    <s v="Tamil Nadu"/>
    <d v="2015-09-29T00:00:00"/>
    <n v="2015"/>
    <n v="9"/>
    <x v="3"/>
  </r>
  <r>
    <s v="OD4293"/>
    <s v="Vinne"/>
    <x v="5"/>
    <x v="17"/>
    <x v="20"/>
    <s v="12/29/2017"/>
    <x v="2"/>
    <n v="2461"/>
    <x v="8"/>
    <n v="1058.23"/>
    <s v="Tamil Nadu"/>
    <d v="2017-12-29T00:00:00"/>
    <n v="2017"/>
    <n v="12"/>
    <x v="1"/>
  </r>
  <r>
    <s v="OD4294"/>
    <s v="Peer"/>
    <x v="4"/>
    <x v="6"/>
    <x v="4"/>
    <s v="1/27/2015"/>
    <x v="2"/>
    <n v="2370"/>
    <x v="9"/>
    <n v="971.7"/>
    <s v="Tamil Nadu"/>
    <d v="2015-01-27T00:00:00"/>
    <n v="2015"/>
    <n v="1"/>
    <x v="36"/>
  </r>
  <r>
    <s v="OD4295"/>
    <s v="Amrish"/>
    <x v="5"/>
    <x v="10"/>
    <x v="19"/>
    <s v="11/25/2018"/>
    <x v="2"/>
    <n v="1657"/>
    <x v="14"/>
    <n v="364.54"/>
    <s v="Tamil Nadu"/>
    <d v="2018-11-25T00:00:00"/>
    <n v="2018"/>
    <n v="11"/>
    <x v="24"/>
  </r>
  <r>
    <s v="OD4296"/>
    <s v="Ramesh"/>
    <x v="1"/>
    <x v="1"/>
    <x v="13"/>
    <s v="3/14/2015"/>
    <x v="2"/>
    <n v="1146"/>
    <x v="8"/>
    <n v="320.88"/>
    <s v="Tamil Nadu"/>
    <d v="2015-03-14T00:00:00"/>
    <n v="2015"/>
    <n v="3"/>
    <x v="37"/>
  </r>
  <r>
    <s v="OD4297"/>
    <s v="Krithika"/>
    <x v="1"/>
    <x v="14"/>
    <x v="21"/>
    <d v="2018-10-06T00:00:00"/>
    <x v="2"/>
    <n v="1790"/>
    <x v="11"/>
    <n v="626.5"/>
    <s v="Tamil Nadu"/>
    <d v="2018-10-06T00:00:00"/>
    <n v="2018"/>
    <n v="10"/>
    <x v="13"/>
  </r>
  <r>
    <s v="OD4298"/>
    <s v="Muneer"/>
    <x v="1"/>
    <x v="14"/>
    <x v="3"/>
    <s v="1/29/2018"/>
    <x v="2"/>
    <n v="783"/>
    <x v="13"/>
    <n v="281.88"/>
    <s v="Tamil Nadu"/>
    <d v="2018-01-29T00:00:00"/>
    <n v="2018"/>
    <n v="1"/>
    <x v="39"/>
  </r>
  <r>
    <s v="OD4299"/>
    <s v="Peer"/>
    <x v="2"/>
    <x v="4"/>
    <x v="6"/>
    <s v="5/28/2017"/>
    <x v="2"/>
    <n v="960"/>
    <x v="2"/>
    <n v="192"/>
    <s v="Tamil Nadu"/>
    <d v="2017-05-28T00:00:00"/>
    <n v="2017"/>
    <n v="5"/>
    <x v="5"/>
  </r>
  <r>
    <s v="OD4300"/>
    <s v="James"/>
    <x v="6"/>
    <x v="9"/>
    <x v="8"/>
    <s v="12/27/2016"/>
    <x v="2"/>
    <n v="1243"/>
    <x v="8"/>
    <n v="372.9"/>
    <s v="Tamil Nadu"/>
    <d v="2016-12-27T00:00:00"/>
    <n v="2016"/>
    <n v="12"/>
    <x v="14"/>
  </r>
  <r>
    <s v="OD4301"/>
    <s v="Shah"/>
    <x v="3"/>
    <x v="18"/>
    <x v="15"/>
    <s v="11/26/2017"/>
    <x v="2"/>
    <n v="2471"/>
    <x v="5"/>
    <n v="395.36"/>
    <s v="Tamil Nadu"/>
    <d v="2017-11-26T00:00:00"/>
    <n v="2017"/>
    <n v="11"/>
    <x v="17"/>
  </r>
  <r>
    <s v="OD4302"/>
    <s v="Alan"/>
    <x v="2"/>
    <x v="15"/>
    <x v="9"/>
    <d v="2017-03-11T00:00:00"/>
    <x v="2"/>
    <n v="2171"/>
    <x v="7"/>
    <n v="933.53"/>
    <s v="Tamil Nadu"/>
    <d v="2017-03-11T00:00:00"/>
    <n v="2017"/>
    <n v="3"/>
    <x v="30"/>
  </r>
  <r>
    <s v="OD4303"/>
    <s v="Arutra"/>
    <x v="0"/>
    <x v="0"/>
    <x v="14"/>
    <d v="2016-06-12T00:00:00"/>
    <x v="2"/>
    <n v="601"/>
    <x v="23"/>
    <n v="114.19"/>
    <s v="Tamil Nadu"/>
    <d v="2016-06-12T00:00:00"/>
    <n v="2016"/>
    <n v="6"/>
    <x v="42"/>
  </r>
  <r>
    <s v="OD4304"/>
    <s v="Yusuf"/>
    <x v="5"/>
    <x v="17"/>
    <x v="5"/>
    <s v="3/31/2015"/>
    <x v="2"/>
    <n v="1055"/>
    <x v="3"/>
    <n v="369.25"/>
    <s v="Tamil Nadu"/>
    <d v="2015-03-31T00:00:00"/>
    <n v="2015"/>
    <n v="3"/>
    <x v="37"/>
  </r>
  <r>
    <s v="OD4305"/>
    <s v="Ravi"/>
    <x v="4"/>
    <x v="7"/>
    <x v="12"/>
    <s v="9/23/2018"/>
    <x v="2"/>
    <n v="1312"/>
    <x v="19"/>
    <n v="157.44"/>
    <s v="Tamil Nadu"/>
    <d v="2018-09-23T00:00:00"/>
    <n v="2018"/>
    <n v="9"/>
    <x v="16"/>
  </r>
  <r>
    <s v="OD4306"/>
    <s v="Peer"/>
    <x v="6"/>
    <x v="9"/>
    <x v="15"/>
    <s v="9/15/2018"/>
    <x v="2"/>
    <n v="1268"/>
    <x v="4"/>
    <n v="152.16"/>
    <s v="Tamil Nadu"/>
    <d v="2018-09-15T00:00:00"/>
    <n v="2018"/>
    <n v="9"/>
    <x v="16"/>
  </r>
  <r>
    <s v="OD4307"/>
    <s v="Surya"/>
    <x v="3"/>
    <x v="16"/>
    <x v="15"/>
    <d v="2018-08-03T00:00:00"/>
    <x v="2"/>
    <n v="1320"/>
    <x v="2"/>
    <n v="92.4"/>
    <s v="Tamil Nadu"/>
    <d v="2018-08-03T00:00:00"/>
    <n v="2018"/>
    <n v="8"/>
    <x v="40"/>
  </r>
  <r>
    <s v="OD4308"/>
    <s v="Alan"/>
    <x v="2"/>
    <x v="21"/>
    <x v="19"/>
    <s v="9/25/2017"/>
    <x v="2"/>
    <n v="2050"/>
    <x v="11"/>
    <n v="348.5"/>
    <s v="Tamil Nadu"/>
    <d v="2017-09-25T00:00:00"/>
    <n v="2017"/>
    <n v="9"/>
    <x v="9"/>
  </r>
  <r>
    <s v="OD4309"/>
    <s v="Sabeela"/>
    <x v="3"/>
    <x v="3"/>
    <x v="9"/>
    <s v="6/25/2016"/>
    <x v="2"/>
    <n v="1329"/>
    <x v="7"/>
    <n v="106.32"/>
    <s v="Tamil Nadu"/>
    <d v="2016-06-25T00:00:00"/>
    <n v="2016"/>
    <n v="6"/>
    <x v="42"/>
  </r>
  <r>
    <s v="OD4310"/>
    <s v="Sheeba"/>
    <x v="2"/>
    <x v="4"/>
    <x v="13"/>
    <d v="2018-06-11T00:00:00"/>
    <x v="2"/>
    <n v="1822"/>
    <x v="14"/>
    <n v="255.08"/>
    <s v="Tamil Nadu"/>
    <d v="2018-06-11T00:00:00"/>
    <n v="2018"/>
    <n v="6"/>
    <x v="27"/>
  </r>
  <r>
    <s v="OD4311"/>
    <s v="Ravi"/>
    <x v="2"/>
    <x v="15"/>
    <x v="6"/>
    <s v="6/18/2016"/>
    <x v="2"/>
    <n v="1014"/>
    <x v="11"/>
    <n v="395.46"/>
    <s v="Tamil Nadu"/>
    <d v="2016-06-18T00:00:00"/>
    <n v="2016"/>
    <n v="6"/>
    <x v="42"/>
  </r>
  <r>
    <s v="OD4312"/>
    <s v="Muneer"/>
    <x v="1"/>
    <x v="1"/>
    <x v="22"/>
    <s v="3/25/2015"/>
    <x v="2"/>
    <n v="2137"/>
    <x v="3"/>
    <n v="683.84"/>
    <s v="Tamil Nadu"/>
    <d v="2015-03-25T00:00:00"/>
    <n v="2015"/>
    <n v="3"/>
    <x v="37"/>
  </r>
  <r>
    <s v="OD4313"/>
    <s v="Sabeela"/>
    <x v="6"/>
    <x v="9"/>
    <x v="21"/>
    <s v="3/25/2015"/>
    <x v="2"/>
    <n v="1951"/>
    <x v="8"/>
    <n v="312.16000000000003"/>
    <s v="Tamil Nadu"/>
    <d v="2015-03-25T00:00:00"/>
    <n v="2015"/>
    <n v="3"/>
    <x v="37"/>
  </r>
  <r>
    <s v="OD4314"/>
    <s v="Sudha"/>
    <x v="2"/>
    <x v="4"/>
    <x v="2"/>
    <s v="4/17/2016"/>
    <x v="2"/>
    <n v="2173"/>
    <x v="3"/>
    <n v="804.01"/>
    <s v="Tamil Nadu"/>
    <d v="2016-04-17T00:00:00"/>
    <n v="2016"/>
    <n v="4"/>
    <x v="20"/>
  </r>
  <r>
    <s v="OD4315"/>
    <s v="Haseena"/>
    <x v="5"/>
    <x v="10"/>
    <x v="15"/>
    <d v="2015-05-08T00:00:00"/>
    <x v="2"/>
    <n v="1558"/>
    <x v="13"/>
    <n v="233.7"/>
    <s v="Tamil Nadu"/>
    <d v="2015-05-08T00:00:00"/>
    <n v="2015"/>
    <n v="5"/>
    <x v="7"/>
  </r>
  <r>
    <s v="OD4316"/>
    <s v="Adavan"/>
    <x v="4"/>
    <x v="22"/>
    <x v="14"/>
    <s v="11/25/2018"/>
    <x v="2"/>
    <n v="771"/>
    <x v="21"/>
    <n v="246.72"/>
    <s v="Tamil Nadu"/>
    <d v="2018-11-25T00:00:00"/>
    <n v="2018"/>
    <n v="11"/>
    <x v="24"/>
  </r>
  <r>
    <s v="OD4317"/>
    <s v="James"/>
    <x v="5"/>
    <x v="8"/>
    <x v="13"/>
    <d v="2017-08-09T00:00:00"/>
    <x v="2"/>
    <n v="2472"/>
    <x v="0"/>
    <n v="1062.96"/>
    <s v="Tamil Nadu"/>
    <d v="2017-08-09T00:00:00"/>
    <n v="2017"/>
    <n v="8"/>
    <x v="0"/>
  </r>
  <r>
    <s v="OD4318"/>
    <s v="Komal"/>
    <x v="5"/>
    <x v="10"/>
    <x v="8"/>
    <d v="2017-07-07T00:00:00"/>
    <x v="2"/>
    <n v="874"/>
    <x v="4"/>
    <n v="305.89999999999998"/>
    <s v="Tamil Nadu"/>
    <d v="2017-07-07T00:00:00"/>
    <n v="2017"/>
    <n v="7"/>
    <x v="15"/>
  </r>
  <r>
    <s v="OD4319"/>
    <s v="Peer"/>
    <x v="6"/>
    <x v="9"/>
    <x v="15"/>
    <d v="2015-08-09T00:00:00"/>
    <x v="2"/>
    <n v="786"/>
    <x v="15"/>
    <n v="157.19999999999999"/>
    <s v="Tamil Nadu"/>
    <d v="2015-08-09T00:00:00"/>
    <n v="2015"/>
    <n v="8"/>
    <x v="8"/>
  </r>
  <r>
    <s v="OD4320"/>
    <s v="Akash"/>
    <x v="0"/>
    <x v="12"/>
    <x v="0"/>
    <s v="9/25/2016"/>
    <x v="2"/>
    <n v="658"/>
    <x v="4"/>
    <n v="65.8"/>
    <s v="Tamil Nadu"/>
    <d v="2016-09-25T00:00:00"/>
    <n v="2016"/>
    <n v="9"/>
    <x v="11"/>
  </r>
  <r>
    <s v="OD4321"/>
    <s v="Jonas"/>
    <x v="2"/>
    <x v="2"/>
    <x v="19"/>
    <d v="2018-06-11T00:00:00"/>
    <x v="2"/>
    <n v="1797"/>
    <x v="20"/>
    <n v="125.79"/>
    <s v="Tamil Nadu"/>
    <d v="2018-06-11T00:00:00"/>
    <n v="2018"/>
    <n v="6"/>
    <x v="27"/>
  </r>
  <r>
    <s v="OD4322"/>
    <s v="Jackson"/>
    <x v="1"/>
    <x v="1"/>
    <x v="7"/>
    <s v="9/21/2015"/>
    <x v="2"/>
    <n v="1887"/>
    <x v="14"/>
    <n v="434.01"/>
    <s v="Tamil Nadu"/>
    <d v="2015-09-21T00:00:00"/>
    <n v="2015"/>
    <n v="9"/>
    <x v="3"/>
  </r>
  <r>
    <s v="OD4323"/>
    <s v="Akash"/>
    <x v="4"/>
    <x v="7"/>
    <x v="22"/>
    <s v="7/26/2016"/>
    <x v="2"/>
    <n v="563"/>
    <x v="10"/>
    <n v="50.67"/>
    <s v="Tamil Nadu"/>
    <d v="2016-07-26T00:00:00"/>
    <n v="2016"/>
    <n v="7"/>
    <x v="35"/>
  </r>
  <r>
    <s v="OD4324"/>
    <s v="Malik"/>
    <x v="0"/>
    <x v="20"/>
    <x v="11"/>
    <d v="2018-05-05T00:00:00"/>
    <x v="2"/>
    <n v="2302"/>
    <x v="6"/>
    <n v="644.55999999999995"/>
    <s v="Tamil Nadu"/>
    <d v="2018-05-05T00:00:00"/>
    <n v="2018"/>
    <n v="5"/>
    <x v="25"/>
  </r>
  <r>
    <s v="OD4325"/>
    <s v="Jackson"/>
    <x v="6"/>
    <x v="9"/>
    <x v="22"/>
    <s v="4/18/2015"/>
    <x v="2"/>
    <n v="2389"/>
    <x v="16"/>
    <n v="812.26"/>
    <s v="Tamil Nadu"/>
    <d v="2015-04-18T00:00:00"/>
    <n v="2015"/>
    <n v="4"/>
    <x v="41"/>
  </r>
  <r>
    <s v="OD4326"/>
    <s v="Amy"/>
    <x v="5"/>
    <x v="10"/>
    <x v="2"/>
    <s v="10/30/2017"/>
    <x v="2"/>
    <n v="618"/>
    <x v="2"/>
    <n v="210.12"/>
    <s v="Tamil Nadu"/>
    <d v="2017-10-30T00:00:00"/>
    <n v="2017"/>
    <n v="10"/>
    <x v="34"/>
  </r>
  <r>
    <s v="OD4327"/>
    <s v="Ramesh"/>
    <x v="4"/>
    <x v="22"/>
    <x v="3"/>
    <d v="2015-11-08T00:00:00"/>
    <x v="2"/>
    <n v="2301"/>
    <x v="25"/>
    <n v="138.06"/>
    <s v="Tamil Nadu"/>
    <d v="2015-11-08T00:00:00"/>
    <n v="2015"/>
    <n v="11"/>
    <x v="6"/>
  </r>
  <r>
    <s v="OD4328"/>
    <s v="Ram"/>
    <x v="1"/>
    <x v="1"/>
    <x v="7"/>
    <s v="9/25/2017"/>
    <x v="2"/>
    <n v="958"/>
    <x v="12"/>
    <n v="373.62"/>
    <s v="Tamil Nadu"/>
    <d v="2017-09-25T00:00:00"/>
    <n v="2017"/>
    <n v="9"/>
    <x v="9"/>
  </r>
  <r>
    <s v="OD4329"/>
    <s v="Verma"/>
    <x v="6"/>
    <x v="11"/>
    <x v="3"/>
    <s v="2/18/2016"/>
    <x v="2"/>
    <n v="1044"/>
    <x v="21"/>
    <n v="281.88"/>
    <s v="Tamil Nadu"/>
    <d v="2016-02-18T00:00:00"/>
    <n v="2016"/>
    <n v="2"/>
    <x v="31"/>
  </r>
  <r>
    <s v="OD4330"/>
    <s v="James"/>
    <x v="0"/>
    <x v="12"/>
    <x v="23"/>
    <s v="4/17/2018"/>
    <x v="2"/>
    <n v="744"/>
    <x v="12"/>
    <n v="74.400000000000006"/>
    <s v="Tamil Nadu"/>
    <d v="2018-04-17T00:00:00"/>
    <n v="2018"/>
    <n v="4"/>
    <x v="4"/>
  </r>
  <r>
    <s v="OD4331"/>
    <s v="Vince"/>
    <x v="2"/>
    <x v="15"/>
    <x v="3"/>
    <s v="5/22/2016"/>
    <x v="2"/>
    <n v="1989"/>
    <x v="6"/>
    <n v="676.26"/>
    <s v="Tamil Nadu"/>
    <d v="2016-05-22T00:00:00"/>
    <n v="2016"/>
    <n v="5"/>
    <x v="32"/>
  </r>
  <r>
    <s v="OD4332"/>
    <s v="Vinne"/>
    <x v="1"/>
    <x v="1"/>
    <x v="21"/>
    <s v="3/19/2016"/>
    <x v="2"/>
    <n v="562"/>
    <x v="14"/>
    <n v="241.66"/>
    <s v="Tamil Nadu"/>
    <d v="2016-03-19T00:00:00"/>
    <n v="2016"/>
    <n v="3"/>
    <x v="23"/>
  </r>
  <r>
    <s v="OD4333"/>
    <s v="Muneer"/>
    <x v="5"/>
    <x v="8"/>
    <x v="22"/>
    <d v="2018-01-04T00:00:00"/>
    <x v="2"/>
    <n v="603"/>
    <x v="22"/>
    <n v="108.54"/>
    <s v="Tamil Nadu"/>
    <d v="2018-01-04T00:00:00"/>
    <n v="2018"/>
    <n v="1"/>
    <x v="39"/>
  </r>
  <r>
    <s v="OD4334"/>
    <s v="Ganesh"/>
    <x v="2"/>
    <x v="21"/>
    <x v="14"/>
    <d v="2016-10-12T00:00:00"/>
    <x v="2"/>
    <n v="1075"/>
    <x v="18"/>
    <n v="419.25"/>
    <s v="Tamil Nadu"/>
    <d v="2016-10-12T00:00:00"/>
    <n v="2016"/>
    <n v="10"/>
    <x v="28"/>
  </r>
  <r>
    <s v="OD4335"/>
    <s v="Sheeba"/>
    <x v="1"/>
    <x v="1"/>
    <x v="0"/>
    <s v="11/14/2017"/>
    <x v="2"/>
    <n v="2475"/>
    <x v="6"/>
    <n v="272.25"/>
    <s v="Tamil Nadu"/>
    <d v="2017-11-14T00:00:00"/>
    <n v="2017"/>
    <n v="11"/>
    <x v="17"/>
  </r>
  <r>
    <s v="OD4336"/>
    <s v="Sharon"/>
    <x v="0"/>
    <x v="20"/>
    <x v="4"/>
    <d v="2017-10-09T00:00:00"/>
    <x v="2"/>
    <n v="2398"/>
    <x v="17"/>
    <n v="287.76"/>
    <s v="Tamil Nadu"/>
    <d v="2017-10-09T00:00:00"/>
    <n v="2017"/>
    <n v="10"/>
    <x v="34"/>
  </r>
  <r>
    <s v="OD4337"/>
    <s v="Amrish"/>
    <x v="2"/>
    <x v="15"/>
    <x v="12"/>
    <d v="2017-11-06T00:00:00"/>
    <x v="2"/>
    <n v="1593"/>
    <x v="19"/>
    <n v="461.97"/>
    <s v="Tamil Nadu"/>
    <d v="2017-11-06T00:00:00"/>
    <n v="2017"/>
    <n v="11"/>
    <x v="17"/>
  </r>
  <r>
    <s v="OD4338"/>
    <s v="Hussain"/>
    <x v="4"/>
    <x v="6"/>
    <x v="1"/>
    <d v="2018-12-11T00:00:00"/>
    <x v="2"/>
    <n v="1019"/>
    <x v="11"/>
    <n v="448.36"/>
    <s v="Tamil Nadu"/>
    <d v="2018-12-11T00:00:00"/>
    <n v="2018"/>
    <n v="12"/>
    <x v="29"/>
  </r>
  <r>
    <s v="OD4339"/>
    <s v="Ravi"/>
    <x v="6"/>
    <x v="11"/>
    <x v="13"/>
    <d v="2017-07-10T00:00:00"/>
    <x v="2"/>
    <n v="799"/>
    <x v="15"/>
    <n v="359.55"/>
    <s v="Tamil Nadu"/>
    <d v="2017-07-10T00:00:00"/>
    <n v="2017"/>
    <n v="7"/>
    <x v="15"/>
  </r>
  <r>
    <s v="OD4340"/>
    <s v="Amy"/>
    <x v="4"/>
    <x v="22"/>
    <x v="6"/>
    <d v="2017-12-03T00:00:00"/>
    <x v="2"/>
    <n v="2425"/>
    <x v="16"/>
    <n v="848.75"/>
    <s v="Tamil Nadu"/>
    <d v="2017-12-03T00:00:00"/>
    <n v="2017"/>
    <n v="12"/>
    <x v="1"/>
  </r>
  <r>
    <s v="OD4341"/>
    <s v="Esther"/>
    <x v="6"/>
    <x v="19"/>
    <x v="7"/>
    <d v="2015-12-11T00:00:00"/>
    <x v="2"/>
    <n v="1595"/>
    <x v="0"/>
    <n v="622.04999999999995"/>
    <s v="Tamil Nadu"/>
    <d v="2015-12-11T00:00:00"/>
    <n v="2015"/>
    <n v="12"/>
    <x v="22"/>
  </r>
  <r>
    <s v="OD4342"/>
    <s v="Sheeba"/>
    <x v="1"/>
    <x v="14"/>
    <x v="20"/>
    <s v="5/27/2017"/>
    <x v="2"/>
    <n v="2231"/>
    <x v="1"/>
    <n v="468.51"/>
    <s v="Tamil Nadu"/>
    <d v="2017-05-27T00:00:00"/>
    <n v="2017"/>
    <n v="5"/>
    <x v="5"/>
  </r>
  <r>
    <s v="OD4343"/>
    <s v="Yusuf"/>
    <x v="6"/>
    <x v="9"/>
    <x v="1"/>
    <s v="1/20/2015"/>
    <x v="2"/>
    <n v="2325"/>
    <x v="1"/>
    <n v="813.75"/>
    <s v="Tamil Nadu"/>
    <d v="2015-01-20T00:00:00"/>
    <n v="2015"/>
    <n v="1"/>
    <x v="36"/>
  </r>
  <r>
    <s v="OD4344"/>
    <s v="Jonas"/>
    <x v="0"/>
    <x v="12"/>
    <x v="22"/>
    <s v="5/26/2018"/>
    <x v="2"/>
    <n v="1720"/>
    <x v="14"/>
    <n v="309.60000000000002"/>
    <s v="Tamil Nadu"/>
    <d v="2018-05-26T00:00:00"/>
    <n v="2018"/>
    <n v="5"/>
    <x v="25"/>
  </r>
  <r>
    <s v="OD4345"/>
    <s v="Sudeep"/>
    <x v="4"/>
    <x v="6"/>
    <x v="14"/>
    <s v="6/17/2017"/>
    <x v="2"/>
    <n v="661"/>
    <x v="7"/>
    <n v="52.88"/>
    <s v="Tamil Nadu"/>
    <d v="2017-06-17T00:00:00"/>
    <n v="2017"/>
    <n v="6"/>
    <x v="19"/>
  </r>
  <r>
    <s v="OD4346"/>
    <s v="Shah"/>
    <x v="0"/>
    <x v="20"/>
    <x v="0"/>
    <s v="7/21/2018"/>
    <x v="2"/>
    <n v="2381"/>
    <x v="25"/>
    <n v="333.34"/>
    <s v="Tamil Nadu"/>
    <d v="2018-07-21T00:00:00"/>
    <n v="2018"/>
    <n v="7"/>
    <x v="10"/>
  </r>
  <r>
    <s v="OD4347"/>
    <s v="Aditi"/>
    <x v="4"/>
    <x v="22"/>
    <x v="8"/>
    <s v="9/27/2015"/>
    <x v="2"/>
    <n v="1101"/>
    <x v="1"/>
    <n v="132.12"/>
    <s v="Tamil Nadu"/>
    <d v="2015-09-27T00:00:00"/>
    <n v="2015"/>
    <n v="9"/>
    <x v="3"/>
  </r>
  <r>
    <s v="OD4348"/>
    <s v="Ramesh"/>
    <x v="4"/>
    <x v="22"/>
    <x v="1"/>
    <d v="2018-05-11T00:00:00"/>
    <x v="2"/>
    <n v="1509"/>
    <x v="19"/>
    <n v="105.63"/>
    <s v="Tamil Nadu"/>
    <d v="2018-05-11T00:00:00"/>
    <n v="2018"/>
    <n v="5"/>
    <x v="25"/>
  </r>
  <r>
    <s v="OD4349"/>
    <s v="Harish"/>
    <x v="3"/>
    <x v="3"/>
    <x v="9"/>
    <s v="6/19/2018"/>
    <x v="2"/>
    <n v="1135"/>
    <x v="20"/>
    <n v="465.35"/>
    <s v="Tamil Nadu"/>
    <d v="2018-06-19T00:00:00"/>
    <n v="2018"/>
    <n v="6"/>
    <x v="27"/>
  </r>
  <r>
    <s v="OD4350"/>
    <s v="Yadav"/>
    <x v="0"/>
    <x v="20"/>
    <x v="19"/>
    <s v="12/13/2018"/>
    <x v="2"/>
    <n v="1444"/>
    <x v="0"/>
    <n v="563.16"/>
    <s v="Tamil Nadu"/>
    <d v="2018-12-13T00:00:00"/>
    <n v="2018"/>
    <n v="12"/>
    <x v="29"/>
  </r>
  <r>
    <s v="OD4351"/>
    <s v="Vinne"/>
    <x v="6"/>
    <x v="9"/>
    <x v="0"/>
    <s v="4/17/2016"/>
    <x v="2"/>
    <n v="524"/>
    <x v="14"/>
    <n v="31.44"/>
    <s v="Tamil Nadu"/>
    <d v="2016-04-17T00:00:00"/>
    <n v="2016"/>
    <n v="4"/>
    <x v="20"/>
  </r>
  <r>
    <s v="OD4352"/>
    <s v="Arutra"/>
    <x v="6"/>
    <x v="9"/>
    <x v="8"/>
    <s v="10/30/2018"/>
    <x v="2"/>
    <n v="1108"/>
    <x v="23"/>
    <n v="487.52"/>
    <s v="Tamil Nadu"/>
    <d v="2018-10-30T00:00:00"/>
    <n v="2018"/>
    <n v="10"/>
    <x v="13"/>
  </r>
  <r>
    <s v="OD4353"/>
    <s v="Adavan"/>
    <x v="6"/>
    <x v="13"/>
    <x v="21"/>
    <d v="2015-10-05T00:00:00"/>
    <x v="2"/>
    <n v="950"/>
    <x v="1"/>
    <n v="199.5"/>
    <s v="Tamil Nadu"/>
    <d v="2015-10-05T00:00:00"/>
    <n v="2015"/>
    <n v="10"/>
    <x v="18"/>
  </r>
  <r>
    <s v="OD4354"/>
    <s v="Ramesh"/>
    <x v="2"/>
    <x v="15"/>
    <x v="17"/>
    <d v="2018-07-08T00:00:00"/>
    <x v="2"/>
    <n v="1414"/>
    <x v="12"/>
    <n v="452.48"/>
    <s v="Tamil Nadu"/>
    <d v="2018-07-08T00:00:00"/>
    <n v="2018"/>
    <n v="7"/>
    <x v="10"/>
  </r>
  <r>
    <s v="OD4355"/>
    <s v="Akash"/>
    <x v="6"/>
    <x v="11"/>
    <x v="12"/>
    <d v="2017-07-07T00:00:00"/>
    <x v="2"/>
    <n v="1964"/>
    <x v="25"/>
    <n v="549.91999999999996"/>
    <s v="Tamil Nadu"/>
    <d v="2017-07-07T00:00:00"/>
    <n v="2017"/>
    <n v="7"/>
    <x v="15"/>
  </r>
  <r>
    <s v="OD4356"/>
    <s v="Sudha"/>
    <x v="4"/>
    <x v="6"/>
    <x v="6"/>
    <s v="5/23/2015"/>
    <x v="2"/>
    <n v="520"/>
    <x v="17"/>
    <n v="135.19999999999999"/>
    <s v="Tamil Nadu"/>
    <d v="2015-05-23T00:00:00"/>
    <n v="2015"/>
    <n v="5"/>
    <x v="7"/>
  </r>
  <r>
    <s v="OD4357"/>
    <s v="Komal"/>
    <x v="4"/>
    <x v="6"/>
    <x v="23"/>
    <d v="2017-10-09T00:00:00"/>
    <x v="2"/>
    <n v="885"/>
    <x v="4"/>
    <n v="115.05"/>
    <s v="Tamil Nadu"/>
    <d v="2017-10-09T00:00:00"/>
    <n v="2017"/>
    <n v="10"/>
    <x v="34"/>
  </r>
  <r>
    <s v="OD4358"/>
    <s v="Shah"/>
    <x v="2"/>
    <x v="15"/>
    <x v="5"/>
    <s v="1/22/2017"/>
    <x v="2"/>
    <n v="1546"/>
    <x v="22"/>
    <n v="170.06"/>
    <s v="Tamil Nadu"/>
    <d v="2017-01-22T00:00:00"/>
    <n v="2017"/>
    <n v="1"/>
    <x v="12"/>
  </r>
  <r>
    <s v="OD4359"/>
    <s v="Suresh"/>
    <x v="3"/>
    <x v="16"/>
    <x v="11"/>
    <d v="2017-10-05T00:00:00"/>
    <x v="2"/>
    <n v="1320"/>
    <x v="17"/>
    <n v="343.2"/>
    <s v="Tamil Nadu"/>
    <d v="2017-10-05T00:00:00"/>
    <n v="2017"/>
    <n v="10"/>
    <x v="34"/>
  </r>
  <r>
    <s v="OD4360"/>
    <s v="Veronica"/>
    <x v="4"/>
    <x v="6"/>
    <x v="13"/>
    <s v="12/21/2018"/>
    <x v="2"/>
    <n v="816"/>
    <x v="7"/>
    <n v="81.599999999999994"/>
    <s v="Tamil Nadu"/>
    <d v="2018-12-21T00:00:00"/>
    <n v="2018"/>
    <n v="12"/>
    <x v="29"/>
  </r>
  <r>
    <s v="OD4361"/>
    <s v="Adavan"/>
    <x v="1"/>
    <x v="1"/>
    <x v="6"/>
    <d v="2015-02-11T00:00:00"/>
    <x v="2"/>
    <n v="1672"/>
    <x v="9"/>
    <n v="635.36"/>
    <s v="Tamil Nadu"/>
    <d v="2015-02-11T00:00:00"/>
    <n v="2015"/>
    <n v="2"/>
    <x v="46"/>
  </r>
  <r>
    <s v="OD4362"/>
    <s v="Sabeela"/>
    <x v="5"/>
    <x v="17"/>
    <x v="23"/>
    <d v="2015-05-08T00:00:00"/>
    <x v="2"/>
    <n v="2352"/>
    <x v="20"/>
    <n v="1011.36"/>
    <s v="Tamil Nadu"/>
    <d v="2015-05-08T00:00:00"/>
    <n v="2015"/>
    <n v="5"/>
    <x v="7"/>
  </r>
  <r>
    <s v="OD4363"/>
    <s v="Amy"/>
    <x v="1"/>
    <x v="14"/>
    <x v="14"/>
    <d v="2016-12-12T00:00:00"/>
    <x v="2"/>
    <n v="533"/>
    <x v="4"/>
    <n v="159.9"/>
    <s v="Tamil Nadu"/>
    <d v="2016-12-12T00:00:00"/>
    <n v="2016"/>
    <n v="12"/>
    <x v="14"/>
  </r>
  <r>
    <s v="OD4364"/>
    <s v="Ravi"/>
    <x v="0"/>
    <x v="0"/>
    <x v="7"/>
    <s v="9/22/2015"/>
    <x v="2"/>
    <n v="1020"/>
    <x v="20"/>
    <n v="346.8"/>
    <s v="Tamil Nadu"/>
    <d v="2015-09-22T00:00:00"/>
    <n v="2015"/>
    <n v="9"/>
    <x v="3"/>
  </r>
  <r>
    <s v="OD4365"/>
    <s v="Vinne"/>
    <x v="6"/>
    <x v="19"/>
    <x v="16"/>
    <d v="2018-04-09T00:00:00"/>
    <x v="2"/>
    <n v="1085"/>
    <x v="11"/>
    <n v="162.75"/>
    <s v="Tamil Nadu"/>
    <d v="2018-04-09T00:00:00"/>
    <n v="2018"/>
    <n v="4"/>
    <x v="4"/>
  </r>
  <r>
    <s v="OD4366"/>
    <s v="Sheeba"/>
    <x v="3"/>
    <x v="5"/>
    <x v="22"/>
    <d v="2017-08-09T00:00:00"/>
    <x v="2"/>
    <n v="1851"/>
    <x v="17"/>
    <n v="296.16000000000003"/>
    <s v="Tamil Nadu"/>
    <d v="2017-08-09T00:00:00"/>
    <n v="2017"/>
    <n v="8"/>
    <x v="0"/>
  </r>
  <r>
    <s v="OD4367"/>
    <s v="Roshan"/>
    <x v="6"/>
    <x v="11"/>
    <x v="12"/>
    <s v="3/14/2015"/>
    <x v="2"/>
    <n v="1882"/>
    <x v="6"/>
    <n v="319.94"/>
    <s v="Tamil Nadu"/>
    <d v="2015-03-14T00:00:00"/>
    <n v="2015"/>
    <n v="3"/>
    <x v="37"/>
  </r>
  <r>
    <s v="OD4368"/>
    <s v="Vinne"/>
    <x v="0"/>
    <x v="20"/>
    <x v="5"/>
    <s v="5/31/2016"/>
    <x v="2"/>
    <n v="2435"/>
    <x v="15"/>
    <n v="681.8"/>
    <s v="Tamil Nadu"/>
    <d v="2016-05-31T00:00:00"/>
    <n v="2016"/>
    <n v="5"/>
    <x v="32"/>
  </r>
  <r>
    <s v="OD4369"/>
    <s v="Shah"/>
    <x v="4"/>
    <x v="6"/>
    <x v="15"/>
    <s v="9/17/2015"/>
    <x v="2"/>
    <n v="1439"/>
    <x v="4"/>
    <n v="532.42999999999995"/>
    <s v="Tamil Nadu"/>
    <d v="2015-09-17T00:00:00"/>
    <n v="2015"/>
    <n v="9"/>
    <x v="3"/>
  </r>
  <r>
    <s v="OD4370"/>
    <s v="Malik"/>
    <x v="2"/>
    <x v="4"/>
    <x v="4"/>
    <d v="2016-12-10T00:00:00"/>
    <x v="2"/>
    <n v="1891"/>
    <x v="5"/>
    <n v="775.31"/>
    <s v="Tamil Nadu"/>
    <d v="2016-12-10T00:00:00"/>
    <n v="2016"/>
    <n v="12"/>
    <x v="14"/>
  </r>
  <r>
    <s v="OD4371"/>
    <s v="Harish"/>
    <x v="4"/>
    <x v="7"/>
    <x v="2"/>
    <s v="12/29/2017"/>
    <x v="2"/>
    <n v="1477"/>
    <x v="25"/>
    <n v="295.39999999999998"/>
    <s v="Tamil Nadu"/>
    <d v="2017-12-29T00:00:00"/>
    <n v="2017"/>
    <n v="12"/>
    <x v="1"/>
  </r>
  <r>
    <s v="OD4372"/>
    <s v="Veronica"/>
    <x v="0"/>
    <x v="12"/>
    <x v="1"/>
    <d v="2016-01-05T00:00:00"/>
    <x v="2"/>
    <n v="1404"/>
    <x v="17"/>
    <n v="126.36"/>
    <s v="Tamil Nadu"/>
    <d v="2016-01-05T00:00:00"/>
    <n v="2016"/>
    <n v="1"/>
    <x v="26"/>
  </r>
  <r>
    <s v="OD4373"/>
    <s v="Alan"/>
    <x v="2"/>
    <x v="15"/>
    <x v="4"/>
    <s v="9/22/2018"/>
    <x v="2"/>
    <n v="1243"/>
    <x v="22"/>
    <n v="534.49"/>
    <s v="Tamil Nadu"/>
    <d v="2018-09-22T00:00:00"/>
    <n v="2018"/>
    <n v="9"/>
    <x v="16"/>
  </r>
  <r>
    <s v="OD4374"/>
    <s v="Anu"/>
    <x v="6"/>
    <x v="13"/>
    <x v="10"/>
    <s v="6/25/2017"/>
    <x v="2"/>
    <n v="1382"/>
    <x v="14"/>
    <n v="179.66"/>
    <s v="Tamil Nadu"/>
    <d v="2017-06-25T00:00:00"/>
    <n v="2017"/>
    <n v="6"/>
    <x v="19"/>
  </r>
  <r>
    <s v="OD4375"/>
    <s v="Vince"/>
    <x v="2"/>
    <x v="2"/>
    <x v="13"/>
    <d v="2017-12-12T00:00:00"/>
    <x v="2"/>
    <n v="678"/>
    <x v="19"/>
    <n v="54.24"/>
    <s v="Tamil Nadu"/>
    <d v="2017-12-12T00:00:00"/>
    <n v="2017"/>
    <n v="12"/>
    <x v="1"/>
  </r>
  <r>
    <s v="OD4376"/>
    <s v="Arutra"/>
    <x v="3"/>
    <x v="5"/>
    <x v="19"/>
    <s v="8/15/2015"/>
    <x v="2"/>
    <n v="2168"/>
    <x v="9"/>
    <n v="802.16"/>
    <s v="Tamil Nadu"/>
    <d v="2015-08-15T00:00:00"/>
    <n v="2015"/>
    <n v="8"/>
    <x v="8"/>
  </r>
  <r>
    <s v="OD4377"/>
    <s v="Muneer"/>
    <x v="3"/>
    <x v="18"/>
    <x v="17"/>
    <d v="2017-10-04T00:00:00"/>
    <x v="2"/>
    <n v="788"/>
    <x v="7"/>
    <n v="346.72"/>
    <s v="Tamil Nadu"/>
    <d v="2017-10-04T00:00:00"/>
    <n v="2017"/>
    <n v="10"/>
    <x v="34"/>
  </r>
  <r>
    <s v="OD4378"/>
    <s v="Hussain"/>
    <x v="3"/>
    <x v="16"/>
    <x v="3"/>
    <d v="2017-10-12T00:00:00"/>
    <x v="2"/>
    <n v="1602"/>
    <x v="14"/>
    <n v="288.36"/>
    <s v="Tamil Nadu"/>
    <d v="2017-10-12T00:00:00"/>
    <n v="2017"/>
    <n v="10"/>
    <x v="34"/>
  </r>
  <r>
    <s v="OD4379"/>
    <s v="Peer"/>
    <x v="0"/>
    <x v="0"/>
    <x v="1"/>
    <d v="2017-10-12T00:00:00"/>
    <x v="2"/>
    <n v="1217"/>
    <x v="21"/>
    <n v="377.27"/>
    <s v="Tamil Nadu"/>
    <d v="2017-10-12T00:00:00"/>
    <n v="2017"/>
    <n v="10"/>
    <x v="34"/>
  </r>
  <r>
    <s v="OD4380"/>
    <s v="Ram"/>
    <x v="5"/>
    <x v="10"/>
    <x v="9"/>
    <s v="11/25/2015"/>
    <x v="2"/>
    <n v="619"/>
    <x v="23"/>
    <n v="179.51"/>
    <s v="Tamil Nadu"/>
    <d v="2015-11-25T00:00:00"/>
    <n v="2015"/>
    <n v="11"/>
    <x v="6"/>
  </r>
  <r>
    <s v="OD4381"/>
    <s v="James"/>
    <x v="1"/>
    <x v="1"/>
    <x v="0"/>
    <d v="2015-11-11T00:00:00"/>
    <x v="2"/>
    <n v="2342"/>
    <x v="7"/>
    <n v="819.7"/>
    <s v="Tamil Nadu"/>
    <d v="2015-11-11T00:00:00"/>
    <n v="2015"/>
    <n v="11"/>
    <x v="6"/>
  </r>
  <r>
    <s v="OD4382"/>
    <s v="Vinne"/>
    <x v="1"/>
    <x v="1"/>
    <x v="8"/>
    <s v="4/22/2016"/>
    <x v="2"/>
    <n v="1880"/>
    <x v="15"/>
    <n v="770.8"/>
    <s v="Tamil Nadu"/>
    <d v="2016-04-22T00:00:00"/>
    <n v="2016"/>
    <n v="4"/>
    <x v="20"/>
  </r>
  <r>
    <s v="OD4383"/>
    <s v="Willams"/>
    <x v="0"/>
    <x v="20"/>
    <x v="15"/>
    <s v="10/21/2017"/>
    <x v="2"/>
    <n v="2284"/>
    <x v="20"/>
    <n v="776.56"/>
    <s v="Tamil Nadu"/>
    <d v="2017-10-21T00:00:00"/>
    <n v="2017"/>
    <n v="10"/>
    <x v="34"/>
  </r>
  <r>
    <s v="OD4384"/>
    <s v="Arvind"/>
    <x v="4"/>
    <x v="6"/>
    <x v="1"/>
    <d v="2018-02-05T00:00:00"/>
    <x v="2"/>
    <n v="733"/>
    <x v="16"/>
    <n v="183.25"/>
    <s v="Tamil Nadu"/>
    <d v="2018-02-05T00:00:00"/>
    <n v="2018"/>
    <n v="2"/>
    <x v="33"/>
  </r>
  <r>
    <s v="OD4385"/>
    <s v="Sudeep"/>
    <x v="3"/>
    <x v="5"/>
    <x v="22"/>
    <s v="12/13/2017"/>
    <x v="2"/>
    <n v="1137"/>
    <x v="6"/>
    <n v="500.28"/>
    <s v="Tamil Nadu"/>
    <d v="2017-12-13T00:00:00"/>
    <n v="2017"/>
    <n v="12"/>
    <x v="1"/>
  </r>
  <r>
    <s v="OD4386"/>
    <s v="Sundar"/>
    <x v="3"/>
    <x v="18"/>
    <x v="20"/>
    <d v="2015-11-03T00:00:00"/>
    <x v="2"/>
    <n v="2251"/>
    <x v="10"/>
    <n v="112.55"/>
    <s v="Tamil Nadu"/>
    <d v="2015-11-03T00:00:00"/>
    <n v="2015"/>
    <n v="11"/>
    <x v="6"/>
  </r>
  <r>
    <s v="OD4387"/>
    <s v="Kumar"/>
    <x v="4"/>
    <x v="6"/>
    <x v="12"/>
    <s v="9/21/2015"/>
    <x v="2"/>
    <n v="1838"/>
    <x v="1"/>
    <n v="771.96"/>
    <s v="Tamil Nadu"/>
    <d v="2015-09-21T00:00:00"/>
    <n v="2015"/>
    <n v="9"/>
    <x v="3"/>
  </r>
  <r>
    <s v="OD4388"/>
    <s v="Krithika"/>
    <x v="6"/>
    <x v="13"/>
    <x v="3"/>
    <s v="1/29/2018"/>
    <x v="2"/>
    <n v="2411"/>
    <x v="22"/>
    <n v="554.53"/>
    <s v="Tamil Nadu"/>
    <d v="2018-01-29T00:00:00"/>
    <n v="2018"/>
    <n v="1"/>
    <x v="39"/>
  </r>
  <r>
    <s v="OD4389"/>
    <s v="Krithika"/>
    <x v="6"/>
    <x v="11"/>
    <x v="4"/>
    <d v="2018-03-01T00:00:00"/>
    <x v="2"/>
    <n v="506"/>
    <x v="2"/>
    <n v="192.28"/>
    <s v="Tamil Nadu"/>
    <d v="2018-03-01T00:00:00"/>
    <n v="2018"/>
    <n v="3"/>
    <x v="38"/>
  </r>
  <r>
    <s v="OD4390"/>
    <s v="Jackson"/>
    <x v="4"/>
    <x v="6"/>
    <x v="19"/>
    <s v="10/25/2016"/>
    <x v="2"/>
    <n v="785"/>
    <x v="4"/>
    <n v="196.25"/>
    <s v="Tamil Nadu"/>
    <d v="2016-10-25T00:00:00"/>
    <n v="2016"/>
    <n v="10"/>
    <x v="28"/>
  </r>
  <r>
    <s v="OD4391"/>
    <s v="Malik"/>
    <x v="3"/>
    <x v="5"/>
    <x v="22"/>
    <d v="2018-02-09T00:00:00"/>
    <x v="2"/>
    <n v="1937"/>
    <x v="0"/>
    <n v="561.73"/>
    <s v="Tamil Nadu"/>
    <d v="2018-02-09T00:00:00"/>
    <n v="2018"/>
    <n v="2"/>
    <x v="33"/>
  </r>
  <r>
    <s v="OD4392"/>
    <s v="Sundar"/>
    <x v="1"/>
    <x v="14"/>
    <x v="11"/>
    <d v="2015-09-10T00:00:00"/>
    <x v="2"/>
    <n v="1823"/>
    <x v="0"/>
    <n v="255.22"/>
    <s v="Tamil Nadu"/>
    <d v="2015-09-10T00:00:00"/>
    <n v="2015"/>
    <n v="9"/>
    <x v="3"/>
  </r>
  <r>
    <s v="OD4393"/>
    <s v="Ramesh"/>
    <x v="0"/>
    <x v="20"/>
    <x v="15"/>
    <s v="9/15/2018"/>
    <x v="2"/>
    <n v="2350"/>
    <x v="6"/>
    <n v="446.5"/>
    <s v="Tamil Nadu"/>
    <d v="2018-09-15T00:00:00"/>
    <n v="2018"/>
    <n v="9"/>
    <x v="16"/>
  </r>
  <r>
    <s v="OD4394"/>
    <s v="Vinne"/>
    <x v="4"/>
    <x v="6"/>
    <x v="3"/>
    <s v="2/13/2018"/>
    <x v="2"/>
    <n v="1184"/>
    <x v="1"/>
    <n v="118.4"/>
    <s v="Tamil Nadu"/>
    <d v="2018-02-13T00:00:00"/>
    <n v="2018"/>
    <n v="2"/>
    <x v="33"/>
  </r>
  <r>
    <s v="OD4395"/>
    <s v="Arvind"/>
    <x v="3"/>
    <x v="16"/>
    <x v="2"/>
    <d v="2018-12-11T00:00:00"/>
    <x v="2"/>
    <n v="2184"/>
    <x v="17"/>
    <n v="414.96"/>
    <s v="Tamil Nadu"/>
    <d v="2018-12-11T00:00:00"/>
    <n v="2018"/>
    <n v="12"/>
    <x v="29"/>
  </r>
  <r>
    <s v="OD4396"/>
    <s v="Ramesh"/>
    <x v="4"/>
    <x v="6"/>
    <x v="5"/>
    <s v="9/17/2015"/>
    <x v="2"/>
    <n v="798"/>
    <x v="20"/>
    <n v="231.42"/>
    <s v="Tamil Nadu"/>
    <d v="2015-09-17T00:00:00"/>
    <n v="2015"/>
    <n v="9"/>
    <x v="3"/>
  </r>
  <r>
    <s v="OD4397"/>
    <s v="Akash"/>
    <x v="2"/>
    <x v="2"/>
    <x v="6"/>
    <s v="6/19/2016"/>
    <x v="2"/>
    <n v="1324"/>
    <x v="24"/>
    <n v="66.2"/>
    <s v="Tamil Nadu"/>
    <d v="2016-06-19T00:00:00"/>
    <n v="2016"/>
    <n v="6"/>
    <x v="42"/>
  </r>
  <r>
    <s v="OD4398"/>
    <s v="Vidya"/>
    <x v="1"/>
    <x v="1"/>
    <x v="9"/>
    <s v="12/30/2016"/>
    <x v="2"/>
    <n v="1207"/>
    <x v="15"/>
    <n v="265.54000000000002"/>
    <s v="Tamil Nadu"/>
    <d v="2016-12-30T00:00:00"/>
    <n v="2016"/>
    <n v="12"/>
    <x v="14"/>
  </r>
  <r>
    <s v="OD4399"/>
    <s v="Sudha"/>
    <x v="4"/>
    <x v="6"/>
    <x v="21"/>
    <s v="4/23/2017"/>
    <x v="2"/>
    <n v="1125"/>
    <x v="23"/>
    <n v="101.25"/>
    <s v="Tamil Nadu"/>
    <d v="2017-04-23T00:00:00"/>
    <n v="2017"/>
    <n v="4"/>
    <x v="21"/>
  </r>
  <r>
    <s v="OD4400"/>
    <s v="Peer"/>
    <x v="3"/>
    <x v="5"/>
    <x v="1"/>
    <s v="8/16/2017"/>
    <x v="2"/>
    <n v="2363"/>
    <x v="11"/>
    <n v="897.94"/>
    <s v="Tamil Nadu"/>
    <d v="2017-08-16T00:00:00"/>
    <n v="2017"/>
    <n v="8"/>
    <x v="0"/>
  </r>
  <r>
    <s v="OD4401"/>
    <s v="Komal"/>
    <x v="1"/>
    <x v="1"/>
    <x v="2"/>
    <d v="2015-10-05T00:00:00"/>
    <x v="2"/>
    <n v="1525"/>
    <x v="3"/>
    <n v="76.25"/>
    <s v="Tamil Nadu"/>
    <d v="2015-10-05T00:00:00"/>
    <n v="2015"/>
    <n v="10"/>
    <x v="18"/>
  </r>
  <r>
    <s v="OD4402"/>
    <s v="Aditi"/>
    <x v="5"/>
    <x v="8"/>
    <x v="6"/>
    <s v="6/23/2016"/>
    <x v="2"/>
    <n v="1460"/>
    <x v="8"/>
    <n v="116.8"/>
    <s v="Tamil Nadu"/>
    <d v="2016-06-23T00:00:00"/>
    <n v="2016"/>
    <n v="6"/>
    <x v="42"/>
  </r>
  <r>
    <s v="OD4403"/>
    <s v="Malik"/>
    <x v="4"/>
    <x v="7"/>
    <x v="17"/>
    <d v="2015-05-12T00:00:00"/>
    <x v="2"/>
    <n v="1283"/>
    <x v="19"/>
    <n v="102.64"/>
    <s v="Tamil Nadu"/>
    <d v="2015-05-12T00:00:00"/>
    <n v="2015"/>
    <n v="5"/>
    <x v="7"/>
  </r>
  <r>
    <s v="OD4404"/>
    <s v="James"/>
    <x v="0"/>
    <x v="0"/>
    <x v="12"/>
    <s v="2/22/2017"/>
    <x v="2"/>
    <n v="2379"/>
    <x v="24"/>
    <n v="380.64"/>
    <s v="Tamil Nadu"/>
    <d v="2017-02-22T00:00:00"/>
    <n v="2017"/>
    <n v="2"/>
    <x v="47"/>
  </r>
  <r>
    <s v="OD4405"/>
    <s v="Alan"/>
    <x v="4"/>
    <x v="22"/>
    <x v="16"/>
    <d v="2018-07-07T00:00:00"/>
    <x v="2"/>
    <n v="1312"/>
    <x v="1"/>
    <n v="314.88"/>
    <s v="Tamil Nadu"/>
    <d v="2018-07-07T00:00:00"/>
    <n v="2018"/>
    <n v="7"/>
    <x v="10"/>
  </r>
  <r>
    <s v="OD4406"/>
    <s v="Ravi"/>
    <x v="3"/>
    <x v="5"/>
    <x v="7"/>
    <s v="5/26/2017"/>
    <x v="2"/>
    <n v="1312"/>
    <x v="20"/>
    <n v="91.84"/>
    <s v="Tamil Nadu"/>
    <d v="2017-05-26T00:00:00"/>
    <n v="2017"/>
    <n v="5"/>
    <x v="5"/>
  </r>
  <r>
    <s v="OD4407"/>
    <s v="Ridhesh"/>
    <x v="4"/>
    <x v="6"/>
    <x v="4"/>
    <d v="2016-08-11T00:00:00"/>
    <x v="2"/>
    <n v="763"/>
    <x v="25"/>
    <n v="160.22999999999999"/>
    <s v="Tamil Nadu"/>
    <d v="2016-08-11T00:00:00"/>
    <n v="2016"/>
    <n v="8"/>
    <x v="45"/>
  </r>
  <r>
    <s v="OD4408"/>
    <s v="Veronica"/>
    <x v="6"/>
    <x v="19"/>
    <x v="7"/>
    <s v="2/19/2018"/>
    <x v="2"/>
    <n v="2164"/>
    <x v="25"/>
    <n v="584.28"/>
    <s v="Tamil Nadu"/>
    <d v="2018-02-19T00:00:00"/>
    <n v="2018"/>
    <n v="2"/>
    <x v="33"/>
  </r>
  <r>
    <s v="OD4409"/>
    <s v="Suresh"/>
    <x v="2"/>
    <x v="21"/>
    <x v="20"/>
    <d v="2017-12-09T00:00:00"/>
    <x v="2"/>
    <n v="918"/>
    <x v="18"/>
    <n v="64.260000000000005"/>
    <s v="Tamil Nadu"/>
    <d v="2017-12-09T00:00:00"/>
    <n v="2017"/>
    <n v="12"/>
    <x v="1"/>
  </r>
  <r>
    <s v="OD4410"/>
    <s v="Krithika"/>
    <x v="3"/>
    <x v="16"/>
    <x v="23"/>
    <s v="10/15/2018"/>
    <x v="2"/>
    <n v="2002"/>
    <x v="16"/>
    <n v="900.9"/>
    <s v="Tamil Nadu"/>
    <d v="2018-10-15T00:00:00"/>
    <n v="2018"/>
    <n v="10"/>
    <x v="13"/>
  </r>
  <r>
    <s v="OD4411"/>
    <s v="Sharon"/>
    <x v="0"/>
    <x v="12"/>
    <x v="3"/>
    <s v="7/28/2017"/>
    <x v="2"/>
    <n v="697"/>
    <x v="11"/>
    <n v="271.83"/>
    <s v="Tamil Nadu"/>
    <d v="2017-07-28T00:00:00"/>
    <n v="2017"/>
    <n v="7"/>
    <x v="15"/>
  </r>
  <r>
    <s v="OD4412"/>
    <s v="Anu"/>
    <x v="6"/>
    <x v="19"/>
    <x v="13"/>
    <d v="2016-11-09T00:00:00"/>
    <x v="2"/>
    <n v="791"/>
    <x v="24"/>
    <n v="110.74"/>
    <s v="Tamil Nadu"/>
    <d v="2016-11-09T00:00:00"/>
    <n v="2016"/>
    <n v="11"/>
    <x v="2"/>
  </r>
  <r>
    <s v="OD4413"/>
    <s v="Arvind"/>
    <x v="6"/>
    <x v="11"/>
    <x v="5"/>
    <d v="2017-05-02T00:00:00"/>
    <x v="2"/>
    <n v="2390"/>
    <x v="11"/>
    <n v="215.1"/>
    <s v="Tamil Nadu"/>
    <d v="2017-05-02T00:00:00"/>
    <n v="2017"/>
    <n v="5"/>
    <x v="5"/>
  </r>
  <r>
    <s v="OD4414"/>
    <s v="Mathew"/>
    <x v="3"/>
    <x v="18"/>
    <x v="13"/>
    <s v="1/22/2017"/>
    <x v="2"/>
    <n v="2094"/>
    <x v="9"/>
    <n v="439.74"/>
    <s v="Tamil Nadu"/>
    <d v="2017-01-22T00:00:00"/>
    <n v="2017"/>
    <n v="1"/>
    <x v="12"/>
  </r>
  <r>
    <s v="OD4415"/>
    <s v="Ravi"/>
    <x v="4"/>
    <x v="6"/>
    <x v="9"/>
    <s v="12/13/2018"/>
    <x v="2"/>
    <n v="2092"/>
    <x v="11"/>
    <n v="732.2"/>
    <s v="Tamil Nadu"/>
    <d v="2018-12-13T00:00:00"/>
    <n v="2018"/>
    <n v="12"/>
    <x v="29"/>
  </r>
  <r>
    <s v="OD4416"/>
    <s v="Hussain"/>
    <x v="6"/>
    <x v="13"/>
    <x v="17"/>
    <d v="2016-06-12T00:00:00"/>
    <x v="2"/>
    <n v="1537"/>
    <x v="24"/>
    <n v="537.95000000000005"/>
    <s v="Tamil Nadu"/>
    <d v="2016-06-12T00:00:00"/>
    <n v="2016"/>
    <n v="6"/>
    <x v="42"/>
  </r>
  <r>
    <s v="OD4417"/>
    <s v="Hussain"/>
    <x v="0"/>
    <x v="20"/>
    <x v="0"/>
    <s v="12/20/2015"/>
    <x v="2"/>
    <n v="1436"/>
    <x v="1"/>
    <n v="143.6"/>
    <s v="Tamil Nadu"/>
    <d v="2015-12-20T00:00:00"/>
    <n v="2015"/>
    <n v="12"/>
    <x v="22"/>
  </r>
  <r>
    <s v="OD4418"/>
    <s v="Sheeba"/>
    <x v="1"/>
    <x v="14"/>
    <x v="14"/>
    <d v="2017-12-09T00:00:00"/>
    <x v="2"/>
    <n v="1129"/>
    <x v="1"/>
    <n v="451.6"/>
    <s v="Tamil Nadu"/>
    <d v="2017-12-09T00:00:00"/>
    <n v="2017"/>
    <n v="12"/>
    <x v="1"/>
  </r>
  <r>
    <s v="OD4419"/>
    <s v="Verma"/>
    <x v="6"/>
    <x v="11"/>
    <x v="7"/>
    <s v="11/13/2018"/>
    <x v="2"/>
    <n v="1256"/>
    <x v="17"/>
    <n v="326.56"/>
    <s v="Tamil Nadu"/>
    <d v="2018-11-13T00:00:00"/>
    <n v="2018"/>
    <n v="11"/>
    <x v="24"/>
  </r>
  <r>
    <s v="OD4420"/>
    <s v="Krithika"/>
    <x v="1"/>
    <x v="14"/>
    <x v="11"/>
    <s v="12/15/2018"/>
    <x v="2"/>
    <n v="2265"/>
    <x v="0"/>
    <n v="453"/>
    <s v="Tamil Nadu"/>
    <d v="2018-12-15T00:00:00"/>
    <n v="2018"/>
    <n v="12"/>
    <x v="29"/>
  </r>
  <r>
    <s v="OD4421"/>
    <s v="Mathew"/>
    <x v="1"/>
    <x v="1"/>
    <x v="5"/>
    <s v="4/17/2018"/>
    <x v="2"/>
    <n v="1030"/>
    <x v="13"/>
    <n v="309"/>
    <s v="Tamil Nadu"/>
    <d v="2018-04-17T00:00:00"/>
    <n v="2018"/>
    <n v="4"/>
    <x v="4"/>
  </r>
  <r>
    <s v="OD4422"/>
    <s v="Shah"/>
    <x v="2"/>
    <x v="15"/>
    <x v="8"/>
    <s v="2/16/2016"/>
    <x v="2"/>
    <n v="2452"/>
    <x v="11"/>
    <n v="269.72000000000003"/>
    <s v="Tamil Nadu"/>
    <d v="2016-02-16T00:00:00"/>
    <n v="2016"/>
    <n v="2"/>
    <x v="31"/>
  </r>
  <r>
    <s v="OD4423"/>
    <s v="Anu"/>
    <x v="2"/>
    <x v="4"/>
    <x v="6"/>
    <s v="4/25/2018"/>
    <x v="2"/>
    <n v="2445"/>
    <x v="13"/>
    <n v="415.65"/>
    <s v="Tamil Nadu"/>
    <d v="2018-04-25T00:00:00"/>
    <n v="2018"/>
    <n v="4"/>
    <x v="4"/>
  </r>
  <r>
    <s v="OD4424"/>
    <s v="Muneer"/>
    <x v="2"/>
    <x v="15"/>
    <x v="16"/>
    <d v="2018-11-11T00:00:00"/>
    <x v="2"/>
    <n v="1436"/>
    <x v="17"/>
    <n v="373.36"/>
    <s v="Tamil Nadu"/>
    <d v="2018-11-11T00:00:00"/>
    <n v="2018"/>
    <n v="11"/>
    <x v="24"/>
  </r>
  <r>
    <s v="OD4425"/>
    <s v="Arutra"/>
    <x v="6"/>
    <x v="9"/>
    <x v="16"/>
    <s v="11/24/2016"/>
    <x v="2"/>
    <n v="806"/>
    <x v="1"/>
    <n v="40.299999999999997"/>
    <s v="Tamil Nadu"/>
    <d v="2016-11-24T00:00:00"/>
    <n v="2016"/>
    <n v="11"/>
    <x v="2"/>
  </r>
  <r>
    <s v="OD4426"/>
    <s v="Veronica"/>
    <x v="3"/>
    <x v="3"/>
    <x v="7"/>
    <s v="8/14/2017"/>
    <x v="2"/>
    <n v="1932"/>
    <x v="24"/>
    <n v="463.68"/>
    <s v="Tamil Nadu"/>
    <d v="2017-08-14T00:00:00"/>
    <n v="2017"/>
    <n v="8"/>
    <x v="0"/>
  </r>
  <r>
    <s v="OD4427"/>
    <s v="Sudha"/>
    <x v="4"/>
    <x v="22"/>
    <x v="15"/>
    <d v="2015-04-11T00:00:00"/>
    <x v="2"/>
    <n v="1117"/>
    <x v="23"/>
    <n v="413.29"/>
    <s v="Tamil Nadu"/>
    <d v="2015-04-11T00:00:00"/>
    <n v="2015"/>
    <n v="4"/>
    <x v="41"/>
  </r>
  <r>
    <s v="OD4428"/>
    <s v="James"/>
    <x v="0"/>
    <x v="20"/>
    <x v="15"/>
    <s v="12/30/2016"/>
    <x v="2"/>
    <n v="1990"/>
    <x v="3"/>
    <n v="139.30000000000001"/>
    <s v="Tamil Nadu"/>
    <d v="2016-12-30T00:00:00"/>
    <n v="2016"/>
    <n v="12"/>
    <x v="14"/>
  </r>
  <r>
    <s v="OD4429"/>
    <s v="Vinne"/>
    <x v="2"/>
    <x v="15"/>
    <x v="8"/>
    <d v="2017-03-11T00:00:00"/>
    <x v="2"/>
    <n v="1720"/>
    <x v="3"/>
    <n v="688"/>
    <s v="Tamil Nadu"/>
    <d v="2017-03-11T00:00:00"/>
    <n v="2017"/>
    <n v="3"/>
    <x v="30"/>
  </r>
  <r>
    <s v="OD4430"/>
    <s v="Anu"/>
    <x v="5"/>
    <x v="10"/>
    <x v="17"/>
    <d v="2017-03-11T00:00:00"/>
    <x v="2"/>
    <n v="1797"/>
    <x v="3"/>
    <n v="628.95000000000005"/>
    <s v="Tamil Nadu"/>
    <d v="2017-03-11T00:00:00"/>
    <n v="2017"/>
    <n v="3"/>
    <x v="30"/>
  </r>
  <r>
    <s v="OD4431"/>
    <s v="Willams"/>
    <x v="1"/>
    <x v="1"/>
    <x v="17"/>
    <d v="2017-03-11T00:00:00"/>
    <x v="2"/>
    <n v="1957"/>
    <x v="18"/>
    <n v="215.27"/>
    <s v="Tamil Nadu"/>
    <d v="2017-03-11T00:00:00"/>
    <n v="2017"/>
    <n v="3"/>
    <x v="30"/>
  </r>
  <r>
    <s v="OD4432"/>
    <s v="Aditi"/>
    <x v="1"/>
    <x v="14"/>
    <x v="16"/>
    <s v="10/21/2017"/>
    <x v="2"/>
    <n v="2181"/>
    <x v="10"/>
    <n v="479.82"/>
    <s v="Tamil Nadu"/>
    <d v="2017-10-21T00:00:00"/>
    <n v="2017"/>
    <n v="10"/>
    <x v="34"/>
  </r>
  <r>
    <s v="OD4433"/>
    <s v="Ramesh"/>
    <x v="5"/>
    <x v="8"/>
    <x v="10"/>
    <s v="3/14/2016"/>
    <x v="2"/>
    <n v="1596"/>
    <x v="14"/>
    <n v="383.04"/>
    <s v="Tamil Nadu"/>
    <d v="2016-03-14T00:00:00"/>
    <n v="2016"/>
    <n v="3"/>
    <x v="23"/>
  </r>
  <r>
    <s v="OD4434"/>
    <s v="Yusuf"/>
    <x v="6"/>
    <x v="13"/>
    <x v="18"/>
    <s v="9/21/2015"/>
    <x v="2"/>
    <n v="1864"/>
    <x v="7"/>
    <n v="801.52"/>
    <s v="Tamil Nadu"/>
    <d v="2015-09-21T00:00:00"/>
    <n v="2015"/>
    <n v="9"/>
    <x v="3"/>
  </r>
  <r>
    <s v="OD4435"/>
    <s v="Suresh"/>
    <x v="6"/>
    <x v="9"/>
    <x v="13"/>
    <s v="5/18/2017"/>
    <x v="2"/>
    <n v="2092"/>
    <x v="10"/>
    <n v="271.95999999999998"/>
    <s v="Tamil Nadu"/>
    <d v="2017-05-18T00:00:00"/>
    <n v="2017"/>
    <n v="5"/>
    <x v="5"/>
  </r>
  <r>
    <s v="OD4436"/>
    <s v="Vince"/>
    <x v="1"/>
    <x v="1"/>
    <x v="13"/>
    <s v="8/15/2015"/>
    <x v="2"/>
    <n v="1169"/>
    <x v="5"/>
    <n v="409.15"/>
    <s v="Tamil Nadu"/>
    <d v="2015-08-15T00:00:00"/>
    <n v="2015"/>
    <n v="8"/>
    <x v="8"/>
  </r>
  <r>
    <s v="OD4437"/>
    <s v="Shah"/>
    <x v="1"/>
    <x v="1"/>
    <x v="17"/>
    <d v="2016-12-05T00:00:00"/>
    <x v="2"/>
    <n v="1997"/>
    <x v="22"/>
    <n v="678.98"/>
    <s v="Tamil Nadu"/>
    <d v="2016-12-05T00:00:00"/>
    <n v="2016"/>
    <n v="12"/>
    <x v="14"/>
  </r>
  <r>
    <s v="OD4438"/>
    <s v="Peer"/>
    <x v="6"/>
    <x v="13"/>
    <x v="13"/>
    <s v="12/27/2015"/>
    <x v="2"/>
    <n v="1823"/>
    <x v="25"/>
    <n v="565.13"/>
    <s v="Tamil Nadu"/>
    <d v="2015-12-27T00:00:00"/>
    <n v="2015"/>
    <n v="12"/>
    <x v="22"/>
  </r>
  <r>
    <s v="OD4439"/>
    <s v="Yadav"/>
    <x v="3"/>
    <x v="3"/>
    <x v="22"/>
    <d v="2018-02-11T00:00:00"/>
    <x v="2"/>
    <n v="775"/>
    <x v="5"/>
    <n v="178.25"/>
    <s v="Tamil Nadu"/>
    <d v="2018-02-11T00:00:00"/>
    <n v="2018"/>
    <n v="2"/>
    <x v="33"/>
  </r>
  <r>
    <s v="OD4440"/>
    <s v="Willams"/>
    <x v="6"/>
    <x v="11"/>
    <x v="3"/>
    <d v="2016-08-11T00:00:00"/>
    <x v="2"/>
    <n v="1625"/>
    <x v="21"/>
    <n v="276.25"/>
    <s v="Tamil Nadu"/>
    <d v="2016-08-11T00:00:00"/>
    <n v="2016"/>
    <n v="8"/>
    <x v="45"/>
  </r>
  <r>
    <s v="OD4441"/>
    <s v="Verma"/>
    <x v="3"/>
    <x v="5"/>
    <x v="14"/>
    <s v="10/18/2016"/>
    <x v="2"/>
    <n v="1845"/>
    <x v="20"/>
    <n v="202.95"/>
    <s v="Tamil Nadu"/>
    <d v="2016-10-18T00:00:00"/>
    <n v="2016"/>
    <n v="10"/>
    <x v="28"/>
  </r>
  <r>
    <s v="OD4442"/>
    <s v="Akash"/>
    <x v="0"/>
    <x v="20"/>
    <x v="15"/>
    <s v="8/15/2017"/>
    <x v="2"/>
    <n v="803"/>
    <x v="8"/>
    <n v="216.81"/>
    <s v="Tamil Nadu"/>
    <d v="2017-08-15T00:00:00"/>
    <n v="2017"/>
    <n v="8"/>
    <x v="0"/>
  </r>
  <r>
    <s v="OD4443"/>
    <s v="Yadav"/>
    <x v="0"/>
    <x v="20"/>
    <x v="14"/>
    <d v="2017-02-09T00:00:00"/>
    <x v="2"/>
    <n v="2448"/>
    <x v="17"/>
    <n v="930.24"/>
    <s v="Tamil Nadu"/>
    <d v="2017-02-09T00:00:00"/>
    <n v="2017"/>
    <n v="2"/>
    <x v="47"/>
  </r>
  <r>
    <s v="OD4444"/>
    <s v="Rumaiza"/>
    <x v="6"/>
    <x v="13"/>
    <x v="0"/>
    <s v="6/25/2016"/>
    <x v="2"/>
    <n v="1220"/>
    <x v="7"/>
    <n v="500.2"/>
    <s v="Tamil Nadu"/>
    <d v="2016-06-25T00:00:00"/>
    <n v="2016"/>
    <n v="6"/>
    <x v="42"/>
  </r>
  <r>
    <s v="OD4445"/>
    <s v="Veronica"/>
    <x v="5"/>
    <x v="8"/>
    <x v="6"/>
    <s v="10/21/2017"/>
    <x v="2"/>
    <n v="1923"/>
    <x v="17"/>
    <n v="653.82000000000005"/>
    <s v="Tamil Nadu"/>
    <d v="2017-10-21T00:00:00"/>
    <n v="2017"/>
    <n v="10"/>
    <x v="34"/>
  </r>
  <r>
    <s v="OD4446"/>
    <s v="Ridhesh"/>
    <x v="2"/>
    <x v="21"/>
    <x v="6"/>
    <s v="12/30/2016"/>
    <x v="2"/>
    <n v="699"/>
    <x v="5"/>
    <n v="90.87"/>
    <s v="Tamil Nadu"/>
    <d v="2016-12-30T00:00:00"/>
    <n v="2016"/>
    <n v="12"/>
    <x v="14"/>
  </r>
  <r>
    <s v="OD4447"/>
    <s v="Hafiz"/>
    <x v="1"/>
    <x v="14"/>
    <x v="5"/>
    <d v="2017-03-12T00:00:00"/>
    <x v="2"/>
    <n v="930"/>
    <x v="10"/>
    <n v="399.9"/>
    <s v="Tamil Nadu"/>
    <d v="2017-03-12T00:00:00"/>
    <n v="2017"/>
    <n v="3"/>
    <x v="30"/>
  </r>
  <r>
    <s v="OD4448"/>
    <s v="Rumaiza"/>
    <x v="1"/>
    <x v="14"/>
    <x v="1"/>
    <s v="8/27/2016"/>
    <x v="2"/>
    <n v="2199"/>
    <x v="1"/>
    <n v="571.74"/>
    <s v="Tamil Nadu"/>
    <d v="2016-08-27T00:00:00"/>
    <n v="2016"/>
    <n v="8"/>
    <x v="45"/>
  </r>
  <r>
    <s v="OD4449"/>
    <s v="Krithika"/>
    <x v="3"/>
    <x v="16"/>
    <x v="2"/>
    <s v="8/15/2016"/>
    <x v="2"/>
    <n v="1103"/>
    <x v="20"/>
    <n v="463.26"/>
    <s v="Tamil Nadu"/>
    <d v="2016-08-15T00:00:00"/>
    <n v="2016"/>
    <n v="8"/>
    <x v="45"/>
  </r>
  <r>
    <s v="OD4450"/>
    <s v="Vinne"/>
    <x v="6"/>
    <x v="19"/>
    <x v="7"/>
    <d v="2017-05-02T00:00:00"/>
    <x v="2"/>
    <n v="1244"/>
    <x v="2"/>
    <n v="236.36"/>
    <s v="Tamil Nadu"/>
    <d v="2017-05-02T00:00:00"/>
    <n v="2017"/>
    <n v="5"/>
    <x v="5"/>
  </r>
  <r>
    <s v="OD4451"/>
    <s v="Arutra"/>
    <x v="2"/>
    <x v="4"/>
    <x v="10"/>
    <s v="10/21/2017"/>
    <x v="2"/>
    <n v="876"/>
    <x v="24"/>
    <n v="289.08"/>
    <s v="Tamil Nadu"/>
    <d v="2017-10-21T00:00:00"/>
    <n v="2017"/>
    <n v="10"/>
    <x v="34"/>
  </r>
  <r>
    <s v="OD4452"/>
    <s v="Verma"/>
    <x v="6"/>
    <x v="11"/>
    <x v="5"/>
    <s v="8/31/2018"/>
    <x v="2"/>
    <n v="2326"/>
    <x v="4"/>
    <n v="209.34"/>
    <s v="Tamil Nadu"/>
    <d v="2018-08-31T00:00:00"/>
    <n v="2018"/>
    <n v="8"/>
    <x v="40"/>
  </r>
  <r>
    <s v="OD4453"/>
    <s v="Alan"/>
    <x v="4"/>
    <x v="7"/>
    <x v="5"/>
    <d v="2016-01-05T00:00:00"/>
    <x v="2"/>
    <n v="1951"/>
    <x v="20"/>
    <n v="195.1"/>
    <s v="Tamil Nadu"/>
    <d v="2016-01-05T00:00:00"/>
    <n v="2016"/>
    <n v="1"/>
    <x v="26"/>
  </r>
  <r>
    <s v="OD4454"/>
    <s v="Vinne"/>
    <x v="2"/>
    <x v="21"/>
    <x v="21"/>
    <s v="5/18/2017"/>
    <x v="2"/>
    <n v="1802"/>
    <x v="11"/>
    <n v="774.86"/>
    <s v="Tamil Nadu"/>
    <d v="2017-05-18T00:00:00"/>
    <n v="2017"/>
    <n v="5"/>
    <x v="5"/>
  </r>
  <r>
    <s v="OD4455"/>
    <s v="Aditi"/>
    <x v="1"/>
    <x v="1"/>
    <x v="14"/>
    <d v="2017-10-04T00:00:00"/>
    <x v="2"/>
    <n v="1708"/>
    <x v="10"/>
    <n v="341.6"/>
    <s v="Tamil Nadu"/>
    <d v="2017-10-04T00:00:00"/>
    <n v="2017"/>
    <n v="10"/>
    <x v="34"/>
  </r>
  <r>
    <s v="OD4456"/>
    <s v="James"/>
    <x v="6"/>
    <x v="13"/>
    <x v="20"/>
    <d v="2017-02-12T00:00:00"/>
    <x v="2"/>
    <n v="2439"/>
    <x v="19"/>
    <n v="902.43"/>
    <s v="Tamil Nadu"/>
    <d v="2017-02-12T00:00:00"/>
    <n v="2017"/>
    <n v="2"/>
    <x v="47"/>
  </r>
  <r>
    <s v="OD4457"/>
    <s v="Malik"/>
    <x v="6"/>
    <x v="9"/>
    <x v="23"/>
    <d v="2017-11-09T00:00:00"/>
    <x v="2"/>
    <n v="1760"/>
    <x v="13"/>
    <n v="334.4"/>
    <s v="Tamil Nadu"/>
    <d v="2017-11-09T00:00:00"/>
    <n v="2017"/>
    <n v="11"/>
    <x v="17"/>
  </r>
  <r>
    <s v="OD4458"/>
    <s v="Mathew"/>
    <x v="3"/>
    <x v="18"/>
    <x v="18"/>
    <s v="9/17/2015"/>
    <x v="2"/>
    <n v="767"/>
    <x v="2"/>
    <n v="268.45"/>
    <s v="Tamil Nadu"/>
    <d v="2015-09-17T00:00:00"/>
    <n v="2015"/>
    <n v="9"/>
    <x v="3"/>
  </r>
  <r>
    <s v="OD4459"/>
    <s v="Sabeela"/>
    <x v="4"/>
    <x v="6"/>
    <x v="2"/>
    <d v="2018-12-08T00:00:00"/>
    <x v="2"/>
    <n v="950"/>
    <x v="12"/>
    <n v="161.5"/>
    <s v="Tamil Nadu"/>
    <d v="2018-12-08T00:00:00"/>
    <n v="2018"/>
    <n v="12"/>
    <x v="29"/>
  </r>
  <r>
    <s v="OD4460"/>
    <s v="Rumaiza"/>
    <x v="1"/>
    <x v="1"/>
    <x v="18"/>
    <s v="11/13/2018"/>
    <x v="2"/>
    <n v="2130"/>
    <x v="17"/>
    <n v="447.3"/>
    <s v="Tamil Nadu"/>
    <d v="2018-11-13T00:00:00"/>
    <n v="2018"/>
    <n v="11"/>
    <x v="24"/>
  </r>
  <r>
    <s v="OD4461"/>
    <s v="Arutra"/>
    <x v="3"/>
    <x v="16"/>
    <x v="5"/>
    <s v="12/26/2015"/>
    <x v="2"/>
    <n v="1258"/>
    <x v="4"/>
    <n v="440.3"/>
    <s v="Tamil Nadu"/>
    <d v="2015-12-26T00:00:00"/>
    <n v="2015"/>
    <n v="12"/>
    <x v="22"/>
  </r>
  <r>
    <s v="OD4462"/>
    <s v="Rumaiza"/>
    <x v="3"/>
    <x v="18"/>
    <x v="17"/>
    <s v="8/27/2016"/>
    <x v="2"/>
    <n v="745"/>
    <x v="15"/>
    <n v="208.6"/>
    <s v="Tamil Nadu"/>
    <d v="2016-08-27T00:00:00"/>
    <n v="2016"/>
    <n v="8"/>
    <x v="45"/>
  </r>
  <r>
    <s v="OD4463"/>
    <s v="Ravi"/>
    <x v="4"/>
    <x v="6"/>
    <x v="11"/>
    <d v="2018-12-11T00:00:00"/>
    <x v="2"/>
    <n v="1472"/>
    <x v="9"/>
    <n v="588.79999999999995"/>
    <s v="Tamil Nadu"/>
    <d v="2018-12-11T00:00:00"/>
    <n v="2018"/>
    <n v="12"/>
    <x v="29"/>
  </r>
  <r>
    <s v="OD4464"/>
    <s v="Ram"/>
    <x v="1"/>
    <x v="14"/>
    <x v="14"/>
    <s v="12/15/2018"/>
    <x v="2"/>
    <n v="1806"/>
    <x v="1"/>
    <n v="144.47999999999999"/>
    <s v="Tamil Nadu"/>
    <d v="2018-12-15T00:00:00"/>
    <n v="2018"/>
    <n v="12"/>
    <x v="29"/>
  </r>
  <r>
    <s v="OD4465"/>
    <s v="Jackson"/>
    <x v="5"/>
    <x v="8"/>
    <x v="21"/>
    <d v="2018-02-02T00:00:00"/>
    <x v="2"/>
    <n v="761"/>
    <x v="8"/>
    <n v="312.01"/>
    <s v="Tamil Nadu"/>
    <d v="2018-02-02T00:00:00"/>
    <n v="2018"/>
    <n v="2"/>
    <x v="33"/>
  </r>
  <r>
    <s v="OD4466"/>
    <s v="Harish"/>
    <x v="3"/>
    <x v="5"/>
    <x v="18"/>
    <s v="3/29/2016"/>
    <x v="2"/>
    <n v="645"/>
    <x v="11"/>
    <n v="277.35000000000002"/>
    <s v="Tamil Nadu"/>
    <d v="2016-03-29T00:00:00"/>
    <n v="2016"/>
    <n v="3"/>
    <x v="23"/>
  </r>
  <r>
    <s v="OD4467"/>
    <s v="Sudha"/>
    <x v="3"/>
    <x v="16"/>
    <x v="7"/>
    <s v="4/18/2015"/>
    <x v="2"/>
    <n v="2044"/>
    <x v="25"/>
    <n v="633.64"/>
    <s v="Tamil Nadu"/>
    <d v="2015-04-18T00:00:00"/>
    <n v="2015"/>
    <n v="4"/>
    <x v="41"/>
  </r>
  <r>
    <s v="OD4468"/>
    <s v="Arutra"/>
    <x v="1"/>
    <x v="14"/>
    <x v="3"/>
    <s v="1/27/2015"/>
    <x v="2"/>
    <n v="540"/>
    <x v="17"/>
    <n v="156.6"/>
    <s v="Tamil Nadu"/>
    <d v="2015-01-27T00:00:00"/>
    <n v="2015"/>
    <n v="1"/>
    <x v="36"/>
  </r>
  <r>
    <s v="OD4469"/>
    <s v="Surya"/>
    <x v="0"/>
    <x v="0"/>
    <x v="11"/>
    <s v="9/25/2017"/>
    <x v="2"/>
    <n v="1137"/>
    <x v="9"/>
    <n v="295.62"/>
    <s v="Tamil Nadu"/>
    <d v="2017-09-25T00:00:00"/>
    <n v="2017"/>
    <n v="9"/>
    <x v="9"/>
  </r>
  <r>
    <s v="OD4470"/>
    <s v="Suresh"/>
    <x v="0"/>
    <x v="12"/>
    <x v="9"/>
    <s v="12/22/2015"/>
    <x v="2"/>
    <n v="1705"/>
    <x v="3"/>
    <n v="289.85000000000002"/>
    <s v="Tamil Nadu"/>
    <d v="2015-12-22T00:00:00"/>
    <n v="2015"/>
    <n v="12"/>
    <x v="22"/>
  </r>
  <r>
    <s v="OD4471"/>
    <s v="Mathew"/>
    <x v="3"/>
    <x v="16"/>
    <x v="18"/>
    <s v="7/14/2018"/>
    <x v="2"/>
    <n v="1287"/>
    <x v="4"/>
    <n v="218.79"/>
    <s v="Tamil Nadu"/>
    <d v="2018-07-14T00:00:00"/>
    <n v="2018"/>
    <n v="7"/>
    <x v="10"/>
  </r>
  <r>
    <s v="OD4472"/>
    <s v="Muneer"/>
    <x v="0"/>
    <x v="20"/>
    <x v="0"/>
    <s v="3/18/2018"/>
    <x v="2"/>
    <n v="560"/>
    <x v="2"/>
    <n v="145.6"/>
    <s v="Tamil Nadu"/>
    <d v="2018-03-18T00:00:00"/>
    <n v="2018"/>
    <n v="3"/>
    <x v="38"/>
  </r>
  <r>
    <s v="OD4473"/>
    <s v="Sabeela"/>
    <x v="0"/>
    <x v="0"/>
    <x v="11"/>
    <s v="12/24/2016"/>
    <x v="2"/>
    <n v="1113"/>
    <x v="22"/>
    <n v="300.51"/>
    <s v="Tamil Nadu"/>
    <d v="2016-12-24T00:00:00"/>
    <n v="2016"/>
    <n v="12"/>
    <x v="14"/>
  </r>
  <r>
    <s v="OD4474"/>
    <s v="Adavan"/>
    <x v="5"/>
    <x v="10"/>
    <x v="14"/>
    <s v="9/29/2015"/>
    <x v="2"/>
    <n v="1698"/>
    <x v="4"/>
    <n v="577.32000000000005"/>
    <s v="Tamil Nadu"/>
    <d v="2015-09-29T00:00:00"/>
    <n v="2015"/>
    <n v="9"/>
    <x v="3"/>
  </r>
  <r>
    <s v="OD4475"/>
    <s v="Krithika"/>
    <x v="6"/>
    <x v="19"/>
    <x v="23"/>
    <s v="7/14/2018"/>
    <x v="2"/>
    <n v="1669"/>
    <x v="20"/>
    <n v="500.7"/>
    <s v="Tamil Nadu"/>
    <d v="2018-07-14T00:00:00"/>
    <n v="2018"/>
    <n v="7"/>
    <x v="10"/>
  </r>
  <r>
    <s v="OD4476"/>
    <s v="Vidya"/>
    <x v="5"/>
    <x v="17"/>
    <x v="23"/>
    <d v="2018-10-06T00:00:00"/>
    <x v="2"/>
    <n v="862"/>
    <x v="8"/>
    <n v="370.66"/>
    <s v="Tamil Nadu"/>
    <d v="2018-10-06T00:00:00"/>
    <n v="2018"/>
    <n v="10"/>
    <x v="13"/>
  </r>
  <r>
    <s v="OD4477"/>
    <s v="Ganesh"/>
    <x v="2"/>
    <x v="21"/>
    <x v="11"/>
    <d v="2015-04-10T00:00:00"/>
    <x v="2"/>
    <n v="1672"/>
    <x v="0"/>
    <n v="518.32000000000005"/>
    <s v="Tamil Nadu"/>
    <d v="2015-04-10T00:00:00"/>
    <n v="2015"/>
    <n v="4"/>
    <x v="41"/>
  </r>
  <r>
    <s v="OD4478"/>
    <s v="Muneer"/>
    <x v="3"/>
    <x v="5"/>
    <x v="16"/>
    <s v="2/26/2018"/>
    <x v="2"/>
    <n v="503"/>
    <x v="10"/>
    <n v="130.78"/>
    <s v="Tamil Nadu"/>
    <d v="2018-02-26T00:00:00"/>
    <n v="2018"/>
    <n v="2"/>
    <x v="33"/>
  </r>
  <r>
    <s v="OD4479"/>
    <s v="Malik"/>
    <x v="1"/>
    <x v="14"/>
    <x v="21"/>
    <s v="8/15/2017"/>
    <x v="2"/>
    <n v="528"/>
    <x v="4"/>
    <n v="105.6"/>
    <s v="Tamil Nadu"/>
    <d v="2017-08-15T00:00:00"/>
    <n v="2017"/>
    <n v="8"/>
    <x v="0"/>
  </r>
  <r>
    <s v="OD4480"/>
    <s v="Veena"/>
    <x v="3"/>
    <x v="5"/>
    <x v="11"/>
    <s v="8/20/2018"/>
    <x v="2"/>
    <n v="1575"/>
    <x v="13"/>
    <n v="425.25"/>
    <s v="Tamil Nadu"/>
    <d v="2018-08-20T00:00:00"/>
    <n v="2018"/>
    <n v="8"/>
    <x v="40"/>
  </r>
  <r>
    <s v="OD4481"/>
    <s v="Shree"/>
    <x v="6"/>
    <x v="13"/>
    <x v="15"/>
    <d v="2015-05-12T00:00:00"/>
    <x v="2"/>
    <n v="1646"/>
    <x v="23"/>
    <n v="329.2"/>
    <s v="Tamil Nadu"/>
    <d v="2015-05-12T00:00:00"/>
    <n v="2015"/>
    <n v="5"/>
    <x v="7"/>
  </r>
  <r>
    <s v="OD4482"/>
    <s v="Arvind"/>
    <x v="4"/>
    <x v="22"/>
    <x v="21"/>
    <d v="2017-02-12T00:00:00"/>
    <x v="2"/>
    <n v="2048"/>
    <x v="9"/>
    <n v="512"/>
    <s v="Tamil Nadu"/>
    <d v="2017-02-12T00:00:00"/>
    <n v="2017"/>
    <n v="2"/>
    <x v="47"/>
  </r>
  <r>
    <s v="OD4483"/>
    <s v="Sudeep"/>
    <x v="3"/>
    <x v="18"/>
    <x v="11"/>
    <d v="2018-03-05T00:00:00"/>
    <x v="2"/>
    <n v="2440"/>
    <x v="14"/>
    <n v="780.8"/>
    <s v="Tamil Nadu"/>
    <d v="2018-03-05T00:00:00"/>
    <n v="2018"/>
    <n v="3"/>
    <x v="38"/>
  </r>
  <r>
    <s v="OD4484"/>
    <s v="Peer"/>
    <x v="2"/>
    <x v="21"/>
    <x v="12"/>
    <d v="2018-12-08T00:00:00"/>
    <x v="2"/>
    <n v="1602"/>
    <x v="7"/>
    <n v="496.62"/>
    <s v="Tamil Nadu"/>
    <d v="2018-12-08T00:00:00"/>
    <n v="2018"/>
    <n v="12"/>
    <x v="29"/>
  </r>
  <r>
    <s v="OD4485"/>
    <s v="Adavan"/>
    <x v="5"/>
    <x v="10"/>
    <x v="3"/>
    <d v="2017-10-12T00:00:00"/>
    <x v="2"/>
    <n v="1724"/>
    <x v="16"/>
    <n v="293.08"/>
    <s v="Tamil Nadu"/>
    <d v="2017-10-12T00:00:00"/>
    <n v="2017"/>
    <n v="10"/>
    <x v="34"/>
  </r>
  <r>
    <s v="OD4486"/>
    <s v="Muneer"/>
    <x v="1"/>
    <x v="14"/>
    <x v="0"/>
    <d v="2018-03-07T00:00:00"/>
    <x v="2"/>
    <n v="2045"/>
    <x v="8"/>
    <n v="490.8"/>
    <s v="Tamil Nadu"/>
    <d v="2018-03-07T00:00:00"/>
    <n v="2018"/>
    <n v="3"/>
    <x v="38"/>
  </r>
  <r>
    <s v="OD4487"/>
    <s v="Hafiz"/>
    <x v="1"/>
    <x v="1"/>
    <x v="14"/>
    <s v="5/14/2016"/>
    <x v="2"/>
    <n v="1061"/>
    <x v="23"/>
    <n v="456.23"/>
    <s v="Tamil Nadu"/>
    <d v="2016-05-14T00:00:00"/>
    <n v="2016"/>
    <n v="5"/>
    <x v="32"/>
  </r>
  <r>
    <s v="OD4488"/>
    <s v="Sharon"/>
    <x v="4"/>
    <x v="22"/>
    <x v="11"/>
    <d v="2018-02-02T00:00:00"/>
    <x v="2"/>
    <n v="1019"/>
    <x v="8"/>
    <n v="305.7"/>
    <s v="Tamil Nadu"/>
    <d v="2018-02-02T00:00:00"/>
    <n v="2018"/>
    <n v="2"/>
    <x v="33"/>
  </r>
  <r>
    <s v="OD4489"/>
    <s v="Veena"/>
    <x v="6"/>
    <x v="13"/>
    <x v="3"/>
    <d v="2017-03-12T00:00:00"/>
    <x v="2"/>
    <n v="1694"/>
    <x v="24"/>
    <n v="508.2"/>
    <s v="Tamil Nadu"/>
    <d v="2017-03-12T00:00:00"/>
    <n v="2017"/>
    <n v="3"/>
    <x v="30"/>
  </r>
  <r>
    <s v="OD4490"/>
    <s v="Haseena"/>
    <x v="5"/>
    <x v="8"/>
    <x v="12"/>
    <s v="4/16/2018"/>
    <x v="2"/>
    <n v="2246"/>
    <x v="19"/>
    <n v="336.9"/>
    <s v="Tamil Nadu"/>
    <d v="2018-04-16T00:00:00"/>
    <n v="2018"/>
    <n v="4"/>
    <x v="4"/>
  </r>
  <r>
    <s v="OD4491"/>
    <s v="Sheeba"/>
    <x v="5"/>
    <x v="8"/>
    <x v="2"/>
    <s v="3/19/2016"/>
    <x v="2"/>
    <n v="1714"/>
    <x v="5"/>
    <n v="119.98"/>
    <s v="Tamil Nadu"/>
    <d v="2016-03-19T00:00:00"/>
    <n v="2016"/>
    <n v="3"/>
    <x v="23"/>
  </r>
  <r>
    <s v="OD4492"/>
    <s v="Vidya"/>
    <x v="6"/>
    <x v="13"/>
    <x v="3"/>
    <s v="8/23/2017"/>
    <x v="2"/>
    <n v="902"/>
    <x v="10"/>
    <n v="324.72000000000003"/>
    <s v="Tamil Nadu"/>
    <d v="2017-08-23T00:00:00"/>
    <n v="2017"/>
    <n v="8"/>
    <x v="0"/>
  </r>
  <r>
    <s v="OD4493"/>
    <s v="Verma"/>
    <x v="6"/>
    <x v="19"/>
    <x v="7"/>
    <d v="2018-02-11T00:00:00"/>
    <x v="2"/>
    <n v="1539"/>
    <x v="24"/>
    <n v="661.77"/>
    <s v="Tamil Nadu"/>
    <d v="2018-02-11T00:00:00"/>
    <n v="2018"/>
    <n v="2"/>
    <x v="33"/>
  </r>
  <r>
    <s v="OD4494"/>
    <s v="Aditi"/>
    <x v="3"/>
    <x v="18"/>
    <x v="20"/>
    <s v="4/17/2016"/>
    <x v="2"/>
    <n v="611"/>
    <x v="15"/>
    <n v="85.54"/>
    <s v="Tamil Nadu"/>
    <d v="2016-04-17T00:00:00"/>
    <n v="2016"/>
    <n v="4"/>
    <x v="20"/>
  </r>
  <r>
    <s v="OD4495"/>
    <s v="Krithika"/>
    <x v="2"/>
    <x v="15"/>
    <x v="7"/>
    <d v="2018-07-08T00:00:00"/>
    <x v="2"/>
    <n v="1079"/>
    <x v="0"/>
    <n v="53.95"/>
    <s v="Tamil Nadu"/>
    <d v="2018-07-08T00:00:00"/>
    <n v="2018"/>
    <n v="7"/>
    <x v="10"/>
  </r>
  <r>
    <s v="OD4496"/>
    <s v="Sharon"/>
    <x v="2"/>
    <x v="4"/>
    <x v="21"/>
    <s v="5/20/2018"/>
    <x v="2"/>
    <n v="725"/>
    <x v="1"/>
    <n v="188.5"/>
    <s v="Tamil Nadu"/>
    <d v="2018-05-20T00:00:00"/>
    <n v="2018"/>
    <n v="5"/>
    <x v="25"/>
  </r>
  <r>
    <s v="OD4497"/>
    <s v="James"/>
    <x v="6"/>
    <x v="19"/>
    <x v="6"/>
    <d v="2018-10-11T00:00:00"/>
    <x v="2"/>
    <n v="2339"/>
    <x v="2"/>
    <n v="514.58000000000004"/>
    <s v="Tamil Nadu"/>
    <d v="2018-10-11T00:00:00"/>
    <n v="2018"/>
    <n v="10"/>
    <x v="13"/>
  </r>
  <r>
    <s v="OD4498"/>
    <s v="Vidya"/>
    <x v="6"/>
    <x v="9"/>
    <x v="15"/>
    <s v="8/23/2017"/>
    <x v="2"/>
    <n v="1805"/>
    <x v="18"/>
    <n v="812.25"/>
    <s v="Tamil Nadu"/>
    <d v="2017-08-23T00:00:00"/>
    <n v="2017"/>
    <n v="8"/>
    <x v="0"/>
  </r>
  <r>
    <s v="OD4499"/>
    <s v="Shah"/>
    <x v="0"/>
    <x v="20"/>
    <x v="12"/>
    <d v="2018-02-09T00:00:00"/>
    <x v="2"/>
    <n v="1287"/>
    <x v="25"/>
    <n v="244.53"/>
    <s v="Tamil Nadu"/>
    <d v="2018-02-09T00:00:00"/>
    <n v="2018"/>
    <n v="2"/>
    <x v="33"/>
  </r>
  <r>
    <s v="OD4500"/>
    <s v="Harish"/>
    <x v="3"/>
    <x v="18"/>
    <x v="6"/>
    <d v="2016-04-12T00:00:00"/>
    <x v="2"/>
    <n v="2430"/>
    <x v="20"/>
    <n v="631.79999999999995"/>
    <s v="Tamil Nadu"/>
    <d v="2016-04-12T00:00:00"/>
    <n v="2016"/>
    <n v="4"/>
    <x v="20"/>
  </r>
  <r>
    <s v="OD4501"/>
    <s v="Sharon"/>
    <x v="2"/>
    <x v="21"/>
    <x v="20"/>
    <s v="11/24/2016"/>
    <x v="2"/>
    <n v="755"/>
    <x v="4"/>
    <n v="302"/>
    <s v="Tamil Nadu"/>
    <d v="2016-11-24T00:00:00"/>
    <n v="2016"/>
    <n v="11"/>
    <x v="2"/>
  </r>
  <r>
    <s v="OD4502"/>
    <s v="Ridhesh"/>
    <x v="4"/>
    <x v="7"/>
    <x v="16"/>
    <s v="4/18/2015"/>
    <x v="2"/>
    <n v="1342"/>
    <x v="16"/>
    <n v="93.94"/>
    <s v="Tamil Nadu"/>
    <d v="2015-04-18T00:00:00"/>
    <n v="2015"/>
    <n v="4"/>
    <x v="41"/>
  </r>
  <r>
    <s v="OD4503"/>
    <s v="Vidya"/>
    <x v="0"/>
    <x v="20"/>
    <x v="21"/>
    <s v="1/13/2015"/>
    <x v="2"/>
    <n v="1594"/>
    <x v="16"/>
    <n v="669.48"/>
    <s v="Tamil Nadu"/>
    <d v="2015-01-13T00:00:00"/>
    <n v="2015"/>
    <n v="1"/>
    <x v="36"/>
  </r>
  <r>
    <s v="OD4504"/>
    <s v="Esther"/>
    <x v="3"/>
    <x v="16"/>
    <x v="2"/>
    <s v="10/30/2018"/>
    <x v="2"/>
    <n v="2177"/>
    <x v="2"/>
    <n v="653.1"/>
    <s v="Tamil Nadu"/>
    <d v="2018-10-30T00:00:00"/>
    <n v="2018"/>
    <n v="10"/>
    <x v="13"/>
  </r>
  <r>
    <s v="OD4505"/>
    <s v="Arutra"/>
    <x v="3"/>
    <x v="16"/>
    <x v="7"/>
    <s v="1/20/2018"/>
    <x v="2"/>
    <n v="1379"/>
    <x v="21"/>
    <n v="137.9"/>
    <s v="Tamil Nadu"/>
    <d v="2018-01-20T00:00:00"/>
    <n v="2018"/>
    <n v="1"/>
    <x v="39"/>
  </r>
  <r>
    <s v="OD4506"/>
    <s v="Vinne"/>
    <x v="1"/>
    <x v="14"/>
    <x v="14"/>
    <s v="9/15/2017"/>
    <x v="2"/>
    <n v="1504"/>
    <x v="3"/>
    <n v="240.64"/>
    <s v="Tamil Nadu"/>
    <d v="2017-09-15T00:00:00"/>
    <n v="2017"/>
    <n v="9"/>
    <x v="9"/>
  </r>
  <r>
    <s v="OD4507"/>
    <s v="Surya"/>
    <x v="4"/>
    <x v="22"/>
    <x v="2"/>
    <s v="9/21/2015"/>
    <x v="2"/>
    <n v="1555"/>
    <x v="5"/>
    <n v="684.2"/>
    <s v="Tamil Nadu"/>
    <d v="2015-09-21T00:00:00"/>
    <n v="2015"/>
    <n v="9"/>
    <x v="3"/>
  </r>
  <r>
    <s v="OD4508"/>
    <s v="Mathew"/>
    <x v="5"/>
    <x v="8"/>
    <x v="1"/>
    <d v="2017-12-05T00:00:00"/>
    <x v="2"/>
    <n v="814"/>
    <x v="25"/>
    <n v="293.04000000000002"/>
    <s v="Tamil Nadu"/>
    <d v="2017-12-05T00:00:00"/>
    <n v="2017"/>
    <n v="12"/>
    <x v="1"/>
  </r>
  <r>
    <s v="OD4509"/>
    <s v="Ram"/>
    <x v="0"/>
    <x v="20"/>
    <x v="7"/>
    <s v="8/23/2017"/>
    <x v="2"/>
    <n v="1444"/>
    <x v="8"/>
    <n v="418.76"/>
    <s v="Tamil Nadu"/>
    <d v="2017-08-23T00:00:00"/>
    <n v="2017"/>
    <n v="8"/>
    <x v="0"/>
  </r>
  <r>
    <s v="OD4510"/>
    <s v="Ram"/>
    <x v="1"/>
    <x v="1"/>
    <x v="4"/>
    <s v="4/17/2018"/>
    <x v="2"/>
    <n v="639"/>
    <x v="7"/>
    <n v="146.97"/>
    <s v="Tamil Nadu"/>
    <d v="2018-04-17T00:00:00"/>
    <n v="2018"/>
    <n v="4"/>
    <x v="4"/>
  </r>
  <r>
    <s v="OD4511"/>
    <s v="Peer"/>
    <x v="2"/>
    <x v="15"/>
    <x v="16"/>
    <s v="11/29/2015"/>
    <x v="2"/>
    <n v="1154"/>
    <x v="2"/>
    <n v="138.47999999999999"/>
    <s v="Tamil Nadu"/>
    <d v="2015-11-29T00:00:00"/>
    <n v="2015"/>
    <n v="11"/>
    <x v="6"/>
  </r>
  <r>
    <s v="OD4512"/>
    <s v="Yusuf"/>
    <x v="0"/>
    <x v="12"/>
    <x v="8"/>
    <s v="12/29/2018"/>
    <x v="2"/>
    <n v="755"/>
    <x v="25"/>
    <n v="37.75"/>
    <s v="Tamil Nadu"/>
    <d v="2018-12-29T00:00:00"/>
    <n v="2018"/>
    <n v="12"/>
    <x v="29"/>
  </r>
  <r>
    <s v="OD4513"/>
    <s v="Jackson"/>
    <x v="5"/>
    <x v="8"/>
    <x v="23"/>
    <s v="6/17/2015"/>
    <x v="2"/>
    <n v="674"/>
    <x v="6"/>
    <n v="141.54"/>
    <s v="Tamil Nadu"/>
    <d v="2015-06-17T00:00:00"/>
    <n v="2015"/>
    <n v="6"/>
    <x v="44"/>
  </r>
  <r>
    <s v="OD4514"/>
    <s v="Alan"/>
    <x v="5"/>
    <x v="17"/>
    <x v="19"/>
    <d v="2018-02-09T00:00:00"/>
    <x v="2"/>
    <n v="2306"/>
    <x v="3"/>
    <n v="507.32"/>
    <s v="Tamil Nadu"/>
    <d v="2018-02-09T00:00:00"/>
    <n v="2018"/>
    <n v="2"/>
    <x v="33"/>
  </r>
  <r>
    <s v="OD4515"/>
    <s v="Verma"/>
    <x v="4"/>
    <x v="6"/>
    <x v="6"/>
    <s v="11/28/2018"/>
    <x v="2"/>
    <n v="1221"/>
    <x v="4"/>
    <n v="231.99"/>
    <s v="Tamil Nadu"/>
    <d v="2018-11-28T00:00:00"/>
    <n v="2018"/>
    <n v="11"/>
    <x v="24"/>
  </r>
  <r>
    <s v="OD4516"/>
    <s v="Yadav"/>
    <x v="6"/>
    <x v="11"/>
    <x v="6"/>
    <s v="1/22/2017"/>
    <x v="2"/>
    <n v="1397"/>
    <x v="16"/>
    <n v="419.1"/>
    <s v="Tamil Nadu"/>
    <d v="2017-01-22T00:00:00"/>
    <n v="2017"/>
    <n v="1"/>
    <x v="12"/>
  </r>
  <r>
    <s v="OD4517"/>
    <s v="Haseena"/>
    <x v="1"/>
    <x v="1"/>
    <x v="22"/>
    <d v="2015-04-10T00:00:00"/>
    <x v="2"/>
    <n v="1985"/>
    <x v="8"/>
    <n v="277.89999999999998"/>
    <s v="Tamil Nadu"/>
    <d v="2015-04-10T00:00:00"/>
    <n v="2015"/>
    <n v="4"/>
    <x v="41"/>
  </r>
  <r>
    <s v="OD4518"/>
    <s v="Komal"/>
    <x v="0"/>
    <x v="20"/>
    <x v="4"/>
    <s v="5/31/2016"/>
    <x v="2"/>
    <n v="1143"/>
    <x v="4"/>
    <n v="102.87"/>
    <s v="Tamil Nadu"/>
    <d v="2016-05-31T00:00:00"/>
    <n v="2016"/>
    <n v="5"/>
    <x v="32"/>
  </r>
  <r>
    <s v="OD4519"/>
    <s v="Ramesh"/>
    <x v="5"/>
    <x v="10"/>
    <x v="14"/>
    <s v="8/16/2017"/>
    <x v="2"/>
    <n v="795"/>
    <x v="17"/>
    <n v="286.2"/>
    <s v="Tamil Nadu"/>
    <d v="2017-08-16T00:00:00"/>
    <n v="2017"/>
    <n v="8"/>
    <x v="0"/>
  </r>
  <r>
    <s v="OD4520"/>
    <s v="Jackson"/>
    <x v="6"/>
    <x v="9"/>
    <x v="14"/>
    <s v="9/25/2017"/>
    <x v="2"/>
    <n v="1429"/>
    <x v="20"/>
    <n v="314.38"/>
    <s v="Tamil Nadu"/>
    <d v="2017-09-25T00:00:00"/>
    <n v="2017"/>
    <n v="9"/>
    <x v="9"/>
  </r>
  <r>
    <s v="OD4521"/>
    <s v="Anu"/>
    <x v="5"/>
    <x v="17"/>
    <x v="20"/>
    <s v="1/14/2018"/>
    <x v="2"/>
    <n v="2299"/>
    <x v="15"/>
    <n v="942.59"/>
    <s v="Tamil Nadu"/>
    <d v="2018-01-14T00:00:00"/>
    <n v="2018"/>
    <n v="1"/>
    <x v="39"/>
  </r>
  <r>
    <s v="OD4522"/>
    <s v="Yusuf"/>
    <x v="1"/>
    <x v="14"/>
    <x v="21"/>
    <s v="6/30/2018"/>
    <x v="2"/>
    <n v="524"/>
    <x v="16"/>
    <n v="178.16"/>
    <s v="Tamil Nadu"/>
    <d v="2018-06-30T00:00:00"/>
    <n v="2018"/>
    <n v="6"/>
    <x v="27"/>
  </r>
  <r>
    <s v="OD4523"/>
    <s v="Haseena"/>
    <x v="1"/>
    <x v="1"/>
    <x v="23"/>
    <d v="2018-02-05T00:00:00"/>
    <x v="2"/>
    <n v="540"/>
    <x v="24"/>
    <n v="86.4"/>
    <s v="Tamil Nadu"/>
    <d v="2018-02-05T00:00:00"/>
    <n v="2018"/>
    <n v="2"/>
    <x v="33"/>
  </r>
  <r>
    <s v="OD4524"/>
    <s v="Vinne"/>
    <x v="6"/>
    <x v="13"/>
    <x v="10"/>
    <d v="2018-02-05T00:00:00"/>
    <x v="2"/>
    <n v="1813"/>
    <x v="1"/>
    <n v="507.64"/>
    <s v="Tamil Nadu"/>
    <d v="2018-02-05T00:00:00"/>
    <n v="2018"/>
    <n v="2"/>
    <x v="33"/>
  </r>
  <r>
    <s v="OD4525"/>
    <s v="Sundar"/>
    <x v="4"/>
    <x v="6"/>
    <x v="5"/>
    <s v="11/17/2016"/>
    <x v="2"/>
    <n v="2364"/>
    <x v="2"/>
    <n v="307.32"/>
    <s v="Tamil Nadu"/>
    <d v="2016-11-17T00:00:00"/>
    <n v="2016"/>
    <n v="11"/>
    <x v="2"/>
  </r>
  <r>
    <s v="OD4526"/>
    <s v="Alan"/>
    <x v="1"/>
    <x v="14"/>
    <x v="22"/>
    <s v="8/27/2016"/>
    <x v="2"/>
    <n v="2215"/>
    <x v="20"/>
    <n v="708.8"/>
    <s v="Tamil Nadu"/>
    <d v="2016-08-27T00:00:00"/>
    <n v="2016"/>
    <n v="8"/>
    <x v="45"/>
  </r>
  <r>
    <s v="OD4527"/>
    <s v="Rumaiza"/>
    <x v="2"/>
    <x v="15"/>
    <x v="8"/>
    <d v="2018-07-08T00:00:00"/>
    <x v="2"/>
    <n v="1167"/>
    <x v="2"/>
    <n v="245.07"/>
    <s v="Tamil Nadu"/>
    <d v="2018-07-08T00:00:00"/>
    <n v="2018"/>
    <n v="7"/>
    <x v="10"/>
  </r>
  <r>
    <s v="OD4528"/>
    <s v="Vidya"/>
    <x v="6"/>
    <x v="11"/>
    <x v="14"/>
    <s v="12/26/2017"/>
    <x v="2"/>
    <n v="1463"/>
    <x v="19"/>
    <n v="424.27"/>
    <s v="Tamil Nadu"/>
    <d v="2017-12-26T00:00:00"/>
    <n v="2017"/>
    <n v="12"/>
    <x v="1"/>
  </r>
  <r>
    <s v="OD4529"/>
    <s v="Ravi"/>
    <x v="5"/>
    <x v="8"/>
    <x v="20"/>
    <d v="2017-06-12T00:00:00"/>
    <x v="2"/>
    <n v="1385"/>
    <x v="5"/>
    <n v="138.5"/>
    <s v="Tamil Nadu"/>
    <d v="2017-06-12T00:00:00"/>
    <n v="2017"/>
    <n v="6"/>
    <x v="19"/>
  </r>
  <r>
    <s v="OD4530"/>
    <s v="Aditi"/>
    <x v="0"/>
    <x v="20"/>
    <x v="8"/>
    <s v="9/15/2017"/>
    <x v="2"/>
    <n v="794"/>
    <x v="21"/>
    <n v="269.95999999999998"/>
    <s v="Tamil Nadu"/>
    <d v="2017-09-15T00:00:00"/>
    <n v="2017"/>
    <n v="9"/>
    <x v="9"/>
  </r>
  <r>
    <s v="OD4531"/>
    <s v="Aditi"/>
    <x v="4"/>
    <x v="7"/>
    <x v="5"/>
    <d v="2018-04-09T00:00:00"/>
    <x v="2"/>
    <n v="1852"/>
    <x v="19"/>
    <n v="703.76"/>
    <s v="Tamil Nadu"/>
    <d v="2018-04-09T00:00:00"/>
    <n v="2018"/>
    <n v="4"/>
    <x v="4"/>
  </r>
  <r>
    <s v="OD4532"/>
    <s v="Shah"/>
    <x v="5"/>
    <x v="17"/>
    <x v="8"/>
    <d v="2018-09-02T00:00:00"/>
    <x v="2"/>
    <n v="2399"/>
    <x v="20"/>
    <n v="815.66"/>
    <s v="Tamil Nadu"/>
    <d v="2018-09-02T00:00:00"/>
    <n v="2018"/>
    <n v="9"/>
    <x v="16"/>
  </r>
  <r>
    <s v="OD4533"/>
    <s v="Willams"/>
    <x v="2"/>
    <x v="4"/>
    <x v="13"/>
    <s v="8/28/2016"/>
    <x v="2"/>
    <n v="2060"/>
    <x v="1"/>
    <n v="885.8"/>
    <s v="Tamil Nadu"/>
    <d v="2016-08-28T00:00:00"/>
    <n v="2016"/>
    <n v="8"/>
    <x v="45"/>
  </r>
  <r>
    <s v="OD4534"/>
    <s v="Arvind"/>
    <x v="3"/>
    <x v="18"/>
    <x v="6"/>
    <s v="11/17/2016"/>
    <x v="2"/>
    <n v="1752"/>
    <x v="0"/>
    <n v="297.83999999999997"/>
    <s v="Tamil Nadu"/>
    <d v="2016-11-17T00:00:00"/>
    <n v="2016"/>
    <n v="11"/>
    <x v="2"/>
  </r>
  <r>
    <s v="OD4535"/>
    <s v="Krithika"/>
    <x v="1"/>
    <x v="1"/>
    <x v="1"/>
    <s v="1/13/2015"/>
    <x v="2"/>
    <n v="1520"/>
    <x v="12"/>
    <n v="243.2"/>
    <s v="Tamil Nadu"/>
    <d v="2015-01-13T00:00:00"/>
    <n v="2015"/>
    <n v="1"/>
    <x v="36"/>
  </r>
  <r>
    <s v="OD4536"/>
    <s v="Suresh"/>
    <x v="3"/>
    <x v="16"/>
    <x v="8"/>
    <s v="9/22/2015"/>
    <x v="2"/>
    <n v="527"/>
    <x v="23"/>
    <n v="94.86"/>
    <s v="Tamil Nadu"/>
    <d v="2015-09-22T00:00:00"/>
    <n v="2015"/>
    <n v="9"/>
    <x v="3"/>
  </r>
  <r>
    <s v="OD4537"/>
    <s v="Yadav"/>
    <x v="1"/>
    <x v="14"/>
    <x v="13"/>
    <d v="2016-06-12T00:00:00"/>
    <x v="2"/>
    <n v="769"/>
    <x v="12"/>
    <n v="115.35"/>
    <s v="Tamil Nadu"/>
    <d v="2016-06-12T00:00:00"/>
    <n v="2016"/>
    <n v="6"/>
    <x v="42"/>
  </r>
  <r>
    <s v="OD4538"/>
    <s v="Verma"/>
    <x v="2"/>
    <x v="2"/>
    <x v="16"/>
    <s v="12/28/2018"/>
    <x v="2"/>
    <n v="735"/>
    <x v="7"/>
    <n v="95.55"/>
    <s v="Tamil Nadu"/>
    <d v="2018-12-28T00:00:00"/>
    <n v="2018"/>
    <n v="12"/>
    <x v="29"/>
  </r>
  <r>
    <s v="OD4539"/>
    <s v="Verma"/>
    <x v="2"/>
    <x v="2"/>
    <x v="9"/>
    <s v="9/29/2015"/>
    <x v="2"/>
    <n v="767"/>
    <x v="13"/>
    <n v="314.47000000000003"/>
    <s v="Tamil Nadu"/>
    <d v="2015-09-29T00:00:00"/>
    <n v="2015"/>
    <n v="9"/>
    <x v="3"/>
  </r>
  <r>
    <s v="OD4540"/>
    <s v="Sundar"/>
    <x v="3"/>
    <x v="3"/>
    <x v="8"/>
    <s v="3/27/2016"/>
    <x v="2"/>
    <n v="2262"/>
    <x v="22"/>
    <n v="1017.9"/>
    <s v="Tamil Nadu"/>
    <d v="2016-03-27T00:00:00"/>
    <n v="2016"/>
    <n v="3"/>
    <x v="23"/>
  </r>
  <r>
    <s v="OD4541"/>
    <s v="Ram"/>
    <x v="4"/>
    <x v="6"/>
    <x v="11"/>
    <s v="12/28/2015"/>
    <x v="2"/>
    <n v="729"/>
    <x v="3"/>
    <n v="313.47000000000003"/>
    <s v="Tamil Nadu"/>
    <d v="2015-12-28T00:00:00"/>
    <n v="2015"/>
    <n v="12"/>
    <x v="22"/>
  </r>
  <r>
    <s v="OD4542"/>
    <s v="Ridhesh"/>
    <x v="1"/>
    <x v="1"/>
    <x v="1"/>
    <s v="5/30/2018"/>
    <x v="2"/>
    <n v="810"/>
    <x v="1"/>
    <n v="194.4"/>
    <s v="Tamil Nadu"/>
    <d v="2018-05-30T00:00:00"/>
    <n v="2018"/>
    <n v="5"/>
    <x v="25"/>
  </r>
  <r>
    <s v="OD4543"/>
    <s v="Vince"/>
    <x v="1"/>
    <x v="1"/>
    <x v="4"/>
    <s v="3/25/2015"/>
    <x v="2"/>
    <n v="1539"/>
    <x v="16"/>
    <n v="200.07"/>
    <s v="Tamil Nadu"/>
    <d v="2015-03-25T00:00:00"/>
    <n v="2015"/>
    <n v="3"/>
    <x v="37"/>
  </r>
  <r>
    <s v="OD4544"/>
    <s v="Ram"/>
    <x v="2"/>
    <x v="21"/>
    <x v="4"/>
    <s v="12/29/2015"/>
    <x v="2"/>
    <n v="1947"/>
    <x v="0"/>
    <n v="739.86"/>
    <s v="Tamil Nadu"/>
    <d v="2015-12-29T00:00:00"/>
    <n v="2015"/>
    <n v="12"/>
    <x v="22"/>
  </r>
  <r>
    <s v="OD4545"/>
    <s v="Aditi"/>
    <x v="4"/>
    <x v="7"/>
    <x v="13"/>
    <s v="10/30/2018"/>
    <x v="2"/>
    <n v="1640"/>
    <x v="17"/>
    <n v="688.8"/>
    <s v="Tamil Nadu"/>
    <d v="2018-10-30T00:00:00"/>
    <n v="2018"/>
    <n v="10"/>
    <x v="13"/>
  </r>
  <r>
    <s v="OD4546"/>
    <s v="Hussain"/>
    <x v="5"/>
    <x v="10"/>
    <x v="3"/>
    <s v="2/23/2018"/>
    <x v="2"/>
    <n v="2315"/>
    <x v="13"/>
    <n v="625.04999999999995"/>
    <s v="Tamil Nadu"/>
    <d v="2018-02-23T00:00:00"/>
    <n v="2018"/>
    <n v="2"/>
    <x v="33"/>
  </r>
  <r>
    <s v="OD4547"/>
    <s v="Hafiz"/>
    <x v="5"/>
    <x v="17"/>
    <x v="13"/>
    <s v="6/18/2018"/>
    <x v="2"/>
    <n v="1571"/>
    <x v="23"/>
    <n v="157.1"/>
    <s v="Tamil Nadu"/>
    <d v="2018-06-18T00:00:00"/>
    <n v="2018"/>
    <n v="6"/>
    <x v="27"/>
  </r>
  <r>
    <s v="OD4548"/>
    <s v="Yadav"/>
    <x v="1"/>
    <x v="14"/>
    <x v="7"/>
    <d v="2018-03-01T00:00:00"/>
    <x v="2"/>
    <n v="2376"/>
    <x v="0"/>
    <n v="974.16"/>
    <s v="Tamil Nadu"/>
    <d v="2018-03-01T00:00:00"/>
    <n v="2018"/>
    <n v="3"/>
    <x v="38"/>
  </r>
  <r>
    <s v="OD4549"/>
    <s v="Veena"/>
    <x v="6"/>
    <x v="9"/>
    <x v="9"/>
    <s v="3/19/2016"/>
    <x v="2"/>
    <n v="2149"/>
    <x v="25"/>
    <n v="537.25"/>
    <s v="Tamil Nadu"/>
    <d v="2016-03-19T00:00:00"/>
    <n v="2016"/>
    <n v="3"/>
    <x v="23"/>
  </r>
  <r>
    <s v="OD4550"/>
    <s v="Ram"/>
    <x v="5"/>
    <x v="8"/>
    <x v="10"/>
    <d v="2018-03-11T00:00:00"/>
    <x v="2"/>
    <n v="1419"/>
    <x v="6"/>
    <n v="454.08"/>
    <s v="Tamil Nadu"/>
    <d v="2018-03-11T00:00:00"/>
    <n v="2018"/>
    <n v="3"/>
    <x v="38"/>
  </r>
  <r>
    <s v="OD4551"/>
    <s v="Arutra"/>
    <x v="3"/>
    <x v="3"/>
    <x v="10"/>
    <d v="2016-12-05T00:00:00"/>
    <x v="2"/>
    <n v="517"/>
    <x v="24"/>
    <n v="41.36"/>
    <s v="Tamil Nadu"/>
    <d v="2016-12-05T00:00:00"/>
    <n v="2016"/>
    <n v="12"/>
    <x v="14"/>
  </r>
  <r>
    <s v="OD4552"/>
    <s v="Shree"/>
    <x v="0"/>
    <x v="20"/>
    <x v="4"/>
    <s v="12/13/2018"/>
    <x v="2"/>
    <n v="661"/>
    <x v="1"/>
    <n v="171.86"/>
    <s v="Tamil Nadu"/>
    <d v="2018-12-13T00:00:00"/>
    <n v="2018"/>
    <n v="12"/>
    <x v="29"/>
  </r>
  <r>
    <s v="OD4553"/>
    <s v="Ram"/>
    <x v="4"/>
    <x v="6"/>
    <x v="20"/>
    <s v="1/23/2015"/>
    <x v="2"/>
    <n v="1604"/>
    <x v="25"/>
    <n v="529.32000000000005"/>
    <s v="Tamil Nadu"/>
    <d v="2015-01-23T00:00:00"/>
    <n v="2015"/>
    <n v="1"/>
    <x v="36"/>
  </r>
  <r>
    <s v="OD4554"/>
    <s v="Amrish"/>
    <x v="4"/>
    <x v="22"/>
    <x v="23"/>
    <s v="8/23/2017"/>
    <x v="2"/>
    <n v="1252"/>
    <x v="7"/>
    <n v="212.84"/>
    <s v="Tamil Nadu"/>
    <d v="2017-08-23T00:00:00"/>
    <n v="2017"/>
    <n v="8"/>
    <x v="0"/>
  </r>
  <r>
    <s v="OD4555"/>
    <s v="Shah"/>
    <x v="2"/>
    <x v="15"/>
    <x v="10"/>
    <d v="2015-08-09T00:00:00"/>
    <x v="2"/>
    <n v="607"/>
    <x v="17"/>
    <n v="91.05"/>
    <s v="Tamil Nadu"/>
    <d v="2015-08-09T00:00:00"/>
    <n v="2015"/>
    <n v="8"/>
    <x v="8"/>
  </r>
  <r>
    <s v="OD4556"/>
    <s v="Ramesh"/>
    <x v="6"/>
    <x v="9"/>
    <x v="18"/>
    <s v="12/24/2018"/>
    <x v="2"/>
    <n v="1645"/>
    <x v="1"/>
    <n v="180.95"/>
    <s v="Tamil Nadu"/>
    <d v="2018-12-24T00:00:00"/>
    <n v="2018"/>
    <n v="12"/>
    <x v="29"/>
  </r>
  <r>
    <s v="OD4557"/>
    <s v="Vidya"/>
    <x v="2"/>
    <x v="21"/>
    <x v="1"/>
    <s v="9/21/2016"/>
    <x v="2"/>
    <n v="1349"/>
    <x v="21"/>
    <n v="364.23"/>
    <s v="Tamil Nadu"/>
    <d v="2016-09-21T00:00:00"/>
    <n v="2016"/>
    <n v="9"/>
    <x v="11"/>
  </r>
  <r>
    <s v="OD4558"/>
    <s v="Akash"/>
    <x v="0"/>
    <x v="12"/>
    <x v="20"/>
    <d v="2015-10-05T00:00:00"/>
    <x v="2"/>
    <n v="851"/>
    <x v="3"/>
    <n v="221.26"/>
    <s v="Tamil Nadu"/>
    <d v="2015-10-05T00:00:00"/>
    <n v="2015"/>
    <n v="10"/>
    <x v="18"/>
  </r>
  <r>
    <s v="OD4559"/>
    <s v="Yadav"/>
    <x v="4"/>
    <x v="6"/>
    <x v="14"/>
    <s v="7/14/2017"/>
    <x v="2"/>
    <n v="1988"/>
    <x v="17"/>
    <n v="377.72"/>
    <s v="Tamil Nadu"/>
    <d v="2017-07-14T00:00:00"/>
    <n v="2017"/>
    <n v="7"/>
    <x v="15"/>
  </r>
  <r>
    <s v="OD4560"/>
    <s v="Akash"/>
    <x v="1"/>
    <x v="1"/>
    <x v="4"/>
    <s v="2/26/2018"/>
    <x v="2"/>
    <n v="841"/>
    <x v="6"/>
    <n v="168.2"/>
    <s v="Tamil Nadu"/>
    <d v="2018-02-26T00:00:00"/>
    <n v="2018"/>
    <n v="2"/>
    <x v="33"/>
  </r>
  <r>
    <s v="OD4561"/>
    <s v="Mathew"/>
    <x v="2"/>
    <x v="15"/>
    <x v="14"/>
    <d v="2017-02-09T00:00:00"/>
    <x v="2"/>
    <n v="548"/>
    <x v="8"/>
    <n v="186.32"/>
    <s v="Tamil Nadu"/>
    <d v="2017-02-09T00:00:00"/>
    <n v="2017"/>
    <n v="2"/>
    <x v="47"/>
  </r>
  <r>
    <s v="OD4562"/>
    <s v="Shah"/>
    <x v="4"/>
    <x v="7"/>
    <x v="14"/>
    <d v="2018-11-04T00:00:00"/>
    <x v="2"/>
    <n v="1559"/>
    <x v="11"/>
    <n v="592.41999999999996"/>
    <s v="Tamil Nadu"/>
    <d v="2018-11-04T00:00:00"/>
    <n v="2018"/>
    <n v="11"/>
    <x v="24"/>
  </r>
  <r>
    <s v="OD4563"/>
    <s v="Anu"/>
    <x v="1"/>
    <x v="14"/>
    <x v="0"/>
    <d v="2018-03-05T00:00:00"/>
    <x v="2"/>
    <n v="1511"/>
    <x v="13"/>
    <n v="120.88"/>
    <s v="Tamil Nadu"/>
    <d v="2018-03-05T00:00:00"/>
    <n v="2018"/>
    <n v="3"/>
    <x v="38"/>
  </r>
  <r>
    <s v="OD4564"/>
    <s v="Jackson"/>
    <x v="4"/>
    <x v="7"/>
    <x v="20"/>
    <s v="12/24/2017"/>
    <x v="2"/>
    <n v="920"/>
    <x v="5"/>
    <n v="340.4"/>
    <s v="Tamil Nadu"/>
    <d v="2017-12-24T00:00:00"/>
    <n v="2017"/>
    <n v="12"/>
    <x v="1"/>
  </r>
  <r>
    <s v="OD4565"/>
    <s v="Esther"/>
    <x v="5"/>
    <x v="17"/>
    <x v="11"/>
    <d v="2017-03-11T00:00:00"/>
    <x v="2"/>
    <n v="2142"/>
    <x v="20"/>
    <n v="706.86"/>
    <s v="Tamil Nadu"/>
    <d v="2017-03-11T00:00:00"/>
    <n v="2017"/>
    <n v="3"/>
    <x v="30"/>
  </r>
  <r>
    <s v="OD4566"/>
    <s v="Sheeba"/>
    <x v="3"/>
    <x v="16"/>
    <x v="4"/>
    <s v="12/27/2016"/>
    <x v="2"/>
    <n v="1616"/>
    <x v="20"/>
    <n v="129.28"/>
    <s v="Tamil Nadu"/>
    <d v="2016-12-27T00:00:00"/>
    <n v="2016"/>
    <n v="12"/>
    <x v="14"/>
  </r>
  <r>
    <s v="OD4567"/>
    <s v="Amrish"/>
    <x v="6"/>
    <x v="19"/>
    <x v="20"/>
    <s v="2/16/2016"/>
    <x v="2"/>
    <n v="854"/>
    <x v="11"/>
    <n v="324.52"/>
    <s v="Tamil Nadu"/>
    <d v="2016-02-16T00:00:00"/>
    <n v="2016"/>
    <n v="2"/>
    <x v="31"/>
  </r>
  <r>
    <s v="OD4568"/>
    <s v="Arutra"/>
    <x v="0"/>
    <x v="12"/>
    <x v="2"/>
    <d v="2018-01-12T00:00:00"/>
    <x v="2"/>
    <n v="1466"/>
    <x v="3"/>
    <n v="557.08000000000004"/>
    <s v="Tamil Nadu"/>
    <d v="2018-01-12T00:00:00"/>
    <n v="2018"/>
    <n v="1"/>
    <x v="39"/>
  </r>
  <r>
    <s v="OD4569"/>
    <s v="Arvind"/>
    <x v="3"/>
    <x v="5"/>
    <x v="13"/>
    <s v="11/13/2016"/>
    <x v="2"/>
    <n v="1083"/>
    <x v="21"/>
    <n v="379.05"/>
    <s v="Tamil Nadu"/>
    <d v="2016-11-13T00:00:00"/>
    <n v="2016"/>
    <n v="11"/>
    <x v="2"/>
  </r>
  <r>
    <s v="OD4570"/>
    <s v="Komal"/>
    <x v="6"/>
    <x v="13"/>
    <x v="2"/>
    <s v="9/21/2018"/>
    <x v="2"/>
    <n v="2365"/>
    <x v="10"/>
    <n v="709.5"/>
    <s v="Tamil Nadu"/>
    <d v="2018-09-21T00:00:00"/>
    <n v="2018"/>
    <n v="9"/>
    <x v="16"/>
  </r>
  <r>
    <s v="OD4571"/>
    <s v="Mathew"/>
    <x v="6"/>
    <x v="13"/>
    <x v="8"/>
    <d v="2017-02-12T00:00:00"/>
    <x v="2"/>
    <n v="1602"/>
    <x v="12"/>
    <n v="448.56"/>
    <s v="Tamil Nadu"/>
    <d v="2017-02-12T00:00:00"/>
    <n v="2017"/>
    <n v="2"/>
    <x v="47"/>
  </r>
  <r>
    <s v="OD4572"/>
    <s v="Krithika"/>
    <x v="6"/>
    <x v="13"/>
    <x v="6"/>
    <s v="5/26/2017"/>
    <x v="2"/>
    <n v="2002"/>
    <x v="2"/>
    <n v="700.7"/>
    <s v="Tamil Nadu"/>
    <d v="2017-05-26T00:00:00"/>
    <n v="2017"/>
    <n v="5"/>
    <x v="5"/>
  </r>
  <r>
    <s v="OD4573"/>
    <s v="Sundar"/>
    <x v="4"/>
    <x v="6"/>
    <x v="3"/>
    <s v="9/19/2017"/>
    <x v="2"/>
    <n v="1920"/>
    <x v="13"/>
    <n v="864"/>
    <s v="Tamil Nadu"/>
    <d v="2017-09-19T00:00:00"/>
    <n v="2017"/>
    <n v="9"/>
    <x v="9"/>
  </r>
  <r>
    <s v="OD4574"/>
    <s v="Veronica"/>
    <x v="0"/>
    <x v="12"/>
    <x v="7"/>
    <d v="2017-08-09T00:00:00"/>
    <x v="2"/>
    <n v="504"/>
    <x v="22"/>
    <n v="70.56"/>
    <s v="Tamil Nadu"/>
    <d v="2017-08-09T00:00:00"/>
    <n v="2017"/>
    <n v="8"/>
    <x v="0"/>
  </r>
  <r>
    <s v="OD4575"/>
    <s v="Veena"/>
    <x v="4"/>
    <x v="7"/>
    <x v="15"/>
    <d v="2017-06-12T00:00:00"/>
    <x v="2"/>
    <n v="1929"/>
    <x v="21"/>
    <n v="173.61"/>
    <s v="Tamil Nadu"/>
    <d v="2017-06-12T00:00:00"/>
    <n v="2017"/>
    <n v="6"/>
    <x v="19"/>
  </r>
  <r>
    <s v="OD4576"/>
    <s v="Sudha"/>
    <x v="3"/>
    <x v="3"/>
    <x v="3"/>
    <d v="2018-01-12T00:00:00"/>
    <x v="2"/>
    <n v="1207"/>
    <x v="25"/>
    <n v="120.7"/>
    <s v="Tamil Nadu"/>
    <d v="2018-01-12T00:00:00"/>
    <n v="2018"/>
    <n v="1"/>
    <x v="39"/>
  </r>
  <r>
    <s v="OD4577"/>
    <s v="Veronica"/>
    <x v="4"/>
    <x v="7"/>
    <x v="13"/>
    <s v="11/16/2018"/>
    <x v="2"/>
    <n v="745"/>
    <x v="25"/>
    <n v="298"/>
    <s v="Tamil Nadu"/>
    <d v="2018-11-16T00:00:00"/>
    <n v="2018"/>
    <n v="11"/>
    <x v="24"/>
  </r>
  <r>
    <s v="OD4578"/>
    <s v="Hafiz"/>
    <x v="4"/>
    <x v="22"/>
    <x v="7"/>
    <s v="11/24/2016"/>
    <x v="2"/>
    <n v="549"/>
    <x v="8"/>
    <n v="153.72"/>
    <s v="Tamil Nadu"/>
    <d v="2016-11-24T00:00:00"/>
    <n v="2016"/>
    <n v="11"/>
    <x v="2"/>
  </r>
  <r>
    <s v="OD4579"/>
    <s v="Vidya"/>
    <x v="0"/>
    <x v="20"/>
    <x v="20"/>
    <s v="5/22/2016"/>
    <x v="2"/>
    <n v="1536"/>
    <x v="6"/>
    <n v="491.52"/>
    <s v="Tamil Nadu"/>
    <d v="2016-05-22T00:00:00"/>
    <n v="2016"/>
    <n v="5"/>
    <x v="32"/>
  </r>
  <r>
    <s v="OD4580"/>
    <s v="Roshan"/>
    <x v="3"/>
    <x v="5"/>
    <x v="11"/>
    <s v="11/17/2016"/>
    <x v="2"/>
    <n v="2433"/>
    <x v="1"/>
    <n v="486.6"/>
    <s v="Tamil Nadu"/>
    <d v="2016-11-17T00:00:00"/>
    <n v="2016"/>
    <n v="11"/>
    <x v="2"/>
  </r>
  <r>
    <s v="OD4581"/>
    <s v="Sheeba"/>
    <x v="4"/>
    <x v="22"/>
    <x v="22"/>
    <d v="2015-11-04T00:00:00"/>
    <x v="2"/>
    <n v="1359"/>
    <x v="6"/>
    <n v="149.49"/>
    <s v="Tamil Nadu"/>
    <d v="2015-11-04T00:00:00"/>
    <n v="2015"/>
    <n v="11"/>
    <x v="6"/>
  </r>
  <r>
    <s v="OD4582"/>
    <s v="Shree"/>
    <x v="1"/>
    <x v="1"/>
    <x v="13"/>
    <s v="9/29/2018"/>
    <x v="2"/>
    <n v="2290"/>
    <x v="8"/>
    <n v="618.29999999999995"/>
    <s v="Tamil Nadu"/>
    <d v="2018-09-29T00:00:00"/>
    <n v="2018"/>
    <n v="9"/>
    <x v="16"/>
  </r>
  <r>
    <s v="OD4583"/>
    <s v="Veena"/>
    <x v="0"/>
    <x v="20"/>
    <x v="5"/>
    <s v="11/14/2018"/>
    <x v="2"/>
    <n v="697"/>
    <x v="8"/>
    <n v="55.76"/>
    <s v="Tamil Nadu"/>
    <d v="2018-11-14T00:00:00"/>
    <n v="2018"/>
    <n v="11"/>
    <x v="24"/>
  </r>
  <r>
    <s v="OD4584"/>
    <s v="Sabeela"/>
    <x v="4"/>
    <x v="6"/>
    <x v="4"/>
    <d v="2017-03-12T00:00:00"/>
    <x v="2"/>
    <n v="2111"/>
    <x v="11"/>
    <n v="337.76"/>
    <s v="Tamil Nadu"/>
    <d v="2017-03-12T00:00:00"/>
    <n v="2017"/>
    <n v="3"/>
    <x v="30"/>
  </r>
  <r>
    <s v="OD4585"/>
    <s v="Muneer"/>
    <x v="6"/>
    <x v="13"/>
    <x v="14"/>
    <d v="2015-08-09T00:00:00"/>
    <x v="2"/>
    <n v="2227"/>
    <x v="1"/>
    <n v="155.88999999999999"/>
    <s v="Tamil Nadu"/>
    <d v="2015-08-09T00:00:00"/>
    <n v="2015"/>
    <n v="8"/>
    <x v="8"/>
  </r>
  <r>
    <s v="OD4586"/>
    <s v="Kumar"/>
    <x v="1"/>
    <x v="1"/>
    <x v="8"/>
    <s v="1/26/2018"/>
    <x v="2"/>
    <n v="1764"/>
    <x v="7"/>
    <n v="264.60000000000002"/>
    <s v="Tamil Nadu"/>
    <d v="2018-01-26T00:00:00"/>
    <n v="2018"/>
    <n v="1"/>
    <x v="39"/>
  </r>
  <r>
    <s v="OD4587"/>
    <s v="Vidya"/>
    <x v="5"/>
    <x v="17"/>
    <x v="16"/>
    <s v="4/17/2018"/>
    <x v="2"/>
    <n v="1072"/>
    <x v="10"/>
    <n v="300.16000000000003"/>
    <s v="Tamil Nadu"/>
    <d v="2018-04-17T00:00:00"/>
    <n v="2018"/>
    <n v="4"/>
    <x v="4"/>
  </r>
  <r>
    <s v="OD4588"/>
    <s v="Jackson"/>
    <x v="4"/>
    <x v="22"/>
    <x v="0"/>
    <d v="2015-10-11T00:00:00"/>
    <x v="2"/>
    <n v="653"/>
    <x v="0"/>
    <n v="267.73"/>
    <s v="Tamil Nadu"/>
    <d v="2015-10-11T00:00:00"/>
    <n v="2015"/>
    <n v="10"/>
    <x v="18"/>
  </r>
  <r>
    <s v="OD4589"/>
    <s v="Harish"/>
    <x v="4"/>
    <x v="7"/>
    <x v="12"/>
    <d v="2018-08-07T00:00:00"/>
    <x v="2"/>
    <n v="2117"/>
    <x v="4"/>
    <n v="402.23"/>
    <s v="Tamil Nadu"/>
    <d v="2018-08-07T00:00:00"/>
    <n v="2018"/>
    <n v="8"/>
    <x v="40"/>
  </r>
  <r>
    <s v="OD4590"/>
    <s v="Sheeba"/>
    <x v="5"/>
    <x v="10"/>
    <x v="21"/>
    <s v="5/28/2017"/>
    <x v="2"/>
    <n v="1892"/>
    <x v="8"/>
    <n v="775.72"/>
    <s v="Tamil Nadu"/>
    <d v="2017-05-28T00:00:00"/>
    <n v="2017"/>
    <n v="5"/>
    <x v="5"/>
  </r>
  <r>
    <s v="OD4591"/>
    <s v="Aditi"/>
    <x v="1"/>
    <x v="1"/>
    <x v="2"/>
    <s v="9/23/2018"/>
    <x v="2"/>
    <n v="1432"/>
    <x v="21"/>
    <n v="400.96"/>
    <s v="Tamil Nadu"/>
    <d v="2018-09-23T00:00:00"/>
    <n v="2018"/>
    <n v="9"/>
    <x v="16"/>
  </r>
  <r>
    <s v="OD4592"/>
    <s v="Krithika"/>
    <x v="3"/>
    <x v="18"/>
    <x v="15"/>
    <d v="2015-10-11T00:00:00"/>
    <x v="2"/>
    <n v="616"/>
    <x v="19"/>
    <n v="172.48"/>
    <s v="Tamil Nadu"/>
    <d v="2015-10-11T00:00:00"/>
    <n v="2015"/>
    <n v="10"/>
    <x v="18"/>
  </r>
  <r>
    <s v="OD4593"/>
    <s v="Vidya"/>
    <x v="6"/>
    <x v="13"/>
    <x v="9"/>
    <d v="2017-08-09T00:00:00"/>
    <x v="2"/>
    <n v="879"/>
    <x v="18"/>
    <n v="184.59"/>
    <s v="Tamil Nadu"/>
    <d v="2017-08-09T00:00:00"/>
    <n v="2017"/>
    <n v="8"/>
    <x v="0"/>
  </r>
  <r>
    <s v="OD4594"/>
    <s v="Veena"/>
    <x v="5"/>
    <x v="8"/>
    <x v="20"/>
    <s v="11/21/2018"/>
    <x v="2"/>
    <n v="1663"/>
    <x v="17"/>
    <n v="449.01"/>
    <s v="Tamil Nadu"/>
    <d v="2018-11-21T00:00:00"/>
    <n v="2018"/>
    <n v="11"/>
    <x v="24"/>
  </r>
  <r>
    <s v="OD4595"/>
    <s v="Krithika"/>
    <x v="0"/>
    <x v="12"/>
    <x v="20"/>
    <s v="11/16/2018"/>
    <x v="2"/>
    <n v="1205"/>
    <x v="6"/>
    <n v="542.25"/>
    <s v="Tamil Nadu"/>
    <d v="2018-11-16T00:00:00"/>
    <n v="2018"/>
    <n v="11"/>
    <x v="24"/>
  </r>
  <r>
    <s v="OD4596"/>
    <s v="Mathew"/>
    <x v="3"/>
    <x v="18"/>
    <x v="15"/>
    <s v="11/26/2017"/>
    <x v="2"/>
    <n v="2450"/>
    <x v="22"/>
    <n v="833"/>
    <s v="Tamil Nadu"/>
    <d v="2017-11-26T00:00:00"/>
    <n v="2017"/>
    <n v="11"/>
    <x v="17"/>
  </r>
  <r>
    <s v="OD4597"/>
    <s v="Peer"/>
    <x v="5"/>
    <x v="8"/>
    <x v="12"/>
    <d v="2015-05-12T00:00:00"/>
    <x v="2"/>
    <n v="1588"/>
    <x v="7"/>
    <n v="158.80000000000001"/>
    <s v="Tamil Nadu"/>
    <d v="2015-05-12T00:00:00"/>
    <n v="2015"/>
    <n v="5"/>
    <x v="7"/>
  </r>
  <r>
    <s v="OD4598"/>
    <s v="Hafiz"/>
    <x v="3"/>
    <x v="5"/>
    <x v="3"/>
    <d v="2016-11-09T00:00:00"/>
    <x v="2"/>
    <n v="1005"/>
    <x v="3"/>
    <n v="211.05"/>
    <s v="Tamil Nadu"/>
    <d v="2016-11-09T00:00:00"/>
    <n v="2016"/>
    <n v="11"/>
    <x v="2"/>
  </r>
  <r>
    <s v="OD4599"/>
    <s v="Hafiz"/>
    <x v="2"/>
    <x v="4"/>
    <x v="15"/>
    <d v="2016-06-12T00:00:00"/>
    <x v="2"/>
    <n v="716"/>
    <x v="1"/>
    <n v="114.56"/>
    <s v="Tamil Nadu"/>
    <d v="2016-06-12T00:00:00"/>
    <n v="2016"/>
    <n v="6"/>
    <x v="42"/>
  </r>
  <r>
    <s v="OD4600"/>
    <s v="Arvind"/>
    <x v="5"/>
    <x v="17"/>
    <x v="11"/>
    <s v="11/24/2016"/>
    <x v="2"/>
    <n v="2162"/>
    <x v="19"/>
    <n v="324.3"/>
    <s v="Tamil Nadu"/>
    <d v="2016-11-24T00:00:00"/>
    <n v="2016"/>
    <n v="11"/>
    <x v="2"/>
  </r>
  <r>
    <s v="OD4601"/>
    <s v="Vinne"/>
    <x v="4"/>
    <x v="22"/>
    <x v="4"/>
    <s v="11/22/2015"/>
    <x v="2"/>
    <n v="2074"/>
    <x v="11"/>
    <n v="145.18"/>
    <s v="Tamil Nadu"/>
    <d v="2015-11-22T00:00:00"/>
    <n v="2015"/>
    <n v="11"/>
    <x v="6"/>
  </r>
  <r>
    <s v="OD4602"/>
    <s v="Amrish"/>
    <x v="4"/>
    <x v="6"/>
    <x v="17"/>
    <s v="9/21/2015"/>
    <x v="2"/>
    <n v="2489"/>
    <x v="25"/>
    <n v="945.82"/>
    <s v="Tamil Nadu"/>
    <d v="2015-09-21T00:00:00"/>
    <n v="2015"/>
    <n v="9"/>
    <x v="3"/>
  </r>
  <r>
    <s v="OD4603"/>
    <s v="Roshan"/>
    <x v="3"/>
    <x v="5"/>
    <x v="5"/>
    <s v="12/28/2015"/>
    <x v="2"/>
    <n v="2491"/>
    <x v="9"/>
    <n v="572.92999999999995"/>
    <s v="Tamil Nadu"/>
    <d v="2015-12-28T00:00:00"/>
    <n v="2015"/>
    <n v="12"/>
    <x v="22"/>
  </r>
  <r>
    <s v="OD4604"/>
    <s v="Amrish"/>
    <x v="1"/>
    <x v="1"/>
    <x v="5"/>
    <s v="8/28/2016"/>
    <x v="2"/>
    <n v="1559"/>
    <x v="2"/>
    <n v="608.01"/>
    <s v="Tamil Nadu"/>
    <d v="2016-08-28T00:00:00"/>
    <n v="2016"/>
    <n v="8"/>
    <x v="45"/>
  </r>
  <r>
    <s v="OD4605"/>
    <s v="Sudha"/>
    <x v="3"/>
    <x v="5"/>
    <x v="4"/>
    <s v="11/19/2018"/>
    <x v="2"/>
    <n v="635"/>
    <x v="11"/>
    <n v="215.9"/>
    <s v="Tamil Nadu"/>
    <d v="2018-11-19T00:00:00"/>
    <n v="2018"/>
    <n v="11"/>
    <x v="24"/>
  </r>
  <r>
    <s v="OD4606"/>
    <s v="Sharon"/>
    <x v="0"/>
    <x v="12"/>
    <x v="11"/>
    <d v="2017-10-04T00:00:00"/>
    <x v="2"/>
    <n v="1851"/>
    <x v="1"/>
    <n v="333.18"/>
    <s v="Tamil Nadu"/>
    <d v="2017-10-04T00:00:00"/>
    <n v="2017"/>
    <n v="10"/>
    <x v="34"/>
  </r>
  <r>
    <s v="OD4607"/>
    <s v="Verma"/>
    <x v="0"/>
    <x v="0"/>
    <x v="8"/>
    <s v="9/15/2018"/>
    <x v="2"/>
    <n v="1315"/>
    <x v="13"/>
    <n v="170.95"/>
    <s v="Tamil Nadu"/>
    <d v="2018-09-15T00:00:00"/>
    <n v="2018"/>
    <n v="9"/>
    <x v="16"/>
  </r>
  <r>
    <s v="OD4608"/>
    <s v="Willams"/>
    <x v="2"/>
    <x v="2"/>
    <x v="12"/>
    <d v="2017-07-10T00:00:00"/>
    <x v="2"/>
    <n v="1073"/>
    <x v="10"/>
    <n v="472.12"/>
    <s v="Tamil Nadu"/>
    <d v="2017-07-10T00:00:00"/>
    <n v="2017"/>
    <n v="7"/>
    <x v="15"/>
  </r>
  <r>
    <s v="OD4609"/>
    <s v="Sundar"/>
    <x v="5"/>
    <x v="10"/>
    <x v="11"/>
    <s v="10/30/2018"/>
    <x v="2"/>
    <n v="1130"/>
    <x v="25"/>
    <n v="305.10000000000002"/>
    <s v="Tamil Nadu"/>
    <d v="2018-10-30T00:00:00"/>
    <n v="2018"/>
    <n v="10"/>
    <x v="13"/>
  </r>
  <r>
    <s v="OD4610"/>
    <s v="Sudeep"/>
    <x v="1"/>
    <x v="1"/>
    <x v="22"/>
    <s v="4/14/2016"/>
    <x v="2"/>
    <n v="2188"/>
    <x v="2"/>
    <n v="700.16"/>
    <s v="Tamil Nadu"/>
    <d v="2016-04-14T00:00:00"/>
    <n v="2016"/>
    <n v="4"/>
    <x v="20"/>
  </r>
  <r>
    <s v="OD4611"/>
    <s v="Sharon"/>
    <x v="5"/>
    <x v="17"/>
    <x v="22"/>
    <s v="8/16/2016"/>
    <x v="2"/>
    <n v="1396"/>
    <x v="4"/>
    <n v="544.44000000000005"/>
    <s v="Tamil Nadu"/>
    <d v="2016-08-16T00:00:00"/>
    <n v="2016"/>
    <n v="8"/>
    <x v="45"/>
  </r>
  <r>
    <s v="OD4612"/>
    <s v="Verma"/>
    <x v="1"/>
    <x v="14"/>
    <x v="18"/>
    <d v="2017-12-04T00:00:00"/>
    <x v="2"/>
    <n v="2299"/>
    <x v="11"/>
    <n v="459.8"/>
    <s v="Tamil Nadu"/>
    <d v="2017-12-04T00:00:00"/>
    <n v="2017"/>
    <n v="12"/>
    <x v="1"/>
  </r>
  <r>
    <s v="OD4613"/>
    <s v="Shah"/>
    <x v="1"/>
    <x v="14"/>
    <x v="7"/>
    <d v="2017-02-09T00:00:00"/>
    <x v="2"/>
    <n v="1377"/>
    <x v="22"/>
    <n v="179.01"/>
    <s v="Tamil Nadu"/>
    <d v="2017-02-09T00:00:00"/>
    <n v="2017"/>
    <n v="2"/>
    <x v="47"/>
  </r>
  <r>
    <s v="OD4614"/>
    <s v="Sudeep"/>
    <x v="6"/>
    <x v="11"/>
    <x v="9"/>
    <d v="2016-01-05T00:00:00"/>
    <x v="2"/>
    <n v="676"/>
    <x v="4"/>
    <n v="223.08"/>
    <s v="Tamil Nadu"/>
    <d v="2016-01-05T00:00:00"/>
    <n v="2016"/>
    <n v="1"/>
    <x v="26"/>
  </r>
  <r>
    <s v="OD4615"/>
    <s v="Verma"/>
    <x v="2"/>
    <x v="4"/>
    <x v="2"/>
    <s v="9/15/2018"/>
    <x v="2"/>
    <n v="1920"/>
    <x v="16"/>
    <n v="403.2"/>
    <s v="Tamil Nadu"/>
    <d v="2018-09-15T00:00:00"/>
    <n v="2018"/>
    <n v="9"/>
    <x v="16"/>
  </r>
  <r>
    <s v="OD4616"/>
    <s v="Verma"/>
    <x v="1"/>
    <x v="14"/>
    <x v="5"/>
    <d v="2015-11-04T00:00:00"/>
    <x v="2"/>
    <n v="1784"/>
    <x v="6"/>
    <n v="446"/>
    <s v="Tamil Nadu"/>
    <d v="2015-11-04T00:00:00"/>
    <n v="2015"/>
    <n v="11"/>
    <x v="6"/>
  </r>
  <r>
    <s v="OD4617"/>
    <s v="Ridhesh"/>
    <x v="5"/>
    <x v="17"/>
    <x v="23"/>
    <d v="2018-10-11T00:00:00"/>
    <x v="2"/>
    <n v="1285"/>
    <x v="18"/>
    <n v="359.8"/>
    <s v="Tamil Nadu"/>
    <d v="2018-10-11T00:00:00"/>
    <n v="2018"/>
    <n v="10"/>
    <x v="13"/>
  </r>
  <r>
    <s v="OD4618"/>
    <s v="Sabeela"/>
    <x v="0"/>
    <x v="12"/>
    <x v="11"/>
    <s v="12/20/2016"/>
    <x v="2"/>
    <n v="1285"/>
    <x v="6"/>
    <n v="282.7"/>
    <s v="Tamil Nadu"/>
    <d v="2016-12-20T00:00:00"/>
    <n v="2016"/>
    <n v="12"/>
    <x v="14"/>
  </r>
  <r>
    <s v="OD4619"/>
    <s v="Ravi"/>
    <x v="5"/>
    <x v="8"/>
    <x v="20"/>
    <s v="9/28/2016"/>
    <x v="2"/>
    <n v="1150"/>
    <x v="16"/>
    <n v="425.5"/>
    <s v="Tamil Nadu"/>
    <d v="2016-09-28T00:00:00"/>
    <n v="2016"/>
    <n v="9"/>
    <x v="11"/>
  </r>
  <r>
    <s v="OD4620"/>
    <s v="Yusuf"/>
    <x v="5"/>
    <x v="10"/>
    <x v="12"/>
    <s v="8/21/2018"/>
    <x v="2"/>
    <n v="515"/>
    <x v="23"/>
    <n v="30.9"/>
    <s v="Tamil Nadu"/>
    <d v="2018-08-21T00:00:00"/>
    <n v="2018"/>
    <n v="8"/>
    <x v="40"/>
  </r>
  <r>
    <s v="OD4621"/>
    <s v="Veronica"/>
    <x v="2"/>
    <x v="15"/>
    <x v="5"/>
    <s v="11/24/2017"/>
    <x v="2"/>
    <n v="2177"/>
    <x v="22"/>
    <n v="544.25"/>
    <s v="Tamil Nadu"/>
    <d v="2017-11-24T00:00:00"/>
    <n v="2017"/>
    <n v="11"/>
    <x v="17"/>
  </r>
  <r>
    <s v="OD4622"/>
    <s v="Komal"/>
    <x v="0"/>
    <x v="20"/>
    <x v="15"/>
    <s v="4/13/2016"/>
    <x v="2"/>
    <n v="2081"/>
    <x v="10"/>
    <n v="749.16"/>
    <s v="Tamil Nadu"/>
    <d v="2016-04-13T00:00:00"/>
    <n v="2016"/>
    <n v="4"/>
    <x v="20"/>
  </r>
  <r>
    <s v="OD4623"/>
    <s v="Adavan"/>
    <x v="0"/>
    <x v="12"/>
    <x v="8"/>
    <s v="8/31/2018"/>
    <x v="2"/>
    <n v="2410"/>
    <x v="2"/>
    <n v="964"/>
    <s v="Tamil Nadu"/>
    <d v="2018-08-31T00:00:00"/>
    <n v="2018"/>
    <n v="8"/>
    <x v="40"/>
  </r>
  <r>
    <s v="OD4624"/>
    <s v="Mathew"/>
    <x v="0"/>
    <x v="20"/>
    <x v="12"/>
    <s v="8/23/2015"/>
    <x v="2"/>
    <n v="2430"/>
    <x v="14"/>
    <n v="388.8"/>
    <s v="Tamil Nadu"/>
    <d v="2015-08-23T00:00:00"/>
    <n v="2015"/>
    <n v="8"/>
    <x v="8"/>
  </r>
  <r>
    <s v="OD4625"/>
    <s v="Krithika"/>
    <x v="4"/>
    <x v="7"/>
    <x v="10"/>
    <d v="2018-06-10T00:00:00"/>
    <x v="2"/>
    <n v="1172"/>
    <x v="11"/>
    <n v="457.08"/>
    <s v="Tamil Nadu"/>
    <d v="2018-06-10T00:00:00"/>
    <n v="2018"/>
    <n v="6"/>
    <x v="27"/>
  </r>
  <r>
    <s v="OD4626"/>
    <s v="Arutra"/>
    <x v="1"/>
    <x v="14"/>
    <x v="17"/>
    <d v="2016-08-05T00:00:00"/>
    <x v="2"/>
    <n v="1291"/>
    <x v="9"/>
    <n v="426.03"/>
    <s v="Tamil Nadu"/>
    <d v="2016-08-05T00:00:00"/>
    <n v="2016"/>
    <n v="8"/>
    <x v="45"/>
  </r>
  <r>
    <s v="OD4627"/>
    <s v="Sudha"/>
    <x v="1"/>
    <x v="14"/>
    <x v="11"/>
    <s v="9/17/2015"/>
    <x v="2"/>
    <n v="1706"/>
    <x v="13"/>
    <n v="562.98"/>
    <s v="Tamil Nadu"/>
    <d v="2015-09-17T00:00:00"/>
    <n v="2015"/>
    <n v="9"/>
    <x v="3"/>
  </r>
  <r>
    <s v="OD4628"/>
    <s v="Yadav"/>
    <x v="1"/>
    <x v="14"/>
    <x v="8"/>
    <d v="2018-04-09T00:00:00"/>
    <x v="2"/>
    <n v="2322"/>
    <x v="4"/>
    <n v="1021.68"/>
    <s v="Tamil Nadu"/>
    <d v="2018-04-09T00:00:00"/>
    <n v="2018"/>
    <n v="4"/>
    <x v="4"/>
  </r>
  <r>
    <s v="OD4629"/>
    <s v="Jonas"/>
    <x v="4"/>
    <x v="6"/>
    <x v="6"/>
    <d v="2018-01-12T00:00:00"/>
    <x v="2"/>
    <n v="1579"/>
    <x v="3"/>
    <n v="300.01"/>
    <s v="Tamil Nadu"/>
    <d v="2018-01-12T00:00:00"/>
    <n v="2018"/>
    <n v="1"/>
    <x v="39"/>
  </r>
  <r>
    <s v="OD4630"/>
    <s v="Surya"/>
    <x v="2"/>
    <x v="15"/>
    <x v="8"/>
    <s v="11/24/2016"/>
    <x v="2"/>
    <n v="784"/>
    <x v="18"/>
    <n v="203.84"/>
    <s v="Tamil Nadu"/>
    <d v="2016-11-24T00:00:00"/>
    <n v="2016"/>
    <n v="11"/>
    <x v="2"/>
  </r>
  <r>
    <s v="OD4631"/>
    <s v="Suresh"/>
    <x v="1"/>
    <x v="14"/>
    <x v="8"/>
    <d v="2017-07-10T00:00:00"/>
    <x v="2"/>
    <n v="2173"/>
    <x v="15"/>
    <n v="347.68"/>
    <s v="Tamil Nadu"/>
    <d v="2017-07-10T00:00:00"/>
    <n v="2017"/>
    <n v="7"/>
    <x v="15"/>
  </r>
  <r>
    <s v="OD4632"/>
    <s v="Surya"/>
    <x v="0"/>
    <x v="0"/>
    <x v="10"/>
    <d v="2017-03-11T00:00:00"/>
    <x v="2"/>
    <n v="2425"/>
    <x v="3"/>
    <n v="218.25"/>
    <s v="Tamil Nadu"/>
    <d v="2017-03-11T00:00:00"/>
    <n v="2017"/>
    <n v="3"/>
    <x v="30"/>
  </r>
  <r>
    <s v="OD4633"/>
    <s v="Ganesh"/>
    <x v="6"/>
    <x v="9"/>
    <x v="0"/>
    <s v="3/19/2016"/>
    <x v="2"/>
    <n v="1123"/>
    <x v="9"/>
    <n v="482.89"/>
    <s v="Tamil Nadu"/>
    <d v="2016-03-19T00:00:00"/>
    <n v="2016"/>
    <n v="3"/>
    <x v="23"/>
  </r>
  <r>
    <s v="OD4634"/>
    <s v="Esther"/>
    <x v="5"/>
    <x v="17"/>
    <x v="12"/>
    <s v="11/13/2016"/>
    <x v="2"/>
    <n v="1543"/>
    <x v="20"/>
    <n v="246.88"/>
    <s v="Tamil Nadu"/>
    <d v="2016-11-13T00:00:00"/>
    <n v="2016"/>
    <n v="11"/>
    <x v="2"/>
  </r>
  <r>
    <s v="OD4635"/>
    <s v="Haseena"/>
    <x v="5"/>
    <x v="10"/>
    <x v="3"/>
    <d v="2016-10-07T00:00:00"/>
    <x v="2"/>
    <n v="1747"/>
    <x v="21"/>
    <n v="401.81"/>
    <s v="Tamil Nadu"/>
    <d v="2016-10-07T00:00:00"/>
    <n v="2016"/>
    <n v="10"/>
    <x v="28"/>
  </r>
  <r>
    <s v="OD4636"/>
    <s v="Ravi"/>
    <x v="4"/>
    <x v="7"/>
    <x v="15"/>
    <d v="2018-07-08T00:00:00"/>
    <x v="2"/>
    <n v="1285"/>
    <x v="22"/>
    <n v="514"/>
    <s v="Tamil Nadu"/>
    <d v="2018-07-08T00:00:00"/>
    <n v="2018"/>
    <n v="7"/>
    <x v="10"/>
  </r>
  <r>
    <s v="OD4637"/>
    <s v="Aditi"/>
    <x v="5"/>
    <x v="10"/>
    <x v="23"/>
    <s v="12/14/2016"/>
    <x v="2"/>
    <n v="1932"/>
    <x v="2"/>
    <n v="656.88"/>
    <s v="Tamil Nadu"/>
    <d v="2016-12-14T00:00:00"/>
    <n v="2016"/>
    <n v="12"/>
    <x v="14"/>
  </r>
  <r>
    <s v="OD4638"/>
    <s v="Sharon"/>
    <x v="5"/>
    <x v="17"/>
    <x v="8"/>
    <d v="2015-08-09T00:00:00"/>
    <x v="2"/>
    <n v="901"/>
    <x v="1"/>
    <n v="261.29000000000002"/>
    <s v="Tamil Nadu"/>
    <d v="2015-08-09T00:00:00"/>
    <n v="2015"/>
    <n v="8"/>
    <x v="8"/>
  </r>
  <r>
    <s v="OD4639"/>
    <s v="Shah"/>
    <x v="0"/>
    <x v="0"/>
    <x v="14"/>
    <s v="3/31/2015"/>
    <x v="2"/>
    <n v="1174"/>
    <x v="7"/>
    <n v="223.06"/>
    <s v="Tamil Nadu"/>
    <d v="2015-03-31T00:00:00"/>
    <n v="2015"/>
    <n v="3"/>
    <x v="37"/>
  </r>
  <r>
    <s v="OD4640"/>
    <s v="Alan"/>
    <x v="3"/>
    <x v="3"/>
    <x v="4"/>
    <s v="1/30/2017"/>
    <x v="2"/>
    <n v="2207"/>
    <x v="6"/>
    <n v="176.56"/>
    <s v="Tamil Nadu"/>
    <d v="2017-01-30T00:00:00"/>
    <n v="2017"/>
    <n v="1"/>
    <x v="12"/>
  </r>
  <r>
    <s v="OD4641"/>
    <s v="Yusuf"/>
    <x v="1"/>
    <x v="14"/>
    <x v="17"/>
    <d v="2017-07-11T00:00:00"/>
    <x v="2"/>
    <n v="851"/>
    <x v="25"/>
    <n v="51.06"/>
    <s v="Tamil Nadu"/>
    <d v="2017-07-11T00:00:00"/>
    <n v="2017"/>
    <n v="7"/>
    <x v="15"/>
  </r>
  <r>
    <s v="OD4642"/>
    <s v="Sheeba"/>
    <x v="6"/>
    <x v="11"/>
    <x v="2"/>
    <d v="2017-11-09T00:00:00"/>
    <x v="2"/>
    <n v="931"/>
    <x v="19"/>
    <n v="335.16"/>
    <s v="Tamil Nadu"/>
    <d v="2017-11-09T00:00:00"/>
    <n v="2017"/>
    <n v="11"/>
    <x v="17"/>
  </r>
  <r>
    <s v="OD4643"/>
    <s v="Yusuf"/>
    <x v="5"/>
    <x v="10"/>
    <x v="3"/>
    <d v="2015-04-10T00:00:00"/>
    <x v="2"/>
    <n v="867"/>
    <x v="4"/>
    <n v="190.74"/>
    <s v="Tamil Nadu"/>
    <d v="2015-04-10T00:00:00"/>
    <n v="2015"/>
    <n v="4"/>
    <x v="41"/>
  </r>
  <r>
    <s v="OD4644"/>
    <s v="Jackson"/>
    <x v="0"/>
    <x v="12"/>
    <x v="17"/>
    <s v="7/14/2018"/>
    <x v="2"/>
    <n v="1404"/>
    <x v="22"/>
    <n v="631.79999999999995"/>
    <s v="Tamil Nadu"/>
    <d v="2018-07-14T00:00:00"/>
    <n v="2018"/>
    <n v="7"/>
    <x v="10"/>
  </r>
  <r>
    <s v="OD4645"/>
    <s v="Ramesh"/>
    <x v="4"/>
    <x v="7"/>
    <x v="2"/>
    <s v="12/31/2016"/>
    <x v="2"/>
    <n v="1439"/>
    <x v="21"/>
    <n v="546.82000000000005"/>
    <s v="Tamil Nadu"/>
    <d v="2016-12-31T00:00:00"/>
    <n v="2016"/>
    <n v="12"/>
    <x v="14"/>
  </r>
  <r>
    <s v="OD4646"/>
    <s v="Amrish"/>
    <x v="4"/>
    <x v="6"/>
    <x v="10"/>
    <s v="5/20/2018"/>
    <x v="2"/>
    <n v="610"/>
    <x v="14"/>
    <n v="207.4"/>
    <s v="Tamil Nadu"/>
    <d v="2018-05-20T00:00:00"/>
    <n v="2018"/>
    <n v="5"/>
    <x v="25"/>
  </r>
  <r>
    <s v="OD4647"/>
    <s v="Ganesh"/>
    <x v="4"/>
    <x v="6"/>
    <x v="1"/>
    <s v="3/14/2015"/>
    <x v="2"/>
    <n v="2233"/>
    <x v="1"/>
    <n v="334.95"/>
    <s v="Tamil Nadu"/>
    <d v="2015-03-14T00:00:00"/>
    <n v="2015"/>
    <n v="3"/>
    <x v="37"/>
  </r>
  <r>
    <s v="OD4648"/>
    <s v="Shah"/>
    <x v="5"/>
    <x v="10"/>
    <x v="7"/>
    <d v="2018-08-07T00:00:00"/>
    <x v="2"/>
    <n v="1752"/>
    <x v="7"/>
    <n v="385.44"/>
    <s v="Tamil Nadu"/>
    <d v="2018-08-07T00:00:00"/>
    <n v="2018"/>
    <n v="8"/>
    <x v="40"/>
  </r>
  <r>
    <s v="OD4649"/>
    <s v="Sundar"/>
    <x v="5"/>
    <x v="10"/>
    <x v="12"/>
    <d v="2016-01-12T00:00:00"/>
    <x v="2"/>
    <n v="2165"/>
    <x v="12"/>
    <n v="194.85"/>
    <s v="Tamil Nadu"/>
    <d v="2016-01-12T00:00:00"/>
    <n v="2016"/>
    <n v="1"/>
    <x v="26"/>
  </r>
  <r>
    <s v="OD4650"/>
    <s v="Roshan"/>
    <x v="4"/>
    <x v="22"/>
    <x v="10"/>
    <d v="2016-02-08T00:00:00"/>
    <x v="2"/>
    <n v="1777"/>
    <x v="25"/>
    <n v="408.71"/>
    <s v="Tamil Nadu"/>
    <d v="2016-02-08T00:00:00"/>
    <n v="2016"/>
    <n v="2"/>
    <x v="31"/>
  </r>
  <r>
    <s v="OD4651"/>
    <s v="Surya"/>
    <x v="0"/>
    <x v="20"/>
    <x v="16"/>
    <s v="9/29/2015"/>
    <x v="2"/>
    <n v="2072"/>
    <x v="23"/>
    <n v="704.48"/>
    <s v="Tamil Nadu"/>
    <d v="2015-09-29T00:00:00"/>
    <n v="2015"/>
    <n v="9"/>
    <x v="3"/>
  </r>
  <r>
    <s v="OD4652"/>
    <s v="Sudha"/>
    <x v="1"/>
    <x v="1"/>
    <x v="20"/>
    <s v="10/30/2018"/>
    <x v="2"/>
    <n v="1626"/>
    <x v="16"/>
    <n v="569.1"/>
    <s v="Tamil Nadu"/>
    <d v="2018-10-30T00:00:00"/>
    <n v="2018"/>
    <n v="10"/>
    <x v="13"/>
  </r>
  <r>
    <s v="OD4653"/>
    <s v="Adavan"/>
    <x v="4"/>
    <x v="22"/>
    <x v="1"/>
    <s v="8/16/2016"/>
    <x v="2"/>
    <n v="609"/>
    <x v="19"/>
    <n v="146.16"/>
    <s v="Tamil Nadu"/>
    <d v="2016-08-16T00:00:00"/>
    <n v="2016"/>
    <n v="8"/>
    <x v="45"/>
  </r>
  <r>
    <s v="OD4654"/>
    <s v="Arutra"/>
    <x v="0"/>
    <x v="12"/>
    <x v="20"/>
    <s v="6/15/2016"/>
    <x v="2"/>
    <n v="1807"/>
    <x v="24"/>
    <n v="795.08"/>
    <s v="Tamil Nadu"/>
    <d v="2016-06-15T00:00:00"/>
    <n v="2016"/>
    <n v="6"/>
    <x v="42"/>
  </r>
  <r>
    <s v="OD4655"/>
    <s v="Harish"/>
    <x v="6"/>
    <x v="19"/>
    <x v="16"/>
    <d v="2018-09-09T00:00:00"/>
    <x v="2"/>
    <n v="2285"/>
    <x v="25"/>
    <n v="388.45"/>
    <s v="Tamil Nadu"/>
    <d v="2018-09-09T00:00:00"/>
    <n v="2018"/>
    <n v="9"/>
    <x v="16"/>
  </r>
  <r>
    <s v="OD4656"/>
    <s v="Harish"/>
    <x v="1"/>
    <x v="14"/>
    <x v="0"/>
    <s v="7/18/2018"/>
    <x v="2"/>
    <n v="2266"/>
    <x v="0"/>
    <n v="294.58"/>
    <s v="Tamil Nadu"/>
    <d v="2018-07-18T00:00:00"/>
    <n v="2018"/>
    <n v="7"/>
    <x v="10"/>
  </r>
  <r>
    <s v="OD4657"/>
    <s v="Hafiz"/>
    <x v="4"/>
    <x v="7"/>
    <x v="11"/>
    <d v="2015-08-12T00:00:00"/>
    <x v="2"/>
    <n v="597"/>
    <x v="13"/>
    <n v="119.4"/>
    <s v="Tamil Nadu"/>
    <d v="2015-08-12T00:00:00"/>
    <n v="2015"/>
    <n v="8"/>
    <x v="8"/>
  </r>
  <r>
    <s v="OD4658"/>
    <s v="Yadav"/>
    <x v="0"/>
    <x v="12"/>
    <x v="5"/>
    <s v="6/15/2016"/>
    <x v="2"/>
    <n v="1143"/>
    <x v="0"/>
    <n v="354.33"/>
    <s v="Tamil Nadu"/>
    <d v="2016-06-15T00:00:00"/>
    <n v="2016"/>
    <n v="6"/>
    <x v="42"/>
  </r>
  <r>
    <s v="OD4659"/>
    <s v="Arvind"/>
    <x v="3"/>
    <x v="5"/>
    <x v="22"/>
    <d v="2018-08-06T00:00:00"/>
    <x v="2"/>
    <n v="2061"/>
    <x v="8"/>
    <n v="370.98"/>
    <s v="Tamil Nadu"/>
    <d v="2018-08-06T00:00:00"/>
    <n v="2018"/>
    <n v="8"/>
    <x v="40"/>
  </r>
  <r>
    <s v="OD4660"/>
    <s v="Hussain"/>
    <x v="4"/>
    <x v="22"/>
    <x v="1"/>
    <s v="9/19/2018"/>
    <x v="2"/>
    <n v="2399"/>
    <x v="21"/>
    <n v="431.82"/>
    <s v="Tamil Nadu"/>
    <d v="2018-09-19T00:00:00"/>
    <n v="2018"/>
    <n v="9"/>
    <x v="16"/>
  </r>
  <r>
    <s v="OD4661"/>
    <s v="Vidya"/>
    <x v="6"/>
    <x v="11"/>
    <x v="11"/>
    <s v="12/19/2018"/>
    <x v="2"/>
    <n v="2293"/>
    <x v="3"/>
    <n v="642.04"/>
    <s v="Tamil Nadu"/>
    <d v="2018-12-19T00:00:00"/>
    <n v="2018"/>
    <n v="12"/>
    <x v="29"/>
  </r>
  <r>
    <s v="OD4662"/>
    <s v="Veronica"/>
    <x v="5"/>
    <x v="17"/>
    <x v="11"/>
    <s v="3/13/2018"/>
    <x v="2"/>
    <n v="938"/>
    <x v="20"/>
    <n v="206.36"/>
    <s v="Tamil Nadu"/>
    <d v="2018-03-13T00:00:00"/>
    <n v="2018"/>
    <n v="3"/>
    <x v="38"/>
  </r>
  <r>
    <s v="OD4663"/>
    <s v="Vidya"/>
    <x v="1"/>
    <x v="1"/>
    <x v="4"/>
    <d v="2016-02-10T00:00:00"/>
    <x v="2"/>
    <n v="1343"/>
    <x v="2"/>
    <n v="335.75"/>
    <s v="Tamil Nadu"/>
    <d v="2016-02-10T00:00:00"/>
    <n v="2016"/>
    <n v="2"/>
    <x v="31"/>
  </r>
  <r>
    <s v="OD4664"/>
    <s v="Ganesh"/>
    <x v="2"/>
    <x v="15"/>
    <x v="19"/>
    <s v="8/17/2016"/>
    <x v="2"/>
    <n v="2358"/>
    <x v="19"/>
    <n v="754.56"/>
    <s v="Tamil Nadu"/>
    <d v="2016-08-17T00:00:00"/>
    <n v="2016"/>
    <n v="8"/>
    <x v="45"/>
  </r>
  <r>
    <s v="OD4665"/>
    <s v="Jackson"/>
    <x v="0"/>
    <x v="12"/>
    <x v="7"/>
    <d v="2016-11-12T00:00:00"/>
    <x v="2"/>
    <n v="1742"/>
    <x v="22"/>
    <n v="661.96"/>
    <s v="Tamil Nadu"/>
    <d v="2016-11-12T00:00:00"/>
    <n v="2016"/>
    <n v="11"/>
    <x v="2"/>
  </r>
  <r>
    <s v="OD4666"/>
    <s v="Ridhesh"/>
    <x v="6"/>
    <x v="9"/>
    <x v="11"/>
    <s v="12/24/2016"/>
    <x v="2"/>
    <n v="1940"/>
    <x v="15"/>
    <n v="155.19999999999999"/>
    <s v="Tamil Nadu"/>
    <d v="2016-12-24T00:00:00"/>
    <n v="2016"/>
    <n v="12"/>
    <x v="14"/>
  </r>
  <r>
    <s v="OD4667"/>
    <s v="Malik"/>
    <x v="4"/>
    <x v="22"/>
    <x v="1"/>
    <s v="9/17/2015"/>
    <x v="2"/>
    <n v="596"/>
    <x v="3"/>
    <n v="59.6"/>
    <s v="Tamil Nadu"/>
    <d v="2015-09-17T00:00:00"/>
    <n v="2015"/>
    <n v="9"/>
    <x v="3"/>
  </r>
  <r>
    <s v="OD4668"/>
    <s v="Sabeela"/>
    <x v="4"/>
    <x v="6"/>
    <x v="17"/>
    <s v="1/13/2016"/>
    <x v="2"/>
    <n v="2421"/>
    <x v="23"/>
    <n v="266.31"/>
    <s v="Tamil Nadu"/>
    <d v="2016-01-13T00:00:00"/>
    <n v="2016"/>
    <n v="1"/>
    <x v="26"/>
  </r>
  <r>
    <s v="OD4669"/>
    <s v="Yusuf"/>
    <x v="5"/>
    <x v="17"/>
    <x v="3"/>
    <s v="4/25/2018"/>
    <x v="2"/>
    <n v="1255"/>
    <x v="25"/>
    <n v="338.85"/>
    <s v="Tamil Nadu"/>
    <d v="2018-04-25T00:00:00"/>
    <n v="2018"/>
    <n v="4"/>
    <x v="4"/>
  </r>
  <r>
    <s v="OD4670"/>
    <s v="Mathew"/>
    <x v="3"/>
    <x v="5"/>
    <x v="6"/>
    <s v="9/23/2018"/>
    <x v="2"/>
    <n v="2254"/>
    <x v="22"/>
    <n v="698.74"/>
    <s v="Tamil Nadu"/>
    <d v="2018-09-23T00:00:00"/>
    <n v="2018"/>
    <n v="9"/>
    <x v="16"/>
  </r>
  <r>
    <s v="OD4671"/>
    <s v="Sudeep"/>
    <x v="4"/>
    <x v="6"/>
    <x v="20"/>
    <s v="6/25/2016"/>
    <x v="2"/>
    <n v="1993"/>
    <x v="0"/>
    <n v="358.74"/>
    <s v="Tamil Nadu"/>
    <d v="2016-06-25T00:00:00"/>
    <n v="2016"/>
    <n v="6"/>
    <x v="42"/>
  </r>
  <r>
    <s v="OD4672"/>
    <s v="Shree"/>
    <x v="6"/>
    <x v="11"/>
    <x v="15"/>
    <s v="12/29/2017"/>
    <x v="2"/>
    <n v="599"/>
    <x v="15"/>
    <n v="161.72999999999999"/>
    <s v="Tamil Nadu"/>
    <d v="2017-12-29T00:00:00"/>
    <n v="2017"/>
    <n v="12"/>
    <x v="1"/>
  </r>
  <r>
    <s v="OD4673"/>
    <s v="Malik"/>
    <x v="3"/>
    <x v="18"/>
    <x v="11"/>
    <d v="2015-04-11T00:00:00"/>
    <x v="2"/>
    <n v="1122"/>
    <x v="3"/>
    <n v="415.14"/>
    <s v="Tamil Nadu"/>
    <d v="2015-04-11T00:00:00"/>
    <n v="2015"/>
    <n v="4"/>
    <x v="41"/>
  </r>
  <r>
    <s v="OD4674"/>
    <s v="Muneer"/>
    <x v="5"/>
    <x v="17"/>
    <x v="2"/>
    <s v="10/24/2015"/>
    <x v="2"/>
    <n v="2383"/>
    <x v="11"/>
    <n v="714.9"/>
    <s v="Tamil Nadu"/>
    <d v="2015-10-24T00:00:00"/>
    <n v="2015"/>
    <n v="10"/>
    <x v="18"/>
  </r>
  <r>
    <s v="OD4675"/>
    <s v="Krithika"/>
    <x v="5"/>
    <x v="10"/>
    <x v="21"/>
    <s v="7/21/2018"/>
    <x v="2"/>
    <n v="1111"/>
    <x v="0"/>
    <n v="488.84"/>
    <s v="Tamil Nadu"/>
    <d v="2018-07-21T00:00:00"/>
    <n v="2018"/>
    <n v="7"/>
    <x v="10"/>
  </r>
  <r>
    <s v="OD4676"/>
    <s v="Yusuf"/>
    <x v="2"/>
    <x v="4"/>
    <x v="3"/>
    <d v="2016-02-11T00:00:00"/>
    <x v="2"/>
    <n v="1062"/>
    <x v="18"/>
    <n v="74.34"/>
    <s v="Tamil Nadu"/>
    <d v="2016-02-11T00:00:00"/>
    <n v="2016"/>
    <n v="2"/>
    <x v="31"/>
  </r>
  <r>
    <s v="OD4677"/>
    <s v="Kumar"/>
    <x v="4"/>
    <x v="22"/>
    <x v="13"/>
    <s v="12/31/2017"/>
    <x v="2"/>
    <n v="625"/>
    <x v="13"/>
    <n v="200"/>
    <s v="Tamil Nadu"/>
    <d v="2017-12-31T00:00:00"/>
    <n v="2017"/>
    <n v="12"/>
    <x v="1"/>
  </r>
  <r>
    <s v="OD4678"/>
    <s v="Krithika"/>
    <x v="1"/>
    <x v="1"/>
    <x v="3"/>
    <s v="8/15/2015"/>
    <x v="2"/>
    <n v="1302"/>
    <x v="23"/>
    <n v="221.34"/>
    <s v="Tamil Nadu"/>
    <d v="2015-08-15T00:00:00"/>
    <n v="2015"/>
    <n v="8"/>
    <x v="8"/>
  </r>
  <r>
    <s v="OD4679"/>
    <s v="Ganesh"/>
    <x v="5"/>
    <x v="10"/>
    <x v="7"/>
    <s v="10/19/2018"/>
    <x v="2"/>
    <n v="2246"/>
    <x v="8"/>
    <n v="157.22"/>
    <s v="Tamil Nadu"/>
    <d v="2018-10-19T00:00:00"/>
    <n v="2018"/>
    <n v="10"/>
    <x v="13"/>
  </r>
  <r>
    <s v="OD4680"/>
    <s v="Shree"/>
    <x v="4"/>
    <x v="22"/>
    <x v="6"/>
    <d v="2018-07-08T00:00:00"/>
    <x v="2"/>
    <n v="1729"/>
    <x v="17"/>
    <n v="743.47"/>
    <s v="Tamil Nadu"/>
    <d v="2018-07-08T00:00:00"/>
    <n v="2018"/>
    <n v="7"/>
    <x v="10"/>
  </r>
  <r>
    <s v="OD4681"/>
    <s v="Veena"/>
    <x v="6"/>
    <x v="13"/>
    <x v="17"/>
    <d v="2018-07-08T00:00:00"/>
    <x v="2"/>
    <n v="513"/>
    <x v="11"/>
    <n v="138.51"/>
    <s v="Tamil Nadu"/>
    <d v="2018-07-08T00:00:00"/>
    <n v="2018"/>
    <n v="7"/>
    <x v="10"/>
  </r>
  <r>
    <s v="OD4682"/>
    <s v="Amrish"/>
    <x v="6"/>
    <x v="19"/>
    <x v="21"/>
    <s v="11/17/2017"/>
    <x v="2"/>
    <n v="1005"/>
    <x v="25"/>
    <n v="412.05"/>
    <s v="Tamil Nadu"/>
    <d v="2017-11-17T00:00:00"/>
    <n v="2017"/>
    <n v="11"/>
    <x v="17"/>
  </r>
  <r>
    <s v="OD4683"/>
    <s v="Amy"/>
    <x v="5"/>
    <x v="8"/>
    <x v="10"/>
    <s v="8/19/2018"/>
    <x v="2"/>
    <n v="1512"/>
    <x v="5"/>
    <n v="408.24"/>
    <s v="Tamil Nadu"/>
    <d v="2018-08-19T00:00:00"/>
    <n v="2018"/>
    <n v="8"/>
    <x v="40"/>
  </r>
  <r>
    <s v="OD4684"/>
    <s v="Amrish"/>
    <x v="5"/>
    <x v="10"/>
    <x v="13"/>
    <d v="2018-05-12T00:00:00"/>
    <x v="2"/>
    <n v="701"/>
    <x v="10"/>
    <n v="126.18"/>
    <s v="Tamil Nadu"/>
    <d v="2018-05-12T00:00:00"/>
    <n v="2018"/>
    <n v="5"/>
    <x v="25"/>
  </r>
  <r>
    <s v="OD4685"/>
    <s v="Jonas"/>
    <x v="0"/>
    <x v="0"/>
    <x v="20"/>
    <d v="2017-10-09T00:00:00"/>
    <x v="2"/>
    <n v="1536"/>
    <x v="15"/>
    <n v="460.8"/>
    <s v="Tamil Nadu"/>
    <d v="2017-10-09T00:00:00"/>
    <n v="2017"/>
    <n v="10"/>
    <x v="34"/>
  </r>
  <r>
    <s v="OD4686"/>
    <s v="Shah"/>
    <x v="4"/>
    <x v="6"/>
    <x v="0"/>
    <d v="2017-10-09T00:00:00"/>
    <x v="2"/>
    <n v="1541"/>
    <x v="11"/>
    <n v="77.05"/>
    <s v="Tamil Nadu"/>
    <d v="2017-10-09T00:00:00"/>
    <n v="2017"/>
    <n v="10"/>
    <x v="34"/>
  </r>
  <r>
    <s v="OD4687"/>
    <s v="Hussain"/>
    <x v="2"/>
    <x v="15"/>
    <x v="23"/>
    <d v="2017-10-12T00:00:00"/>
    <x v="2"/>
    <n v="884"/>
    <x v="15"/>
    <n v="141.44"/>
    <s v="Tamil Nadu"/>
    <d v="2017-10-12T00:00:00"/>
    <n v="2017"/>
    <n v="10"/>
    <x v="34"/>
  </r>
  <r>
    <s v="OD4688"/>
    <s v="Krithika"/>
    <x v="2"/>
    <x v="4"/>
    <x v="3"/>
    <d v="2017-08-07T00:00:00"/>
    <x v="2"/>
    <n v="2269"/>
    <x v="17"/>
    <n v="839.53"/>
    <s v="Tamil Nadu"/>
    <d v="2017-08-07T00:00:00"/>
    <n v="2017"/>
    <n v="8"/>
    <x v="0"/>
  </r>
  <r>
    <s v="OD4689"/>
    <s v="Surya"/>
    <x v="6"/>
    <x v="19"/>
    <x v="21"/>
    <s v="6/17/2015"/>
    <x v="2"/>
    <n v="1426"/>
    <x v="25"/>
    <n v="285.2"/>
    <s v="Tamil Nadu"/>
    <d v="2015-06-17T00:00:00"/>
    <n v="2015"/>
    <n v="6"/>
    <x v="44"/>
  </r>
  <r>
    <s v="OD4690"/>
    <s v="Aditi"/>
    <x v="1"/>
    <x v="1"/>
    <x v="20"/>
    <d v="2017-06-12T00:00:00"/>
    <x v="2"/>
    <n v="900"/>
    <x v="0"/>
    <n v="54"/>
    <s v="Tamil Nadu"/>
    <d v="2017-06-12T00:00:00"/>
    <n v="2017"/>
    <n v="6"/>
    <x v="19"/>
  </r>
  <r>
    <s v="OD4691"/>
    <s v="Shree"/>
    <x v="0"/>
    <x v="0"/>
    <x v="16"/>
    <s v="10/30/2018"/>
    <x v="2"/>
    <n v="1626"/>
    <x v="8"/>
    <n v="439.02"/>
    <s v="Tamil Nadu"/>
    <d v="2018-10-30T00:00:00"/>
    <n v="2018"/>
    <n v="10"/>
    <x v="13"/>
  </r>
  <r>
    <s v="OD4692"/>
    <s v="James"/>
    <x v="5"/>
    <x v="10"/>
    <x v="23"/>
    <d v="2016-12-05T00:00:00"/>
    <x v="2"/>
    <n v="712"/>
    <x v="5"/>
    <n v="85.44"/>
    <s v="Tamil Nadu"/>
    <d v="2016-12-05T00:00:00"/>
    <n v="2016"/>
    <n v="12"/>
    <x v="14"/>
  </r>
  <r>
    <s v="OD4693"/>
    <s v="Esther"/>
    <x v="2"/>
    <x v="4"/>
    <x v="17"/>
    <s v="11/23/2015"/>
    <x v="2"/>
    <n v="1821"/>
    <x v="12"/>
    <n v="218.52"/>
    <s v="Tamil Nadu"/>
    <d v="2015-11-23T00:00:00"/>
    <n v="2015"/>
    <n v="11"/>
    <x v="6"/>
  </r>
  <r>
    <s v="OD4694"/>
    <s v="Kumar"/>
    <x v="0"/>
    <x v="20"/>
    <x v="8"/>
    <d v="2015-09-08T00:00:00"/>
    <x v="2"/>
    <n v="1305"/>
    <x v="10"/>
    <n v="587.25"/>
    <s v="Tamil Nadu"/>
    <d v="2015-09-08T00:00:00"/>
    <n v="2015"/>
    <n v="9"/>
    <x v="3"/>
  </r>
  <r>
    <s v="OD4695"/>
    <s v="Veena"/>
    <x v="3"/>
    <x v="3"/>
    <x v="9"/>
    <s v="8/31/2018"/>
    <x v="2"/>
    <n v="1569"/>
    <x v="8"/>
    <n v="596.22"/>
    <s v="Tamil Nadu"/>
    <d v="2018-08-31T00:00:00"/>
    <n v="2018"/>
    <n v="8"/>
    <x v="40"/>
  </r>
  <r>
    <s v="OD4696"/>
    <s v="Shree"/>
    <x v="4"/>
    <x v="7"/>
    <x v="7"/>
    <s v="9/28/2016"/>
    <x v="2"/>
    <n v="1965"/>
    <x v="14"/>
    <n v="393"/>
    <s v="Tamil Nadu"/>
    <d v="2016-09-28T00:00:00"/>
    <n v="2016"/>
    <n v="9"/>
    <x v="11"/>
  </r>
  <r>
    <s v="OD4697"/>
    <s v="Veena"/>
    <x v="1"/>
    <x v="14"/>
    <x v="6"/>
    <s v="12/30/2018"/>
    <x v="2"/>
    <n v="1690"/>
    <x v="11"/>
    <n v="135.19999999999999"/>
    <s v="Tamil Nadu"/>
    <d v="2018-12-30T00:00:00"/>
    <n v="2018"/>
    <n v="12"/>
    <x v="29"/>
  </r>
  <r>
    <s v="OD4698"/>
    <s v="Ridhesh"/>
    <x v="0"/>
    <x v="20"/>
    <x v="17"/>
    <d v="2016-11-12T00:00:00"/>
    <x v="2"/>
    <n v="966"/>
    <x v="7"/>
    <n v="67.62"/>
    <s v="Tamil Nadu"/>
    <d v="2016-11-12T00:00:00"/>
    <n v="2016"/>
    <n v="11"/>
    <x v="2"/>
  </r>
  <r>
    <s v="OD4699"/>
    <s v="Vince"/>
    <x v="0"/>
    <x v="0"/>
    <x v="13"/>
    <d v="2016-11-12T00:00:00"/>
    <x v="2"/>
    <n v="2141"/>
    <x v="20"/>
    <n v="942.04"/>
    <s v="Tamil Nadu"/>
    <d v="2016-11-12T00:00:00"/>
    <n v="2016"/>
    <n v="11"/>
    <x v="2"/>
  </r>
  <r>
    <s v="OD4700"/>
    <s v="Sudeep"/>
    <x v="4"/>
    <x v="22"/>
    <x v="14"/>
    <s v="8/23/2015"/>
    <x v="2"/>
    <n v="1250"/>
    <x v="15"/>
    <n v="137.5"/>
    <s v="Tamil Nadu"/>
    <d v="2015-08-23T00:00:00"/>
    <n v="2015"/>
    <n v="8"/>
    <x v="8"/>
  </r>
  <r>
    <s v="OD4701"/>
    <s v="Peer"/>
    <x v="5"/>
    <x v="10"/>
    <x v="22"/>
    <s v="8/28/2017"/>
    <x v="2"/>
    <n v="2081"/>
    <x v="1"/>
    <n v="145.66999999999999"/>
    <s v="Tamil Nadu"/>
    <d v="2017-08-28T00:00:00"/>
    <n v="2017"/>
    <n v="8"/>
    <x v="0"/>
  </r>
  <r>
    <s v="OD4702"/>
    <s v="Alan"/>
    <x v="5"/>
    <x v="8"/>
    <x v="20"/>
    <s v="2/24/2015"/>
    <x v="2"/>
    <n v="946"/>
    <x v="24"/>
    <n v="104.06"/>
    <s v="Tamil Nadu"/>
    <d v="2015-02-24T00:00:00"/>
    <n v="2015"/>
    <n v="2"/>
    <x v="46"/>
  </r>
  <r>
    <s v="OD4703"/>
    <s v="Ridhesh"/>
    <x v="1"/>
    <x v="14"/>
    <x v="22"/>
    <s v="11/26/2015"/>
    <x v="2"/>
    <n v="2151"/>
    <x v="19"/>
    <n v="623.79"/>
    <s v="Tamil Nadu"/>
    <d v="2015-11-26T00:00:00"/>
    <n v="2015"/>
    <n v="11"/>
    <x v="6"/>
  </r>
  <r>
    <s v="OD4704"/>
    <s v="Veena"/>
    <x v="5"/>
    <x v="17"/>
    <x v="8"/>
    <d v="2015-10-03T00:00:00"/>
    <x v="2"/>
    <n v="2076"/>
    <x v="10"/>
    <n v="373.68"/>
    <s v="Tamil Nadu"/>
    <d v="2015-10-03T00:00:00"/>
    <n v="2015"/>
    <n v="10"/>
    <x v="18"/>
  </r>
  <r>
    <s v="OD4705"/>
    <s v="Adavan"/>
    <x v="0"/>
    <x v="20"/>
    <x v="9"/>
    <s v="8/21/2018"/>
    <x v="2"/>
    <n v="1847"/>
    <x v="15"/>
    <n v="258.58"/>
    <s v="Tamil Nadu"/>
    <d v="2018-08-21T00:00:00"/>
    <n v="2018"/>
    <n v="8"/>
    <x v="40"/>
  </r>
  <r>
    <s v="OD4706"/>
    <s v="Kumar"/>
    <x v="6"/>
    <x v="11"/>
    <x v="8"/>
    <d v="2018-07-09T00:00:00"/>
    <x v="2"/>
    <n v="1337"/>
    <x v="10"/>
    <n v="147.07"/>
    <s v="Tamil Nadu"/>
    <d v="2018-07-09T00:00:00"/>
    <n v="2018"/>
    <n v="7"/>
    <x v="10"/>
  </r>
  <r>
    <s v="OD4707"/>
    <s v="Hussain"/>
    <x v="6"/>
    <x v="11"/>
    <x v="9"/>
    <d v="2015-08-12T00:00:00"/>
    <x v="2"/>
    <n v="1568"/>
    <x v="5"/>
    <n v="360.64"/>
    <s v="Tamil Nadu"/>
    <d v="2015-08-12T00:00:00"/>
    <n v="2015"/>
    <n v="8"/>
    <x v="8"/>
  </r>
  <r>
    <s v="OD4708"/>
    <s v="Shah"/>
    <x v="2"/>
    <x v="21"/>
    <x v="14"/>
    <s v="5/23/2016"/>
    <x v="2"/>
    <n v="1706"/>
    <x v="5"/>
    <n v="716.52"/>
    <s v="Tamil Nadu"/>
    <d v="2016-05-23T00:00:00"/>
    <n v="2016"/>
    <n v="5"/>
    <x v="32"/>
  </r>
  <r>
    <s v="OD4709"/>
    <s v="Roshan"/>
    <x v="1"/>
    <x v="14"/>
    <x v="11"/>
    <d v="2016-10-08T00:00:00"/>
    <x v="2"/>
    <n v="1514"/>
    <x v="10"/>
    <n v="439.06"/>
    <s v="Tamil Nadu"/>
    <d v="2016-10-08T00:00:00"/>
    <n v="2016"/>
    <n v="10"/>
    <x v="28"/>
  </r>
  <r>
    <s v="OD4710"/>
    <s v="Willams"/>
    <x v="3"/>
    <x v="5"/>
    <x v="9"/>
    <s v="4/25/2018"/>
    <x v="2"/>
    <n v="2158"/>
    <x v="15"/>
    <n v="237.38"/>
    <s v="Tamil Nadu"/>
    <d v="2018-04-25T00:00:00"/>
    <n v="2018"/>
    <n v="4"/>
    <x v="4"/>
  </r>
  <r>
    <s v="OD4711"/>
    <s v="Jonas"/>
    <x v="6"/>
    <x v="9"/>
    <x v="18"/>
    <d v="2015-10-03T00:00:00"/>
    <x v="2"/>
    <n v="1541"/>
    <x v="20"/>
    <n v="431.48"/>
    <s v="Tamil Nadu"/>
    <d v="2015-10-03T00:00:00"/>
    <n v="2015"/>
    <n v="10"/>
    <x v="18"/>
  </r>
  <r>
    <s v="OD4712"/>
    <s v="Esther"/>
    <x v="5"/>
    <x v="10"/>
    <x v="19"/>
    <s v="5/28/2017"/>
    <x v="2"/>
    <n v="2283"/>
    <x v="14"/>
    <n v="639.24"/>
    <s v="Tamil Nadu"/>
    <d v="2017-05-28T00:00:00"/>
    <n v="2017"/>
    <n v="5"/>
    <x v="5"/>
  </r>
  <r>
    <s v="OD4713"/>
    <s v="Esther"/>
    <x v="3"/>
    <x v="3"/>
    <x v="23"/>
    <s v="12/24/2016"/>
    <x v="2"/>
    <n v="923"/>
    <x v="24"/>
    <n v="119.99"/>
    <s v="Tamil Nadu"/>
    <d v="2016-12-24T00:00:00"/>
    <n v="2016"/>
    <n v="12"/>
    <x v="14"/>
  </r>
  <r>
    <s v="OD4714"/>
    <s v="Sudeep"/>
    <x v="2"/>
    <x v="4"/>
    <x v="8"/>
    <s v="8/15/2015"/>
    <x v="2"/>
    <n v="745"/>
    <x v="19"/>
    <n v="238.4"/>
    <s v="Tamil Nadu"/>
    <d v="2015-08-15T00:00:00"/>
    <n v="2015"/>
    <n v="8"/>
    <x v="8"/>
  </r>
  <r>
    <s v="OD4715"/>
    <s v="Rumaiza"/>
    <x v="2"/>
    <x v="21"/>
    <x v="0"/>
    <d v="2017-10-04T00:00:00"/>
    <x v="2"/>
    <n v="2462"/>
    <x v="14"/>
    <n v="246.2"/>
    <s v="Tamil Nadu"/>
    <d v="2017-10-04T00:00:00"/>
    <n v="2017"/>
    <n v="10"/>
    <x v="34"/>
  </r>
  <r>
    <s v="OD4716"/>
    <s v="Sudeep"/>
    <x v="2"/>
    <x v="15"/>
    <x v="21"/>
    <d v="2018-07-11T00:00:00"/>
    <x v="2"/>
    <n v="1791"/>
    <x v="15"/>
    <n v="483.57"/>
    <s v="Tamil Nadu"/>
    <d v="2018-07-11T00:00:00"/>
    <n v="2018"/>
    <n v="7"/>
    <x v="10"/>
  </r>
  <r>
    <s v="OD4717"/>
    <s v="Anu"/>
    <x v="5"/>
    <x v="8"/>
    <x v="11"/>
    <s v="11/21/2016"/>
    <x v="2"/>
    <n v="1186"/>
    <x v="0"/>
    <n v="415.1"/>
    <s v="Tamil Nadu"/>
    <d v="2016-11-21T00:00:00"/>
    <n v="2016"/>
    <n v="11"/>
    <x v="2"/>
  </r>
  <r>
    <s v="OD4718"/>
    <s v="Peer"/>
    <x v="3"/>
    <x v="3"/>
    <x v="11"/>
    <s v="3/14/2015"/>
    <x v="2"/>
    <n v="1233"/>
    <x v="13"/>
    <n v="468.54"/>
    <s v="Tamil Nadu"/>
    <d v="2015-03-14T00:00:00"/>
    <n v="2015"/>
    <n v="3"/>
    <x v="37"/>
  </r>
  <r>
    <s v="OD4719"/>
    <s v="Sudeep"/>
    <x v="1"/>
    <x v="14"/>
    <x v="10"/>
    <d v="2017-12-09T00:00:00"/>
    <x v="2"/>
    <n v="2433"/>
    <x v="6"/>
    <n v="340.62"/>
    <s v="Tamil Nadu"/>
    <d v="2017-12-09T00:00:00"/>
    <n v="2017"/>
    <n v="12"/>
    <x v="1"/>
  </r>
  <r>
    <s v="OD4720"/>
    <s v="Arvind"/>
    <x v="3"/>
    <x v="5"/>
    <x v="2"/>
    <s v="5/28/2015"/>
    <x v="2"/>
    <n v="901"/>
    <x v="11"/>
    <n v="90.1"/>
    <s v="Tamil Nadu"/>
    <d v="2015-05-28T00:00:00"/>
    <n v="2015"/>
    <n v="5"/>
    <x v="7"/>
  </r>
  <r>
    <s v="OD4721"/>
    <s v="Surya"/>
    <x v="2"/>
    <x v="21"/>
    <x v="0"/>
    <s v="8/17/2017"/>
    <x v="2"/>
    <n v="1680"/>
    <x v="20"/>
    <n v="537.6"/>
    <s v="Tamil Nadu"/>
    <d v="2017-08-17T00:00:00"/>
    <n v="2017"/>
    <n v="8"/>
    <x v="0"/>
  </r>
  <r>
    <s v="OD4722"/>
    <s v="Muneer"/>
    <x v="2"/>
    <x v="21"/>
    <x v="13"/>
    <d v="2015-12-07T00:00:00"/>
    <x v="2"/>
    <n v="2050"/>
    <x v="25"/>
    <n v="389.5"/>
    <s v="Tamil Nadu"/>
    <d v="2015-12-07T00:00:00"/>
    <n v="2015"/>
    <n v="12"/>
    <x v="22"/>
  </r>
  <r>
    <s v="OD4723"/>
    <s v="Ravi"/>
    <x v="1"/>
    <x v="14"/>
    <x v="20"/>
    <d v="2018-06-05T00:00:00"/>
    <x v="2"/>
    <n v="841"/>
    <x v="13"/>
    <n v="285.94"/>
    <s v="Tamil Nadu"/>
    <d v="2018-06-05T00:00:00"/>
    <n v="2018"/>
    <n v="6"/>
    <x v="27"/>
  </r>
  <r>
    <s v="OD4724"/>
    <s v="Shree"/>
    <x v="1"/>
    <x v="1"/>
    <x v="2"/>
    <s v="2/24/2015"/>
    <x v="2"/>
    <n v="672"/>
    <x v="19"/>
    <n v="94.08"/>
    <s v="Tamil Nadu"/>
    <d v="2015-02-24T00:00:00"/>
    <n v="2015"/>
    <n v="2"/>
    <x v="46"/>
  </r>
  <r>
    <s v="OD4725"/>
    <s v="Esther"/>
    <x v="4"/>
    <x v="22"/>
    <x v="0"/>
    <s v="11/27/2017"/>
    <x v="2"/>
    <n v="1077"/>
    <x v="20"/>
    <n v="129.24"/>
    <s v="Tamil Nadu"/>
    <d v="2017-11-27T00:00:00"/>
    <n v="2017"/>
    <n v="11"/>
    <x v="17"/>
  </r>
  <r>
    <s v="OD4726"/>
    <s v="Verma"/>
    <x v="4"/>
    <x v="22"/>
    <x v="1"/>
    <d v="2016-11-12T00:00:00"/>
    <x v="2"/>
    <n v="578"/>
    <x v="12"/>
    <n v="138.72"/>
    <s v="Tamil Nadu"/>
    <d v="2016-11-12T00:00:00"/>
    <n v="2016"/>
    <n v="11"/>
    <x v="2"/>
  </r>
  <r>
    <s v="OD4727"/>
    <s v="Amy"/>
    <x v="4"/>
    <x v="22"/>
    <x v="16"/>
    <d v="2018-08-03T00:00:00"/>
    <x v="2"/>
    <n v="2279"/>
    <x v="22"/>
    <n v="592.54"/>
    <s v="Tamil Nadu"/>
    <d v="2018-08-03T00:00:00"/>
    <n v="2018"/>
    <n v="8"/>
    <x v="40"/>
  </r>
  <r>
    <s v="OD4728"/>
    <s v="Ridhesh"/>
    <x v="2"/>
    <x v="21"/>
    <x v="0"/>
    <s v="4/21/2015"/>
    <x v="2"/>
    <n v="1344"/>
    <x v="20"/>
    <n v="497.28"/>
    <s v="Tamil Nadu"/>
    <d v="2015-04-21T00:00:00"/>
    <n v="2015"/>
    <n v="4"/>
    <x v="41"/>
  </r>
  <r>
    <s v="OD4729"/>
    <s v="Sharon"/>
    <x v="1"/>
    <x v="14"/>
    <x v="13"/>
    <d v="2018-09-03T00:00:00"/>
    <x v="2"/>
    <n v="2438"/>
    <x v="13"/>
    <n v="365.7"/>
    <s v="Tamil Nadu"/>
    <d v="2018-09-03T00:00:00"/>
    <n v="2018"/>
    <n v="9"/>
    <x v="16"/>
  </r>
  <r>
    <s v="OD4730"/>
    <s v="Ram"/>
    <x v="1"/>
    <x v="1"/>
    <x v="13"/>
    <d v="2018-11-11T00:00:00"/>
    <x v="2"/>
    <n v="530"/>
    <x v="2"/>
    <n v="121.9"/>
    <s v="Tamil Nadu"/>
    <d v="2018-11-11T00:00:00"/>
    <n v="2018"/>
    <n v="11"/>
    <x v="24"/>
  </r>
  <r>
    <s v="OD4731"/>
    <s v="Muneer"/>
    <x v="2"/>
    <x v="2"/>
    <x v="1"/>
    <s v="8/28/2016"/>
    <x v="2"/>
    <n v="654"/>
    <x v="17"/>
    <n v="215.82"/>
    <s v="Tamil Nadu"/>
    <d v="2016-08-28T00:00:00"/>
    <n v="2016"/>
    <n v="8"/>
    <x v="45"/>
  </r>
  <r>
    <s v="OD4732"/>
    <s v="Adavan"/>
    <x v="0"/>
    <x v="20"/>
    <x v="19"/>
    <d v="2018-02-09T00:00:00"/>
    <x v="2"/>
    <n v="1988"/>
    <x v="13"/>
    <n v="357.84"/>
    <s v="Tamil Nadu"/>
    <d v="2018-02-09T00:00:00"/>
    <n v="2018"/>
    <n v="2"/>
    <x v="33"/>
  </r>
  <r>
    <s v="OD4733"/>
    <s v="Arvind"/>
    <x v="2"/>
    <x v="4"/>
    <x v="14"/>
    <s v="9/29/2017"/>
    <x v="2"/>
    <n v="849"/>
    <x v="10"/>
    <n v="288.66000000000003"/>
    <s v="Tamil Nadu"/>
    <d v="2017-09-29T00:00:00"/>
    <n v="2017"/>
    <n v="9"/>
    <x v="9"/>
  </r>
  <r>
    <s v="OD4734"/>
    <s v="Sharon"/>
    <x v="2"/>
    <x v="21"/>
    <x v="15"/>
    <s v="5/19/2018"/>
    <x v="2"/>
    <n v="1788"/>
    <x v="19"/>
    <n v="464.88"/>
    <s v="Tamil Nadu"/>
    <d v="2018-05-19T00:00:00"/>
    <n v="2018"/>
    <n v="5"/>
    <x v="25"/>
  </r>
  <r>
    <s v="OD4735"/>
    <s v="Yadav"/>
    <x v="3"/>
    <x v="16"/>
    <x v="15"/>
    <d v="2016-08-11T00:00:00"/>
    <x v="2"/>
    <n v="508"/>
    <x v="20"/>
    <n v="127"/>
    <s v="Tamil Nadu"/>
    <d v="2016-08-11T00:00:00"/>
    <n v="2016"/>
    <n v="8"/>
    <x v="45"/>
  </r>
  <r>
    <s v="OD4736"/>
    <s v="Sheeba"/>
    <x v="1"/>
    <x v="1"/>
    <x v="15"/>
    <d v="2018-01-09T00:00:00"/>
    <x v="2"/>
    <n v="611"/>
    <x v="23"/>
    <n v="140.53"/>
    <s v="Tamil Nadu"/>
    <d v="2018-01-09T00:00:00"/>
    <n v="2018"/>
    <n v="1"/>
    <x v="39"/>
  </r>
  <r>
    <s v="OD4737"/>
    <s v="Suresh"/>
    <x v="0"/>
    <x v="20"/>
    <x v="1"/>
    <s v="11/21/2018"/>
    <x v="2"/>
    <n v="925"/>
    <x v="0"/>
    <n v="314.5"/>
    <s v="Tamil Nadu"/>
    <d v="2018-11-21T00:00:00"/>
    <n v="2018"/>
    <n v="11"/>
    <x v="24"/>
  </r>
  <r>
    <s v="OD4738"/>
    <s v="Veena"/>
    <x v="1"/>
    <x v="1"/>
    <x v="8"/>
    <s v="9/17/2015"/>
    <x v="2"/>
    <n v="2063"/>
    <x v="25"/>
    <n v="144.41"/>
    <s v="Tamil Nadu"/>
    <d v="2015-09-17T00:00:00"/>
    <n v="2015"/>
    <n v="9"/>
    <x v="3"/>
  </r>
  <r>
    <s v="OD4739"/>
    <s v="Vinne"/>
    <x v="4"/>
    <x v="22"/>
    <x v="0"/>
    <d v="2015-08-12T00:00:00"/>
    <x v="2"/>
    <n v="2094"/>
    <x v="22"/>
    <n v="104.7"/>
    <s v="Tamil Nadu"/>
    <d v="2015-08-12T00:00:00"/>
    <n v="2015"/>
    <n v="8"/>
    <x v="8"/>
  </r>
  <r>
    <s v="OD4740"/>
    <s v="Amy"/>
    <x v="2"/>
    <x v="4"/>
    <x v="11"/>
    <d v="2016-06-12T00:00:00"/>
    <x v="2"/>
    <n v="1569"/>
    <x v="16"/>
    <n v="282.42"/>
    <s v="Tamil Nadu"/>
    <d v="2016-06-12T00:00:00"/>
    <n v="2016"/>
    <n v="6"/>
    <x v="42"/>
  </r>
  <r>
    <s v="OD4741"/>
    <s v="Ravi"/>
    <x v="1"/>
    <x v="14"/>
    <x v="14"/>
    <s v="9/17/2015"/>
    <x v="2"/>
    <n v="1892"/>
    <x v="6"/>
    <n v="718.96"/>
    <s v="Tamil Nadu"/>
    <d v="2015-09-17T00:00:00"/>
    <n v="2015"/>
    <n v="9"/>
    <x v="3"/>
  </r>
  <r>
    <s v="OD4742"/>
    <s v="Alan"/>
    <x v="2"/>
    <x v="15"/>
    <x v="23"/>
    <s v="7/14/2015"/>
    <x v="2"/>
    <n v="1500"/>
    <x v="2"/>
    <n v="630"/>
    <s v="Tamil Nadu"/>
    <d v="2015-07-14T00:00:00"/>
    <n v="2015"/>
    <n v="7"/>
    <x v="43"/>
  </r>
  <r>
    <s v="OD4743"/>
    <s v="Adavan"/>
    <x v="1"/>
    <x v="14"/>
    <x v="21"/>
    <d v="2015-01-11T00:00:00"/>
    <x v="2"/>
    <n v="2100"/>
    <x v="17"/>
    <n v="651"/>
    <s v="Tamil Nadu"/>
    <d v="2015-01-11T00:00:00"/>
    <n v="2015"/>
    <n v="1"/>
    <x v="36"/>
  </r>
  <r>
    <s v="OD4744"/>
    <s v="Mathew"/>
    <x v="5"/>
    <x v="17"/>
    <x v="17"/>
    <s v="11/26/2015"/>
    <x v="2"/>
    <n v="2225"/>
    <x v="23"/>
    <n v="445"/>
    <s v="Tamil Nadu"/>
    <d v="2015-11-26T00:00:00"/>
    <n v="2015"/>
    <n v="11"/>
    <x v="6"/>
  </r>
  <r>
    <s v="OD4745"/>
    <s v="Krithika"/>
    <x v="1"/>
    <x v="14"/>
    <x v="4"/>
    <d v="2015-08-12T00:00:00"/>
    <x v="2"/>
    <n v="1632"/>
    <x v="19"/>
    <n v="603.84"/>
    <s v="Tamil Nadu"/>
    <d v="2015-08-12T00:00:00"/>
    <n v="2015"/>
    <n v="8"/>
    <x v="8"/>
  </r>
  <r>
    <s v="OD4746"/>
    <s v="Jonas"/>
    <x v="6"/>
    <x v="9"/>
    <x v="17"/>
    <d v="2016-06-12T00:00:00"/>
    <x v="2"/>
    <n v="537"/>
    <x v="17"/>
    <n v="150.36000000000001"/>
    <s v="Tamil Nadu"/>
    <d v="2016-06-12T00:00:00"/>
    <n v="2016"/>
    <n v="6"/>
    <x v="42"/>
  </r>
  <r>
    <s v="OD4747"/>
    <s v="Yadav"/>
    <x v="4"/>
    <x v="7"/>
    <x v="8"/>
    <d v="2016-05-09T00:00:00"/>
    <x v="2"/>
    <n v="1282"/>
    <x v="5"/>
    <n v="179.48"/>
    <s v="Tamil Nadu"/>
    <d v="2016-05-09T00:00:00"/>
    <n v="2016"/>
    <n v="5"/>
    <x v="32"/>
  </r>
  <r>
    <s v="OD4748"/>
    <s v="Haseena"/>
    <x v="4"/>
    <x v="22"/>
    <x v="9"/>
    <s v="9/23/2018"/>
    <x v="2"/>
    <n v="1199"/>
    <x v="24"/>
    <n v="455.62"/>
    <s v="Tamil Nadu"/>
    <d v="2018-09-23T00:00:00"/>
    <n v="2018"/>
    <n v="9"/>
    <x v="16"/>
  </r>
  <r>
    <s v="OD4749"/>
    <s v="Shree"/>
    <x v="6"/>
    <x v="9"/>
    <x v="13"/>
    <d v="2018-05-12T00:00:00"/>
    <x v="2"/>
    <n v="2060"/>
    <x v="25"/>
    <n v="206"/>
    <s v="Tamil Nadu"/>
    <d v="2018-05-12T00:00:00"/>
    <n v="2018"/>
    <n v="5"/>
    <x v="25"/>
  </r>
  <r>
    <s v="OD4750"/>
    <s v="Amy"/>
    <x v="0"/>
    <x v="12"/>
    <x v="1"/>
    <d v="2018-12-08T00:00:00"/>
    <x v="2"/>
    <n v="2062"/>
    <x v="17"/>
    <n v="927.9"/>
    <s v="Tamil Nadu"/>
    <d v="2018-12-08T00:00:00"/>
    <n v="2018"/>
    <n v="12"/>
    <x v="29"/>
  </r>
  <r>
    <s v="OD4751"/>
    <s v="Shree"/>
    <x v="4"/>
    <x v="7"/>
    <x v="13"/>
    <s v="8/23/2015"/>
    <x v="2"/>
    <n v="509"/>
    <x v="4"/>
    <n v="25.45"/>
    <s v="Tamil Nadu"/>
    <d v="2015-08-23T00:00:00"/>
    <n v="2015"/>
    <n v="8"/>
    <x v="8"/>
  </r>
  <r>
    <s v="OD4752"/>
    <s v="Muneer"/>
    <x v="0"/>
    <x v="12"/>
    <x v="5"/>
    <s v="9/17/2015"/>
    <x v="2"/>
    <n v="1907"/>
    <x v="20"/>
    <n v="324.19"/>
    <s v="Tamil Nadu"/>
    <d v="2015-09-17T00:00:00"/>
    <n v="2015"/>
    <n v="9"/>
    <x v="3"/>
  </r>
  <r>
    <s v="OD4753"/>
    <s v="Sharon"/>
    <x v="0"/>
    <x v="20"/>
    <x v="16"/>
    <d v="2016-06-12T00:00:00"/>
    <x v="2"/>
    <n v="883"/>
    <x v="12"/>
    <n v="247.24"/>
    <s v="Tamil Nadu"/>
    <d v="2016-06-12T00:00:00"/>
    <n v="2016"/>
    <n v="6"/>
    <x v="42"/>
  </r>
  <r>
    <s v="OD4754"/>
    <s v="Suresh"/>
    <x v="4"/>
    <x v="6"/>
    <x v="1"/>
    <d v="2018-02-10T00:00:00"/>
    <x v="2"/>
    <n v="2018"/>
    <x v="1"/>
    <n v="787.02"/>
    <s v="Tamil Nadu"/>
    <d v="2018-02-10T00:00:00"/>
    <n v="2018"/>
    <n v="2"/>
    <x v="33"/>
  </r>
  <r>
    <s v="OD4755"/>
    <s v="Ramesh"/>
    <x v="1"/>
    <x v="14"/>
    <x v="10"/>
    <d v="2018-02-10T00:00:00"/>
    <x v="2"/>
    <n v="777"/>
    <x v="20"/>
    <n v="194.25"/>
    <s v="Tamil Nadu"/>
    <d v="2018-02-10T00:00:00"/>
    <n v="2018"/>
    <n v="2"/>
    <x v="33"/>
  </r>
  <r>
    <s v="OD4756"/>
    <s v="Sharon"/>
    <x v="4"/>
    <x v="6"/>
    <x v="19"/>
    <s v="11/25/2015"/>
    <x v="2"/>
    <n v="1332"/>
    <x v="7"/>
    <n v="266.39999999999998"/>
    <s v="Tamil Nadu"/>
    <d v="2015-11-25T00:00:00"/>
    <n v="2015"/>
    <n v="11"/>
    <x v="6"/>
  </r>
  <r>
    <s v="OD4757"/>
    <s v="Sudha"/>
    <x v="2"/>
    <x v="4"/>
    <x v="10"/>
    <s v="11/27/2018"/>
    <x v="2"/>
    <n v="776"/>
    <x v="17"/>
    <n v="155.19999999999999"/>
    <s v="Tamil Nadu"/>
    <d v="2018-11-27T00:00:00"/>
    <n v="2018"/>
    <n v="11"/>
    <x v="24"/>
  </r>
  <r>
    <s v="OD4758"/>
    <s v="Vidya"/>
    <x v="1"/>
    <x v="14"/>
    <x v="5"/>
    <s v="9/15/2018"/>
    <x v="2"/>
    <n v="1552"/>
    <x v="0"/>
    <n v="450.08"/>
    <s v="Tamil Nadu"/>
    <d v="2018-09-15T00:00:00"/>
    <n v="2018"/>
    <n v="9"/>
    <x v="16"/>
  </r>
  <r>
    <s v="OD4759"/>
    <s v="Jonas"/>
    <x v="2"/>
    <x v="4"/>
    <x v="18"/>
    <s v="4/23/2017"/>
    <x v="2"/>
    <n v="1311"/>
    <x v="2"/>
    <n v="367.08"/>
    <s v="Tamil Nadu"/>
    <d v="2017-04-23T00:00:00"/>
    <n v="2017"/>
    <n v="4"/>
    <x v="21"/>
  </r>
  <r>
    <s v="OD4760"/>
    <s v="Rumaiza"/>
    <x v="3"/>
    <x v="18"/>
    <x v="22"/>
    <d v="2016-02-11T00:00:00"/>
    <x v="2"/>
    <n v="723"/>
    <x v="8"/>
    <n v="79.53"/>
    <s v="Tamil Nadu"/>
    <d v="2016-02-11T00:00:00"/>
    <n v="2016"/>
    <n v="2"/>
    <x v="31"/>
  </r>
  <r>
    <s v="OD4761"/>
    <s v="Muneer"/>
    <x v="0"/>
    <x v="12"/>
    <x v="14"/>
    <d v="2015-07-11T00:00:00"/>
    <x v="2"/>
    <n v="605"/>
    <x v="13"/>
    <n v="260.14999999999998"/>
    <s v="Tamil Nadu"/>
    <d v="2015-07-11T00:00:00"/>
    <n v="2015"/>
    <n v="7"/>
    <x v="43"/>
  </r>
  <r>
    <s v="OD4762"/>
    <s v="Willams"/>
    <x v="3"/>
    <x v="18"/>
    <x v="8"/>
    <s v="9/18/2018"/>
    <x v="2"/>
    <n v="666"/>
    <x v="25"/>
    <n v="286.38"/>
    <s v="Tamil Nadu"/>
    <d v="2018-09-18T00:00:00"/>
    <n v="2018"/>
    <n v="9"/>
    <x v="16"/>
  </r>
  <r>
    <s v="OD4763"/>
    <s v="Yusuf"/>
    <x v="3"/>
    <x v="3"/>
    <x v="15"/>
    <d v="2015-09-08T00:00:00"/>
    <x v="2"/>
    <n v="2199"/>
    <x v="9"/>
    <n v="615.72"/>
    <s v="Tamil Nadu"/>
    <d v="2015-09-08T00:00:00"/>
    <n v="2015"/>
    <n v="9"/>
    <x v="3"/>
  </r>
  <r>
    <s v="OD4764"/>
    <s v="James"/>
    <x v="2"/>
    <x v="2"/>
    <x v="23"/>
    <s v="9/30/2015"/>
    <x v="2"/>
    <n v="1684"/>
    <x v="22"/>
    <n v="168.4"/>
    <s v="Tamil Nadu"/>
    <d v="2015-09-30T00:00:00"/>
    <n v="2015"/>
    <n v="9"/>
    <x v="3"/>
  </r>
  <r>
    <s v="OD4765"/>
    <s v="Roshan"/>
    <x v="2"/>
    <x v="15"/>
    <x v="5"/>
    <d v="2017-06-12T00:00:00"/>
    <x v="2"/>
    <n v="1857"/>
    <x v="18"/>
    <n v="148.56"/>
    <s v="Tamil Nadu"/>
    <d v="2017-06-12T00:00:00"/>
    <n v="2017"/>
    <n v="6"/>
    <x v="19"/>
  </r>
  <r>
    <s v="OD4766"/>
    <s v="Sundar"/>
    <x v="3"/>
    <x v="5"/>
    <x v="0"/>
    <s v="9/15/2017"/>
    <x v="2"/>
    <n v="1344"/>
    <x v="11"/>
    <n v="134.4"/>
    <s v="Tamil Nadu"/>
    <d v="2017-09-15T00:00:00"/>
    <n v="2017"/>
    <n v="9"/>
    <x v="9"/>
  </r>
  <r>
    <s v="OD4767"/>
    <s v="Vinne"/>
    <x v="3"/>
    <x v="18"/>
    <x v="23"/>
    <d v="2015-10-09T00:00:00"/>
    <x v="2"/>
    <n v="1107"/>
    <x v="7"/>
    <n v="221.4"/>
    <s v="Tamil Nadu"/>
    <d v="2015-10-09T00:00:00"/>
    <n v="2015"/>
    <n v="10"/>
    <x v="18"/>
  </r>
  <r>
    <s v="OD4768"/>
    <s v="Haseena"/>
    <x v="3"/>
    <x v="5"/>
    <x v="22"/>
    <d v="2015-08-12T00:00:00"/>
    <x v="2"/>
    <n v="670"/>
    <x v="22"/>
    <n v="107.2"/>
    <s v="Tamil Nadu"/>
    <d v="2015-08-12T00:00:00"/>
    <n v="2015"/>
    <n v="8"/>
    <x v="8"/>
  </r>
  <r>
    <s v="OD4769"/>
    <s v="Vinne"/>
    <x v="4"/>
    <x v="6"/>
    <x v="5"/>
    <s v="8/17/2016"/>
    <x v="2"/>
    <n v="794"/>
    <x v="14"/>
    <n v="230.26"/>
    <s v="Tamil Nadu"/>
    <d v="2016-08-17T00:00:00"/>
    <n v="2016"/>
    <n v="8"/>
    <x v="45"/>
  </r>
  <r>
    <s v="OD4770"/>
    <s v="Mathew"/>
    <x v="5"/>
    <x v="10"/>
    <x v="0"/>
    <s v="12/24/2016"/>
    <x v="2"/>
    <n v="2223"/>
    <x v="21"/>
    <n v="222.3"/>
    <s v="Tamil Nadu"/>
    <d v="2016-12-24T00:00:00"/>
    <n v="2016"/>
    <n v="12"/>
    <x v="14"/>
  </r>
  <r>
    <s v="OD4771"/>
    <s v="Shree"/>
    <x v="6"/>
    <x v="9"/>
    <x v="2"/>
    <d v="2017-08-07T00:00:00"/>
    <x v="2"/>
    <n v="2094"/>
    <x v="5"/>
    <n v="167.52"/>
    <s v="Tamil Nadu"/>
    <d v="2017-08-07T00:00:00"/>
    <n v="2017"/>
    <n v="8"/>
    <x v="0"/>
  </r>
  <r>
    <s v="OD4772"/>
    <s v="Kumar"/>
    <x v="2"/>
    <x v="2"/>
    <x v="15"/>
    <s v="11/30/2015"/>
    <x v="2"/>
    <n v="665"/>
    <x v="11"/>
    <n v="259.35000000000002"/>
    <s v="Tamil Nadu"/>
    <d v="2015-11-30T00:00:00"/>
    <n v="2015"/>
    <n v="11"/>
    <x v="6"/>
  </r>
  <r>
    <s v="OD4773"/>
    <s v="Ramesh"/>
    <x v="5"/>
    <x v="8"/>
    <x v="18"/>
    <s v="11/24/2016"/>
    <x v="2"/>
    <n v="1908"/>
    <x v="8"/>
    <n v="534.24"/>
    <s v="Tamil Nadu"/>
    <d v="2016-11-24T00:00:00"/>
    <n v="2016"/>
    <n v="11"/>
    <x v="2"/>
  </r>
  <r>
    <s v="OD4774"/>
    <s v="Ravi"/>
    <x v="4"/>
    <x v="6"/>
    <x v="8"/>
    <s v="1/29/2018"/>
    <x v="2"/>
    <n v="2494"/>
    <x v="12"/>
    <n v="648.44000000000005"/>
    <s v="Tamil Nadu"/>
    <d v="2018-01-29T00:00:00"/>
    <n v="2018"/>
    <n v="1"/>
    <x v="39"/>
  </r>
  <r>
    <s v="OD4775"/>
    <s v="Amrish"/>
    <x v="0"/>
    <x v="12"/>
    <x v="3"/>
    <d v="2018-03-01T00:00:00"/>
    <x v="2"/>
    <n v="1249"/>
    <x v="16"/>
    <n v="399.68"/>
    <s v="Tamil Nadu"/>
    <d v="2018-03-01T00:00:00"/>
    <n v="2018"/>
    <n v="3"/>
    <x v="38"/>
  </r>
  <r>
    <s v="OD4776"/>
    <s v="Peer"/>
    <x v="5"/>
    <x v="10"/>
    <x v="22"/>
    <s v="8/16/2016"/>
    <x v="2"/>
    <n v="542"/>
    <x v="20"/>
    <n v="184.28"/>
    <s v="Tamil Nadu"/>
    <d v="2016-08-16T00:00:00"/>
    <n v="2016"/>
    <n v="8"/>
    <x v="45"/>
  </r>
  <r>
    <s v="OD4777"/>
    <s v="Ganesh"/>
    <x v="5"/>
    <x v="10"/>
    <x v="18"/>
    <d v="2016-06-12T00:00:00"/>
    <x v="2"/>
    <n v="1844"/>
    <x v="3"/>
    <n v="811.36"/>
    <s v="Tamil Nadu"/>
    <d v="2016-06-12T00:00:00"/>
    <n v="2016"/>
    <n v="6"/>
    <x v="42"/>
  </r>
  <r>
    <s v="OD4778"/>
    <s v="Esther"/>
    <x v="1"/>
    <x v="14"/>
    <x v="11"/>
    <s v="6/29/2018"/>
    <x v="2"/>
    <n v="1682"/>
    <x v="16"/>
    <n v="740.08"/>
    <s v="Tamil Nadu"/>
    <d v="2018-06-29T00:00:00"/>
    <n v="2018"/>
    <n v="6"/>
    <x v="27"/>
  </r>
  <r>
    <s v="OD4779"/>
    <s v="Ram"/>
    <x v="1"/>
    <x v="14"/>
    <x v="7"/>
    <s v="8/23/2015"/>
    <x v="2"/>
    <n v="860"/>
    <x v="9"/>
    <n v="275.2"/>
    <s v="Tamil Nadu"/>
    <d v="2015-08-23T00:00:00"/>
    <n v="2015"/>
    <n v="8"/>
    <x v="8"/>
  </r>
  <r>
    <s v="OD4780"/>
    <s v="Vinne"/>
    <x v="5"/>
    <x v="10"/>
    <x v="1"/>
    <d v="2017-11-11T00:00:00"/>
    <x v="2"/>
    <n v="717"/>
    <x v="13"/>
    <n v="186.42"/>
    <s v="Tamil Nadu"/>
    <d v="2017-11-11T00:00:00"/>
    <n v="2017"/>
    <n v="11"/>
    <x v="17"/>
  </r>
  <r>
    <s v="OD4781"/>
    <s v="Arutra"/>
    <x v="4"/>
    <x v="22"/>
    <x v="11"/>
    <s v="9/20/2016"/>
    <x v="2"/>
    <n v="862"/>
    <x v="6"/>
    <n v="379.28"/>
    <s v="Tamil Nadu"/>
    <d v="2016-09-20T00:00:00"/>
    <n v="2016"/>
    <n v="9"/>
    <x v="11"/>
  </r>
  <r>
    <s v="OD4782"/>
    <s v="Surya"/>
    <x v="0"/>
    <x v="20"/>
    <x v="12"/>
    <s v="11/13/2018"/>
    <x v="2"/>
    <n v="1237"/>
    <x v="24"/>
    <n v="457.69"/>
    <s v="Tamil Nadu"/>
    <d v="2018-11-13T00:00:00"/>
    <n v="2018"/>
    <n v="11"/>
    <x v="24"/>
  </r>
  <r>
    <s v="OD4783"/>
    <s v="Krithika"/>
    <x v="0"/>
    <x v="0"/>
    <x v="7"/>
    <d v="2017-03-11T00:00:00"/>
    <x v="2"/>
    <n v="1934"/>
    <x v="4"/>
    <n v="212.74"/>
    <s v="Tamil Nadu"/>
    <d v="2017-03-11T00:00:00"/>
    <n v="2017"/>
    <n v="3"/>
    <x v="30"/>
  </r>
  <r>
    <s v="OD4784"/>
    <s v="Willams"/>
    <x v="4"/>
    <x v="7"/>
    <x v="5"/>
    <s v="5/25/2016"/>
    <x v="2"/>
    <n v="2498"/>
    <x v="24"/>
    <n v="524.58000000000004"/>
    <s v="Tamil Nadu"/>
    <d v="2016-05-25T00:00:00"/>
    <n v="2016"/>
    <n v="5"/>
    <x v="32"/>
  </r>
  <r>
    <s v="OD4785"/>
    <s v="Amrish"/>
    <x v="6"/>
    <x v="11"/>
    <x v="13"/>
    <d v="2018-01-04T00:00:00"/>
    <x v="2"/>
    <n v="562"/>
    <x v="19"/>
    <n v="151.74"/>
    <s v="Tamil Nadu"/>
    <d v="2018-01-04T00:00:00"/>
    <n v="2018"/>
    <n v="1"/>
    <x v="39"/>
  </r>
  <r>
    <s v="OD4786"/>
    <s v="Adavan"/>
    <x v="3"/>
    <x v="18"/>
    <x v="3"/>
    <d v="2017-11-06T00:00:00"/>
    <x v="2"/>
    <n v="2270"/>
    <x v="21"/>
    <n v="885.3"/>
    <s v="Tamil Nadu"/>
    <d v="2017-11-06T00:00:00"/>
    <n v="2017"/>
    <n v="11"/>
    <x v="17"/>
  </r>
  <r>
    <s v="OD4787"/>
    <s v="Sheeba"/>
    <x v="0"/>
    <x v="20"/>
    <x v="15"/>
    <s v="10/21/2018"/>
    <x v="2"/>
    <n v="976"/>
    <x v="2"/>
    <n v="341.6"/>
    <s v="Tamil Nadu"/>
    <d v="2018-10-21T00:00:00"/>
    <n v="2018"/>
    <n v="10"/>
    <x v="13"/>
  </r>
  <r>
    <s v="OD4788"/>
    <s v="Esther"/>
    <x v="5"/>
    <x v="17"/>
    <x v="0"/>
    <d v="2018-08-06T00:00:00"/>
    <x v="2"/>
    <n v="2355"/>
    <x v="1"/>
    <n v="894.9"/>
    <s v="Tamil Nadu"/>
    <d v="2018-08-06T00:00:00"/>
    <n v="2018"/>
    <n v="8"/>
    <x v="40"/>
  </r>
  <r>
    <s v="OD4789"/>
    <s v="Sharon"/>
    <x v="1"/>
    <x v="14"/>
    <x v="12"/>
    <s v="9/28/2016"/>
    <x v="2"/>
    <n v="1454"/>
    <x v="4"/>
    <n v="596.14"/>
    <s v="Tamil Nadu"/>
    <d v="2016-09-28T00:00:00"/>
    <n v="2016"/>
    <n v="9"/>
    <x v="11"/>
  </r>
  <r>
    <s v="OD4790"/>
    <s v="Amy"/>
    <x v="5"/>
    <x v="8"/>
    <x v="2"/>
    <d v="2017-08-07T00:00:00"/>
    <x v="2"/>
    <n v="2352"/>
    <x v="3"/>
    <n v="1058.4000000000001"/>
    <s v="Tamil Nadu"/>
    <d v="2017-08-07T00:00:00"/>
    <n v="2017"/>
    <n v="8"/>
    <x v="0"/>
  </r>
  <r>
    <s v="OD4791"/>
    <s v="Sundar"/>
    <x v="4"/>
    <x v="6"/>
    <x v="14"/>
    <s v="9/19/2018"/>
    <x v="2"/>
    <n v="694"/>
    <x v="14"/>
    <n v="90.22"/>
    <s v="Tamil Nadu"/>
    <d v="2018-09-19T00:00:00"/>
    <n v="2018"/>
    <n v="9"/>
    <x v="16"/>
  </r>
  <r>
    <s v="OD4792"/>
    <s v="Ram"/>
    <x v="2"/>
    <x v="15"/>
    <x v="13"/>
    <s v="7/18/2018"/>
    <x v="2"/>
    <n v="2430"/>
    <x v="16"/>
    <n v="170.1"/>
    <s v="Tamil Nadu"/>
    <d v="2018-07-18T00:00:00"/>
    <n v="2018"/>
    <n v="7"/>
    <x v="10"/>
  </r>
  <r>
    <s v="OD4793"/>
    <s v="Vince"/>
    <x v="6"/>
    <x v="19"/>
    <x v="9"/>
    <d v="2017-08-07T00:00:00"/>
    <x v="2"/>
    <n v="616"/>
    <x v="7"/>
    <n v="215.6"/>
    <s v="Tamil Nadu"/>
    <d v="2017-08-07T00:00:00"/>
    <n v="2017"/>
    <n v="8"/>
    <x v="0"/>
  </r>
  <r>
    <s v="OD4794"/>
    <s v="Arutra"/>
    <x v="6"/>
    <x v="13"/>
    <x v="1"/>
    <d v="2015-08-12T00:00:00"/>
    <x v="2"/>
    <n v="1482"/>
    <x v="23"/>
    <n v="652.08000000000004"/>
    <s v="Tamil Nadu"/>
    <d v="2015-08-12T00:00:00"/>
    <n v="2015"/>
    <n v="8"/>
    <x v="8"/>
  </r>
  <r>
    <s v="OD4795"/>
    <s v="Ram"/>
    <x v="3"/>
    <x v="5"/>
    <x v="8"/>
    <d v="2017-12-11T00:00:00"/>
    <x v="2"/>
    <n v="876"/>
    <x v="22"/>
    <n v="122.64"/>
    <s v="Tamil Nadu"/>
    <d v="2017-12-11T00:00:00"/>
    <n v="2017"/>
    <n v="12"/>
    <x v="1"/>
  </r>
  <r>
    <s v="OD4796"/>
    <s v="Roshan"/>
    <x v="5"/>
    <x v="17"/>
    <x v="6"/>
    <d v="2015-09-08T00:00:00"/>
    <x v="2"/>
    <n v="533"/>
    <x v="9"/>
    <n v="143.91"/>
    <s v="Tamil Nadu"/>
    <d v="2015-09-08T00:00:00"/>
    <n v="2015"/>
    <n v="9"/>
    <x v="3"/>
  </r>
  <r>
    <s v="OD4797"/>
    <s v="Krithika"/>
    <x v="0"/>
    <x v="20"/>
    <x v="4"/>
    <s v="12/27/2015"/>
    <x v="2"/>
    <n v="921"/>
    <x v="1"/>
    <n v="267.08999999999997"/>
    <s v="Tamil Nadu"/>
    <d v="2015-12-27T00:00:00"/>
    <n v="2015"/>
    <n v="12"/>
    <x v="22"/>
  </r>
  <r>
    <s v="OD4798"/>
    <s v="James"/>
    <x v="3"/>
    <x v="18"/>
    <x v="9"/>
    <d v="2017-12-11T00:00:00"/>
    <x v="2"/>
    <n v="1955"/>
    <x v="18"/>
    <n v="762.45"/>
    <s v="Tamil Nadu"/>
    <d v="2017-12-11T00:00:00"/>
    <n v="2017"/>
    <n v="12"/>
    <x v="1"/>
  </r>
  <r>
    <s v="OD4799"/>
    <s v="Ravi"/>
    <x v="1"/>
    <x v="14"/>
    <x v="19"/>
    <s v="5/23/2016"/>
    <x v="2"/>
    <n v="753"/>
    <x v="9"/>
    <n v="75.3"/>
    <s v="Tamil Nadu"/>
    <d v="2016-05-23T00:00:00"/>
    <n v="2016"/>
    <n v="5"/>
    <x v="32"/>
  </r>
  <r>
    <s v="OD4800"/>
    <s v="Sundar"/>
    <x v="0"/>
    <x v="0"/>
    <x v="12"/>
    <d v="2018-02-10T00:00:00"/>
    <x v="2"/>
    <n v="886"/>
    <x v="2"/>
    <n v="212.64"/>
    <s v="Tamil Nadu"/>
    <d v="2018-02-10T00:00:00"/>
    <n v="2018"/>
    <n v="2"/>
    <x v="33"/>
  </r>
  <r>
    <s v="OD4801"/>
    <s v="Rumaiza"/>
    <x v="5"/>
    <x v="10"/>
    <x v="10"/>
    <s v="8/22/2017"/>
    <x v="2"/>
    <n v="1301"/>
    <x v="25"/>
    <n v="351.27"/>
    <s v="Tamil Nadu"/>
    <d v="2017-08-22T00:00:00"/>
    <n v="2017"/>
    <n v="8"/>
    <x v="0"/>
  </r>
  <r>
    <s v="OD4802"/>
    <s v="Verma"/>
    <x v="1"/>
    <x v="1"/>
    <x v="5"/>
    <s v="12/22/2017"/>
    <x v="2"/>
    <n v="1277"/>
    <x v="15"/>
    <n v="242.63"/>
    <s v="Tamil Nadu"/>
    <d v="2017-12-22T00:00:00"/>
    <n v="2017"/>
    <n v="12"/>
    <x v="1"/>
  </r>
  <r>
    <s v="OD4803"/>
    <s v="Sundar"/>
    <x v="5"/>
    <x v="17"/>
    <x v="12"/>
    <s v="12/22/2018"/>
    <x v="3"/>
    <n v="1961"/>
    <x v="25"/>
    <n v="627.52"/>
    <s v="Tamil Nadu"/>
    <d v="2018-12-22T00:00:00"/>
    <n v="2018"/>
    <n v="12"/>
    <x v="29"/>
  </r>
  <r>
    <s v="OD4804"/>
    <s v="Anu"/>
    <x v="2"/>
    <x v="2"/>
    <x v="10"/>
    <d v="2016-11-12T00:00:00"/>
    <x v="3"/>
    <n v="1838"/>
    <x v="25"/>
    <n v="716.82"/>
    <s v="Tamil Nadu"/>
    <d v="2016-11-12T00:00:00"/>
    <n v="2016"/>
    <n v="11"/>
    <x v="2"/>
  </r>
  <r>
    <s v="OD4805"/>
    <s v="Amrish"/>
    <x v="0"/>
    <x v="0"/>
    <x v="15"/>
    <d v="2017-01-10T00:00:00"/>
    <x v="3"/>
    <n v="734"/>
    <x v="15"/>
    <n v="110.1"/>
    <s v="Tamil Nadu"/>
    <d v="2017-01-10T00:00:00"/>
    <n v="2017"/>
    <n v="1"/>
    <x v="12"/>
  </r>
  <r>
    <s v="OD4806"/>
    <s v="Vidya"/>
    <x v="4"/>
    <x v="22"/>
    <x v="14"/>
    <d v="2017-10-11T00:00:00"/>
    <x v="3"/>
    <n v="856"/>
    <x v="23"/>
    <n v="325.27999999999997"/>
    <s v="Tamil Nadu"/>
    <d v="2017-10-11T00:00:00"/>
    <n v="2017"/>
    <n v="10"/>
    <x v="34"/>
  </r>
  <r>
    <s v="OD4807"/>
    <s v="Sundar"/>
    <x v="4"/>
    <x v="6"/>
    <x v="15"/>
    <s v="12/27/2016"/>
    <x v="3"/>
    <n v="702"/>
    <x v="22"/>
    <n v="231.66"/>
    <s v="Tamil Nadu"/>
    <d v="2016-12-27T00:00:00"/>
    <n v="2016"/>
    <n v="12"/>
    <x v="14"/>
  </r>
  <r>
    <s v="OD4808"/>
    <s v="Ridhesh"/>
    <x v="1"/>
    <x v="14"/>
    <x v="14"/>
    <d v="2017-05-09T00:00:00"/>
    <x v="3"/>
    <n v="1391"/>
    <x v="10"/>
    <n v="403.39"/>
    <s v="Tamil Nadu"/>
    <d v="2017-05-09T00:00:00"/>
    <n v="2017"/>
    <n v="5"/>
    <x v="5"/>
  </r>
  <r>
    <s v="OD4809"/>
    <s v="Komal"/>
    <x v="1"/>
    <x v="1"/>
    <x v="12"/>
    <s v="12/22/2018"/>
    <x v="3"/>
    <n v="997"/>
    <x v="25"/>
    <n v="199.4"/>
    <s v="Tamil Nadu"/>
    <d v="2018-12-22T00:00:00"/>
    <n v="2018"/>
    <n v="12"/>
    <x v="29"/>
  </r>
  <r>
    <s v="OD4810"/>
    <s v="Sheeba"/>
    <x v="2"/>
    <x v="15"/>
    <x v="13"/>
    <d v="2017-11-09T00:00:00"/>
    <x v="3"/>
    <n v="2283"/>
    <x v="25"/>
    <n v="1027.3499999999999"/>
    <s v="Tamil Nadu"/>
    <d v="2017-11-09T00:00:00"/>
    <n v="2017"/>
    <n v="11"/>
    <x v="17"/>
  </r>
  <r>
    <s v="OD4811"/>
    <s v="Willams"/>
    <x v="0"/>
    <x v="0"/>
    <x v="15"/>
    <d v="2016-11-12T00:00:00"/>
    <x v="3"/>
    <n v="1745"/>
    <x v="21"/>
    <n v="296.64999999999998"/>
    <s v="Tamil Nadu"/>
    <d v="2016-11-12T00:00:00"/>
    <n v="2016"/>
    <n v="11"/>
    <x v="2"/>
  </r>
  <r>
    <s v="OD4812"/>
    <s v="Yadav"/>
    <x v="3"/>
    <x v="3"/>
    <x v="22"/>
    <s v="5/14/2018"/>
    <x v="3"/>
    <n v="847"/>
    <x v="8"/>
    <n v="296.45"/>
    <s v="Tamil Nadu"/>
    <d v="2018-05-14T00:00:00"/>
    <n v="2018"/>
    <n v="5"/>
    <x v="25"/>
  </r>
  <r>
    <s v="OD4813"/>
    <s v="Sheeba"/>
    <x v="2"/>
    <x v="2"/>
    <x v="16"/>
    <s v="1/15/2018"/>
    <x v="3"/>
    <n v="1578"/>
    <x v="4"/>
    <n v="615.41999999999996"/>
    <s v="Tamil Nadu"/>
    <d v="2018-01-15T00:00:00"/>
    <n v="2018"/>
    <n v="1"/>
    <x v="39"/>
  </r>
  <r>
    <s v="OD4814"/>
    <s v="Sudha"/>
    <x v="0"/>
    <x v="20"/>
    <x v="4"/>
    <d v="2018-01-08T00:00:00"/>
    <x v="3"/>
    <n v="1643"/>
    <x v="4"/>
    <n v="246.45"/>
    <s v="Tamil Nadu"/>
    <d v="2018-01-08T00:00:00"/>
    <n v="2018"/>
    <n v="1"/>
    <x v="39"/>
  </r>
  <r>
    <s v="OD4815"/>
    <s v="Sudeep"/>
    <x v="2"/>
    <x v="15"/>
    <x v="16"/>
    <s v="9/20/2015"/>
    <x v="3"/>
    <n v="1246"/>
    <x v="18"/>
    <n v="62.3"/>
    <s v="Tamil Nadu"/>
    <d v="2015-09-20T00:00:00"/>
    <n v="2015"/>
    <n v="9"/>
    <x v="3"/>
  </r>
  <r>
    <s v="OD4816"/>
    <s v="Jackson"/>
    <x v="6"/>
    <x v="13"/>
    <x v="22"/>
    <d v="2018-11-11T00:00:00"/>
    <x v="3"/>
    <n v="1115"/>
    <x v="18"/>
    <n v="289.89999999999998"/>
    <s v="Tamil Nadu"/>
    <d v="2018-11-11T00:00:00"/>
    <n v="2018"/>
    <n v="11"/>
    <x v="24"/>
  </r>
  <r>
    <s v="OD4817"/>
    <s v="Verma"/>
    <x v="5"/>
    <x v="8"/>
    <x v="7"/>
    <s v="10/23/2016"/>
    <x v="3"/>
    <n v="1958"/>
    <x v="6"/>
    <n v="606.98"/>
    <s v="Tamil Nadu"/>
    <d v="2016-10-23T00:00:00"/>
    <n v="2016"/>
    <n v="10"/>
    <x v="28"/>
  </r>
  <r>
    <s v="OD4818"/>
    <s v="Sharon"/>
    <x v="4"/>
    <x v="22"/>
    <x v="16"/>
    <s v="11/29/2016"/>
    <x v="3"/>
    <n v="1913"/>
    <x v="1"/>
    <n v="803.46"/>
    <s v="Tamil Nadu"/>
    <d v="2016-11-29T00:00:00"/>
    <n v="2016"/>
    <n v="11"/>
    <x v="2"/>
  </r>
  <r>
    <s v="OD4819"/>
    <s v="Ram"/>
    <x v="3"/>
    <x v="5"/>
    <x v="14"/>
    <d v="2018-07-08T00:00:00"/>
    <x v="3"/>
    <n v="2293"/>
    <x v="2"/>
    <n v="183.44"/>
    <s v="Tamil Nadu"/>
    <d v="2018-07-08T00:00:00"/>
    <n v="2018"/>
    <n v="7"/>
    <x v="10"/>
  </r>
  <r>
    <s v="OD4820"/>
    <s v="Arutra"/>
    <x v="5"/>
    <x v="8"/>
    <x v="0"/>
    <s v="12/15/2015"/>
    <x v="3"/>
    <n v="1053"/>
    <x v="7"/>
    <n v="410.67"/>
    <s v="Tamil Nadu"/>
    <d v="2015-12-15T00:00:00"/>
    <n v="2015"/>
    <n v="12"/>
    <x v="22"/>
  </r>
  <r>
    <s v="OD4821"/>
    <s v="Shah"/>
    <x v="3"/>
    <x v="16"/>
    <x v="6"/>
    <d v="2018-05-06T00:00:00"/>
    <x v="3"/>
    <n v="870"/>
    <x v="11"/>
    <n v="374.1"/>
    <s v="Tamil Nadu"/>
    <d v="2018-05-06T00:00:00"/>
    <n v="2018"/>
    <n v="5"/>
    <x v="25"/>
  </r>
  <r>
    <s v="OD4822"/>
    <s v="James"/>
    <x v="1"/>
    <x v="14"/>
    <x v="15"/>
    <s v="11/17/2017"/>
    <x v="3"/>
    <n v="2489"/>
    <x v="16"/>
    <n v="597.36"/>
    <s v="Tamil Nadu"/>
    <d v="2017-11-17T00:00:00"/>
    <n v="2017"/>
    <n v="11"/>
    <x v="17"/>
  </r>
  <r>
    <s v="OD4823"/>
    <s v="Sabeela"/>
    <x v="4"/>
    <x v="6"/>
    <x v="20"/>
    <d v="2015-11-07T00:00:00"/>
    <x v="3"/>
    <n v="2245"/>
    <x v="6"/>
    <n v="269.39999999999998"/>
    <s v="Tamil Nadu"/>
    <d v="2015-11-07T00:00:00"/>
    <n v="2015"/>
    <n v="11"/>
    <x v="6"/>
  </r>
  <r>
    <s v="OD4824"/>
    <s v="Amy"/>
    <x v="5"/>
    <x v="8"/>
    <x v="4"/>
    <s v="1/15/2018"/>
    <x v="3"/>
    <n v="658"/>
    <x v="1"/>
    <n v="223.72"/>
    <s v="Tamil Nadu"/>
    <d v="2018-01-15T00:00:00"/>
    <n v="2018"/>
    <n v="1"/>
    <x v="39"/>
  </r>
  <r>
    <s v="OD4825"/>
    <s v="Harish"/>
    <x v="6"/>
    <x v="11"/>
    <x v="1"/>
    <s v="7/23/2017"/>
    <x v="3"/>
    <n v="2251"/>
    <x v="12"/>
    <n v="900.4"/>
    <s v="Tamil Nadu"/>
    <d v="2017-07-23T00:00:00"/>
    <n v="2017"/>
    <n v="7"/>
    <x v="15"/>
  </r>
  <r>
    <s v="OD4826"/>
    <s v="Esther"/>
    <x v="0"/>
    <x v="0"/>
    <x v="15"/>
    <d v="2017-04-12T00:00:00"/>
    <x v="4"/>
    <n v="2395"/>
    <x v="15"/>
    <n v="862.2"/>
    <s v="Tamil Nadu"/>
    <d v="2017-04-12T00:00:00"/>
    <n v="2017"/>
    <n v="4"/>
    <x v="21"/>
  </r>
  <r>
    <s v="OD4827"/>
    <s v="Hussain"/>
    <x v="5"/>
    <x v="8"/>
    <x v="5"/>
    <s v="7/23/2015"/>
    <x v="4"/>
    <n v="809"/>
    <x v="5"/>
    <n v="72.81"/>
    <s v="Tamil Nadu"/>
    <d v="2015-07-23T00:00:00"/>
    <n v="2015"/>
    <n v="7"/>
    <x v="43"/>
  </r>
  <r>
    <s v="OD4828"/>
    <s v="Yadav"/>
    <x v="6"/>
    <x v="19"/>
    <x v="23"/>
    <s v="9/22/2018"/>
    <x v="4"/>
    <n v="1507"/>
    <x v="9"/>
    <n v="587.73"/>
    <s v="Tamil Nadu"/>
    <d v="2018-09-22T00:00:00"/>
    <n v="2018"/>
    <n v="9"/>
    <x v="16"/>
  </r>
  <r>
    <s v="OD4829"/>
    <s v="Veena"/>
    <x v="5"/>
    <x v="10"/>
    <x v="23"/>
    <d v="2015-01-12T00:00:00"/>
    <x v="4"/>
    <n v="505"/>
    <x v="2"/>
    <n v="35.35"/>
    <s v="Tamil Nadu"/>
    <d v="2015-01-12T00:00:00"/>
    <n v="2015"/>
    <n v="1"/>
    <x v="36"/>
  </r>
  <r>
    <s v="OD4830"/>
    <s v="Ridhesh"/>
    <x v="2"/>
    <x v="4"/>
    <x v="13"/>
    <s v="6/16/2016"/>
    <x v="4"/>
    <n v="1981"/>
    <x v="1"/>
    <n v="158.47999999999999"/>
    <s v="Tamil Nadu"/>
    <d v="2016-06-16T00:00:00"/>
    <n v="2016"/>
    <n v="6"/>
    <x v="42"/>
  </r>
  <r>
    <s v="OD4831"/>
    <s v="Jonas"/>
    <x v="1"/>
    <x v="1"/>
    <x v="3"/>
    <d v="2016-09-08T00:00:00"/>
    <x v="4"/>
    <n v="2414"/>
    <x v="11"/>
    <n v="772.48"/>
    <s v="Tamil Nadu"/>
    <d v="2016-09-08T00:00:00"/>
    <n v="2016"/>
    <n v="9"/>
    <x v="11"/>
  </r>
  <r>
    <s v="OD4832"/>
    <s v="Ramesh"/>
    <x v="6"/>
    <x v="9"/>
    <x v="10"/>
    <s v="10/14/2015"/>
    <x v="4"/>
    <n v="1690"/>
    <x v="22"/>
    <n v="321.10000000000002"/>
    <s v="Tamil Nadu"/>
    <d v="2015-10-14T00:00:00"/>
    <n v="2015"/>
    <n v="10"/>
    <x v="18"/>
  </r>
  <r>
    <s v="OD4833"/>
    <s v="Rumaiza"/>
    <x v="3"/>
    <x v="18"/>
    <x v="10"/>
    <s v="5/30/2016"/>
    <x v="4"/>
    <n v="916"/>
    <x v="21"/>
    <n v="283.95999999999998"/>
    <s v="Tamil Nadu"/>
    <d v="2016-05-30T00:00:00"/>
    <n v="2016"/>
    <n v="5"/>
    <x v="32"/>
  </r>
  <r>
    <s v="OD4834"/>
    <s v="Muneer"/>
    <x v="1"/>
    <x v="1"/>
    <x v="17"/>
    <s v="5/30/2016"/>
    <x v="4"/>
    <n v="1210"/>
    <x v="3"/>
    <n v="84.7"/>
    <s v="Tamil Nadu"/>
    <d v="2016-05-30T00:00:00"/>
    <n v="2016"/>
    <n v="5"/>
    <x v="32"/>
  </r>
  <r>
    <s v="OD4835"/>
    <s v="Haseena"/>
    <x v="2"/>
    <x v="2"/>
    <x v="9"/>
    <s v="6/21/2015"/>
    <x v="4"/>
    <n v="1874"/>
    <x v="6"/>
    <n v="787.08"/>
    <s v="Tamil Nadu"/>
    <d v="2015-06-21T00:00:00"/>
    <n v="2015"/>
    <n v="6"/>
    <x v="44"/>
  </r>
  <r>
    <s v="OD4836"/>
    <s v="Muneer"/>
    <x v="5"/>
    <x v="10"/>
    <x v="6"/>
    <s v="11/20/2018"/>
    <x v="4"/>
    <n v="1153"/>
    <x v="13"/>
    <n v="495.79"/>
    <s v="Tamil Nadu"/>
    <d v="2018-11-20T00:00:00"/>
    <n v="2018"/>
    <n v="11"/>
    <x v="24"/>
  </r>
  <r>
    <s v="OD4837"/>
    <s v="Vidya"/>
    <x v="5"/>
    <x v="8"/>
    <x v="6"/>
    <d v="2015-11-07T00:00:00"/>
    <x v="4"/>
    <n v="1046"/>
    <x v="10"/>
    <n v="397.48"/>
    <s v="Tamil Nadu"/>
    <d v="2015-11-07T00:00:00"/>
    <n v="2015"/>
    <n v="11"/>
    <x v="6"/>
  </r>
  <r>
    <s v="OD4838"/>
    <s v="Harish"/>
    <x v="5"/>
    <x v="8"/>
    <x v="1"/>
    <d v="2017-07-11T00:00:00"/>
    <x v="4"/>
    <n v="2023"/>
    <x v="1"/>
    <n v="161.84"/>
    <s v="Tamil Nadu"/>
    <d v="2017-07-11T00:00:00"/>
    <n v="2017"/>
    <n v="7"/>
    <x v="15"/>
  </r>
  <r>
    <s v="OD4839"/>
    <s v="Kumar"/>
    <x v="1"/>
    <x v="14"/>
    <x v="12"/>
    <d v="2016-09-08T00:00:00"/>
    <x v="4"/>
    <n v="1304"/>
    <x v="3"/>
    <n v="352.08"/>
    <s v="Tamil Nadu"/>
    <d v="2016-09-08T00:00:00"/>
    <n v="2016"/>
    <n v="9"/>
    <x v="11"/>
  </r>
  <r>
    <s v="OD4840"/>
    <s v="Aditi"/>
    <x v="2"/>
    <x v="2"/>
    <x v="4"/>
    <s v="11/24/2017"/>
    <x v="4"/>
    <n v="2266"/>
    <x v="2"/>
    <n v="339.9"/>
    <s v="Tamil Nadu"/>
    <d v="2017-11-24T00:00:00"/>
    <n v="2017"/>
    <n v="11"/>
    <x v="17"/>
  </r>
  <r>
    <s v="OD4841"/>
    <s v="Amrish"/>
    <x v="6"/>
    <x v="13"/>
    <x v="12"/>
    <s v="3/26/2018"/>
    <x v="4"/>
    <n v="944"/>
    <x v="12"/>
    <n v="330.4"/>
    <s v="Tamil Nadu"/>
    <d v="2018-03-26T00:00:00"/>
    <n v="2018"/>
    <n v="3"/>
    <x v="38"/>
  </r>
  <r>
    <s v="OD4842"/>
    <s v="Muneer"/>
    <x v="6"/>
    <x v="19"/>
    <x v="2"/>
    <d v="2017-07-11T00:00:00"/>
    <x v="4"/>
    <n v="1646"/>
    <x v="5"/>
    <n v="213.98"/>
    <s v="Tamil Nadu"/>
    <d v="2017-07-11T00:00:00"/>
    <n v="2017"/>
    <n v="7"/>
    <x v="15"/>
  </r>
  <r>
    <s v="OD4843"/>
    <s v="James"/>
    <x v="1"/>
    <x v="14"/>
    <x v="18"/>
    <d v="2018-02-12T00:00:00"/>
    <x v="4"/>
    <n v="1949"/>
    <x v="3"/>
    <n v="857.56"/>
    <s v="Tamil Nadu"/>
    <d v="2018-02-12T00:00:00"/>
    <n v="2018"/>
    <n v="2"/>
    <x v="33"/>
  </r>
  <r>
    <s v="OD4844"/>
    <s v="Amy"/>
    <x v="6"/>
    <x v="19"/>
    <x v="2"/>
    <s v="9/20/2015"/>
    <x v="4"/>
    <n v="2399"/>
    <x v="16"/>
    <n v="1007.58"/>
    <s v="Tamil Nadu"/>
    <d v="2015-09-20T00:00:00"/>
    <n v="2015"/>
    <n v="9"/>
    <x v="3"/>
  </r>
  <r>
    <s v="OD4845"/>
    <s v="Anu"/>
    <x v="1"/>
    <x v="1"/>
    <x v="8"/>
    <d v="2016-09-08T00:00:00"/>
    <x v="4"/>
    <n v="1405"/>
    <x v="21"/>
    <n v="351.25"/>
    <s v="Tamil Nadu"/>
    <d v="2016-09-08T00:00:00"/>
    <n v="2016"/>
    <n v="9"/>
    <x v="11"/>
  </r>
  <r>
    <s v="OD4846"/>
    <s v="Krithika"/>
    <x v="5"/>
    <x v="17"/>
    <x v="1"/>
    <s v="10/21/2017"/>
    <x v="4"/>
    <n v="1256"/>
    <x v="6"/>
    <n v="113.04"/>
    <s v="Tamil Nadu"/>
    <d v="2017-10-21T00:00:00"/>
    <n v="2017"/>
    <n v="10"/>
    <x v="34"/>
  </r>
  <r>
    <s v="OD4847"/>
    <s v="Veena"/>
    <x v="4"/>
    <x v="22"/>
    <x v="14"/>
    <d v="2016-07-12T00:00:00"/>
    <x v="4"/>
    <n v="815"/>
    <x v="17"/>
    <n v="154.85"/>
    <s v="Tamil Nadu"/>
    <d v="2016-07-12T00:00:00"/>
    <n v="2016"/>
    <n v="7"/>
    <x v="35"/>
  </r>
  <r>
    <s v="OD4848"/>
    <s v="Arvind"/>
    <x v="4"/>
    <x v="7"/>
    <x v="6"/>
    <s v="9/20/2015"/>
    <x v="4"/>
    <n v="596"/>
    <x v="19"/>
    <n v="59.6"/>
    <s v="Tamil Nadu"/>
    <d v="2015-09-20T00:00:00"/>
    <n v="2015"/>
    <n v="9"/>
    <x v="3"/>
  </r>
  <r>
    <s v="OD4849"/>
    <s v="Harish"/>
    <x v="3"/>
    <x v="3"/>
    <x v="23"/>
    <s v="11/19/2015"/>
    <x v="4"/>
    <n v="721"/>
    <x v="0"/>
    <n v="324.45"/>
    <s v="Tamil Nadu"/>
    <d v="2015-11-19T00:00:00"/>
    <n v="2015"/>
    <n v="11"/>
    <x v="6"/>
  </r>
  <r>
    <s v="OD4850"/>
    <s v="Kumar"/>
    <x v="6"/>
    <x v="19"/>
    <x v="20"/>
    <d v="2015-06-07T00:00:00"/>
    <x v="4"/>
    <n v="2420"/>
    <x v="17"/>
    <n v="847"/>
    <s v="Tamil Nadu"/>
    <d v="2015-06-07T00:00:00"/>
    <n v="2015"/>
    <n v="6"/>
    <x v="44"/>
  </r>
  <r>
    <s v="OD4851"/>
    <s v="Jackson"/>
    <x v="4"/>
    <x v="22"/>
    <x v="16"/>
    <d v="2018-07-12T00:00:00"/>
    <x v="4"/>
    <n v="1570"/>
    <x v="6"/>
    <n v="675.1"/>
    <s v="Tamil Nadu"/>
    <d v="2018-07-12T00:00:00"/>
    <n v="2018"/>
    <n v="7"/>
    <x v="10"/>
  </r>
  <r>
    <s v="OD4852"/>
    <s v="Sharon"/>
    <x v="1"/>
    <x v="14"/>
    <x v="21"/>
    <d v="2018-07-07T00:00:00"/>
    <x v="4"/>
    <n v="1417"/>
    <x v="8"/>
    <n v="637.65"/>
    <s v="Tamil Nadu"/>
    <d v="2018-07-07T00:00:00"/>
    <n v="2018"/>
    <n v="7"/>
    <x v="10"/>
  </r>
  <r>
    <s v="OD4853"/>
    <s v="Arutra"/>
    <x v="3"/>
    <x v="3"/>
    <x v="11"/>
    <s v="9/16/2018"/>
    <x v="4"/>
    <n v="2384"/>
    <x v="1"/>
    <n v="596"/>
    <s v="Tamil Nadu"/>
    <d v="2018-09-16T00:00:00"/>
    <n v="2018"/>
    <n v="9"/>
    <x v="16"/>
  </r>
  <r>
    <s v="OD4854"/>
    <s v="Sudha"/>
    <x v="0"/>
    <x v="12"/>
    <x v="1"/>
    <d v="2016-05-10T00:00:00"/>
    <x v="4"/>
    <n v="2273"/>
    <x v="9"/>
    <n v="295.49"/>
    <s v="Tamil Nadu"/>
    <d v="2016-05-10T00:00:00"/>
    <n v="2016"/>
    <n v="5"/>
    <x v="32"/>
  </r>
  <r>
    <s v="OD4855"/>
    <s v="Roshan"/>
    <x v="5"/>
    <x v="17"/>
    <x v="23"/>
    <d v="2017-03-05T00:00:00"/>
    <x v="4"/>
    <n v="2250"/>
    <x v="23"/>
    <n v="675"/>
    <s v="Tamil Nadu"/>
    <d v="2017-03-05T00:00:00"/>
    <n v="2017"/>
    <n v="3"/>
    <x v="30"/>
  </r>
  <r>
    <s v="OD4856"/>
    <s v="Yusuf"/>
    <x v="4"/>
    <x v="7"/>
    <x v="10"/>
    <d v="2018-07-07T00:00:00"/>
    <x v="4"/>
    <n v="1828"/>
    <x v="15"/>
    <n v="712.92"/>
    <s v="Tamil Nadu"/>
    <d v="2018-07-07T00:00:00"/>
    <n v="2018"/>
    <n v="7"/>
    <x v="10"/>
  </r>
  <r>
    <s v="OD4857"/>
    <s v="Harish"/>
    <x v="3"/>
    <x v="5"/>
    <x v="19"/>
    <s v="9/16/2018"/>
    <x v="4"/>
    <n v="2108"/>
    <x v="22"/>
    <n v="231.88"/>
    <s v="Tamil Nadu"/>
    <d v="2018-09-16T00:00:00"/>
    <n v="2018"/>
    <n v="9"/>
    <x v="16"/>
  </r>
  <r>
    <s v="OD4858"/>
    <s v="Haseena"/>
    <x v="3"/>
    <x v="5"/>
    <x v="2"/>
    <s v="9/22/2016"/>
    <x v="4"/>
    <n v="1759"/>
    <x v="2"/>
    <n v="686.01"/>
    <s v="Tamil Nadu"/>
    <d v="2016-09-22T00:00:00"/>
    <n v="2016"/>
    <n v="9"/>
    <x v="11"/>
  </r>
  <r>
    <s v="OD4859"/>
    <s v="Peer"/>
    <x v="2"/>
    <x v="15"/>
    <x v="12"/>
    <d v="2017-03-05T00:00:00"/>
    <x v="4"/>
    <n v="929"/>
    <x v="12"/>
    <n v="167.22"/>
    <s v="Tamil Nadu"/>
    <d v="2017-03-05T00:00:00"/>
    <n v="2017"/>
    <n v="3"/>
    <x v="30"/>
  </r>
  <r>
    <s v="OD4860"/>
    <s v="Veronica"/>
    <x v="0"/>
    <x v="12"/>
    <x v="15"/>
    <s v="12/15/2016"/>
    <x v="4"/>
    <n v="1464"/>
    <x v="23"/>
    <n v="527.04"/>
    <s v="Tamil Nadu"/>
    <d v="2016-12-15T00:00:00"/>
    <n v="2016"/>
    <n v="12"/>
    <x v="14"/>
  </r>
  <r>
    <s v="OD4861"/>
    <s v="Esther"/>
    <x v="4"/>
    <x v="7"/>
    <x v="1"/>
    <s v="12/15/2016"/>
    <x v="4"/>
    <n v="1501"/>
    <x v="15"/>
    <n v="255.17"/>
    <s v="Tamil Nadu"/>
    <d v="2016-12-15T00:00:00"/>
    <n v="2016"/>
    <n v="12"/>
    <x v="14"/>
  </r>
  <r>
    <s v="OD4862"/>
    <s v="Sharon"/>
    <x v="2"/>
    <x v="15"/>
    <x v="8"/>
    <d v="2018-07-07T00:00:00"/>
    <x v="4"/>
    <n v="2258"/>
    <x v="16"/>
    <n v="361.28"/>
    <s v="Tamil Nadu"/>
    <d v="2018-07-07T00:00:00"/>
    <n v="2018"/>
    <n v="7"/>
    <x v="10"/>
  </r>
  <r>
    <s v="OD4863"/>
    <s v="Muneer"/>
    <x v="0"/>
    <x v="0"/>
    <x v="20"/>
    <d v="2018-08-12T00:00:00"/>
    <x v="4"/>
    <n v="1173"/>
    <x v="24"/>
    <n v="480.93"/>
    <s v="Tamil Nadu"/>
    <d v="2018-08-12T00:00:00"/>
    <n v="2018"/>
    <n v="8"/>
    <x v="40"/>
  </r>
  <r>
    <s v="OD4864"/>
    <s v="Jonas"/>
    <x v="4"/>
    <x v="6"/>
    <x v="3"/>
    <s v="7/25/2017"/>
    <x v="4"/>
    <n v="2481"/>
    <x v="20"/>
    <n v="769.11"/>
    <s v="Tamil Nadu"/>
    <d v="2017-07-25T00:00:00"/>
    <n v="2017"/>
    <n v="7"/>
    <x v="15"/>
  </r>
  <r>
    <s v="OD4865"/>
    <s v="Adavan"/>
    <x v="2"/>
    <x v="2"/>
    <x v="4"/>
    <d v="2018-01-06T00:00:00"/>
    <x v="4"/>
    <n v="1180"/>
    <x v="18"/>
    <n v="70.8"/>
    <s v="Tamil Nadu"/>
    <d v="2018-01-06T00:00:00"/>
    <n v="2018"/>
    <n v="1"/>
    <x v="39"/>
  </r>
  <r>
    <s v="OD4866"/>
    <s v="Amrish"/>
    <x v="0"/>
    <x v="0"/>
    <x v="0"/>
    <d v="2015-08-05T00:00:00"/>
    <x v="4"/>
    <n v="828"/>
    <x v="18"/>
    <n v="256.68"/>
    <s v="Tamil Nadu"/>
    <d v="2015-08-05T00:00:00"/>
    <n v="2015"/>
    <n v="8"/>
    <x v="8"/>
  </r>
  <r>
    <s v="OD4867"/>
    <s v="Shah"/>
    <x v="3"/>
    <x v="5"/>
    <x v="8"/>
    <s v="12/22/2018"/>
    <x v="4"/>
    <n v="843"/>
    <x v="9"/>
    <n v="160.16999999999999"/>
    <s v="Tamil Nadu"/>
    <d v="2018-12-22T00:00:00"/>
    <n v="2018"/>
    <n v="12"/>
    <x v="29"/>
  </r>
  <r>
    <s v="OD4868"/>
    <s v="Rumaiza"/>
    <x v="5"/>
    <x v="10"/>
    <x v="17"/>
    <s v="9/14/2018"/>
    <x v="4"/>
    <n v="1475"/>
    <x v="14"/>
    <n v="354"/>
    <s v="Tamil Nadu"/>
    <d v="2018-09-14T00:00:00"/>
    <n v="2018"/>
    <n v="9"/>
    <x v="16"/>
  </r>
  <r>
    <s v="OD4869"/>
    <s v="Sabeela"/>
    <x v="2"/>
    <x v="15"/>
    <x v="5"/>
    <s v="12/15/2016"/>
    <x v="4"/>
    <n v="1599"/>
    <x v="5"/>
    <n v="543.66"/>
    <s v="Tamil Nadu"/>
    <d v="2016-12-15T00:00:00"/>
    <n v="2016"/>
    <n v="12"/>
    <x v="14"/>
  </r>
  <r>
    <s v="OD4870"/>
    <s v="Vidya"/>
    <x v="6"/>
    <x v="19"/>
    <x v="8"/>
    <s v="9/14/2018"/>
    <x v="4"/>
    <n v="1781"/>
    <x v="6"/>
    <n v="676.78"/>
    <s v="Tamil Nadu"/>
    <d v="2018-09-14T00:00:00"/>
    <n v="2018"/>
    <n v="9"/>
    <x v="16"/>
  </r>
  <r>
    <s v="OD4871"/>
    <s v="Ravi"/>
    <x v="1"/>
    <x v="14"/>
    <x v="17"/>
    <d v="2017-03-05T00:00:00"/>
    <x v="4"/>
    <n v="666"/>
    <x v="5"/>
    <n v="219.78"/>
    <s v="Tamil Nadu"/>
    <d v="2017-03-05T00:00:00"/>
    <n v="2017"/>
    <n v="3"/>
    <x v="30"/>
  </r>
  <r>
    <s v="OD4872"/>
    <s v="Sheeba"/>
    <x v="4"/>
    <x v="7"/>
    <x v="23"/>
    <s v="11/25/2017"/>
    <x v="1"/>
    <n v="1447"/>
    <x v="18"/>
    <n v="115.76"/>
    <s v="Tamil Nadu"/>
    <d v="2017-11-25T00:00:00"/>
    <n v="2017"/>
    <n v="11"/>
    <x v="17"/>
  </r>
  <r>
    <s v="OD4873"/>
    <s v="Amy"/>
    <x v="1"/>
    <x v="1"/>
    <x v="23"/>
    <s v="4/16/2016"/>
    <x v="1"/>
    <n v="1726"/>
    <x v="17"/>
    <n v="120.82"/>
    <s v="Tamil Nadu"/>
    <d v="2016-04-16T00:00:00"/>
    <n v="2016"/>
    <n v="4"/>
    <x v="20"/>
  </r>
  <r>
    <s v="OD4874"/>
    <s v="Malik"/>
    <x v="0"/>
    <x v="0"/>
    <x v="23"/>
    <d v="2017-06-06T00:00:00"/>
    <x v="1"/>
    <n v="524"/>
    <x v="25"/>
    <n v="31.44"/>
    <s v="Tamil Nadu"/>
    <d v="2017-06-06T00:00:00"/>
    <n v="2017"/>
    <n v="6"/>
    <x v="19"/>
  </r>
  <r>
    <s v="OD4875"/>
    <s v="Komal"/>
    <x v="3"/>
    <x v="5"/>
    <x v="6"/>
    <d v="2017-06-06T00:00:00"/>
    <x v="1"/>
    <n v="1795"/>
    <x v="0"/>
    <n v="107.7"/>
    <s v="Tamil Nadu"/>
    <d v="2017-06-06T00:00:00"/>
    <n v="2017"/>
    <n v="6"/>
    <x v="19"/>
  </r>
  <r>
    <s v="OD4876"/>
    <s v="Shah"/>
    <x v="5"/>
    <x v="17"/>
    <x v="23"/>
    <d v="2017-05-11T00:00:00"/>
    <x v="1"/>
    <n v="2075"/>
    <x v="7"/>
    <n v="622.5"/>
    <s v="Tamil Nadu"/>
    <d v="2017-05-11T00:00:00"/>
    <n v="2017"/>
    <n v="5"/>
    <x v="5"/>
  </r>
  <r>
    <s v="OD4877"/>
    <s v="Anu"/>
    <x v="6"/>
    <x v="9"/>
    <x v="5"/>
    <s v="12/21/2018"/>
    <x v="1"/>
    <n v="638"/>
    <x v="16"/>
    <n v="70.180000000000007"/>
    <s v="Tamil Nadu"/>
    <d v="2018-12-21T00:00:00"/>
    <n v="2018"/>
    <n v="12"/>
    <x v="29"/>
  </r>
  <r>
    <s v="OD4878"/>
    <s v="Akash"/>
    <x v="2"/>
    <x v="21"/>
    <x v="13"/>
    <s v="9/22/2018"/>
    <x v="1"/>
    <n v="2403"/>
    <x v="5"/>
    <n v="1033.29"/>
    <s v="Tamil Nadu"/>
    <d v="2018-09-22T00:00:00"/>
    <n v="2018"/>
    <n v="9"/>
    <x v="16"/>
  </r>
  <r>
    <s v="OD4879"/>
    <s v="Shree"/>
    <x v="4"/>
    <x v="6"/>
    <x v="4"/>
    <s v="1/15/2015"/>
    <x v="1"/>
    <n v="1883"/>
    <x v="10"/>
    <n v="301.27999999999997"/>
    <s v="Tamil Nadu"/>
    <d v="2015-01-15T00:00:00"/>
    <n v="2015"/>
    <n v="1"/>
    <x v="36"/>
  </r>
  <r>
    <s v="OD4880"/>
    <s v="Hafiz"/>
    <x v="4"/>
    <x v="6"/>
    <x v="23"/>
    <d v="2017-06-06T00:00:00"/>
    <x v="1"/>
    <n v="1613"/>
    <x v="14"/>
    <n v="419.38"/>
    <s v="Tamil Nadu"/>
    <d v="2017-06-06T00:00:00"/>
    <n v="2017"/>
    <n v="6"/>
    <x v="19"/>
  </r>
  <r>
    <s v="OD4881"/>
    <s v="Sundar"/>
    <x v="4"/>
    <x v="6"/>
    <x v="2"/>
    <s v="4/18/2016"/>
    <x v="1"/>
    <n v="1127"/>
    <x v="17"/>
    <n v="281.75"/>
    <s v="Tamil Nadu"/>
    <d v="2016-04-18T00:00:00"/>
    <n v="2016"/>
    <n v="4"/>
    <x v="20"/>
  </r>
  <r>
    <s v="OD4882"/>
    <s v="Veena"/>
    <x v="4"/>
    <x v="22"/>
    <x v="22"/>
    <d v="2015-12-08T00:00:00"/>
    <x v="1"/>
    <n v="994"/>
    <x v="17"/>
    <n v="377.72"/>
    <s v="Tamil Nadu"/>
    <d v="2015-12-08T00:00:00"/>
    <n v="2015"/>
    <n v="12"/>
    <x v="22"/>
  </r>
  <r>
    <s v="OD4883"/>
    <s v="Komal"/>
    <x v="5"/>
    <x v="8"/>
    <x v="20"/>
    <s v="6/15/2016"/>
    <x v="1"/>
    <n v="1159"/>
    <x v="0"/>
    <n v="220.21"/>
    <s v="Tamil Nadu"/>
    <d v="2016-06-15T00:00:00"/>
    <n v="2016"/>
    <n v="6"/>
    <x v="42"/>
  </r>
  <r>
    <s v="OD4884"/>
    <s v="Esther"/>
    <x v="2"/>
    <x v="21"/>
    <x v="12"/>
    <s v="6/14/2017"/>
    <x v="1"/>
    <n v="1416"/>
    <x v="16"/>
    <n v="198.24"/>
    <s v="Tamil Nadu"/>
    <d v="2017-06-14T00:00:00"/>
    <n v="2017"/>
    <n v="6"/>
    <x v="19"/>
  </r>
  <r>
    <s v="OD4885"/>
    <s v="Amy"/>
    <x v="6"/>
    <x v="13"/>
    <x v="1"/>
    <d v="2017-09-08T00:00:00"/>
    <x v="1"/>
    <n v="1242"/>
    <x v="16"/>
    <n v="558.9"/>
    <s v="Tamil Nadu"/>
    <d v="2017-09-08T00:00:00"/>
    <n v="2017"/>
    <n v="9"/>
    <x v="9"/>
  </r>
  <r>
    <s v="OD4886"/>
    <s v="Aditi"/>
    <x v="3"/>
    <x v="3"/>
    <x v="21"/>
    <s v="3/26/2017"/>
    <x v="1"/>
    <n v="1964"/>
    <x v="5"/>
    <n v="157.12"/>
    <s v="Tamil Nadu"/>
    <d v="2017-03-26T00:00:00"/>
    <n v="2017"/>
    <n v="3"/>
    <x v="30"/>
  </r>
  <r>
    <s v="OD4887"/>
    <s v="Yadav"/>
    <x v="6"/>
    <x v="19"/>
    <x v="11"/>
    <s v="12/21/2016"/>
    <x v="1"/>
    <n v="1480"/>
    <x v="14"/>
    <n v="621.6"/>
    <s v="Tamil Nadu"/>
    <d v="2016-12-21T00:00:00"/>
    <n v="2016"/>
    <n v="12"/>
    <x v="14"/>
  </r>
  <r>
    <s v="OD4888"/>
    <s v="Anu"/>
    <x v="3"/>
    <x v="18"/>
    <x v="1"/>
    <d v="2018-01-08T00:00:00"/>
    <x v="1"/>
    <n v="2415"/>
    <x v="12"/>
    <n v="869.4"/>
    <s v="Tamil Nadu"/>
    <d v="2018-01-08T00:00:00"/>
    <n v="2018"/>
    <n v="1"/>
    <x v="39"/>
  </r>
  <r>
    <s v="OD4889"/>
    <s v="Yusuf"/>
    <x v="2"/>
    <x v="2"/>
    <x v="1"/>
    <s v="1/14/2018"/>
    <x v="1"/>
    <n v="839"/>
    <x v="16"/>
    <n v="218.14"/>
    <s v="Tamil Nadu"/>
    <d v="2018-01-14T00:00:00"/>
    <n v="2018"/>
    <n v="1"/>
    <x v="39"/>
  </r>
  <r>
    <s v="OD4890"/>
    <s v="Suresh"/>
    <x v="4"/>
    <x v="6"/>
    <x v="16"/>
    <s v="12/25/2018"/>
    <x v="1"/>
    <n v="1958"/>
    <x v="17"/>
    <n v="724.46"/>
    <s v="Tamil Nadu"/>
    <d v="2018-12-25T00:00:00"/>
    <n v="2018"/>
    <n v="12"/>
    <x v="29"/>
  </r>
  <r>
    <s v="OD4891"/>
    <s v="Ridhesh"/>
    <x v="4"/>
    <x v="7"/>
    <x v="4"/>
    <d v="2017-09-06T00:00:00"/>
    <x v="1"/>
    <n v="1539"/>
    <x v="13"/>
    <n v="430.92"/>
    <s v="Tamil Nadu"/>
    <d v="2017-09-06T00:00:00"/>
    <n v="2017"/>
    <n v="9"/>
    <x v="9"/>
  </r>
  <r>
    <s v="OD4892"/>
    <s v="Sudeep"/>
    <x v="5"/>
    <x v="8"/>
    <x v="23"/>
    <s v="11/22/2016"/>
    <x v="1"/>
    <n v="1591"/>
    <x v="25"/>
    <n v="143.19"/>
    <s v="Tamil Nadu"/>
    <d v="2016-11-22T00:00:00"/>
    <n v="2016"/>
    <n v="11"/>
    <x v="2"/>
  </r>
  <r>
    <s v="OD4893"/>
    <s v="Alan"/>
    <x v="5"/>
    <x v="10"/>
    <x v="11"/>
    <s v="11/23/2015"/>
    <x v="2"/>
    <n v="1957"/>
    <x v="6"/>
    <n v="841.51"/>
    <s v="Tamil Nadu"/>
    <d v="2015-11-23T00:00:00"/>
    <n v="2015"/>
    <n v="11"/>
    <x v="6"/>
  </r>
  <r>
    <s v="OD4894"/>
    <s v="Jackson"/>
    <x v="5"/>
    <x v="17"/>
    <x v="17"/>
    <s v="12/13/2016"/>
    <x v="2"/>
    <n v="907"/>
    <x v="1"/>
    <n v="217.68"/>
    <s v="Tamil Nadu"/>
    <d v="2016-12-13T00:00:00"/>
    <n v="2016"/>
    <n v="12"/>
    <x v="14"/>
  </r>
  <r>
    <s v="OD4895"/>
    <s v="Sheeba"/>
    <x v="4"/>
    <x v="22"/>
    <x v="6"/>
    <s v="4/21/2018"/>
    <x v="2"/>
    <n v="1036"/>
    <x v="8"/>
    <n v="269.36"/>
    <s v="Tamil Nadu"/>
    <d v="2018-04-21T00:00:00"/>
    <n v="2018"/>
    <n v="4"/>
    <x v="4"/>
  </r>
  <r>
    <s v="OD4896"/>
    <s v="Aditi"/>
    <x v="2"/>
    <x v="4"/>
    <x v="17"/>
    <d v="2015-05-10T00:00:00"/>
    <x v="2"/>
    <n v="998"/>
    <x v="9"/>
    <n v="269.45999999999998"/>
    <s v="Tamil Nadu"/>
    <d v="2015-05-10T00:00:00"/>
    <n v="2015"/>
    <n v="5"/>
    <x v="7"/>
  </r>
  <r>
    <s v="OD4897"/>
    <s v="Shree"/>
    <x v="0"/>
    <x v="12"/>
    <x v="16"/>
    <s v="3/19/2018"/>
    <x v="2"/>
    <n v="862"/>
    <x v="15"/>
    <n v="293.08"/>
    <s v="Tamil Nadu"/>
    <d v="2018-03-19T00:00:00"/>
    <n v="2018"/>
    <n v="3"/>
    <x v="38"/>
  </r>
  <r>
    <s v="OD4898"/>
    <s v="Yusuf"/>
    <x v="5"/>
    <x v="17"/>
    <x v="7"/>
    <s v="9/21/2018"/>
    <x v="2"/>
    <n v="2313"/>
    <x v="12"/>
    <n v="578.25"/>
    <s v="Tamil Nadu"/>
    <d v="2018-09-21T00:00:00"/>
    <n v="2018"/>
    <n v="9"/>
    <x v="16"/>
  </r>
  <r>
    <s v="OD4899"/>
    <s v="Akash"/>
    <x v="1"/>
    <x v="14"/>
    <x v="8"/>
    <s v="9/21/2018"/>
    <x v="2"/>
    <n v="2266"/>
    <x v="6"/>
    <n v="997.04"/>
    <s v="Tamil Nadu"/>
    <d v="2018-09-21T00:00:00"/>
    <n v="2018"/>
    <n v="9"/>
    <x v="16"/>
  </r>
  <r>
    <s v="OD4900"/>
    <s v="Amrish"/>
    <x v="4"/>
    <x v="6"/>
    <x v="21"/>
    <s v="11/15/2015"/>
    <x v="2"/>
    <n v="868"/>
    <x v="2"/>
    <n v="373.24"/>
    <s v="Tamil Nadu"/>
    <d v="2015-11-15T00:00:00"/>
    <n v="2015"/>
    <n v="11"/>
    <x v="6"/>
  </r>
  <r>
    <s v="OD4901"/>
    <s v="Alan"/>
    <x v="6"/>
    <x v="13"/>
    <x v="16"/>
    <s v="6/29/2018"/>
    <x v="2"/>
    <n v="1275"/>
    <x v="9"/>
    <n v="433.5"/>
    <s v="Tamil Nadu"/>
    <d v="2018-06-29T00:00:00"/>
    <n v="2018"/>
    <n v="6"/>
    <x v="27"/>
  </r>
  <r>
    <s v="OD4902"/>
    <s v="Muneer"/>
    <x v="6"/>
    <x v="11"/>
    <x v="19"/>
    <s v="9/17/2018"/>
    <x v="2"/>
    <n v="1853"/>
    <x v="19"/>
    <n v="148.24"/>
    <s v="Tamil Nadu"/>
    <d v="2018-09-17T00:00:00"/>
    <n v="2018"/>
    <n v="9"/>
    <x v="16"/>
  </r>
  <r>
    <s v="OD4903"/>
    <s v="Veronica"/>
    <x v="0"/>
    <x v="12"/>
    <x v="5"/>
    <d v="2016-03-05T00:00:00"/>
    <x v="2"/>
    <n v="2226"/>
    <x v="20"/>
    <n v="511.98"/>
    <s v="Tamil Nadu"/>
    <d v="2016-03-05T00:00:00"/>
    <n v="2016"/>
    <n v="3"/>
    <x v="23"/>
  </r>
  <r>
    <s v="OD4904"/>
    <s v="Aditi"/>
    <x v="6"/>
    <x v="13"/>
    <x v="13"/>
    <s v="3/19/2018"/>
    <x v="2"/>
    <n v="1514"/>
    <x v="6"/>
    <n v="514.76"/>
    <s v="Tamil Nadu"/>
    <d v="2018-03-19T00:00:00"/>
    <n v="2018"/>
    <n v="3"/>
    <x v="38"/>
  </r>
  <r>
    <s v="OD4905"/>
    <s v="Vince"/>
    <x v="3"/>
    <x v="3"/>
    <x v="11"/>
    <s v="11/18/2018"/>
    <x v="2"/>
    <n v="1663"/>
    <x v="13"/>
    <n v="432.38"/>
    <s v="Tamil Nadu"/>
    <d v="2018-11-18T00:00:00"/>
    <n v="2018"/>
    <n v="11"/>
    <x v="24"/>
  </r>
  <r>
    <s v="OD4906"/>
    <s v="Surya"/>
    <x v="4"/>
    <x v="7"/>
    <x v="7"/>
    <s v="3/23/2018"/>
    <x v="2"/>
    <n v="2099"/>
    <x v="0"/>
    <n v="272.87"/>
    <s v="Tamil Nadu"/>
    <d v="2018-03-23T00:00:00"/>
    <n v="2018"/>
    <n v="3"/>
    <x v="38"/>
  </r>
  <r>
    <s v="OD4907"/>
    <s v="Kumar"/>
    <x v="1"/>
    <x v="1"/>
    <x v="23"/>
    <s v="12/22/2018"/>
    <x v="2"/>
    <n v="1036"/>
    <x v="9"/>
    <n v="424.76"/>
    <s v="Tamil Nadu"/>
    <d v="2018-12-22T00:00:00"/>
    <n v="2018"/>
    <n v="12"/>
    <x v="29"/>
  </r>
  <r>
    <s v="OD4908"/>
    <s v="Haseena"/>
    <x v="6"/>
    <x v="11"/>
    <x v="15"/>
    <d v="2017-03-11T00:00:00"/>
    <x v="2"/>
    <n v="2432"/>
    <x v="17"/>
    <n v="267.52"/>
    <s v="Tamil Nadu"/>
    <d v="2017-03-11T00:00:00"/>
    <n v="2017"/>
    <n v="3"/>
    <x v="30"/>
  </r>
  <r>
    <s v="OD4909"/>
    <s v="Arvind"/>
    <x v="2"/>
    <x v="4"/>
    <x v="18"/>
    <d v="2017-03-12T00:00:00"/>
    <x v="2"/>
    <n v="2283"/>
    <x v="9"/>
    <n v="890.37"/>
    <s v="Tamil Nadu"/>
    <d v="2017-03-12T00:00:00"/>
    <n v="2017"/>
    <n v="3"/>
    <x v="30"/>
  </r>
  <r>
    <s v="OD4910"/>
    <s v="Aditi"/>
    <x v="4"/>
    <x v="6"/>
    <x v="14"/>
    <s v="12/13/2016"/>
    <x v="2"/>
    <n v="2212"/>
    <x v="21"/>
    <n v="243.32"/>
    <s v="Tamil Nadu"/>
    <d v="2016-12-13T00:00:00"/>
    <n v="2016"/>
    <n v="12"/>
    <x v="14"/>
  </r>
  <r>
    <s v="OD4911"/>
    <s v="Esther"/>
    <x v="6"/>
    <x v="19"/>
    <x v="14"/>
    <d v="2016-12-12T00:00:00"/>
    <x v="2"/>
    <n v="1531"/>
    <x v="8"/>
    <n v="275.58"/>
    <s v="Tamil Nadu"/>
    <d v="2016-12-12T00:00:00"/>
    <n v="2016"/>
    <n v="12"/>
    <x v="14"/>
  </r>
  <r>
    <s v="OD4912"/>
    <s v="Sheeba"/>
    <x v="0"/>
    <x v="12"/>
    <x v="15"/>
    <s v="11/28/2015"/>
    <x v="2"/>
    <n v="1299"/>
    <x v="22"/>
    <n v="558.57000000000005"/>
    <s v="Tamil Nadu"/>
    <d v="2015-11-28T00:00:00"/>
    <n v="2015"/>
    <n v="11"/>
    <x v="6"/>
  </r>
  <r>
    <s v="OD4913"/>
    <s v="Jonas"/>
    <x v="1"/>
    <x v="1"/>
    <x v="22"/>
    <s v="3/25/2018"/>
    <x v="2"/>
    <n v="1538"/>
    <x v="19"/>
    <n v="384.5"/>
    <s v="Tamil Nadu"/>
    <d v="2018-03-25T00:00:00"/>
    <n v="2018"/>
    <n v="3"/>
    <x v="38"/>
  </r>
  <r>
    <s v="OD4914"/>
    <s v="Harish"/>
    <x v="4"/>
    <x v="22"/>
    <x v="2"/>
    <s v="3/22/2016"/>
    <x v="2"/>
    <n v="1684"/>
    <x v="15"/>
    <n v="740.96"/>
    <s v="Tamil Nadu"/>
    <d v="2016-03-22T00:00:00"/>
    <n v="2016"/>
    <n v="3"/>
    <x v="23"/>
  </r>
  <r>
    <s v="OD4915"/>
    <s v="Haseena"/>
    <x v="6"/>
    <x v="9"/>
    <x v="15"/>
    <s v="5/18/2018"/>
    <x v="2"/>
    <n v="1823"/>
    <x v="13"/>
    <n v="182.3"/>
    <s v="Tamil Nadu"/>
    <d v="2018-05-18T00:00:00"/>
    <n v="2018"/>
    <n v="5"/>
    <x v="25"/>
  </r>
  <r>
    <s v="OD4916"/>
    <s v="Muneer"/>
    <x v="3"/>
    <x v="5"/>
    <x v="19"/>
    <d v="2016-01-10T00:00:00"/>
    <x v="2"/>
    <n v="600"/>
    <x v="3"/>
    <n v="120"/>
    <s v="Tamil Nadu"/>
    <d v="2016-01-10T00:00:00"/>
    <n v="2016"/>
    <n v="1"/>
    <x v="26"/>
  </r>
  <r>
    <s v="OD4917"/>
    <s v="Arvind"/>
    <x v="1"/>
    <x v="14"/>
    <x v="17"/>
    <d v="2018-07-09T00:00:00"/>
    <x v="2"/>
    <n v="1928"/>
    <x v="10"/>
    <n v="674.8"/>
    <s v="Tamil Nadu"/>
    <d v="2018-07-09T00:00:00"/>
    <n v="2018"/>
    <n v="7"/>
    <x v="10"/>
  </r>
  <r>
    <s v="OD4918"/>
    <s v="Jackson"/>
    <x v="4"/>
    <x v="22"/>
    <x v="8"/>
    <s v="12/20/2015"/>
    <x v="2"/>
    <n v="981"/>
    <x v="2"/>
    <n v="441.45"/>
    <s v="Tamil Nadu"/>
    <d v="2015-12-20T00:00:00"/>
    <n v="2015"/>
    <n v="12"/>
    <x v="22"/>
  </r>
  <r>
    <s v="OD4919"/>
    <s v="Esther"/>
    <x v="6"/>
    <x v="11"/>
    <x v="18"/>
    <d v="2016-02-10T00:00:00"/>
    <x v="2"/>
    <n v="1408"/>
    <x v="1"/>
    <n v="126.72"/>
    <s v="Tamil Nadu"/>
    <d v="2016-02-10T00:00:00"/>
    <n v="2016"/>
    <n v="2"/>
    <x v="31"/>
  </r>
  <r>
    <s v="OD4920"/>
    <s v="Alan"/>
    <x v="3"/>
    <x v="3"/>
    <x v="16"/>
    <s v="12/13/2016"/>
    <x v="2"/>
    <n v="1370"/>
    <x v="0"/>
    <n v="232.9"/>
    <s v="Tamil Nadu"/>
    <d v="2016-12-13T00:00:00"/>
    <n v="2016"/>
    <n v="12"/>
    <x v="14"/>
  </r>
  <r>
    <s v="OD4921"/>
    <s v="Suresh"/>
    <x v="5"/>
    <x v="17"/>
    <x v="20"/>
    <s v="5/27/2018"/>
    <x v="2"/>
    <n v="1135"/>
    <x v="3"/>
    <n v="329.15"/>
    <s v="Tamil Nadu"/>
    <d v="2018-05-27T00:00:00"/>
    <n v="2018"/>
    <n v="5"/>
    <x v="25"/>
  </r>
  <r>
    <s v="OD4922"/>
    <s v="Vince"/>
    <x v="0"/>
    <x v="12"/>
    <x v="5"/>
    <s v="11/16/2018"/>
    <x v="2"/>
    <n v="2051"/>
    <x v="4"/>
    <n v="922.95"/>
    <s v="Tamil Nadu"/>
    <d v="2018-11-16T00:00:00"/>
    <n v="2018"/>
    <n v="11"/>
    <x v="24"/>
  </r>
  <r>
    <s v="OD4923"/>
    <s v="Ridhesh"/>
    <x v="0"/>
    <x v="20"/>
    <x v="19"/>
    <s v="3/25/2018"/>
    <x v="2"/>
    <n v="1712"/>
    <x v="18"/>
    <n v="154.08000000000001"/>
    <s v="Tamil Nadu"/>
    <d v="2018-03-25T00:00:00"/>
    <n v="2018"/>
    <n v="3"/>
    <x v="38"/>
  </r>
  <r>
    <s v="OD4924"/>
    <s v="Akash"/>
    <x v="6"/>
    <x v="11"/>
    <x v="13"/>
    <s v="8/21/2018"/>
    <x v="2"/>
    <n v="2200"/>
    <x v="5"/>
    <n v="396"/>
    <s v="Tamil Nadu"/>
    <d v="2018-08-21T00:00:00"/>
    <n v="2018"/>
    <n v="8"/>
    <x v="40"/>
  </r>
  <r>
    <s v="OD4925"/>
    <s v="Peer"/>
    <x v="2"/>
    <x v="15"/>
    <x v="20"/>
    <s v="11/19/2018"/>
    <x v="2"/>
    <n v="2319"/>
    <x v="2"/>
    <n v="533.37"/>
    <s v="Tamil Nadu"/>
    <d v="2018-11-19T00:00:00"/>
    <n v="2018"/>
    <n v="11"/>
    <x v="24"/>
  </r>
  <r>
    <s v="OD4926"/>
    <s v="Krithika"/>
    <x v="4"/>
    <x v="22"/>
    <x v="13"/>
    <d v="2018-07-09T00:00:00"/>
    <x v="2"/>
    <n v="1160"/>
    <x v="8"/>
    <n v="243.6"/>
    <s v="Tamil Nadu"/>
    <d v="2018-07-09T00:00:00"/>
    <n v="2018"/>
    <n v="7"/>
    <x v="10"/>
  </r>
  <r>
    <s v="OD4927"/>
    <s v="Ravi"/>
    <x v="2"/>
    <x v="15"/>
    <x v="16"/>
    <d v="2016-02-10T00:00:00"/>
    <x v="2"/>
    <n v="1306"/>
    <x v="17"/>
    <n v="261.2"/>
    <s v="Tamil Nadu"/>
    <d v="2016-02-10T00:00:00"/>
    <n v="2016"/>
    <n v="2"/>
    <x v="31"/>
  </r>
  <r>
    <s v="OD4928"/>
    <s v="Hafiz"/>
    <x v="1"/>
    <x v="14"/>
    <x v="2"/>
    <s v="4/28/2015"/>
    <x v="2"/>
    <n v="2018"/>
    <x v="1"/>
    <n v="161.44"/>
    <s v="Tamil Nadu"/>
    <d v="2015-04-28T00:00:00"/>
    <n v="2015"/>
    <n v="4"/>
    <x v="41"/>
  </r>
  <r>
    <s v="OD4929"/>
    <s v="Verma"/>
    <x v="0"/>
    <x v="0"/>
    <x v="18"/>
    <s v="3/19/2018"/>
    <x v="2"/>
    <n v="807"/>
    <x v="9"/>
    <n v="112.98"/>
    <s v="Tamil Nadu"/>
    <d v="2018-03-19T00:00:00"/>
    <n v="2018"/>
    <n v="3"/>
    <x v="38"/>
  </r>
  <r>
    <s v="OD4930"/>
    <s v="Alan"/>
    <x v="3"/>
    <x v="5"/>
    <x v="2"/>
    <s v="6/20/2016"/>
    <x v="2"/>
    <n v="1616"/>
    <x v="22"/>
    <n v="517.12"/>
    <s v="Tamil Nadu"/>
    <d v="2016-06-20T00:00:00"/>
    <n v="2016"/>
    <n v="6"/>
    <x v="42"/>
  </r>
  <r>
    <s v="OD4931"/>
    <s v="Ramesh"/>
    <x v="3"/>
    <x v="18"/>
    <x v="10"/>
    <s v="4/24/2018"/>
    <x v="2"/>
    <n v="1012"/>
    <x v="23"/>
    <n v="333.96"/>
    <s v="Tamil Nadu"/>
    <d v="2018-04-24T00:00:00"/>
    <n v="2018"/>
    <n v="4"/>
    <x v="4"/>
  </r>
  <r>
    <s v="OD4932"/>
    <s v="Alan"/>
    <x v="5"/>
    <x v="10"/>
    <x v="11"/>
    <d v="2017-03-11T00:00:00"/>
    <x v="2"/>
    <n v="1271"/>
    <x v="3"/>
    <n v="190.65"/>
    <s v="Tamil Nadu"/>
    <d v="2017-03-11T00:00:00"/>
    <n v="2017"/>
    <n v="3"/>
    <x v="30"/>
  </r>
  <r>
    <s v="OD4933"/>
    <s v="Ridhesh"/>
    <x v="2"/>
    <x v="2"/>
    <x v="1"/>
    <d v="2016-04-04T00:00:00"/>
    <x v="3"/>
    <n v="885"/>
    <x v="10"/>
    <n v="203.55"/>
    <s v="Tamil Nadu"/>
    <d v="2016-04-04T00:00:00"/>
    <n v="2016"/>
    <n v="4"/>
    <x v="20"/>
  </r>
  <r>
    <s v="OD4934"/>
    <s v="Alan"/>
    <x v="2"/>
    <x v="21"/>
    <x v="10"/>
    <d v="2016-04-04T00:00:00"/>
    <x v="3"/>
    <n v="1412"/>
    <x v="22"/>
    <n v="127.08"/>
    <s v="Tamil Nadu"/>
    <d v="2016-04-04T00:00:00"/>
    <n v="2016"/>
    <n v="4"/>
    <x v="20"/>
  </r>
  <r>
    <s v="OD4935"/>
    <s v="Komal"/>
    <x v="3"/>
    <x v="18"/>
    <x v="4"/>
    <d v="2018-07-09T00:00:00"/>
    <x v="3"/>
    <n v="1549"/>
    <x v="17"/>
    <n v="77.45"/>
    <s v="Tamil Nadu"/>
    <d v="2018-07-09T00:00:00"/>
    <n v="2018"/>
    <n v="7"/>
    <x v="10"/>
  </r>
  <r>
    <s v="OD4936"/>
    <s v="Sudha"/>
    <x v="4"/>
    <x v="6"/>
    <x v="11"/>
    <s v="3/25/2017"/>
    <x v="3"/>
    <n v="2089"/>
    <x v="11"/>
    <n v="919.16"/>
    <s v="Tamil Nadu"/>
    <d v="2017-03-25T00:00:00"/>
    <n v="2017"/>
    <n v="3"/>
    <x v="30"/>
  </r>
  <r>
    <s v="OD4937"/>
    <s v="James"/>
    <x v="5"/>
    <x v="8"/>
    <x v="10"/>
    <s v="5/26/2017"/>
    <x v="3"/>
    <n v="1503"/>
    <x v="6"/>
    <n v="180.36"/>
    <s v="Tamil Nadu"/>
    <d v="2017-05-26T00:00:00"/>
    <n v="2017"/>
    <n v="5"/>
    <x v="5"/>
  </r>
  <r>
    <s v="OD4938"/>
    <s v="Vinne"/>
    <x v="0"/>
    <x v="0"/>
    <x v="13"/>
    <s v="7/31/2018"/>
    <x v="3"/>
    <n v="2477"/>
    <x v="20"/>
    <n v="594.48"/>
    <s v="Tamil Nadu"/>
    <d v="2018-07-31T00:00:00"/>
    <n v="2018"/>
    <n v="7"/>
    <x v="10"/>
  </r>
  <r>
    <s v="OD4939"/>
    <s v="Sabeela"/>
    <x v="2"/>
    <x v="21"/>
    <x v="1"/>
    <d v="2016-11-12T00:00:00"/>
    <x v="3"/>
    <n v="1653"/>
    <x v="25"/>
    <n v="247.95"/>
    <s v="Tamil Nadu"/>
    <d v="2016-11-12T00:00:00"/>
    <n v="2016"/>
    <n v="11"/>
    <x v="2"/>
  </r>
  <r>
    <s v="OD4940"/>
    <s v="Haseena"/>
    <x v="0"/>
    <x v="0"/>
    <x v="6"/>
    <s v="12/14/2018"/>
    <x v="3"/>
    <n v="1057"/>
    <x v="3"/>
    <n v="179.69"/>
    <s v="Tamil Nadu"/>
    <d v="2018-12-14T00:00:00"/>
    <n v="2018"/>
    <n v="12"/>
    <x v="29"/>
  </r>
  <r>
    <s v="OD4941"/>
    <s v="Haseena"/>
    <x v="4"/>
    <x v="22"/>
    <x v="15"/>
    <d v="2017-01-10T00:00:00"/>
    <x v="3"/>
    <n v="2223"/>
    <x v="8"/>
    <n v="689.13"/>
    <s v="Tamil Nadu"/>
    <d v="2017-01-10T00:00:00"/>
    <n v="2017"/>
    <n v="1"/>
    <x v="12"/>
  </r>
  <r>
    <s v="OD4942"/>
    <s v="Haseena"/>
    <x v="3"/>
    <x v="18"/>
    <x v="22"/>
    <s v="10/15/2016"/>
    <x v="3"/>
    <n v="587"/>
    <x v="16"/>
    <n v="223.06"/>
    <s v="Tamil Nadu"/>
    <d v="2016-10-15T00:00:00"/>
    <n v="2016"/>
    <n v="10"/>
    <x v="28"/>
  </r>
  <r>
    <s v="OD4943"/>
    <s v="Sundar"/>
    <x v="3"/>
    <x v="3"/>
    <x v="9"/>
    <d v="2018-10-04T00:00:00"/>
    <x v="3"/>
    <n v="2498"/>
    <x v="19"/>
    <n v="224.82"/>
    <s v="Tamil Nadu"/>
    <d v="2018-10-04T00:00:00"/>
    <n v="2018"/>
    <n v="10"/>
    <x v="13"/>
  </r>
  <r>
    <s v="OD4944"/>
    <s v="Willams"/>
    <x v="1"/>
    <x v="14"/>
    <x v="6"/>
    <s v="11/21/2018"/>
    <x v="3"/>
    <n v="2434"/>
    <x v="16"/>
    <n v="1095.3"/>
    <s v="Tamil Nadu"/>
    <d v="2018-11-21T00:00:00"/>
    <n v="2018"/>
    <n v="11"/>
    <x v="24"/>
  </r>
  <r>
    <s v="OD4945"/>
    <s v="Suresh"/>
    <x v="5"/>
    <x v="17"/>
    <x v="21"/>
    <s v="5/30/2017"/>
    <x v="3"/>
    <n v="1939"/>
    <x v="20"/>
    <n v="135.72999999999999"/>
    <s v="Tamil Nadu"/>
    <d v="2017-05-30T00:00:00"/>
    <n v="2017"/>
    <n v="5"/>
    <x v="5"/>
  </r>
  <r>
    <s v="OD4946"/>
    <s v="Veronica"/>
    <x v="5"/>
    <x v="17"/>
    <x v="14"/>
    <s v="5/30/2017"/>
    <x v="3"/>
    <n v="1062"/>
    <x v="20"/>
    <n v="95.58"/>
    <s v="Tamil Nadu"/>
    <d v="2017-05-30T00:00:00"/>
    <n v="2017"/>
    <n v="5"/>
    <x v="5"/>
  </r>
  <r>
    <s v="OD4947"/>
    <s v="Yusuf"/>
    <x v="6"/>
    <x v="11"/>
    <x v="9"/>
    <s v="12/18/2016"/>
    <x v="4"/>
    <n v="2448"/>
    <x v="25"/>
    <n v="807.84"/>
    <s v="Tamil Nadu"/>
    <d v="2016-12-18T00:00:00"/>
    <n v="2016"/>
    <n v="12"/>
    <x v="14"/>
  </r>
  <r>
    <s v="OD4948"/>
    <s v="Shree"/>
    <x v="1"/>
    <x v="14"/>
    <x v="9"/>
    <s v="9/14/2015"/>
    <x v="4"/>
    <n v="1838"/>
    <x v="21"/>
    <n v="533.02"/>
    <s v="Tamil Nadu"/>
    <d v="2015-09-14T00:00:00"/>
    <n v="2015"/>
    <n v="9"/>
    <x v="3"/>
  </r>
  <r>
    <s v="OD4949"/>
    <s v="Harish"/>
    <x v="1"/>
    <x v="14"/>
    <x v="16"/>
    <s v="3/17/2017"/>
    <x v="4"/>
    <n v="1207"/>
    <x v="16"/>
    <n v="241.4"/>
    <s v="Tamil Nadu"/>
    <d v="2017-03-17T00:00:00"/>
    <n v="2017"/>
    <n v="3"/>
    <x v="30"/>
  </r>
  <r>
    <s v="OD4950"/>
    <s v="Sabeela"/>
    <x v="6"/>
    <x v="9"/>
    <x v="15"/>
    <d v="2017-04-06T00:00:00"/>
    <x v="4"/>
    <n v="2230"/>
    <x v="19"/>
    <n v="691.3"/>
    <s v="Tamil Nadu"/>
    <d v="2017-04-06T00:00:00"/>
    <n v="2017"/>
    <n v="4"/>
    <x v="21"/>
  </r>
  <r>
    <s v="OD4951"/>
    <s v="Ravi"/>
    <x v="6"/>
    <x v="9"/>
    <x v="3"/>
    <s v="6/21/2015"/>
    <x v="4"/>
    <n v="1044"/>
    <x v="21"/>
    <n v="83.52"/>
    <s v="Tamil Nadu"/>
    <d v="2015-06-21T00:00:00"/>
    <n v="2015"/>
    <n v="6"/>
    <x v="44"/>
  </r>
  <r>
    <s v="OD4952"/>
    <s v="Surya"/>
    <x v="4"/>
    <x v="7"/>
    <x v="18"/>
    <s v="9/14/2015"/>
    <x v="4"/>
    <n v="755"/>
    <x v="4"/>
    <n v="271.8"/>
    <s v="Tamil Nadu"/>
    <d v="2015-09-14T00:00:00"/>
    <n v="2015"/>
    <n v="9"/>
    <x v="3"/>
  </r>
  <r>
    <s v="OD4953"/>
    <s v="Veena"/>
    <x v="3"/>
    <x v="16"/>
    <x v="7"/>
    <s v="9/14/2015"/>
    <x v="4"/>
    <n v="517"/>
    <x v="23"/>
    <n v="170.61"/>
    <s v="Tamil Nadu"/>
    <d v="2015-09-14T00:00:00"/>
    <n v="2015"/>
    <n v="9"/>
    <x v="3"/>
  </r>
  <r>
    <s v="OD4954"/>
    <s v="Peer"/>
    <x v="4"/>
    <x v="7"/>
    <x v="2"/>
    <s v="11/26/2015"/>
    <x v="4"/>
    <n v="2390"/>
    <x v="11"/>
    <n v="167.3"/>
    <s v="Tamil Nadu"/>
    <d v="2015-11-26T00:00:00"/>
    <n v="2015"/>
    <n v="11"/>
    <x v="6"/>
  </r>
  <r>
    <s v="OD4955"/>
    <s v="Sudeep"/>
    <x v="6"/>
    <x v="9"/>
    <x v="0"/>
    <s v="11/16/2018"/>
    <x v="4"/>
    <n v="1693"/>
    <x v="12"/>
    <n v="643.34"/>
    <s v="Tamil Nadu"/>
    <d v="2018-11-16T00:00:00"/>
    <n v="2018"/>
    <n v="11"/>
    <x v="24"/>
  </r>
  <r>
    <s v="OD4956"/>
    <s v="Yusuf"/>
    <x v="3"/>
    <x v="18"/>
    <x v="17"/>
    <s v="7/31/2016"/>
    <x v="4"/>
    <n v="1238"/>
    <x v="21"/>
    <n v="495.2"/>
    <s v="Tamil Nadu"/>
    <d v="2016-07-31T00:00:00"/>
    <n v="2016"/>
    <n v="7"/>
    <x v="35"/>
  </r>
  <r>
    <s v="OD4957"/>
    <s v="Alan"/>
    <x v="4"/>
    <x v="7"/>
    <x v="8"/>
    <s v="5/25/2018"/>
    <x v="4"/>
    <n v="507"/>
    <x v="20"/>
    <n v="35.49"/>
    <s v="Tamil Nadu"/>
    <d v="2018-05-25T00:00:00"/>
    <n v="2018"/>
    <n v="5"/>
    <x v="25"/>
  </r>
  <r>
    <s v="OD4958"/>
    <s v="Sundar"/>
    <x v="2"/>
    <x v="15"/>
    <x v="18"/>
    <d v="2017-08-05T00:00:00"/>
    <x v="4"/>
    <n v="502"/>
    <x v="8"/>
    <n v="225.9"/>
    <s v="Tamil Nadu"/>
    <d v="2017-08-05T00:00:00"/>
    <n v="2017"/>
    <n v="8"/>
    <x v="0"/>
  </r>
  <r>
    <s v="OD4959"/>
    <s v="Veronica"/>
    <x v="0"/>
    <x v="0"/>
    <x v="19"/>
    <s v="3/16/2018"/>
    <x v="4"/>
    <n v="1530"/>
    <x v="14"/>
    <n v="428.4"/>
    <s v="Tamil Nadu"/>
    <d v="2018-03-16T00:00:00"/>
    <n v="2018"/>
    <n v="3"/>
    <x v="38"/>
  </r>
  <r>
    <s v="OD4960"/>
    <s v="Jonas"/>
    <x v="6"/>
    <x v="11"/>
    <x v="2"/>
    <d v="2015-03-10T00:00:00"/>
    <x v="4"/>
    <n v="2042"/>
    <x v="1"/>
    <n v="408.4"/>
    <s v="Tamil Nadu"/>
    <d v="2015-03-10T00:00:00"/>
    <n v="2015"/>
    <n v="3"/>
    <x v="37"/>
  </r>
  <r>
    <s v="OD4961"/>
    <s v="Yadav"/>
    <x v="5"/>
    <x v="10"/>
    <x v="20"/>
    <s v="3/16/2018"/>
    <x v="4"/>
    <n v="1876"/>
    <x v="11"/>
    <n v="806.68"/>
    <s v="Tamil Nadu"/>
    <d v="2018-03-16T00:00:00"/>
    <n v="2018"/>
    <n v="3"/>
    <x v="38"/>
  </r>
  <r>
    <s v="OD4962"/>
    <s v="Vinne"/>
    <x v="5"/>
    <x v="8"/>
    <x v="4"/>
    <d v="2016-06-12T00:00:00"/>
    <x v="4"/>
    <n v="700"/>
    <x v="19"/>
    <n v="70"/>
    <s v="Tamil Nadu"/>
    <d v="2016-06-12T00:00:00"/>
    <n v="2016"/>
    <n v="6"/>
    <x v="42"/>
  </r>
  <r>
    <s v="OD4963"/>
    <s v="Amrish"/>
    <x v="5"/>
    <x v="10"/>
    <x v="9"/>
    <d v="2015-10-10T00:00:00"/>
    <x v="4"/>
    <n v="1638"/>
    <x v="21"/>
    <n v="196.56"/>
    <s v="Tamil Nadu"/>
    <d v="2015-10-10T00:00:00"/>
    <n v="2015"/>
    <n v="10"/>
    <x v="18"/>
  </r>
  <r>
    <s v="OD4964"/>
    <s v="Esther"/>
    <x v="3"/>
    <x v="3"/>
    <x v="19"/>
    <s v="7/14/2017"/>
    <x v="1"/>
    <n v="1343"/>
    <x v="3"/>
    <n v="282.02999999999997"/>
    <s v="Tamil Nadu"/>
    <d v="2017-07-14T00:00:00"/>
    <n v="2017"/>
    <n v="7"/>
    <x v="15"/>
  </r>
  <r>
    <s v="OD4965"/>
    <s v="Ram"/>
    <x v="5"/>
    <x v="8"/>
    <x v="15"/>
    <s v="8/13/2017"/>
    <x v="1"/>
    <n v="2268"/>
    <x v="19"/>
    <n v="1020.6"/>
    <s v="Tamil Nadu"/>
    <d v="2017-08-13T00:00:00"/>
    <n v="2017"/>
    <n v="8"/>
    <x v="0"/>
  </r>
  <r>
    <s v="OD4966"/>
    <s v="Shah"/>
    <x v="3"/>
    <x v="16"/>
    <x v="2"/>
    <d v="2017-07-02T00:00:00"/>
    <x v="1"/>
    <n v="2465"/>
    <x v="11"/>
    <n v="1084.5999999999999"/>
    <s v="Tamil Nadu"/>
    <d v="2017-07-02T00:00:00"/>
    <n v="2017"/>
    <n v="7"/>
    <x v="15"/>
  </r>
  <r>
    <s v="OD4967"/>
    <s v="Mathew"/>
    <x v="5"/>
    <x v="17"/>
    <x v="9"/>
    <s v="11/30/2017"/>
    <x v="1"/>
    <n v="2187"/>
    <x v="10"/>
    <n v="765.45"/>
    <s v="Tamil Nadu"/>
    <d v="2017-11-30T00:00:00"/>
    <n v="2017"/>
    <n v="11"/>
    <x v="17"/>
  </r>
  <r>
    <s v="OD4968"/>
    <s v="Haseena"/>
    <x v="0"/>
    <x v="0"/>
    <x v="9"/>
    <s v="10/23/2016"/>
    <x v="1"/>
    <n v="1755"/>
    <x v="1"/>
    <n v="508.95"/>
    <s v="Tamil Nadu"/>
    <d v="2016-10-23T00:00:00"/>
    <n v="2016"/>
    <n v="10"/>
    <x v="28"/>
  </r>
  <r>
    <s v="OD4969"/>
    <s v="Aditi"/>
    <x v="4"/>
    <x v="22"/>
    <x v="21"/>
    <d v="2015-08-10T00:00:00"/>
    <x v="1"/>
    <n v="1345"/>
    <x v="11"/>
    <n v="564.9"/>
    <s v="Tamil Nadu"/>
    <d v="2015-08-10T00:00:00"/>
    <n v="2015"/>
    <n v="8"/>
    <x v="8"/>
  </r>
  <r>
    <s v="OD4970"/>
    <s v="Yadav"/>
    <x v="3"/>
    <x v="18"/>
    <x v="21"/>
    <d v="2018-06-05T00:00:00"/>
    <x v="1"/>
    <n v="1061"/>
    <x v="19"/>
    <n v="318.3"/>
    <s v="Tamil Nadu"/>
    <d v="2018-06-05T00:00:00"/>
    <n v="2018"/>
    <n v="6"/>
    <x v="27"/>
  </r>
  <r>
    <s v="OD4971"/>
    <s v="Sudha"/>
    <x v="3"/>
    <x v="18"/>
    <x v="21"/>
    <d v="2017-08-07T00:00:00"/>
    <x v="1"/>
    <n v="2473"/>
    <x v="3"/>
    <n v="717.17"/>
    <s v="Tamil Nadu"/>
    <d v="2017-08-07T00:00:00"/>
    <n v="2017"/>
    <n v="8"/>
    <x v="0"/>
  </r>
  <r>
    <s v="OD4972"/>
    <s v="Surya"/>
    <x v="6"/>
    <x v="19"/>
    <x v="17"/>
    <s v="3/22/2016"/>
    <x v="1"/>
    <n v="1289"/>
    <x v="18"/>
    <n v="412.48"/>
    <s v="Tamil Nadu"/>
    <d v="2016-03-22T00:00:00"/>
    <n v="2016"/>
    <n v="3"/>
    <x v="23"/>
  </r>
  <r>
    <s v="OD4973"/>
    <s v="Haseena"/>
    <x v="2"/>
    <x v="4"/>
    <x v="7"/>
    <s v="10/23/2016"/>
    <x v="1"/>
    <n v="1303"/>
    <x v="6"/>
    <n v="547.26"/>
    <s v="Tamil Nadu"/>
    <d v="2016-10-23T00:00:00"/>
    <n v="2016"/>
    <n v="10"/>
    <x v="28"/>
  </r>
  <r>
    <s v="OD4974"/>
    <s v="Sudha"/>
    <x v="1"/>
    <x v="14"/>
    <x v="10"/>
    <d v="2017-01-12T00:00:00"/>
    <x v="1"/>
    <n v="2423"/>
    <x v="20"/>
    <n v="533.05999999999995"/>
    <s v="Tamil Nadu"/>
    <d v="2017-01-12T00:00:00"/>
    <n v="2017"/>
    <n v="1"/>
    <x v="12"/>
  </r>
  <r>
    <s v="OD4975"/>
    <s v="Adavan"/>
    <x v="1"/>
    <x v="1"/>
    <x v="11"/>
    <s v="10/24/2017"/>
    <x v="2"/>
    <n v="2348"/>
    <x v="6"/>
    <n v="986.16"/>
    <s v="Tamil Nadu"/>
    <d v="2017-10-24T00:00:00"/>
    <n v="2017"/>
    <n v="10"/>
    <x v="34"/>
  </r>
  <r>
    <s v="OD4976"/>
    <s v="Yadav"/>
    <x v="4"/>
    <x v="7"/>
    <x v="20"/>
    <s v="9/13/2015"/>
    <x v="2"/>
    <n v="2268"/>
    <x v="11"/>
    <n v="476.28"/>
    <s v="Tamil Nadu"/>
    <d v="2015-09-13T00:00:00"/>
    <n v="2015"/>
    <n v="9"/>
    <x v="3"/>
  </r>
  <r>
    <s v="OD4977"/>
    <s v="Akash"/>
    <x v="2"/>
    <x v="2"/>
    <x v="15"/>
    <s v="9/13/2015"/>
    <x v="2"/>
    <n v="1898"/>
    <x v="22"/>
    <n v="512.46"/>
    <s v="Tamil Nadu"/>
    <d v="2015-09-13T00:00:00"/>
    <n v="2015"/>
    <n v="9"/>
    <x v="3"/>
  </r>
  <r>
    <s v="OD4978"/>
    <s v="Shree"/>
    <x v="0"/>
    <x v="0"/>
    <x v="13"/>
    <s v="10/16/2015"/>
    <x v="2"/>
    <n v="1158"/>
    <x v="25"/>
    <n v="138.96"/>
    <s v="Tamil Nadu"/>
    <d v="2015-10-16T00:00:00"/>
    <n v="2015"/>
    <n v="10"/>
    <x v="18"/>
  </r>
  <r>
    <s v="OD4979"/>
    <s v="Yusuf"/>
    <x v="0"/>
    <x v="0"/>
    <x v="11"/>
    <d v="2017-11-12T00:00:00"/>
    <x v="2"/>
    <n v="1541"/>
    <x v="21"/>
    <n v="600.99"/>
    <s v="Tamil Nadu"/>
    <d v="2017-11-12T00:00:00"/>
    <n v="2017"/>
    <n v="11"/>
    <x v="17"/>
  </r>
  <r>
    <s v="OD4980"/>
    <s v="Haseena"/>
    <x v="3"/>
    <x v="18"/>
    <x v="15"/>
    <s v="9/13/2015"/>
    <x v="2"/>
    <n v="2388"/>
    <x v="14"/>
    <n v="214.92"/>
    <s v="Tamil Nadu"/>
    <d v="2015-09-13T00:00:00"/>
    <n v="2015"/>
    <n v="9"/>
    <x v="3"/>
  </r>
  <r>
    <s v="OD4981"/>
    <s v="Alan"/>
    <x v="2"/>
    <x v="15"/>
    <x v="7"/>
    <d v="2016-05-04T00:00:00"/>
    <x v="2"/>
    <n v="2484"/>
    <x v="20"/>
    <n v="869.4"/>
    <s v="Tamil Nadu"/>
    <d v="2016-05-04T00:00:00"/>
    <n v="2016"/>
    <n v="5"/>
    <x v="32"/>
  </r>
  <r>
    <s v="OD4982"/>
    <s v="Adavan"/>
    <x v="0"/>
    <x v="20"/>
    <x v="16"/>
    <d v="2016-02-11T00:00:00"/>
    <x v="2"/>
    <n v="917"/>
    <x v="18"/>
    <n v="183.4"/>
    <s v="Tamil Nadu"/>
    <d v="2016-02-11T00:00:00"/>
    <n v="2016"/>
    <n v="2"/>
    <x v="31"/>
  </r>
  <r>
    <s v="OD4983"/>
    <s v="Alan"/>
    <x v="2"/>
    <x v="21"/>
    <x v="16"/>
    <s v="3/30/2018"/>
    <x v="2"/>
    <n v="1123"/>
    <x v="22"/>
    <n v="56.15"/>
    <s v="Tamil Nadu"/>
    <d v="2018-03-30T00:00:00"/>
    <n v="2018"/>
    <n v="3"/>
    <x v="38"/>
  </r>
  <r>
    <s v="OD4984"/>
    <s v="Veronica"/>
    <x v="5"/>
    <x v="10"/>
    <x v="18"/>
    <s v="10/31/2016"/>
    <x v="2"/>
    <n v="1646"/>
    <x v="15"/>
    <n v="246.9"/>
    <s v="Tamil Nadu"/>
    <d v="2016-10-31T00:00:00"/>
    <n v="2016"/>
    <n v="10"/>
    <x v="28"/>
  </r>
  <r>
    <s v="OD4985"/>
    <s v="Vidya"/>
    <x v="0"/>
    <x v="0"/>
    <x v="9"/>
    <d v="2017-04-09T00:00:00"/>
    <x v="2"/>
    <n v="1532"/>
    <x v="6"/>
    <n v="91.92"/>
    <s v="Tamil Nadu"/>
    <d v="2017-04-09T00:00:00"/>
    <n v="2017"/>
    <n v="4"/>
    <x v="21"/>
  </r>
  <r>
    <s v="OD4986"/>
    <s v="Muneer"/>
    <x v="2"/>
    <x v="2"/>
    <x v="15"/>
    <d v="2018-11-09T00:00:00"/>
    <x v="2"/>
    <n v="2261"/>
    <x v="17"/>
    <n v="972.23"/>
    <s v="Tamil Nadu"/>
    <d v="2018-11-09T00:00:00"/>
    <n v="2018"/>
    <n v="11"/>
    <x v="24"/>
  </r>
  <r>
    <s v="OD4987"/>
    <s v="Shree"/>
    <x v="4"/>
    <x v="22"/>
    <x v="3"/>
    <s v="12/20/2015"/>
    <x v="2"/>
    <n v="2139"/>
    <x v="21"/>
    <n v="641.70000000000005"/>
    <s v="Tamil Nadu"/>
    <d v="2015-12-20T00:00:00"/>
    <n v="2015"/>
    <n v="12"/>
    <x v="22"/>
  </r>
  <r>
    <s v="OD4988"/>
    <s v="Sudha"/>
    <x v="0"/>
    <x v="20"/>
    <x v="7"/>
    <s v="7/21/2018"/>
    <x v="2"/>
    <n v="1836"/>
    <x v="14"/>
    <n v="385.56"/>
    <s v="Tamil Nadu"/>
    <d v="2018-07-21T00:00:00"/>
    <n v="2018"/>
    <n v="7"/>
    <x v="10"/>
  </r>
  <r>
    <s v="OD4989"/>
    <s v="Roshan"/>
    <x v="3"/>
    <x v="3"/>
    <x v="11"/>
    <s v="11/21/2016"/>
    <x v="3"/>
    <n v="874"/>
    <x v="17"/>
    <n v="253.46"/>
    <s v="Tamil Nadu"/>
    <d v="2016-11-21T00:00:00"/>
    <n v="2016"/>
    <n v="11"/>
    <x v="2"/>
  </r>
  <r>
    <s v="OD4990"/>
    <s v="Roshan"/>
    <x v="5"/>
    <x v="8"/>
    <x v="12"/>
    <s v="11/21/2016"/>
    <x v="3"/>
    <n v="640"/>
    <x v="12"/>
    <n v="44.8"/>
    <s v="Tamil Nadu"/>
    <d v="2016-11-21T00:00:00"/>
    <n v="2016"/>
    <n v="11"/>
    <x v="2"/>
  </r>
  <r>
    <s v="OD4991"/>
    <s v="Aditi"/>
    <x v="6"/>
    <x v="19"/>
    <x v="12"/>
    <d v="2017-03-03T00:00:00"/>
    <x v="3"/>
    <n v="1868"/>
    <x v="4"/>
    <n v="616.44000000000005"/>
    <s v="Tamil Nadu"/>
    <d v="2017-03-03T00:00:00"/>
    <n v="2017"/>
    <n v="3"/>
    <x v="30"/>
  </r>
  <r>
    <s v="OD4992"/>
    <s v="Yadav"/>
    <x v="0"/>
    <x v="12"/>
    <x v="4"/>
    <d v="2016-12-10T00:00:00"/>
    <x v="3"/>
    <n v="726"/>
    <x v="17"/>
    <n v="36.299999999999997"/>
    <s v="Tamil Nadu"/>
    <d v="2016-12-10T00:00:00"/>
    <n v="2016"/>
    <n v="12"/>
    <x v="14"/>
  </r>
  <r>
    <s v="OD4993"/>
    <s v="Vidya"/>
    <x v="4"/>
    <x v="7"/>
    <x v="11"/>
    <d v="2015-07-09T00:00:00"/>
    <x v="3"/>
    <n v="723"/>
    <x v="23"/>
    <n v="72.3"/>
    <s v="Tamil Nadu"/>
    <d v="2015-07-09T00:00:00"/>
    <n v="2015"/>
    <n v="7"/>
    <x v="43"/>
  </r>
  <r>
    <s v="OD4994"/>
    <s v="Aditi"/>
    <x v="6"/>
    <x v="13"/>
    <x v="8"/>
    <d v="2016-12-10T00:00:00"/>
    <x v="3"/>
    <n v="2226"/>
    <x v="7"/>
    <n v="200.34"/>
    <s v="Tamil Nadu"/>
    <d v="2016-12-10T00:00:00"/>
    <n v="2016"/>
    <n v="12"/>
    <x v="14"/>
  </r>
  <r>
    <s v="OD4995"/>
    <s v="Yadav"/>
    <x v="5"/>
    <x v="10"/>
    <x v="13"/>
    <s v="7/23/2018"/>
    <x v="3"/>
    <n v="1512"/>
    <x v="25"/>
    <n v="105.84"/>
    <s v="Tamil Nadu"/>
    <d v="2018-07-23T00:00:00"/>
    <n v="2018"/>
    <n v="7"/>
    <x v="10"/>
  </r>
  <r>
    <s v="OD4996"/>
    <s v="Arvind"/>
    <x v="1"/>
    <x v="1"/>
    <x v="19"/>
    <s v="7/20/2016"/>
    <x v="3"/>
    <n v="959"/>
    <x v="7"/>
    <n v="201.39"/>
    <s v="Tamil Nadu"/>
    <d v="2016-07-20T00:00:00"/>
    <n v="2016"/>
    <n v="7"/>
    <x v="35"/>
  </r>
  <r>
    <s v="OD4997"/>
    <s v="Aditi"/>
    <x v="3"/>
    <x v="5"/>
    <x v="18"/>
    <d v="2018-10-09T00:00:00"/>
    <x v="3"/>
    <n v="894"/>
    <x v="1"/>
    <n v="232.44"/>
    <s v="Tamil Nadu"/>
    <d v="2018-10-09T00:00:00"/>
    <n v="2018"/>
    <n v="10"/>
    <x v="13"/>
  </r>
  <r>
    <s v="OD4998"/>
    <s v="Rumaiza"/>
    <x v="6"/>
    <x v="13"/>
    <x v="1"/>
    <s v="4/23/2018"/>
    <x v="3"/>
    <n v="2474"/>
    <x v="2"/>
    <n v="272.14"/>
    <s v="Tamil Nadu"/>
    <d v="2018-04-23T00:00:00"/>
    <n v="2018"/>
    <n v="4"/>
    <x v="4"/>
  </r>
  <r>
    <s v="OD4999"/>
    <s v="Muneer"/>
    <x v="3"/>
    <x v="16"/>
    <x v="8"/>
    <d v="2018-09-12T00:00:00"/>
    <x v="3"/>
    <n v="1794"/>
    <x v="18"/>
    <n v="699.66"/>
    <s v="Tamil Nadu"/>
    <d v="2018-09-12T00:00:00"/>
    <n v="2018"/>
    <n v="9"/>
    <x v="16"/>
  </r>
  <r>
    <s v="OD5000"/>
    <s v="Arutra"/>
    <x v="5"/>
    <x v="10"/>
    <x v="12"/>
    <d v="2018-10-09T00:00:00"/>
    <x v="3"/>
    <n v="2280"/>
    <x v="14"/>
    <n v="820.8"/>
    <s v="Tamil Nadu"/>
    <d v="2018-10-09T00:00:00"/>
    <n v="2018"/>
    <n v="10"/>
    <x v="13"/>
  </r>
  <r>
    <s v="OD5001"/>
    <s v="Suresh"/>
    <x v="3"/>
    <x v="16"/>
    <x v="23"/>
    <s v="11/24/2015"/>
    <x v="3"/>
    <n v="2389"/>
    <x v="19"/>
    <n v="907.82"/>
    <s v="Tamil Nadu"/>
    <d v="2015-11-24T00:00:00"/>
    <n v="2015"/>
    <n v="11"/>
    <x v="6"/>
  </r>
  <r>
    <s v="OD5002"/>
    <s v="Veena"/>
    <x v="3"/>
    <x v="5"/>
    <x v="7"/>
    <d v="2017-03-08T00:00:00"/>
    <x v="3"/>
    <n v="536"/>
    <x v="12"/>
    <n v="209.04"/>
    <s v="Tamil Nadu"/>
    <d v="2017-03-08T00:00:00"/>
    <n v="2017"/>
    <n v="3"/>
    <x v="30"/>
  </r>
  <r>
    <s v="OD5003"/>
    <s v="Vidya"/>
    <x v="2"/>
    <x v="4"/>
    <x v="6"/>
    <s v="11/24/2017"/>
    <x v="3"/>
    <n v="669"/>
    <x v="0"/>
    <n v="294.36"/>
    <s v="Tamil Nadu"/>
    <d v="2017-11-24T00:00:00"/>
    <n v="2017"/>
    <n v="11"/>
    <x v="17"/>
  </r>
  <r>
    <s v="OD5004"/>
    <s v="Yadav"/>
    <x v="0"/>
    <x v="20"/>
    <x v="8"/>
    <s v="10/28/2018"/>
    <x v="3"/>
    <n v="600"/>
    <x v="23"/>
    <n v="72"/>
    <s v="Tamil Nadu"/>
    <d v="2018-10-28T00:00:00"/>
    <n v="2018"/>
    <n v="10"/>
    <x v="13"/>
  </r>
  <r>
    <s v="OD5005"/>
    <s v="Komal"/>
    <x v="1"/>
    <x v="14"/>
    <x v="9"/>
    <s v="10/28/2018"/>
    <x v="3"/>
    <n v="2235"/>
    <x v="10"/>
    <n v="894"/>
    <s v="Tamil Nadu"/>
    <d v="2018-10-28T00:00:00"/>
    <n v="2018"/>
    <n v="10"/>
    <x v="13"/>
  </r>
  <r>
    <s v="OD5006"/>
    <s v="Vidya"/>
    <x v="5"/>
    <x v="8"/>
    <x v="5"/>
    <d v="2016-12-07T00:00:00"/>
    <x v="3"/>
    <n v="1053"/>
    <x v="16"/>
    <n v="442.26"/>
    <s v="Tamil Nadu"/>
    <d v="2016-12-07T00:00:00"/>
    <n v="2016"/>
    <n v="12"/>
    <x v="14"/>
  </r>
  <r>
    <s v="OD5007"/>
    <s v="Alan"/>
    <x v="1"/>
    <x v="14"/>
    <x v="8"/>
    <d v="2015-02-09T00:00:00"/>
    <x v="3"/>
    <n v="932"/>
    <x v="24"/>
    <n v="316.88"/>
    <s v="Tamil Nadu"/>
    <d v="2015-02-09T00:00:00"/>
    <n v="2015"/>
    <n v="2"/>
    <x v="46"/>
  </r>
  <r>
    <s v="OD5008"/>
    <s v="Adavan"/>
    <x v="5"/>
    <x v="8"/>
    <x v="11"/>
    <s v="10/17/2015"/>
    <x v="3"/>
    <n v="1203"/>
    <x v="17"/>
    <n v="324.81"/>
    <s v="Tamil Nadu"/>
    <d v="2015-10-17T00:00:00"/>
    <n v="2015"/>
    <n v="10"/>
    <x v="18"/>
  </r>
  <r>
    <s v="OD5009"/>
    <s v="Yusuf"/>
    <x v="4"/>
    <x v="22"/>
    <x v="22"/>
    <s v="11/24/2017"/>
    <x v="3"/>
    <n v="542"/>
    <x v="19"/>
    <n v="81.3"/>
    <s v="Tamil Nadu"/>
    <d v="2017-11-24T00:00:00"/>
    <n v="2017"/>
    <n v="11"/>
    <x v="17"/>
  </r>
  <r>
    <s v="OD5010"/>
    <s v="Malik"/>
    <x v="3"/>
    <x v="5"/>
    <x v="17"/>
    <s v="7/18/2017"/>
    <x v="3"/>
    <n v="2079"/>
    <x v="19"/>
    <n v="519.75"/>
    <s v="Tamil Nadu"/>
    <d v="2017-07-18T00:00:00"/>
    <n v="2017"/>
    <n v="7"/>
    <x v="15"/>
  </r>
  <r>
    <s v="OD5011"/>
    <s v="Vince"/>
    <x v="5"/>
    <x v="17"/>
    <x v="4"/>
    <s v="6/28/2017"/>
    <x v="3"/>
    <n v="1394"/>
    <x v="1"/>
    <n v="236.98"/>
    <s v="Tamil Nadu"/>
    <d v="2017-06-28T00:00:00"/>
    <n v="2017"/>
    <n v="6"/>
    <x v="19"/>
  </r>
  <r>
    <s v="OD5012"/>
    <s v="Ganesh"/>
    <x v="0"/>
    <x v="20"/>
    <x v="6"/>
    <s v="12/19/2016"/>
    <x v="3"/>
    <n v="2310"/>
    <x v="1"/>
    <n v="600.6"/>
    <s v="Tamil Nadu"/>
    <d v="2016-12-19T00:00:00"/>
    <n v="2016"/>
    <n v="12"/>
    <x v="14"/>
  </r>
  <r>
    <s v="OD5013"/>
    <s v="Peer"/>
    <x v="6"/>
    <x v="19"/>
    <x v="9"/>
    <d v="2015-12-07T00:00:00"/>
    <x v="3"/>
    <n v="1431"/>
    <x v="21"/>
    <n v="286.2"/>
    <s v="Tamil Nadu"/>
    <d v="2015-12-07T00:00:00"/>
    <n v="2015"/>
    <n v="12"/>
    <x v="22"/>
  </r>
  <r>
    <s v="OD5014"/>
    <s v="Ravi"/>
    <x v="2"/>
    <x v="15"/>
    <x v="5"/>
    <s v="12/16/2015"/>
    <x v="3"/>
    <n v="1975"/>
    <x v="20"/>
    <n v="849.25"/>
    <s v="Tamil Nadu"/>
    <d v="2015-12-16T00:00:00"/>
    <n v="2015"/>
    <n v="12"/>
    <x v="22"/>
  </r>
  <r>
    <s v="OD5015"/>
    <s v="Peer"/>
    <x v="6"/>
    <x v="19"/>
    <x v="9"/>
    <d v="2016-12-07T00:00:00"/>
    <x v="3"/>
    <n v="864"/>
    <x v="3"/>
    <n v="86.4"/>
    <s v="Tamil Nadu"/>
    <d v="2016-12-07T00:00:00"/>
    <n v="2016"/>
    <n v="12"/>
    <x v="14"/>
  </r>
  <r>
    <s v="OD5016"/>
    <s v="Mathew"/>
    <x v="0"/>
    <x v="12"/>
    <x v="12"/>
    <s v="11/17/2018"/>
    <x v="3"/>
    <n v="1985"/>
    <x v="9"/>
    <n v="397"/>
    <s v="Tamil Nadu"/>
    <d v="2018-11-17T00:00:00"/>
    <n v="2018"/>
    <n v="11"/>
    <x v="24"/>
  </r>
  <r>
    <s v="OD5017"/>
    <s v="Alan"/>
    <x v="6"/>
    <x v="13"/>
    <x v="15"/>
    <d v="2016-03-01T00:00:00"/>
    <x v="3"/>
    <n v="1371"/>
    <x v="3"/>
    <n v="191.94"/>
    <s v="Tamil Nadu"/>
    <d v="2016-03-01T00:00:00"/>
    <n v="2016"/>
    <n v="3"/>
    <x v="23"/>
  </r>
  <r>
    <s v="OD5018"/>
    <s v="Shah"/>
    <x v="6"/>
    <x v="9"/>
    <x v="4"/>
    <d v="2017-10-09T00:00:00"/>
    <x v="3"/>
    <n v="777"/>
    <x v="14"/>
    <n v="341.88"/>
    <s v="Tamil Nadu"/>
    <d v="2017-10-09T00:00:00"/>
    <n v="2017"/>
    <n v="10"/>
    <x v="34"/>
  </r>
  <r>
    <s v="OD5019"/>
    <s v="Muneer"/>
    <x v="2"/>
    <x v="21"/>
    <x v="0"/>
    <s v="10/23/2018"/>
    <x v="3"/>
    <n v="2330"/>
    <x v="7"/>
    <n v="1001.9"/>
    <s v="Tamil Nadu"/>
    <d v="2018-10-23T00:00:00"/>
    <n v="2018"/>
    <n v="10"/>
    <x v="13"/>
  </r>
  <r>
    <s v="OD5020"/>
    <s v="Arvind"/>
    <x v="3"/>
    <x v="3"/>
    <x v="8"/>
    <d v="2016-09-02T00:00:00"/>
    <x v="3"/>
    <n v="547"/>
    <x v="7"/>
    <n v="153.16"/>
    <s v="Tamil Nadu"/>
    <d v="2016-09-02T00:00:00"/>
    <n v="2016"/>
    <n v="9"/>
    <x v="11"/>
  </r>
  <r>
    <s v="OD5021"/>
    <s v="Ravi"/>
    <x v="1"/>
    <x v="1"/>
    <x v="20"/>
    <d v="2017-12-08T00:00:00"/>
    <x v="3"/>
    <n v="839"/>
    <x v="24"/>
    <n v="159.41"/>
    <s v="Tamil Nadu"/>
    <d v="2017-12-08T00:00:00"/>
    <n v="2017"/>
    <n v="12"/>
    <x v="1"/>
  </r>
  <r>
    <s v="OD5022"/>
    <s v="Suresh"/>
    <x v="5"/>
    <x v="17"/>
    <x v="10"/>
    <d v="2016-12-07T00:00:00"/>
    <x v="3"/>
    <n v="1848"/>
    <x v="21"/>
    <n v="462"/>
    <s v="Tamil Nadu"/>
    <d v="2016-12-07T00:00:00"/>
    <n v="2016"/>
    <n v="12"/>
    <x v="14"/>
  </r>
  <r>
    <s v="OD5023"/>
    <s v="Surya"/>
    <x v="3"/>
    <x v="5"/>
    <x v="1"/>
    <s v="7/14/2017"/>
    <x v="3"/>
    <n v="1018"/>
    <x v="13"/>
    <n v="244.32"/>
    <s v="Tamil Nadu"/>
    <d v="2017-07-14T00:00:00"/>
    <n v="2017"/>
    <n v="7"/>
    <x v="15"/>
  </r>
  <r>
    <s v="OD5024"/>
    <s v="Adavan"/>
    <x v="3"/>
    <x v="5"/>
    <x v="22"/>
    <s v="5/26/2016"/>
    <x v="3"/>
    <n v="2117"/>
    <x v="23"/>
    <n v="127.02"/>
    <s v="Tamil Nadu"/>
    <d v="2016-05-26T00:00:00"/>
    <n v="2016"/>
    <n v="5"/>
    <x v="32"/>
  </r>
  <r>
    <s v="OD5025"/>
    <s v="Vinne"/>
    <x v="6"/>
    <x v="9"/>
    <x v="18"/>
    <d v="2016-11-10T00:00:00"/>
    <x v="4"/>
    <n v="1055"/>
    <x v="6"/>
    <n v="94.95"/>
    <s v="Tamil Nadu"/>
    <d v="2016-11-10T00:00:00"/>
    <n v="2016"/>
    <n v="11"/>
    <x v="2"/>
  </r>
  <r>
    <s v="OD5026"/>
    <s v="Arutra"/>
    <x v="0"/>
    <x v="20"/>
    <x v="7"/>
    <s v="9/15/2018"/>
    <x v="4"/>
    <n v="1089"/>
    <x v="6"/>
    <n v="141.57"/>
    <s v="Tamil Nadu"/>
    <d v="2018-09-15T00:00:00"/>
    <n v="2018"/>
    <n v="9"/>
    <x v="16"/>
  </r>
  <r>
    <s v="OD5027"/>
    <s v="James"/>
    <x v="4"/>
    <x v="6"/>
    <x v="13"/>
    <s v="7/18/2016"/>
    <x v="4"/>
    <n v="2321"/>
    <x v="13"/>
    <n v="974.82"/>
    <s v="Tamil Nadu"/>
    <d v="2016-07-18T00:00:00"/>
    <n v="2016"/>
    <n v="7"/>
    <x v="35"/>
  </r>
  <r>
    <s v="OD5028"/>
    <s v="Yusuf"/>
    <x v="0"/>
    <x v="0"/>
    <x v="22"/>
    <s v="7/15/2018"/>
    <x v="4"/>
    <n v="840"/>
    <x v="3"/>
    <n v="361.2"/>
    <s v="Tamil Nadu"/>
    <d v="2018-07-15T00:00:00"/>
    <n v="2018"/>
    <n v="7"/>
    <x v="10"/>
  </r>
  <r>
    <s v="OD5029"/>
    <s v="Sudeep"/>
    <x v="0"/>
    <x v="12"/>
    <x v="11"/>
    <d v="2017-06-09T00:00:00"/>
    <x v="4"/>
    <n v="1317"/>
    <x v="4"/>
    <n v="223.89"/>
    <s v="Tamil Nadu"/>
    <d v="2017-06-09T00:00:00"/>
    <n v="2017"/>
    <n v="6"/>
    <x v="19"/>
  </r>
  <r>
    <s v="OD5030"/>
    <s v="Veronica"/>
    <x v="3"/>
    <x v="5"/>
    <x v="4"/>
    <d v="2016-09-11T00:00:00"/>
    <x v="4"/>
    <n v="2186"/>
    <x v="19"/>
    <n v="546.5"/>
    <s v="Tamil Nadu"/>
    <d v="2016-09-11T00:00:00"/>
    <n v="2016"/>
    <n v="9"/>
    <x v="11"/>
  </r>
  <r>
    <s v="OD5031"/>
    <s v="Hussain"/>
    <x v="1"/>
    <x v="1"/>
    <x v="20"/>
    <s v="11/23/2016"/>
    <x v="4"/>
    <n v="2483"/>
    <x v="2"/>
    <n v="744.9"/>
    <s v="Tamil Nadu"/>
    <d v="2016-11-23T00:00:00"/>
    <n v="2016"/>
    <n v="11"/>
    <x v="2"/>
  </r>
  <r>
    <s v="OD5032"/>
    <s v="Yusuf"/>
    <x v="0"/>
    <x v="0"/>
    <x v="7"/>
    <d v="2018-05-11T00:00:00"/>
    <x v="4"/>
    <n v="558"/>
    <x v="5"/>
    <n v="61.38"/>
    <s v="Tamil Nadu"/>
    <d v="2018-05-11T00:00:00"/>
    <n v="2018"/>
    <n v="5"/>
    <x v="25"/>
  </r>
  <r>
    <s v="OD5033"/>
    <s v="Komal"/>
    <x v="3"/>
    <x v="3"/>
    <x v="14"/>
    <s v="9/28/2016"/>
    <x v="4"/>
    <n v="1290"/>
    <x v="17"/>
    <n v="503.1"/>
    <s v="Tamil Nadu"/>
    <d v="2016-09-28T00:00:00"/>
    <n v="2016"/>
    <n v="9"/>
    <x v="11"/>
  </r>
  <r>
    <s v="OD5034"/>
    <s v="Roshan"/>
    <x v="2"/>
    <x v="15"/>
    <x v="13"/>
    <s v="3/17/2018"/>
    <x v="4"/>
    <n v="1699"/>
    <x v="4"/>
    <n v="101.94"/>
    <s v="Tamil Nadu"/>
    <d v="2018-03-17T00:00:00"/>
    <n v="2018"/>
    <n v="3"/>
    <x v="38"/>
  </r>
  <r>
    <s v="OD5035"/>
    <s v="Shree"/>
    <x v="6"/>
    <x v="9"/>
    <x v="17"/>
    <d v="2017-11-06T00:00:00"/>
    <x v="4"/>
    <n v="637"/>
    <x v="3"/>
    <n v="248.43"/>
    <s v="Tamil Nadu"/>
    <d v="2017-11-06T00:00:00"/>
    <n v="2017"/>
    <n v="11"/>
    <x v="17"/>
  </r>
  <r>
    <s v="OD5036"/>
    <s v="Roshan"/>
    <x v="5"/>
    <x v="8"/>
    <x v="7"/>
    <d v="2015-05-03T00:00:00"/>
    <x v="4"/>
    <n v="948"/>
    <x v="15"/>
    <n v="75.84"/>
    <s v="Tamil Nadu"/>
    <d v="2015-05-03T00:00:00"/>
    <n v="2015"/>
    <n v="5"/>
    <x v="7"/>
  </r>
  <r>
    <s v="OD5037"/>
    <s v="Krithika"/>
    <x v="4"/>
    <x v="7"/>
    <x v="19"/>
    <d v="2017-01-12T00:00:00"/>
    <x v="4"/>
    <n v="1766"/>
    <x v="12"/>
    <n v="317.88"/>
    <s v="Tamil Nadu"/>
    <d v="2017-01-12T00:00:00"/>
    <n v="2017"/>
    <n v="1"/>
    <x v="12"/>
  </r>
  <r>
    <s v="OD5038"/>
    <s v="Ridhesh"/>
    <x v="6"/>
    <x v="19"/>
    <x v="8"/>
    <s v="8/27/2017"/>
    <x v="4"/>
    <n v="797"/>
    <x v="18"/>
    <n v="135.49"/>
    <s v="Tamil Nadu"/>
    <d v="2017-08-27T00:00:00"/>
    <n v="2017"/>
    <n v="8"/>
    <x v="0"/>
  </r>
  <r>
    <s v="OD5039"/>
    <s v="Vinne"/>
    <x v="5"/>
    <x v="8"/>
    <x v="15"/>
    <s v="3/31/2018"/>
    <x v="4"/>
    <n v="1002"/>
    <x v="2"/>
    <n v="200.4"/>
    <s v="Tamil Nadu"/>
    <d v="2018-03-31T00:00:00"/>
    <n v="2018"/>
    <n v="3"/>
    <x v="38"/>
  </r>
  <r>
    <s v="OD5040"/>
    <s v="Komal"/>
    <x v="1"/>
    <x v="1"/>
    <x v="6"/>
    <d v="2016-09-10T00:00:00"/>
    <x v="4"/>
    <n v="633"/>
    <x v="2"/>
    <n v="151.91999999999999"/>
    <s v="Tamil Nadu"/>
    <d v="2016-09-10T00:00:00"/>
    <n v="2016"/>
    <n v="9"/>
    <x v="11"/>
  </r>
  <r>
    <s v="OD5041"/>
    <s v="Ravi"/>
    <x v="6"/>
    <x v="11"/>
    <x v="15"/>
    <d v="2018-12-05T00:00:00"/>
    <x v="4"/>
    <n v="887"/>
    <x v="15"/>
    <n v="301.58"/>
    <s v="Tamil Nadu"/>
    <d v="2018-12-05T00:00:00"/>
    <n v="2018"/>
    <n v="12"/>
    <x v="29"/>
  </r>
  <r>
    <s v="OD5042"/>
    <s v="Kumar"/>
    <x v="6"/>
    <x v="19"/>
    <x v="13"/>
    <d v="2016-09-11T00:00:00"/>
    <x v="4"/>
    <n v="1768"/>
    <x v="18"/>
    <n v="335.92"/>
    <s v="Tamil Nadu"/>
    <d v="2016-09-11T00:00:00"/>
    <n v="2016"/>
    <n v="9"/>
    <x v="11"/>
  </r>
  <r>
    <s v="OD5043"/>
    <s v="Sudeep"/>
    <x v="2"/>
    <x v="15"/>
    <x v="1"/>
    <s v="7/20/2017"/>
    <x v="4"/>
    <n v="2274"/>
    <x v="19"/>
    <n v="750.42"/>
    <s v="Tamil Nadu"/>
    <d v="2017-07-20T00:00:00"/>
    <n v="2017"/>
    <n v="7"/>
    <x v="15"/>
  </r>
  <r>
    <s v="OD5044"/>
    <s v="Yusuf"/>
    <x v="2"/>
    <x v="2"/>
    <x v="17"/>
    <s v="11/26/2018"/>
    <x v="4"/>
    <n v="2405"/>
    <x v="12"/>
    <n v="793.65"/>
    <s v="Tamil Nadu"/>
    <d v="2018-11-26T00:00:00"/>
    <n v="2018"/>
    <n v="11"/>
    <x v="24"/>
  </r>
  <r>
    <s v="OD5045"/>
    <s v="Esther"/>
    <x v="3"/>
    <x v="5"/>
    <x v="22"/>
    <d v="2016-04-12T00:00:00"/>
    <x v="4"/>
    <n v="2395"/>
    <x v="14"/>
    <n v="1053.8"/>
    <s v="Tamil Nadu"/>
    <d v="2016-04-12T00:00:00"/>
    <n v="2016"/>
    <n v="4"/>
    <x v="20"/>
  </r>
  <r>
    <s v="OD5046"/>
    <s v="Sheeba"/>
    <x v="2"/>
    <x v="21"/>
    <x v="22"/>
    <d v="2018-11-07T00:00:00"/>
    <x v="4"/>
    <n v="1597"/>
    <x v="24"/>
    <n v="351.34"/>
    <s v="Tamil Nadu"/>
    <d v="2018-11-07T00:00:00"/>
    <n v="2018"/>
    <n v="11"/>
    <x v="24"/>
  </r>
  <r>
    <s v="OD5047"/>
    <s v="Yusuf"/>
    <x v="6"/>
    <x v="9"/>
    <x v="8"/>
    <s v="3/17/2018"/>
    <x v="4"/>
    <n v="1673"/>
    <x v="18"/>
    <n v="368.06"/>
    <s v="Tamil Nadu"/>
    <d v="2018-03-17T00:00:00"/>
    <n v="2018"/>
    <n v="3"/>
    <x v="38"/>
  </r>
  <r>
    <s v="OD5048"/>
    <s v="Ramesh"/>
    <x v="3"/>
    <x v="16"/>
    <x v="20"/>
    <s v="11/14/2015"/>
    <x v="4"/>
    <n v="1211"/>
    <x v="4"/>
    <n v="266.42"/>
    <s v="Tamil Nadu"/>
    <d v="2015-11-14T00:00:00"/>
    <n v="2015"/>
    <n v="11"/>
    <x v="6"/>
  </r>
  <r>
    <s v="OD5049"/>
    <s v="Arutra"/>
    <x v="0"/>
    <x v="0"/>
    <x v="20"/>
    <s v="3/17/2018"/>
    <x v="4"/>
    <n v="1890"/>
    <x v="15"/>
    <n v="378"/>
    <s v="Tamil Nadu"/>
    <d v="2018-03-17T00:00:00"/>
    <n v="2018"/>
    <n v="3"/>
    <x v="38"/>
  </r>
  <r>
    <s v="OD5050"/>
    <s v="Ganesh"/>
    <x v="5"/>
    <x v="10"/>
    <x v="10"/>
    <s v="9/22/2018"/>
    <x v="4"/>
    <n v="781"/>
    <x v="7"/>
    <n v="351.45"/>
    <s v="Tamil Nadu"/>
    <d v="2018-09-22T00:00:00"/>
    <n v="2018"/>
    <n v="9"/>
    <x v="16"/>
  </r>
  <r>
    <s v="OD5051"/>
    <s v="Mathew"/>
    <x v="2"/>
    <x v="21"/>
    <x v="10"/>
    <s v="9/19/2016"/>
    <x v="4"/>
    <n v="1097"/>
    <x v="1"/>
    <n v="460.74"/>
    <s v="Tamil Nadu"/>
    <d v="2016-09-19T00:00:00"/>
    <n v="2016"/>
    <n v="9"/>
    <x v="11"/>
  </r>
  <r>
    <s v="OD5052"/>
    <s v="Veena"/>
    <x v="3"/>
    <x v="18"/>
    <x v="7"/>
    <s v="12/27/2017"/>
    <x v="4"/>
    <n v="1140"/>
    <x v="16"/>
    <n v="114"/>
    <s v="Tamil Nadu"/>
    <d v="2017-12-27T00:00:00"/>
    <n v="2017"/>
    <n v="12"/>
    <x v="1"/>
  </r>
  <r>
    <s v="OD5053"/>
    <s v="Veronica"/>
    <x v="2"/>
    <x v="2"/>
    <x v="4"/>
    <s v="3/31/2017"/>
    <x v="4"/>
    <n v="2227"/>
    <x v="11"/>
    <n v="690.37"/>
    <s v="Tamil Nadu"/>
    <d v="2017-03-31T00:00:00"/>
    <n v="2017"/>
    <n v="3"/>
    <x v="30"/>
  </r>
  <r>
    <s v="OD5054"/>
    <s v="Ram"/>
    <x v="2"/>
    <x v="2"/>
    <x v="20"/>
    <s v="9/22/2018"/>
    <x v="4"/>
    <n v="2190"/>
    <x v="18"/>
    <n v="175.2"/>
    <s v="Tamil Nadu"/>
    <d v="2018-09-22T00:00:00"/>
    <n v="2018"/>
    <n v="9"/>
    <x v="16"/>
  </r>
  <r>
    <s v="OD5055"/>
    <s v="James"/>
    <x v="1"/>
    <x v="1"/>
    <x v="6"/>
    <d v="2016-05-12T00:00:00"/>
    <x v="4"/>
    <n v="1710"/>
    <x v="21"/>
    <n v="102.6"/>
    <s v="Tamil Nadu"/>
    <d v="2016-05-12T00:00:00"/>
    <n v="2016"/>
    <n v="5"/>
    <x v="32"/>
  </r>
  <r>
    <s v="OD5056"/>
    <s v="Amy"/>
    <x v="1"/>
    <x v="1"/>
    <x v="12"/>
    <s v="1/27/2018"/>
    <x v="4"/>
    <n v="583"/>
    <x v="2"/>
    <n v="46.64"/>
    <s v="Tamil Nadu"/>
    <d v="2018-01-27T00:00:00"/>
    <n v="2018"/>
    <n v="1"/>
    <x v="39"/>
  </r>
  <r>
    <s v="OD5057"/>
    <s v="Peer"/>
    <x v="3"/>
    <x v="16"/>
    <x v="19"/>
    <s v="3/26/2016"/>
    <x v="4"/>
    <n v="543"/>
    <x v="1"/>
    <n v="244.35"/>
    <s v="Tamil Nadu"/>
    <d v="2016-03-26T00:00:00"/>
    <n v="2016"/>
    <n v="3"/>
    <x v="23"/>
  </r>
  <r>
    <s v="OD5058"/>
    <s v="Komal"/>
    <x v="6"/>
    <x v="13"/>
    <x v="20"/>
    <s v="9/25/2018"/>
    <x v="4"/>
    <n v="1887"/>
    <x v="3"/>
    <n v="547.23"/>
    <s v="Tamil Nadu"/>
    <d v="2018-09-25T00:00:00"/>
    <n v="2018"/>
    <n v="9"/>
    <x v="16"/>
  </r>
  <r>
    <s v="OD5059"/>
    <s v="Jackson"/>
    <x v="6"/>
    <x v="19"/>
    <x v="16"/>
    <s v="6/16/2018"/>
    <x v="4"/>
    <n v="2421"/>
    <x v="5"/>
    <n v="919.98"/>
    <s v="Tamil Nadu"/>
    <d v="2018-06-16T00:00:00"/>
    <n v="2018"/>
    <n v="6"/>
    <x v="27"/>
  </r>
  <r>
    <s v="OD5060"/>
    <s v="Sabeela"/>
    <x v="0"/>
    <x v="0"/>
    <x v="7"/>
    <d v="2015-09-09T00:00:00"/>
    <x v="4"/>
    <n v="2097"/>
    <x v="18"/>
    <n v="733.95"/>
    <s v="Tamil Nadu"/>
    <d v="2015-09-09T00:00:00"/>
    <n v="2015"/>
    <n v="9"/>
    <x v="3"/>
  </r>
  <r>
    <s v="OD5061"/>
    <s v="Sudeep"/>
    <x v="1"/>
    <x v="14"/>
    <x v="11"/>
    <s v="1/27/2016"/>
    <x v="4"/>
    <n v="2410"/>
    <x v="8"/>
    <n v="457.9"/>
    <s v="Tamil Nadu"/>
    <d v="2016-01-27T00:00:00"/>
    <n v="2016"/>
    <n v="1"/>
    <x v="26"/>
  </r>
  <r>
    <s v="OD5062"/>
    <s v="Surya"/>
    <x v="0"/>
    <x v="20"/>
    <x v="4"/>
    <d v="2015-09-09T00:00:00"/>
    <x v="4"/>
    <n v="1947"/>
    <x v="19"/>
    <n v="194.7"/>
    <s v="Tamil Nadu"/>
    <d v="2015-09-09T00:00:00"/>
    <n v="2015"/>
    <n v="9"/>
    <x v="3"/>
  </r>
  <r>
    <s v="OD5063"/>
    <s v="Anu"/>
    <x v="0"/>
    <x v="20"/>
    <x v="19"/>
    <s v="7/13/2018"/>
    <x v="4"/>
    <n v="2466"/>
    <x v="4"/>
    <n v="295.92"/>
    <s v="Tamil Nadu"/>
    <d v="2018-07-13T00:00:00"/>
    <n v="2018"/>
    <n v="7"/>
    <x v="10"/>
  </r>
  <r>
    <s v="OD5064"/>
    <s v="Verma"/>
    <x v="2"/>
    <x v="4"/>
    <x v="21"/>
    <s v="9/26/2016"/>
    <x v="4"/>
    <n v="884"/>
    <x v="24"/>
    <n v="176.8"/>
    <s v="Tamil Nadu"/>
    <d v="2016-09-26T00:00:00"/>
    <n v="2016"/>
    <n v="9"/>
    <x v="11"/>
  </r>
  <r>
    <s v="OD5065"/>
    <s v="Sudha"/>
    <x v="5"/>
    <x v="10"/>
    <x v="23"/>
    <d v="2015-01-12T00:00:00"/>
    <x v="4"/>
    <n v="672"/>
    <x v="22"/>
    <n v="114.24"/>
    <s v="Tamil Nadu"/>
    <d v="2015-01-12T00:00:00"/>
    <n v="2015"/>
    <n v="1"/>
    <x v="36"/>
  </r>
  <r>
    <s v="OD5066"/>
    <s v="Esther"/>
    <x v="3"/>
    <x v="5"/>
    <x v="21"/>
    <s v="11/18/2015"/>
    <x v="4"/>
    <n v="1068"/>
    <x v="17"/>
    <n v="331.08"/>
    <s v="Tamil Nadu"/>
    <d v="2015-11-18T00:00:00"/>
    <n v="2015"/>
    <n v="11"/>
    <x v="6"/>
  </r>
  <r>
    <s v="OD5067"/>
    <s v="Amy"/>
    <x v="3"/>
    <x v="3"/>
    <x v="3"/>
    <s v="1/19/2018"/>
    <x v="4"/>
    <n v="2126"/>
    <x v="14"/>
    <n v="425.2"/>
    <s v="Tamil Nadu"/>
    <d v="2018-01-19T00:00:00"/>
    <n v="2018"/>
    <n v="1"/>
    <x v="39"/>
  </r>
  <r>
    <s v="OD5068"/>
    <s v="Arvind"/>
    <x v="4"/>
    <x v="6"/>
    <x v="9"/>
    <s v="8/24/2016"/>
    <x v="4"/>
    <n v="865"/>
    <x v="9"/>
    <n v="233.55"/>
    <s v="Tamil Nadu"/>
    <d v="2016-08-24T00:00:00"/>
    <n v="2016"/>
    <n v="8"/>
    <x v="45"/>
  </r>
  <r>
    <s v="OD5069"/>
    <s v="Veronica"/>
    <x v="1"/>
    <x v="1"/>
    <x v="21"/>
    <s v="1/27/2018"/>
    <x v="4"/>
    <n v="1303"/>
    <x v="1"/>
    <n v="221.51"/>
    <s v="Tamil Nadu"/>
    <d v="2018-01-27T00:00:00"/>
    <n v="2018"/>
    <n v="1"/>
    <x v="39"/>
  </r>
  <r>
    <s v="OD5070"/>
    <s v="Kumar"/>
    <x v="0"/>
    <x v="20"/>
    <x v="8"/>
    <d v="2016-09-07T00:00:00"/>
    <x v="4"/>
    <n v="830"/>
    <x v="2"/>
    <n v="348.6"/>
    <s v="Tamil Nadu"/>
    <d v="2016-09-07T00:00:00"/>
    <n v="2016"/>
    <n v="9"/>
    <x v="11"/>
  </r>
  <r>
    <s v="OD5071"/>
    <s v="Vince"/>
    <x v="0"/>
    <x v="20"/>
    <x v="1"/>
    <s v="3/31/2017"/>
    <x v="4"/>
    <n v="795"/>
    <x v="24"/>
    <n v="127.2"/>
    <s v="Tamil Nadu"/>
    <d v="2017-03-31T00:00:00"/>
    <n v="2017"/>
    <n v="3"/>
    <x v="30"/>
  </r>
  <r>
    <s v="OD5072"/>
    <s v="Rumaiza"/>
    <x v="4"/>
    <x v="6"/>
    <x v="16"/>
    <s v="11/14/2017"/>
    <x v="4"/>
    <n v="2292"/>
    <x v="3"/>
    <n v="229.2"/>
    <s v="Tamil Nadu"/>
    <d v="2017-11-14T00:00:00"/>
    <n v="2017"/>
    <n v="11"/>
    <x v="17"/>
  </r>
  <r>
    <s v="OD5073"/>
    <s v="Adavan"/>
    <x v="5"/>
    <x v="10"/>
    <x v="4"/>
    <s v="1/27/2016"/>
    <x v="4"/>
    <n v="1087"/>
    <x v="1"/>
    <n v="173.92"/>
    <s v="Tamil Nadu"/>
    <d v="2016-01-27T00:00:00"/>
    <n v="2016"/>
    <n v="1"/>
    <x v="26"/>
  </r>
  <r>
    <s v="OD5074"/>
    <s v="Anu"/>
    <x v="5"/>
    <x v="8"/>
    <x v="12"/>
    <s v="4/30/2016"/>
    <x v="4"/>
    <n v="2043"/>
    <x v="20"/>
    <n v="143.01"/>
    <s v="Tamil Nadu"/>
    <d v="2016-04-30T00:00:00"/>
    <n v="2016"/>
    <n v="4"/>
    <x v="20"/>
  </r>
  <r>
    <s v="OD5075"/>
    <s v="Ganesh"/>
    <x v="4"/>
    <x v="6"/>
    <x v="2"/>
    <s v="11/14/2017"/>
    <x v="1"/>
    <n v="860"/>
    <x v="11"/>
    <n v="206.4"/>
    <s v="Tamil Nadu"/>
    <d v="2017-11-14T00:00:00"/>
    <n v="2017"/>
    <n v="11"/>
    <x v="17"/>
  </r>
  <r>
    <s v="OD5076"/>
    <s v="Amy"/>
    <x v="4"/>
    <x v="7"/>
    <x v="18"/>
    <s v="12/16/2015"/>
    <x v="1"/>
    <n v="846"/>
    <x v="15"/>
    <n v="42.3"/>
    <s v="Tamil Nadu"/>
    <d v="2015-12-16T00:00:00"/>
    <n v="2015"/>
    <n v="12"/>
    <x v="22"/>
  </r>
  <r>
    <s v="OD5077"/>
    <s v="Mathew"/>
    <x v="4"/>
    <x v="6"/>
    <x v="21"/>
    <d v="2018-09-12T00:00:00"/>
    <x v="1"/>
    <n v="565"/>
    <x v="22"/>
    <n v="62.15"/>
    <s v="Tamil Nadu"/>
    <d v="2018-09-12T00:00:00"/>
    <n v="2018"/>
    <n v="9"/>
    <x v="16"/>
  </r>
  <r>
    <s v="OD5078"/>
    <s v="Shah"/>
    <x v="6"/>
    <x v="9"/>
    <x v="7"/>
    <d v="2017-05-12T00:00:00"/>
    <x v="1"/>
    <n v="1464"/>
    <x v="15"/>
    <n v="146.4"/>
    <s v="Tamil Nadu"/>
    <d v="2017-05-12T00:00:00"/>
    <n v="2017"/>
    <n v="5"/>
    <x v="5"/>
  </r>
  <r>
    <s v="OD5079"/>
    <s v="Vinne"/>
    <x v="0"/>
    <x v="20"/>
    <x v="5"/>
    <s v="4/30/2015"/>
    <x v="1"/>
    <n v="760"/>
    <x v="16"/>
    <n v="281.2"/>
    <s v="Tamil Nadu"/>
    <d v="2015-04-30T00:00:00"/>
    <n v="2015"/>
    <n v="4"/>
    <x v="41"/>
  </r>
  <r>
    <s v="OD5080"/>
    <s v="Verma"/>
    <x v="6"/>
    <x v="11"/>
    <x v="0"/>
    <d v="2015-06-08T00:00:00"/>
    <x v="1"/>
    <n v="2426"/>
    <x v="12"/>
    <n v="970.4"/>
    <s v="Tamil Nadu"/>
    <d v="2015-06-08T00:00:00"/>
    <n v="2015"/>
    <n v="6"/>
    <x v="44"/>
  </r>
  <r>
    <s v="OD5081"/>
    <s v="Alan"/>
    <x v="5"/>
    <x v="17"/>
    <x v="18"/>
    <s v="2/17/2018"/>
    <x v="1"/>
    <n v="1050"/>
    <x v="11"/>
    <n v="472.5"/>
    <s v="Tamil Nadu"/>
    <d v="2018-02-17T00:00:00"/>
    <n v="2018"/>
    <n v="2"/>
    <x v="33"/>
  </r>
  <r>
    <s v="OD5082"/>
    <s v="Anu"/>
    <x v="5"/>
    <x v="8"/>
    <x v="22"/>
    <s v="9/23/2018"/>
    <x v="1"/>
    <n v="868"/>
    <x v="6"/>
    <n v="147.56"/>
    <s v="Tamil Nadu"/>
    <d v="2018-09-23T00:00:00"/>
    <n v="2018"/>
    <n v="9"/>
    <x v="16"/>
  </r>
  <r>
    <s v="OD5083"/>
    <s v="Amy"/>
    <x v="3"/>
    <x v="16"/>
    <x v="17"/>
    <d v="2018-09-12T00:00:00"/>
    <x v="1"/>
    <n v="1265"/>
    <x v="17"/>
    <n v="392.15"/>
    <s v="Tamil Nadu"/>
    <d v="2018-09-12T00:00:00"/>
    <n v="2018"/>
    <n v="9"/>
    <x v="16"/>
  </r>
  <r>
    <s v="OD5084"/>
    <s v="Ganesh"/>
    <x v="3"/>
    <x v="3"/>
    <x v="21"/>
    <d v="2017-02-02T00:00:00"/>
    <x v="1"/>
    <n v="1949"/>
    <x v="22"/>
    <n v="545.72"/>
    <s v="Tamil Nadu"/>
    <d v="2017-02-02T00:00:00"/>
    <n v="2017"/>
    <n v="2"/>
    <x v="47"/>
  </r>
  <r>
    <s v="OD5085"/>
    <s v="Shah"/>
    <x v="2"/>
    <x v="4"/>
    <x v="12"/>
    <d v="2016-08-11T00:00:00"/>
    <x v="1"/>
    <n v="2353"/>
    <x v="18"/>
    <n v="1011.79"/>
    <s v="Tamil Nadu"/>
    <d v="2016-08-11T00:00:00"/>
    <n v="2016"/>
    <n v="8"/>
    <x v="45"/>
  </r>
  <r>
    <s v="OD5086"/>
    <s v="Suresh"/>
    <x v="3"/>
    <x v="5"/>
    <x v="22"/>
    <s v="3/27/2018"/>
    <x v="1"/>
    <n v="2200"/>
    <x v="8"/>
    <n v="902"/>
    <s v="Tamil Nadu"/>
    <d v="2018-03-27T00:00:00"/>
    <n v="2018"/>
    <n v="3"/>
    <x v="38"/>
  </r>
  <r>
    <s v="OD5087"/>
    <s v="Vince"/>
    <x v="2"/>
    <x v="15"/>
    <x v="19"/>
    <d v="2016-06-12T00:00:00"/>
    <x v="1"/>
    <n v="2053"/>
    <x v="7"/>
    <n v="739.08"/>
    <s v="Tamil Nadu"/>
    <d v="2016-06-12T00:00:00"/>
    <n v="2016"/>
    <n v="6"/>
    <x v="42"/>
  </r>
  <r>
    <s v="OD5088"/>
    <s v="Veronica"/>
    <x v="2"/>
    <x v="2"/>
    <x v="14"/>
    <d v="2018-03-12T00:00:00"/>
    <x v="1"/>
    <n v="2325"/>
    <x v="0"/>
    <n v="1046.25"/>
    <s v="Tamil Nadu"/>
    <d v="2018-03-12T00:00:00"/>
    <n v="2018"/>
    <n v="3"/>
    <x v="38"/>
  </r>
  <r>
    <s v="OD5089"/>
    <s v="Alan"/>
    <x v="6"/>
    <x v="11"/>
    <x v="22"/>
    <d v="2018-07-08T00:00:00"/>
    <x v="1"/>
    <n v="2415"/>
    <x v="24"/>
    <n v="120.75"/>
    <s v="Tamil Nadu"/>
    <d v="2018-07-08T00:00:00"/>
    <n v="2018"/>
    <n v="7"/>
    <x v="10"/>
  </r>
  <r>
    <s v="OD5090"/>
    <s v="James"/>
    <x v="0"/>
    <x v="0"/>
    <x v="18"/>
    <d v="2015-02-05T00:00:00"/>
    <x v="1"/>
    <n v="537"/>
    <x v="17"/>
    <n v="53.7"/>
    <s v="Tamil Nadu"/>
    <d v="2015-02-05T00:00:00"/>
    <n v="2015"/>
    <n v="2"/>
    <x v="46"/>
  </r>
  <r>
    <s v="OD5091"/>
    <s v="Yadav"/>
    <x v="2"/>
    <x v="4"/>
    <x v="10"/>
    <d v="2017-05-09T00:00:00"/>
    <x v="1"/>
    <n v="1273"/>
    <x v="19"/>
    <n v="343.71"/>
    <s v="Tamil Nadu"/>
    <d v="2017-05-09T00:00:00"/>
    <n v="2017"/>
    <n v="5"/>
    <x v="5"/>
  </r>
  <r>
    <s v="OD5092"/>
    <s v="Peer"/>
    <x v="1"/>
    <x v="14"/>
    <x v="20"/>
    <d v="2015-11-04T00:00:00"/>
    <x v="1"/>
    <n v="1867"/>
    <x v="19"/>
    <n v="448.08"/>
    <s v="Tamil Nadu"/>
    <d v="2015-11-04T00:00:00"/>
    <n v="2015"/>
    <n v="11"/>
    <x v="6"/>
  </r>
  <r>
    <s v="OD5093"/>
    <s v="Veena"/>
    <x v="2"/>
    <x v="15"/>
    <x v="16"/>
    <s v="7/29/2018"/>
    <x v="1"/>
    <n v="2298"/>
    <x v="1"/>
    <n v="505.56"/>
    <s v="Tamil Nadu"/>
    <d v="2018-07-29T00:00:00"/>
    <n v="2018"/>
    <n v="7"/>
    <x v="10"/>
  </r>
  <r>
    <s v="OD5094"/>
    <s v="Veena"/>
    <x v="0"/>
    <x v="0"/>
    <x v="22"/>
    <d v="2015-11-04T00:00:00"/>
    <x v="1"/>
    <n v="682"/>
    <x v="22"/>
    <n v="170.5"/>
    <s v="Tamil Nadu"/>
    <d v="2015-11-04T00:00:00"/>
    <n v="2015"/>
    <n v="11"/>
    <x v="6"/>
  </r>
  <r>
    <s v="OD5095"/>
    <s v="Aditi"/>
    <x v="4"/>
    <x v="7"/>
    <x v="17"/>
    <s v="8/23/2018"/>
    <x v="1"/>
    <n v="2126"/>
    <x v="15"/>
    <n v="935.44"/>
    <s v="Tamil Nadu"/>
    <d v="2018-08-23T00:00:00"/>
    <n v="2018"/>
    <n v="8"/>
    <x v="40"/>
  </r>
  <r>
    <s v="OD5096"/>
    <s v="Sharon"/>
    <x v="6"/>
    <x v="9"/>
    <x v="20"/>
    <s v="5/27/2015"/>
    <x v="2"/>
    <n v="1878"/>
    <x v="1"/>
    <n v="131.46"/>
    <s v="Tamil Nadu"/>
    <d v="2015-05-27T00:00:00"/>
    <n v="2015"/>
    <n v="5"/>
    <x v="7"/>
  </r>
  <r>
    <s v="OD5097"/>
    <s v="Malik"/>
    <x v="0"/>
    <x v="20"/>
    <x v="12"/>
    <s v="12/21/2016"/>
    <x v="2"/>
    <n v="1202"/>
    <x v="21"/>
    <n v="168.28"/>
    <s v="Tamil Nadu"/>
    <d v="2016-12-21T00:00:00"/>
    <n v="2016"/>
    <n v="12"/>
    <x v="14"/>
  </r>
  <r>
    <s v="OD5098"/>
    <s v="Amrish"/>
    <x v="1"/>
    <x v="1"/>
    <x v="12"/>
    <s v="12/18/2018"/>
    <x v="2"/>
    <n v="1867"/>
    <x v="17"/>
    <n v="317.39"/>
    <s v="Tamil Nadu"/>
    <d v="2018-12-18T00:00:00"/>
    <n v="2018"/>
    <n v="12"/>
    <x v="29"/>
  </r>
  <r>
    <s v="OD5099"/>
    <s v="Surya"/>
    <x v="5"/>
    <x v="10"/>
    <x v="15"/>
    <d v="2016-04-06T00:00:00"/>
    <x v="2"/>
    <n v="639"/>
    <x v="2"/>
    <n v="166.14"/>
    <s v="Tamil Nadu"/>
    <d v="2016-04-06T00:00:00"/>
    <n v="2016"/>
    <n v="4"/>
    <x v="20"/>
  </r>
  <r>
    <s v="OD5100"/>
    <s v="Hussain"/>
    <x v="1"/>
    <x v="1"/>
    <x v="8"/>
    <s v="12/14/2016"/>
    <x v="2"/>
    <n v="739"/>
    <x v="11"/>
    <n v="169.97"/>
    <s v="Tamil Nadu"/>
    <d v="2016-12-14T00:00:00"/>
    <n v="2016"/>
    <n v="12"/>
    <x v="14"/>
  </r>
  <r>
    <s v="OD5101"/>
    <s v="Veronica"/>
    <x v="5"/>
    <x v="8"/>
    <x v="19"/>
    <s v="7/27/2015"/>
    <x v="2"/>
    <n v="2050"/>
    <x v="0"/>
    <n v="676.5"/>
    <s v="Tamil Nadu"/>
    <d v="2015-07-27T00:00:00"/>
    <n v="2015"/>
    <n v="7"/>
    <x v="43"/>
  </r>
  <r>
    <s v="OD5102"/>
    <s v="Alan"/>
    <x v="0"/>
    <x v="20"/>
    <x v="0"/>
    <d v="2016-12-09T00:00:00"/>
    <x v="2"/>
    <n v="2498"/>
    <x v="16"/>
    <n v="749.4"/>
    <s v="Tamil Nadu"/>
    <d v="2016-12-09T00:00:00"/>
    <n v="2016"/>
    <n v="12"/>
    <x v="14"/>
  </r>
  <r>
    <s v="OD5103"/>
    <s v="Sudeep"/>
    <x v="6"/>
    <x v="13"/>
    <x v="9"/>
    <d v="2016-04-06T00:00:00"/>
    <x v="2"/>
    <n v="2380"/>
    <x v="15"/>
    <n v="214.2"/>
    <s v="Tamil Nadu"/>
    <d v="2016-04-06T00:00:00"/>
    <n v="2016"/>
    <n v="4"/>
    <x v="20"/>
  </r>
  <r>
    <s v="OD5104"/>
    <s v="Esther"/>
    <x v="5"/>
    <x v="8"/>
    <x v="4"/>
    <s v="3/29/2016"/>
    <x v="2"/>
    <n v="1789"/>
    <x v="16"/>
    <n v="178.9"/>
    <s v="Tamil Nadu"/>
    <d v="2016-03-29T00:00:00"/>
    <n v="2016"/>
    <n v="3"/>
    <x v="23"/>
  </r>
  <r>
    <s v="OD5105"/>
    <s v="Adavan"/>
    <x v="2"/>
    <x v="21"/>
    <x v="15"/>
    <s v="4/25/2018"/>
    <x v="2"/>
    <n v="1736"/>
    <x v="12"/>
    <n v="711.76"/>
    <s v="Tamil Nadu"/>
    <d v="2018-04-25T00:00:00"/>
    <n v="2018"/>
    <n v="4"/>
    <x v="4"/>
  </r>
  <r>
    <s v="OD5106"/>
    <s v="Suresh"/>
    <x v="6"/>
    <x v="11"/>
    <x v="6"/>
    <s v="7/17/2017"/>
    <x v="2"/>
    <n v="2399"/>
    <x v="9"/>
    <n v="359.85"/>
    <s v="Tamil Nadu"/>
    <d v="2017-07-17T00:00:00"/>
    <n v="2017"/>
    <n v="7"/>
    <x v="15"/>
  </r>
  <r>
    <s v="OD5107"/>
    <s v="Sudeep"/>
    <x v="4"/>
    <x v="22"/>
    <x v="20"/>
    <d v="2018-03-11T00:00:00"/>
    <x v="2"/>
    <n v="2191"/>
    <x v="19"/>
    <n v="832.58"/>
    <s v="Tamil Nadu"/>
    <d v="2018-03-11T00:00:00"/>
    <n v="2018"/>
    <n v="3"/>
    <x v="38"/>
  </r>
  <r>
    <s v="OD5108"/>
    <s v="Sabeela"/>
    <x v="0"/>
    <x v="0"/>
    <x v="12"/>
    <d v="2017-05-11T00:00:00"/>
    <x v="2"/>
    <n v="2114"/>
    <x v="24"/>
    <n v="486.22"/>
    <s v="Tamil Nadu"/>
    <d v="2017-05-11T00:00:00"/>
    <n v="2017"/>
    <n v="5"/>
    <x v="5"/>
  </r>
  <r>
    <s v="OD5109"/>
    <s v="Vince"/>
    <x v="0"/>
    <x v="20"/>
    <x v="4"/>
    <s v="11/13/2018"/>
    <x v="2"/>
    <n v="1040"/>
    <x v="10"/>
    <n v="52"/>
    <s v="Tamil Nadu"/>
    <d v="2018-11-13T00:00:00"/>
    <n v="2018"/>
    <n v="11"/>
    <x v="24"/>
  </r>
  <r>
    <s v="OD5110"/>
    <s v="Mathew"/>
    <x v="3"/>
    <x v="16"/>
    <x v="12"/>
    <s v="7/27/2018"/>
    <x v="2"/>
    <n v="1957"/>
    <x v="16"/>
    <n v="743.66"/>
    <s v="Tamil Nadu"/>
    <d v="2018-07-27T00:00:00"/>
    <n v="2018"/>
    <n v="7"/>
    <x v="10"/>
  </r>
  <r>
    <s v="OD5111"/>
    <s v="Jackson"/>
    <x v="4"/>
    <x v="7"/>
    <x v="19"/>
    <s v="5/22/2018"/>
    <x v="2"/>
    <n v="2343"/>
    <x v="5"/>
    <n v="773.19"/>
    <s v="Tamil Nadu"/>
    <d v="2018-05-22T00:00:00"/>
    <n v="2018"/>
    <n v="5"/>
    <x v="25"/>
  </r>
  <r>
    <s v="OD5112"/>
    <s v="Sudeep"/>
    <x v="6"/>
    <x v="9"/>
    <x v="1"/>
    <s v="10/23/2016"/>
    <x v="2"/>
    <n v="1748"/>
    <x v="21"/>
    <n v="87.4"/>
    <s v="Tamil Nadu"/>
    <d v="2016-10-23T00:00:00"/>
    <n v="2016"/>
    <n v="10"/>
    <x v="28"/>
  </r>
  <r>
    <s v="OD5113"/>
    <s v="Harish"/>
    <x v="0"/>
    <x v="0"/>
    <x v="10"/>
    <s v="2/27/2016"/>
    <x v="2"/>
    <n v="888"/>
    <x v="13"/>
    <n v="248.64"/>
    <s v="Tamil Nadu"/>
    <d v="2016-02-27T00:00:00"/>
    <n v="2016"/>
    <n v="2"/>
    <x v="31"/>
  </r>
  <r>
    <s v="OD5114"/>
    <s v="Komal"/>
    <x v="0"/>
    <x v="20"/>
    <x v="13"/>
    <d v="2018-12-10T00:00:00"/>
    <x v="2"/>
    <n v="1141"/>
    <x v="7"/>
    <n v="171.15"/>
    <s v="Tamil Nadu"/>
    <d v="2018-12-10T00:00:00"/>
    <n v="2018"/>
    <n v="12"/>
    <x v="29"/>
  </r>
  <r>
    <s v="OD5115"/>
    <s v="Mathew"/>
    <x v="5"/>
    <x v="17"/>
    <x v="13"/>
    <s v="11/27/2017"/>
    <x v="2"/>
    <n v="1787"/>
    <x v="13"/>
    <n v="661.19"/>
    <s v="Tamil Nadu"/>
    <d v="2017-11-27T00:00:00"/>
    <n v="2017"/>
    <n v="11"/>
    <x v="17"/>
  </r>
  <r>
    <s v="OD5116"/>
    <s v="Alan"/>
    <x v="5"/>
    <x v="10"/>
    <x v="16"/>
    <s v="9/24/2016"/>
    <x v="2"/>
    <n v="1360"/>
    <x v="5"/>
    <n v="340"/>
    <s v="Tamil Nadu"/>
    <d v="2016-09-24T00:00:00"/>
    <n v="2016"/>
    <n v="9"/>
    <x v="11"/>
  </r>
  <r>
    <s v="OD5117"/>
    <s v="Veena"/>
    <x v="3"/>
    <x v="18"/>
    <x v="18"/>
    <s v="9/24/2016"/>
    <x v="2"/>
    <n v="1699"/>
    <x v="2"/>
    <n v="84.95"/>
    <s v="Tamil Nadu"/>
    <d v="2016-09-24T00:00:00"/>
    <n v="2016"/>
    <n v="9"/>
    <x v="11"/>
  </r>
  <r>
    <s v="OD5118"/>
    <s v="Vinne"/>
    <x v="3"/>
    <x v="16"/>
    <x v="10"/>
    <s v="12/17/2016"/>
    <x v="2"/>
    <n v="1183"/>
    <x v="14"/>
    <n v="485.03"/>
    <s v="Tamil Nadu"/>
    <d v="2016-12-17T00:00:00"/>
    <n v="2016"/>
    <n v="12"/>
    <x v="14"/>
  </r>
  <r>
    <s v="OD5119"/>
    <s v="Sabeela"/>
    <x v="5"/>
    <x v="17"/>
    <x v="4"/>
    <s v="4/13/2016"/>
    <x v="2"/>
    <n v="862"/>
    <x v="16"/>
    <n v="103.44"/>
    <s v="Tamil Nadu"/>
    <d v="2016-04-13T00:00:00"/>
    <n v="2016"/>
    <n v="4"/>
    <x v="20"/>
  </r>
  <r>
    <s v="OD5120"/>
    <s v="Vince"/>
    <x v="6"/>
    <x v="13"/>
    <x v="13"/>
    <s v="3/17/2017"/>
    <x v="2"/>
    <n v="538"/>
    <x v="2"/>
    <n v="118.36"/>
    <s v="Tamil Nadu"/>
    <d v="2017-03-17T00:00:00"/>
    <n v="2017"/>
    <n v="3"/>
    <x v="30"/>
  </r>
  <r>
    <s v="OD5121"/>
    <s v="Harish"/>
    <x v="4"/>
    <x v="6"/>
    <x v="6"/>
    <s v="6/27/2017"/>
    <x v="2"/>
    <n v="644"/>
    <x v="12"/>
    <n v="167.44"/>
    <s v="Tamil Nadu"/>
    <d v="2017-06-27T00:00:00"/>
    <n v="2017"/>
    <n v="6"/>
    <x v="19"/>
  </r>
  <r>
    <s v="OD5122"/>
    <s v="Suresh"/>
    <x v="4"/>
    <x v="22"/>
    <x v="17"/>
    <s v="7/17/2017"/>
    <x v="2"/>
    <n v="2025"/>
    <x v="20"/>
    <n v="405"/>
    <s v="Tamil Nadu"/>
    <d v="2017-07-17T00:00:00"/>
    <n v="2017"/>
    <n v="7"/>
    <x v="15"/>
  </r>
  <r>
    <s v="OD5123"/>
    <s v="Esther"/>
    <x v="4"/>
    <x v="7"/>
    <x v="2"/>
    <d v="2016-09-06T00:00:00"/>
    <x v="2"/>
    <n v="1889"/>
    <x v="12"/>
    <n v="113.34"/>
    <s v="Tamil Nadu"/>
    <d v="2016-09-06T00:00:00"/>
    <n v="2016"/>
    <n v="9"/>
    <x v="11"/>
  </r>
  <r>
    <s v="OD5124"/>
    <s v="Yadav"/>
    <x v="6"/>
    <x v="19"/>
    <x v="23"/>
    <s v="12/29/2015"/>
    <x v="2"/>
    <n v="1155"/>
    <x v="12"/>
    <n v="334.95"/>
    <s v="Tamil Nadu"/>
    <d v="2015-12-29T00:00:00"/>
    <n v="2015"/>
    <n v="12"/>
    <x v="22"/>
  </r>
  <r>
    <s v="OD5125"/>
    <s v="Komal"/>
    <x v="0"/>
    <x v="0"/>
    <x v="18"/>
    <d v="2018-12-06T00:00:00"/>
    <x v="2"/>
    <n v="629"/>
    <x v="5"/>
    <n v="194.99"/>
    <s v="Tamil Nadu"/>
    <d v="2018-12-06T00:00:00"/>
    <n v="2018"/>
    <n v="12"/>
    <x v="29"/>
  </r>
  <r>
    <s v="OD5126"/>
    <s v="Muneer"/>
    <x v="0"/>
    <x v="12"/>
    <x v="7"/>
    <d v="2016-11-04T00:00:00"/>
    <x v="2"/>
    <n v="1212"/>
    <x v="0"/>
    <n v="109.08"/>
    <s v="Tamil Nadu"/>
    <d v="2016-11-04T00:00:00"/>
    <n v="2016"/>
    <n v="11"/>
    <x v="2"/>
  </r>
  <r>
    <s v="OD5127"/>
    <s v="Akash"/>
    <x v="4"/>
    <x v="6"/>
    <x v="0"/>
    <s v="6/24/2017"/>
    <x v="2"/>
    <n v="2039"/>
    <x v="20"/>
    <n v="876.77"/>
    <s v="Tamil Nadu"/>
    <d v="2017-06-24T00:00:00"/>
    <n v="2017"/>
    <n v="6"/>
    <x v="19"/>
  </r>
  <r>
    <s v="OD5128"/>
    <s v="Rumaiza"/>
    <x v="3"/>
    <x v="3"/>
    <x v="8"/>
    <d v="2018-10-12T00:00:00"/>
    <x v="2"/>
    <n v="2113"/>
    <x v="1"/>
    <n v="169.04"/>
    <s v="Tamil Nadu"/>
    <d v="2018-10-12T00:00:00"/>
    <n v="2018"/>
    <n v="10"/>
    <x v="13"/>
  </r>
  <r>
    <s v="OD5129"/>
    <s v="Komal"/>
    <x v="6"/>
    <x v="11"/>
    <x v="0"/>
    <s v="12/14/2016"/>
    <x v="2"/>
    <n v="527"/>
    <x v="12"/>
    <n v="184.45"/>
    <s v="Tamil Nadu"/>
    <d v="2016-12-14T00:00:00"/>
    <n v="2016"/>
    <n v="12"/>
    <x v="14"/>
  </r>
  <r>
    <s v="OD5130"/>
    <s v="Jonas"/>
    <x v="4"/>
    <x v="6"/>
    <x v="7"/>
    <s v="6/23/2016"/>
    <x v="2"/>
    <n v="2353"/>
    <x v="9"/>
    <n v="588.25"/>
    <s v="Tamil Nadu"/>
    <d v="2016-06-23T00:00:00"/>
    <n v="2016"/>
    <n v="6"/>
    <x v="42"/>
  </r>
  <r>
    <s v="OD5131"/>
    <s v="Jackson"/>
    <x v="1"/>
    <x v="1"/>
    <x v="13"/>
    <d v="2017-07-07T00:00:00"/>
    <x v="2"/>
    <n v="1652"/>
    <x v="20"/>
    <n v="280.83999999999997"/>
    <s v="Tamil Nadu"/>
    <d v="2017-07-07T00:00:00"/>
    <n v="2017"/>
    <n v="7"/>
    <x v="15"/>
  </r>
  <r>
    <s v="OD5132"/>
    <s v="Surya"/>
    <x v="1"/>
    <x v="14"/>
    <x v="23"/>
    <s v="12/25/2016"/>
    <x v="2"/>
    <n v="1476"/>
    <x v="3"/>
    <n v="457.56"/>
    <s v="Tamil Nadu"/>
    <d v="2016-12-25T00:00:00"/>
    <n v="2016"/>
    <n v="12"/>
    <x v="14"/>
  </r>
  <r>
    <s v="OD5133"/>
    <s v="Haseena"/>
    <x v="0"/>
    <x v="12"/>
    <x v="15"/>
    <d v="2018-11-06T00:00:00"/>
    <x v="2"/>
    <n v="2115"/>
    <x v="23"/>
    <n v="803.7"/>
    <s v="Tamil Nadu"/>
    <d v="2018-11-06T00:00:00"/>
    <n v="2018"/>
    <n v="11"/>
    <x v="24"/>
  </r>
  <r>
    <s v="OD5134"/>
    <s v="Amy"/>
    <x v="3"/>
    <x v="5"/>
    <x v="18"/>
    <s v="4/19/2017"/>
    <x v="2"/>
    <n v="2373"/>
    <x v="20"/>
    <n v="355.95"/>
    <s v="Tamil Nadu"/>
    <d v="2017-04-19T00:00:00"/>
    <n v="2017"/>
    <n v="4"/>
    <x v="21"/>
  </r>
  <r>
    <s v="OD5135"/>
    <s v="Sudeep"/>
    <x v="1"/>
    <x v="14"/>
    <x v="9"/>
    <d v="2015-04-08T00:00:00"/>
    <x v="2"/>
    <n v="2238"/>
    <x v="4"/>
    <n v="447.6"/>
    <s v="Tamil Nadu"/>
    <d v="2015-04-08T00:00:00"/>
    <n v="2015"/>
    <n v="4"/>
    <x v="41"/>
  </r>
  <r>
    <s v="OD5136"/>
    <s v="Amrish"/>
    <x v="5"/>
    <x v="17"/>
    <x v="22"/>
    <s v="10/26/2015"/>
    <x v="2"/>
    <n v="1393"/>
    <x v="3"/>
    <n v="515.41"/>
    <s v="Tamil Nadu"/>
    <d v="2015-10-26T00:00:00"/>
    <n v="2015"/>
    <n v="10"/>
    <x v="18"/>
  </r>
  <r>
    <s v="OD5137"/>
    <s v="Haseena"/>
    <x v="5"/>
    <x v="10"/>
    <x v="14"/>
    <d v="2018-03-12T00:00:00"/>
    <x v="2"/>
    <n v="1056"/>
    <x v="25"/>
    <n v="359.04"/>
    <s v="Tamil Nadu"/>
    <d v="2018-03-12T00:00:00"/>
    <n v="2018"/>
    <n v="3"/>
    <x v="38"/>
  </r>
  <r>
    <s v="OD5138"/>
    <s v="Esther"/>
    <x v="1"/>
    <x v="14"/>
    <x v="17"/>
    <s v="3/23/2015"/>
    <x v="2"/>
    <n v="1813"/>
    <x v="13"/>
    <n v="199.43"/>
    <s v="Tamil Nadu"/>
    <d v="2015-03-23T00:00:00"/>
    <n v="2015"/>
    <n v="3"/>
    <x v="37"/>
  </r>
  <r>
    <s v="OD5139"/>
    <s v="Amrish"/>
    <x v="5"/>
    <x v="10"/>
    <x v="2"/>
    <s v="6/23/2017"/>
    <x v="2"/>
    <n v="1052"/>
    <x v="11"/>
    <n v="252.48"/>
    <s v="Tamil Nadu"/>
    <d v="2017-06-23T00:00:00"/>
    <n v="2017"/>
    <n v="6"/>
    <x v="19"/>
  </r>
  <r>
    <s v="OD5140"/>
    <s v="Amrish"/>
    <x v="2"/>
    <x v="2"/>
    <x v="16"/>
    <d v="2018-03-12T00:00:00"/>
    <x v="2"/>
    <n v="1722"/>
    <x v="1"/>
    <n v="309.95999999999998"/>
    <s v="Tamil Nadu"/>
    <d v="2018-03-12T00:00:00"/>
    <n v="2018"/>
    <n v="3"/>
    <x v="38"/>
  </r>
  <r>
    <s v="OD5141"/>
    <s v="Amrish"/>
    <x v="4"/>
    <x v="7"/>
    <x v="6"/>
    <s v="10/31/2015"/>
    <x v="2"/>
    <n v="659"/>
    <x v="24"/>
    <n v="230.65"/>
    <s v="Tamil Nadu"/>
    <d v="2015-10-31T00:00:00"/>
    <n v="2015"/>
    <n v="10"/>
    <x v="18"/>
  </r>
  <r>
    <s v="OD5142"/>
    <s v="Hussain"/>
    <x v="6"/>
    <x v="13"/>
    <x v="7"/>
    <s v="5/27/2015"/>
    <x v="2"/>
    <n v="1841"/>
    <x v="23"/>
    <n v="644.35"/>
    <s v="Tamil Nadu"/>
    <d v="2015-05-27T00:00:00"/>
    <n v="2015"/>
    <n v="5"/>
    <x v="7"/>
  </r>
  <r>
    <s v="OD5143"/>
    <s v="Jonas"/>
    <x v="3"/>
    <x v="16"/>
    <x v="17"/>
    <s v="7/22/2017"/>
    <x v="3"/>
    <n v="1908"/>
    <x v="10"/>
    <n v="744.12"/>
    <s v="Tamil Nadu"/>
    <d v="2017-07-22T00:00:00"/>
    <n v="2017"/>
    <n v="7"/>
    <x v="15"/>
  </r>
  <r>
    <s v="OD5144"/>
    <s v="Muneer"/>
    <x v="1"/>
    <x v="1"/>
    <x v="2"/>
    <d v="2018-04-12T00:00:00"/>
    <x v="3"/>
    <n v="1610"/>
    <x v="17"/>
    <n v="531.29999999999995"/>
    <s v="Tamil Nadu"/>
    <d v="2018-04-12T00:00:00"/>
    <n v="2018"/>
    <n v="4"/>
    <x v="4"/>
  </r>
  <r>
    <s v="OD5145"/>
    <s v="Hussain"/>
    <x v="3"/>
    <x v="16"/>
    <x v="14"/>
    <d v="2018-07-09T00:00:00"/>
    <x v="3"/>
    <n v="1294"/>
    <x v="19"/>
    <n v="439.96"/>
    <s v="Tamil Nadu"/>
    <d v="2018-07-09T00:00:00"/>
    <n v="2018"/>
    <n v="7"/>
    <x v="10"/>
  </r>
  <r>
    <s v="OD5146"/>
    <s v="Sharon"/>
    <x v="0"/>
    <x v="12"/>
    <x v="16"/>
    <s v="7/31/2017"/>
    <x v="3"/>
    <n v="2181"/>
    <x v="2"/>
    <n v="697.92"/>
    <s v="Tamil Nadu"/>
    <d v="2017-07-31T00:00:00"/>
    <n v="2017"/>
    <n v="7"/>
    <x v="15"/>
  </r>
  <r>
    <s v="OD5147"/>
    <s v="Veena"/>
    <x v="1"/>
    <x v="14"/>
    <x v="21"/>
    <d v="2017-01-09T00:00:00"/>
    <x v="3"/>
    <n v="532"/>
    <x v="23"/>
    <n v="63.84"/>
    <s v="Tamil Nadu"/>
    <d v="2017-01-09T00:00:00"/>
    <n v="2017"/>
    <n v="1"/>
    <x v="12"/>
  </r>
  <r>
    <s v="OD5148"/>
    <s v="Ravi"/>
    <x v="1"/>
    <x v="1"/>
    <x v="10"/>
    <d v="2017-09-12T00:00:00"/>
    <x v="3"/>
    <n v="651"/>
    <x v="20"/>
    <n v="240.87"/>
    <s v="Tamil Nadu"/>
    <d v="2017-09-12T00:00:00"/>
    <n v="2017"/>
    <n v="9"/>
    <x v="9"/>
  </r>
  <r>
    <s v="OD5149"/>
    <s v="Mathew"/>
    <x v="1"/>
    <x v="14"/>
    <x v="19"/>
    <d v="2018-05-08T00:00:00"/>
    <x v="3"/>
    <n v="920"/>
    <x v="16"/>
    <n v="64.400000000000006"/>
    <s v="Tamil Nadu"/>
    <d v="2018-05-08T00:00:00"/>
    <n v="2018"/>
    <n v="5"/>
    <x v="25"/>
  </r>
  <r>
    <s v="OD5150"/>
    <s v="Arvind"/>
    <x v="6"/>
    <x v="19"/>
    <x v="18"/>
    <d v="2018-03-03T00:00:00"/>
    <x v="3"/>
    <n v="595"/>
    <x v="15"/>
    <n v="178.5"/>
    <s v="Tamil Nadu"/>
    <d v="2018-03-03T00:00:00"/>
    <n v="2018"/>
    <n v="3"/>
    <x v="38"/>
  </r>
  <r>
    <s v="OD5151"/>
    <s v="Amy"/>
    <x v="6"/>
    <x v="13"/>
    <x v="12"/>
    <d v="2017-09-12T00:00:00"/>
    <x v="3"/>
    <n v="1195"/>
    <x v="5"/>
    <n v="478"/>
    <s v="Tamil Nadu"/>
    <d v="2017-09-12T00:00:00"/>
    <n v="2017"/>
    <n v="9"/>
    <x v="9"/>
  </r>
  <r>
    <s v="OD5152"/>
    <s v="Sharon"/>
    <x v="6"/>
    <x v="9"/>
    <x v="4"/>
    <d v="2016-05-03T00:00:00"/>
    <x v="3"/>
    <n v="2038"/>
    <x v="16"/>
    <n v="733.68"/>
    <s v="Tamil Nadu"/>
    <d v="2016-05-03T00:00:00"/>
    <n v="2016"/>
    <n v="5"/>
    <x v="32"/>
  </r>
  <r>
    <s v="OD5153"/>
    <s v="Yadav"/>
    <x v="4"/>
    <x v="22"/>
    <x v="23"/>
    <d v="2016-01-06T00:00:00"/>
    <x v="3"/>
    <n v="974"/>
    <x v="11"/>
    <n v="185.06"/>
    <s v="Tamil Nadu"/>
    <d v="2016-01-06T00:00:00"/>
    <n v="2016"/>
    <n v="1"/>
    <x v="26"/>
  </r>
  <r>
    <s v="OD5154"/>
    <s v="Krithika"/>
    <x v="5"/>
    <x v="8"/>
    <x v="9"/>
    <d v="2016-01-06T00:00:00"/>
    <x v="3"/>
    <n v="1272"/>
    <x v="4"/>
    <n v="508.8"/>
    <s v="Tamil Nadu"/>
    <d v="2016-01-06T00:00:00"/>
    <n v="2016"/>
    <n v="1"/>
    <x v="26"/>
  </r>
  <r>
    <s v="OD5155"/>
    <s v="Yusuf"/>
    <x v="5"/>
    <x v="17"/>
    <x v="2"/>
    <d v="2017-11-11T00:00:00"/>
    <x v="3"/>
    <n v="1278"/>
    <x v="24"/>
    <n v="575.1"/>
    <s v="Tamil Nadu"/>
    <d v="2017-11-11T00:00:00"/>
    <n v="2017"/>
    <n v="11"/>
    <x v="17"/>
  </r>
  <r>
    <s v="OD5156"/>
    <s v="Jackson"/>
    <x v="1"/>
    <x v="1"/>
    <x v="13"/>
    <s v="9/22/2017"/>
    <x v="3"/>
    <n v="1727"/>
    <x v="21"/>
    <n v="189.97"/>
    <s v="Tamil Nadu"/>
    <d v="2017-09-22T00:00:00"/>
    <n v="2017"/>
    <n v="9"/>
    <x v="9"/>
  </r>
  <r>
    <s v="OD5157"/>
    <s v="Willams"/>
    <x v="2"/>
    <x v="21"/>
    <x v="14"/>
    <s v="10/20/2017"/>
    <x v="3"/>
    <n v="2108"/>
    <x v="9"/>
    <n v="653.48"/>
    <s v="Tamil Nadu"/>
    <d v="2017-10-20T00:00:00"/>
    <n v="2017"/>
    <n v="10"/>
    <x v="34"/>
  </r>
  <r>
    <s v="OD5158"/>
    <s v="Veronica"/>
    <x v="0"/>
    <x v="20"/>
    <x v="21"/>
    <s v="7/21/2015"/>
    <x v="3"/>
    <n v="2345"/>
    <x v="13"/>
    <n v="422.1"/>
    <s v="Tamil Nadu"/>
    <d v="2015-07-21T00:00:00"/>
    <n v="2015"/>
    <n v="7"/>
    <x v="43"/>
  </r>
  <r>
    <s v="OD5159"/>
    <s v="Adavan"/>
    <x v="6"/>
    <x v="9"/>
    <x v="9"/>
    <s v="8/26/2017"/>
    <x v="3"/>
    <n v="964"/>
    <x v="25"/>
    <n v="318.12"/>
    <s v="Tamil Nadu"/>
    <d v="2017-08-26T00:00:00"/>
    <n v="2017"/>
    <n v="8"/>
    <x v="0"/>
  </r>
  <r>
    <s v="OD5160"/>
    <s v="Sudha"/>
    <x v="2"/>
    <x v="2"/>
    <x v="1"/>
    <d v="2018-08-12T00:00:00"/>
    <x v="3"/>
    <n v="552"/>
    <x v="25"/>
    <n v="138"/>
    <s v="Tamil Nadu"/>
    <d v="2018-08-12T00:00:00"/>
    <n v="2018"/>
    <n v="8"/>
    <x v="40"/>
  </r>
  <r>
    <s v="OD5161"/>
    <s v="Haseena"/>
    <x v="4"/>
    <x v="22"/>
    <x v="3"/>
    <s v="11/13/2016"/>
    <x v="3"/>
    <n v="2266"/>
    <x v="6"/>
    <n v="362.56"/>
    <s v="Tamil Nadu"/>
    <d v="2016-11-13T00:00:00"/>
    <n v="2016"/>
    <n v="11"/>
    <x v="2"/>
  </r>
  <r>
    <s v="OD5162"/>
    <s v="Willams"/>
    <x v="3"/>
    <x v="16"/>
    <x v="19"/>
    <s v="8/26/2017"/>
    <x v="3"/>
    <n v="1193"/>
    <x v="8"/>
    <n v="202.81"/>
    <s v="Tamil Nadu"/>
    <d v="2017-08-26T00:00:00"/>
    <n v="2017"/>
    <n v="8"/>
    <x v="0"/>
  </r>
  <r>
    <s v="OD5163"/>
    <s v="Shah"/>
    <x v="6"/>
    <x v="19"/>
    <x v="16"/>
    <s v="11/19/2015"/>
    <x v="3"/>
    <n v="2139"/>
    <x v="9"/>
    <n v="213.9"/>
    <s v="Tamil Nadu"/>
    <d v="2015-11-19T00:00:00"/>
    <n v="2015"/>
    <n v="11"/>
    <x v="6"/>
  </r>
  <r>
    <s v="OD5164"/>
    <s v="Hussain"/>
    <x v="6"/>
    <x v="11"/>
    <x v="0"/>
    <d v="2016-08-05T00:00:00"/>
    <x v="3"/>
    <n v="1555"/>
    <x v="23"/>
    <n v="93.3"/>
    <s v="Tamil Nadu"/>
    <d v="2016-08-05T00:00:00"/>
    <n v="2016"/>
    <n v="8"/>
    <x v="45"/>
  </r>
  <r>
    <s v="OD5165"/>
    <s v="Kumar"/>
    <x v="6"/>
    <x v="11"/>
    <x v="16"/>
    <s v="9/13/2017"/>
    <x v="3"/>
    <n v="1936"/>
    <x v="8"/>
    <n v="425.92"/>
    <s v="Tamil Nadu"/>
    <d v="2017-09-13T00:00:00"/>
    <n v="2017"/>
    <n v="9"/>
    <x v="9"/>
  </r>
  <r>
    <s v="OD5166"/>
    <s v="Yadav"/>
    <x v="6"/>
    <x v="19"/>
    <x v="5"/>
    <s v="7/29/2018"/>
    <x v="3"/>
    <n v="2459"/>
    <x v="17"/>
    <n v="1008.19"/>
    <s v="Tamil Nadu"/>
    <d v="2018-07-29T00:00:00"/>
    <n v="2018"/>
    <n v="7"/>
    <x v="10"/>
  </r>
  <r>
    <s v="OD5167"/>
    <s v="Muneer"/>
    <x v="3"/>
    <x v="5"/>
    <x v="23"/>
    <s v="9/13/2016"/>
    <x v="3"/>
    <n v="2106"/>
    <x v="18"/>
    <n v="926.64"/>
    <s v="Tamil Nadu"/>
    <d v="2016-09-13T00:00:00"/>
    <n v="2016"/>
    <n v="9"/>
    <x v="11"/>
  </r>
  <r>
    <s v="OD5168"/>
    <s v="Vidya"/>
    <x v="0"/>
    <x v="20"/>
    <x v="19"/>
    <d v="2018-07-08T00:00:00"/>
    <x v="3"/>
    <n v="883"/>
    <x v="1"/>
    <n v="220.75"/>
    <s v="Tamil Nadu"/>
    <d v="2018-07-08T00:00:00"/>
    <n v="2018"/>
    <n v="7"/>
    <x v="10"/>
  </r>
  <r>
    <s v="OD5169"/>
    <s v="Hussain"/>
    <x v="0"/>
    <x v="0"/>
    <x v="3"/>
    <s v="9/23/2018"/>
    <x v="3"/>
    <n v="1034"/>
    <x v="25"/>
    <n v="268.83999999999997"/>
    <s v="Tamil Nadu"/>
    <d v="2018-09-23T00:00:00"/>
    <n v="2018"/>
    <n v="9"/>
    <x v="16"/>
  </r>
  <r>
    <s v="OD5170"/>
    <s v="Ram"/>
    <x v="5"/>
    <x v="17"/>
    <x v="0"/>
    <d v="2017-03-04T00:00:00"/>
    <x v="3"/>
    <n v="1571"/>
    <x v="2"/>
    <n v="219.94"/>
    <s v="Tamil Nadu"/>
    <d v="2017-03-04T00:00:00"/>
    <n v="2017"/>
    <n v="3"/>
    <x v="30"/>
  </r>
  <r>
    <s v="OD5171"/>
    <s v="Alan"/>
    <x v="6"/>
    <x v="9"/>
    <x v="13"/>
    <d v="2016-08-11T00:00:00"/>
    <x v="3"/>
    <n v="2117"/>
    <x v="9"/>
    <n v="910.31"/>
    <s v="Tamil Nadu"/>
    <d v="2016-08-11T00:00:00"/>
    <n v="2016"/>
    <n v="8"/>
    <x v="45"/>
  </r>
  <r>
    <s v="OD5172"/>
    <s v="Yusuf"/>
    <x v="6"/>
    <x v="9"/>
    <x v="22"/>
    <s v="7/31/2017"/>
    <x v="3"/>
    <n v="1149"/>
    <x v="8"/>
    <n v="333.21"/>
    <s v="Tamil Nadu"/>
    <d v="2017-07-31T00:00:00"/>
    <n v="2017"/>
    <n v="7"/>
    <x v="15"/>
  </r>
  <r>
    <s v="OD5173"/>
    <s v="Komal"/>
    <x v="6"/>
    <x v="11"/>
    <x v="22"/>
    <d v="2018-02-12T00:00:00"/>
    <x v="3"/>
    <n v="1908"/>
    <x v="16"/>
    <n v="782.28"/>
    <s v="Tamil Nadu"/>
    <d v="2018-02-12T00:00:00"/>
    <n v="2018"/>
    <n v="2"/>
    <x v="33"/>
  </r>
  <r>
    <s v="OD5174"/>
    <s v="Amrish"/>
    <x v="4"/>
    <x v="22"/>
    <x v="6"/>
    <d v="2015-03-12T00:00:00"/>
    <x v="3"/>
    <n v="1932"/>
    <x v="15"/>
    <n v="270.48"/>
    <s v="Tamil Nadu"/>
    <d v="2015-03-12T00:00:00"/>
    <n v="2015"/>
    <n v="3"/>
    <x v="37"/>
  </r>
  <r>
    <s v="OD5175"/>
    <s v="Verma"/>
    <x v="2"/>
    <x v="2"/>
    <x v="15"/>
    <d v="2016-04-07T00:00:00"/>
    <x v="3"/>
    <n v="1081"/>
    <x v="3"/>
    <n v="140.53"/>
    <s v="Tamil Nadu"/>
    <d v="2016-04-07T00:00:00"/>
    <n v="2016"/>
    <n v="4"/>
    <x v="20"/>
  </r>
  <r>
    <s v="OD5176"/>
    <s v="Akash"/>
    <x v="4"/>
    <x v="6"/>
    <x v="22"/>
    <d v="2018-04-12T00:00:00"/>
    <x v="3"/>
    <n v="619"/>
    <x v="9"/>
    <n v="198.08"/>
    <s v="Tamil Nadu"/>
    <d v="2018-04-12T00:00:00"/>
    <n v="2018"/>
    <n v="4"/>
    <x v="4"/>
  </r>
  <r>
    <s v="OD5177"/>
    <s v="Sudeep"/>
    <x v="4"/>
    <x v="7"/>
    <x v="16"/>
    <d v="2017-04-09T00:00:00"/>
    <x v="3"/>
    <n v="765"/>
    <x v="9"/>
    <n v="114.75"/>
    <s v="Tamil Nadu"/>
    <d v="2017-04-09T00:00:00"/>
    <n v="2017"/>
    <n v="4"/>
    <x v="21"/>
  </r>
  <r>
    <s v="OD5178"/>
    <s v="Vinne"/>
    <x v="6"/>
    <x v="19"/>
    <x v="1"/>
    <s v="10/14/2017"/>
    <x v="3"/>
    <n v="2463"/>
    <x v="5"/>
    <n v="221.67"/>
    <s v="Tamil Nadu"/>
    <d v="2017-10-14T00:00:00"/>
    <n v="2017"/>
    <n v="10"/>
    <x v="34"/>
  </r>
  <r>
    <s v="OD5179"/>
    <s v="Ridhesh"/>
    <x v="0"/>
    <x v="20"/>
    <x v="6"/>
    <s v="9/13/2017"/>
    <x v="3"/>
    <n v="1350"/>
    <x v="25"/>
    <n v="108"/>
    <s v="Tamil Nadu"/>
    <d v="2017-09-13T00:00:00"/>
    <n v="2017"/>
    <n v="9"/>
    <x v="9"/>
  </r>
  <r>
    <s v="OD5180"/>
    <s v="Jonas"/>
    <x v="4"/>
    <x v="6"/>
    <x v="11"/>
    <d v="2016-08-03T00:00:00"/>
    <x v="3"/>
    <n v="2403"/>
    <x v="18"/>
    <n v="360.45"/>
    <s v="Tamil Nadu"/>
    <d v="2016-08-03T00:00:00"/>
    <n v="2016"/>
    <n v="8"/>
    <x v="45"/>
  </r>
  <r>
    <s v="OD5181"/>
    <s v="Sudha"/>
    <x v="4"/>
    <x v="7"/>
    <x v="16"/>
    <s v="10/20/2017"/>
    <x v="3"/>
    <n v="2262"/>
    <x v="20"/>
    <n v="452.4"/>
    <s v="Tamil Nadu"/>
    <d v="2017-10-20T00:00:00"/>
    <n v="2017"/>
    <n v="10"/>
    <x v="34"/>
  </r>
  <r>
    <s v="OD5182"/>
    <s v="Ridhesh"/>
    <x v="0"/>
    <x v="0"/>
    <x v="21"/>
    <d v="2018-10-08T00:00:00"/>
    <x v="3"/>
    <n v="523"/>
    <x v="23"/>
    <n v="120.29"/>
    <s v="Tamil Nadu"/>
    <d v="2018-10-08T00:00:00"/>
    <n v="2018"/>
    <n v="10"/>
    <x v="13"/>
  </r>
  <r>
    <s v="OD5183"/>
    <s v="Aditi"/>
    <x v="4"/>
    <x v="7"/>
    <x v="10"/>
    <s v="6/24/2017"/>
    <x v="3"/>
    <n v="1972"/>
    <x v="24"/>
    <n v="571.88"/>
    <s v="Tamil Nadu"/>
    <d v="2017-06-24T00:00:00"/>
    <n v="2017"/>
    <n v="6"/>
    <x v="19"/>
  </r>
  <r>
    <s v="OD5184"/>
    <s v="Jackson"/>
    <x v="4"/>
    <x v="22"/>
    <x v="20"/>
    <s v="10/23/2018"/>
    <x v="3"/>
    <n v="2078"/>
    <x v="4"/>
    <n v="831.2"/>
    <s v="Tamil Nadu"/>
    <d v="2018-10-23T00:00:00"/>
    <n v="2018"/>
    <n v="10"/>
    <x v="13"/>
  </r>
  <r>
    <s v="OD5185"/>
    <s v="Rumaiza"/>
    <x v="6"/>
    <x v="19"/>
    <x v="14"/>
    <s v="2/21/2018"/>
    <x v="3"/>
    <n v="2336"/>
    <x v="20"/>
    <n v="630.72"/>
    <s v="Tamil Nadu"/>
    <d v="2018-02-21T00:00:00"/>
    <n v="2018"/>
    <n v="2"/>
    <x v="33"/>
  </r>
  <r>
    <s v="OD5186"/>
    <s v="Vinne"/>
    <x v="0"/>
    <x v="12"/>
    <x v="18"/>
    <s v="3/27/2018"/>
    <x v="3"/>
    <n v="1450"/>
    <x v="1"/>
    <n v="232"/>
    <s v="Tamil Nadu"/>
    <d v="2018-03-27T00:00:00"/>
    <n v="2018"/>
    <n v="3"/>
    <x v="38"/>
  </r>
  <r>
    <s v="OD5187"/>
    <s v="Vidya"/>
    <x v="4"/>
    <x v="6"/>
    <x v="0"/>
    <s v="11/20/2017"/>
    <x v="3"/>
    <n v="991"/>
    <x v="10"/>
    <n v="416.22"/>
    <s v="Tamil Nadu"/>
    <d v="2017-11-20T00:00:00"/>
    <n v="2017"/>
    <n v="11"/>
    <x v="17"/>
  </r>
  <r>
    <s v="OD5188"/>
    <s v="Shree"/>
    <x v="5"/>
    <x v="17"/>
    <x v="13"/>
    <s v="5/19/2018"/>
    <x v="3"/>
    <n v="984"/>
    <x v="21"/>
    <n v="393.6"/>
    <s v="Tamil Nadu"/>
    <d v="2018-05-19T00:00:00"/>
    <n v="2018"/>
    <n v="5"/>
    <x v="25"/>
  </r>
  <r>
    <s v="OD5189"/>
    <s v="Verma"/>
    <x v="3"/>
    <x v="18"/>
    <x v="12"/>
    <d v="2017-06-05T00:00:00"/>
    <x v="3"/>
    <n v="2448"/>
    <x v="8"/>
    <n v="538.55999999999995"/>
    <s v="Tamil Nadu"/>
    <d v="2017-06-05T00:00:00"/>
    <n v="2017"/>
    <n v="6"/>
    <x v="19"/>
  </r>
  <r>
    <s v="OD5190"/>
    <s v="Sheeba"/>
    <x v="2"/>
    <x v="15"/>
    <x v="10"/>
    <s v="3/31/2015"/>
    <x v="3"/>
    <n v="2150"/>
    <x v="9"/>
    <n v="322.5"/>
    <s v="Tamil Nadu"/>
    <d v="2015-03-31T00:00:00"/>
    <n v="2015"/>
    <n v="3"/>
    <x v="37"/>
  </r>
  <r>
    <s v="OD5191"/>
    <s v="Harish"/>
    <x v="0"/>
    <x v="12"/>
    <x v="15"/>
    <d v="2015-12-11T00:00:00"/>
    <x v="3"/>
    <n v="936"/>
    <x v="5"/>
    <n v="56.16"/>
    <s v="Tamil Nadu"/>
    <d v="2015-12-11T00:00:00"/>
    <n v="2015"/>
    <n v="12"/>
    <x v="22"/>
  </r>
  <r>
    <s v="OD5192"/>
    <s v="Ganesh"/>
    <x v="5"/>
    <x v="8"/>
    <x v="18"/>
    <d v="2016-06-04T00:00:00"/>
    <x v="3"/>
    <n v="526"/>
    <x v="1"/>
    <n v="231.44"/>
    <s v="Tamil Nadu"/>
    <d v="2016-06-04T00:00:00"/>
    <n v="2016"/>
    <n v="6"/>
    <x v="42"/>
  </r>
  <r>
    <s v="OD5193"/>
    <s v="Roshan"/>
    <x v="3"/>
    <x v="5"/>
    <x v="10"/>
    <d v="2018-09-02T00:00:00"/>
    <x v="3"/>
    <n v="1523"/>
    <x v="15"/>
    <n v="487.36"/>
    <s v="Tamil Nadu"/>
    <d v="2018-09-02T00:00:00"/>
    <n v="2018"/>
    <n v="9"/>
    <x v="16"/>
  </r>
  <r>
    <s v="OD5194"/>
    <s v="Shah"/>
    <x v="4"/>
    <x v="7"/>
    <x v="10"/>
    <d v="2016-06-02T00:00:00"/>
    <x v="3"/>
    <n v="1097"/>
    <x v="24"/>
    <n v="186.49"/>
    <s v="Tamil Nadu"/>
    <d v="2016-06-02T00:00:00"/>
    <n v="2016"/>
    <n v="6"/>
    <x v="42"/>
  </r>
  <r>
    <s v="OD5195"/>
    <s v="Harish"/>
    <x v="5"/>
    <x v="8"/>
    <x v="19"/>
    <s v="11/22/2017"/>
    <x v="3"/>
    <n v="661"/>
    <x v="24"/>
    <n v="271.01"/>
    <s v="Tamil Nadu"/>
    <d v="2017-11-22T00:00:00"/>
    <n v="2017"/>
    <n v="11"/>
    <x v="17"/>
  </r>
  <r>
    <s v="OD5196"/>
    <s v="Jackson"/>
    <x v="4"/>
    <x v="22"/>
    <x v="13"/>
    <d v="2015-11-05T00:00:00"/>
    <x v="3"/>
    <n v="2143"/>
    <x v="14"/>
    <n v="535.75"/>
    <s v="Tamil Nadu"/>
    <d v="2015-11-05T00:00:00"/>
    <n v="2015"/>
    <n v="11"/>
    <x v="6"/>
  </r>
  <r>
    <s v="OD5197"/>
    <s v="Shah"/>
    <x v="6"/>
    <x v="11"/>
    <x v="7"/>
    <s v="6/25/2018"/>
    <x v="3"/>
    <n v="2081"/>
    <x v="14"/>
    <n v="187.29"/>
    <s v="Tamil Nadu"/>
    <d v="2018-06-25T00:00:00"/>
    <n v="2018"/>
    <n v="6"/>
    <x v="27"/>
  </r>
  <r>
    <s v="OD5198"/>
    <s v="Harish"/>
    <x v="3"/>
    <x v="18"/>
    <x v="10"/>
    <s v="11/23/2018"/>
    <x v="3"/>
    <n v="561"/>
    <x v="13"/>
    <n v="61.71"/>
    <s v="Tamil Nadu"/>
    <d v="2018-11-23T00:00:00"/>
    <n v="2018"/>
    <n v="11"/>
    <x v="24"/>
  </r>
  <r>
    <s v="OD5199"/>
    <s v="Hussain"/>
    <x v="6"/>
    <x v="11"/>
    <x v="19"/>
    <s v="12/20/2016"/>
    <x v="3"/>
    <n v="1804"/>
    <x v="2"/>
    <n v="288.64"/>
    <s v="Tamil Nadu"/>
    <d v="2016-12-20T00:00:00"/>
    <n v="2016"/>
    <n v="12"/>
    <x v="14"/>
  </r>
  <r>
    <s v="OD5200"/>
    <s v="Roshan"/>
    <x v="3"/>
    <x v="18"/>
    <x v="11"/>
    <s v="5/15/2018"/>
    <x v="3"/>
    <n v="532"/>
    <x v="3"/>
    <n v="175.56"/>
    <s v="Tamil Nadu"/>
    <d v="2018-05-15T00:00:00"/>
    <n v="2018"/>
    <n v="5"/>
    <x v="25"/>
  </r>
  <r>
    <s v="OD5201"/>
    <s v="Jonas"/>
    <x v="5"/>
    <x v="8"/>
    <x v="22"/>
    <s v="9/23/2018"/>
    <x v="3"/>
    <n v="1130"/>
    <x v="5"/>
    <n v="67.8"/>
    <s v="Tamil Nadu"/>
    <d v="2018-09-23T00:00:00"/>
    <n v="2018"/>
    <n v="9"/>
    <x v="16"/>
  </r>
  <r>
    <s v="OD5202"/>
    <s v="Amrish"/>
    <x v="3"/>
    <x v="18"/>
    <x v="19"/>
    <s v="7/20/2016"/>
    <x v="3"/>
    <n v="1615"/>
    <x v="16"/>
    <n v="646"/>
    <s v="Tamil Nadu"/>
    <d v="2016-07-20T00:00:00"/>
    <n v="2016"/>
    <n v="7"/>
    <x v="35"/>
  </r>
  <r>
    <s v="OD5203"/>
    <s v="Krithika"/>
    <x v="5"/>
    <x v="17"/>
    <x v="5"/>
    <d v="2017-09-05T00:00:00"/>
    <x v="3"/>
    <n v="1076"/>
    <x v="23"/>
    <n v="258.24"/>
    <s v="Tamil Nadu"/>
    <d v="2017-09-05T00:00:00"/>
    <n v="2017"/>
    <n v="9"/>
    <x v="9"/>
  </r>
  <r>
    <s v="OD5204"/>
    <s v="Rumaiza"/>
    <x v="0"/>
    <x v="0"/>
    <x v="0"/>
    <d v="2016-05-03T00:00:00"/>
    <x v="3"/>
    <n v="2125"/>
    <x v="21"/>
    <n v="318.75"/>
    <s v="Tamil Nadu"/>
    <d v="2016-05-03T00:00:00"/>
    <n v="2016"/>
    <n v="5"/>
    <x v="32"/>
  </r>
  <r>
    <s v="OD5205"/>
    <s v="Krithika"/>
    <x v="5"/>
    <x v="8"/>
    <x v="23"/>
    <d v="2015-11-11T00:00:00"/>
    <x v="3"/>
    <n v="616"/>
    <x v="2"/>
    <n v="178.64"/>
    <s v="Tamil Nadu"/>
    <d v="2015-11-11T00:00:00"/>
    <n v="2015"/>
    <n v="11"/>
    <x v="6"/>
  </r>
  <r>
    <s v="OD5206"/>
    <s v="Sharon"/>
    <x v="5"/>
    <x v="10"/>
    <x v="4"/>
    <s v="6/20/2015"/>
    <x v="3"/>
    <n v="637"/>
    <x v="9"/>
    <n v="31.85"/>
    <s v="Tamil Nadu"/>
    <d v="2015-06-20T00:00:00"/>
    <n v="2015"/>
    <n v="6"/>
    <x v="44"/>
  </r>
  <r>
    <s v="OD5207"/>
    <s v="Peer"/>
    <x v="5"/>
    <x v="10"/>
    <x v="0"/>
    <d v="2018-03-08T00:00:00"/>
    <x v="3"/>
    <n v="1969"/>
    <x v="12"/>
    <n v="295.35000000000002"/>
    <s v="Tamil Nadu"/>
    <d v="2018-03-08T00:00:00"/>
    <n v="2018"/>
    <n v="3"/>
    <x v="38"/>
  </r>
  <r>
    <s v="OD5208"/>
    <s v="Krithika"/>
    <x v="6"/>
    <x v="19"/>
    <x v="1"/>
    <s v="12/14/2015"/>
    <x v="3"/>
    <n v="2330"/>
    <x v="20"/>
    <n v="768.9"/>
    <s v="Tamil Nadu"/>
    <d v="2015-12-14T00:00:00"/>
    <n v="2015"/>
    <n v="12"/>
    <x v="22"/>
  </r>
  <r>
    <s v="OD5209"/>
    <s v="Adavan"/>
    <x v="1"/>
    <x v="1"/>
    <x v="11"/>
    <d v="2016-08-06T00:00:00"/>
    <x v="3"/>
    <n v="1690"/>
    <x v="25"/>
    <n v="608.4"/>
    <s v="Tamil Nadu"/>
    <d v="2016-08-06T00:00:00"/>
    <n v="2016"/>
    <n v="8"/>
    <x v="45"/>
  </r>
  <r>
    <s v="OD5210"/>
    <s v="Vince"/>
    <x v="5"/>
    <x v="8"/>
    <x v="7"/>
    <s v="11/21/2017"/>
    <x v="3"/>
    <n v="1405"/>
    <x v="25"/>
    <n v="126.45"/>
    <s v="Tamil Nadu"/>
    <d v="2017-11-21T00:00:00"/>
    <n v="2017"/>
    <n v="11"/>
    <x v="17"/>
  </r>
  <r>
    <s v="OD5211"/>
    <s v="Kumar"/>
    <x v="2"/>
    <x v="15"/>
    <x v="10"/>
    <d v="2017-01-11T00:00:00"/>
    <x v="3"/>
    <n v="985"/>
    <x v="6"/>
    <n v="216.7"/>
    <s v="Tamil Nadu"/>
    <d v="2017-01-11T00:00:00"/>
    <n v="2017"/>
    <n v="1"/>
    <x v="12"/>
  </r>
  <r>
    <s v="OD5212"/>
    <s v="Adavan"/>
    <x v="5"/>
    <x v="10"/>
    <x v="21"/>
    <d v="2018-02-09T00:00:00"/>
    <x v="3"/>
    <n v="2202"/>
    <x v="17"/>
    <n v="616.55999999999995"/>
    <s v="Tamil Nadu"/>
    <d v="2018-02-09T00:00:00"/>
    <n v="2018"/>
    <n v="2"/>
    <x v="33"/>
  </r>
  <r>
    <s v="OD5213"/>
    <s v="Shah"/>
    <x v="3"/>
    <x v="5"/>
    <x v="9"/>
    <s v="4/16/2016"/>
    <x v="3"/>
    <n v="1808"/>
    <x v="17"/>
    <n v="578.55999999999995"/>
    <s v="Tamil Nadu"/>
    <d v="2016-04-16T00:00:00"/>
    <n v="2016"/>
    <n v="4"/>
    <x v="20"/>
  </r>
  <r>
    <s v="OD5214"/>
    <s v="Malik"/>
    <x v="3"/>
    <x v="18"/>
    <x v="14"/>
    <d v="2016-02-04T00:00:00"/>
    <x v="3"/>
    <n v="630"/>
    <x v="12"/>
    <n v="214.2"/>
    <s v="Tamil Nadu"/>
    <d v="2016-02-04T00:00:00"/>
    <n v="2016"/>
    <n v="2"/>
    <x v="31"/>
  </r>
  <r>
    <s v="OD5215"/>
    <s v="Haseena"/>
    <x v="1"/>
    <x v="14"/>
    <x v="5"/>
    <s v="4/18/2015"/>
    <x v="3"/>
    <n v="1350"/>
    <x v="14"/>
    <n v="567"/>
    <s v="Tamil Nadu"/>
    <d v="2015-04-18T00:00:00"/>
    <n v="2015"/>
    <n v="4"/>
    <x v="41"/>
  </r>
  <r>
    <s v="OD5216"/>
    <s v="Krithika"/>
    <x v="6"/>
    <x v="9"/>
    <x v="22"/>
    <s v="10/13/2017"/>
    <x v="3"/>
    <n v="2323"/>
    <x v="16"/>
    <n v="394.91"/>
    <s v="Tamil Nadu"/>
    <d v="2017-10-13T00:00:00"/>
    <n v="2017"/>
    <n v="10"/>
    <x v="34"/>
  </r>
  <r>
    <s v="OD5217"/>
    <s v="Akash"/>
    <x v="6"/>
    <x v="9"/>
    <x v="18"/>
    <s v="10/23/2016"/>
    <x v="3"/>
    <n v="2162"/>
    <x v="22"/>
    <n v="756.7"/>
    <s v="Tamil Nadu"/>
    <d v="2016-10-23T00:00:00"/>
    <n v="2016"/>
    <n v="10"/>
    <x v="28"/>
  </r>
  <r>
    <s v="OD5218"/>
    <s v="Willams"/>
    <x v="4"/>
    <x v="22"/>
    <x v="1"/>
    <s v="12/19/2015"/>
    <x v="3"/>
    <n v="2194"/>
    <x v="24"/>
    <n v="899.54"/>
    <s v="Tamil Nadu"/>
    <d v="2015-12-19T00:00:00"/>
    <n v="2015"/>
    <n v="12"/>
    <x v="22"/>
  </r>
  <r>
    <s v="OD5219"/>
    <s v="Krithika"/>
    <x v="3"/>
    <x v="5"/>
    <x v="1"/>
    <s v="6/26/2016"/>
    <x v="3"/>
    <n v="1454"/>
    <x v="17"/>
    <n v="101.78"/>
    <s v="Tamil Nadu"/>
    <d v="2016-06-26T00:00:00"/>
    <n v="2016"/>
    <n v="6"/>
    <x v="42"/>
  </r>
  <r>
    <s v="OD5220"/>
    <s v="Hussain"/>
    <x v="4"/>
    <x v="7"/>
    <x v="17"/>
    <d v="2015-11-11T00:00:00"/>
    <x v="3"/>
    <n v="2384"/>
    <x v="20"/>
    <n v="309.92"/>
    <s v="Tamil Nadu"/>
    <d v="2015-11-11T00:00:00"/>
    <n v="2015"/>
    <n v="11"/>
    <x v="6"/>
  </r>
  <r>
    <s v="OD5221"/>
    <s v="Ridhesh"/>
    <x v="6"/>
    <x v="9"/>
    <x v="6"/>
    <s v="10/19/2018"/>
    <x v="3"/>
    <n v="1997"/>
    <x v="8"/>
    <n v="539.19000000000005"/>
    <s v="Tamil Nadu"/>
    <d v="2018-10-19T00:00:00"/>
    <n v="2018"/>
    <n v="10"/>
    <x v="13"/>
  </r>
  <r>
    <s v="OD5222"/>
    <s v="Arvind"/>
    <x v="1"/>
    <x v="1"/>
    <x v="13"/>
    <s v="4/13/2016"/>
    <x v="3"/>
    <n v="1842"/>
    <x v="8"/>
    <n v="460.5"/>
    <s v="Tamil Nadu"/>
    <d v="2016-04-13T00:00:00"/>
    <n v="2016"/>
    <n v="4"/>
    <x v="20"/>
  </r>
  <r>
    <s v="OD5223"/>
    <s v="Peer"/>
    <x v="1"/>
    <x v="14"/>
    <x v="4"/>
    <d v="2015-02-11T00:00:00"/>
    <x v="3"/>
    <n v="573"/>
    <x v="5"/>
    <n v="257.85000000000002"/>
    <s v="Tamil Nadu"/>
    <d v="2015-02-11T00:00:00"/>
    <n v="2015"/>
    <n v="2"/>
    <x v="46"/>
  </r>
  <r>
    <s v="OD5224"/>
    <s v="Suresh"/>
    <x v="5"/>
    <x v="17"/>
    <x v="14"/>
    <d v="2017-03-03T00:00:00"/>
    <x v="3"/>
    <n v="1640"/>
    <x v="16"/>
    <n v="360.8"/>
    <s v="Tamil Nadu"/>
    <d v="2017-03-03T00:00:00"/>
    <n v="2017"/>
    <n v="3"/>
    <x v="30"/>
  </r>
  <r>
    <s v="OD5225"/>
    <s v="Shah"/>
    <x v="3"/>
    <x v="18"/>
    <x v="20"/>
    <s v="3/25/2018"/>
    <x v="3"/>
    <n v="1288"/>
    <x v="21"/>
    <n v="128.80000000000001"/>
    <s v="Tamil Nadu"/>
    <d v="2018-03-25T00:00:00"/>
    <n v="2018"/>
    <n v="3"/>
    <x v="38"/>
  </r>
  <r>
    <s v="OD5226"/>
    <s v="Ravi"/>
    <x v="5"/>
    <x v="10"/>
    <x v="0"/>
    <s v="12/20/2016"/>
    <x v="3"/>
    <n v="1532"/>
    <x v="10"/>
    <n v="229.8"/>
    <s v="Tamil Nadu"/>
    <d v="2016-12-20T00:00:00"/>
    <n v="2016"/>
    <n v="12"/>
    <x v="14"/>
  </r>
  <r>
    <s v="OD5227"/>
    <s v="Yusuf"/>
    <x v="2"/>
    <x v="21"/>
    <x v="7"/>
    <d v="2018-06-05T00:00:00"/>
    <x v="3"/>
    <n v="2265"/>
    <x v="21"/>
    <n v="203.85"/>
    <s v="Tamil Nadu"/>
    <d v="2018-06-05T00:00:00"/>
    <n v="2018"/>
    <n v="6"/>
    <x v="27"/>
  </r>
  <r>
    <s v="OD5228"/>
    <s v="Kumar"/>
    <x v="3"/>
    <x v="3"/>
    <x v="16"/>
    <d v="2016-01-10T00:00:00"/>
    <x v="3"/>
    <n v="871"/>
    <x v="11"/>
    <n v="270.01"/>
    <s v="Tamil Nadu"/>
    <d v="2016-01-10T00:00:00"/>
    <n v="2016"/>
    <n v="1"/>
    <x v="26"/>
  </r>
  <r>
    <s v="OD5229"/>
    <s v="Harish"/>
    <x v="0"/>
    <x v="20"/>
    <x v="11"/>
    <d v="2016-12-12T00:00:00"/>
    <x v="3"/>
    <n v="1168"/>
    <x v="7"/>
    <n v="256.95999999999998"/>
    <s v="Tamil Nadu"/>
    <d v="2016-12-12T00:00:00"/>
    <n v="2016"/>
    <n v="12"/>
    <x v="14"/>
  </r>
  <r>
    <s v="OD5230"/>
    <s v="Vidya"/>
    <x v="2"/>
    <x v="15"/>
    <x v="19"/>
    <s v="4/16/2016"/>
    <x v="3"/>
    <n v="1828"/>
    <x v="14"/>
    <n v="493.56"/>
    <s v="Tamil Nadu"/>
    <d v="2016-04-16T00:00:00"/>
    <n v="2016"/>
    <n v="4"/>
    <x v="20"/>
  </r>
  <r>
    <s v="OD5231"/>
    <s v="Verma"/>
    <x v="4"/>
    <x v="6"/>
    <x v="18"/>
    <s v="1/30/2018"/>
    <x v="3"/>
    <n v="522"/>
    <x v="15"/>
    <n v="36.54"/>
    <s v="Tamil Nadu"/>
    <d v="2018-01-30T00:00:00"/>
    <n v="2018"/>
    <n v="1"/>
    <x v="39"/>
  </r>
  <r>
    <s v="OD5232"/>
    <s v="Vince"/>
    <x v="5"/>
    <x v="8"/>
    <x v="3"/>
    <d v="2015-06-12T00:00:00"/>
    <x v="3"/>
    <n v="1425"/>
    <x v="18"/>
    <n v="242.25"/>
    <s v="Tamil Nadu"/>
    <d v="2015-06-12T00:00:00"/>
    <n v="2015"/>
    <n v="6"/>
    <x v="44"/>
  </r>
  <r>
    <s v="OD5233"/>
    <s v="Adavan"/>
    <x v="5"/>
    <x v="10"/>
    <x v="12"/>
    <d v="2018-04-04T00:00:00"/>
    <x v="3"/>
    <n v="995"/>
    <x v="14"/>
    <n v="358.2"/>
    <s v="Tamil Nadu"/>
    <d v="2018-04-04T00:00:00"/>
    <n v="2018"/>
    <n v="4"/>
    <x v="4"/>
  </r>
  <r>
    <s v="OD5234"/>
    <s v="Harish"/>
    <x v="0"/>
    <x v="12"/>
    <x v="14"/>
    <s v="1/30/2017"/>
    <x v="3"/>
    <n v="2342"/>
    <x v="10"/>
    <n v="936.8"/>
    <s v="Tamil Nadu"/>
    <d v="2017-01-30T00:00:00"/>
    <n v="2017"/>
    <n v="1"/>
    <x v="12"/>
  </r>
  <r>
    <s v="OD5235"/>
    <s v="Haseena"/>
    <x v="5"/>
    <x v="8"/>
    <x v="11"/>
    <d v="2016-12-07T00:00:00"/>
    <x v="3"/>
    <n v="768"/>
    <x v="1"/>
    <n v="238.08"/>
    <s v="Tamil Nadu"/>
    <d v="2016-12-07T00:00:00"/>
    <n v="2016"/>
    <n v="12"/>
    <x v="14"/>
  </r>
  <r>
    <s v="OD5236"/>
    <s v="Shree"/>
    <x v="3"/>
    <x v="18"/>
    <x v="22"/>
    <s v="5/28/2018"/>
    <x v="3"/>
    <n v="1737"/>
    <x v="17"/>
    <n v="486.36"/>
    <s v="Tamil Nadu"/>
    <d v="2018-05-28T00:00:00"/>
    <n v="2018"/>
    <n v="5"/>
    <x v="25"/>
  </r>
  <r>
    <s v="OD5237"/>
    <s v="Harish"/>
    <x v="0"/>
    <x v="12"/>
    <x v="23"/>
    <d v="2018-03-07T00:00:00"/>
    <x v="3"/>
    <n v="1003"/>
    <x v="4"/>
    <n v="270.81"/>
    <s v="Tamil Nadu"/>
    <d v="2018-03-07T00:00:00"/>
    <n v="2018"/>
    <n v="3"/>
    <x v="38"/>
  </r>
  <r>
    <s v="OD5238"/>
    <s v="Rumaiza"/>
    <x v="3"/>
    <x v="16"/>
    <x v="9"/>
    <s v="12/20/2015"/>
    <x v="3"/>
    <n v="1710"/>
    <x v="11"/>
    <n v="393.3"/>
    <s v="Tamil Nadu"/>
    <d v="2015-12-20T00:00:00"/>
    <n v="2015"/>
    <n v="12"/>
    <x v="22"/>
  </r>
  <r>
    <s v="OD5239"/>
    <s v="Amrish"/>
    <x v="0"/>
    <x v="20"/>
    <x v="4"/>
    <d v="2017-05-11T00:00:00"/>
    <x v="3"/>
    <n v="965"/>
    <x v="15"/>
    <n v="366.7"/>
    <s v="Tamil Nadu"/>
    <d v="2017-05-11T00:00:00"/>
    <n v="2017"/>
    <n v="5"/>
    <x v="5"/>
  </r>
  <r>
    <s v="OD5240"/>
    <s v="Aditi"/>
    <x v="0"/>
    <x v="0"/>
    <x v="18"/>
    <s v="10/14/2015"/>
    <x v="3"/>
    <n v="2227"/>
    <x v="10"/>
    <n v="935.34"/>
    <s v="Tamil Nadu"/>
    <d v="2015-10-14T00:00:00"/>
    <n v="2015"/>
    <n v="10"/>
    <x v="18"/>
  </r>
  <r>
    <s v="OD5241"/>
    <s v="Shree"/>
    <x v="5"/>
    <x v="10"/>
    <x v="11"/>
    <s v="11/23/2018"/>
    <x v="3"/>
    <n v="711"/>
    <x v="14"/>
    <n v="227.52"/>
    <s v="Tamil Nadu"/>
    <d v="2018-11-23T00:00:00"/>
    <n v="2018"/>
    <n v="11"/>
    <x v="24"/>
  </r>
  <r>
    <s v="OD5242"/>
    <s v="Veronica"/>
    <x v="3"/>
    <x v="18"/>
    <x v="22"/>
    <d v="2018-01-12T00:00:00"/>
    <x v="3"/>
    <n v="856"/>
    <x v="13"/>
    <n v="171.2"/>
    <s v="Tamil Nadu"/>
    <d v="2018-01-12T00:00:00"/>
    <n v="2018"/>
    <n v="1"/>
    <x v="39"/>
  </r>
  <r>
    <s v="OD5243"/>
    <s v="Anu"/>
    <x v="2"/>
    <x v="21"/>
    <x v="15"/>
    <s v="11/19/2017"/>
    <x v="3"/>
    <n v="2006"/>
    <x v="11"/>
    <n v="581.74"/>
    <s v="Tamil Nadu"/>
    <d v="2017-11-19T00:00:00"/>
    <n v="2017"/>
    <n v="11"/>
    <x v="17"/>
  </r>
  <r>
    <s v="OD5244"/>
    <s v="Suresh"/>
    <x v="4"/>
    <x v="6"/>
    <x v="19"/>
    <s v="11/25/2018"/>
    <x v="3"/>
    <n v="1099"/>
    <x v="10"/>
    <n v="296.73"/>
    <s v="Tamil Nadu"/>
    <d v="2018-11-25T00:00:00"/>
    <n v="2018"/>
    <n v="11"/>
    <x v="24"/>
  </r>
  <r>
    <s v="OD5245"/>
    <s v="Veronica"/>
    <x v="2"/>
    <x v="4"/>
    <x v="21"/>
    <s v="11/14/2018"/>
    <x v="3"/>
    <n v="2444"/>
    <x v="12"/>
    <n v="146.63999999999999"/>
    <s v="Tamil Nadu"/>
    <d v="2018-11-14T00:00:00"/>
    <n v="2018"/>
    <n v="11"/>
    <x v="24"/>
  </r>
  <r>
    <s v="OD5246"/>
    <s v="Harish"/>
    <x v="1"/>
    <x v="14"/>
    <x v="16"/>
    <s v="10/21/2017"/>
    <x v="3"/>
    <n v="762"/>
    <x v="25"/>
    <n v="91.44"/>
    <s v="Tamil Nadu"/>
    <d v="2017-10-21T00:00:00"/>
    <n v="2017"/>
    <n v="10"/>
    <x v="34"/>
  </r>
  <r>
    <s v="OD5247"/>
    <s v="Yusuf"/>
    <x v="1"/>
    <x v="1"/>
    <x v="6"/>
    <d v="2016-07-04T00:00:00"/>
    <x v="3"/>
    <n v="2307"/>
    <x v="2"/>
    <n v="922.8"/>
    <s v="Tamil Nadu"/>
    <d v="2016-07-04T00:00:00"/>
    <n v="2016"/>
    <n v="7"/>
    <x v="35"/>
  </r>
  <r>
    <s v="OD5248"/>
    <s v="Haseena"/>
    <x v="6"/>
    <x v="11"/>
    <x v="6"/>
    <s v="11/24/2017"/>
    <x v="3"/>
    <n v="1894"/>
    <x v="1"/>
    <n v="757.6"/>
    <s v="Tamil Nadu"/>
    <d v="2017-11-24T00:00:00"/>
    <n v="2017"/>
    <n v="11"/>
    <x v="17"/>
  </r>
  <r>
    <s v="OD5249"/>
    <s v="Sundar"/>
    <x v="5"/>
    <x v="17"/>
    <x v="12"/>
    <d v="2016-12-05T00:00:00"/>
    <x v="3"/>
    <n v="1448"/>
    <x v="7"/>
    <n v="289.60000000000002"/>
    <s v="Tamil Nadu"/>
    <d v="2016-12-05T00:00:00"/>
    <n v="2016"/>
    <n v="12"/>
    <x v="14"/>
  </r>
  <r>
    <s v="OD5250"/>
    <s v="Jonas"/>
    <x v="4"/>
    <x v="7"/>
    <x v="20"/>
    <d v="2015-02-09T00:00:00"/>
    <x v="3"/>
    <n v="949"/>
    <x v="23"/>
    <n v="275.20999999999998"/>
    <s v="Tamil Nadu"/>
    <d v="2015-02-09T00:00:00"/>
    <n v="2015"/>
    <n v="2"/>
    <x v="46"/>
  </r>
  <r>
    <s v="OD5251"/>
    <s v="Peer"/>
    <x v="5"/>
    <x v="10"/>
    <x v="1"/>
    <d v="2016-02-04T00:00:00"/>
    <x v="3"/>
    <n v="1346"/>
    <x v="14"/>
    <n v="296.12"/>
    <s v="Tamil Nadu"/>
    <d v="2016-02-04T00:00:00"/>
    <n v="2016"/>
    <n v="2"/>
    <x v="31"/>
  </r>
  <r>
    <s v="OD5252"/>
    <s v="Ridhesh"/>
    <x v="1"/>
    <x v="1"/>
    <x v="15"/>
    <d v="2017-10-11T00:00:00"/>
    <x v="3"/>
    <n v="588"/>
    <x v="11"/>
    <n v="47.04"/>
    <s v="Tamil Nadu"/>
    <d v="2017-10-11T00:00:00"/>
    <n v="2017"/>
    <n v="10"/>
    <x v="34"/>
  </r>
  <r>
    <s v="OD5253"/>
    <s v="Sheeba"/>
    <x v="5"/>
    <x v="10"/>
    <x v="3"/>
    <d v="2017-03-03T00:00:00"/>
    <x v="3"/>
    <n v="1134"/>
    <x v="12"/>
    <n v="453.6"/>
    <s v="Tamil Nadu"/>
    <d v="2017-03-03T00:00:00"/>
    <n v="2017"/>
    <n v="3"/>
    <x v="30"/>
  </r>
  <r>
    <s v="OD5254"/>
    <s v="Sundar"/>
    <x v="2"/>
    <x v="4"/>
    <x v="3"/>
    <s v="3/18/2018"/>
    <x v="3"/>
    <n v="1642"/>
    <x v="22"/>
    <n v="525.44000000000005"/>
    <s v="Tamil Nadu"/>
    <d v="2018-03-18T00:00:00"/>
    <n v="2018"/>
    <n v="3"/>
    <x v="38"/>
  </r>
  <r>
    <s v="OD5255"/>
    <s v="Vidya"/>
    <x v="2"/>
    <x v="2"/>
    <x v="15"/>
    <d v="2017-08-04T00:00:00"/>
    <x v="3"/>
    <n v="1170"/>
    <x v="5"/>
    <n v="409.5"/>
    <s v="Tamil Nadu"/>
    <d v="2017-08-04T00:00:00"/>
    <n v="2017"/>
    <n v="8"/>
    <x v="0"/>
  </r>
  <r>
    <s v="OD5256"/>
    <s v="Sheeba"/>
    <x v="3"/>
    <x v="5"/>
    <x v="22"/>
    <s v="7/26/2015"/>
    <x v="3"/>
    <n v="1795"/>
    <x v="21"/>
    <n v="789.8"/>
    <s v="Tamil Nadu"/>
    <d v="2015-07-26T00:00:00"/>
    <n v="2015"/>
    <n v="7"/>
    <x v="43"/>
  </r>
  <r>
    <s v="OD5257"/>
    <s v="Amy"/>
    <x v="6"/>
    <x v="13"/>
    <x v="22"/>
    <s v="5/23/2017"/>
    <x v="3"/>
    <n v="1401"/>
    <x v="5"/>
    <n v="224.16"/>
    <s v="Tamil Nadu"/>
    <d v="2017-05-23T00:00:00"/>
    <n v="2017"/>
    <n v="5"/>
    <x v="5"/>
  </r>
  <r>
    <s v="OD5258"/>
    <s v="Alan"/>
    <x v="4"/>
    <x v="7"/>
    <x v="16"/>
    <s v="9/26/2015"/>
    <x v="3"/>
    <n v="960"/>
    <x v="23"/>
    <n v="57.6"/>
    <s v="Tamil Nadu"/>
    <d v="2015-09-26T00:00:00"/>
    <n v="2015"/>
    <n v="9"/>
    <x v="3"/>
  </r>
  <r>
    <s v="OD5259"/>
    <s v="Adavan"/>
    <x v="0"/>
    <x v="20"/>
    <x v="14"/>
    <d v="2017-02-09T00:00:00"/>
    <x v="3"/>
    <n v="1644"/>
    <x v="12"/>
    <n v="131.52000000000001"/>
    <s v="Tamil Nadu"/>
    <d v="2017-02-09T00:00:00"/>
    <n v="2017"/>
    <n v="2"/>
    <x v="47"/>
  </r>
  <r>
    <s v="OD5260"/>
    <s v="Yusuf"/>
    <x v="1"/>
    <x v="1"/>
    <x v="17"/>
    <s v="6/20/2015"/>
    <x v="3"/>
    <n v="797"/>
    <x v="11"/>
    <n v="191.28"/>
    <s v="Tamil Nadu"/>
    <d v="2015-06-20T00:00:00"/>
    <n v="2015"/>
    <n v="6"/>
    <x v="44"/>
  </r>
  <r>
    <s v="OD5261"/>
    <s v="Amy"/>
    <x v="0"/>
    <x v="0"/>
    <x v="13"/>
    <d v="2016-07-11T00:00:00"/>
    <x v="3"/>
    <n v="1623"/>
    <x v="22"/>
    <n v="194.76"/>
    <s v="Tamil Nadu"/>
    <d v="2016-07-11T00:00:00"/>
    <n v="2016"/>
    <n v="7"/>
    <x v="35"/>
  </r>
  <r>
    <s v="OD5262"/>
    <s v="Esther"/>
    <x v="4"/>
    <x v="6"/>
    <x v="23"/>
    <d v="2017-03-03T00:00:00"/>
    <x v="3"/>
    <n v="796"/>
    <x v="13"/>
    <n v="222.88"/>
    <s v="Tamil Nadu"/>
    <d v="2017-03-03T00:00:00"/>
    <n v="2017"/>
    <n v="3"/>
    <x v="30"/>
  </r>
  <r>
    <s v="OD5263"/>
    <s v="Vince"/>
    <x v="6"/>
    <x v="11"/>
    <x v="0"/>
    <s v="11/28/2015"/>
    <x v="3"/>
    <n v="925"/>
    <x v="14"/>
    <n v="64.75"/>
    <s v="Tamil Nadu"/>
    <d v="2015-11-28T00:00:00"/>
    <n v="2015"/>
    <n v="11"/>
    <x v="6"/>
  </r>
  <r>
    <s v="OD5264"/>
    <s v="Ravi"/>
    <x v="6"/>
    <x v="13"/>
    <x v="13"/>
    <s v="4/17/2016"/>
    <x v="4"/>
    <n v="2083"/>
    <x v="12"/>
    <n v="104.15"/>
    <s v="Tamil Nadu"/>
    <d v="2016-04-17T00:00:00"/>
    <n v="2016"/>
    <n v="4"/>
    <x v="20"/>
  </r>
  <r>
    <s v="OD5265"/>
    <s v="Vince"/>
    <x v="6"/>
    <x v="11"/>
    <x v="19"/>
    <d v="2016-08-08T00:00:00"/>
    <x v="4"/>
    <n v="695"/>
    <x v="25"/>
    <n v="83.4"/>
    <s v="Tamil Nadu"/>
    <d v="2016-08-08T00:00:00"/>
    <n v="2016"/>
    <n v="8"/>
    <x v="45"/>
  </r>
  <r>
    <s v="OD5266"/>
    <s v="Sabeela"/>
    <x v="1"/>
    <x v="14"/>
    <x v="5"/>
    <d v="2018-03-12T00:00:00"/>
    <x v="4"/>
    <n v="1136"/>
    <x v="4"/>
    <n v="136.32"/>
    <s v="Tamil Nadu"/>
    <d v="2018-03-12T00:00:00"/>
    <n v="2018"/>
    <n v="3"/>
    <x v="38"/>
  </r>
  <r>
    <s v="OD5267"/>
    <s v="James"/>
    <x v="3"/>
    <x v="5"/>
    <x v="20"/>
    <d v="2016-01-11T00:00:00"/>
    <x v="4"/>
    <n v="1878"/>
    <x v="10"/>
    <n v="319.26"/>
    <s v="Tamil Nadu"/>
    <d v="2016-01-11T00:00:00"/>
    <n v="2016"/>
    <n v="1"/>
    <x v="26"/>
  </r>
  <r>
    <s v="OD5268"/>
    <s v="Jackson"/>
    <x v="3"/>
    <x v="18"/>
    <x v="13"/>
    <s v="5/28/2016"/>
    <x v="4"/>
    <n v="1305"/>
    <x v="18"/>
    <n v="247.95"/>
    <s v="Tamil Nadu"/>
    <d v="2016-05-28T00:00:00"/>
    <n v="2016"/>
    <n v="5"/>
    <x v="32"/>
  </r>
  <r>
    <s v="OD5269"/>
    <s v="Alan"/>
    <x v="5"/>
    <x v="10"/>
    <x v="3"/>
    <s v="2/14/2016"/>
    <x v="4"/>
    <n v="942"/>
    <x v="13"/>
    <n v="160.13999999999999"/>
    <s v="Tamil Nadu"/>
    <d v="2016-02-14T00:00:00"/>
    <n v="2016"/>
    <n v="2"/>
    <x v="31"/>
  </r>
  <r>
    <s v="OD5270"/>
    <s v="Harish"/>
    <x v="4"/>
    <x v="22"/>
    <x v="2"/>
    <s v="3/20/2018"/>
    <x v="4"/>
    <n v="566"/>
    <x v="13"/>
    <n v="209.42"/>
    <s v="Tamil Nadu"/>
    <d v="2018-03-20T00:00:00"/>
    <n v="2018"/>
    <n v="3"/>
    <x v="38"/>
  </r>
  <r>
    <s v="OD5271"/>
    <s v="Willams"/>
    <x v="4"/>
    <x v="7"/>
    <x v="17"/>
    <s v="9/20/2015"/>
    <x v="4"/>
    <n v="2271"/>
    <x v="25"/>
    <n v="204.39"/>
    <s v="Tamil Nadu"/>
    <d v="2015-09-20T00:00:00"/>
    <n v="2015"/>
    <n v="9"/>
    <x v="3"/>
  </r>
  <r>
    <s v="OD5272"/>
    <s v="Sudeep"/>
    <x v="5"/>
    <x v="8"/>
    <x v="16"/>
    <s v="8/18/2018"/>
    <x v="4"/>
    <n v="2344"/>
    <x v="23"/>
    <n v="468.8"/>
    <s v="Tamil Nadu"/>
    <d v="2018-08-18T00:00:00"/>
    <n v="2018"/>
    <n v="8"/>
    <x v="40"/>
  </r>
  <r>
    <s v="OD5273"/>
    <s v="Sudeep"/>
    <x v="3"/>
    <x v="16"/>
    <x v="4"/>
    <d v="2017-01-09T00:00:00"/>
    <x v="4"/>
    <n v="1098"/>
    <x v="1"/>
    <n v="417.24"/>
    <s v="Tamil Nadu"/>
    <d v="2017-01-09T00:00:00"/>
    <n v="2017"/>
    <n v="1"/>
    <x v="12"/>
  </r>
  <r>
    <s v="OD5274"/>
    <s v="Yusuf"/>
    <x v="1"/>
    <x v="1"/>
    <x v="2"/>
    <s v="12/25/2016"/>
    <x v="4"/>
    <n v="1654"/>
    <x v="10"/>
    <n v="479.66"/>
    <s v="Tamil Nadu"/>
    <d v="2016-12-25T00:00:00"/>
    <n v="2016"/>
    <n v="12"/>
    <x v="14"/>
  </r>
  <r>
    <s v="OD5275"/>
    <s v="Veronica"/>
    <x v="1"/>
    <x v="1"/>
    <x v="5"/>
    <s v="9/17/2016"/>
    <x v="4"/>
    <n v="551"/>
    <x v="14"/>
    <n v="198.36"/>
    <s v="Tamil Nadu"/>
    <d v="2016-09-17T00:00:00"/>
    <n v="2016"/>
    <n v="9"/>
    <x v="11"/>
  </r>
  <r>
    <s v="OD5276"/>
    <s v="Peer"/>
    <x v="5"/>
    <x v="10"/>
    <x v="6"/>
    <s v="9/26/2016"/>
    <x v="4"/>
    <n v="809"/>
    <x v="9"/>
    <n v="113.26"/>
    <s v="Tamil Nadu"/>
    <d v="2016-09-26T00:00:00"/>
    <n v="2016"/>
    <n v="9"/>
    <x v="11"/>
  </r>
  <r>
    <s v="OD5277"/>
    <s v="Krithika"/>
    <x v="0"/>
    <x v="0"/>
    <x v="7"/>
    <s v="9/20/2018"/>
    <x v="4"/>
    <n v="653"/>
    <x v="20"/>
    <n v="182.84"/>
    <s v="Tamil Nadu"/>
    <d v="2018-09-20T00:00:00"/>
    <n v="2018"/>
    <n v="9"/>
    <x v="16"/>
  </r>
  <r>
    <s v="OD5278"/>
    <s v="Vidya"/>
    <x v="0"/>
    <x v="20"/>
    <x v="9"/>
    <s v="9/20/2018"/>
    <x v="4"/>
    <n v="1317"/>
    <x v="11"/>
    <n v="131.69999999999999"/>
    <s v="Tamil Nadu"/>
    <d v="2018-09-20T00:00:00"/>
    <n v="2018"/>
    <n v="9"/>
    <x v="16"/>
  </r>
  <r>
    <s v="OD5279"/>
    <s v="Malik"/>
    <x v="0"/>
    <x v="0"/>
    <x v="19"/>
    <d v="2015-06-08T00:00:00"/>
    <x v="4"/>
    <n v="1356"/>
    <x v="14"/>
    <n v="352.56"/>
    <s v="Tamil Nadu"/>
    <d v="2015-06-08T00:00:00"/>
    <n v="2015"/>
    <n v="6"/>
    <x v="44"/>
  </r>
  <r>
    <s v="OD5280"/>
    <s v="Ridhesh"/>
    <x v="1"/>
    <x v="14"/>
    <x v="11"/>
    <d v="2018-09-07T00:00:00"/>
    <x v="4"/>
    <n v="1985"/>
    <x v="7"/>
    <n v="873.4"/>
    <s v="Tamil Nadu"/>
    <d v="2018-09-07T00:00:00"/>
    <n v="2018"/>
    <n v="9"/>
    <x v="16"/>
  </r>
  <r>
    <s v="OD5281"/>
    <s v="Alan"/>
    <x v="5"/>
    <x v="10"/>
    <x v="6"/>
    <s v="4/29/2015"/>
    <x v="4"/>
    <n v="1531"/>
    <x v="2"/>
    <n v="643.02"/>
    <s v="Tamil Nadu"/>
    <d v="2015-04-29T00:00:00"/>
    <n v="2015"/>
    <n v="4"/>
    <x v="41"/>
  </r>
  <r>
    <s v="OD5282"/>
    <s v="Mathew"/>
    <x v="1"/>
    <x v="1"/>
    <x v="6"/>
    <s v="11/13/2016"/>
    <x v="4"/>
    <n v="1691"/>
    <x v="12"/>
    <n v="101.46"/>
    <s v="Tamil Nadu"/>
    <d v="2016-11-13T00:00:00"/>
    <n v="2016"/>
    <n v="11"/>
    <x v="2"/>
  </r>
  <r>
    <s v="OD5283"/>
    <s v="Sabeela"/>
    <x v="1"/>
    <x v="14"/>
    <x v="8"/>
    <d v="2017-04-02T00:00:00"/>
    <x v="4"/>
    <n v="2274"/>
    <x v="10"/>
    <n v="204.66"/>
    <s v="Tamil Nadu"/>
    <d v="2017-04-02T00:00:00"/>
    <n v="2017"/>
    <n v="4"/>
    <x v="21"/>
  </r>
  <r>
    <s v="OD5284"/>
    <s v="Vince"/>
    <x v="6"/>
    <x v="9"/>
    <x v="16"/>
    <s v="5/22/2017"/>
    <x v="4"/>
    <n v="1563"/>
    <x v="11"/>
    <n v="593.94000000000005"/>
    <s v="Tamil Nadu"/>
    <d v="2017-05-22T00:00:00"/>
    <n v="2017"/>
    <n v="5"/>
    <x v="5"/>
  </r>
  <r>
    <s v="OD5285"/>
    <s v="Adavan"/>
    <x v="5"/>
    <x v="10"/>
    <x v="23"/>
    <d v="2015-02-07T00:00:00"/>
    <x v="4"/>
    <n v="1647"/>
    <x v="16"/>
    <n v="510.57"/>
    <s v="Tamil Nadu"/>
    <d v="2015-02-07T00:00:00"/>
    <n v="2015"/>
    <n v="2"/>
    <x v="46"/>
  </r>
  <r>
    <s v="OD5286"/>
    <s v="Verma"/>
    <x v="6"/>
    <x v="19"/>
    <x v="14"/>
    <s v="3/13/2018"/>
    <x v="4"/>
    <n v="2376"/>
    <x v="6"/>
    <n v="736.56"/>
    <s v="Tamil Nadu"/>
    <d v="2018-03-13T00:00:00"/>
    <n v="2018"/>
    <n v="3"/>
    <x v="38"/>
  </r>
  <r>
    <s v="OD5287"/>
    <s v="Sheeba"/>
    <x v="1"/>
    <x v="1"/>
    <x v="20"/>
    <d v="2018-11-12T00:00:00"/>
    <x v="4"/>
    <n v="2201"/>
    <x v="0"/>
    <n v="660.3"/>
    <s v="Tamil Nadu"/>
    <d v="2018-11-12T00:00:00"/>
    <n v="2018"/>
    <n v="11"/>
    <x v="24"/>
  </r>
  <r>
    <s v="OD5288"/>
    <s v="Akash"/>
    <x v="2"/>
    <x v="21"/>
    <x v="0"/>
    <s v="11/14/2017"/>
    <x v="4"/>
    <n v="806"/>
    <x v="9"/>
    <n v="249.86"/>
    <s v="Tamil Nadu"/>
    <d v="2017-11-14T00:00:00"/>
    <n v="2017"/>
    <n v="11"/>
    <x v="17"/>
  </r>
  <r>
    <s v="OD5289"/>
    <s v="Esther"/>
    <x v="6"/>
    <x v="19"/>
    <x v="9"/>
    <s v="4/19/2017"/>
    <x v="4"/>
    <n v="1204"/>
    <x v="23"/>
    <n v="120.4"/>
    <s v="Tamil Nadu"/>
    <d v="2017-04-19T00:00:00"/>
    <n v="2017"/>
    <n v="4"/>
    <x v="21"/>
  </r>
  <r>
    <s v="OD5290"/>
    <s v="Esther"/>
    <x v="1"/>
    <x v="1"/>
    <x v="16"/>
    <s v="9/20/2018"/>
    <x v="4"/>
    <n v="1539"/>
    <x v="18"/>
    <n v="338.58"/>
    <s v="Tamil Nadu"/>
    <d v="2018-09-20T00:00:00"/>
    <n v="2018"/>
    <n v="9"/>
    <x v="16"/>
  </r>
  <r>
    <s v="OD5291"/>
    <s v="Roshan"/>
    <x v="0"/>
    <x v="12"/>
    <x v="19"/>
    <s v="12/25/2018"/>
    <x v="4"/>
    <n v="1483"/>
    <x v="7"/>
    <n v="266.94"/>
    <s v="Tamil Nadu"/>
    <d v="2018-12-25T00:00:00"/>
    <n v="2018"/>
    <n v="12"/>
    <x v="29"/>
  </r>
  <r>
    <s v="OD5292"/>
    <s v="Alan"/>
    <x v="6"/>
    <x v="9"/>
    <x v="7"/>
    <d v="2018-12-10T00:00:00"/>
    <x v="4"/>
    <n v="639"/>
    <x v="22"/>
    <n v="217.26"/>
    <s v="Tamil Nadu"/>
    <d v="2018-12-10T00:00:00"/>
    <n v="2018"/>
    <n v="12"/>
    <x v="29"/>
  </r>
  <r>
    <s v="OD5293"/>
    <s v="Peer"/>
    <x v="5"/>
    <x v="8"/>
    <x v="10"/>
    <d v="2015-01-09T00:00:00"/>
    <x v="4"/>
    <n v="770"/>
    <x v="9"/>
    <n v="192.5"/>
    <s v="Tamil Nadu"/>
    <d v="2015-01-09T00:00:00"/>
    <n v="2015"/>
    <n v="1"/>
    <x v="36"/>
  </r>
  <r>
    <s v="OD5294"/>
    <s v="Malik"/>
    <x v="1"/>
    <x v="14"/>
    <x v="15"/>
    <d v="2017-11-11T00:00:00"/>
    <x v="4"/>
    <n v="2495"/>
    <x v="9"/>
    <n v="249.5"/>
    <s v="Tamil Nadu"/>
    <d v="2017-11-11T00:00:00"/>
    <n v="2017"/>
    <n v="11"/>
    <x v="17"/>
  </r>
  <r>
    <s v="OD5295"/>
    <s v="Ridhesh"/>
    <x v="2"/>
    <x v="21"/>
    <x v="4"/>
    <s v="12/26/2017"/>
    <x v="4"/>
    <n v="1442"/>
    <x v="8"/>
    <n v="519.12"/>
    <s v="Tamil Nadu"/>
    <d v="2017-12-26T00:00:00"/>
    <n v="2017"/>
    <n v="12"/>
    <x v="1"/>
  </r>
  <r>
    <s v="OD5296"/>
    <s v="Adavan"/>
    <x v="0"/>
    <x v="12"/>
    <x v="3"/>
    <s v="2/16/2017"/>
    <x v="4"/>
    <n v="1142"/>
    <x v="16"/>
    <n v="433.96"/>
    <s v="Tamil Nadu"/>
    <d v="2017-02-16T00:00:00"/>
    <n v="2017"/>
    <n v="2"/>
    <x v="47"/>
  </r>
  <r>
    <s v="OD5297"/>
    <s v="Alan"/>
    <x v="0"/>
    <x v="0"/>
    <x v="9"/>
    <s v="9/20/2018"/>
    <x v="4"/>
    <n v="1122"/>
    <x v="15"/>
    <n v="426.36"/>
    <s v="Tamil Nadu"/>
    <d v="2018-09-20T00:00:00"/>
    <n v="2018"/>
    <n v="9"/>
    <x v="16"/>
  </r>
  <r>
    <s v="OD5298"/>
    <s v="Sheeba"/>
    <x v="4"/>
    <x v="7"/>
    <x v="23"/>
    <s v="11/17/2018"/>
    <x v="4"/>
    <n v="1054"/>
    <x v="18"/>
    <n v="474.3"/>
    <s v="Tamil Nadu"/>
    <d v="2018-11-17T00:00:00"/>
    <n v="2018"/>
    <n v="11"/>
    <x v="24"/>
  </r>
  <r>
    <s v="OD5299"/>
    <s v="Anu"/>
    <x v="6"/>
    <x v="19"/>
    <x v="3"/>
    <s v="6/17/2015"/>
    <x v="4"/>
    <n v="2251"/>
    <x v="17"/>
    <n v="607.77"/>
    <s v="Tamil Nadu"/>
    <d v="2015-06-17T00:00:00"/>
    <n v="2015"/>
    <n v="6"/>
    <x v="44"/>
  </r>
  <r>
    <s v="OD5300"/>
    <s v="Akash"/>
    <x v="0"/>
    <x v="20"/>
    <x v="3"/>
    <d v="2016-09-07T00:00:00"/>
    <x v="4"/>
    <n v="1508"/>
    <x v="12"/>
    <n v="422.24"/>
    <s v="Tamil Nadu"/>
    <d v="2016-09-07T00:00:00"/>
    <n v="2016"/>
    <n v="9"/>
    <x v="11"/>
  </r>
  <r>
    <s v="OD5301"/>
    <s v="James"/>
    <x v="5"/>
    <x v="17"/>
    <x v="0"/>
    <s v="11/13/2016"/>
    <x v="4"/>
    <n v="2230"/>
    <x v="23"/>
    <n v="602.1"/>
    <s v="Tamil Nadu"/>
    <d v="2016-11-13T00:00:00"/>
    <n v="2016"/>
    <n v="11"/>
    <x v="2"/>
  </r>
  <r>
    <s v="OD5302"/>
    <s v="Shah"/>
    <x v="4"/>
    <x v="22"/>
    <x v="2"/>
    <s v="11/14/2017"/>
    <x v="4"/>
    <n v="763"/>
    <x v="9"/>
    <n v="91.56"/>
    <s v="Tamil Nadu"/>
    <d v="2017-11-14T00:00:00"/>
    <n v="2017"/>
    <n v="11"/>
    <x v="17"/>
  </r>
  <r>
    <s v="OD5303"/>
    <s v="Akash"/>
    <x v="6"/>
    <x v="9"/>
    <x v="8"/>
    <d v="2017-01-12T00:00:00"/>
    <x v="4"/>
    <n v="2361"/>
    <x v="14"/>
    <n v="755.52"/>
    <s v="Tamil Nadu"/>
    <d v="2017-01-12T00:00:00"/>
    <n v="2017"/>
    <n v="1"/>
    <x v="12"/>
  </r>
  <r>
    <s v="OD5304"/>
    <s v="Akash"/>
    <x v="2"/>
    <x v="15"/>
    <x v="11"/>
    <s v="12/21/2018"/>
    <x v="4"/>
    <n v="2232"/>
    <x v="25"/>
    <n v="803.52"/>
    <s v="Tamil Nadu"/>
    <d v="2018-12-21T00:00:00"/>
    <n v="2018"/>
    <n v="12"/>
    <x v="29"/>
  </r>
  <r>
    <s v="OD5305"/>
    <s v="Akash"/>
    <x v="4"/>
    <x v="22"/>
    <x v="7"/>
    <s v="9/14/2017"/>
    <x v="4"/>
    <n v="643"/>
    <x v="4"/>
    <n v="212.19"/>
    <s v="Tamil Nadu"/>
    <d v="2017-09-14T00:00:00"/>
    <n v="2017"/>
    <n v="9"/>
    <x v="9"/>
  </r>
  <r>
    <s v="OD5306"/>
    <s v="Vidya"/>
    <x v="5"/>
    <x v="17"/>
    <x v="2"/>
    <d v="2015-07-09T00:00:00"/>
    <x v="4"/>
    <n v="1775"/>
    <x v="23"/>
    <n v="461.5"/>
    <s v="Tamil Nadu"/>
    <d v="2015-07-09T00:00:00"/>
    <n v="2015"/>
    <n v="7"/>
    <x v="43"/>
  </r>
  <r>
    <s v="OD5307"/>
    <s v="Kumar"/>
    <x v="2"/>
    <x v="2"/>
    <x v="2"/>
    <s v="6/26/2018"/>
    <x v="4"/>
    <n v="1713"/>
    <x v="12"/>
    <n v="411.12"/>
    <s v="Tamil Nadu"/>
    <d v="2018-06-26T00:00:00"/>
    <n v="2018"/>
    <n v="6"/>
    <x v="27"/>
  </r>
  <r>
    <s v="OD5308"/>
    <s v="Yusuf"/>
    <x v="6"/>
    <x v="9"/>
    <x v="7"/>
    <s v="5/14/2018"/>
    <x v="4"/>
    <n v="2455"/>
    <x v="24"/>
    <n v="589.20000000000005"/>
    <s v="Tamil Nadu"/>
    <d v="2018-05-14T00:00:00"/>
    <n v="2018"/>
    <n v="5"/>
    <x v="25"/>
  </r>
  <r>
    <s v="OD5309"/>
    <s v="Haseena"/>
    <x v="3"/>
    <x v="18"/>
    <x v="9"/>
    <s v="9/17/2016"/>
    <x v="4"/>
    <n v="1620"/>
    <x v="22"/>
    <n v="162"/>
    <s v="Tamil Nadu"/>
    <d v="2016-09-17T00:00:00"/>
    <n v="2016"/>
    <n v="9"/>
    <x v="11"/>
  </r>
  <r>
    <s v="OD5310"/>
    <s v="Vince"/>
    <x v="1"/>
    <x v="1"/>
    <x v="18"/>
    <s v="9/20/2018"/>
    <x v="4"/>
    <n v="2411"/>
    <x v="4"/>
    <n v="626.86"/>
    <s v="Tamil Nadu"/>
    <d v="2018-09-20T00:00:00"/>
    <n v="2018"/>
    <n v="9"/>
    <x v="16"/>
  </r>
  <r>
    <s v="OD5311"/>
    <s v="Suresh"/>
    <x v="0"/>
    <x v="12"/>
    <x v="22"/>
    <s v="1/27/2018"/>
    <x v="4"/>
    <n v="743"/>
    <x v="10"/>
    <n v="59.44"/>
    <s v="Tamil Nadu"/>
    <d v="2018-01-27T00:00:00"/>
    <n v="2018"/>
    <n v="1"/>
    <x v="39"/>
  </r>
  <r>
    <s v="OD5312"/>
    <s v="Arvind"/>
    <x v="6"/>
    <x v="13"/>
    <x v="21"/>
    <d v="2018-04-09T00:00:00"/>
    <x v="4"/>
    <n v="1286"/>
    <x v="24"/>
    <n v="450.1"/>
    <s v="Tamil Nadu"/>
    <d v="2018-04-09T00:00:00"/>
    <n v="2018"/>
    <n v="4"/>
    <x v="4"/>
  </r>
  <r>
    <s v="OD5313"/>
    <s v="Surya"/>
    <x v="2"/>
    <x v="4"/>
    <x v="8"/>
    <d v="2018-07-11T00:00:00"/>
    <x v="4"/>
    <n v="1011"/>
    <x v="2"/>
    <n v="384.18"/>
    <s v="Tamil Nadu"/>
    <d v="2018-07-11T00:00:00"/>
    <n v="2018"/>
    <n v="7"/>
    <x v="10"/>
  </r>
  <r>
    <s v="OD5314"/>
    <s v="Veronica"/>
    <x v="2"/>
    <x v="21"/>
    <x v="0"/>
    <s v="9/17/2018"/>
    <x v="4"/>
    <n v="1122"/>
    <x v="15"/>
    <n v="415.14"/>
    <s v="Tamil Nadu"/>
    <d v="2018-09-17T00:00:00"/>
    <n v="2018"/>
    <n v="9"/>
    <x v="16"/>
  </r>
  <r>
    <s v="OD5315"/>
    <s v="Esther"/>
    <x v="6"/>
    <x v="13"/>
    <x v="11"/>
    <s v="12/14/2015"/>
    <x v="4"/>
    <n v="2283"/>
    <x v="17"/>
    <n v="342.45"/>
    <s v="Tamil Nadu"/>
    <d v="2015-12-14T00:00:00"/>
    <n v="2015"/>
    <n v="12"/>
    <x v="22"/>
  </r>
  <r>
    <s v="OD5316"/>
    <s v="Surya"/>
    <x v="1"/>
    <x v="1"/>
    <x v="14"/>
    <d v="2016-04-12T00:00:00"/>
    <x v="4"/>
    <n v="667"/>
    <x v="11"/>
    <n v="213.44"/>
    <s v="Tamil Nadu"/>
    <d v="2016-04-12T00:00:00"/>
    <n v="2016"/>
    <n v="4"/>
    <x v="20"/>
  </r>
  <r>
    <s v="OD5317"/>
    <s v="Ganesh"/>
    <x v="4"/>
    <x v="22"/>
    <x v="8"/>
    <d v="2015-03-11T00:00:00"/>
    <x v="4"/>
    <n v="632"/>
    <x v="12"/>
    <n v="246.48"/>
    <s v="Tamil Nadu"/>
    <d v="2015-03-11T00:00:00"/>
    <n v="2015"/>
    <n v="3"/>
    <x v="37"/>
  </r>
  <r>
    <s v="OD5318"/>
    <s v="Akash"/>
    <x v="0"/>
    <x v="0"/>
    <x v="4"/>
    <d v="2016-01-11T00:00:00"/>
    <x v="4"/>
    <n v="1783"/>
    <x v="0"/>
    <n v="338.77"/>
    <s v="Tamil Nadu"/>
    <d v="2016-01-11T00:00:00"/>
    <n v="2016"/>
    <n v="1"/>
    <x v="26"/>
  </r>
  <r>
    <s v="OD5319"/>
    <s v="Esther"/>
    <x v="4"/>
    <x v="22"/>
    <x v="21"/>
    <s v="11/19/2016"/>
    <x v="4"/>
    <n v="2045"/>
    <x v="5"/>
    <n v="470.35"/>
    <s v="Tamil Nadu"/>
    <d v="2016-11-19T00:00:00"/>
    <n v="2016"/>
    <n v="11"/>
    <x v="2"/>
  </r>
  <r>
    <s v="OD5320"/>
    <s v="Kumar"/>
    <x v="3"/>
    <x v="18"/>
    <x v="16"/>
    <s v="9/17/2016"/>
    <x v="4"/>
    <n v="814"/>
    <x v="4"/>
    <n v="162.80000000000001"/>
    <s v="Tamil Nadu"/>
    <d v="2016-09-17T00:00:00"/>
    <n v="2016"/>
    <n v="9"/>
    <x v="11"/>
  </r>
  <r>
    <s v="OD5321"/>
    <s v="Ravi"/>
    <x v="5"/>
    <x v="17"/>
    <x v="19"/>
    <s v="5/22/2017"/>
    <x v="4"/>
    <n v="933"/>
    <x v="12"/>
    <n v="111.96"/>
    <s v="Tamil Nadu"/>
    <d v="2017-05-22T00:00:00"/>
    <n v="2017"/>
    <n v="5"/>
    <x v="5"/>
  </r>
  <r>
    <s v="OD5322"/>
    <s v="Amy"/>
    <x v="3"/>
    <x v="5"/>
    <x v="5"/>
    <d v="2017-07-05T00:00:00"/>
    <x v="4"/>
    <n v="2147"/>
    <x v="7"/>
    <n v="901.74"/>
    <s v="Tamil Nadu"/>
    <d v="2017-07-05T00:00:00"/>
    <n v="2017"/>
    <n v="7"/>
    <x v="15"/>
  </r>
  <r>
    <s v="OD5323"/>
    <s v="Arutra"/>
    <x v="6"/>
    <x v="11"/>
    <x v="20"/>
    <d v="2018-05-11T00:00:00"/>
    <x v="4"/>
    <n v="1332"/>
    <x v="4"/>
    <n v="492.84"/>
    <s v="Tamil Nadu"/>
    <d v="2018-05-11T00:00:00"/>
    <n v="2018"/>
    <n v="5"/>
    <x v="25"/>
  </r>
  <r>
    <s v="OD5324"/>
    <s v="Verma"/>
    <x v="0"/>
    <x v="12"/>
    <x v="23"/>
    <d v="2017-07-05T00:00:00"/>
    <x v="4"/>
    <n v="773"/>
    <x v="11"/>
    <n v="85.03"/>
    <s v="Tamil Nadu"/>
    <d v="2017-07-05T00:00:00"/>
    <n v="2017"/>
    <n v="7"/>
    <x v="15"/>
  </r>
  <r>
    <s v="OD5325"/>
    <s v="Yadav"/>
    <x v="0"/>
    <x v="0"/>
    <x v="18"/>
    <d v="2017-03-03T00:00:00"/>
    <x v="4"/>
    <n v="521"/>
    <x v="17"/>
    <n v="109.41"/>
    <s v="Tamil Nadu"/>
    <d v="2017-03-03T00:00:00"/>
    <n v="2017"/>
    <n v="3"/>
    <x v="30"/>
  </r>
  <r>
    <s v="OD5326"/>
    <s v="Mathew"/>
    <x v="1"/>
    <x v="1"/>
    <x v="21"/>
    <s v="7/30/2018"/>
    <x v="4"/>
    <n v="734"/>
    <x v="18"/>
    <n v="117.44"/>
    <s v="Tamil Nadu"/>
    <d v="2018-07-30T00:00:00"/>
    <n v="2018"/>
    <n v="7"/>
    <x v="10"/>
  </r>
  <r>
    <s v="OD5327"/>
    <s v="Muneer"/>
    <x v="3"/>
    <x v="16"/>
    <x v="5"/>
    <s v="5/22/2017"/>
    <x v="4"/>
    <n v="1318"/>
    <x v="6"/>
    <n v="171.34"/>
    <s v="Tamil Nadu"/>
    <d v="2017-05-22T00:00:00"/>
    <n v="2017"/>
    <n v="5"/>
    <x v="5"/>
  </r>
  <r>
    <s v="OD5328"/>
    <s v="Shree"/>
    <x v="5"/>
    <x v="17"/>
    <x v="21"/>
    <s v="11/18/2018"/>
    <x v="4"/>
    <n v="1432"/>
    <x v="10"/>
    <n v="601.44000000000005"/>
    <s v="Tamil Nadu"/>
    <d v="2018-11-18T00:00:00"/>
    <n v="2018"/>
    <n v="11"/>
    <x v="24"/>
  </r>
  <r>
    <s v="OD5329"/>
    <s v="Shah"/>
    <x v="5"/>
    <x v="8"/>
    <x v="23"/>
    <s v="3/31/2018"/>
    <x v="4"/>
    <n v="751"/>
    <x v="19"/>
    <n v="135.18"/>
    <s v="Tamil Nadu"/>
    <d v="2018-03-31T00:00:00"/>
    <n v="2018"/>
    <n v="3"/>
    <x v="38"/>
  </r>
  <r>
    <s v="OD5330"/>
    <s v="Sudeep"/>
    <x v="4"/>
    <x v="7"/>
    <x v="1"/>
    <d v="2017-01-09T00:00:00"/>
    <x v="4"/>
    <n v="1584"/>
    <x v="13"/>
    <n v="332.64"/>
    <s v="Tamil Nadu"/>
    <d v="2017-01-09T00:00:00"/>
    <n v="2017"/>
    <n v="1"/>
    <x v="12"/>
  </r>
  <r>
    <s v="OD5331"/>
    <s v="Yadav"/>
    <x v="3"/>
    <x v="3"/>
    <x v="20"/>
    <s v="5/31/2017"/>
    <x v="4"/>
    <n v="564"/>
    <x v="11"/>
    <n v="73.319999999999993"/>
    <s v="Tamil Nadu"/>
    <d v="2017-05-31T00:00:00"/>
    <n v="2017"/>
    <n v="5"/>
    <x v="5"/>
  </r>
  <r>
    <s v="OD5332"/>
    <s v="Ganesh"/>
    <x v="4"/>
    <x v="22"/>
    <x v="11"/>
    <d v="2016-01-11T00:00:00"/>
    <x v="4"/>
    <n v="522"/>
    <x v="16"/>
    <n v="67.86"/>
    <s v="Tamil Nadu"/>
    <d v="2016-01-11T00:00:00"/>
    <n v="2016"/>
    <n v="1"/>
    <x v="26"/>
  </r>
  <r>
    <s v="OD5333"/>
    <s v="Ram"/>
    <x v="4"/>
    <x v="6"/>
    <x v="22"/>
    <s v="9/26/2016"/>
    <x v="4"/>
    <n v="501"/>
    <x v="10"/>
    <n v="80.16"/>
    <s v="Tamil Nadu"/>
    <d v="2016-09-26T00:00:00"/>
    <n v="2016"/>
    <n v="9"/>
    <x v="11"/>
  </r>
  <r>
    <s v="OD5334"/>
    <s v="Harish"/>
    <x v="5"/>
    <x v="8"/>
    <x v="13"/>
    <d v="2017-01-03T00:00:00"/>
    <x v="4"/>
    <n v="548"/>
    <x v="22"/>
    <n v="126.04"/>
    <s v="Tamil Nadu"/>
    <d v="2017-01-03T00:00:00"/>
    <n v="2017"/>
    <n v="1"/>
    <x v="12"/>
  </r>
  <r>
    <s v="OD5335"/>
    <s v="Komal"/>
    <x v="5"/>
    <x v="17"/>
    <x v="19"/>
    <s v="6/21/2015"/>
    <x v="4"/>
    <n v="1775"/>
    <x v="8"/>
    <n v="798.75"/>
    <s v="Tamil Nadu"/>
    <d v="2015-06-21T00:00:00"/>
    <n v="2015"/>
    <n v="6"/>
    <x v="44"/>
  </r>
  <r>
    <s v="OD5336"/>
    <s v="Suresh"/>
    <x v="4"/>
    <x v="6"/>
    <x v="19"/>
    <s v="11/19/2015"/>
    <x v="4"/>
    <n v="1641"/>
    <x v="0"/>
    <n v="147.69"/>
    <s v="Tamil Nadu"/>
    <d v="2015-11-19T00:00:00"/>
    <n v="2015"/>
    <n v="11"/>
    <x v="6"/>
  </r>
  <r>
    <s v="OD5337"/>
    <s v="Jackson"/>
    <x v="4"/>
    <x v="22"/>
    <x v="11"/>
    <d v="2017-10-11T00:00:00"/>
    <x v="4"/>
    <n v="1731"/>
    <x v="17"/>
    <n v="727.02"/>
    <s v="Tamil Nadu"/>
    <d v="2017-10-11T00:00:00"/>
    <n v="2017"/>
    <n v="10"/>
    <x v="34"/>
  </r>
  <r>
    <s v="OD5338"/>
    <s v="Ridhesh"/>
    <x v="4"/>
    <x v="7"/>
    <x v="7"/>
    <s v="4/27/2016"/>
    <x v="4"/>
    <n v="2114"/>
    <x v="14"/>
    <n v="845.6"/>
    <s v="Tamil Nadu"/>
    <d v="2016-04-27T00:00:00"/>
    <n v="2016"/>
    <n v="4"/>
    <x v="20"/>
  </r>
  <r>
    <s v="OD5339"/>
    <s v="Sheeba"/>
    <x v="5"/>
    <x v="17"/>
    <x v="15"/>
    <s v="7/27/2018"/>
    <x v="4"/>
    <n v="1176"/>
    <x v="22"/>
    <n v="188.16"/>
    <s v="Tamil Nadu"/>
    <d v="2018-07-27T00:00:00"/>
    <n v="2018"/>
    <n v="7"/>
    <x v="10"/>
  </r>
  <r>
    <s v="OD5340"/>
    <s v="Ram"/>
    <x v="0"/>
    <x v="12"/>
    <x v="0"/>
    <d v="2016-06-12T00:00:00"/>
    <x v="4"/>
    <n v="1023"/>
    <x v="8"/>
    <n v="388.74"/>
    <s v="Tamil Nadu"/>
    <d v="2016-06-12T00:00:00"/>
    <n v="2016"/>
    <n v="6"/>
    <x v="42"/>
  </r>
  <r>
    <s v="OD5341"/>
    <s v="Amy"/>
    <x v="2"/>
    <x v="15"/>
    <x v="13"/>
    <s v="12/14/2015"/>
    <x v="4"/>
    <n v="2041"/>
    <x v="20"/>
    <n v="142.87"/>
    <s v="Tamil Nadu"/>
    <d v="2015-12-14T00:00:00"/>
    <n v="2015"/>
    <n v="12"/>
    <x v="22"/>
  </r>
  <r>
    <s v="OD5342"/>
    <s v="Ram"/>
    <x v="0"/>
    <x v="0"/>
    <x v="22"/>
    <d v="2018-10-12T00:00:00"/>
    <x v="4"/>
    <n v="826"/>
    <x v="6"/>
    <n v="305.62"/>
    <s v="Tamil Nadu"/>
    <d v="2018-10-12T00:00:00"/>
    <n v="2018"/>
    <n v="10"/>
    <x v="13"/>
  </r>
  <r>
    <s v="OD5343"/>
    <s v="Arutra"/>
    <x v="1"/>
    <x v="1"/>
    <x v="1"/>
    <d v="2017-10-03T00:00:00"/>
    <x v="4"/>
    <n v="885"/>
    <x v="3"/>
    <n v="371.7"/>
    <s v="Tamil Nadu"/>
    <d v="2017-10-03T00:00:00"/>
    <n v="2017"/>
    <n v="10"/>
    <x v="34"/>
  </r>
  <r>
    <s v="OD5344"/>
    <s v="James"/>
    <x v="2"/>
    <x v="15"/>
    <x v="5"/>
    <d v="2016-10-12T00:00:00"/>
    <x v="4"/>
    <n v="633"/>
    <x v="13"/>
    <n v="158.25"/>
    <s v="Tamil Nadu"/>
    <d v="2016-10-12T00:00:00"/>
    <n v="2016"/>
    <n v="10"/>
    <x v="28"/>
  </r>
  <r>
    <s v="OD5345"/>
    <s v="Rumaiza"/>
    <x v="3"/>
    <x v="5"/>
    <x v="17"/>
    <d v="2018-11-04T00:00:00"/>
    <x v="4"/>
    <n v="2450"/>
    <x v="6"/>
    <n v="588"/>
    <s v="Tamil Nadu"/>
    <d v="2018-11-04T00:00:00"/>
    <n v="2018"/>
    <n v="11"/>
    <x v="24"/>
  </r>
  <r>
    <s v="OD5346"/>
    <s v="Hussain"/>
    <x v="0"/>
    <x v="12"/>
    <x v="9"/>
    <d v="2018-12-06T00:00:00"/>
    <x v="4"/>
    <n v="919"/>
    <x v="22"/>
    <n v="147.04"/>
    <s v="Tamil Nadu"/>
    <d v="2018-12-06T00:00:00"/>
    <n v="2018"/>
    <n v="12"/>
    <x v="29"/>
  </r>
  <r>
    <s v="OD5347"/>
    <s v="Muneer"/>
    <x v="4"/>
    <x v="22"/>
    <x v="18"/>
    <s v="12/30/2015"/>
    <x v="4"/>
    <n v="1609"/>
    <x v="17"/>
    <n v="724.05"/>
    <s v="Tamil Nadu"/>
    <d v="2015-12-30T00:00:00"/>
    <n v="2015"/>
    <n v="12"/>
    <x v="22"/>
  </r>
  <r>
    <s v="OD5348"/>
    <s v="Komal"/>
    <x v="2"/>
    <x v="2"/>
    <x v="13"/>
    <d v="2015-05-11T00:00:00"/>
    <x v="4"/>
    <n v="558"/>
    <x v="15"/>
    <n v="122.76"/>
    <s v="Tamil Nadu"/>
    <d v="2015-05-11T00:00:00"/>
    <n v="2015"/>
    <n v="5"/>
    <x v="7"/>
  </r>
  <r>
    <s v="OD5349"/>
    <s v="Suresh"/>
    <x v="0"/>
    <x v="12"/>
    <x v="2"/>
    <s v="9/14/2016"/>
    <x v="4"/>
    <n v="1767"/>
    <x v="4"/>
    <n v="212.04"/>
    <s v="Tamil Nadu"/>
    <d v="2016-09-14T00:00:00"/>
    <n v="2016"/>
    <n v="9"/>
    <x v="11"/>
  </r>
  <r>
    <s v="OD5350"/>
    <s v="Hafiz"/>
    <x v="1"/>
    <x v="14"/>
    <x v="21"/>
    <d v="2016-12-09T00:00:00"/>
    <x v="4"/>
    <n v="999"/>
    <x v="3"/>
    <n v="319.68"/>
    <s v="Tamil Nadu"/>
    <d v="2016-12-09T00:00:00"/>
    <n v="2016"/>
    <n v="12"/>
    <x v="14"/>
  </r>
  <r>
    <s v="OD5351"/>
    <s v="Arutra"/>
    <x v="4"/>
    <x v="6"/>
    <x v="0"/>
    <s v="2/14/2016"/>
    <x v="4"/>
    <n v="1947"/>
    <x v="21"/>
    <n v="759.33"/>
    <s v="Tamil Nadu"/>
    <d v="2016-02-14T00:00:00"/>
    <n v="2016"/>
    <n v="2"/>
    <x v="31"/>
  </r>
  <r>
    <s v="OD5352"/>
    <s v="Amy"/>
    <x v="3"/>
    <x v="16"/>
    <x v="10"/>
    <s v="11/25/2017"/>
    <x v="4"/>
    <n v="1397"/>
    <x v="5"/>
    <n v="125.73"/>
    <s v="Tamil Nadu"/>
    <d v="2017-11-25T00:00:00"/>
    <n v="2017"/>
    <n v="11"/>
    <x v="17"/>
  </r>
  <r>
    <s v="OD5353"/>
    <s v="Sabeela"/>
    <x v="4"/>
    <x v="22"/>
    <x v="12"/>
    <s v="10/25/2015"/>
    <x v="4"/>
    <n v="1273"/>
    <x v="18"/>
    <n v="89.11"/>
    <s v="Tamil Nadu"/>
    <d v="2015-10-25T00:00:00"/>
    <n v="2015"/>
    <n v="10"/>
    <x v="18"/>
  </r>
  <r>
    <s v="OD5354"/>
    <s v="Roshan"/>
    <x v="5"/>
    <x v="10"/>
    <x v="11"/>
    <s v="5/18/2018"/>
    <x v="4"/>
    <n v="2042"/>
    <x v="13"/>
    <n v="816.8"/>
    <s v="Tamil Nadu"/>
    <d v="2018-05-18T00:00:00"/>
    <n v="2018"/>
    <n v="5"/>
    <x v="25"/>
  </r>
  <r>
    <s v="OD5355"/>
    <s v="Sudeep"/>
    <x v="2"/>
    <x v="4"/>
    <x v="6"/>
    <d v="2016-05-07T00:00:00"/>
    <x v="4"/>
    <n v="2476"/>
    <x v="4"/>
    <n v="643.76"/>
    <s v="Tamil Nadu"/>
    <d v="2016-05-07T00:00:00"/>
    <n v="2016"/>
    <n v="5"/>
    <x v="32"/>
  </r>
  <r>
    <s v="OD5356"/>
    <s v="Ganesh"/>
    <x v="1"/>
    <x v="14"/>
    <x v="23"/>
    <d v="2018-03-11T00:00:00"/>
    <x v="4"/>
    <n v="2162"/>
    <x v="21"/>
    <n v="237.82"/>
    <s v="Tamil Nadu"/>
    <d v="2018-03-11T00:00:00"/>
    <n v="2018"/>
    <n v="3"/>
    <x v="38"/>
  </r>
  <r>
    <s v="OD5357"/>
    <s v="Sabeela"/>
    <x v="2"/>
    <x v="4"/>
    <x v="0"/>
    <d v="2016-03-05T00:00:00"/>
    <x v="4"/>
    <n v="2316"/>
    <x v="17"/>
    <n v="926.4"/>
    <s v="Tamil Nadu"/>
    <d v="2016-03-05T00:00:00"/>
    <n v="2016"/>
    <n v="3"/>
    <x v="23"/>
  </r>
  <r>
    <s v="OD5358"/>
    <s v="Sharon"/>
    <x v="3"/>
    <x v="3"/>
    <x v="11"/>
    <s v="6/23/2015"/>
    <x v="4"/>
    <n v="2050"/>
    <x v="2"/>
    <n v="717.5"/>
    <s v="Tamil Nadu"/>
    <d v="2015-06-23T00:00:00"/>
    <n v="2015"/>
    <n v="6"/>
    <x v="44"/>
  </r>
  <r>
    <s v="OD5359"/>
    <s v="Jackson"/>
    <x v="4"/>
    <x v="22"/>
    <x v="22"/>
    <d v="2016-05-10T00:00:00"/>
    <x v="4"/>
    <n v="1343"/>
    <x v="20"/>
    <n v="429.76"/>
    <s v="Tamil Nadu"/>
    <d v="2016-05-10T00:00:00"/>
    <n v="2016"/>
    <n v="5"/>
    <x v="32"/>
  </r>
  <r>
    <s v="OD5360"/>
    <s v="James"/>
    <x v="2"/>
    <x v="4"/>
    <x v="21"/>
    <d v="2018-10-09T00:00:00"/>
    <x v="4"/>
    <n v="881"/>
    <x v="18"/>
    <n v="44.05"/>
    <s v="Tamil Nadu"/>
    <d v="2018-10-09T00:00:00"/>
    <n v="2018"/>
    <n v="10"/>
    <x v="13"/>
  </r>
  <r>
    <s v="OD5361"/>
    <s v="Vinne"/>
    <x v="6"/>
    <x v="9"/>
    <x v="12"/>
    <d v="2018-04-09T00:00:00"/>
    <x v="4"/>
    <n v="1642"/>
    <x v="16"/>
    <n v="558.28"/>
    <s v="Tamil Nadu"/>
    <d v="2018-04-09T00:00:00"/>
    <n v="2018"/>
    <n v="4"/>
    <x v="4"/>
  </r>
  <r>
    <s v="OD5362"/>
    <s v="Amy"/>
    <x v="6"/>
    <x v="13"/>
    <x v="6"/>
    <s v="6/21/2015"/>
    <x v="4"/>
    <n v="998"/>
    <x v="16"/>
    <n v="369.26"/>
    <s v="Tamil Nadu"/>
    <d v="2015-06-21T00:00:00"/>
    <n v="2015"/>
    <n v="6"/>
    <x v="44"/>
  </r>
  <r>
    <s v="OD5363"/>
    <s v="Muneer"/>
    <x v="0"/>
    <x v="12"/>
    <x v="12"/>
    <d v="2015-05-11T00:00:00"/>
    <x v="4"/>
    <n v="1398"/>
    <x v="23"/>
    <n v="195.72"/>
    <s v="Tamil Nadu"/>
    <d v="2015-05-11T00:00:00"/>
    <n v="2015"/>
    <n v="5"/>
    <x v="7"/>
  </r>
  <r>
    <s v="OD5364"/>
    <s v="Ram"/>
    <x v="6"/>
    <x v="13"/>
    <x v="18"/>
    <s v="12/25/2018"/>
    <x v="4"/>
    <n v="1966"/>
    <x v="3"/>
    <n v="334.22"/>
    <s v="Tamil Nadu"/>
    <d v="2018-12-25T00:00:00"/>
    <n v="2018"/>
    <n v="12"/>
    <x v="29"/>
  </r>
  <r>
    <s v="OD5365"/>
    <s v="Krithika"/>
    <x v="4"/>
    <x v="7"/>
    <x v="10"/>
    <s v="10/30/2018"/>
    <x v="4"/>
    <n v="1406"/>
    <x v="20"/>
    <n v="323.38"/>
    <s v="Tamil Nadu"/>
    <d v="2018-10-30T00:00:00"/>
    <n v="2018"/>
    <n v="10"/>
    <x v="13"/>
  </r>
  <r>
    <s v="OD5366"/>
    <s v="Anu"/>
    <x v="1"/>
    <x v="1"/>
    <x v="16"/>
    <d v="2016-08-05T00:00:00"/>
    <x v="4"/>
    <n v="2138"/>
    <x v="3"/>
    <n v="192.42"/>
    <s v="Tamil Nadu"/>
    <d v="2016-08-05T00:00:00"/>
    <n v="2016"/>
    <n v="8"/>
    <x v="45"/>
  </r>
  <r>
    <s v="OD5367"/>
    <s v="Shah"/>
    <x v="2"/>
    <x v="21"/>
    <x v="12"/>
    <s v="7/14/2015"/>
    <x v="4"/>
    <n v="592"/>
    <x v="6"/>
    <n v="124.32"/>
    <s v="Tamil Nadu"/>
    <d v="2015-07-14T00:00:00"/>
    <n v="2015"/>
    <n v="7"/>
    <x v="43"/>
  </r>
  <r>
    <s v="OD5368"/>
    <s v="Amrish"/>
    <x v="1"/>
    <x v="1"/>
    <x v="7"/>
    <s v="5/18/2015"/>
    <x v="4"/>
    <n v="1370"/>
    <x v="13"/>
    <n v="109.6"/>
    <s v="Tamil Nadu"/>
    <d v="2015-05-18T00:00:00"/>
    <n v="2015"/>
    <n v="5"/>
    <x v="7"/>
  </r>
  <r>
    <s v="OD5369"/>
    <s v="Sundar"/>
    <x v="2"/>
    <x v="2"/>
    <x v="5"/>
    <d v="2018-10-09T00:00:00"/>
    <x v="4"/>
    <n v="1932"/>
    <x v="7"/>
    <n v="309.12"/>
    <s v="Tamil Nadu"/>
    <d v="2018-10-09T00:00:00"/>
    <n v="2018"/>
    <n v="10"/>
    <x v="13"/>
  </r>
  <r>
    <s v="OD5370"/>
    <s v="Sabeela"/>
    <x v="1"/>
    <x v="14"/>
    <x v="17"/>
    <d v="2018-08-09T00:00:00"/>
    <x v="4"/>
    <n v="1528"/>
    <x v="14"/>
    <n v="106.96"/>
    <s v="Tamil Nadu"/>
    <d v="2018-08-09T00:00:00"/>
    <n v="2018"/>
    <n v="8"/>
    <x v="40"/>
  </r>
  <r>
    <s v="OD5371"/>
    <s v="Sabeela"/>
    <x v="1"/>
    <x v="1"/>
    <x v="23"/>
    <s v="7/14/2015"/>
    <x v="4"/>
    <n v="849"/>
    <x v="11"/>
    <n v="212.25"/>
    <s v="Tamil Nadu"/>
    <d v="2015-07-14T00:00:00"/>
    <n v="2015"/>
    <n v="7"/>
    <x v="43"/>
  </r>
  <r>
    <s v="OD5372"/>
    <s v="James"/>
    <x v="6"/>
    <x v="9"/>
    <x v="14"/>
    <s v="10/21/2018"/>
    <x v="4"/>
    <n v="976"/>
    <x v="5"/>
    <n v="175.68"/>
    <s v="Tamil Nadu"/>
    <d v="2018-10-21T00:00:00"/>
    <n v="2018"/>
    <n v="10"/>
    <x v="13"/>
  </r>
  <r>
    <s v="OD5373"/>
    <s v="Roshan"/>
    <x v="0"/>
    <x v="20"/>
    <x v="16"/>
    <s v="2/14/2016"/>
    <x v="4"/>
    <n v="1776"/>
    <x v="25"/>
    <n v="799.2"/>
    <s v="Tamil Nadu"/>
    <d v="2016-02-14T00:00:00"/>
    <n v="2016"/>
    <n v="2"/>
    <x v="31"/>
  </r>
  <r>
    <s v="OD5374"/>
    <s v="Vinne"/>
    <x v="0"/>
    <x v="0"/>
    <x v="17"/>
    <s v="6/22/2015"/>
    <x v="4"/>
    <n v="1465"/>
    <x v="25"/>
    <n v="424.85"/>
    <s v="Tamil Nadu"/>
    <d v="2015-06-22T00:00:00"/>
    <n v="2015"/>
    <n v="6"/>
    <x v="44"/>
  </r>
  <r>
    <s v="OD5375"/>
    <s v="Arvind"/>
    <x v="3"/>
    <x v="5"/>
    <x v="11"/>
    <s v="5/23/2017"/>
    <x v="4"/>
    <n v="790"/>
    <x v="4"/>
    <n v="260.7"/>
    <s v="Tamil Nadu"/>
    <d v="2017-05-23T00:00:00"/>
    <n v="2017"/>
    <n v="5"/>
    <x v="5"/>
  </r>
  <r>
    <s v="OD5376"/>
    <s v="Hussain"/>
    <x v="6"/>
    <x v="11"/>
    <x v="19"/>
    <s v="11/26/2017"/>
    <x v="4"/>
    <n v="820"/>
    <x v="12"/>
    <n v="213.2"/>
    <s v="Tamil Nadu"/>
    <d v="2017-11-26T00:00:00"/>
    <n v="2017"/>
    <n v="11"/>
    <x v="17"/>
  </r>
  <r>
    <s v="OD5377"/>
    <s v="Peer"/>
    <x v="2"/>
    <x v="2"/>
    <x v="22"/>
    <d v="2018-10-03T00:00:00"/>
    <x v="4"/>
    <n v="775"/>
    <x v="21"/>
    <n v="124"/>
    <s v="Tamil Nadu"/>
    <d v="2018-10-03T00:00:00"/>
    <n v="2018"/>
    <n v="10"/>
    <x v="13"/>
  </r>
  <r>
    <s v="OD5378"/>
    <s v="Kumar"/>
    <x v="5"/>
    <x v="10"/>
    <x v="17"/>
    <d v="2017-05-04T00:00:00"/>
    <x v="4"/>
    <n v="2151"/>
    <x v="22"/>
    <n v="795.87"/>
    <s v="Tamil Nadu"/>
    <d v="2017-05-04T00:00:00"/>
    <n v="2017"/>
    <n v="5"/>
    <x v="5"/>
  </r>
  <r>
    <s v="OD5379"/>
    <s v="Willams"/>
    <x v="5"/>
    <x v="8"/>
    <x v="16"/>
    <s v="6/26/2018"/>
    <x v="4"/>
    <n v="1446"/>
    <x v="15"/>
    <n v="506.1"/>
    <s v="Tamil Nadu"/>
    <d v="2018-06-26T00:00:00"/>
    <n v="2018"/>
    <n v="6"/>
    <x v="27"/>
  </r>
  <r>
    <s v="OD5380"/>
    <s v="Suresh"/>
    <x v="2"/>
    <x v="15"/>
    <x v="8"/>
    <s v="5/23/2017"/>
    <x v="4"/>
    <n v="1245"/>
    <x v="23"/>
    <n v="410.85"/>
    <s v="Tamil Nadu"/>
    <d v="2017-05-23T00:00:00"/>
    <n v="2017"/>
    <n v="5"/>
    <x v="5"/>
  </r>
  <r>
    <s v="OD5381"/>
    <s v="Sudeep"/>
    <x v="6"/>
    <x v="13"/>
    <x v="8"/>
    <d v="2015-09-12T00:00:00"/>
    <x v="4"/>
    <n v="1045"/>
    <x v="16"/>
    <n v="459.8"/>
    <s v="Tamil Nadu"/>
    <d v="2015-09-12T00:00:00"/>
    <n v="2015"/>
    <n v="9"/>
    <x v="3"/>
  </r>
  <r>
    <s v="OD5382"/>
    <s v="James"/>
    <x v="5"/>
    <x v="8"/>
    <x v="17"/>
    <s v="3/29/2017"/>
    <x v="4"/>
    <n v="1850"/>
    <x v="2"/>
    <n v="573.5"/>
    <s v="Tamil Nadu"/>
    <d v="2017-03-29T00:00:00"/>
    <n v="2017"/>
    <n v="3"/>
    <x v="30"/>
  </r>
  <r>
    <s v="OD5383"/>
    <s v="Hussain"/>
    <x v="1"/>
    <x v="1"/>
    <x v="22"/>
    <s v="11/24/2015"/>
    <x v="4"/>
    <n v="745"/>
    <x v="3"/>
    <n v="126.65"/>
    <s v="Tamil Nadu"/>
    <d v="2015-11-24T00:00:00"/>
    <n v="2015"/>
    <n v="11"/>
    <x v="6"/>
  </r>
  <r>
    <s v="OD5384"/>
    <s v="Jonas"/>
    <x v="1"/>
    <x v="1"/>
    <x v="7"/>
    <d v="2017-08-03T00:00:00"/>
    <x v="4"/>
    <n v="861"/>
    <x v="12"/>
    <n v="370.23"/>
    <s v="Tamil Nadu"/>
    <d v="2017-08-03T00:00:00"/>
    <n v="2017"/>
    <n v="8"/>
    <x v="0"/>
  </r>
  <r>
    <s v="OD5385"/>
    <s v="Shah"/>
    <x v="0"/>
    <x v="0"/>
    <x v="15"/>
    <s v="7/31/2018"/>
    <x v="4"/>
    <n v="1629"/>
    <x v="6"/>
    <n v="700.47"/>
    <s v="Tamil Nadu"/>
    <d v="2018-07-31T00:00:00"/>
    <n v="2018"/>
    <n v="7"/>
    <x v="10"/>
  </r>
  <r>
    <s v="OD5386"/>
    <s v="Sharon"/>
    <x v="5"/>
    <x v="10"/>
    <x v="1"/>
    <s v="11/30/2016"/>
    <x v="4"/>
    <n v="1124"/>
    <x v="15"/>
    <n v="292.24"/>
    <s v="Tamil Nadu"/>
    <d v="2016-11-30T00:00:00"/>
    <n v="2016"/>
    <n v="11"/>
    <x v="2"/>
  </r>
  <r>
    <s v="OD5387"/>
    <s v="Krithika"/>
    <x v="4"/>
    <x v="7"/>
    <x v="6"/>
    <s v="7/18/2018"/>
    <x v="4"/>
    <n v="1083"/>
    <x v="7"/>
    <n v="465.69"/>
    <s v="Tamil Nadu"/>
    <d v="2018-07-18T00:00:00"/>
    <n v="2018"/>
    <n v="7"/>
    <x v="10"/>
  </r>
  <r>
    <s v="OD5388"/>
    <s v="Willams"/>
    <x v="3"/>
    <x v="18"/>
    <x v="14"/>
    <d v="2018-07-11T00:00:00"/>
    <x v="4"/>
    <n v="1010"/>
    <x v="15"/>
    <n v="141.4"/>
    <s v="Tamil Nadu"/>
    <d v="2018-07-11T00:00:00"/>
    <n v="2018"/>
    <n v="7"/>
    <x v="10"/>
  </r>
  <r>
    <s v="OD5389"/>
    <s v="Veronica"/>
    <x v="1"/>
    <x v="14"/>
    <x v="2"/>
    <s v="11/21/2016"/>
    <x v="4"/>
    <n v="1556"/>
    <x v="8"/>
    <n v="700.2"/>
    <s v="Tamil Nadu"/>
    <d v="2016-11-21T00:00:00"/>
    <n v="2016"/>
    <n v="11"/>
    <x v="2"/>
  </r>
  <r>
    <s v="OD5390"/>
    <s v="Ganesh"/>
    <x v="3"/>
    <x v="3"/>
    <x v="16"/>
    <s v="10/26/2018"/>
    <x v="4"/>
    <n v="689"/>
    <x v="8"/>
    <n v="248.04"/>
    <s v="Tamil Nadu"/>
    <d v="2018-10-26T00:00:00"/>
    <n v="2018"/>
    <n v="10"/>
    <x v="13"/>
  </r>
  <r>
    <s v="OD5391"/>
    <s v="Amrish"/>
    <x v="3"/>
    <x v="3"/>
    <x v="11"/>
    <d v="2015-02-11T00:00:00"/>
    <x v="4"/>
    <n v="1845"/>
    <x v="13"/>
    <n v="811.8"/>
    <s v="Tamil Nadu"/>
    <d v="2015-02-11T00:00:00"/>
    <n v="2015"/>
    <n v="2"/>
    <x v="46"/>
  </r>
  <r>
    <s v="OD5392"/>
    <s v="James"/>
    <x v="6"/>
    <x v="11"/>
    <x v="8"/>
    <s v="11/18/2015"/>
    <x v="4"/>
    <n v="1188"/>
    <x v="15"/>
    <n v="95.04"/>
    <s v="Tamil Nadu"/>
    <d v="2015-11-18T00:00:00"/>
    <n v="2015"/>
    <n v="11"/>
    <x v="6"/>
  </r>
  <r>
    <s v="OD5393"/>
    <s v="Akash"/>
    <x v="0"/>
    <x v="20"/>
    <x v="20"/>
    <d v="2015-02-11T00:00:00"/>
    <x v="4"/>
    <n v="1682"/>
    <x v="2"/>
    <n v="655.98"/>
    <s v="Tamil Nadu"/>
    <d v="2015-02-11T00:00:00"/>
    <n v="2015"/>
    <n v="2"/>
    <x v="46"/>
  </r>
  <r>
    <s v="OD5394"/>
    <s v="Willams"/>
    <x v="0"/>
    <x v="20"/>
    <x v="9"/>
    <s v="11/26/2018"/>
    <x v="4"/>
    <n v="1652"/>
    <x v="23"/>
    <n v="297.36"/>
    <s v="Tamil Nadu"/>
    <d v="2018-11-26T00:00:00"/>
    <n v="2018"/>
    <n v="11"/>
    <x v="24"/>
  </r>
  <r>
    <s v="OD5395"/>
    <s v="Muneer"/>
    <x v="3"/>
    <x v="5"/>
    <x v="6"/>
    <s v="10/21/2017"/>
    <x v="4"/>
    <n v="2062"/>
    <x v="3"/>
    <n v="350.54"/>
    <s v="Tamil Nadu"/>
    <d v="2017-10-21T00:00:00"/>
    <n v="2017"/>
    <n v="10"/>
    <x v="34"/>
  </r>
  <r>
    <s v="OD5396"/>
    <s v="Shah"/>
    <x v="5"/>
    <x v="8"/>
    <x v="15"/>
    <s v="7/14/2018"/>
    <x v="4"/>
    <n v="1133"/>
    <x v="10"/>
    <n v="124.63"/>
    <s v="Tamil Nadu"/>
    <d v="2018-07-14T00:00:00"/>
    <n v="2018"/>
    <n v="7"/>
    <x v="10"/>
  </r>
  <r>
    <s v="OD5397"/>
    <s v="Krithika"/>
    <x v="5"/>
    <x v="17"/>
    <x v="21"/>
    <s v="6/26/2018"/>
    <x v="4"/>
    <n v="1719"/>
    <x v="8"/>
    <n v="601.65"/>
    <s v="Tamil Nadu"/>
    <d v="2018-06-26T00:00:00"/>
    <n v="2018"/>
    <n v="6"/>
    <x v="27"/>
  </r>
  <r>
    <s v="OD5398"/>
    <s v="Alan"/>
    <x v="6"/>
    <x v="9"/>
    <x v="8"/>
    <s v="6/21/2015"/>
    <x v="4"/>
    <n v="1944"/>
    <x v="11"/>
    <n v="855.36"/>
    <s v="Tamil Nadu"/>
    <d v="2015-06-21T00:00:00"/>
    <n v="2015"/>
    <n v="6"/>
    <x v="44"/>
  </r>
  <r>
    <s v="OD5399"/>
    <s v="Amrish"/>
    <x v="3"/>
    <x v="5"/>
    <x v="13"/>
    <s v="11/25/2017"/>
    <x v="4"/>
    <n v="538"/>
    <x v="15"/>
    <n v="32.28"/>
    <s v="Tamil Nadu"/>
    <d v="2017-11-25T00:00:00"/>
    <n v="2017"/>
    <n v="11"/>
    <x v="17"/>
  </r>
  <r>
    <s v="OD5400"/>
    <s v="Ridhesh"/>
    <x v="1"/>
    <x v="14"/>
    <x v="16"/>
    <s v="11/21/2017"/>
    <x v="4"/>
    <n v="1103"/>
    <x v="9"/>
    <n v="297.81"/>
    <s v="Tamil Nadu"/>
    <d v="2017-11-21T00:00:00"/>
    <n v="2017"/>
    <n v="11"/>
    <x v="17"/>
  </r>
  <r>
    <s v="OD5401"/>
    <s v="Malik"/>
    <x v="5"/>
    <x v="10"/>
    <x v="6"/>
    <s v="2/20/2016"/>
    <x v="1"/>
    <n v="2374"/>
    <x v="9"/>
    <n v="783.42"/>
    <s v="Tamil Nadu"/>
    <d v="2016-02-20T00:00:00"/>
    <n v="2016"/>
    <n v="2"/>
    <x v="31"/>
  </r>
  <r>
    <s v="OD5402"/>
    <s v="Sundar"/>
    <x v="0"/>
    <x v="20"/>
    <x v="4"/>
    <s v="5/22/2015"/>
    <x v="1"/>
    <n v="1798"/>
    <x v="11"/>
    <n v="179.8"/>
    <s v="Tamil Nadu"/>
    <d v="2015-05-22T00:00:00"/>
    <n v="2015"/>
    <n v="5"/>
    <x v="7"/>
  </r>
  <r>
    <s v="OD5403"/>
    <s v="Harish"/>
    <x v="0"/>
    <x v="20"/>
    <x v="2"/>
    <s v="6/26/2017"/>
    <x v="1"/>
    <n v="785"/>
    <x v="13"/>
    <n v="164.85"/>
    <s v="Tamil Nadu"/>
    <d v="2017-06-26T00:00:00"/>
    <n v="2017"/>
    <n v="6"/>
    <x v="19"/>
  </r>
  <r>
    <s v="OD5404"/>
    <s v="Ram"/>
    <x v="1"/>
    <x v="1"/>
    <x v="12"/>
    <s v="12/25/2017"/>
    <x v="1"/>
    <n v="1411"/>
    <x v="4"/>
    <n v="606.73"/>
    <s v="Tamil Nadu"/>
    <d v="2017-12-25T00:00:00"/>
    <n v="2017"/>
    <n v="12"/>
    <x v="1"/>
  </r>
  <r>
    <s v="OD5405"/>
    <s v="Ridhesh"/>
    <x v="4"/>
    <x v="6"/>
    <x v="1"/>
    <s v="8/31/2018"/>
    <x v="1"/>
    <n v="1253"/>
    <x v="6"/>
    <n v="87.71"/>
    <s v="Tamil Nadu"/>
    <d v="2018-08-31T00:00:00"/>
    <n v="2018"/>
    <n v="8"/>
    <x v="40"/>
  </r>
  <r>
    <s v="OD5406"/>
    <s v="Sharon"/>
    <x v="4"/>
    <x v="7"/>
    <x v="17"/>
    <s v="5/26/2018"/>
    <x v="1"/>
    <n v="1885"/>
    <x v="4"/>
    <n v="320.45"/>
    <s v="Tamil Nadu"/>
    <d v="2018-05-26T00:00:00"/>
    <n v="2018"/>
    <n v="5"/>
    <x v="25"/>
  </r>
  <r>
    <s v="OD5407"/>
    <s v="Willams"/>
    <x v="6"/>
    <x v="13"/>
    <x v="22"/>
    <s v="5/22/2015"/>
    <x v="1"/>
    <n v="983"/>
    <x v="22"/>
    <n v="275.24"/>
    <s v="Tamil Nadu"/>
    <d v="2015-05-22T00:00:00"/>
    <n v="2015"/>
    <n v="5"/>
    <x v="7"/>
  </r>
  <r>
    <s v="OD5408"/>
    <s v="Sabeela"/>
    <x v="1"/>
    <x v="1"/>
    <x v="10"/>
    <s v="9/29/2017"/>
    <x v="1"/>
    <n v="1298"/>
    <x v="1"/>
    <n v="129.80000000000001"/>
    <s v="Tamil Nadu"/>
    <d v="2017-09-29T00:00:00"/>
    <n v="2017"/>
    <n v="9"/>
    <x v="9"/>
  </r>
  <r>
    <s v="OD5409"/>
    <s v="Verma"/>
    <x v="4"/>
    <x v="6"/>
    <x v="18"/>
    <s v="12/20/2017"/>
    <x v="1"/>
    <n v="1448"/>
    <x v="12"/>
    <n v="217.2"/>
    <s v="Tamil Nadu"/>
    <d v="2017-12-20T00:00:00"/>
    <n v="2017"/>
    <n v="12"/>
    <x v="1"/>
  </r>
  <r>
    <s v="OD5410"/>
    <s v="Alan"/>
    <x v="4"/>
    <x v="22"/>
    <x v="9"/>
    <d v="2015-11-02T00:00:00"/>
    <x v="1"/>
    <n v="1774"/>
    <x v="18"/>
    <n v="319.32"/>
    <s v="Tamil Nadu"/>
    <d v="2015-11-02T00:00:00"/>
    <n v="2015"/>
    <n v="11"/>
    <x v="6"/>
  </r>
  <r>
    <s v="OD5411"/>
    <s v="Peer"/>
    <x v="0"/>
    <x v="0"/>
    <x v="10"/>
    <s v="12/24/2018"/>
    <x v="1"/>
    <n v="1013"/>
    <x v="3"/>
    <n v="425.46"/>
    <s v="Tamil Nadu"/>
    <d v="2018-12-24T00:00:00"/>
    <n v="2018"/>
    <n v="12"/>
    <x v="29"/>
  </r>
  <r>
    <s v="OD5412"/>
    <s v="Amrish"/>
    <x v="6"/>
    <x v="13"/>
    <x v="16"/>
    <d v="2015-08-09T00:00:00"/>
    <x v="1"/>
    <n v="1196"/>
    <x v="20"/>
    <n v="502.32"/>
    <s v="Tamil Nadu"/>
    <d v="2015-08-09T00:00:00"/>
    <n v="2015"/>
    <n v="8"/>
    <x v="8"/>
  </r>
  <r>
    <s v="OD5413"/>
    <s v="Sudha"/>
    <x v="4"/>
    <x v="6"/>
    <x v="12"/>
    <s v="9/15/2016"/>
    <x v="1"/>
    <n v="1854"/>
    <x v="19"/>
    <n v="352.26"/>
    <s v="Tamil Nadu"/>
    <d v="2016-09-15T00:00:00"/>
    <n v="2016"/>
    <n v="9"/>
    <x v="11"/>
  </r>
  <r>
    <s v="OD5414"/>
    <s v="Anu"/>
    <x v="6"/>
    <x v="11"/>
    <x v="22"/>
    <s v="5/19/2018"/>
    <x v="1"/>
    <n v="2412"/>
    <x v="18"/>
    <n v="1061.28"/>
    <s v="Tamil Nadu"/>
    <d v="2018-05-19T00:00:00"/>
    <n v="2018"/>
    <n v="5"/>
    <x v="25"/>
  </r>
  <r>
    <s v="OD5415"/>
    <s v="Haseena"/>
    <x v="4"/>
    <x v="6"/>
    <x v="23"/>
    <d v="2018-03-07T00:00:00"/>
    <x v="1"/>
    <n v="1941"/>
    <x v="0"/>
    <n v="737.58"/>
    <s v="Tamil Nadu"/>
    <d v="2018-03-07T00:00:00"/>
    <n v="2018"/>
    <n v="3"/>
    <x v="38"/>
  </r>
  <r>
    <s v="OD5416"/>
    <s v="Malik"/>
    <x v="4"/>
    <x v="22"/>
    <x v="0"/>
    <d v="2015-02-06T00:00:00"/>
    <x v="1"/>
    <n v="2114"/>
    <x v="7"/>
    <n v="274.82"/>
    <s v="Tamil Nadu"/>
    <d v="2015-02-06T00:00:00"/>
    <n v="2015"/>
    <n v="2"/>
    <x v="46"/>
  </r>
  <r>
    <s v="OD5417"/>
    <s v="Suresh"/>
    <x v="2"/>
    <x v="21"/>
    <x v="0"/>
    <s v="8/24/2016"/>
    <x v="1"/>
    <n v="1719"/>
    <x v="3"/>
    <n v="154.71"/>
    <s v="Tamil Nadu"/>
    <d v="2016-08-24T00:00:00"/>
    <n v="2016"/>
    <n v="8"/>
    <x v="45"/>
  </r>
  <r>
    <s v="OD5418"/>
    <s v="Sudeep"/>
    <x v="5"/>
    <x v="8"/>
    <x v="21"/>
    <s v="7/27/2016"/>
    <x v="1"/>
    <n v="1631"/>
    <x v="16"/>
    <n v="472.99"/>
    <s v="Tamil Nadu"/>
    <d v="2016-07-27T00:00:00"/>
    <n v="2016"/>
    <n v="7"/>
    <x v="35"/>
  </r>
  <r>
    <s v="OD5419"/>
    <s v="Mathew"/>
    <x v="6"/>
    <x v="9"/>
    <x v="0"/>
    <s v="5/31/2015"/>
    <x v="1"/>
    <n v="2075"/>
    <x v="4"/>
    <n v="415"/>
    <s v="Tamil Nadu"/>
    <d v="2015-05-31T00:00:00"/>
    <n v="2015"/>
    <n v="5"/>
    <x v="7"/>
  </r>
  <r>
    <s v="OD5420"/>
    <s v="Vince"/>
    <x v="3"/>
    <x v="16"/>
    <x v="13"/>
    <s v="5/31/2015"/>
    <x v="1"/>
    <n v="1597"/>
    <x v="22"/>
    <n v="702.68"/>
    <s v="Tamil Nadu"/>
    <d v="2015-05-31T00:00:00"/>
    <n v="2015"/>
    <n v="5"/>
    <x v="7"/>
  </r>
  <r>
    <s v="OD5421"/>
    <s v="Ridhesh"/>
    <x v="1"/>
    <x v="1"/>
    <x v="6"/>
    <s v="9/21/2016"/>
    <x v="1"/>
    <n v="829"/>
    <x v="19"/>
    <n v="124.35"/>
    <s v="Tamil Nadu"/>
    <d v="2016-09-21T00:00:00"/>
    <n v="2016"/>
    <n v="9"/>
    <x v="11"/>
  </r>
  <r>
    <s v="OD5422"/>
    <s v="Rumaiza"/>
    <x v="4"/>
    <x v="7"/>
    <x v="9"/>
    <s v="6/18/2016"/>
    <x v="1"/>
    <n v="1546"/>
    <x v="9"/>
    <n v="680.24"/>
    <s v="Tamil Nadu"/>
    <d v="2016-06-18T00:00:00"/>
    <n v="2016"/>
    <n v="6"/>
    <x v="42"/>
  </r>
  <r>
    <s v="OD5423"/>
    <s v="Ramesh"/>
    <x v="1"/>
    <x v="14"/>
    <x v="16"/>
    <s v="5/19/2018"/>
    <x v="1"/>
    <n v="1490"/>
    <x v="1"/>
    <n v="387.4"/>
    <s v="Tamil Nadu"/>
    <d v="2018-05-19T00:00:00"/>
    <n v="2018"/>
    <n v="5"/>
    <x v="25"/>
  </r>
  <r>
    <s v="OD5424"/>
    <s v="Ramesh"/>
    <x v="5"/>
    <x v="17"/>
    <x v="1"/>
    <s v="8/24/2016"/>
    <x v="1"/>
    <n v="1875"/>
    <x v="20"/>
    <n v="375"/>
    <s v="Tamil Nadu"/>
    <d v="2016-08-24T00:00:00"/>
    <n v="2016"/>
    <n v="8"/>
    <x v="45"/>
  </r>
  <r>
    <s v="OD5425"/>
    <s v="Jackson"/>
    <x v="6"/>
    <x v="11"/>
    <x v="22"/>
    <d v="2018-07-12T00:00:00"/>
    <x v="1"/>
    <n v="2454"/>
    <x v="1"/>
    <n v="1006.14"/>
    <s v="Tamil Nadu"/>
    <d v="2018-07-12T00:00:00"/>
    <n v="2018"/>
    <n v="7"/>
    <x v="10"/>
  </r>
  <r>
    <s v="OD5426"/>
    <s v="Surya"/>
    <x v="5"/>
    <x v="10"/>
    <x v="18"/>
    <s v="6/27/2015"/>
    <x v="1"/>
    <n v="2295"/>
    <x v="12"/>
    <n v="665.55"/>
    <s v="Tamil Nadu"/>
    <d v="2015-06-27T00:00:00"/>
    <n v="2015"/>
    <n v="6"/>
    <x v="44"/>
  </r>
  <r>
    <s v="OD5427"/>
    <s v="Jonas"/>
    <x v="6"/>
    <x v="19"/>
    <x v="18"/>
    <s v="9/17/2017"/>
    <x v="1"/>
    <n v="1139"/>
    <x v="13"/>
    <n v="102.51"/>
    <s v="Tamil Nadu"/>
    <d v="2017-09-17T00:00:00"/>
    <n v="2017"/>
    <n v="9"/>
    <x v="9"/>
  </r>
  <r>
    <s v="OD5428"/>
    <s v="Yusuf"/>
    <x v="6"/>
    <x v="9"/>
    <x v="17"/>
    <s v="4/18/2017"/>
    <x v="1"/>
    <n v="1281"/>
    <x v="16"/>
    <n v="384.3"/>
    <s v="Tamil Nadu"/>
    <d v="2017-04-18T00:00:00"/>
    <n v="2017"/>
    <n v="4"/>
    <x v="21"/>
  </r>
  <r>
    <s v="OD5429"/>
    <s v="Veronica"/>
    <x v="6"/>
    <x v="13"/>
    <x v="22"/>
    <s v="6/20/2018"/>
    <x v="1"/>
    <n v="955"/>
    <x v="19"/>
    <n v="343.8"/>
    <s v="Tamil Nadu"/>
    <d v="2018-06-20T00:00:00"/>
    <n v="2018"/>
    <n v="6"/>
    <x v="27"/>
  </r>
  <r>
    <s v="OD5430"/>
    <s v="Muneer"/>
    <x v="1"/>
    <x v="1"/>
    <x v="19"/>
    <s v="7/21/2018"/>
    <x v="1"/>
    <n v="1707"/>
    <x v="23"/>
    <n v="682.8"/>
    <s v="Tamil Nadu"/>
    <d v="2018-07-21T00:00:00"/>
    <n v="2018"/>
    <n v="7"/>
    <x v="10"/>
  </r>
  <r>
    <s v="OD5431"/>
    <s v="Vinne"/>
    <x v="3"/>
    <x v="16"/>
    <x v="15"/>
    <d v="2017-12-12T00:00:00"/>
    <x v="1"/>
    <n v="2014"/>
    <x v="15"/>
    <n v="422.94"/>
    <s v="Tamil Nadu"/>
    <d v="2017-12-12T00:00:00"/>
    <n v="2017"/>
    <n v="12"/>
    <x v="1"/>
  </r>
  <r>
    <s v="OD5432"/>
    <s v="Yusuf"/>
    <x v="4"/>
    <x v="6"/>
    <x v="18"/>
    <s v="9/19/2017"/>
    <x v="1"/>
    <n v="677"/>
    <x v="3"/>
    <n v="54.16"/>
    <s v="Tamil Nadu"/>
    <d v="2017-09-19T00:00:00"/>
    <n v="2017"/>
    <n v="9"/>
    <x v="9"/>
  </r>
  <r>
    <s v="OD5433"/>
    <s v="Sudha"/>
    <x v="3"/>
    <x v="5"/>
    <x v="12"/>
    <d v="2016-04-09T00:00:00"/>
    <x v="1"/>
    <n v="671"/>
    <x v="21"/>
    <n v="87.23"/>
    <s v="Tamil Nadu"/>
    <d v="2016-04-09T00:00:00"/>
    <n v="2016"/>
    <n v="4"/>
    <x v="20"/>
  </r>
  <r>
    <s v="OD5434"/>
    <s v="Aditi"/>
    <x v="4"/>
    <x v="7"/>
    <x v="23"/>
    <s v="4/21/2016"/>
    <x v="1"/>
    <n v="2153"/>
    <x v="13"/>
    <n v="882.73"/>
    <s v="Tamil Nadu"/>
    <d v="2016-04-21T00:00:00"/>
    <n v="2016"/>
    <n v="4"/>
    <x v="20"/>
  </r>
  <r>
    <s v="OD5435"/>
    <s v="Yadav"/>
    <x v="3"/>
    <x v="5"/>
    <x v="2"/>
    <s v="9/21/2016"/>
    <x v="1"/>
    <n v="2064"/>
    <x v="20"/>
    <n v="288.95999999999998"/>
    <s v="Tamil Nadu"/>
    <d v="2016-09-21T00:00:00"/>
    <n v="2016"/>
    <n v="9"/>
    <x v="11"/>
  </r>
  <r>
    <s v="OD5436"/>
    <s v="Aditi"/>
    <x v="5"/>
    <x v="17"/>
    <x v="1"/>
    <d v="2016-10-12T00:00:00"/>
    <x v="1"/>
    <n v="625"/>
    <x v="3"/>
    <n v="168.75"/>
    <s v="Tamil Nadu"/>
    <d v="2016-10-12T00:00:00"/>
    <n v="2016"/>
    <n v="10"/>
    <x v="28"/>
  </r>
  <r>
    <s v="OD5437"/>
    <s v="Rumaiza"/>
    <x v="1"/>
    <x v="14"/>
    <x v="11"/>
    <d v="2016-11-06T00:00:00"/>
    <x v="1"/>
    <n v="765"/>
    <x v="19"/>
    <n v="160.65"/>
    <s v="Tamil Nadu"/>
    <d v="2016-11-06T00:00:00"/>
    <n v="2016"/>
    <n v="11"/>
    <x v="2"/>
  </r>
  <r>
    <s v="OD5438"/>
    <s v="Anu"/>
    <x v="6"/>
    <x v="13"/>
    <x v="3"/>
    <s v="8/24/2016"/>
    <x v="1"/>
    <n v="1490"/>
    <x v="8"/>
    <n v="238.4"/>
    <s v="Tamil Nadu"/>
    <d v="2016-08-24T00:00:00"/>
    <n v="2016"/>
    <n v="8"/>
    <x v="45"/>
  </r>
  <r>
    <s v="OD5439"/>
    <s v="Hussain"/>
    <x v="1"/>
    <x v="14"/>
    <x v="10"/>
    <s v="1/20/2015"/>
    <x v="1"/>
    <n v="1393"/>
    <x v="23"/>
    <n v="431.83"/>
    <s v="Tamil Nadu"/>
    <d v="2015-01-20T00:00:00"/>
    <n v="2015"/>
    <n v="1"/>
    <x v="36"/>
  </r>
  <r>
    <s v="OD5440"/>
    <s v="Jonas"/>
    <x v="6"/>
    <x v="9"/>
    <x v="19"/>
    <d v="2015-01-06T00:00:00"/>
    <x v="1"/>
    <n v="2318"/>
    <x v="16"/>
    <n v="324.52"/>
    <s v="Tamil Nadu"/>
    <d v="2015-01-06T00:00:00"/>
    <n v="2015"/>
    <n v="1"/>
    <x v="36"/>
  </r>
  <r>
    <s v="OD5441"/>
    <s v="Adavan"/>
    <x v="3"/>
    <x v="5"/>
    <x v="7"/>
    <d v="2015-02-04T00:00:00"/>
    <x v="1"/>
    <n v="1826"/>
    <x v="8"/>
    <n v="693.88"/>
    <s v="Tamil Nadu"/>
    <d v="2015-02-04T00:00:00"/>
    <n v="2015"/>
    <n v="2"/>
    <x v="46"/>
  </r>
  <r>
    <s v="OD5442"/>
    <s v="Suresh"/>
    <x v="2"/>
    <x v="2"/>
    <x v="0"/>
    <s v="1/26/2018"/>
    <x v="1"/>
    <n v="1328"/>
    <x v="25"/>
    <n v="252.32"/>
    <s v="Tamil Nadu"/>
    <d v="2018-01-26T00:00:00"/>
    <n v="2018"/>
    <n v="1"/>
    <x v="39"/>
  </r>
  <r>
    <s v="OD5443"/>
    <s v="Ganesh"/>
    <x v="5"/>
    <x v="10"/>
    <x v="12"/>
    <s v="11/13/2018"/>
    <x v="1"/>
    <n v="2142"/>
    <x v="24"/>
    <n v="599.76"/>
    <s v="Tamil Nadu"/>
    <d v="2018-11-13T00:00:00"/>
    <n v="2018"/>
    <n v="11"/>
    <x v="24"/>
  </r>
  <r>
    <s v="OD5444"/>
    <s v="Roshan"/>
    <x v="2"/>
    <x v="21"/>
    <x v="5"/>
    <d v="2017-11-09T00:00:00"/>
    <x v="1"/>
    <n v="1639"/>
    <x v="19"/>
    <n v="442.53"/>
    <s v="Tamil Nadu"/>
    <d v="2017-11-09T00:00:00"/>
    <n v="2017"/>
    <n v="11"/>
    <x v="17"/>
  </r>
  <r>
    <s v="OD5445"/>
    <s v="Mathew"/>
    <x v="2"/>
    <x v="2"/>
    <x v="21"/>
    <s v="8/23/2016"/>
    <x v="1"/>
    <n v="1867"/>
    <x v="4"/>
    <n v="578.77"/>
    <s v="Tamil Nadu"/>
    <d v="2016-08-23T00:00:00"/>
    <n v="2016"/>
    <n v="8"/>
    <x v="45"/>
  </r>
  <r>
    <s v="OD5446"/>
    <s v="Malik"/>
    <x v="4"/>
    <x v="22"/>
    <x v="4"/>
    <s v="9/27/2016"/>
    <x v="1"/>
    <n v="594"/>
    <x v="0"/>
    <n v="255.42"/>
    <s v="Tamil Nadu"/>
    <d v="2016-09-27T00:00:00"/>
    <n v="2016"/>
    <n v="9"/>
    <x v="11"/>
  </r>
  <r>
    <s v="OD5447"/>
    <s v="Rumaiza"/>
    <x v="1"/>
    <x v="14"/>
    <x v="7"/>
    <d v="2018-03-06T00:00:00"/>
    <x v="1"/>
    <n v="711"/>
    <x v="25"/>
    <n v="63.99"/>
    <s v="Tamil Nadu"/>
    <d v="2018-03-06T00:00:00"/>
    <n v="2018"/>
    <n v="3"/>
    <x v="38"/>
  </r>
  <r>
    <s v="OD5448"/>
    <s v="Vidya"/>
    <x v="1"/>
    <x v="1"/>
    <x v="12"/>
    <s v="10/14/2017"/>
    <x v="1"/>
    <n v="1279"/>
    <x v="10"/>
    <n v="473.23"/>
    <s v="Tamil Nadu"/>
    <d v="2017-10-14T00:00:00"/>
    <n v="2017"/>
    <n v="10"/>
    <x v="34"/>
  </r>
  <r>
    <s v="OD5449"/>
    <s v="Arutra"/>
    <x v="2"/>
    <x v="2"/>
    <x v="2"/>
    <s v="11/27/2017"/>
    <x v="1"/>
    <n v="2384"/>
    <x v="20"/>
    <n v="381.44"/>
    <s v="Tamil Nadu"/>
    <d v="2017-11-27T00:00:00"/>
    <n v="2017"/>
    <n v="11"/>
    <x v="17"/>
  </r>
  <r>
    <s v="OD5450"/>
    <s v="Komal"/>
    <x v="3"/>
    <x v="18"/>
    <x v="17"/>
    <d v="2018-03-06T00:00:00"/>
    <x v="1"/>
    <n v="1609"/>
    <x v="21"/>
    <n v="353.98"/>
    <s v="Tamil Nadu"/>
    <d v="2018-03-06T00:00:00"/>
    <n v="2018"/>
    <n v="3"/>
    <x v="38"/>
  </r>
  <r>
    <s v="OD5451"/>
    <s v="Verma"/>
    <x v="1"/>
    <x v="1"/>
    <x v="2"/>
    <d v="2018-03-07T00:00:00"/>
    <x v="1"/>
    <n v="2237"/>
    <x v="17"/>
    <n v="492.14"/>
    <s v="Tamil Nadu"/>
    <d v="2018-03-07T00:00:00"/>
    <n v="2018"/>
    <n v="3"/>
    <x v="38"/>
  </r>
  <r>
    <s v="OD5452"/>
    <s v="Sudha"/>
    <x v="5"/>
    <x v="10"/>
    <x v="19"/>
    <s v="9/17/2015"/>
    <x v="1"/>
    <n v="743"/>
    <x v="15"/>
    <n v="245.19"/>
    <s v="Tamil Nadu"/>
    <d v="2015-09-17T00:00:00"/>
    <n v="2015"/>
    <n v="9"/>
    <x v="3"/>
  </r>
  <r>
    <s v="OD5453"/>
    <s v="Sheeba"/>
    <x v="5"/>
    <x v="17"/>
    <x v="1"/>
    <s v="12/22/2018"/>
    <x v="1"/>
    <n v="1096"/>
    <x v="24"/>
    <n v="438.4"/>
    <s v="Tamil Nadu"/>
    <d v="2018-12-22T00:00:00"/>
    <n v="2018"/>
    <n v="12"/>
    <x v="29"/>
  </r>
  <r>
    <s v="OD5454"/>
    <s v="Yusuf"/>
    <x v="5"/>
    <x v="17"/>
    <x v="11"/>
    <s v="8/13/2018"/>
    <x v="1"/>
    <n v="1827"/>
    <x v="16"/>
    <n v="383.67"/>
    <s v="Tamil Nadu"/>
    <d v="2018-08-13T00:00:00"/>
    <n v="2018"/>
    <n v="8"/>
    <x v="40"/>
  </r>
  <r>
    <s v="OD5455"/>
    <s v="Ravi"/>
    <x v="2"/>
    <x v="4"/>
    <x v="4"/>
    <d v="2018-03-11T00:00:00"/>
    <x v="1"/>
    <n v="2005"/>
    <x v="25"/>
    <n v="761.9"/>
    <s v="Tamil Nadu"/>
    <d v="2018-03-11T00:00:00"/>
    <n v="2018"/>
    <n v="3"/>
    <x v="38"/>
  </r>
  <r>
    <s v="OD5456"/>
    <s v="Ganesh"/>
    <x v="6"/>
    <x v="13"/>
    <x v="7"/>
    <s v="4/28/2018"/>
    <x v="1"/>
    <n v="1309"/>
    <x v="25"/>
    <n v="562.87"/>
    <s v="Tamil Nadu"/>
    <d v="2018-04-28T00:00:00"/>
    <n v="2018"/>
    <n v="4"/>
    <x v="4"/>
  </r>
  <r>
    <s v="OD5457"/>
    <s v="Ravi"/>
    <x v="5"/>
    <x v="10"/>
    <x v="11"/>
    <d v="2016-12-06T00:00:00"/>
    <x v="1"/>
    <n v="1289"/>
    <x v="11"/>
    <n v="206.24"/>
    <s v="Tamil Nadu"/>
    <d v="2016-12-06T00:00:00"/>
    <n v="2016"/>
    <n v="12"/>
    <x v="14"/>
  </r>
  <r>
    <s v="OD5458"/>
    <s v="Ravi"/>
    <x v="1"/>
    <x v="1"/>
    <x v="15"/>
    <d v="2017-08-12T00:00:00"/>
    <x v="1"/>
    <n v="1291"/>
    <x v="15"/>
    <n v="516.4"/>
    <s v="Tamil Nadu"/>
    <d v="2017-08-12T00:00:00"/>
    <n v="2017"/>
    <n v="8"/>
    <x v="0"/>
  </r>
  <r>
    <s v="OD5459"/>
    <s v="Sudeep"/>
    <x v="1"/>
    <x v="14"/>
    <x v="3"/>
    <d v="2016-03-12T00:00:00"/>
    <x v="1"/>
    <n v="2137"/>
    <x v="18"/>
    <n v="384.66"/>
    <s v="Tamil Nadu"/>
    <d v="2016-03-12T00:00:00"/>
    <n v="2016"/>
    <n v="3"/>
    <x v="23"/>
  </r>
  <r>
    <s v="OD5460"/>
    <s v="Sudha"/>
    <x v="1"/>
    <x v="1"/>
    <x v="22"/>
    <d v="2017-08-01T00:00:00"/>
    <x v="1"/>
    <n v="754"/>
    <x v="21"/>
    <n v="67.86"/>
    <s v="Tamil Nadu"/>
    <d v="2017-08-01T00:00:00"/>
    <n v="2017"/>
    <n v="8"/>
    <x v="0"/>
  </r>
  <r>
    <s v="OD5461"/>
    <s v="Amrish"/>
    <x v="6"/>
    <x v="19"/>
    <x v="22"/>
    <s v="1/14/2018"/>
    <x v="1"/>
    <n v="517"/>
    <x v="11"/>
    <n v="25.85"/>
    <s v="Tamil Nadu"/>
    <d v="2018-01-14T00:00:00"/>
    <n v="2018"/>
    <n v="1"/>
    <x v="39"/>
  </r>
  <r>
    <s v="OD5462"/>
    <s v="Kumar"/>
    <x v="6"/>
    <x v="19"/>
    <x v="7"/>
    <s v="9/17/2016"/>
    <x v="1"/>
    <n v="2129"/>
    <x v="14"/>
    <n v="638.70000000000005"/>
    <s v="Tamil Nadu"/>
    <d v="2016-09-17T00:00:00"/>
    <n v="2016"/>
    <n v="9"/>
    <x v="11"/>
  </r>
  <r>
    <s v="OD5463"/>
    <s v="Jonas"/>
    <x v="0"/>
    <x v="12"/>
    <x v="21"/>
    <s v="11/30/2018"/>
    <x v="1"/>
    <n v="1642"/>
    <x v="3"/>
    <n v="213.46"/>
    <s v="Tamil Nadu"/>
    <d v="2018-11-30T00:00:00"/>
    <n v="2018"/>
    <n v="11"/>
    <x v="24"/>
  </r>
  <r>
    <s v="OD5464"/>
    <s v="Sabeela"/>
    <x v="5"/>
    <x v="17"/>
    <x v="8"/>
    <d v="2017-02-09T00:00:00"/>
    <x v="1"/>
    <n v="2235"/>
    <x v="23"/>
    <n v="402.3"/>
    <s v="Tamil Nadu"/>
    <d v="2017-02-09T00:00:00"/>
    <n v="2017"/>
    <n v="2"/>
    <x v="47"/>
  </r>
  <r>
    <s v="OD5465"/>
    <s v="Mathew"/>
    <x v="1"/>
    <x v="1"/>
    <x v="9"/>
    <d v="2017-08-12T00:00:00"/>
    <x v="1"/>
    <n v="1722"/>
    <x v="22"/>
    <n v="154.97999999999999"/>
    <s v="Tamil Nadu"/>
    <d v="2017-08-12T00:00:00"/>
    <n v="2017"/>
    <n v="8"/>
    <x v="0"/>
  </r>
  <r>
    <s v="OD5466"/>
    <s v="Peer"/>
    <x v="2"/>
    <x v="2"/>
    <x v="15"/>
    <d v="2017-08-12T00:00:00"/>
    <x v="1"/>
    <n v="1918"/>
    <x v="15"/>
    <n v="326.06"/>
    <s v="Tamil Nadu"/>
    <d v="2017-08-12T00:00:00"/>
    <n v="2017"/>
    <n v="8"/>
    <x v="0"/>
  </r>
  <r>
    <s v="OD5467"/>
    <s v="Shree"/>
    <x v="5"/>
    <x v="17"/>
    <x v="18"/>
    <d v="2018-04-11T00:00:00"/>
    <x v="1"/>
    <n v="619"/>
    <x v="12"/>
    <n v="259.98"/>
    <s v="Tamil Nadu"/>
    <d v="2018-04-11T00:00:00"/>
    <n v="2018"/>
    <n v="4"/>
    <x v="4"/>
  </r>
  <r>
    <s v="OD5468"/>
    <s v="Willams"/>
    <x v="2"/>
    <x v="15"/>
    <x v="10"/>
    <s v="6/21/2016"/>
    <x v="1"/>
    <n v="1769"/>
    <x v="19"/>
    <n v="778.36"/>
    <s v="Tamil Nadu"/>
    <d v="2016-06-21T00:00:00"/>
    <n v="2016"/>
    <n v="6"/>
    <x v="42"/>
  </r>
  <r>
    <s v="OD5469"/>
    <s v="Amy"/>
    <x v="5"/>
    <x v="17"/>
    <x v="13"/>
    <s v="10/23/2018"/>
    <x v="1"/>
    <n v="2453"/>
    <x v="14"/>
    <n v="883.08"/>
    <s v="Tamil Nadu"/>
    <d v="2018-10-23T00:00:00"/>
    <n v="2018"/>
    <n v="10"/>
    <x v="13"/>
  </r>
  <r>
    <s v="OD5470"/>
    <s v="Alan"/>
    <x v="6"/>
    <x v="9"/>
    <x v="6"/>
    <s v="11/30/2016"/>
    <x v="1"/>
    <n v="986"/>
    <x v="5"/>
    <n v="285.94"/>
    <s v="Tamil Nadu"/>
    <d v="2016-11-30T00:00:00"/>
    <n v="2016"/>
    <n v="11"/>
    <x v="2"/>
  </r>
  <r>
    <s v="OD5471"/>
    <s v="Vinne"/>
    <x v="5"/>
    <x v="8"/>
    <x v="22"/>
    <s v="4/25/2015"/>
    <x v="1"/>
    <n v="1553"/>
    <x v="4"/>
    <n v="543.54999999999995"/>
    <s v="Tamil Nadu"/>
    <d v="2015-04-25T00:00:00"/>
    <n v="2015"/>
    <n v="4"/>
    <x v="41"/>
  </r>
  <r>
    <s v="OD5472"/>
    <s v="Verma"/>
    <x v="1"/>
    <x v="1"/>
    <x v="18"/>
    <d v="2017-09-12T00:00:00"/>
    <x v="1"/>
    <n v="1849"/>
    <x v="20"/>
    <n v="462.25"/>
    <s v="Tamil Nadu"/>
    <d v="2017-09-12T00:00:00"/>
    <n v="2017"/>
    <n v="9"/>
    <x v="9"/>
  </r>
  <r>
    <s v="OD5473"/>
    <s v="Ridhesh"/>
    <x v="4"/>
    <x v="6"/>
    <x v="17"/>
    <d v="2017-08-09T00:00:00"/>
    <x v="1"/>
    <n v="2386"/>
    <x v="12"/>
    <n v="429.48"/>
    <s v="Tamil Nadu"/>
    <d v="2017-08-09T00:00:00"/>
    <n v="2017"/>
    <n v="8"/>
    <x v="0"/>
  </r>
  <r>
    <s v="OD5474"/>
    <s v="Adavan"/>
    <x v="2"/>
    <x v="15"/>
    <x v="15"/>
    <d v="2018-05-09T00:00:00"/>
    <x v="1"/>
    <n v="1764"/>
    <x v="5"/>
    <n v="546.84"/>
    <s v="Tamil Nadu"/>
    <d v="2018-05-09T00:00:00"/>
    <n v="2018"/>
    <n v="5"/>
    <x v="25"/>
  </r>
  <r>
    <s v="OD5475"/>
    <s v="Ravi"/>
    <x v="2"/>
    <x v="4"/>
    <x v="6"/>
    <s v="4/16/2017"/>
    <x v="1"/>
    <n v="1913"/>
    <x v="0"/>
    <n v="153.04"/>
    <s v="Tamil Nadu"/>
    <d v="2017-04-16T00:00:00"/>
    <n v="2017"/>
    <n v="4"/>
    <x v="21"/>
  </r>
  <r>
    <s v="OD5476"/>
    <s v="Aditi"/>
    <x v="2"/>
    <x v="2"/>
    <x v="23"/>
    <d v="2015-01-12T00:00:00"/>
    <x v="1"/>
    <n v="2306"/>
    <x v="3"/>
    <n v="392.02"/>
    <s v="Tamil Nadu"/>
    <d v="2015-01-12T00:00:00"/>
    <n v="2015"/>
    <n v="1"/>
    <x v="36"/>
  </r>
  <r>
    <s v="OD5477"/>
    <s v="Anu"/>
    <x v="6"/>
    <x v="9"/>
    <x v="19"/>
    <s v="11/13/2016"/>
    <x v="1"/>
    <n v="1939"/>
    <x v="2"/>
    <n v="814.38"/>
    <s v="Tamil Nadu"/>
    <d v="2016-11-13T00:00:00"/>
    <n v="2016"/>
    <n v="11"/>
    <x v="2"/>
  </r>
  <r>
    <s v="OD5478"/>
    <s v="Harish"/>
    <x v="4"/>
    <x v="7"/>
    <x v="20"/>
    <d v="2016-09-06T00:00:00"/>
    <x v="1"/>
    <n v="2137"/>
    <x v="11"/>
    <n v="854.8"/>
    <s v="Tamil Nadu"/>
    <d v="2016-09-06T00:00:00"/>
    <n v="2016"/>
    <n v="9"/>
    <x v="11"/>
  </r>
  <r>
    <s v="OD5479"/>
    <s v="Veronica"/>
    <x v="4"/>
    <x v="6"/>
    <x v="20"/>
    <s v="11/17/2018"/>
    <x v="1"/>
    <n v="521"/>
    <x v="24"/>
    <n v="218.82"/>
    <s v="Tamil Nadu"/>
    <d v="2018-11-17T00:00:00"/>
    <n v="2018"/>
    <n v="11"/>
    <x v="24"/>
  </r>
  <r>
    <s v="OD5480"/>
    <s v="Willams"/>
    <x v="2"/>
    <x v="4"/>
    <x v="12"/>
    <d v="2017-08-03T00:00:00"/>
    <x v="1"/>
    <n v="2044"/>
    <x v="11"/>
    <n v="735.84"/>
    <s v="Tamil Nadu"/>
    <d v="2017-08-03T00:00:00"/>
    <n v="2017"/>
    <n v="8"/>
    <x v="0"/>
  </r>
  <r>
    <s v="OD5481"/>
    <s v="Komal"/>
    <x v="0"/>
    <x v="0"/>
    <x v="1"/>
    <d v="2018-03-06T00:00:00"/>
    <x v="1"/>
    <n v="1104"/>
    <x v="22"/>
    <n v="309.12"/>
    <s v="Tamil Nadu"/>
    <d v="2018-03-06T00:00:00"/>
    <n v="2018"/>
    <n v="3"/>
    <x v="38"/>
  </r>
  <r>
    <s v="OD5482"/>
    <s v="Mathew"/>
    <x v="5"/>
    <x v="8"/>
    <x v="8"/>
    <d v="2015-02-02T00:00:00"/>
    <x v="1"/>
    <n v="612"/>
    <x v="20"/>
    <n v="153"/>
    <s v="Tamil Nadu"/>
    <d v="2015-02-02T00:00:00"/>
    <n v="2015"/>
    <n v="2"/>
    <x v="46"/>
  </r>
  <r>
    <s v="OD5483"/>
    <s v="Amrish"/>
    <x v="2"/>
    <x v="21"/>
    <x v="14"/>
    <s v="12/21/2016"/>
    <x v="1"/>
    <n v="1549"/>
    <x v="3"/>
    <n v="480.19"/>
    <s v="Tamil Nadu"/>
    <d v="2016-12-21T00:00:00"/>
    <n v="2016"/>
    <n v="12"/>
    <x v="14"/>
  </r>
  <r>
    <s v="OD5484"/>
    <s v="Hussain"/>
    <x v="5"/>
    <x v="10"/>
    <x v="23"/>
    <s v="8/15/2017"/>
    <x v="1"/>
    <n v="1257"/>
    <x v="13"/>
    <n v="75.42"/>
    <s v="Tamil Nadu"/>
    <d v="2017-08-15T00:00:00"/>
    <n v="2017"/>
    <n v="8"/>
    <x v="0"/>
  </r>
  <r>
    <s v="OD5485"/>
    <s v="Sudha"/>
    <x v="0"/>
    <x v="0"/>
    <x v="16"/>
    <d v="2018-04-11T00:00:00"/>
    <x v="1"/>
    <n v="1976"/>
    <x v="16"/>
    <n v="197.6"/>
    <s v="Tamil Nadu"/>
    <d v="2018-04-11T00:00:00"/>
    <n v="2018"/>
    <n v="4"/>
    <x v="4"/>
  </r>
  <r>
    <s v="OD5486"/>
    <s v="Ganesh"/>
    <x v="6"/>
    <x v="11"/>
    <x v="16"/>
    <d v="2015-09-09T00:00:00"/>
    <x v="1"/>
    <n v="1379"/>
    <x v="19"/>
    <n v="193.06"/>
    <s v="Tamil Nadu"/>
    <d v="2015-09-09T00:00:00"/>
    <n v="2015"/>
    <n v="9"/>
    <x v="3"/>
  </r>
  <r>
    <s v="OD5487"/>
    <s v="Hussain"/>
    <x v="6"/>
    <x v="13"/>
    <x v="1"/>
    <d v="2018-04-12T00:00:00"/>
    <x v="1"/>
    <n v="2208"/>
    <x v="10"/>
    <n v="794.88"/>
    <s v="Tamil Nadu"/>
    <d v="2018-04-12T00:00:00"/>
    <n v="2018"/>
    <n v="4"/>
    <x v="4"/>
  </r>
  <r>
    <s v="OD5488"/>
    <s v="Hafiz"/>
    <x v="2"/>
    <x v="2"/>
    <x v="0"/>
    <s v="9/19/2015"/>
    <x v="1"/>
    <n v="1130"/>
    <x v="15"/>
    <n v="406.8"/>
    <s v="Tamil Nadu"/>
    <d v="2015-09-19T00:00:00"/>
    <n v="2015"/>
    <n v="9"/>
    <x v="3"/>
  </r>
  <r>
    <s v="OD5489"/>
    <s v="Hussain"/>
    <x v="2"/>
    <x v="4"/>
    <x v="19"/>
    <s v="9/29/2017"/>
    <x v="2"/>
    <n v="2332"/>
    <x v="5"/>
    <n v="559.67999999999995"/>
    <s v="Tamil Nadu"/>
    <d v="2017-09-29T00:00:00"/>
    <n v="2017"/>
    <n v="9"/>
    <x v="9"/>
  </r>
  <r>
    <s v="OD5490"/>
    <s v="Peer"/>
    <x v="6"/>
    <x v="19"/>
    <x v="23"/>
    <s v="2/22/2017"/>
    <x v="2"/>
    <n v="795"/>
    <x v="16"/>
    <n v="302.10000000000002"/>
    <s v="Tamil Nadu"/>
    <d v="2017-02-22T00:00:00"/>
    <n v="2017"/>
    <n v="2"/>
    <x v="47"/>
  </r>
  <r>
    <s v="OD5491"/>
    <s v="Kumar"/>
    <x v="3"/>
    <x v="5"/>
    <x v="14"/>
    <d v="2015-10-11T00:00:00"/>
    <x v="2"/>
    <n v="2337"/>
    <x v="2"/>
    <n v="140.22"/>
    <s v="Tamil Nadu"/>
    <d v="2015-10-11T00:00:00"/>
    <n v="2015"/>
    <n v="10"/>
    <x v="18"/>
  </r>
  <r>
    <s v="OD5492"/>
    <s v="Roshan"/>
    <x v="3"/>
    <x v="18"/>
    <x v="7"/>
    <d v="2015-05-08T00:00:00"/>
    <x v="2"/>
    <n v="2125"/>
    <x v="6"/>
    <n v="595"/>
    <s v="Tamil Nadu"/>
    <d v="2015-05-08T00:00:00"/>
    <n v="2015"/>
    <n v="5"/>
    <x v="7"/>
  </r>
  <r>
    <s v="OD5493"/>
    <s v="Ramesh"/>
    <x v="0"/>
    <x v="20"/>
    <x v="16"/>
    <d v="2018-01-09T00:00:00"/>
    <x v="2"/>
    <n v="1045"/>
    <x v="15"/>
    <n v="83.6"/>
    <s v="Tamil Nadu"/>
    <d v="2018-01-09T00:00:00"/>
    <n v="2018"/>
    <n v="1"/>
    <x v="39"/>
  </r>
  <r>
    <s v="OD5494"/>
    <s v="Aditi"/>
    <x v="3"/>
    <x v="16"/>
    <x v="12"/>
    <d v="2018-12-08T00:00:00"/>
    <x v="2"/>
    <n v="2480"/>
    <x v="7"/>
    <n v="694.4"/>
    <s v="Tamil Nadu"/>
    <d v="2018-12-08T00:00:00"/>
    <n v="2018"/>
    <n v="12"/>
    <x v="29"/>
  </r>
  <r>
    <s v="OD5495"/>
    <s v="Krithika"/>
    <x v="0"/>
    <x v="20"/>
    <x v="1"/>
    <s v="12/18/2017"/>
    <x v="2"/>
    <n v="1952"/>
    <x v="20"/>
    <n v="624.64"/>
    <s v="Tamil Nadu"/>
    <d v="2017-12-18T00:00:00"/>
    <n v="2017"/>
    <n v="12"/>
    <x v="1"/>
  </r>
  <r>
    <s v="OD5496"/>
    <s v="Amy"/>
    <x v="3"/>
    <x v="18"/>
    <x v="0"/>
    <d v="2016-08-11T00:00:00"/>
    <x v="2"/>
    <n v="1431"/>
    <x v="14"/>
    <n v="472.23"/>
    <s v="Tamil Nadu"/>
    <d v="2016-08-11T00:00:00"/>
    <n v="2016"/>
    <n v="8"/>
    <x v="45"/>
  </r>
  <r>
    <s v="OD5497"/>
    <s v="Vidya"/>
    <x v="3"/>
    <x v="16"/>
    <x v="16"/>
    <d v="2018-08-07T00:00:00"/>
    <x v="2"/>
    <n v="1438"/>
    <x v="15"/>
    <n v="186.94"/>
    <s v="Tamil Nadu"/>
    <d v="2018-08-07T00:00:00"/>
    <n v="2018"/>
    <n v="8"/>
    <x v="40"/>
  </r>
  <r>
    <s v="OD5498"/>
    <s v="Ram"/>
    <x v="4"/>
    <x v="7"/>
    <x v="18"/>
    <d v="2016-12-10T00:00:00"/>
    <x v="2"/>
    <n v="1791"/>
    <x v="25"/>
    <n v="680.58"/>
    <s v="Tamil Nadu"/>
    <d v="2016-12-10T00:00:00"/>
    <n v="2016"/>
    <n v="12"/>
    <x v="14"/>
  </r>
  <r>
    <s v="OD5499"/>
    <s v="Harish"/>
    <x v="3"/>
    <x v="16"/>
    <x v="6"/>
    <d v="2017-02-09T00:00:00"/>
    <x v="2"/>
    <n v="1491"/>
    <x v="4"/>
    <n v="357.84"/>
    <s v="Tamil Nadu"/>
    <d v="2017-02-09T00:00:00"/>
    <n v="2017"/>
    <n v="2"/>
    <x v="47"/>
  </r>
  <r>
    <s v="OD5500"/>
    <s v="Roshan"/>
    <x v="4"/>
    <x v="6"/>
    <x v="14"/>
    <s v="12/19/2016"/>
    <x v="2"/>
    <n v="1624"/>
    <x v="4"/>
    <n v="617.12"/>
    <s v="Tamil Nadu"/>
    <d v="2016-12-19T00:00:00"/>
    <n v="2016"/>
    <n v="12"/>
    <x v="14"/>
  </r>
  <r>
    <s v="OD5501"/>
    <s v="Sundar"/>
    <x v="6"/>
    <x v="13"/>
    <x v="16"/>
    <s v="5/13/2015"/>
    <x v="2"/>
    <n v="1705"/>
    <x v="12"/>
    <n v="119.35"/>
    <s v="Tamil Nadu"/>
    <d v="2015-05-13T00:00:00"/>
    <n v="2015"/>
    <n v="5"/>
    <x v="7"/>
  </r>
  <r>
    <s v="OD5502"/>
    <s v="Vince"/>
    <x v="2"/>
    <x v="4"/>
    <x v="9"/>
    <d v="2017-09-11T00:00:00"/>
    <x v="2"/>
    <n v="1082"/>
    <x v="6"/>
    <n v="194.76"/>
    <s v="Tamil Nadu"/>
    <d v="2017-09-11T00:00:00"/>
    <n v="2017"/>
    <n v="9"/>
    <x v="9"/>
  </r>
  <r>
    <s v="OD5503"/>
    <s v="Kumar"/>
    <x v="3"/>
    <x v="5"/>
    <x v="9"/>
    <s v="12/18/2017"/>
    <x v="2"/>
    <n v="919"/>
    <x v="9"/>
    <n v="330.84"/>
    <s v="Tamil Nadu"/>
    <d v="2017-12-18T00:00:00"/>
    <n v="2017"/>
    <n v="12"/>
    <x v="1"/>
  </r>
  <r>
    <s v="OD5504"/>
    <s v="Hussain"/>
    <x v="1"/>
    <x v="1"/>
    <x v="17"/>
    <s v="5/16/2015"/>
    <x v="2"/>
    <n v="582"/>
    <x v="1"/>
    <n v="197.88"/>
    <s v="Tamil Nadu"/>
    <d v="2015-05-16T00:00:00"/>
    <n v="2015"/>
    <n v="5"/>
    <x v="7"/>
  </r>
  <r>
    <s v="OD5505"/>
    <s v="Sundar"/>
    <x v="0"/>
    <x v="0"/>
    <x v="11"/>
    <s v="4/17/2016"/>
    <x v="2"/>
    <n v="2064"/>
    <x v="24"/>
    <n v="123.84"/>
    <s v="Tamil Nadu"/>
    <d v="2016-04-17T00:00:00"/>
    <n v="2016"/>
    <n v="4"/>
    <x v="20"/>
  </r>
  <r>
    <s v="OD5506"/>
    <s v="Aditi"/>
    <x v="4"/>
    <x v="7"/>
    <x v="12"/>
    <s v="7/14/2018"/>
    <x v="2"/>
    <n v="1883"/>
    <x v="4"/>
    <n v="508.41"/>
    <s v="Tamil Nadu"/>
    <d v="2018-07-14T00:00:00"/>
    <n v="2018"/>
    <n v="7"/>
    <x v="10"/>
  </r>
  <r>
    <s v="OD5507"/>
    <s v="Hafiz"/>
    <x v="3"/>
    <x v="5"/>
    <x v="22"/>
    <s v="7/26/2015"/>
    <x v="2"/>
    <n v="959"/>
    <x v="24"/>
    <n v="76.72"/>
    <s v="Tamil Nadu"/>
    <d v="2015-07-26T00:00:00"/>
    <n v="2015"/>
    <n v="7"/>
    <x v="43"/>
  </r>
  <r>
    <s v="OD5508"/>
    <s v="Adavan"/>
    <x v="0"/>
    <x v="20"/>
    <x v="23"/>
    <s v="9/18/2018"/>
    <x v="2"/>
    <n v="1085"/>
    <x v="6"/>
    <n v="97.65"/>
    <s v="Tamil Nadu"/>
    <d v="2018-09-18T00:00:00"/>
    <n v="2018"/>
    <n v="9"/>
    <x v="16"/>
  </r>
  <r>
    <s v="OD5509"/>
    <s v="Ganesh"/>
    <x v="3"/>
    <x v="18"/>
    <x v="12"/>
    <d v="2017-11-06T00:00:00"/>
    <x v="2"/>
    <n v="839"/>
    <x v="22"/>
    <n v="318.82"/>
    <s v="Tamil Nadu"/>
    <d v="2017-11-06T00:00:00"/>
    <n v="2017"/>
    <n v="11"/>
    <x v="17"/>
  </r>
  <r>
    <s v="OD5510"/>
    <s v="Mathew"/>
    <x v="6"/>
    <x v="9"/>
    <x v="13"/>
    <s v="7/29/2018"/>
    <x v="2"/>
    <n v="1135"/>
    <x v="16"/>
    <n v="295.10000000000002"/>
    <s v="Tamil Nadu"/>
    <d v="2018-07-29T00:00:00"/>
    <n v="2018"/>
    <n v="7"/>
    <x v="10"/>
  </r>
  <r>
    <s v="OD5511"/>
    <s v="Sundar"/>
    <x v="6"/>
    <x v="11"/>
    <x v="12"/>
    <s v="4/13/2016"/>
    <x v="2"/>
    <n v="2078"/>
    <x v="6"/>
    <n v="706.52"/>
    <s v="Tamil Nadu"/>
    <d v="2016-04-13T00:00:00"/>
    <n v="2016"/>
    <n v="4"/>
    <x v="20"/>
  </r>
  <r>
    <s v="OD5512"/>
    <s v="Anu"/>
    <x v="4"/>
    <x v="7"/>
    <x v="11"/>
    <s v="7/18/2016"/>
    <x v="2"/>
    <n v="2239"/>
    <x v="9"/>
    <n v="470.19"/>
    <s v="Tamil Nadu"/>
    <d v="2016-07-18T00:00:00"/>
    <n v="2016"/>
    <n v="7"/>
    <x v="35"/>
  </r>
  <r>
    <s v="OD5513"/>
    <s v="Haseena"/>
    <x v="1"/>
    <x v="1"/>
    <x v="17"/>
    <s v="10/14/2018"/>
    <x v="2"/>
    <n v="1088"/>
    <x v="22"/>
    <n v="402.56"/>
    <s v="Tamil Nadu"/>
    <d v="2018-10-14T00:00:00"/>
    <n v="2018"/>
    <n v="10"/>
    <x v="13"/>
  </r>
  <r>
    <s v="OD5514"/>
    <s v="Peer"/>
    <x v="3"/>
    <x v="3"/>
    <x v="19"/>
    <s v="3/25/2015"/>
    <x v="2"/>
    <n v="2264"/>
    <x v="17"/>
    <n v="543.36"/>
    <s v="Tamil Nadu"/>
    <d v="2015-03-25T00:00:00"/>
    <n v="2015"/>
    <n v="3"/>
    <x v="37"/>
  </r>
  <r>
    <s v="OD5515"/>
    <s v="Krithika"/>
    <x v="6"/>
    <x v="19"/>
    <x v="4"/>
    <d v="2018-07-11T00:00:00"/>
    <x v="2"/>
    <n v="1629"/>
    <x v="0"/>
    <n v="537.57000000000005"/>
    <s v="Tamil Nadu"/>
    <d v="2018-07-11T00:00:00"/>
    <n v="2018"/>
    <n v="7"/>
    <x v="10"/>
  </r>
  <r>
    <s v="OD5516"/>
    <s v="Harish"/>
    <x v="1"/>
    <x v="14"/>
    <x v="9"/>
    <d v="2018-07-08T00:00:00"/>
    <x v="2"/>
    <n v="648"/>
    <x v="22"/>
    <n v="77.760000000000005"/>
    <s v="Tamil Nadu"/>
    <d v="2018-07-08T00:00:00"/>
    <n v="2018"/>
    <n v="7"/>
    <x v="10"/>
  </r>
  <r>
    <s v="OD5517"/>
    <s v="Surya"/>
    <x v="1"/>
    <x v="1"/>
    <x v="6"/>
    <s v="2/13/2018"/>
    <x v="2"/>
    <n v="990"/>
    <x v="21"/>
    <n v="445.5"/>
    <s v="Tamil Nadu"/>
    <d v="2018-02-13T00:00:00"/>
    <n v="2018"/>
    <n v="2"/>
    <x v="33"/>
  </r>
  <r>
    <s v="OD5518"/>
    <s v="Amrish"/>
    <x v="1"/>
    <x v="14"/>
    <x v="3"/>
    <d v="2017-05-11T00:00:00"/>
    <x v="2"/>
    <n v="1354"/>
    <x v="21"/>
    <n v="541.6"/>
    <s v="Tamil Nadu"/>
    <d v="2017-05-11T00:00:00"/>
    <n v="2017"/>
    <n v="5"/>
    <x v="5"/>
  </r>
  <r>
    <s v="OD5519"/>
    <s v="Yusuf"/>
    <x v="5"/>
    <x v="8"/>
    <x v="5"/>
    <d v="2018-11-04T00:00:00"/>
    <x v="2"/>
    <n v="1169"/>
    <x v="24"/>
    <n v="409.15"/>
    <s v="Tamil Nadu"/>
    <d v="2018-11-04T00:00:00"/>
    <n v="2018"/>
    <n v="11"/>
    <x v="24"/>
  </r>
  <r>
    <s v="OD5520"/>
    <s v="Kumar"/>
    <x v="2"/>
    <x v="2"/>
    <x v="0"/>
    <s v="11/18/2017"/>
    <x v="2"/>
    <n v="1252"/>
    <x v="25"/>
    <n v="112.68"/>
    <s v="Tamil Nadu"/>
    <d v="2017-11-18T00:00:00"/>
    <n v="2017"/>
    <n v="11"/>
    <x v="17"/>
  </r>
  <r>
    <s v="OD5521"/>
    <s v="Jonas"/>
    <x v="5"/>
    <x v="8"/>
    <x v="8"/>
    <d v="2018-12-08T00:00:00"/>
    <x v="2"/>
    <n v="883"/>
    <x v="19"/>
    <n v="114.79"/>
    <s v="Tamil Nadu"/>
    <d v="2018-12-08T00:00:00"/>
    <n v="2018"/>
    <n v="12"/>
    <x v="29"/>
  </r>
  <r>
    <s v="OD5522"/>
    <s v="Jonas"/>
    <x v="4"/>
    <x v="6"/>
    <x v="18"/>
    <d v="2017-10-12T00:00:00"/>
    <x v="2"/>
    <n v="1545"/>
    <x v="15"/>
    <n v="247.2"/>
    <s v="Tamil Nadu"/>
    <d v="2017-10-12T00:00:00"/>
    <n v="2017"/>
    <n v="10"/>
    <x v="34"/>
  </r>
  <r>
    <s v="OD5523"/>
    <s v="Amrish"/>
    <x v="4"/>
    <x v="22"/>
    <x v="6"/>
    <d v="2017-12-05T00:00:00"/>
    <x v="2"/>
    <n v="1938"/>
    <x v="8"/>
    <n v="368.22"/>
    <s v="Tamil Nadu"/>
    <d v="2017-12-05T00:00:00"/>
    <n v="2017"/>
    <n v="12"/>
    <x v="1"/>
  </r>
  <r>
    <s v="OD5524"/>
    <s v="Ram"/>
    <x v="0"/>
    <x v="20"/>
    <x v="12"/>
    <d v="2015-11-04T00:00:00"/>
    <x v="2"/>
    <n v="1455"/>
    <x v="6"/>
    <n v="276.45"/>
    <s v="Tamil Nadu"/>
    <d v="2015-11-04T00:00:00"/>
    <n v="2015"/>
    <n v="11"/>
    <x v="6"/>
  </r>
  <r>
    <s v="OD5525"/>
    <s v="Mathew"/>
    <x v="5"/>
    <x v="17"/>
    <x v="3"/>
    <s v="5/28/2017"/>
    <x v="2"/>
    <n v="2259"/>
    <x v="7"/>
    <n v="225.9"/>
    <s v="Tamil Nadu"/>
    <d v="2017-05-28T00:00:00"/>
    <n v="2017"/>
    <n v="5"/>
    <x v="5"/>
  </r>
  <r>
    <s v="OD5526"/>
    <s v="Kumar"/>
    <x v="5"/>
    <x v="17"/>
    <x v="3"/>
    <d v="2018-10-11T00:00:00"/>
    <x v="2"/>
    <n v="1485"/>
    <x v="3"/>
    <n v="668.25"/>
    <s v="Tamil Nadu"/>
    <d v="2018-10-11T00:00:00"/>
    <n v="2018"/>
    <n v="10"/>
    <x v="13"/>
  </r>
  <r>
    <s v="OD5527"/>
    <s v="Suresh"/>
    <x v="4"/>
    <x v="7"/>
    <x v="2"/>
    <d v="2018-03-03T00:00:00"/>
    <x v="2"/>
    <n v="1841"/>
    <x v="8"/>
    <n v="589.12"/>
    <s v="Tamil Nadu"/>
    <d v="2018-03-03T00:00:00"/>
    <n v="2018"/>
    <n v="3"/>
    <x v="38"/>
  </r>
  <r>
    <s v="OD5528"/>
    <s v="Komal"/>
    <x v="2"/>
    <x v="21"/>
    <x v="5"/>
    <d v="2018-07-10T00:00:00"/>
    <x v="2"/>
    <n v="1091"/>
    <x v="8"/>
    <n v="403.67"/>
    <s v="Tamil Nadu"/>
    <d v="2018-07-10T00:00:00"/>
    <n v="2018"/>
    <n v="7"/>
    <x v="10"/>
  </r>
  <r>
    <s v="OD5529"/>
    <s v="Amy"/>
    <x v="5"/>
    <x v="17"/>
    <x v="12"/>
    <s v="8/31/2015"/>
    <x v="2"/>
    <n v="886"/>
    <x v="10"/>
    <n v="380.98"/>
    <s v="Tamil Nadu"/>
    <d v="2015-08-31T00:00:00"/>
    <n v="2015"/>
    <n v="8"/>
    <x v="8"/>
  </r>
  <r>
    <s v="OD5530"/>
    <s v="Amy"/>
    <x v="4"/>
    <x v="7"/>
    <x v="3"/>
    <s v="4/17/2018"/>
    <x v="2"/>
    <n v="771"/>
    <x v="13"/>
    <n v="177.33"/>
    <s v="Tamil Nadu"/>
    <d v="2018-04-17T00:00:00"/>
    <n v="2018"/>
    <n v="4"/>
    <x v="4"/>
  </r>
  <r>
    <s v="OD5531"/>
    <s v="Sheeba"/>
    <x v="6"/>
    <x v="19"/>
    <x v="4"/>
    <s v="3/14/2015"/>
    <x v="2"/>
    <n v="1414"/>
    <x v="10"/>
    <n v="254.52"/>
    <s v="Tamil Nadu"/>
    <d v="2015-03-14T00:00:00"/>
    <n v="2015"/>
    <n v="3"/>
    <x v="37"/>
  </r>
  <r>
    <s v="OD5532"/>
    <s v="Arvind"/>
    <x v="2"/>
    <x v="21"/>
    <x v="10"/>
    <s v="11/24/2018"/>
    <x v="2"/>
    <n v="1825"/>
    <x v="16"/>
    <n v="237.25"/>
    <s v="Tamil Nadu"/>
    <d v="2018-11-24T00:00:00"/>
    <n v="2018"/>
    <n v="11"/>
    <x v="24"/>
  </r>
  <r>
    <s v="OD5533"/>
    <s v="Sudha"/>
    <x v="3"/>
    <x v="18"/>
    <x v="18"/>
    <s v="11/21/2018"/>
    <x v="2"/>
    <n v="2412"/>
    <x v="9"/>
    <n v="964.8"/>
    <s v="Tamil Nadu"/>
    <d v="2018-11-21T00:00:00"/>
    <n v="2018"/>
    <n v="11"/>
    <x v="24"/>
  </r>
  <r>
    <s v="OD5534"/>
    <s v="Arutra"/>
    <x v="0"/>
    <x v="12"/>
    <x v="23"/>
    <s v="7/18/2017"/>
    <x v="2"/>
    <n v="2367"/>
    <x v="8"/>
    <n v="284.04000000000002"/>
    <s v="Tamil Nadu"/>
    <d v="2017-07-18T00:00:00"/>
    <n v="2017"/>
    <n v="7"/>
    <x v="15"/>
  </r>
  <r>
    <s v="OD5535"/>
    <s v="Sabeela"/>
    <x v="4"/>
    <x v="7"/>
    <x v="0"/>
    <d v="2018-04-09T00:00:00"/>
    <x v="2"/>
    <n v="1576"/>
    <x v="23"/>
    <n v="677.68"/>
    <s v="Tamil Nadu"/>
    <d v="2018-04-09T00:00:00"/>
    <n v="2018"/>
    <n v="4"/>
    <x v="4"/>
  </r>
  <r>
    <s v="OD5536"/>
    <s v="Hafiz"/>
    <x v="4"/>
    <x v="22"/>
    <x v="19"/>
    <d v="2015-09-10T00:00:00"/>
    <x v="2"/>
    <n v="1463"/>
    <x v="18"/>
    <n v="526.67999999999995"/>
    <s v="Tamil Nadu"/>
    <d v="2015-09-10T00:00:00"/>
    <n v="2015"/>
    <n v="9"/>
    <x v="3"/>
  </r>
  <r>
    <s v="OD5537"/>
    <s v="Yusuf"/>
    <x v="3"/>
    <x v="5"/>
    <x v="13"/>
    <d v="2017-08-07T00:00:00"/>
    <x v="2"/>
    <n v="1460"/>
    <x v="8"/>
    <n v="481.8"/>
    <s v="Tamil Nadu"/>
    <d v="2017-08-07T00:00:00"/>
    <n v="2017"/>
    <n v="8"/>
    <x v="0"/>
  </r>
  <r>
    <s v="OD5538"/>
    <s v="Surya"/>
    <x v="2"/>
    <x v="15"/>
    <x v="16"/>
    <d v="2017-06-12T00:00:00"/>
    <x v="2"/>
    <n v="1126"/>
    <x v="4"/>
    <n v="157.63999999999999"/>
    <s v="Tamil Nadu"/>
    <d v="2017-06-12T00:00:00"/>
    <n v="2017"/>
    <n v="6"/>
    <x v="19"/>
  </r>
  <r>
    <s v="OD5539"/>
    <s v="Verma"/>
    <x v="6"/>
    <x v="19"/>
    <x v="7"/>
    <d v="2017-12-11T00:00:00"/>
    <x v="2"/>
    <n v="2159"/>
    <x v="2"/>
    <n v="194.31"/>
    <s v="Tamil Nadu"/>
    <d v="2017-12-11T00:00:00"/>
    <n v="2017"/>
    <n v="12"/>
    <x v="1"/>
  </r>
  <r>
    <s v="OD5540"/>
    <s v="Muneer"/>
    <x v="6"/>
    <x v="9"/>
    <x v="1"/>
    <s v="8/17/2016"/>
    <x v="2"/>
    <n v="2306"/>
    <x v="1"/>
    <n v="784.04"/>
    <s v="Tamil Nadu"/>
    <d v="2016-08-17T00:00:00"/>
    <n v="2016"/>
    <n v="8"/>
    <x v="45"/>
  </r>
  <r>
    <s v="OD5541"/>
    <s v="Vinne"/>
    <x v="6"/>
    <x v="9"/>
    <x v="22"/>
    <s v="9/19/2018"/>
    <x v="2"/>
    <n v="1001"/>
    <x v="1"/>
    <n v="400.4"/>
    <s v="Tamil Nadu"/>
    <d v="2018-09-19T00:00:00"/>
    <n v="2018"/>
    <n v="9"/>
    <x v="16"/>
  </r>
  <r>
    <s v="OD5542"/>
    <s v="Vidya"/>
    <x v="5"/>
    <x v="8"/>
    <x v="0"/>
    <s v="9/23/2018"/>
    <x v="2"/>
    <n v="2378"/>
    <x v="13"/>
    <n v="428.04"/>
    <s v="Tamil Nadu"/>
    <d v="2018-09-23T00:00:00"/>
    <n v="2018"/>
    <n v="9"/>
    <x v="16"/>
  </r>
  <r>
    <s v="OD5543"/>
    <s v="Jonas"/>
    <x v="0"/>
    <x v="0"/>
    <x v="15"/>
    <d v="2018-09-03T00:00:00"/>
    <x v="2"/>
    <n v="1927"/>
    <x v="23"/>
    <n v="616.64"/>
    <s v="Tamil Nadu"/>
    <d v="2018-09-03T00:00:00"/>
    <n v="2018"/>
    <n v="9"/>
    <x v="16"/>
  </r>
  <r>
    <s v="OD5544"/>
    <s v="Veronica"/>
    <x v="0"/>
    <x v="20"/>
    <x v="18"/>
    <d v="2016-06-03T00:00:00"/>
    <x v="2"/>
    <n v="1927"/>
    <x v="13"/>
    <n v="501.02"/>
    <s v="Tamil Nadu"/>
    <d v="2016-06-03T00:00:00"/>
    <n v="2016"/>
    <n v="6"/>
    <x v="42"/>
  </r>
  <r>
    <s v="OD5545"/>
    <s v="Ram"/>
    <x v="5"/>
    <x v="10"/>
    <x v="14"/>
    <s v="5/28/2017"/>
    <x v="2"/>
    <n v="2196"/>
    <x v="0"/>
    <n v="241.56"/>
    <s v="Tamil Nadu"/>
    <d v="2017-05-28T00:00:00"/>
    <n v="2017"/>
    <n v="5"/>
    <x v="5"/>
  </r>
  <r>
    <s v="OD5546"/>
    <s v="Shah"/>
    <x v="3"/>
    <x v="3"/>
    <x v="1"/>
    <s v="9/29/2015"/>
    <x v="2"/>
    <n v="1879"/>
    <x v="12"/>
    <n v="563.70000000000005"/>
    <s v="Tamil Nadu"/>
    <d v="2015-09-29T00:00:00"/>
    <n v="2015"/>
    <n v="9"/>
    <x v="3"/>
  </r>
  <r>
    <s v="OD5547"/>
    <s v="Veronica"/>
    <x v="5"/>
    <x v="10"/>
    <x v="4"/>
    <d v="2017-04-11T00:00:00"/>
    <x v="2"/>
    <n v="767"/>
    <x v="24"/>
    <n v="168.74"/>
    <s v="Tamil Nadu"/>
    <d v="2017-04-11T00:00:00"/>
    <n v="2017"/>
    <n v="4"/>
    <x v="21"/>
  </r>
  <r>
    <s v="OD5548"/>
    <s v="Ridhesh"/>
    <x v="0"/>
    <x v="20"/>
    <x v="2"/>
    <d v="2016-02-08T00:00:00"/>
    <x v="2"/>
    <n v="2357"/>
    <x v="7"/>
    <n v="872.09"/>
    <s v="Tamil Nadu"/>
    <d v="2016-02-08T00:00:00"/>
    <n v="2016"/>
    <n v="2"/>
    <x v="31"/>
  </r>
  <r>
    <s v="OD5549"/>
    <s v="Hussain"/>
    <x v="0"/>
    <x v="20"/>
    <x v="8"/>
    <s v="9/19/2018"/>
    <x v="2"/>
    <n v="1238"/>
    <x v="0"/>
    <n v="247.6"/>
    <s v="Tamil Nadu"/>
    <d v="2018-09-19T00:00:00"/>
    <n v="2018"/>
    <n v="9"/>
    <x v="16"/>
  </r>
  <r>
    <s v="OD5550"/>
    <s v="Vince"/>
    <x v="1"/>
    <x v="1"/>
    <x v="7"/>
    <s v="12/24/2016"/>
    <x v="2"/>
    <n v="1307"/>
    <x v="16"/>
    <n v="287.54000000000002"/>
    <s v="Tamil Nadu"/>
    <d v="2016-12-24T00:00:00"/>
    <n v="2016"/>
    <n v="12"/>
    <x v="14"/>
  </r>
  <r>
    <s v="OD5551"/>
    <s v="Willams"/>
    <x v="0"/>
    <x v="0"/>
    <x v="10"/>
    <d v="2018-02-09T00:00:00"/>
    <x v="2"/>
    <n v="1863"/>
    <x v="16"/>
    <n v="577.53"/>
    <s v="Tamil Nadu"/>
    <d v="2018-02-09T00:00:00"/>
    <n v="2018"/>
    <n v="2"/>
    <x v="33"/>
  </r>
  <r>
    <s v="OD5552"/>
    <s v="Sundar"/>
    <x v="3"/>
    <x v="18"/>
    <x v="6"/>
    <s v="2/26/2018"/>
    <x v="2"/>
    <n v="800"/>
    <x v="21"/>
    <n v="88"/>
    <s v="Tamil Nadu"/>
    <d v="2018-02-26T00:00:00"/>
    <n v="2018"/>
    <n v="2"/>
    <x v="33"/>
  </r>
  <r>
    <s v="OD5553"/>
    <s v="Verma"/>
    <x v="6"/>
    <x v="13"/>
    <x v="16"/>
    <s v="6/23/2016"/>
    <x v="2"/>
    <n v="1094"/>
    <x v="16"/>
    <n v="382.9"/>
    <s v="Tamil Nadu"/>
    <d v="2016-06-23T00:00:00"/>
    <n v="2016"/>
    <n v="6"/>
    <x v="42"/>
  </r>
  <r>
    <s v="OD5554"/>
    <s v="Ramesh"/>
    <x v="6"/>
    <x v="11"/>
    <x v="0"/>
    <d v="2016-06-12T00:00:00"/>
    <x v="2"/>
    <n v="1378"/>
    <x v="10"/>
    <n v="537.41999999999996"/>
    <s v="Tamil Nadu"/>
    <d v="2016-06-12T00:00:00"/>
    <n v="2016"/>
    <n v="6"/>
    <x v="42"/>
  </r>
  <r>
    <s v="OD5555"/>
    <s v="Roshan"/>
    <x v="4"/>
    <x v="22"/>
    <x v="22"/>
    <s v="9/21/2015"/>
    <x v="2"/>
    <n v="2150"/>
    <x v="2"/>
    <n v="150.5"/>
    <s v="Tamil Nadu"/>
    <d v="2015-09-21T00:00:00"/>
    <n v="2015"/>
    <n v="9"/>
    <x v="3"/>
  </r>
  <r>
    <s v="OD5556"/>
    <s v="Sabeela"/>
    <x v="5"/>
    <x v="8"/>
    <x v="13"/>
    <s v="11/29/2015"/>
    <x v="2"/>
    <n v="2432"/>
    <x v="10"/>
    <n v="608"/>
    <s v="Tamil Nadu"/>
    <d v="2015-11-29T00:00:00"/>
    <n v="2015"/>
    <n v="11"/>
    <x v="6"/>
  </r>
  <r>
    <s v="OD5557"/>
    <s v="Sudha"/>
    <x v="3"/>
    <x v="16"/>
    <x v="13"/>
    <s v="10/30/2018"/>
    <x v="2"/>
    <n v="2053"/>
    <x v="5"/>
    <n v="554.30999999999995"/>
    <s v="Tamil Nadu"/>
    <d v="2018-10-30T00:00:00"/>
    <n v="2018"/>
    <n v="10"/>
    <x v="13"/>
  </r>
  <r>
    <s v="OD5558"/>
    <s v="Amrish"/>
    <x v="1"/>
    <x v="1"/>
    <x v="15"/>
    <d v="2015-02-11T00:00:00"/>
    <x v="2"/>
    <n v="1215"/>
    <x v="1"/>
    <n v="267.3"/>
    <s v="Tamil Nadu"/>
    <d v="2015-02-11T00:00:00"/>
    <n v="2015"/>
    <n v="2"/>
    <x v="46"/>
  </r>
  <r>
    <s v="OD5559"/>
    <s v="Sheeba"/>
    <x v="3"/>
    <x v="5"/>
    <x v="1"/>
    <s v="9/18/2017"/>
    <x v="2"/>
    <n v="1320"/>
    <x v="16"/>
    <n v="580.79999999999995"/>
    <s v="Tamil Nadu"/>
    <d v="2017-09-18T00:00:00"/>
    <n v="2017"/>
    <n v="9"/>
    <x v="9"/>
  </r>
  <r>
    <s v="OD5560"/>
    <s v="Muneer"/>
    <x v="3"/>
    <x v="16"/>
    <x v="17"/>
    <d v="2016-12-05T00:00:00"/>
    <x v="2"/>
    <n v="1778"/>
    <x v="8"/>
    <n v="693.42"/>
    <s v="Tamil Nadu"/>
    <d v="2016-12-05T00:00:00"/>
    <n v="2016"/>
    <n v="12"/>
    <x v="14"/>
  </r>
  <r>
    <s v="OD5561"/>
    <s v="James"/>
    <x v="6"/>
    <x v="19"/>
    <x v="14"/>
    <d v="2015-11-04T00:00:00"/>
    <x v="2"/>
    <n v="1559"/>
    <x v="18"/>
    <n v="498.88"/>
    <s v="Tamil Nadu"/>
    <d v="2015-11-04T00:00:00"/>
    <n v="2015"/>
    <n v="11"/>
    <x v="6"/>
  </r>
  <r>
    <s v="OD5562"/>
    <s v="Malik"/>
    <x v="0"/>
    <x v="12"/>
    <x v="22"/>
    <s v="7/26/2015"/>
    <x v="2"/>
    <n v="1026"/>
    <x v="22"/>
    <n v="348.84"/>
    <s v="Tamil Nadu"/>
    <d v="2015-07-26T00:00:00"/>
    <n v="2015"/>
    <n v="7"/>
    <x v="43"/>
  </r>
  <r>
    <s v="OD5563"/>
    <s v="Ram"/>
    <x v="2"/>
    <x v="4"/>
    <x v="5"/>
    <s v="9/27/2017"/>
    <x v="2"/>
    <n v="1759"/>
    <x v="22"/>
    <n v="422.16"/>
    <s v="Tamil Nadu"/>
    <d v="2017-09-27T00:00:00"/>
    <n v="2017"/>
    <n v="9"/>
    <x v="9"/>
  </r>
  <r>
    <s v="OD5564"/>
    <s v="Surya"/>
    <x v="6"/>
    <x v="11"/>
    <x v="0"/>
    <s v="10/18/2016"/>
    <x v="2"/>
    <n v="2034"/>
    <x v="24"/>
    <n v="711.9"/>
    <s v="Tamil Nadu"/>
    <d v="2016-10-18T00:00:00"/>
    <n v="2016"/>
    <n v="10"/>
    <x v="28"/>
  </r>
  <r>
    <s v="OD5565"/>
    <s v="Sundar"/>
    <x v="4"/>
    <x v="6"/>
    <x v="13"/>
    <d v="2015-08-08T00:00:00"/>
    <x v="2"/>
    <n v="2084"/>
    <x v="8"/>
    <n v="166.72"/>
    <s v="Tamil Nadu"/>
    <d v="2015-08-08T00:00:00"/>
    <n v="2015"/>
    <n v="8"/>
    <x v="8"/>
  </r>
  <r>
    <s v="OD5566"/>
    <s v="Mathew"/>
    <x v="1"/>
    <x v="1"/>
    <x v="7"/>
    <s v="9/25/2017"/>
    <x v="2"/>
    <n v="1017"/>
    <x v="19"/>
    <n v="355.95"/>
    <s v="Tamil Nadu"/>
    <d v="2017-09-25T00:00:00"/>
    <n v="2017"/>
    <n v="9"/>
    <x v="9"/>
  </r>
  <r>
    <s v="OD5567"/>
    <s v="Amrish"/>
    <x v="1"/>
    <x v="1"/>
    <x v="4"/>
    <s v="1/30/2016"/>
    <x v="2"/>
    <n v="1296"/>
    <x v="7"/>
    <n v="259.2"/>
    <s v="Tamil Nadu"/>
    <d v="2016-01-30T00:00:00"/>
    <n v="2016"/>
    <n v="1"/>
    <x v="26"/>
  </r>
  <r>
    <s v="OD5568"/>
    <s v="Yadav"/>
    <x v="4"/>
    <x v="7"/>
    <x v="2"/>
    <d v="2016-02-04T00:00:00"/>
    <x v="2"/>
    <n v="2295"/>
    <x v="13"/>
    <n v="780.3"/>
    <s v="Tamil Nadu"/>
    <d v="2016-02-04T00:00:00"/>
    <n v="2016"/>
    <n v="2"/>
    <x v="31"/>
  </r>
  <r>
    <s v="OD5569"/>
    <s v="Mathew"/>
    <x v="6"/>
    <x v="19"/>
    <x v="22"/>
    <s v="5/26/2017"/>
    <x v="2"/>
    <n v="2318"/>
    <x v="25"/>
    <n v="301.33999999999997"/>
    <s v="Tamil Nadu"/>
    <d v="2017-05-26T00:00:00"/>
    <n v="2017"/>
    <n v="5"/>
    <x v="5"/>
  </r>
  <r>
    <s v="OD5570"/>
    <s v="Jonas"/>
    <x v="5"/>
    <x v="8"/>
    <x v="8"/>
    <s v="8/23/2017"/>
    <x v="2"/>
    <n v="513"/>
    <x v="15"/>
    <n v="87.21"/>
    <s v="Tamil Nadu"/>
    <d v="2017-08-23T00:00:00"/>
    <n v="2017"/>
    <n v="8"/>
    <x v="0"/>
  </r>
  <r>
    <s v="OD5571"/>
    <s v="Ganesh"/>
    <x v="2"/>
    <x v="21"/>
    <x v="23"/>
    <s v="12/31/2017"/>
    <x v="2"/>
    <n v="2159"/>
    <x v="8"/>
    <n v="928.37"/>
    <s v="Tamil Nadu"/>
    <d v="2017-12-31T00:00:00"/>
    <n v="2017"/>
    <n v="12"/>
    <x v="1"/>
  </r>
  <r>
    <s v="OD5572"/>
    <s v="Ram"/>
    <x v="4"/>
    <x v="6"/>
    <x v="19"/>
    <s v="12/15/2018"/>
    <x v="2"/>
    <n v="1919"/>
    <x v="7"/>
    <n v="95.95"/>
    <s v="Tamil Nadu"/>
    <d v="2018-12-15T00:00:00"/>
    <n v="2018"/>
    <n v="12"/>
    <x v="29"/>
  </r>
  <r>
    <s v="OD5573"/>
    <s v="Veena"/>
    <x v="5"/>
    <x v="8"/>
    <x v="18"/>
    <s v="6/23/2016"/>
    <x v="2"/>
    <n v="893"/>
    <x v="22"/>
    <n v="348.27"/>
    <s v="Tamil Nadu"/>
    <d v="2016-06-23T00:00:00"/>
    <n v="2016"/>
    <n v="6"/>
    <x v="42"/>
  </r>
  <r>
    <s v="OD5574"/>
    <s v="Suresh"/>
    <x v="6"/>
    <x v="13"/>
    <x v="11"/>
    <s v="8/15/2017"/>
    <x v="2"/>
    <n v="522"/>
    <x v="1"/>
    <n v="182.7"/>
    <s v="Tamil Nadu"/>
    <d v="2017-08-15T00:00:00"/>
    <n v="2017"/>
    <n v="8"/>
    <x v="0"/>
  </r>
  <r>
    <s v="OD5575"/>
    <s v="Hafiz"/>
    <x v="0"/>
    <x v="12"/>
    <x v="0"/>
    <s v="4/22/2016"/>
    <x v="2"/>
    <n v="855"/>
    <x v="17"/>
    <n v="136.80000000000001"/>
    <s v="Tamil Nadu"/>
    <d v="2016-04-22T00:00:00"/>
    <n v="2016"/>
    <n v="4"/>
    <x v="20"/>
  </r>
  <r>
    <s v="OD5576"/>
    <s v="Akash"/>
    <x v="3"/>
    <x v="18"/>
    <x v="3"/>
    <d v="2017-09-06T00:00:00"/>
    <x v="2"/>
    <n v="2311"/>
    <x v="14"/>
    <n v="323.54000000000002"/>
    <s v="Tamil Nadu"/>
    <d v="2017-09-06T00:00:00"/>
    <n v="2017"/>
    <n v="9"/>
    <x v="9"/>
  </r>
  <r>
    <s v="OD5577"/>
    <s v="Sharon"/>
    <x v="5"/>
    <x v="17"/>
    <x v="0"/>
    <s v="1/20/2018"/>
    <x v="2"/>
    <n v="1206"/>
    <x v="18"/>
    <n v="144.72"/>
    <s v="Tamil Nadu"/>
    <d v="2018-01-20T00:00:00"/>
    <n v="2018"/>
    <n v="1"/>
    <x v="39"/>
  </r>
  <r>
    <s v="OD5578"/>
    <s v="Veena"/>
    <x v="5"/>
    <x v="10"/>
    <x v="9"/>
    <s v="8/28/2016"/>
    <x v="2"/>
    <n v="1938"/>
    <x v="25"/>
    <n v="542.64"/>
    <s v="Tamil Nadu"/>
    <d v="2016-08-28T00:00:00"/>
    <n v="2016"/>
    <n v="8"/>
    <x v="45"/>
  </r>
  <r>
    <s v="OD5579"/>
    <s v="Vinne"/>
    <x v="2"/>
    <x v="4"/>
    <x v="3"/>
    <s v="12/30/2016"/>
    <x v="2"/>
    <n v="2194"/>
    <x v="5"/>
    <n v="504.62"/>
    <s v="Tamil Nadu"/>
    <d v="2016-12-30T00:00:00"/>
    <n v="2016"/>
    <n v="12"/>
    <x v="14"/>
  </r>
  <r>
    <s v="OD5580"/>
    <s v="Sundar"/>
    <x v="6"/>
    <x v="19"/>
    <x v="14"/>
    <s v="12/29/2018"/>
    <x v="2"/>
    <n v="1575"/>
    <x v="15"/>
    <n v="504"/>
    <s v="Tamil Nadu"/>
    <d v="2018-12-29T00:00:00"/>
    <n v="2018"/>
    <n v="12"/>
    <x v="29"/>
  </r>
  <r>
    <s v="OD5581"/>
    <s v="Yusuf"/>
    <x v="2"/>
    <x v="4"/>
    <x v="20"/>
    <d v="2015-08-11T00:00:00"/>
    <x v="2"/>
    <n v="2021"/>
    <x v="6"/>
    <n v="727.56"/>
    <s v="Tamil Nadu"/>
    <d v="2015-08-11T00:00:00"/>
    <n v="2015"/>
    <n v="8"/>
    <x v="8"/>
  </r>
  <r>
    <s v="OD5582"/>
    <s v="Ram"/>
    <x v="5"/>
    <x v="17"/>
    <x v="18"/>
    <s v="7/14/2017"/>
    <x v="2"/>
    <n v="1560"/>
    <x v="6"/>
    <n v="140.4"/>
    <s v="Tamil Nadu"/>
    <d v="2017-07-14T00:00:00"/>
    <n v="2017"/>
    <n v="7"/>
    <x v="15"/>
  </r>
  <r>
    <s v="OD5583"/>
    <s v="Veena"/>
    <x v="5"/>
    <x v="10"/>
    <x v="14"/>
    <s v="1/20/2018"/>
    <x v="2"/>
    <n v="2392"/>
    <x v="11"/>
    <n v="765.44"/>
    <s v="Tamil Nadu"/>
    <d v="2018-01-20T00:00:00"/>
    <n v="2018"/>
    <n v="1"/>
    <x v="39"/>
  </r>
  <r>
    <s v="OD5584"/>
    <s v="Alan"/>
    <x v="4"/>
    <x v="7"/>
    <x v="10"/>
    <d v="2018-07-08T00:00:00"/>
    <x v="2"/>
    <n v="2398"/>
    <x v="19"/>
    <n v="407.66"/>
    <s v="Tamil Nadu"/>
    <d v="2018-07-08T00:00:00"/>
    <n v="2018"/>
    <n v="7"/>
    <x v="10"/>
  </r>
  <r>
    <s v="OD5585"/>
    <s v="Sudeep"/>
    <x v="2"/>
    <x v="2"/>
    <x v="5"/>
    <s v="7/14/2018"/>
    <x v="2"/>
    <n v="1063"/>
    <x v="17"/>
    <n v="457.09"/>
    <s v="Tamil Nadu"/>
    <d v="2018-07-14T00:00:00"/>
    <n v="2018"/>
    <n v="7"/>
    <x v="10"/>
  </r>
  <r>
    <s v="OD5586"/>
    <s v="Vinne"/>
    <x v="3"/>
    <x v="18"/>
    <x v="21"/>
    <s v="8/28/2017"/>
    <x v="2"/>
    <n v="2305"/>
    <x v="15"/>
    <n v="645.4"/>
    <s v="Tamil Nadu"/>
    <d v="2017-08-28T00:00:00"/>
    <n v="2017"/>
    <n v="8"/>
    <x v="0"/>
  </r>
  <r>
    <s v="OD5587"/>
    <s v="Alan"/>
    <x v="2"/>
    <x v="4"/>
    <x v="18"/>
    <d v="2015-01-11T00:00:00"/>
    <x v="2"/>
    <n v="1709"/>
    <x v="15"/>
    <n v="683.6"/>
    <s v="Tamil Nadu"/>
    <d v="2015-01-11T00:00:00"/>
    <n v="2015"/>
    <n v="1"/>
    <x v="36"/>
  </r>
  <r>
    <s v="OD5588"/>
    <s v="Muneer"/>
    <x v="5"/>
    <x v="8"/>
    <x v="12"/>
    <d v="2015-08-12T00:00:00"/>
    <x v="2"/>
    <n v="2474"/>
    <x v="21"/>
    <n v="841.16"/>
    <s v="Tamil Nadu"/>
    <d v="2015-08-12T00:00:00"/>
    <n v="2015"/>
    <n v="8"/>
    <x v="8"/>
  </r>
  <r>
    <s v="OD5589"/>
    <s v="Jonas"/>
    <x v="1"/>
    <x v="14"/>
    <x v="14"/>
    <d v="2018-10-06T00:00:00"/>
    <x v="2"/>
    <n v="799"/>
    <x v="24"/>
    <n v="287.64"/>
    <s v="Tamil Nadu"/>
    <d v="2018-10-06T00:00:00"/>
    <n v="2018"/>
    <n v="10"/>
    <x v="13"/>
  </r>
  <r>
    <s v="OD5590"/>
    <s v="Muneer"/>
    <x v="3"/>
    <x v="3"/>
    <x v="6"/>
    <d v="2017-06-12T00:00:00"/>
    <x v="2"/>
    <n v="533"/>
    <x v="7"/>
    <n v="186.55"/>
    <s v="Tamil Nadu"/>
    <d v="2017-06-12T00:00:00"/>
    <n v="2017"/>
    <n v="6"/>
    <x v="19"/>
  </r>
  <r>
    <s v="OD5591"/>
    <s v="Veronica"/>
    <x v="3"/>
    <x v="5"/>
    <x v="14"/>
    <s v="11/30/2015"/>
    <x v="2"/>
    <n v="1236"/>
    <x v="17"/>
    <n v="395.52"/>
    <s v="Tamil Nadu"/>
    <d v="2015-11-30T00:00:00"/>
    <n v="2015"/>
    <n v="11"/>
    <x v="6"/>
  </r>
  <r>
    <s v="OD5592"/>
    <s v="Jonas"/>
    <x v="4"/>
    <x v="22"/>
    <x v="16"/>
    <s v="8/17/2016"/>
    <x v="2"/>
    <n v="1450"/>
    <x v="17"/>
    <n v="522"/>
    <s v="Tamil Nadu"/>
    <d v="2016-08-17T00:00:00"/>
    <n v="2016"/>
    <n v="8"/>
    <x v="45"/>
  </r>
  <r>
    <s v="OD5593"/>
    <s v="Anu"/>
    <x v="3"/>
    <x v="16"/>
    <x v="8"/>
    <d v="2016-11-12T00:00:00"/>
    <x v="2"/>
    <n v="2274"/>
    <x v="19"/>
    <n v="159.18"/>
    <s v="Tamil Nadu"/>
    <d v="2016-11-12T00:00:00"/>
    <n v="2016"/>
    <n v="11"/>
    <x v="2"/>
  </r>
  <r>
    <s v="OD5594"/>
    <s v="Malik"/>
    <x v="6"/>
    <x v="13"/>
    <x v="1"/>
    <d v="2016-10-05T00:00:00"/>
    <x v="2"/>
    <n v="2316"/>
    <x v="0"/>
    <n v="764.28"/>
    <s v="Tamil Nadu"/>
    <d v="2016-10-05T00:00:00"/>
    <n v="2016"/>
    <n v="10"/>
    <x v="28"/>
  </r>
  <r>
    <s v="OD5595"/>
    <s v="Peer"/>
    <x v="3"/>
    <x v="16"/>
    <x v="14"/>
    <d v="2015-04-11T00:00:00"/>
    <x v="2"/>
    <n v="2436"/>
    <x v="13"/>
    <n v="267.95999999999998"/>
    <s v="Tamil Nadu"/>
    <d v="2015-04-11T00:00:00"/>
    <n v="2015"/>
    <n v="4"/>
    <x v="41"/>
  </r>
  <r>
    <s v="OD5596"/>
    <s v="James"/>
    <x v="1"/>
    <x v="1"/>
    <x v="6"/>
    <s v="4/18/2015"/>
    <x v="2"/>
    <n v="2095"/>
    <x v="22"/>
    <n v="167.6"/>
    <s v="Tamil Nadu"/>
    <d v="2015-04-18T00:00:00"/>
    <n v="2015"/>
    <n v="4"/>
    <x v="41"/>
  </r>
  <r>
    <s v="OD5597"/>
    <s v="Vince"/>
    <x v="1"/>
    <x v="14"/>
    <x v="5"/>
    <s v="12/29/2015"/>
    <x v="2"/>
    <n v="2061"/>
    <x v="8"/>
    <n v="123.66"/>
    <s v="Tamil Nadu"/>
    <d v="2015-12-29T00:00:00"/>
    <n v="2015"/>
    <n v="12"/>
    <x v="22"/>
  </r>
  <r>
    <s v="OD5598"/>
    <s v="Vidya"/>
    <x v="0"/>
    <x v="20"/>
    <x v="1"/>
    <d v="2017-06-08T00:00:00"/>
    <x v="2"/>
    <n v="2337"/>
    <x v="6"/>
    <n v="747.84"/>
    <s v="Tamil Nadu"/>
    <d v="2017-06-08T00:00:00"/>
    <n v="2017"/>
    <n v="6"/>
    <x v="19"/>
  </r>
  <r>
    <s v="OD5599"/>
    <s v="Ram"/>
    <x v="4"/>
    <x v="6"/>
    <x v="5"/>
    <s v="11/27/2018"/>
    <x v="2"/>
    <n v="979"/>
    <x v="0"/>
    <n v="323.07"/>
    <s v="Tamil Nadu"/>
    <d v="2018-11-27T00:00:00"/>
    <n v="2018"/>
    <n v="11"/>
    <x v="24"/>
  </r>
  <r>
    <s v="OD5600"/>
    <s v="Sundar"/>
    <x v="0"/>
    <x v="0"/>
    <x v="19"/>
    <d v="2017-02-09T00:00:00"/>
    <x v="2"/>
    <n v="706"/>
    <x v="4"/>
    <n v="42.36"/>
    <s v="Tamil Nadu"/>
    <d v="2017-02-09T00:00:00"/>
    <n v="2017"/>
    <n v="2"/>
    <x v="47"/>
  </r>
  <r>
    <s v="OD5601"/>
    <s v="Kumar"/>
    <x v="2"/>
    <x v="2"/>
    <x v="3"/>
    <s v="6/24/2017"/>
    <x v="2"/>
    <n v="1585"/>
    <x v="10"/>
    <n v="713.25"/>
    <s v="Tamil Nadu"/>
    <d v="2017-06-24T00:00:00"/>
    <n v="2017"/>
    <n v="6"/>
    <x v="19"/>
  </r>
  <r>
    <s v="OD5602"/>
    <s v="Veena"/>
    <x v="1"/>
    <x v="14"/>
    <x v="10"/>
    <d v="2017-05-02T00:00:00"/>
    <x v="2"/>
    <n v="1975"/>
    <x v="8"/>
    <n v="553"/>
    <s v="Tamil Nadu"/>
    <d v="2017-05-02T00:00:00"/>
    <n v="2017"/>
    <n v="5"/>
    <x v="5"/>
  </r>
  <r>
    <s v="OD5603"/>
    <s v="Mathew"/>
    <x v="0"/>
    <x v="12"/>
    <x v="19"/>
    <s v="11/17/2016"/>
    <x v="2"/>
    <n v="976"/>
    <x v="14"/>
    <n v="283.04000000000002"/>
    <s v="Tamil Nadu"/>
    <d v="2016-11-17T00:00:00"/>
    <n v="2016"/>
    <n v="11"/>
    <x v="2"/>
  </r>
  <r>
    <s v="OD5604"/>
    <s v="Verma"/>
    <x v="0"/>
    <x v="20"/>
    <x v="1"/>
    <s v="5/26/2017"/>
    <x v="2"/>
    <n v="2128"/>
    <x v="19"/>
    <n v="446.88"/>
    <s v="Tamil Nadu"/>
    <d v="2017-05-26T00:00:00"/>
    <n v="2017"/>
    <n v="5"/>
    <x v="5"/>
  </r>
  <r>
    <s v="OD5605"/>
    <s v="Anu"/>
    <x v="4"/>
    <x v="22"/>
    <x v="4"/>
    <d v="2016-10-08T00:00:00"/>
    <x v="2"/>
    <n v="884"/>
    <x v="21"/>
    <n v="282.88"/>
    <s v="Tamil Nadu"/>
    <d v="2016-10-08T00:00:00"/>
    <n v="2016"/>
    <n v="10"/>
    <x v="28"/>
  </r>
  <r>
    <s v="OD5606"/>
    <s v="Vinne"/>
    <x v="5"/>
    <x v="10"/>
    <x v="15"/>
    <s v="11/26/2015"/>
    <x v="2"/>
    <n v="2185"/>
    <x v="1"/>
    <n v="174.8"/>
    <s v="Tamil Nadu"/>
    <d v="2015-11-26T00:00:00"/>
    <n v="2015"/>
    <n v="11"/>
    <x v="6"/>
  </r>
  <r>
    <s v="OD5607"/>
    <s v="Alan"/>
    <x v="6"/>
    <x v="9"/>
    <x v="17"/>
    <d v="2016-02-04T00:00:00"/>
    <x v="2"/>
    <n v="570"/>
    <x v="25"/>
    <n v="119.7"/>
    <s v="Tamil Nadu"/>
    <d v="2016-02-04T00:00:00"/>
    <n v="2016"/>
    <n v="2"/>
    <x v="31"/>
  </r>
  <r>
    <s v="OD5608"/>
    <s v="Yadav"/>
    <x v="5"/>
    <x v="10"/>
    <x v="8"/>
    <s v="8/16/2016"/>
    <x v="2"/>
    <n v="2482"/>
    <x v="0"/>
    <n v="992.8"/>
    <s v="Tamil Nadu"/>
    <d v="2016-08-16T00:00:00"/>
    <n v="2016"/>
    <n v="8"/>
    <x v="45"/>
  </r>
  <r>
    <s v="OD5609"/>
    <s v="Ram"/>
    <x v="3"/>
    <x v="16"/>
    <x v="16"/>
    <s v="11/13/2018"/>
    <x v="2"/>
    <n v="868"/>
    <x v="4"/>
    <n v="78.12"/>
    <s v="Tamil Nadu"/>
    <d v="2018-11-13T00:00:00"/>
    <n v="2018"/>
    <n v="11"/>
    <x v="24"/>
  </r>
  <r>
    <s v="OD5610"/>
    <s v="Amy"/>
    <x v="1"/>
    <x v="14"/>
    <x v="21"/>
    <s v="11/25/2015"/>
    <x v="2"/>
    <n v="2208"/>
    <x v="10"/>
    <n v="794.88"/>
    <s v="Tamil Nadu"/>
    <d v="2015-11-25T00:00:00"/>
    <n v="2015"/>
    <n v="11"/>
    <x v="6"/>
  </r>
  <r>
    <s v="OD5611"/>
    <s v="Yadav"/>
    <x v="3"/>
    <x v="3"/>
    <x v="9"/>
    <s v="8/30/2017"/>
    <x v="2"/>
    <n v="1402"/>
    <x v="14"/>
    <n v="476.68"/>
    <s v="Tamil Nadu"/>
    <d v="2017-08-30T00:00:00"/>
    <n v="2017"/>
    <n v="8"/>
    <x v="0"/>
  </r>
  <r>
    <s v="OD5612"/>
    <s v="Yusuf"/>
    <x v="3"/>
    <x v="3"/>
    <x v="21"/>
    <s v="7/25/2016"/>
    <x v="2"/>
    <n v="2411"/>
    <x v="16"/>
    <n v="675.08"/>
    <s v="Tamil Nadu"/>
    <d v="2016-07-25T00:00:00"/>
    <n v="2016"/>
    <n v="7"/>
    <x v="35"/>
  </r>
  <r>
    <s v="OD5613"/>
    <s v="Muneer"/>
    <x v="6"/>
    <x v="9"/>
    <x v="7"/>
    <s v="6/18/2015"/>
    <x v="2"/>
    <n v="1151"/>
    <x v="12"/>
    <n v="253.22"/>
    <s v="Tamil Nadu"/>
    <d v="2015-06-18T00:00:00"/>
    <n v="2015"/>
    <n v="6"/>
    <x v="44"/>
  </r>
  <r>
    <s v="OD5614"/>
    <s v="Arutra"/>
    <x v="2"/>
    <x v="4"/>
    <x v="16"/>
    <s v="2/22/2017"/>
    <x v="2"/>
    <n v="1419"/>
    <x v="12"/>
    <n v="170.28"/>
    <s v="Tamil Nadu"/>
    <d v="2017-02-22T00:00:00"/>
    <n v="2017"/>
    <n v="2"/>
    <x v="47"/>
  </r>
  <r>
    <s v="OD5615"/>
    <s v="Shree"/>
    <x v="4"/>
    <x v="22"/>
    <x v="5"/>
    <s v="12/19/2016"/>
    <x v="2"/>
    <n v="2248"/>
    <x v="6"/>
    <n v="112.4"/>
    <s v="Tamil Nadu"/>
    <d v="2016-12-19T00:00:00"/>
    <n v="2016"/>
    <n v="12"/>
    <x v="14"/>
  </r>
  <r>
    <s v="OD5616"/>
    <s v="Muneer"/>
    <x v="5"/>
    <x v="8"/>
    <x v="11"/>
    <d v="2018-07-08T00:00:00"/>
    <x v="2"/>
    <n v="1241"/>
    <x v="8"/>
    <n v="322.66000000000003"/>
    <s v="Tamil Nadu"/>
    <d v="2018-07-08T00:00:00"/>
    <n v="2018"/>
    <n v="7"/>
    <x v="10"/>
  </r>
  <r>
    <s v="OD5617"/>
    <s v="Sudha"/>
    <x v="3"/>
    <x v="3"/>
    <x v="13"/>
    <s v="4/17/2016"/>
    <x v="2"/>
    <n v="1594"/>
    <x v="1"/>
    <n v="318.8"/>
    <s v="Tamil Nadu"/>
    <d v="2016-04-17T00:00:00"/>
    <n v="2016"/>
    <n v="4"/>
    <x v="20"/>
  </r>
  <r>
    <s v="OD5618"/>
    <s v="Arutra"/>
    <x v="0"/>
    <x v="20"/>
    <x v="21"/>
    <d v="2015-10-05T00:00:00"/>
    <x v="2"/>
    <n v="1561"/>
    <x v="2"/>
    <n v="156.1"/>
    <s v="Tamil Nadu"/>
    <d v="2015-10-05T00:00:00"/>
    <n v="2015"/>
    <n v="10"/>
    <x v="18"/>
  </r>
  <r>
    <s v="OD5619"/>
    <s v="Jonas"/>
    <x v="6"/>
    <x v="11"/>
    <x v="11"/>
    <d v="2015-10-05T00:00:00"/>
    <x v="2"/>
    <n v="2442"/>
    <x v="24"/>
    <n v="634.91999999999996"/>
    <s v="Tamil Nadu"/>
    <d v="2015-10-05T00:00:00"/>
    <n v="2015"/>
    <n v="10"/>
    <x v="18"/>
  </r>
  <r>
    <s v="OD5620"/>
    <s v="Sharon"/>
    <x v="3"/>
    <x v="5"/>
    <x v="6"/>
    <s v="8/14/2017"/>
    <x v="2"/>
    <n v="770"/>
    <x v="0"/>
    <n v="53.9"/>
    <s v="Tamil Nadu"/>
    <d v="2017-08-14T00:00:00"/>
    <n v="2017"/>
    <n v="8"/>
    <x v="0"/>
  </r>
  <r>
    <s v="OD5621"/>
    <s v="Peer"/>
    <x v="5"/>
    <x v="10"/>
    <x v="19"/>
    <s v="12/30/2016"/>
    <x v="2"/>
    <n v="2340"/>
    <x v="2"/>
    <n v="468"/>
    <s v="Tamil Nadu"/>
    <d v="2016-12-30T00:00:00"/>
    <n v="2016"/>
    <n v="12"/>
    <x v="14"/>
  </r>
  <r>
    <s v="OD5622"/>
    <s v="Krithika"/>
    <x v="6"/>
    <x v="13"/>
    <x v="18"/>
    <s v="5/22/2016"/>
    <x v="2"/>
    <n v="1944"/>
    <x v="8"/>
    <n v="388.8"/>
    <s v="Tamil Nadu"/>
    <d v="2016-05-22T00:00:00"/>
    <n v="2016"/>
    <n v="5"/>
    <x v="32"/>
  </r>
  <r>
    <s v="OD5623"/>
    <s v="Alan"/>
    <x v="6"/>
    <x v="19"/>
    <x v="0"/>
    <d v="2018-08-06T00:00:00"/>
    <x v="2"/>
    <n v="1353"/>
    <x v="11"/>
    <n v="202.95"/>
    <s v="Tamil Nadu"/>
    <d v="2018-08-06T00:00:00"/>
    <n v="2018"/>
    <n v="8"/>
    <x v="40"/>
  </r>
  <r>
    <s v="OD5624"/>
    <s v="Muneer"/>
    <x v="4"/>
    <x v="7"/>
    <x v="13"/>
    <d v="2018-07-09T00:00:00"/>
    <x v="2"/>
    <n v="2333"/>
    <x v="9"/>
    <n v="839.88"/>
    <s v="Tamil Nadu"/>
    <d v="2018-07-09T00:00:00"/>
    <n v="2018"/>
    <n v="7"/>
    <x v="10"/>
  </r>
  <r>
    <s v="OD5625"/>
    <s v="Vince"/>
    <x v="2"/>
    <x v="4"/>
    <x v="4"/>
    <s v="5/22/2016"/>
    <x v="2"/>
    <n v="1653"/>
    <x v="1"/>
    <n v="743.85"/>
    <s v="Tamil Nadu"/>
    <d v="2016-05-22T00:00:00"/>
    <n v="2016"/>
    <n v="5"/>
    <x v="32"/>
  </r>
  <r>
    <s v="OD5626"/>
    <s v="Ram"/>
    <x v="1"/>
    <x v="1"/>
    <x v="16"/>
    <d v="2018-07-10T00:00:00"/>
    <x v="2"/>
    <n v="2442"/>
    <x v="24"/>
    <n v="805.86"/>
    <s v="Tamil Nadu"/>
    <d v="2018-07-10T00:00:00"/>
    <n v="2018"/>
    <n v="7"/>
    <x v="10"/>
  </r>
  <r>
    <s v="OD5627"/>
    <s v="Hussain"/>
    <x v="1"/>
    <x v="1"/>
    <x v="3"/>
    <d v="2015-04-11T00:00:00"/>
    <x v="2"/>
    <n v="2334"/>
    <x v="24"/>
    <n v="816.9"/>
    <s v="Tamil Nadu"/>
    <d v="2015-04-11T00:00:00"/>
    <n v="2015"/>
    <n v="4"/>
    <x v="41"/>
  </r>
  <r>
    <s v="OD5628"/>
    <s v="Sudha"/>
    <x v="3"/>
    <x v="5"/>
    <x v="21"/>
    <s v="9/15/2018"/>
    <x v="2"/>
    <n v="1140"/>
    <x v="6"/>
    <n v="478.8"/>
    <s v="Tamil Nadu"/>
    <d v="2018-09-15T00:00:00"/>
    <n v="2018"/>
    <n v="9"/>
    <x v="16"/>
  </r>
  <r>
    <s v="OD5629"/>
    <s v="Vinne"/>
    <x v="5"/>
    <x v="8"/>
    <x v="11"/>
    <s v="11/20/2016"/>
    <x v="2"/>
    <n v="2369"/>
    <x v="18"/>
    <n v="829.15"/>
    <s v="Tamil Nadu"/>
    <d v="2016-11-20T00:00:00"/>
    <n v="2016"/>
    <n v="11"/>
    <x v="2"/>
  </r>
  <r>
    <s v="OD5630"/>
    <s v="Rumaiza"/>
    <x v="4"/>
    <x v="6"/>
    <x v="12"/>
    <d v="2018-07-05T00:00:00"/>
    <x v="2"/>
    <n v="1599"/>
    <x v="8"/>
    <n v="431.73"/>
    <s v="Tamil Nadu"/>
    <d v="2018-07-05T00:00:00"/>
    <n v="2018"/>
    <n v="7"/>
    <x v="10"/>
  </r>
  <r>
    <s v="OD5631"/>
    <s v="Vinne"/>
    <x v="4"/>
    <x v="22"/>
    <x v="21"/>
    <d v="2016-10-08T00:00:00"/>
    <x v="2"/>
    <n v="1042"/>
    <x v="13"/>
    <n v="166.72"/>
    <s v="Tamil Nadu"/>
    <d v="2016-10-08T00:00:00"/>
    <n v="2016"/>
    <n v="10"/>
    <x v="28"/>
  </r>
  <r>
    <s v="OD5632"/>
    <s v="Akash"/>
    <x v="2"/>
    <x v="21"/>
    <x v="4"/>
    <s v="8/25/2015"/>
    <x v="2"/>
    <n v="1120"/>
    <x v="11"/>
    <n v="67.2"/>
    <s v="Tamil Nadu"/>
    <d v="2015-08-25T00:00:00"/>
    <n v="2015"/>
    <n v="8"/>
    <x v="8"/>
  </r>
  <r>
    <s v="OD5633"/>
    <s v="Harish"/>
    <x v="1"/>
    <x v="14"/>
    <x v="4"/>
    <s v="9/25/2017"/>
    <x v="2"/>
    <n v="1714"/>
    <x v="14"/>
    <n v="599.9"/>
    <s v="Tamil Nadu"/>
    <d v="2017-09-25T00:00:00"/>
    <n v="2017"/>
    <n v="9"/>
    <x v="9"/>
  </r>
  <r>
    <s v="OD5634"/>
    <s v="Yusuf"/>
    <x v="3"/>
    <x v="3"/>
    <x v="19"/>
    <d v="2015-10-11T00:00:00"/>
    <x v="2"/>
    <n v="1024"/>
    <x v="20"/>
    <n v="286.72000000000003"/>
    <s v="Tamil Nadu"/>
    <d v="2015-10-11T00:00:00"/>
    <n v="2015"/>
    <n v="10"/>
    <x v="18"/>
  </r>
  <r>
    <s v="OD5635"/>
    <s v="Esther"/>
    <x v="2"/>
    <x v="21"/>
    <x v="18"/>
    <d v="2015-12-08T00:00:00"/>
    <x v="2"/>
    <n v="944"/>
    <x v="15"/>
    <n v="94.4"/>
    <s v="Tamil Nadu"/>
    <d v="2015-12-08T00:00:00"/>
    <n v="2015"/>
    <n v="12"/>
    <x v="22"/>
  </r>
  <r>
    <s v="OD5636"/>
    <s v="Ramesh"/>
    <x v="6"/>
    <x v="9"/>
    <x v="9"/>
    <d v="2018-12-08T00:00:00"/>
    <x v="2"/>
    <n v="1154"/>
    <x v="7"/>
    <n v="346.2"/>
    <s v="Tamil Nadu"/>
    <d v="2018-12-08T00:00:00"/>
    <n v="2018"/>
    <n v="12"/>
    <x v="29"/>
  </r>
  <r>
    <s v="OD5637"/>
    <s v="Ram"/>
    <x v="2"/>
    <x v="2"/>
    <x v="6"/>
    <s v="6/26/2018"/>
    <x v="2"/>
    <n v="1084"/>
    <x v="9"/>
    <n v="314.36"/>
    <s v="Tamil Nadu"/>
    <d v="2018-06-26T00:00:00"/>
    <n v="2018"/>
    <n v="6"/>
    <x v="27"/>
  </r>
  <r>
    <s v="OD5638"/>
    <s v="Rumaiza"/>
    <x v="5"/>
    <x v="8"/>
    <x v="12"/>
    <s v="8/23/2015"/>
    <x v="2"/>
    <n v="1417"/>
    <x v="8"/>
    <n v="510.12"/>
    <s v="Tamil Nadu"/>
    <d v="2015-08-23T00:00:00"/>
    <n v="2015"/>
    <n v="8"/>
    <x v="8"/>
  </r>
  <r>
    <s v="OD5639"/>
    <s v="Verma"/>
    <x v="2"/>
    <x v="15"/>
    <x v="15"/>
    <s v="5/20/2018"/>
    <x v="2"/>
    <n v="2406"/>
    <x v="13"/>
    <n v="312.77999999999997"/>
    <s v="Tamil Nadu"/>
    <d v="2018-05-20T00:00:00"/>
    <n v="2018"/>
    <n v="5"/>
    <x v="25"/>
  </r>
  <r>
    <s v="OD5640"/>
    <s v="Muneer"/>
    <x v="4"/>
    <x v="7"/>
    <x v="10"/>
    <d v="2015-08-12T00:00:00"/>
    <x v="2"/>
    <n v="2286"/>
    <x v="11"/>
    <n v="342.9"/>
    <s v="Tamil Nadu"/>
    <d v="2015-08-12T00:00:00"/>
    <n v="2015"/>
    <n v="8"/>
    <x v="8"/>
  </r>
  <r>
    <s v="OD5641"/>
    <s v="Ramesh"/>
    <x v="4"/>
    <x v="7"/>
    <x v="16"/>
    <s v="9/17/2015"/>
    <x v="2"/>
    <n v="1187"/>
    <x v="9"/>
    <n v="189.92"/>
    <s v="Tamil Nadu"/>
    <d v="2015-09-17T00:00:00"/>
    <n v="2015"/>
    <n v="9"/>
    <x v="3"/>
  </r>
  <r>
    <s v="OD5642"/>
    <s v="Sundar"/>
    <x v="0"/>
    <x v="0"/>
    <x v="0"/>
    <d v="2018-07-10T00:00:00"/>
    <x v="2"/>
    <n v="1448"/>
    <x v="4"/>
    <n v="637.12"/>
    <s v="Tamil Nadu"/>
    <d v="2018-07-10T00:00:00"/>
    <n v="2018"/>
    <n v="7"/>
    <x v="10"/>
  </r>
  <r>
    <s v="OD5643"/>
    <s v="Sabeela"/>
    <x v="5"/>
    <x v="10"/>
    <x v="14"/>
    <d v="2018-02-10T00:00:00"/>
    <x v="2"/>
    <n v="1712"/>
    <x v="25"/>
    <n v="650.55999999999995"/>
    <s v="Tamil Nadu"/>
    <d v="2018-02-10T00:00:00"/>
    <n v="2018"/>
    <n v="2"/>
    <x v="33"/>
  </r>
  <r>
    <s v="OD5644"/>
    <s v="Vidya"/>
    <x v="1"/>
    <x v="1"/>
    <x v="0"/>
    <s v="9/17/2015"/>
    <x v="2"/>
    <n v="1089"/>
    <x v="10"/>
    <n v="468.27"/>
    <s v="Tamil Nadu"/>
    <d v="2015-09-17T00:00:00"/>
    <n v="2015"/>
    <n v="9"/>
    <x v="3"/>
  </r>
  <r>
    <s v="OD5645"/>
    <s v="Vince"/>
    <x v="2"/>
    <x v="15"/>
    <x v="22"/>
    <s v="1/26/2015"/>
    <x v="3"/>
    <n v="1384"/>
    <x v="4"/>
    <n v="484.4"/>
    <s v="Tamil Nadu"/>
    <d v="2015-01-26T00:00:00"/>
    <n v="2015"/>
    <n v="1"/>
    <x v="36"/>
  </r>
  <r>
    <s v="OD5646"/>
    <s v="Harish"/>
    <x v="4"/>
    <x v="22"/>
    <x v="5"/>
    <s v="11/23/2018"/>
    <x v="3"/>
    <n v="643"/>
    <x v="14"/>
    <n v="186.47"/>
    <s v="Tamil Nadu"/>
    <d v="2018-11-23T00:00:00"/>
    <n v="2018"/>
    <n v="11"/>
    <x v="24"/>
  </r>
  <r>
    <s v="OD5647"/>
    <s v="Rumaiza"/>
    <x v="4"/>
    <x v="6"/>
    <x v="2"/>
    <s v="12/23/2017"/>
    <x v="3"/>
    <n v="624"/>
    <x v="19"/>
    <n v="149.76"/>
    <s v="Tamil Nadu"/>
    <d v="2017-12-23T00:00:00"/>
    <n v="2017"/>
    <n v="12"/>
    <x v="1"/>
  </r>
  <r>
    <s v="OD5648"/>
    <s v="Rumaiza"/>
    <x v="2"/>
    <x v="2"/>
    <x v="11"/>
    <d v="2018-08-09T00:00:00"/>
    <x v="3"/>
    <n v="2416"/>
    <x v="8"/>
    <n v="1087.2"/>
    <s v="Tamil Nadu"/>
    <d v="2018-08-09T00:00:00"/>
    <n v="2018"/>
    <n v="8"/>
    <x v="40"/>
  </r>
  <r>
    <s v="OD5649"/>
    <s v="Surya"/>
    <x v="2"/>
    <x v="4"/>
    <x v="18"/>
    <d v="2017-02-07T00:00:00"/>
    <x v="3"/>
    <n v="2472"/>
    <x v="9"/>
    <n v="494.4"/>
    <s v="Tamil Nadu"/>
    <d v="2017-02-07T00:00:00"/>
    <n v="2017"/>
    <n v="2"/>
    <x v="47"/>
  </r>
  <r>
    <s v="OD5650"/>
    <s v="Peer"/>
    <x v="5"/>
    <x v="17"/>
    <x v="13"/>
    <d v="2017-03-03T00:00:00"/>
    <x v="3"/>
    <n v="659"/>
    <x v="23"/>
    <n v="171.34"/>
    <s v="Tamil Nadu"/>
    <d v="2017-03-03T00:00:00"/>
    <n v="2017"/>
    <n v="3"/>
    <x v="30"/>
  </r>
  <r>
    <s v="OD5651"/>
    <s v="Alan"/>
    <x v="0"/>
    <x v="12"/>
    <x v="3"/>
    <s v="8/26/2017"/>
    <x v="3"/>
    <n v="1747"/>
    <x v="15"/>
    <n v="262.05"/>
    <s v="Tamil Nadu"/>
    <d v="2017-08-26T00:00:00"/>
    <n v="2017"/>
    <n v="8"/>
    <x v="0"/>
  </r>
  <r>
    <s v="OD5652"/>
    <s v="Willams"/>
    <x v="1"/>
    <x v="14"/>
    <x v="4"/>
    <s v="11/19/2018"/>
    <x v="3"/>
    <n v="1786"/>
    <x v="1"/>
    <n v="303.62"/>
    <s v="Tamil Nadu"/>
    <d v="2018-11-19T00:00:00"/>
    <n v="2018"/>
    <n v="11"/>
    <x v="24"/>
  </r>
  <r>
    <s v="OD5653"/>
    <s v="Esther"/>
    <x v="5"/>
    <x v="17"/>
    <x v="0"/>
    <d v="2018-04-09T00:00:00"/>
    <x v="3"/>
    <n v="1782"/>
    <x v="12"/>
    <n v="463.32"/>
    <s v="Tamil Nadu"/>
    <d v="2018-04-09T00:00:00"/>
    <n v="2018"/>
    <n v="4"/>
    <x v="4"/>
  </r>
  <r>
    <s v="OD5654"/>
    <s v="Hafiz"/>
    <x v="5"/>
    <x v="8"/>
    <x v="16"/>
    <d v="2016-01-03T00:00:00"/>
    <x v="3"/>
    <n v="2421"/>
    <x v="5"/>
    <n v="266.31"/>
    <s v="Tamil Nadu"/>
    <d v="2016-01-03T00:00:00"/>
    <n v="2016"/>
    <n v="1"/>
    <x v="26"/>
  </r>
  <r>
    <s v="OD5655"/>
    <s v="Ganesh"/>
    <x v="4"/>
    <x v="22"/>
    <x v="20"/>
    <d v="2018-08-09T00:00:00"/>
    <x v="3"/>
    <n v="2068"/>
    <x v="4"/>
    <n v="372.24"/>
    <s v="Tamil Nadu"/>
    <d v="2018-08-09T00:00:00"/>
    <n v="2018"/>
    <n v="8"/>
    <x v="40"/>
  </r>
  <r>
    <s v="OD5656"/>
    <s v="Veena"/>
    <x v="6"/>
    <x v="13"/>
    <x v="0"/>
    <d v="2017-05-09T00:00:00"/>
    <x v="3"/>
    <n v="1160"/>
    <x v="15"/>
    <n v="382.8"/>
    <s v="Tamil Nadu"/>
    <d v="2017-05-09T00:00:00"/>
    <n v="2017"/>
    <n v="5"/>
    <x v="5"/>
  </r>
  <r>
    <s v="OD5657"/>
    <s v="Sudha"/>
    <x v="3"/>
    <x v="3"/>
    <x v="8"/>
    <s v="9/21/2016"/>
    <x v="3"/>
    <n v="1863"/>
    <x v="11"/>
    <n v="428.49"/>
    <s v="Tamil Nadu"/>
    <d v="2016-09-21T00:00:00"/>
    <n v="2016"/>
    <n v="9"/>
    <x v="11"/>
  </r>
  <r>
    <s v="OD5658"/>
    <s v="Sabeela"/>
    <x v="5"/>
    <x v="17"/>
    <x v="9"/>
    <d v="2017-12-11T00:00:00"/>
    <x v="3"/>
    <n v="1512"/>
    <x v="20"/>
    <n v="453.6"/>
    <s v="Tamil Nadu"/>
    <d v="2017-12-11T00:00:00"/>
    <n v="2017"/>
    <n v="12"/>
    <x v="1"/>
  </r>
  <r>
    <s v="OD5659"/>
    <s v="Anu"/>
    <x v="1"/>
    <x v="1"/>
    <x v="10"/>
    <d v="2016-04-05T00:00:00"/>
    <x v="3"/>
    <n v="2190"/>
    <x v="8"/>
    <n v="262.8"/>
    <s v="Tamil Nadu"/>
    <d v="2016-04-05T00:00:00"/>
    <n v="2016"/>
    <n v="4"/>
    <x v="20"/>
  </r>
  <r>
    <s v="OD5660"/>
    <s v="Rumaiza"/>
    <x v="1"/>
    <x v="14"/>
    <x v="15"/>
    <d v="2017-05-12T00:00:00"/>
    <x v="4"/>
    <n v="1740"/>
    <x v="2"/>
    <n v="626.4"/>
    <s v="Tamil Nadu"/>
    <d v="2017-05-12T00:00:00"/>
    <n v="2017"/>
    <n v="5"/>
    <x v="5"/>
  </r>
  <r>
    <s v="OD5661"/>
    <s v="Yusuf"/>
    <x v="5"/>
    <x v="10"/>
    <x v="0"/>
    <s v="5/14/2018"/>
    <x v="4"/>
    <n v="1776"/>
    <x v="0"/>
    <n v="88.8"/>
    <s v="Tamil Nadu"/>
    <d v="2018-05-14T00:00:00"/>
    <n v="2018"/>
    <n v="5"/>
    <x v="25"/>
  </r>
  <r>
    <s v="OD5662"/>
    <s v="Harish"/>
    <x v="1"/>
    <x v="14"/>
    <x v="10"/>
    <s v="6/29/2018"/>
    <x v="4"/>
    <n v="1870"/>
    <x v="16"/>
    <n v="523.6"/>
    <s v="Tamil Nadu"/>
    <d v="2018-06-29T00:00:00"/>
    <n v="2018"/>
    <n v="6"/>
    <x v="27"/>
  </r>
  <r>
    <s v="OD5663"/>
    <s v="Esther"/>
    <x v="5"/>
    <x v="17"/>
    <x v="2"/>
    <s v="8/24/2015"/>
    <x v="4"/>
    <n v="2231"/>
    <x v="9"/>
    <n v="133.86000000000001"/>
    <s v="Tamil Nadu"/>
    <d v="2015-08-24T00:00:00"/>
    <n v="2015"/>
    <n v="8"/>
    <x v="8"/>
  </r>
  <r>
    <s v="OD5664"/>
    <s v="Veronica"/>
    <x v="2"/>
    <x v="4"/>
    <x v="21"/>
    <s v="10/23/2018"/>
    <x v="4"/>
    <n v="2079"/>
    <x v="4"/>
    <n v="914.76"/>
    <s v="Tamil Nadu"/>
    <d v="2018-10-23T00:00:00"/>
    <n v="2018"/>
    <n v="10"/>
    <x v="13"/>
  </r>
  <r>
    <s v="OD5665"/>
    <s v="Kumar"/>
    <x v="5"/>
    <x v="8"/>
    <x v="4"/>
    <s v="10/23/2018"/>
    <x v="4"/>
    <n v="1556"/>
    <x v="0"/>
    <n v="373.44"/>
    <s v="Tamil Nadu"/>
    <d v="2018-10-23T00:00:00"/>
    <n v="2018"/>
    <n v="10"/>
    <x v="13"/>
  </r>
  <r>
    <s v="OD5666"/>
    <s v="Mathew"/>
    <x v="2"/>
    <x v="15"/>
    <x v="12"/>
    <s v="2/21/2017"/>
    <x v="4"/>
    <n v="1517"/>
    <x v="7"/>
    <n v="530.95000000000005"/>
    <s v="Tamil Nadu"/>
    <d v="2017-02-21T00:00:00"/>
    <n v="2017"/>
    <n v="2"/>
    <x v="47"/>
  </r>
  <r>
    <s v="OD5667"/>
    <s v="Muneer"/>
    <x v="0"/>
    <x v="0"/>
    <x v="0"/>
    <s v="6/29/2018"/>
    <x v="4"/>
    <n v="605"/>
    <x v="21"/>
    <n v="151.25"/>
    <s v="Tamil Nadu"/>
    <d v="2018-06-29T00:00:00"/>
    <n v="2018"/>
    <n v="6"/>
    <x v="27"/>
  </r>
  <r>
    <s v="OD5668"/>
    <s v="Komal"/>
    <x v="2"/>
    <x v="21"/>
    <x v="12"/>
    <s v="10/16/2018"/>
    <x v="4"/>
    <n v="1459"/>
    <x v="10"/>
    <n v="218.85"/>
    <s v="Tamil Nadu"/>
    <d v="2018-10-16T00:00:00"/>
    <n v="2018"/>
    <n v="10"/>
    <x v="13"/>
  </r>
  <r>
    <s v="OD5669"/>
    <s v="Kumar"/>
    <x v="6"/>
    <x v="9"/>
    <x v="22"/>
    <s v="8/17/2018"/>
    <x v="4"/>
    <n v="856"/>
    <x v="4"/>
    <n v="171.2"/>
    <s v="Tamil Nadu"/>
    <d v="2018-08-17T00:00:00"/>
    <n v="2018"/>
    <n v="8"/>
    <x v="40"/>
  </r>
  <r>
    <s v="OD5670"/>
    <s v="Muneer"/>
    <x v="2"/>
    <x v="21"/>
    <x v="16"/>
    <s v="3/24/2018"/>
    <x v="4"/>
    <n v="1888"/>
    <x v="17"/>
    <n v="283.2"/>
    <s v="Tamil Nadu"/>
    <d v="2018-03-24T00:00:00"/>
    <n v="2018"/>
    <n v="3"/>
    <x v="38"/>
  </r>
  <r>
    <s v="OD5671"/>
    <s v="Ramesh"/>
    <x v="0"/>
    <x v="20"/>
    <x v="11"/>
    <d v="2016-03-11T00:00:00"/>
    <x v="4"/>
    <n v="1324"/>
    <x v="24"/>
    <n v="198.6"/>
    <s v="Tamil Nadu"/>
    <d v="2016-03-11T00:00:00"/>
    <n v="2016"/>
    <n v="3"/>
    <x v="23"/>
  </r>
  <r>
    <s v="OD5672"/>
    <s v="Sudeep"/>
    <x v="4"/>
    <x v="6"/>
    <x v="0"/>
    <d v="2015-01-11T00:00:00"/>
    <x v="4"/>
    <n v="2234"/>
    <x v="14"/>
    <n v="357.44"/>
    <s v="Tamil Nadu"/>
    <d v="2015-01-11T00:00:00"/>
    <n v="2015"/>
    <n v="1"/>
    <x v="36"/>
  </r>
  <r>
    <s v="OD5673"/>
    <s v="Kumar"/>
    <x v="2"/>
    <x v="21"/>
    <x v="13"/>
    <s v="4/20/2018"/>
    <x v="4"/>
    <n v="1672"/>
    <x v="12"/>
    <n v="167.2"/>
    <s v="Tamil Nadu"/>
    <d v="2018-04-20T00:00:00"/>
    <n v="2018"/>
    <n v="4"/>
    <x v="4"/>
  </r>
  <r>
    <s v="OD5674"/>
    <s v="Ramesh"/>
    <x v="4"/>
    <x v="22"/>
    <x v="18"/>
    <d v="2016-03-07T00:00:00"/>
    <x v="4"/>
    <n v="2368"/>
    <x v="18"/>
    <n v="1018.24"/>
    <s v="Tamil Nadu"/>
    <d v="2016-03-07T00:00:00"/>
    <n v="2016"/>
    <n v="3"/>
    <x v="23"/>
  </r>
  <r>
    <s v="OD5675"/>
    <s v="Vinne"/>
    <x v="2"/>
    <x v="21"/>
    <x v="4"/>
    <s v="4/20/2018"/>
    <x v="4"/>
    <n v="2270"/>
    <x v="8"/>
    <n v="817.2"/>
    <s v="Tamil Nadu"/>
    <d v="2018-04-20T00:00:00"/>
    <n v="2018"/>
    <n v="4"/>
    <x v="4"/>
  </r>
  <r>
    <s v="OD5676"/>
    <s v="Jonas"/>
    <x v="6"/>
    <x v="9"/>
    <x v="7"/>
    <d v="2018-04-12T00:00:00"/>
    <x v="4"/>
    <n v="1790"/>
    <x v="6"/>
    <n v="304.3"/>
    <s v="Tamil Nadu"/>
    <d v="2018-04-12T00:00:00"/>
    <n v="2018"/>
    <n v="4"/>
    <x v="4"/>
  </r>
  <r>
    <s v="OD5677"/>
    <s v="Sheeba"/>
    <x v="6"/>
    <x v="9"/>
    <x v="7"/>
    <s v="5/29/2016"/>
    <x v="4"/>
    <n v="1715"/>
    <x v="19"/>
    <n v="240.1"/>
    <s v="Tamil Nadu"/>
    <d v="2016-05-29T00:00:00"/>
    <n v="2016"/>
    <n v="5"/>
    <x v="32"/>
  </r>
  <r>
    <s v="OD5678"/>
    <s v="Sudha"/>
    <x v="5"/>
    <x v="8"/>
    <x v="12"/>
    <d v="2018-09-10T00:00:00"/>
    <x v="4"/>
    <n v="1992"/>
    <x v="21"/>
    <n v="657.36"/>
    <s v="Tamil Nadu"/>
    <d v="2018-09-10T00:00:00"/>
    <n v="2018"/>
    <n v="9"/>
    <x v="16"/>
  </r>
  <r>
    <s v="OD5679"/>
    <s v="Amrish"/>
    <x v="4"/>
    <x v="22"/>
    <x v="7"/>
    <d v="2016-03-07T00:00:00"/>
    <x v="4"/>
    <n v="1332"/>
    <x v="0"/>
    <n v="372.96"/>
    <s v="Tamil Nadu"/>
    <d v="2016-03-07T00:00:00"/>
    <n v="2016"/>
    <n v="3"/>
    <x v="23"/>
  </r>
  <r>
    <s v="OD5680"/>
    <s v="Jackson"/>
    <x v="5"/>
    <x v="10"/>
    <x v="7"/>
    <s v="5/29/2016"/>
    <x v="4"/>
    <n v="2101"/>
    <x v="25"/>
    <n v="525.25"/>
    <s v="Tamil Nadu"/>
    <d v="2016-05-29T00:00:00"/>
    <n v="2016"/>
    <n v="5"/>
    <x v="32"/>
  </r>
  <r>
    <s v="OD5681"/>
    <s v="Shah"/>
    <x v="6"/>
    <x v="19"/>
    <x v="18"/>
    <s v="10/23/2018"/>
    <x v="4"/>
    <n v="1620"/>
    <x v="15"/>
    <n v="729"/>
    <s v="Tamil Nadu"/>
    <d v="2018-10-23T00:00:00"/>
    <n v="2018"/>
    <n v="10"/>
    <x v="13"/>
  </r>
  <r>
    <s v="OD5682"/>
    <s v="Hussain"/>
    <x v="4"/>
    <x v="6"/>
    <x v="8"/>
    <d v="2016-11-07T00:00:00"/>
    <x v="4"/>
    <n v="1302"/>
    <x v="8"/>
    <n v="429.66"/>
    <s v="Tamil Nadu"/>
    <d v="2016-11-07T00:00:00"/>
    <n v="2016"/>
    <n v="11"/>
    <x v="2"/>
  </r>
  <r>
    <s v="OD5683"/>
    <s v="Esther"/>
    <x v="3"/>
    <x v="3"/>
    <x v="10"/>
    <s v="10/23/2018"/>
    <x v="4"/>
    <n v="1326"/>
    <x v="1"/>
    <n v="159.12"/>
    <s v="Tamil Nadu"/>
    <d v="2018-10-23T00:00:00"/>
    <n v="2018"/>
    <n v="10"/>
    <x v="13"/>
  </r>
  <r>
    <s v="OD5684"/>
    <s v="Vince"/>
    <x v="3"/>
    <x v="3"/>
    <x v="7"/>
    <s v="12/22/2016"/>
    <x v="4"/>
    <n v="1258"/>
    <x v="18"/>
    <n v="515.78"/>
    <s v="Tamil Nadu"/>
    <d v="2016-12-22T00:00:00"/>
    <n v="2016"/>
    <n v="12"/>
    <x v="14"/>
  </r>
  <r>
    <s v="OD5685"/>
    <s v="Sundar"/>
    <x v="2"/>
    <x v="21"/>
    <x v="21"/>
    <s v="1/14/2015"/>
    <x v="4"/>
    <n v="1715"/>
    <x v="19"/>
    <n v="771.75"/>
    <s v="Tamil Nadu"/>
    <d v="2015-01-14T00:00:00"/>
    <n v="2015"/>
    <n v="1"/>
    <x v="36"/>
  </r>
  <r>
    <s v="OD5686"/>
    <s v="Amrish"/>
    <x v="4"/>
    <x v="6"/>
    <x v="0"/>
    <s v="5/18/2018"/>
    <x v="1"/>
    <n v="2416"/>
    <x v="7"/>
    <n v="241.6"/>
    <s v="Tamil Nadu"/>
    <d v="2018-05-18T00:00:00"/>
    <n v="2018"/>
    <n v="5"/>
    <x v="25"/>
  </r>
  <r>
    <s v="OD5687"/>
    <s v="Vidya"/>
    <x v="0"/>
    <x v="20"/>
    <x v="17"/>
    <d v="2018-01-04T00:00:00"/>
    <x v="1"/>
    <n v="2368"/>
    <x v="25"/>
    <n v="355.2"/>
    <s v="Tamil Nadu"/>
    <d v="2018-01-04T00:00:00"/>
    <n v="2018"/>
    <n v="1"/>
    <x v="39"/>
  </r>
  <r>
    <s v="OD5688"/>
    <s v="Ridhesh"/>
    <x v="1"/>
    <x v="1"/>
    <x v="2"/>
    <s v="8/27/2015"/>
    <x v="1"/>
    <n v="2427"/>
    <x v="3"/>
    <n v="946.53"/>
    <s v="Tamil Nadu"/>
    <d v="2015-08-27T00:00:00"/>
    <n v="2015"/>
    <n v="8"/>
    <x v="8"/>
  </r>
  <r>
    <s v="OD5689"/>
    <s v="Yusuf"/>
    <x v="0"/>
    <x v="12"/>
    <x v="18"/>
    <s v="7/15/2018"/>
    <x v="1"/>
    <n v="1940"/>
    <x v="16"/>
    <n v="737.2"/>
    <s v="Tamil Nadu"/>
    <d v="2018-07-15T00:00:00"/>
    <n v="2018"/>
    <n v="7"/>
    <x v="10"/>
  </r>
  <r>
    <s v="OD5690"/>
    <s v="Haseena"/>
    <x v="2"/>
    <x v="21"/>
    <x v="4"/>
    <s v="8/27/2015"/>
    <x v="1"/>
    <n v="528"/>
    <x v="21"/>
    <n v="232.32"/>
    <s v="Tamil Nadu"/>
    <d v="2015-08-27T00:00:00"/>
    <n v="2015"/>
    <n v="8"/>
    <x v="8"/>
  </r>
  <r>
    <s v="OD5691"/>
    <s v="Veena"/>
    <x v="2"/>
    <x v="15"/>
    <x v="20"/>
    <d v="2017-06-11T00:00:00"/>
    <x v="1"/>
    <n v="2091"/>
    <x v="4"/>
    <n v="104.55"/>
    <s v="Tamil Nadu"/>
    <d v="2017-06-11T00:00:00"/>
    <n v="2017"/>
    <n v="6"/>
    <x v="19"/>
  </r>
  <r>
    <s v="OD5692"/>
    <s v="Krithika"/>
    <x v="4"/>
    <x v="6"/>
    <x v="7"/>
    <d v="2016-05-12T00:00:00"/>
    <x v="1"/>
    <n v="2422"/>
    <x v="8"/>
    <n v="678.16"/>
    <s v="Tamil Nadu"/>
    <d v="2016-05-12T00:00:00"/>
    <n v="2016"/>
    <n v="5"/>
    <x v="32"/>
  </r>
  <r>
    <s v="OD5693"/>
    <s v="Sundar"/>
    <x v="2"/>
    <x v="21"/>
    <x v="18"/>
    <d v="2017-06-11T00:00:00"/>
    <x v="1"/>
    <n v="1311"/>
    <x v="15"/>
    <n v="157.32"/>
    <s v="Tamil Nadu"/>
    <d v="2017-06-11T00:00:00"/>
    <n v="2017"/>
    <n v="6"/>
    <x v="19"/>
  </r>
  <r>
    <s v="OD5694"/>
    <s v="Vidya"/>
    <x v="2"/>
    <x v="15"/>
    <x v="4"/>
    <d v="2015-05-07T00:00:00"/>
    <x v="1"/>
    <n v="568"/>
    <x v="21"/>
    <n v="62.48"/>
    <s v="Tamil Nadu"/>
    <d v="2015-05-07T00:00:00"/>
    <n v="2015"/>
    <n v="5"/>
    <x v="7"/>
  </r>
  <r>
    <s v="OD5695"/>
    <s v="Vidya"/>
    <x v="1"/>
    <x v="14"/>
    <x v="19"/>
    <s v="11/30/2016"/>
    <x v="1"/>
    <n v="1715"/>
    <x v="15"/>
    <n v="411.6"/>
    <s v="Tamil Nadu"/>
    <d v="2016-11-30T00:00:00"/>
    <n v="2016"/>
    <n v="11"/>
    <x v="2"/>
  </r>
  <r>
    <s v="OD5696"/>
    <s v="Ram"/>
    <x v="4"/>
    <x v="6"/>
    <x v="13"/>
    <d v="2018-09-05T00:00:00"/>
    <x v="1"/>
    <n v="1106"/>
    <x v="2"/>
    <n v="210.14"/>
    <s v="Tamil Nadu"/>
    <d v="2018-09-05T00:00:00"/>
    <n v="2018"/>
    <n v="9"/>
    <x v="16"/>
  </r>
  <r>
    <s v="OD5697"/>
    <s v="Aditi"/>
    <x v="5"/>
    <x v="8"/>
    <x v="14"/>
    <d v="2016-11-06T00:00:00"/>
    <x v="1"/>
    <n v="1571"/>
    <x v="18"/>
    <n v="298.49"/>
    <s v="Tamil Nadu"/>
    <d v="2016-11-06T00:00:00"/>
    <n v="2016"/>
    <n v="11"/>
    <x v="2"/>
  </r>
  <r>
    <s v="OD5698"/>
    <s v="Alan"/>
    <x v="3"/>
    <x v="3"/>
    <x v="9"/>
    <s v="3/19/2015"/>
    <x v="1"/>
    <n v="824"/>
    <x v="14"/>
    <n v="230.72"/>
    <s v="Tamil Nadu"/>
    <d v="2015-03-19T00:00:00"/>
    <n v="2015"/>
    <n v="3"/>
    <x v="37"/>
  </r>
  <r>
    <s v="OD5699"/>
    <s v="Aditi"/>
    <x v="1"/>
    <x v="14"/>
    <x v="14"/>
    <s v="3/19/2015"/>
    <x v="1"/>
    <n v="2306"/>
    <x v="25"/>
    <n v="553.44000000000005"/>
    <s v="Tamil Nadu"/>
    <d v="2015-03-19T00:00:00"/>
    <n v="2015"/>
    <n v="3"/>
    <x v="37"/>
  </r>
  <r>
    <s v="OD5700"/>
    <s v="Willams"/>
    <x v="4"/>
    <x v="6"/>
    <x v="23"/>
    <d v="2015-05-07T00:00:00"/>
    <x v="1"/>
    <n v="1589"/>
    <x v="13"/>
    <n v="444.92"/>
    <s v="Tamil Nadu"/>
    <d v="2015-05-07T00:00:00"/>
    <n v="2015"/>
    <n v="5"/>
    <x v="7"/>
  </r>
  <r>
    <s v="OD5701"/>
    <s v="Akash"/>
    <x v="4"/>
    <x v="6"/>
    <x v="8"/>
    <s v="6/18/2016"/>
    <x v="1"/>
    <n v="1513"/>
    <x v="23"/>
    <n v="484.16"/>
    <s v="Tamil Nadu"/>
    <d v="2016-06-18T00:00:00"/>
    <n v="2016"/>
    <n v="6"/>
    <x v="42"/>
  </r>
  <r>
    <s v="OD5702"/>
    <s v="Malik"/>
    <x v="1"/>
    <x v="1"/>
    <x v="11"/>
    <d v="2016-11-06T00:00:00"/>
    <x v="1"/>
    <n v="1447"/>
    <x v="15"/>
    <n v="202.58"/>
    <s v="Tamil Nadu"/>
    <d v="2016-11-06T00:00:00"/>
    <n v="2016"/>
    <n v="11"/>
    <x v="2"/>
  </r>
  <r>
    <s v="OD5703"/>
    <s v="Veena"/>
    <x v="6"/>
    <x v="11"/>
    <x v="8"/>
    <d v="2016-02-07T00:00:00"/>
    <x v="1"/>
    <n v="2465"/>
    <x v="9"/>
    <n v="690.2"/>
    <s v="Tamil Nadu"/>
    <d v="2016-02-07T00:00:00"/>
    <n v="2016"/>
    <n v="2"/>
    <x v="31"/>
  </r>
  <r>
    <s v="OD5704"/>
    <s v="Aditi"/>
    <x v="6"/>
    <x v="11"/>
    <x v="2"/>
    <d v="2018-04-11T00:00:00"/>
    <x v="1"/>
    <n v="1840"/>
    <x v="6"/>
    <n v="239.2"/>
    <s v="Tamil Nadu"/>
    <d v="2018-04-11T00:00:00"/>
    <n v="2018"/>
    <n v="4"/>
    <x v="4"/>
  </r>
  <r>
    <s v="OD5705"/>
    <s v="Arvind"/>
    <x v="3"/>
    <x v="3"/>
    <x v="3"/>
    <s v="10/20/2015"/>
    <x v="1"/>
    <n v="2139"/>
    <x v="21"/>
    <n v="556.14"/>
    <s v="Tamil Nadu"/>
    <d v="2015-10-20T00:00:00"/>
    <n v="2015"/>
    <n v="10"/>
    <x v="18"/>
  </r>
  <r>
    <s v="OD5706"/>
    <s v="Sheeba"/>
    <x v="1"/>
    <x v="14"/>
    <x v="19"/>
    <s v="3/28/2018"/>
    <x v="2"/>
    <n v="666"/>
    <x v="12"/>
    <n v="259.74"/>
    <s v="Tamil Nadu"/>
    <d v="2018-03-28T00:00:00"/>
    <n v="2018"/>
    <n v="3"/>
    <x v="38"/>
  </r>
  <r>
    <s v="OD5707"/>
    <s v="Jonas"/>
    <x v="0"/>
    <x v="12"/>
    <x v="19"/>
    <d v="2018-08-01T00:00:00"/>
    <x v="2"/>
    <n v="743"/>
    <x v="11"/>
    <n v="118.88"/>
    <s v="Tamil Nadu"/>
    <d v="2018-08-01T00:00:00"/>
    <n v="2018"/>
    <n v="8"/>
    <x v="40"/>
  </r>
  <r>
    <s v="OD5708"/>
    <s v="Ram"/>
    <x v="4"/>
    <x v="7"/>
    <x v="14"/>
    <s v="9/13/2016"/>
    <x v="2"/>
    <n v="567"/>
    <x v="4"/>
    <n v="249.48"/>
    <s v="Tamil Nadu"/>
    <d v="2016-09-13T00:00:00"/>
    <n v="2016"/>
    <n v="9"/>
    <x v="11"/>
  </r>
  <r>
    <s v="OD5709"/>
    <s v="Komal"/>
    <x v="0"/>
    <x v="0"/>
    <x v="18"/>
    <d v="2016-03-02T00:00:00"/>
    <x v="2"/>
    <n v="1901"/>
    <x v="0"/>
    <n v="684.36"/>
    <s v="Tamil Nadu"/>
    <d v="2016-03-02T00:00:00"/>
    <n v="2016"/>
    <n v="3"/>
    <x v="23"/>
  </r>
  <r>
    <s v="OD5710"/>
    <s v="Sundar"/>
    <x v="0"/>
    <x v="0"/>
    <x v="13"/>
    <s v="9/13/2016"/>
    <x v="2"/>
    <n v="680"/>
    <x v="12"/>
    <n v="292.39999999999998"/>
    <s v="Tamil Nadu"/>
    <d v="2016-09-13T00:00:00"/>
    <n v="2016"/>
    <n v="9"/>
    <x v="11"/>
  </r>
  <r>
    <s v="OD5711"/>
    <s v="Akash"/>
    <x v="5"/>
    <x v="17"/>
    <x v="22"/>
    <s v="4/15/2018"/>
    <x v="2"/>
    <n v="1298"/>
    <x v="3"/>
    <n v="272.58"/>
    <s v="Tamil Nadu"/>
    <d v="2018-04-15T00:00:00"/>
    <n v="2018"/>
    <n v="4"/>
    <x v="4"/>
  </r>
  <r>
    <s v="OD5712"/>
    <s v="Arutra"/>
    <x v="3"/>
    <x v="5"/>
    <x v="9"/>
    <d v="2015-06-09T00:00:00"/>
    <x v="2"/>
    <n v="1762"/>
    <x v="19"/>
    <n v="176.2"/>
    <s v="Tamil Nadu"/>
    <d v="2015-06-09T00:00:00"/>
    <n v="2015"/>
    <n v="6"/>
    <x v="44"/>
  </r>
  <r>
    <s v="OD5713"/>
    <s v="Amrish"/>
    <x v="3"/>
    <x v="16"/>
    <x v="3"/>
    <d v="2017-05-05T00:00:00"/>
    <x v="2"/>
    <n v="1375"/>
    <x v="7"/>
    <n v="261.25"/>
    <s v="Tamil Nadu"/>
    <d v="2017-05-05T00:00:00"/>
    <n v="2017"/>
    <n v="5"/>
    <x v="5"/>
  </r>
  <r>
    <s v="OD5714"/>
    <s v="Ram"/>
    <x v="2"/>
    <x v="2"/>
    <x v="22"/>
    <s v="9/13/2016"/>
    <x v="2"/>
    <n v="2398"/>
    <x v="7"/>
    <n v="167.86"/>
    <s v="Tamil Nadu"/>
    <d v="2016-09-13T00:00:00"/>
    <n v="2016"/>
    <n v="9"/>
    <x v="11"/>
  </r>
  <r>
    <s v="OD5715"/>
    <s v="Vinne"/>
    <x v="5"/>
    <x v="17"/>
    <x v="14"/>
    <s v="3/28/2018"/>
    <x v="2"/>
    <n v="1714"/>
    <x v="4"/>
    <n v="548.48"/>
    <s v="Tamil Nadu"/>
    <d v="2018-03-28T00:00:00"/>
    <n v="2018"/>
    <n v="3"/>
    <x v="38"/>
  </r>
  <r>
    <s v="OD5716"/>
    <s v="Ridhesh"/>
    <x v="6"/>
    <x v="19"/>
    <x v="17"/>
    <d v="2015-04-05T00:00:00"/>
    <x v="2"/>
    <n v="933"/>
    <x v="3"/>
    <n v="121.29"/>
    <s v="Tamil Nadu"/>
    <d v="2015-04-05T00:00:00"/>
    <n v="2015"/>
    <n v="4"/>
    <x v="41"/>
  </r>
  <r>
    <s v="OD5717"/>
    <s v="Yusuf"/>
    <x v="5"/>
    <x v="10"/>
    <x v="7"/>
    <s v="9/25/2017"/>
    <x v="2"/>
    <n v="1332"/>
    <x v="16"/>
    <n v="159.84"/>
    <s v="Tamil Nadu"/>
    <d v="2017-09-25T00:00:00"/>
    <n v="2017"/>
    <n v="9"/>
    <x v="9"/>
  </r>
  <r>
    <s v="OD5718"/>
    <s v="Sudha"/>
    <x v="4"/>
    <x v="6"/>
    <x v="9"/>
    <s v="11/16/2015"/>
    <x v="2"/>
    <n v="563"/>
    <x v="16"/>
    <n v="180.16"/>
    <s v="Tamil Nadu"/>
    <d v="2015-11-16T00:00:00"/>
    <n v="2015"/>
    <n v="11"/>
    <x v="6"/>
  </r>
  <r>
    <s v="OD5719"/>
    <s v="Ridhesh"/>
    <x v="1"/>
    <x v="1"/>
    <x v="8"/>
    <s v="10/27/2018"/>
    <x v="2"/>
    <n v="1615"/>
    <x v="20"/>
    <n v="581.4"/>
    <s v="Tamil Nadu"/>
    <d v="2018-10-27T00:00:00"/>
    <n v="2018"/>
    <n v="10"/>
    <x v="13"/>
  </r>
  <r>
    <s v="OD5720"/>
    <s v="Sudeep"/>
    <x v="6"/>
    <x v="9"/>
    <x v="23"/>
    <s v="10/28/2015"/>
    <x v="2"/>
    <n v="2397"/>
    <x v="11"/>
    <n v="934.83"/>
    <s v="Tamil Nadu"/>
    <d v="2015-10-28T00:00:00"/>
    <n v="2015"/>
    <n v="10"/>
    <x v="18"/>
  </r>
  <r>
    <s v="OD5721"/>
    <s v="Haseena"/>
    <x v="2"/>
    <x v="4"/>
    <x v="21"/>
    <s v="8/31/2016"/>
    <x v="2"/>
    <n v="1441"/>
    <x v="9"/>
    <n v="389.07"/>
    <s v="Tamil Nadu"/>
    <d v="2016-08-31T00:00:00"/>
    <n v="2016"/>
    <n v="8"/>
    <x v="45"/>
  </r>
  <r>
    <s v="OD5722"/>
    <s v="Veena"/>
    <x v="3"/>
    <x v="3"/>
    <x v="7"/>
    <d v="2018-01-04T00:00:00"/>
    <x v="2"/>
    <n v="1061"/>
    <x v="3"/>
    <n v="435.01"/>
    <s v="Tamil Nadu"/>
    <d v="2018-01-04T00:00:00"/>
    <n v="2018"/>
    <n v="1"/>
    <x v="39"/>
  </r>
  <r>
    <s v="OD5723"/>
    <s v="Vince"/>
    <x v="4"/>
    <x v="22"/>
    <x v="14"/>
    <d v="2017-10-10T00:00:00"/>
    <x v="2"/>
    <n v="1981"/>
    <x v="2"/>
    <n v="435.82"/>
    <s v="Tamil Nadu"/>
    <d v="2017-10-10T00:00:00"/>
    <n v="2017"/>
    <n v="10"/>
    <x v="34"/>
  </r>
  <r>
    <s v="OD5724"/>
    <s v="Suresh"/>
    <x v="2"/>
    <x v="21"/>
    <x v="0"/>
    <s v="10/27/2018"/>
    <x v="2"/>
    <n v="2016"/>
    <x v="0"/>
    <n v="262.08"/>
    <s v="Tamil Nadu"/>
    <d v="2018-10-27T00:00:00"/>
    <n v="2018"/>
    <n v="10"/>
    <x v="13"/>
  </r>
  <r>
    <s v="OD5725"/>
    <s v="Jackson"/>
    <x v="6"/>
    <x v="13"/>
    <x v="2"/>
    <s v="12/14/2017"/>
    <x v="2"/>
    <n v="1341"/>
    <x v="23"/>
    <n v="362.07"/>
    <s v="Tamil Nadu"/>
    <d v="2017-12-14T00:00:00"/>
    <n v="2017"/>
    <n v="12"/>
    <x v="1"/>
  </r>
  <r>
    <s v="OD5726"/>
    <s v="Ridhesh"/>
    <x v="6"/>
    <x v="9"/>
    <x v="8"/>
    <s v="10/21/2018"/>
    <x v="2"/>
    <n v="1629"/>
    <x v="7"/>
    <n v="488.7"/>
    <s v="Tamil Nadu"/>
    <d v="2018-10-21T00:00:00"/>
    <n v="2018"/>
    <n v="10"/>
    <x v="13"/>
  </r>
  <r>
    <s v="OD5727"/>
    <s v="Verma"/>
    <x v="2"/>
    <x v="21"/>
    <x v="18"/>
    <s v="3/14/2017"/>
    <x v="2"/>
    <n v="1424"/>
    <x v="25"/>
    <n v="185.12"/>
    <s v="Tamil Nadu"/>
    <d v="2017-03-14T00:00:00"/>
    <n v="2017"/>
    <n v="3"/>
    <x v="30"/>
  </r>
  <r>
    <s v="OD5728"/>
    <s v="Malik"/>
    <x v="6"/>
    <x v="11"/>
    <x v="23"/>
    <s v="8/16/2017"/>
    <x v="2"/>
    <n v="1844"/>
    <x v="23"/>
    <n v="147.52000000000001"/>
    <s v="Tamil Nadu"/>
    <d v="2017-08-16T00:00:00"/>
    <n v="2017"/>
    <n v="8"/>
    <x v="0"/>
  </r>
  <r>
    <s v="OD5729"/>
    <s v="Sudeep"/>
    <x v="0"/>
    <x v="0"/>
    <x v="18"/>
    <s v="9/13/2016"/>
    <x v="2"/>
    <n v="701"/>
    <x v="25"/>
    <n v="35.049999999999997"/>
    <s v="Tamil Nadu"/>
    <d v="2016-09-13T00:00:00"/>
    <n v="2016"/>
    <n v="9"/>
    <x v="11"/>
  </r>
  <r>
    <s v="OD5730"/>
    <s v="Krithika"/>
    <x v="4"/>
    <x v="7"/>
    <x v="13"/>
    <d v="2016-10-10T00:00:00"/>
    <x v="2"/>
    <n v="2229"/>
    <x v="1"/>
    <n v="222.9"/>
    <s v="Tamil Nadu"/>
    <d v="2016-10-10T00:00:00"/>
    <n v="2016"/>
    <n v="10"/>
    <x v="28"/>
  </r>
  <r>
    <s v="OD5731"/>
    <s v="Ramesh"/>
    <x v="4"/>
    <x v="6"/>
    <x v="0"/>
    <d v="2018-09-11T00:00:00"/>
    <x v="2"/>
    <n v="1322"/>
    <x v="11"/>
    <n v="462.7"/>
    <s v="Tamil Nadu"/>
    <d v="2018-09-11T00:00:00"/>
    <n v="2018"/>
    <n v="9"/>
    <x v="16"/>
  </r>
  <r>
    <s v="OD5732"/>
    <s v="Mathew"/>
    <x v="5"/>
    <x v="8"/>
    <x v="10"/>
    <s v="10/15/2018"/>
    <x v="2"/>
    <n v="2154"/>
    <x v="22"/>
    <n v="172.32"/>
    <s v="Tamil Nadu"/>
    <d v="2018-10-15T00:00:00"/>
    <n v="2018"/>
    <n v="10"/>
    <x v="13"/>
  </r>
  <r>
    <s v="OD5733"/>
    <s v="Ganesh"/>
    <x v="2"/>
    <x v="2"/>
    <x v="8"/>
    <d v="2018-10-11T00:00:00"/>
    <x v="2"/>
    <n v="663"/>
    <x v="3"/>
    <n v="212.16"/>
    <s v="Tamil Nadu"/>
    <d v="2018-10-11T00:00:00"/>
    <n v="2018"/>
    <n v="10"/>
    <x v="13"/>
  </r>
  <r>
    <s v="OD5734"/>
    <s v="Yadav"/>
    <x v="1"/>
    <x v="14"/>
    <x v="5"/>
    <s v="8/26/2017"/>
    <x v="2"/>
    <n v="2191"/>
    <x v="16"/>
    <n v="525.84"/>
    <s v="Tamil Nadu"/>
    <d v="2017-08-26T00:00:00"/>
    <n v="2017"/>
    <n v="8"/>
    <x v="0"/>
  </r>
  <r>
    <s v="OD5735"/>
    <s v="Malik"/>
    <x v="5"/>
    <x v="17"/>
    <x v="12"/>
    <s v="3/15/2017"/>
    <x v="2"/>
    <n v="2215"/>
    <x v="7"/>
    <n v="575.9"/>
    <s v="Tamil Nadu"/>
    <d v="2017-03-15T00:00:00"/>
    <n v="2017"/>
    <n v="3"/>
    <x v="30"/>
  </r>
  <r>
    <s v="OD5736"/>
    <s v="Sudeep"/>
    <x v="6"/>
    <x v="19"/>
    <x v="19"/>
    <d v="2016-11-09T00:00:00"/>
    <x v="2"/>
    <n v="1784"/>
    <x v="15"/>
    <n v="410.32"/>
    <s v="Tamil Nadu"/>
    <d v="2016-11-09T00:00:00"/>
    <n v="2016"/>
    <n v="11"/>
    <x v="2"/>
  </r>
  <r>
    <s v="OD5737"/>
    <s v="Arutra"/>
    <x v="6"/>
    <x v="19"/>
    <x v="3"/>
    <s v="6/25/2015"/>
    <x v="2"/>
    <n v="2072"/>
    <x v="19"/>
    <n v="890.96"/>
    <s v="Tamil Nadu"/>
    <d v="2015-06-25T00:00:00"/>
    <n v="2015"/>
    <n v="6"/>
    <x v="44"/>
  </r>
  <r>
    <s v="OD5738"/>
    <s v="Sharon"/>
    <x v="6"/>
    <x v="19"/>
    <x v="8"/>
    <s v="12/28/2018"/>
    <x v="2"/>
    <n v="2351"/>
    <x v="20"/>
    <n v="1057.95"/>
    <s v="Tamil Nadu"/>
    <d v="2018-12-28T00:00:00"/>
    <n v="2018"/>
    <n v="12"/>
    <x v="29"/>
  </r>
  <r>
    <s v="OD5739"/>
    <s v="Haseena"/>
    <x v="3"/>
    <x v="5"/>
    <x v="1"/>
    <d v="2017-10-10T00:00:00"/>
    <x v="2"/>
    <n v="1466"/>
    <x v="9"/>
    <n v="234.56"/>
    <s v="Tamil Nadu"/>
    <d v="2017-10-10T00:00:00"/>
    <n v="2017"/>
    <n v="10"/>
    <x v="34"/>
  </r>
  <r>
    <s v="OD5740"/>
    <s v="Haseena"/>
    <x v="2"/>
    <x v="21"/>
    <x v="5"/>
    <d v="2018-11-05T00:00:00"/>
    <x v="2"/>
    <n v="1600"/>
    <x v="9"/>
    <n v="288"/>
    <s v="Tamil Nadu"/>
    <d v="2018-11-05T00:00:00"/>
    <n v="2018"/>
    <n v="11"/>
    <x v="24"/>
  </r>
  <r>
    <s v="OD5741"/>
    <s v="Adavan"/>
    <x v="3"/>
    <x v="3"/>
    <x v="20"/>
    <s v="11/18/2018"/>
    <x v="3"/>
    <n v="2496"/>
    <x v="16"/>
    <n v="299.52"/>
    <s v="Tamil Nadu"/>
    <d v="2018-11-18T00:00:00"/>
    <n v="2018"/>
    <n v="11"/>
    <x v="24"/>
  </r>
  <r>
    <s v="OD5742"/>
    <s v="Ravi"/>
    <x v="0"/>
    <x v="0"/>
    <x v="12"/>
    <d v="2016-08-11T00:00:00"/>
    <x v="4"/>
    <n v="1451"/>
    <x v="5"/>
    <n v="101.57"/>
    <s v="Tamil Nadu"/>
    <d v="2016-08-11T00:00:00"/>
    <n v="2016"/>
    <n v="8"/>
    <x v="45"/>
  </r>
  <r>
    <s v="OD5743"/>
    <s v="Amy"/>
    <x v="3"/>
    <x v="18"/>
    <x v="14"/>
    <d v="2018-12-08T00:00:00"/>
    <x v="4"/>
    <n v="960"/>
    <x v="4"/>
    <n v="297.60000000000002"/>
    <s v="Tamil Nadu"/>
    <d v="2018-12-08T00:00:00"/>
    <n v="2018"/>
    <n v="12"/>
    <x v="29"/>
  </r>
  <r>
    <s v="OD5744"/>
    <s v="Amy"/>
    <x v="5"/>
    <x v="8"/>
    <x v="18"/>
    <s v="10/28/2017"/>
    <x v="4"/>
    <n v="759"/>
    <x v="20"/>
    <n v="68.31"/>
    <s v="Tamil Nadu"/>
    <d v="2017-10-28T00:00:00"/>
    <n v="2017"/>
    <n v="10"/>
    <x v="34"/>
  </r>
  <r>
    <s v="OD5745"/>
    <s v="Arutra"/>
    <x v="4"/>
    <x v="7"/>
    <x v="19"/>
    <d v="2016-08-11T00:00:00"/>
    <x v="4"/>
    <n v="2140"/>
    <x v="23"/>
    <n v="963"/>
    <s v="Tamil Nadu"/>
    <d v="2016-08-11T00:00:00"/>
    <n v="2016"/>
    <n v="8"/>
    <x v="45"/>
  </r>
  <r>
    <s v="OD5746"/>
    <s v="Sharon"/>
    <x v="6"/>
    <x v="19"/>
    <x v="7"/>
    <s v="9/19/2015"/>
    <x v="4"/>
    <n v="1746"/>
    <x v="21"/>
    <n v="87.3"/>
    <s v="Tamil Nadu"/>
    <d v="2015-09-19T00:00:00"/>
    <n v="2015"/>
    <n v="9"/>
    <x v="3"/>
  </r>
  <r>
    <s v="OD5747"/>
    <s v="Verma"/>
    <x v="6"/>
    <x v="11"/>
    <x v="22"/>
    <s v="11/23/2017"/>
    <x v="4"/>
    <n v="2172"/>
    <x v="1"/>
    <n v="152.04"/>
    <s v="Tamil Nadu"/>
    <d v="2017-11-23T00:00:00"/>
    <n v="2017"/>
    <n v="11"/>
    <x v="17"/>
  </r>
  <r>
    <s v="OD5748"/>
    <s v="Shah"/>
    <x v="1"/>
    <x v="1"/>
    <x v="15"/>
    <s v="11/23/2017"/>
    <x v="4"/>
    <n v="2328"/>
    <x v="5"/>
    <n v="954.48"/>
    <s v="Tamil Nadu"/>
    <d v="2017-11-23T00:00:00"/>
    <n v="2017"/>
    <n v="11"/>
    <x v="17"/>
  </r>
  <r>
    <s v="OD5749"/>
    <s v="Anu"/>
    <x v="6"/>
    <x v="13"/>
    <x v="19"/>
    <s v="11/24/2015"/>
    <x v="4"/>
    <n v="771"/>
    <x v="4"/>
    <n v="107.94"/>
    <s v="Tamil Nadu"/>
    <d v="2015-11-24T00:00:00"/>
    <n v="2015"/>
    <n v="11"/>
    <x v="6"/>
  </r>
  <r>
    <s v="OD5750"/>
    <s v="Aditi"/>
    <x v="0"/>
    <x v="12"/>
    <x v="22"/>
    <d v="2017-11-12T00:00:00"/>
    <x v="4"/>
    <n v="1358"/>
    <x v="7"/>
    <n v="543.20000000000005"/>
    <s v="Tamil Nadu"/>
    <d v="2017-11-12T00:00:00"/>
    <n v="2017"/>
    <n v="11"/>
    <x v="17"/>
  </r>
  <r>
    <s v="OD5751"/>
    <s v="Esther"/>
    <x v="0"/>
    <x v="20"/>
    <x v="18"/>
    <d v="2018-04-12T00:00:00"/>
    <x v="4"/>
    <n v="1122"/>
    <x v="1"/>
    <n v="269.27999999999997"/>
    <s v="Tamil Nadu"/>
    <d v="2018-04-12T00:00:00"/>
    <n v="2018"/>
    <n v="4"/>
    <x v="4"/>
  </r>
  <r>
    <s v="OD5752"/>
    <s v="Rumaiza"/>
    <x v="4"/>
    <x v="6"/>
    <x v="15"/>
    <d v="2017-11-12T00:00:00"/>
    <x v="4"/>
    <n v="1200"/>
    <x v="24"/>
    <n v="180"/>
    <s v="Tamil Nadu"/>
    <d v="2017-11-12T00:00:00"/>
    <n v="2017"/>
    <n v="11"/>
    <x v="17"/>
  </r>
  <r>
    <s v="OD5753"/>
    <s v="Alan"/>
    <x v="0"/>
    <x v="0"/>
    <x v="18"/>
    <s v="9/15/2016"/>
    <x v="1"/>
    <n v="1317"/>
    <x v="22"/>
    <n v="263.39999999999998"/>
    <s v="Tamil Nadu"/>
    <d v="2016-09-15T00:00:00"/>
    <n v="2016"/>
    <n v="9"/>
    <x v="11"/>
  </r>
  <r>
    <s v="OD5754"/>
    <s v="Sudeep"/>
    <x v="3"/>
    <x v="16"/>
    <x v="11"/>
    <s v="9/15/2016"/>
    <x v="1"/>
    <n v="2201"/>
    <x v="10"/>
    <n v="748.34"/>
    <s v="Tamil Nadu"/>
    <d v="2016-09-15T00:00:00"/>
    <n v="2016"/>
    <n v="9"/>
    <x v="11"/>
  </r>
  <r>
    <s v="OD5755"/>
    <s v="Krithika"/>
    <x v="6"/>
    <x v="19"/>
    <x v="4"/>
    <s v="11/15/2017"/>
    <x v="1"/>
    <n v="2293"/>
    <x v="3"/>
    <n v="710.83"/>
    <s v="Tamil Nadu"/>
    <d v="2017-11-15T00:00:00"/>
    <n v="2017"/>
    <n v="11"/>
    <x v="17"/>
  </r>
  <r>
    <s v="OD5756"/>
    <s v="Muneer"/>
    <x v="0"/>
    <x v="20"/>
    <x v="8"/>
    <s v="9/26/2018"/>
    <x v="2"/>
    <n v="2091"/>
    <x v="23"/>
    <n v="460.02"/>
    <s v="Tamil Nadu"/>
    <d v="2018-09-26T00:00:00"/>
    <n v="2018"/>
    <n v="9"/>
    <x v="16"/>
  </r>
  <r>
    <s v="OD5757"/>
    <s v="Arutra"/>
    <x v="4"/>
    <x v="22"/>
    <x v="11"/>
    <d v="2017-03-03T00:00:00"/>
    <x v="2"/>
    <n v="1546"/>
    <x v="3"/>
    <n v="386.5"/>
    <s v="Tamil Nadu"/>
    <d v="2017-03-03T00:00:00"/>
    <n v="2017"/>
    <n v="3"/>
    <x v="30"/>
  </r>
  <r>
    <s v="OD5758"/>
    <s v="Ravi"/>
    <x v="5"/>
    <x v="17"/>
    <x v="14"/>
    <s v="1/16/2018"/>
    <x v="2"/>
    <n v="540"/>
    <x v="25"/>
    <n v="124.2"/>
    <s v="Tamil Nadu"/>
    <d v="2018-01-16T00:00:00"/>
    <n v="2018"/>
    <n v="1"/>
    <x v="39"/>
  </r>
  <r>
    <s v="OD5759"/>
    <s v="Veena"/>
    <x v="2"/>
    <x v="2"/>
    <x v="19"/>
    <d v="2018-01-09T00:00:00"/>
    <x v="2"/>
    <n v="1141"/>
    <x v="4"/>
    <n v="102.69"/>
    <s v="Tamil Nadu"/>
    <d v="2018-01-09T00:00:00"/>
    <n v="2018"/>
    <n v="1"/>
    <x v="39"/>
  </r>
  <r>
    <s v="OD5760"/>
    <s v="Arvind"/>
    <x v="2"/>
    <x v="4"/>
    <x v="0"/>
    <s v="9/24/2017"/>
    <x v="2"/>
    <n v="2108"/>
    <x v="6"/>
    <n v="927.52"/>
    <s v="Tamil Nadu"/>
    <d v="2017-09-24T00:00:00"/>
    <n v="2017"/>
    <n v="9"/>
    <x v="9"/>
  </r>
  <r>
    <s v="OD5761"/>
    <s v="Sharon"/>
    <x v="6"/>
    <x v="9"/>
    <x v="19"/>
    <d v="2018-10-09T00:00:00"/>
    <x v="2"/>
    <n v="1659"/>
    <x v="20"/>
    <n v="663.6"/>
    <s v="Tamil Nadu"/>
    <d v="2018-10-09T00:00:00"/>
    <n v="2018"/>
    <n v="10"/>
    <x v="13"/>
  </r>
  <r>
    <s v="OD5762"/>
    <s v="Sundar"/>
    <x v="5"/>
    <x v="17"/>
    <x v="18"/>
    <s v="7/16/2016"/>
    <x v="2"/>
    <n v="1602"/>
    <x v="12"/>
    <n v="416.52"/>
    <s v="Tamil Nadu"/>
    <d v="2016-07-16T00:00:00"/>
    <n v="2016"/>
    <n v="7"/>
    <x v="35"/>
  </r>
  <r>
    <s v="OD5763"/>
    <s v="Arutra"/>
    <x v="3"/>
    <x v="3"/>
    <x v="21"/>
    <s v="7/16/2016"/>
    <x v="2"/>
    <n v="1483"/>
    <x v="15"/>
    <n v="652.52"/>
    <s v="Tamil Nadu"/>
    <d v="2016-07-16T00:00:00"/>
    <n v="2016"/>
    <n v="7"/>
    <x v="35"/>
  </r>
  <r>
    <s v="OD5764"/>
    <s v="Veronica"/>
    <x v="6"/>
    <x v="9"/>
    <x v="3"/>
    <s v="6/14/2017"/>
    <x v="2"/>
    <n v="511"/>
    <x v="0"/>
    <n v="25.55"/>
    <s v="Tamil Nadu"/>
    <d v="2017-06-14T00:00:00"/>
    <n v="2017"/>
    <n v="6"/>
    <x v="19"/>
  </r>
  <r>
    <s v="OD5765"/>
    <s v="Kumar"/>
    <x v="1"/>
    <x v="1"/>
    <x v="3"/>
    <s v="1/16/2018"/>
    <x v="2"/>
    <n v="1792"/>
    <x v="21"/>
    <n v="645.12"/>
    <s v="Tamil Nadu"/>
    <d v="2018-01-16T00:00:00"/>
    <n v="2018"/>
    <n v="1"/>
    <x v="39"/>
  </r>
  <r>
    <s v="OD5766"/>
    <s v="Sharon"/>
    <x v="0"/>
    <x v="12"/>
    <x v="17"/>
    <s v="10/25/2016"/>
    <x v="2"/>
    <n v="2229"/>
    <x v="16"/>
    <n v="958.47"/>
    <s v="Tamil Nadu"/>
    <d v="2016-10-25T00:00:00"/>
    <n v="2016"/>
    <n v="10"/>
    <x v="28"/>
  </r>
  <r>
    <s v="OD5767"/>
    <s v="Krithika"/>
    <x v="1"/>
    <x v="1"/>
    <x v="14"/>
    <s v="8/13/2017"/>
    <x v="3"/>
    <n v="685"/>
    <x v="25"/>
    <n v="47.95"/>
    <s v="Tamil Nadu"/>
    <d v="2017-08-13T00:00:00"/>
    <n v="2017"/>
    <n v="8"/>
    <x v="0"/>
  </r>
  <r>
    <s v="OD5768"/>
    <s v="Hafiz"/>
    <x v="0"/>
    <x v="0"/>
    <x v="12"/>
    <s v="1/13/2018"/>
    <x v="3"/>
    <n v="2120"/>
    <x v="3"/>
    <n v="169.6"/>
    <s v="Tamil Nadu"/>
    <d v="2018-01-13T00:00:00"/>
    <n v="2018"/>
    <n v="1"/>
    <x v="39"/>
  </r>
  <r>
    <s v="OD5769"/>
    <s v="Vidya"/>
    <x v="3"/>
    <x v="5"/>
    <x v="3"/>
    <s v="7/25/2017"/>
    <x v="3"/>
    <n v="1581"/>
    <x v="11"/>
    <n v="110.67"/>
    <s v="Tamil Nadu"/>
    <d v="2017-07-25T00:00:00"/>
    <n v="2017"/>
    <n v="7"/>
    <x v="15"/>
  </r>
  <r>
    <s v="OD5770"/>
    <s v="Ridhesh"/>
    <x v="3"/>
    <x v="3"/>
    <x v="8"/>
    <s v="5/27/2017"/>
    <x v="3"/>
    <n v="711"/>
    <x v="9"/>
    <n v="298.62"/>
    <s v="Tamil Nadu"/>
    <d v="2017-05-27T00:00:00"/>
    <n v="2017"/>
    <n v="5"/>
    <x v="5"/>
  </r>
  <r>
    <s v="OD5771"/>
    <s v="Malik"/>
    <x v="6"/>
    <x v="13"/>
    <x v="0"/>
    <d v="2017-02-04T00:00:00"/>
    <x v="3"/>
    <n v="1997"/>
    <x v="21"/>
    <n v="219.67"/>
    <s v="Tamil Nadu"/>
    <d v="2017-02-04T00:00:00"/>
    <n v="2017"/>
    <n v="2"/>
    <x v="47"/>
  </r>
  <r>
    <s v="OD5772"/>
    <s v="Sheeba"/>
    <x v="5"/>
    <x v="17"/>
    <x v="5"/>
    <s v="7/25/2017"/>
    <x v="3"/>
    <n v="2324"/>
    <x v="11"/>
    <n v="836.64"/>
    <s v="Tamil Nadu"/>
    <d v="2017-07-25T00:00:00"/>
    <n v="2017"/>
    <n v="7"/>
    <x v="15"/>
  </r>
  <r>
    <s v="OD5773"/>
    <s v="James"/>
    <x v="0"/>
    <x v="0"/>
    <x v="20"/>
    <d v="2018-01-06T00:00:00"/>
    <x v="3"/>
    <n v="695"/>
    <x v="16"/>
    <n v="125.1"/>
    <s v="Tamil Nadu"/>
    <d v="2018-01-06T00:00:00"/>
    <n v="2018"/>
    <n v="1"/>
    <x v="39"/>
  </r>
  <r>
    <s v="OD5774"/>
    <s v="Sundar"/>
    <x v="5"/>
    <x v="8"/>
    <x v="10"/>
    <s v="4/18/2016"/>
    <x v="3"/>
    <n v="1842"/>
    <x v="6"/>
    <n v="626.28"/>
    <s v="Tamil Nadu"/>
    <d v="2016-04-18T00:00:00"/>
    <n v="2016"/>
    <n v="4"/>
    <x v="20"/>
  </r>
  <r>
    <s v="OD5775"/>
    <s v="Komal"/>
    <x v="2"/>
    <x v="15"/>
    <x v="5"/>
    <d v="2017-07-07T00:00:00"/>
    <x v="3"/>
    <n v="679"/>
    <x v="16"/>
    <n v="40.74"/>
    <s v="Tamil Nadu"/>
    <d v="2017-07-07T00:00:00"/>
    <n v="2017"/>
    <n v="7"/>
    <x v="15"/>
  </r>
  <r>
    <s v="OD5776"/>
    <s v="Yusuf"/>
    <x v="4"/>
    <x v="7"/>
    <x v="22"/>
    <s v="11/23/2015"/>
    <x v="3"/>
    <n v="1207"/>
    <x v="12"/>
    <n v="434.52"/>
    <s v="Tamil Nadu"/>
    <d v="2015-11-23T00:00:00"/>
    <n v="2015"/>
    <n v="11"/>
    <x v="6"/>
  </r>
  <r>
    <s v="OD5777"/>
    <s v="Peer"/>
    <x v="1"/>
    <x v="14"/>
    <x v="9"/>
    <s v="5/28/2018"/>
    <x v="3"/>
    <n v="584"/>
    <x v="4"/>
    <n v="35.04"/>
    <s v="Tamil Nadu"/>
    <d v="2018-05-28T00:00:00"/>
    <n v="2018"/>
    <n v="5"/>
    <x v="25"/>
  </r>
  <r>
    <s v="OD5778"/>
    <s v="Kumar"/>
    <x v="6"/>
    <x v="11"/>
    <x v="21"/>
    <d v="2015-01-12T00:00:00"/>
    <x v="3"/>
    <n v="814"/>
    <x v="1"/>
    <n v="350.02"/>
    <s v="Tamil Nadu"/>
    <d v="2015-01-12T00:00:00"/>
    <n v="2015"/>
    <n v="1"/>
    <x v="36"/>
  </r>
  <r>
    <s v="OD5779"/>
    <s v="Ram"/>
    <x v="1"/>
    <x v="1"/>
    <x v="15"/>
    <s v="11/21/2016"/>
    <x v="3"/>
    <n v="1866"/>
    <x v="7"/>
    <n v="223.92"/>
    <s v="Tamil Nadu"/>
    <d v="2016-11-21T00:00:00"/>
    <n v="2016"/>
    <n v="11"/>
    <x v="2"/>
  </r>
  <r>
    <s v="OD5780"/>
    <s v="Komal"/>
    <x v="4"/>
    <x v="7"/>
    <x v="8"/>
    <d v="2017-02-12T00:00:00"/>
    <x v="3"/>
    <n v="2395"/>
    <x v="24"/>
    <n v="670.6"/>
    <s v="Tamil Nadu"/>
    <d v="2017-02-12T00:00:00"/>
    <n v="2017"/>
    <n v="2"/>
    <x v="47"/>
  </r>
  <r>
    <s v="OD5781"/>
    <s v="Hafiz"/>
    <x v="0"/>
    <x v="12"/>
    <x v="20"/>
    <s v="5/31/2016"/>
    <x v="3"/>
    <n v="1254"/>
    <x v="24"/>
    <n v="238.26"/>
    <s v="Tamil Nadu"/>
    <d v="2016-05-31T00:00:00"/>
    <n v="2016"/>
    <n v="5"/>
    <x v="32"/>
  </r>
  <r>
    <s v="OD5782"/>
    <s v="Haseena"/>
    <x v="0"/>
    <x v="12"/>
    <x v="17"/>
    <s v="12/23/2017"/>
    <x v="3"/>
    <n v="2178"/>
    <x v="21"/>
    <n v="348.48"/>
    <s v="Tamil Nadu"/>
    <d v="2017-12-23T00:00:00"/>
    <n v="2017"/>
    <n v="12"/>
    <x v="1"/>
  </r>
  <r>
    <s v="OD5783"/>
    <s v="Muneer"/>
    <x v="5"/>
    <x v="17"/>
    <x v="19"/>
    <d v="2016-09-02T00:00:00"/>
    <x v="3"/>
    <n v="1343"/>
    <x v="13"/>
    <n v="470.05"/>
    <s v="Tamil Nadu"/>
    <d v="2016-09-02T00:00:00"/>
    <n v="2016"/>
    <n v="9"/>
    <x v="11"/>
  </r>
  <r>
    <s v="OD5784"/>
    <s v="Ram"/>
    <x v="1"/>
    <x v="14"/>
    <x v="0"/>
    <s v="7/16/2017"/>
    <x v="3"/>
    <n v="2016"/>
    <x v="16"/>
    <n v="665.28"/>
    <s v="Tamil Nadu"/>
    <d v="2017-07-16T00:00:00"/>
    <n v="2017"/>
    <n v="7"/>
    <x v="15"/>
  </r>
  <r>
    <s v="OD5785"/>
    <s v="Roshan"/>
    <x v="5"/>
    <x v="8"/>
    <x v="6"/>
    <s v="5/20/2015"/>
    <x v="3"/>
    <n v="1925"/>
    <x v="16"/>
    <n v="231"/>
    <s v="Tamil Nadu"/>
    <d v="2015-05-20T00:00:00"/>
    <n v="2015"/>
    <n v="5"/>
    <x v="7"/>
  </r>
  <r>
    <s v="OD5786"/>
    <s v="Adavan"/>
    <x v="6"/>
    <x v="13"/>
    <x v="12"/>
    <s v="9/14/2015"/>
    <x v="3"/>
    <n v="1518"/>
    <x v="19"/>
    <n v="607.20000000000005"/>
    <s v="Tamil Nadu"/>
    <d v="2015-09-14T00:00:00"/>
    <n v="2015"/>
    <n v="9"/>
    <x v="3"/>
  </r>
  <r>
    <s v="OD5787"/>
    <s v="Jackson"/>
    <x v="5"/>
    <x v="17"/>
    <x v="4"/>
    <d v="2018-10-11T00:00:00"/>
    <x v="3"/>
    <n v="729"/>
    <x v="11"/>
    <n v="167.67"/>
    <s v="Tamil Nadu"/>
    <d v="2018-10-11T00:00:00"/>
    <n v="2018"/>
    <n v="10"/>
    <x v="13"/>
  </r>
  <r>
    <s v="OD5788"/>
    <s v="Kumar"/>
    <x v="3"/>
    <x v="18"/>
    <x v="15"/>
    <d v="2017-07-07T00:00:00"/>
    <x v="3"/>
    <n v="608"/>
    <x v="2"/>
    <n v="42.56"/>
    <s v="Tamil Nadu"/>
    <d v="2017-07-07T00:00:00"/>
    <n v="2017"/>
    <n v="7"/>
    <x v="15"/>
  </r>
  <r>
    <s v="OD5789"/>
    <s v="Muneer"/>
    <x v="2"/>
    <x v="15"/>
    <x v="20"/>
    <s v="12/22/2018"/>
    <x v="4"/>
    <n v="1102"/>
    <x v="18"/>
    <n v="352.64"/>
    <s v="Tamil Nadu"/>
    <d v="2018-12-22T00:00:00"/>
    <n v="2018"/>
    <n v="12"/>
    <x v="29"/>
  </r>
  <r>
    <s v="OD5790"/>
    <s v="Amy"/>
    <x v="2"/>
    <x v="4"/>
    <x v="15"/>
    <d v="2017-05-12T00:00:00"/>
    <x v="4"/>
    <n v="2409"/>
    <x v="10"/>
    <n v="794.97"/>
    <s v="Tamil Nadu"/>
    <d v="2017-05-12T00:00:00"/>
    <n v="2017"/>
    <n v="5"/>
    <x v="5"/>
  </r>
  <r>
    <s v="OD5791"/>
    <s v="Sudha"/>
    <x v="0"/>
    <x v="20"/>
    <x v="6"/>
    <s v="1/25/2017"/>
    <x v="4"/>
    <n v="2451"/>
    <x v="8"/>
    <n v="539.22"/>
    <s v="Tamil Nadu"/>
    <d v="2017-01-25T00:00:00"/>
    <n v="2017"/>
    <n v="1"/>
    <x v="12"/>
  </r>
  <r>
    <s v="OD5792"/>
    <s v="Krithika"/>
    <x v="4"/>
    <x v="6"/>
    <x v="5"/>
    <s v="10/13/2015"/>
    <x v="4"/>
    <n v="1562"/>
    <x v="2"/>
    <n v="609.17999999999995"/>
    <s v="Tamil Nadu"/>
    <d v="2015-10-13T00:00:00"/>
    <n v="2015"/>
    <n v="10"/>
    <x v="18"/>
  </r>
  <r>
    <s v="OD5793"/>
    <s v="Arutra"/>
    <x v="2"/>
    <x v="4"/>
    <x v="15"/>
    <d v="2017-08-05T00:00:00"/>
    <x v="4"/>
    <n v="1981"/>
    <x v="22"/>
    <n v="277.33999999999997"/>
    <s v="Tamil Nadu"/>
    <d v="2017-08-05T00:00:00"/>
    <n v="2017"/>
    <n v="8"/>
    <x v="0"/>
  </r>
  <r>
    <s v="OD5794"/>
    <s v="Shree"/>
    <x v="1"/>
    <x v="14"/>
    <x v="17"/>
    <s v="5/31/2016"/>
    <x v="4"/>
    <n v="1428"/>
    <x v="18"/>
    <n v="128.52000000000001"/>
    <s v="Tamil Nadu"/>
    <d v="2016-05-31T00:00:00"/>
    <n v="2016"/>
    <n v="5"/>
    <x v="32"/>
  </r>
  <r>
    <s v="OD5795"/>
    <s v="Ram"/>
    <x v="2"/>
    <x v="2"/>
    <x v="21"/>
    <d v="2016-11-09T00:00:00"/>
    <x v="4"/>
    <n v="2384"/>
    <x v="21"/>
    <n v="309.92"/>
    <s v="Tamil Nadu"/>
    <d v="2016-11-09T00:00:00"/>
    <n v="2016"/>
    <n v="11"/>
    <x v="2"/>
  </r>
  <r>
    <s v="OD5796"/>
    <s v="Arvind"/>
    <x v="5"/>
    <x v="17"/>
    <x v="16"/>
    <d v="2018-07-11T00:00:00"/>
    <x v="4"/>
    <n v="557"/>
    <x v="3"/>
    <n v="178.24"/>
    <s v="Tamil Nadu"/>
    <d v="2018-07-11T00:00:00"/>
    <n v="2018"/>
    <n v="7"/>
    <x v="10"/>
  </r>
  <r>
    <s v="OD5797"/>
    <s v="Hussain"/>
    <x v="1"/>
    <x v="1"/>
    <x v="15"/>
    <s v="11/13/2018"/>
    <x v="4"/>
    <n v="1799"/>
    <x v="6"/>
    <n v="683.62"/>
    <s v="Tamil Nadu"/>
    <d v="2018-11-13T00:00:00"/>
    <n v="2018"/>
    <n v="11"/>
    <x v="24"/>
  </r>
  <r>
    <s v="OD5798"/>
    <s v="Shree"/>
    <x v="6"/>
    <x v="19"/>
    <x v="7"/>
    <s v="11/20/2018"/>
    <x v="4"/>
    <n v="2374"/>
    <x v="9"/>
    <n v="379.84"/>
    <s v="Tamil Nadu"/>
    <d v="2018-11-20T00:00:00"/>
    <n v="2018"/>
    <n v="11"/>
    <x v="24"/>
  </r>
  <r>
    <s v="OD5799"/>
    <s v="Muneer"/>
    <x v="6"/>
    <x v="9"/>
    <x v="11"/>
    <s v="11/24/2017"/>
    <x v="4"/>
    <n v="1438"/>
    <x v="11"/>
    <n v="143.80000000000001"/>
    <s v="Tamil Nadu"/>
    <d v="2017-11-24T00:00:00"/>
    <n v="2017"/>
    <n v="11"/>
    <x v="17"/>
  </r>
  <r>
    <s v="OD5800"/>
    <s v="Hafiz"/>
    <x v="1"/>
    <x v="14"/>
    <x v="0"/>
    <d v="2015-05-08T00:00:00"/>
    <x v="4"/>
    <n v="2176"/>
    <x v="2"/>
    <n v="413.44"/>
    <s v="Tamil Nadu"/>
    <d v="2015-05-08T00:00:00"/>
    <n v="2015"/>
    <n v="5"/>
    <x v="7"/>
  </r>
  <r>
    <s v="OD5801"/>
    <s v="Sudha"/>
    <x v="5"/>
    <x v="10"/>
    <x v="23"/>
    <d v="2015-09-09T00:00:00"/>
    <x v="4"/>
    <n v="841"/>
    <x v="0"/>
    <n v="201.84"/>
    <s v="Tamil Nadu"/>
    <d v="2015-09-09T00:00:00"/>
    <n v="2015"/>
    <n v="9"/>
    <x v="3"/>
  </r>
  <r>
    <s v="OD5802"/>
    <s v="Shah"/>
    <x v="5"/>
    <x v="10"/>
    <x v="12"/>
    <s v="5/20/2015"/>
    <x v="4"/>
    <n v="619"/>
    <x v="24"/>
    <n v="210.46"/>
    <s v="Tamil Nadu"/>
    <d v="2015-05-20T00:00:00"/>
    <n v="2015"/>
    <n v="5"/>
    <x v="7"/>
  </r>
  <r>
    <s v="OD5803"/>
    <s v="Adavan"/>
    <x v="4"/>
    <x v="6"/>
    <x v="1"/>
    <s v="5/28/2018"/>
    <x v="4"/>
    <n v="1657"/>
    <x v="8"/>
    <n v="579.95000000000005"/>
    <s v="Tamil Nadu"/>
    <d v="2018-05-28T00:00:00"/>
    <n v="2018"/>
    <n v="5"/>
    <x v="25"/>
  </r>
  <r>
    <s v="OD5804"/>
    <s v="Amrish"/>
    <x v="2"/>
    <x v="4"/>
    <x v="15"/>
    <s v="7/24/2017"/>
    <x v="4"/>
    <n v="568"/>
    <x v="3"/>
    <n v="232.88"/>
    <s v="Tamil Nadu"/>
    <d v="2017-07-24T00:00:00"/>
    <n v="2017"/>
    <n v="7"/>
    <x v="15"/>
  </r>
  <r>
    <s v="OD5805"/>
    <s v="Akash"/>
    <x v="5"/>
    <x v="10"/>
    <x v="19"/>
    <s v="12/20/2015"/>
    <x v="4"/>
    <n v="1206"/>
    <x v="2"/>
    <n v="518.58000000000004"/>
    <s v="Tamil Nadu"/>
    <d v="2015-12-20T00:00:00"/>
    <n v="2015"/>
    <n v="12"/>
    <x v="22"/>
  </r>
  <r>
    <s v="OD5806"/>
    <s v="Mathew"/>
    <x v="4"/>
    <x v="6"/>
    <x v="10"/>
    <s v="9/15/2016"/>
    <x v="4"/>
    <n v="2171"/>
    <x v="8"/>
    <n v="868.4"/>
    <s v="Tamil Nadu"/>
    <d v="2016-09-15T00:00:00"/>
    <n v="2016"/>
    <n v="9"/>
    <x v="11"/>
  </r>
  <r>
    <s v="OD5807"/>
    <s v="Ramesh"/>
    <x v="2"/>
    <x v="15"/>
    <x v="14"/>
    <d v="2017-09-01T00:00:00"/>
    <x v="4"/>
    <n v="1853"/>
    <x v="13"/>
    <n v="111.18"/>
    <s v="Tamil Nadu"/>
    <d v="2017-09-01T00:00:00"/>
    <n v="2017"/>
    <n v="9"/>
    <x v="9"/>
  </r>
  <r>
    <s v="OD5808"/>
    <s v="Anu"/>
    <x v="3"/>
    <x v="16"/>
    <x v="9"/>
    <d v="2016-05-03T00:00:00"/>
    <x v="4"/>
    <n v="1946"/>
    <x v="13"/>
    <n v="603.26"/>
    <s v="Tamil Nadu"/>
    <d v="2016-05-03T00:00:00"/>
    <n v="2016"/>
    <n v="5"/>
    <x v="32"/>
  </r>
  <r>
    <s v="OD5809"/>
    <s v="Shree"/>
    <x v="6"/>
    <x v="13"/>
    <x v="19"/>
    <d v="2015-11-11T00:00:00"/>
    <x v="4"/>
    <n v="1046"/>
    <x v="22"/>
    <n v="62.76"/>
    <s v="Tamil Nadu"/>
    <d v="2015-11-11T00:00:00"/>
    <n v="2015"/>
    <n v="11"/>
    <x v="6"/>
  </r>
  <r>
    <s v="OD5810"/>
    <s v="Muneer"/>
    <x v="2"/>
    <x v="21"/>
    <x v="13"/>
    <s v="6/19/2018"/>
    <x v="4"/>
    <n v="1240"/>
    <x v="22"/>
    <n v="446.4"/>
    <s v="Tamil Nadu"/>
    <d v="2018-06-19T00:00:00"/>
    <n v="2018"/>
    <n v="6"/>
    <x v="27"/>
  </r>
  <r>
    <s v="OD5811"/>
    <s v="Sudha"/>
    <x v="1"/>
    <x v="14"/>
    <x v="8"/>
    <s v="7/14/2017"/>
    <x v="4"/>
    <n v="2498"/>
    <x v="17"/>
    <n v="299.76"/>
    <s v="Tamil Nadu"/>
    <d v="2017-07-14T00:00:00"/>
    <n v="2017"/>
    <n v="7"/>
    <x v="15"/>
  </r>
  <r>
    <s v="OD5812"/>
    <s v="Sundar"/>
    <x v="3"/>
    <x v="5"/>
    <x v="17"/>
    <d v="2017-09-10T00:00:00"/>
    <x v="4"/>
    <n v="1447"/>
    <x v="21"/>
    <n v="159.16999999999999"/>
    <s v="Tamil Nadu"/>
    <d v="2017-09-10T00:00:00"/>
    <n v="2017"/>
    <n v="9"/>
    <x v="9"/>
  </r>
  <r>
    <s v="OD5813"/>
    <s v="Hussain"/>
    <x v="3"/>
    <x v="18"/>
    <x v="13"/>
    <s v="12/31/2015"/>
    <x v="4"/>
    <n v="1114"/>
    <x v="16"/>
    <n v="89.12"/>
    <s v="Tamil Nadu"/>
    <d v="2015-12-31T00:00:00"/>
    <n v="2015"/>
    <n v="12"/>
    <x v="22"/>
  </r>
  <r>
    <s v="OD5814"/>
    <s v="Ravi"/>
    <x v="6"/>
    <x v="13"/>
    <x v="1"/>
    <d v="2016-05-03T00:00:00"/>
    <x v="4"/>
    <n v="1280"/>
    <x v="3"/>
    <n v="371.2"/>
    <s v="Tamil Nadu"/>
    <d v="2016-05-03T00:00:00"/>
    <n v="2016"/>
    <n v="5"/>
    <x v="32"/>
  </r>
  <r>
    <s v="OD5815"/>
    <s v="Yadav"/>
    <x v="4"/>
    <x v="7"/>
    <x v="6"/>
    <s v="3/13/2017"/>
    <x v="4"/>
    <n v="1977"/>
    <x v="12"/>
    <n v="177.93"/>
    <s v="Tamil Nadu"/>
    <d v="2017-03-13T00:00:00"/>
    <n v="2017"/>
    <n v="3"/>
    <x v="30"/>
  </r>
  <r>
    <s v="OD5816"/>
    <s v="Ravi"/>
    <x v="5"/>
    <x v="17"/>
    <x v="19"/>
    <s v="6/19/2018"/>
    <x v="4"/>
    <n v="2475"/>
    <x v="25"/>
    <n v="470.25"/>
    <s v="Tamil Nadu"/>
    <d v="2018-06-19T00:00:00"/>
    <n v="2018"/>
    <n v="6"/>
    <x v="27"/>
  </r>
  <r>
    <s v="OD5817"/>
    <s v="Kumar"/>
    <x v="5"/>
    <x v="10"/>
    <x v="4"/>
    <s v="12/15/2015"/>
    <x v="4"/>
    <n v="1254"/>
    <x v="22"/>
    <n v="250.8"/>
    <s v="Tamil Nadu"/>
    <d v="2015-12-15T00:00:00"/>
    <n v="2015"/>
    <n v="12"/>
    <x v="22"/>
  </r>
  <r>
    <s v="OD5818"/>
    <s v="Roshan"/>
    <x v="5"/>
    <x v="8"/>
    <x v="8"/>
    <s v="11/26/2017"/>
    <x v="4"/>
    <n v="1340"/>
    <x v="24"/>
    <n v="522.6"/>
    <s v="Tamil Nadu"/>
    <d v="2017-11-26T00:00:00"/>
    <n v="2017"/>
    <n v="11"/>
    <x v="17"/>
  </r>
  <r>
    <s v="OD5819"/>
    <s v="Shah"/>
    <x v="1"/>
    <x v="14"/>
    <x v="7"/>
    <s v="1/25/2017"/>
    <x v="4"/>
    <n v="1479"/>
    <x v="5"/>
    <n v="562.02"/>
    <s v="Tamil Nadu"/>
    <d v="2017-01-25T00:00:00"/>
    <n v="2017"/>
    <n v="1"/>
    <x v="12"/>
  </r>
  <r>
    <s v="OD5820"/>
    <s v="Sharon"/>
    <x v="5"/>
    <x v="8"/>
    <x v="5"/>
    <s v="12/30/2015"/>
    <x v="4"/>
    <n v="2052"/>
    <x v="20"/>
    <n v="410.4"/>
    <s v="Tamil Nadu"/>
    <d v="2015-12-30T00:00:00"/>
    <n v="2015"/>
    <n v="12"/>
    <x v="22"/>
  </r>
  <r>
    <s v="OD5821"/>
    <s v="Sudeep"/>
    <x v="3"/>
    <x v="3"/>
    <x v="10"/>
    <s v="4/29/2018"/>
    <x v="4"/>
    <n v="2091"/>
    <x v="8"/>
    <n v="752.76"/>
    <s v="Tamil Nadu"/>
    <d v="2018-04-29T00:00:00"/>
    <n v="2018"/>
    <n v="4"/>
    <x v="4"/>
  </r>
  <r>
    <s v="OD5822"/>
    <s v="Ravi"/>
    <x v="5"/>
    <x v="10"/>
    <x v="7"/>
    <s v="10/31/2015"/>
    <x v="4"/>
    <n v="2383"/>
    <x v="0"/>
    <n v="881.71"/>
    <s v="Tamil Nadu"/>
    <d v="2015-10-31T00:00:00"/>
    <n v="2015"/>
    <n v="10"/>
    <x v="18"/>
  </r>
  <r>
    <s v="OD5823"/>
    <s v="Jackson"/>
    <x v="3"/>
    <x v="5"/>
    <x v="11"/>
    <d v="2015-11-11T00:00:00"/>
    <x v="4"/>
    <n v="1331"/>
    <x v="0"/>
    <n v="439.23"/>
    <s v="Tamil Nadu"/>
    <d v="2015-11-11T00:00:00"/>
    <n v="2015"/>
    <n v="11"/>
    <x v="6"/>
  </r>
  <r>
    <s v="OD5824"/>
    <s v="Alan"/>
    <x v="4"/>
    <x v="22"/>
    <x v="6"/>
    <s v="6/28/2016"/>
    <x v="4"/>
    <n v="1913"/>
    <x v="17"/>
    <n v="707.81"/>
    <s v="Tamil Nadu"/>
    <d v="2016-06-28T00:00:00"/>
    <n v="2016"/>
    <n v="6"/>
    <x v="42"/>
  </r>
  <r>
    <s v="OD5825"/>
    <s v="Anu"/>
    <x v="5"/>
    <x v="10"/>
    <x v="8"/>
    <s v="11/25/2018"/>
    <x v="1"/>
    <n v="2458"/>
    <x v="4"/>
    <n v="467.02"/>
    <s v="Tamil Nadu"/>
    <d v="2018-11-25T00:00:00"/>
    <n v="2018"/>
    <n v="11"/>
    <x v="24"/>
  </r>
  <r>
    <s v="OD5826"/>
    <s v="Yadav"/>
    <x v="1"/>
    <x v="14"/>
    <x v="18"/>
    <d v="2018-02-10T00:00:00"/>
    <x v="1"/>
    <n v="1333"/>
    <x v="17"/>
    <n v="239.94"/>
    <s v="Tamil Nadu"/>
    <d v="2018-02-10T00:00:00"/>
    <n v="2018"/>
    <n v="2"/>
    <x v="33"/>
  </r>
  <r>
    <s v="OD5827"/>
    <s v="Arutra"/>
    <x v="1"/>
    <x v="14"/>
    <x v="19"/>
    <s v="11/28/2017"/>
    <x v="1"/>
    <n v="1979"/>
    <x v="1"/>
    <n v="435.38"/>
    <s v="Tamil Nadu"/>
    <d v="2017-11-28T00:00:00"/>
    <n v="2017"/>
    <n v="11"/>
    <x v="17"/>
  </r>
  <r>
    <s v="OD5828"/>
    <s v="Arutra"/>
    <x v="3"/>
    <x v="5"/>
    <x v="0"/>
    <d v="2018-02-11T00:00:00"/>
    <x v="1"/>
    <n v="2271"/>
    <x v="13"/>
    <n v="817.56"/>
    <s v="Tamil Nadu"/>
    <d v="2018-02-11T00:00:00"/>
    <n v="2018"/>
    <n v="2"/>
    <x v="33"/>
  </r>
  <r>
    <s v="OD5829"/>
    <s v="Veronica"/>
    <x v="3"/>
    <x v="3"/>
    <x v="13"/>
    <s v="11/28/2015"/>
    <x v="1"/>
    <n v="1254"/>
    <x v="15"/>
    <n v="539.22"/>
    <s v="Tamil Nadu"/>
    <d v="2015-11-28T00:00:00"/>
    <n v="2015"/>
    <n v="11"/>
    <x v="6"/>
  </r>
  <r>
    <s v="OD5830"/>
    <s v="Jackson"/>
    <x v="2"/>
    <x v="4"/>
    <x v="22"/>
    <s v="10/18/2015"/>
    <x v="1"/>
    <n v="2067"/>
    <x v="3"/>
    <n v="826.8"/>
    <s v="Tamil Nadu"/>
    <d v="2015-10-18T00:00:00"/>
    <n v="2015"/>
    <n v="10"/>
    <x v="18"/>
  </r>
  <r>
    <s v="OD5831"/>
    <s v="Harish"/>
    <x v="0"/>
    <x v="0"/>
    <x v="7"/>
    <s v="3/20/2017"/>
    <x v="1"/>
    <n v="665"/>
    <x v="19"/>
    <n v="146.30000000000001"/>
    <s v="Tamil Nadu"/>
    <d v="2017-03-20T00:00:00"/>
    <n v="2017"/>
    <n v="3"/>
    <x v="30"/>
  </r>
  <r>
    <s v="OD5832"/>
    <s v="Amrish"/>
    <x v="2"/>
    <x v="4"/>
    <x v="15"/>
    <d v="2016-05-07T00:00:00"/>
    <x v="1"/>
    <n v="1900"/>
    <x v="14"/>
    <n v="475"/>
    <s v="Tamil Nadu"/>
    <d v="2016-05-07T00:00:00"/>
    <n v="2016"/>
    <n v="5"/>
    <x v="32"/>
  </r>
  <r>
    <s v="OD5833"/>
    <s v="Vinne"/>
    <x v="2"/>
    <x v="15"/>
    <x v="12"/>
    <d v="2018-01-04T00:00:00"/>
    <x v="1"/>
    <n v="1100"/>
    <x v="2"/>
    <n v="209"/>
    <s v="Tamil Nadu"/>
    <d v="2018-01-04T00:00:00"/>
    <n v="2018"/>
    <n v="1"/>
    <x v="39"/>
  </r>
  <r>
    <s v="OD5834"/>
    <s v="Vinne"/>
    <x v="0"/>
    <x v="20"/>
    <x v="4"/>
    <s v="5/19/2018"/>
    <x v="1"/>
    <n v="2407"/>
    <x v="12"/>
    <n v="481.4"/>
    <s v="Tamil Nadu"/>
    <d v="2018-05-19T00:00:00"/>
    <n v="2018"/>
    <n v="5"/>
    <x v="25"/>
  </r>
  <r>
    <s v="OD5835"/>
    <s v="Esther"/>
    <x v="3"/>
    <x v="5"/>
    <x v="23"/>
    <s v="7/17/2016"/>
    <x v="1"/>
    <n v="1517"/>
    <x v="12"/>
    <n v="166.87"/>
    <s v="Tamil Nadu"/>
    <d v="2016-07-17T00:00:00"/>
    <n v="2016"/>
    <n v="7"/>
    <x v="35"/>
  </r>
  <r>
    <s v="OD5836"/>
    <s v="Esther"/>
    <x v="4"/>
    <x v="7"/>
    <x v="2"/>
    <d v="2018-10-04T00:00:00"/>
    <x v="1"/>
    <n v="1944"/>
    <x v="14"/>
    <n v="311.04000000000002"/>
    <s v="Tamil Nadu"/>
    <d v="2018-10-04T00:00:00"/>
    <n v="2018"/>
    <n v="10"/>
    <x v="13"/>
  </r>
  <r>
    <s v="OD5837"/>
    <s v="Malik"/>
    <x v="2"/>
    <x v="21"/>
    <x v="1"/>
    <s v="12/16/2015"/>
    <x v="1"/>
    <n v="1328"/>
    <x v="0"/>
    <n v="544.48"/>
    <s v="Tamil Nadu"/>
    <d v="2015-12-16T00:00:00"/>
    <n v="2015"/>
    <n v="12"/>
    <x v="22"/>
  </r>
  <r>
    <s v="OD5838"/>
    <s v="Vinne"/>
    <x v="5"/>
    <x v="8"/>
    <x v="2"/>
    <d v="2017-09-12T00:00:00"/>
    <x v="1"/>
    <n v="1842"/>
    <x v="11"/>
    <n v="313.14"/>
    <s v="Tamil Nadu"/>
    <d v="2017-09-12T00:00:00"/>
    <n v="2017"/>
    <n v="9"/>
    <x v="9"/>
  </r>
  <r>
    <s v="OD5839"/>
    <s v="Peer"/>
    <x v="0"/>
    <x v="12"/>
    <x v="6"/>
    <d v="2017-04-11T00:00:00"/>
    <x v="1"/>
    <n v="1430"/>
    <x v="22"/>
    <n v="214.5"/>
    <s v="Tamil Nadu"/>
    <d v="2017-04-11T00:00:00"/>
    <n v="2017"/>
    <n v="4"/>
    <x v="21"/>
  </r>
  <r>
    <s v="OD5840"/>
    <s v="Ram"/>
    <x v="4"/>
    <x v="22"/>
    <x v="1"/>
    <s v="8/27/2018"/>
    <x v="2"/>
    <n v="2076"/>
    <x v="5"/>
    <n v="539.76"/>
    <s v="Tamil Nadu"/>
    <d v="2018-08-27T00:00:00"/>
    <n v="2018"/>
    <n v="8"/>
    <x v="40"/>
  </r>
  <r>
    <s v="OD5841"/>
    <s v="Veronica"/>
    <x v="1"/>
    <x v="1"/>
    <x v="15"/>
    <s v="12/16/2018"/>
    <x v="2"/>
    <n v="1646"/>
    <x v="12"/>
    <n v="197.52"/>
    <s v="Tamil Nadu"/>
    <d v="2018-12-16T00:00:00"/>
    <n v="2018"/>
    <n v="12"/>
    <x v="29"/>
  </r>
  <r>
    <s v="OD5842"/>
    <s v="Jackson"/>
    <x v="6"/>
    <x v="13"/>
    <x v="20"/>
    <s v="3/13/2017"/>
    <x v="2"/>
    <n v="1418"/>
    <x v="22"/>
    <n v="255.24"/>
    <s v="Tamil Nadu"/>
    <d v="2017-03-13T00:00:00"/>
    <n v="2017"/>
    <n v="3"/>
    <x v="30"/>
  </r>
  <r>
    <s v="OD5843"/>
    <s v="Suresh"/>
    <x v="2"/>
    <x v="15"/>
    <x v="20"/>
    <s v="10/19/2018"/>
    <x v="2"/>
    <n v="573"/>
    <x v="3"/>
    <n v="126.06"/>
    <s v="Tamil Nadu"/>
    <d v="2018-10-19T00:00:00"/>
    <n v="2018"/>
    <n v="10"/>
    <x v="13"/>
  </r>
  <r>
    <s v="OD5844"/>
    <s v="Harish"/>
    <x v="4"/>
    <x v="6"/>
    <x v="8"/>
    <d v="2015-09-06T00:00:00"/>
    <x v="2"/>
    <n v="726"/>
    <x v="8"/>
    <n v="196.02"/>
    <s v="Tamil Nadu"/>
    <d v="2015-09-06T00:00:00"/>
    <n v="2015"/>
    <n v="9"/>
    <x v="3"/>
  </r>
  <r>
    <s v="OD5845"/>
    <s v="Sudeep"/>
    <x v="5"/>
    <x v="17"/>
    <x v="22"/>
    <s v="9/17/2018"/>
    <x v="2"/>
    <n v="1603"/>
    <x v="3"/>
    <n v="112.21"/>
    <s v="Tamil Nadu"/>
    <d v="2018-09-17T00:00:00"/>
    <n v="2018"/>
    <n v="9"/>
    <x v="16"/>
  </r>
  <r>
    <s v="OD5846"/>
    <s v="Muneer"/>
    <x v="4"/>
    <x v="7"/>
    <x v="17"/>
    <s v="11/25/2015"/>
    <x v="2"/>
    <n v="1958"/>
    <x v="0"/>
    <n v="313.27999999999997"/>
    <s v="Tamil Nadu"/>
    <d v="2015-11-25T00:00:00"/>
    <n v="2015"/>
    <n v="11"/>
    <x v="6"/>
  </r>
  <r>
    <s v="OD5847"/>
    <s v="Sabeela"/>
    <x v="2"/>
    <x v="2"/>
    <x v="17"/>
    <s v="6/27/2018"/>
    <x v="2"/>
    <n v="1968"/>
    <x v="20"/>
    <n v="806.88"/>
    <s v="Tamil Nadu"/>
    <d v="2018-06-27T00:00:00"/>
    <n v="2018"/>
    <n v="6"/>
    <x v="27"/>
  </r>
  <r>
    <s v="OD5848"/>
    <s v="Ganesh"/>
    <x v="3"/>
    <x v="3"/>
    <x v="15"/>
    <d v="2018-09-02T00:00:00"/>
    <x v="2"/>
    <n v="588"/>
    <x v="4"/>
    <n v="170.52"/>
    <s v="Tamil Nadu"/>
    <d v="2018-09-02T00:00:00"/>
    <n v="2018"/>
    <n v="9"/>
    <x v="16"/>
  </r>
  <r>
    <s v="OD5849"/>
    <s v="Shah"/>
    <x v="1"/>
    <x v="14"/>
    <x v="19"/>
    <d v="2016-04-12T00:00:00"/>
    <x v="2"/>
    <n v="2018"/>
    <x v="6"/>
    <n v="565.04"/>
    <s v="Tamil Nadu"/>
    <d v="2016-04-12T00:00:00"/>
    <n v="2016"/>
    <n v="4"/>
    <x v="20"/>
  </r>
  <r>
    <s v="OD5850"/>
    <s v="Vince"/>
    <x v="1"/>
    <x v="1"/>
    <x v="1"/>
    <s v="3/24/2016"/>
    <x v="2"/>
    <n v="1364"/>
    <x v="4"/>
    <n v="422.84"/>
    <s v="Tamil Nadu"/>
    <d v="2016-03-24T00:00:00"/>
    <n v="2016"/>
    <n v="3"/>
    <x v="23"/>
  </r>
  <r>
    <s v="OD5851"/>
    <s v="Vidya"/>
    <x v="6"/>
    <x v="19"/>
    <x v="7"/>
    <s v="6/20/2016"/>
    <x v="2"/>
    <n v="1212"/>
    <x v="15"/>
    <n v="278.76"/>
    <s v="Tamil Nadu"/>
    <d v="2016-06-20T00:00:00"/>
    <n v="2016"/>
    <n v="6"/>
    <x v="42"/>
  </r>
  <r>
    <s v="OD5852"/>
    <s v="Sudeep"/>
    <x v="0"/>
    <x v="0"/>
    <x v="9"/>
    <s v="8/19/2015"/>
    <x v="2"/>
    <n v="976"/>
    <x v="5"/>
    <n v="97.6"/>
    <s v="Tamil Nadu"/>
    <d v="2015-08-19T00:00:00"/>
    <n v="2015"/>
    <n v="8"/>
    <x v="8"/>
  </r>
  <r>
    <s v="OD5853"/>
    <s v="Roshan"/>
    <x v="3"/>
    <x v="18"/>
    <x v="4"/>
    <s v="7/17/2018"/>
    <x v="2"/>
    <n v="1223"/>
    <x v="9"/>
    <n v="61.15"/>
    <s v="Tamil Nadu"/>
    <d v="2018-07-17T00:00:00"/>
    <n v="2018"/>
    <n v="7"/>
    <x v="10"/>
  </r>
  <r>
    <s v="OD5854"/>
    <s v="Sharon"/>
    <x v="0"/>
    <x v="20"/>
    <x v="23"/>
    <d v="2017-02-07T00:00:00"/>
    <x v="2"/>
    <n v="1053"/>
    <x v="3"/>
    <n v="294.83999999999997"/>
    <s v="Tamil Nadu"/>
    <d v="2017-02-07T00:00:00"/>
    <n v="2017"/>
    <n v="2"/>
    <x v="47"/>
  </r>
  <r>
    <s v="OD5855"/>
    <s v="James"/>
    <x v="1"/>
    <x v="14"/>
    <x v="15"/>
    <d v="2017-04-11T00:00:00"/>
    <x v="2"/>
    <n v="2039"/>
    <x v="17"/>
    <n v="570.91999999999996"/>
    <s v="Tamil Nadu"/>
    <d v="2017-04-11T00:00:00"/>
    <n v="2017"/>
    <n v="4"/>
    <x v="21"/>
  </r>
  <r>
    <s v="OD5856"/>
    <s v="Komal"/>
    <x v="4"/>
    <x v="6"/>
    <x v="20"/>
    <d v="2015-03-10T00:00:00"/>
    <x v="2"/>
    <n v="853"/>
    <x v="3"/>
    <n v="93.83"/>
    <s v="Tamil Nadu"/>
    <d v="2015-03-10T00:00:00"/>
    <n v="2015"/>
    <n v="3"/>
    <x v="37"/>
  </r>
  <r>
    <s v="OD5857"/>
    <s v="Krithika"/>
    <x v="5"/>
    <x v="17"/>
    <x v="15"/>
    <s v="12/16/2018"/>
    <x v="2"/>
    <n v="2450"/>
    <x v="25"/>
    <n v="1053.5"/>
    <s v="Tamil Nadu"/>
    <d v="2018-12-16T00:00:00"/>
    <n v="2018"/>
    <n v="12"/>
    <x v="29"/>
  </r>
  <r>
    <s v="OD5858"/>
    <s v="Verma"/>
    <x v="1"/>
    <x v="14"/>
    <x v="7"/>
    <s v="12/16/2018"/>
    <x v="2"/>
    <n v="1397"/>
    <x v="9"/>
    <n v="363.22"/>
    <s v="Tamil Nadu"/>
    <d v="2018-12-16T00:00:00"/>
    <n v="2018"/>
    <n v="12"/>
    <x v="29"/>
  </r>
  <r>
    <s v="OD5859"/>
    <s v="Vince"/>
    <x v="6"/>
    <x v="13"/>
    <x v="4"/>
    <s v="8/31/2018"/>
    <x v="2"/>
    <n v="814"/>
    <x v="15"/>
    <n v="260.48"/>
    <s v="Tamil Nadu"/>
    <d v="2018-08-31T00:00:00"/>
    <n v="2018"/>
    <n v="8"/>
    <x v="40"/>
  </r>
  <r>
    <s v="OD5860"/>
    <s v="Yadav"/>
    <x v="1"/>
    <x v="14"/>
    <x v="4"/>
    <d v="2017-02-08T00:00:00"/>
    <x v="2"/>
    <n v="787"/>
    <x v="5"/>
    <n v="165.27"/>
    <s v="Tamil Nadu"/>
    <d v="2017-02-08T00:00:00"/>
    <n v="2017"/>
    <n v="2"/>
    <x v="47"/>
  </r>
  <r>
    <s v="OD5861"/>
    <s v="Sudha"/>
    <x v="0"/>
    <x v="0"/>
    <x v="4"/>
    <s v="12/14/2016"/>
    <x v="2"/>
    <n v="530"/>
    <x v="23"/>
    <n v="153.69999999999999"/>
    <s v="Tamil Nadu"/>
    <d v="2016-12-14T00:00:00"/>
    <n v="2016"/>
    <n v="12"/>
    <x v="14"/>
  </r>
  <r>
    <s v="OD5862"/>
    <s v="Esther"/>
    <x v="1"/>
    <x v="14"/>
    <x v="2"/>
    <d v="2017-03-06T00:00:00"/>
    <x v="2"/>
    <n v="1489"/>
    <x v="13"/>
    <n v="253.13"/>
    <s v="Tamil Nadu"/>
    <d v="2017-03-06T00:00:00"/>
    <n v="2017"/>
    <n v="3"/>
    <x v="30"/>
  </r>
  <r>
    <s v="OD5863"/>
    <s v="Ravi"/>
    <x v="3"/>
    <x v="5"/>
    <x v="8"/>
    <s v="10/19/2018"/>
    <x v="2"/>
    <n v="822"/>
    <x v="2"/>
    <n v="271.26"/>
    <s v="Tamil Nadu"/>
    <d v="2018-10-19T00:00:00"/>
    <n v="2018"/>
    <n v="10"/>
    <x v="13"/>
  </r>
  <r>
    <s v="OD5864"/>
    <s v="Hafiz"/>
    <x v="6"/>
    <x v="11"/>
    <x v="22"/>
    <s v="8/27/2018"/>
    <x v="2"/>
    <n v="1512"/>
    <x v="2"/>
    <n v="105.84"/>
    <s v="Tamil Nadu"/>
    <d v="2018-08-27T00:00:00"/>
    <n v="2018"/>
    <n v="8"/>
    <x v="40"/>
  </r>
  <r>
    <s v="OD5865"/>
    <s v="Veronica"/>
    <x v="3"/>
    <x v="5"/>
    <x v="5"/>
    <d v="2015-03-10T00:00:00"/>
    <x v="2"/>
    <n v="797"/>
    <x v="13"/>
    <n v="47.82"/>
    <s v="Tamil Nadu"/>
    <d v="2015-03-10T00:00:00"/>
    <n v="2015"/>
    <n v="3"/>
    <x v="37"/>
  </r>
  <r>
    <s v="OD5866"/>
    <s v="Ram"/>
    <x v="1"/>
    <x v="1"/>
    <x v="2"/>
    <d v="2016-01-03T00:00:00"/>
    <x v="2"/>
    <n v="717"/>
    <x v="5"/>
    <n v="78.87"/>
    <s v="Tamil Nadu"/>
    <d v="2016-01-03T00:00:00"/>
    <n v="2016"/>
    <n v="1"/>
    <x v="26"/>
  </r>
  <r>
    <s v="OD5867"/>
    <s v="Surya"/>
    <x v="1"/>
    <x v="1"/>
    <x v="7"/>
    <d v="2017-12-03T00:00:00"/>
    <x v="2"/>
    <n v="1501"/>
    <x v="20"/>
    <n v="570.38"/>
    <s v="Tamil Nadu"/>
    <d v="2017-12-03T00:00:00"/>
    <n v="2017"/>
    <n v="12"/>
    <x v="1"/>
  </r>
  <r>
    <s v="OD5868"/>
    <s v="Anu"/>
    <x v="1"/>
    <x v="14"/>
    <x v="2"/>
    <d v="2017-04-11T00:00:00"/>
    <x v="2"/>
    <n v="1070"/>
    <x v="1"/>
    <n v="278.2"/>
    <s v="Tamil Nadu"/>
    <d v="2017-04-11T00:00:00"/>
    <n v="2017"/>
    <n v="4"/>
    <x v="21"/>
  </r>
  <r>
    <s v="OD5869"/>
    <s v="Aditi"/>
    <x v="2"/>
    <x v="15"/>
    <x v="13"/>
    <d v="2018-04-09T00:00:00"/>
    <x v="2"/>
    <n v="2426"/>
    <x v="21"/>
    <n v="291.12"/>
    <s v="Tamil Nadu"/>
    <d v="2018-04-09T00:00:00"/>
    <n v="2018"/>
    <n v="4"/>
    <x v="4"/>
  </r>
  <r>
    <s v="OD5870"/>
    <s v="Jonas"/>
    <x v="1"/>
    <x v="1"/>
    <x v="4"/>
    <d v="2018-11-02T00:00:00"/>
    <x v="2"/>
    <n v="930"/>
    <x v="21"/>
    <n v="158.1"/>
    <s v="Tamil Nadu"/>
    <d v="2018-11-02T00:00:00"/>
    <n v="2018"/>
    <n v="11"/>
    <x v="24"/>
  </r>
  <r>
    <s v="OD5871"/>
    <s v="Shree"/>
    <x v="1"/>
    <x v="1"/>
    <x v="10"/>
    <s v="10/30/2016"/>
    <x v="2"/>
    <n v="1278"/>
    <x v="7"/>
    <n v="383.4"/>
    <s v="Tamil Nadu"/>
    <d v="2016-10-30T00:00:00"/>
    <n v="2016"/>
    <n v="10"/>
    <x v="28"/>
  </r>
  <r>
    <s v="OD5872"/>
    <s v="Arvind"/>
    <x v="0"/>
    <x v="20"/>
    <x v="19"/>
    <s v="8/21/2018"/>
    <x v="2"/>
    <n v="2174"/>
    <x v="3"/>
    <n v="956.56"/>
    <s v="Tamil Nadu"/>
    <d v="2018-08-21T00:00:00"/>
    <n v="2018"/>
    <n v="8"/>
    <x v="40"/>
  </r>
  <r>
    <s v="OD5873"/>
    <s v="Harish"/>
    <x v="0"/>
    <x v="12"/>
    <x v="3"/>
    <s v="12/25/2016"/>
    <x v="3"/>
    <n v="619"/>
    <x v="11"/>
    <n v="80.47"/>
    <s v="Tamil Nadu"/>
    <d v="2016-12-25T00:00:00"/>
    <n v="2016"/>
    <n v="12"/>
    <x v="14"/>
  </r>
  <r>
    <s v="OD5874"/>
    <s v="Suresh"/>
    <x v="2"/>
    <x v="4"/>
    <x v="11"/>
    <d v="2018-07-05T00:00:00"/>
    <x v="3"/>
    <n v="2302"/>
    <x v="20"/>
    <n v="161.13999999999999"/>
    <s v="Tamil Nadu"/>
    <d v="2018-07-05T00:00:00"/>
    <n v="2018"/>
    <n v="7"/>
    <x v="10"/>
  </r>
  <r>
    <s v="OD5875"/>
    <s v="Arutra"/>
    <x v="6"/>
    <x v="19"/>
    <x v="20"/>
    <s v="3/25/2018"/>
    <x v="3"/>
    <n v="1232"/>
    <x v="7"/>
    <n v="492.8"/>
    <s v="Tamil Nadu"/>
    <d v="2018-03-25T00:00:00"/>
    <n v="2018"/>
    <n v="3"/>
    <x v="38"/>
  </r>
  <r>
    <s v="OD5876"/>
    <s v="Muneer"/>
    <x v="3"/>
    <x v="3"/>
    <x v="10"/>
    <d v="2018-07-05T00:00:00"/>
    <x v="3"/>
    <n v="1392"/>
    <x v="7"/>
    <n v="417.6"/>
    <s v="Tamil Nadu"/>
    <d v="2018-07-05T00:00:00"/>
    <n v="2018"/>
    <n v="7"/>
    <x v="10"/>
  </r>
  <r>
    <s v="OD5877"/>
    <s v="Arutra"/>
    <x v="4"/>
    <x v="6"/>
    <x v="21"/>
    <d v="2016-10-12T00:00:00"/>
    <x v="3"/>
    <n v="1003"/>
    <x v="20"/>
    <n v="120.36"/>
    <s v="Tamil Nadu"/>
    <d v="2016-10-12T00:00:00"/>
    <n v="2016"/>
    <n v="10"/>
    <x v="28"/>
  </r>
  <r>
    <s v="OD5878"/>
    <s v="Aditi"/>
    <x v="2"/>
    <x v="2"/>
    <x v="23"/>
    <s v="9/25/2017"/>
    <x v="3"/>
    <n v="1899"/>
    <x v="0"/>
    <n v="341.82"/>
    <s v="Tamil Nadu"/>
    <d v="2017-09-25T00:00:00"/>
    <n v="2017"/>
    <n v="9"/>
    <x v="9"/>
  </r>
  <r>
    <s v="OD5879"/>
    <s v="Akash"/>
    <x v="1"/>
    <x v="14"/>
    <x v="0"/>
    <d v="2018-08-04T00:00:00"/>
    <x v="3"/>
    <n v="2084"/>
    <x v="11"/>
    <n v="521"/>
    <s v="Tamil Nadu"/>
    <d v="2018-08-04T00:00:00"/>
    <n v="2018"/>
    <n v="8"/>
    <x v="40"/>
  </r>
  <r>
    <s v="OD5880"/>
    <s v="Arutra"/>
    <x v="6"/>
    <x v="13"/>
    <x v="1"/>
    <d v="2016-05-09T00:00:00"/>
    <x v="3"/>
    <n v="2317"/>
    <x v="12"/>
    <n v="417.06"/>
    <s v="Tamil Nadu"/>
    <d v="2016-05-09T00:00:00"/>
    <n v="2016"/>
    <n v="5"/>
    <x v="32"/>
  </r>
  <r>
    <s v="OD5881"/>
    <s v="Amy"/>
    <x v="3"/>
    <x v="18"/>
    <x v="18"/>
    <s v="12/24/2016"/>
    <x v="3"/>
    <n v="696"/>
    <x v="22"/>
    <n v="180.96"/>
    <s v="Tamil Nadu"/>
    <d v="2016-12-24T00:00:00"/>
    <n v="2016"/>
    <n v="12"/>
    <x v="14"/>
  </r>
  <r>
    <s v="OD5882"/>
    <s v="Sabeela"/>
    <x v="0"/>
    <x v="12"/>
    <x v="18"/>
    <d v="2017-10-11T00:00:00"/>
    <x v="3"/>
    <n v="1956"/>
    <x v="6"/>
    <n v="215.16"/>
    <s v="Tamil Nadu"/>
    <d v="2017-10-11T00:00:00"/>
    <n v="2017"/>
    <n v="10"/>
    <x v="34"/>
  </r>
  <r>
    <s v="OD5883"/>
    <s v="James"/>
    <x v="1"/>
    <x v="14"/>
    <x v="0"/>
    <s v="9/22/2017"/>
    <x v="3"/>
    <n v="1747"/>
    <x v="6"/>
    <n v="331.93"/>
    <s v="Tamil Nadu"/>
    <d v="2017-09-22T00:00:00"/>
    <n v="2017"/>
    <n v="9"/>
    <x v="9"/>
  </r>
  <r>
    <s v="OD5884"/>
    <s v="Aditi"/>
    <x v="0"/>
    <x v="12"/>
    <x v="20"/>
    <s v="3/14/2017"/>
    <x v="3"/>
    <n v="1618"/>
    <x v="13"/>
    <n v="436.86"/>
    <s v="Tamil Nadu"/>
    <d v="2017-03-14T00:00:00"/>
    <n v="2017"/>
    <n v="3"/>
    <x v="30"/>
  </r>
  <r>
    <s v="OD5885"/>
    <s v="Shah"/>
    <x v="2"/>
    <x v="4"/>
    <x v="10"/>
    <d v="2016-10-12T00:00:00"/>
    <x v="3"/>
    <n v="890"/>
    <x v="21"/>
    <n v="284.8"/>
    <s v="Tamil Nadu"/>
    <d v="2016-10-12T00:00:00"/>
    <n v="2016"/>
    <n v="10"/>
    <x v="28"/>
  </r>
  <r>
    <s v="OD5886"/>
    <s v="Ganesh"/>
    <x v="3"/>
    <x v="5"/>
    <x v="11"/>
    <d v="2018-09-12T00:00:00"/>
    <x v="3"/>
    <n v="1856"/>
    <x v="20"/>
    <n v="686.72"/>
    <s v="Tamil Nadu"/>
    <d v="2018-09-12T00:00:00"/>
    <n v="2018"/>
    <n v="9"/>
    <x v="16"/>
  </r>
  <r>
    <s v="OD5887"/>
    <s v="Ridhesh"/>
    <x v="0"/>
    <x v="0"/>
    <x v="21"/>
    <s v="10/31/2017"/>
    <x v="3"/>
    <n v="1800"/>
    <x v="18"/>
    <n v="270"/>
    <s v="Tamil Nadu"/>
    <d v="2017-10-31T00:00:00"/>
    <n v="2017"/>
    <n v="10"/>
    <x v="34"/>
  </r>
  <r>
    <s v="OD5888"/>
    <s v="Amrish"/>
    <x v="1"/>
    <x v="14"/>
    <x v="6"/>
    <s v="7/20/2018"/>
    <x v="3"/>
    <n v="1986"/>
    <x v="1"/>
    <n v="575.94000000000005"/>
    <s v="Tamil Nadu"/>
    <d v="2018-07-20T00:00:00"/>
    <n v="2018"/>
    <n v="7"/>
    <x v="10"/>
  </r>
  <r>
    <s v="OD5889"/>
    <s v="Komal"/>
    <x v="0"/>
    <x v="20"/>
    <x v="22"/>
    <s v="11/18/2015"/>
    <x v="3"/>
    <n v="1364"/>
    <x v="24"/>
    <n v="231.88"/>
    <s v="Tamil Nadu"/>
    <d v="2015-11-18T00:00:00"/>
    <n v="2015"/>
    <n v="11"/>
    <x v="6"/>
  </r>
  <r>
    <s v="OD5890"/>
    <s v="Hafiz"/>
    <x v="5"/>
    <x v="17"/>
    <x v="16"/>
    <s v="3/25/2018"/>
    <x v="3"/>
    <n v="2343"/>
    <x v="3"/>
    <n v="374.88"/>
    <s v="Tamil Nadu"/>
    <d v="2018-03-25T00:00:00"/>
    <n v="2018"/>
    <n v="3"/>
    <x v="38"/>
  </r>
  <r>
    <s v="OD5891"/>
    <s v="Willams"/>
    <x v="2"/>
    <x v="21"/>
    <x v="1"/>
    <s v="3/26/2018"/>
    <x v="3"/>
    <n v="717"/>
    <x v="15"/>
    <n v="107.55"/>
    <s v="Tamil Nadu"/>
    <d v="2018-03-26T00:00:00"/>
    <n v="2018"/>
    <n v="3"/>
    <x v="38"/>
  </r>
  <r>
    <s v="OD5892"/>
    <s v="Harish"/>
    <x v="2"/>
    <x v="15"/>
    <x v="8"/>
    <d v="2018-08-04T00:00:00"/>
    <x v="3"/>
    <n v="2317"/>
    <x v="13"/>
    <n v="718.27"/>
    <s v="Tamil Nadu"/>
    <d v="2018-08-04T00:00:00"/>
    <n v="2018"/>
    <n v="8"/>
    <x v="40"/>
  </r>
  <r>
    <s v="OD5893"/>
    <s v="Adavan"/>
    <x v="3"/>
    <x v="3"/>
    <x v="19"/>
    <s v="6/20/2017"/>
    <x v="3"/>
    <n v="2265"/>
    <x v="5"/>
    <n v="543.6"/>
    <s v="Tamil Nadu"/>
    <d v="2017-06-20T00:00:00"/>
    <n v="2017"/>
    <n v="6"/>
    <x v="19"/>
  </r>
  <r>
    <s v="OD5894"/>
    <s v="Muneer"/>
    <x v="6"/>
    <x v="9"/>
    <x v="13"/>
    <s v="9/21/2016"/>
    <x v="3"/>
    <n v="523"/>
    <x v="5"/>
    <n v="146.44"/>
    <s v="Tamil Nadu"/>
    <d v="2016-09-21T00:00:00"/>
    <n v="2016"/>
    <n v="9"/>
    <x v="11"/>
  </r>
  <r>
    <s v="OD5895"/>
    <s v="Shah"/>
    <x v="1"/>
    <x v="14"/>
    <x v="16"/>
    <s v="9/24/2018"/>
    <x v="3"/>
    <n v="2267"/>
    <x v="14"/>
    <n v="566.75"/>
    <s v="Tamil Nadu"/>
    <d v="2018-09-24T00:00:00"/>
    <n v="2018"/>
    <n v="9"/>
    <x v="16"/>
  </r>
  <r>
    <s v="OD5896"/>
    <s v="Vidya"/>
    <x v="1"/>
    <x v="1"/>
    <x v="2"/>
    <s v="2/20/2015"/>
    <x v="3"/>
    <n v="602"/>
    <x v="1"/>
    <n v="108.36"/>
    <s v="Tamil Nadu"/>
    <d v="2015-02-20T00:00:00"/>
    <n v="2015"/>
    <n v="2"/>
    <x v="46"/>
  </r>
  <r>
    <s v="OD5897"/>
    <s v="Shree"/>
    <x v="0"/>
    <x v="20"/>
    <x v="15"/>
    <s v="11/13/2017"/>
    <x v="3"/>
    <n v="511"/>
    <x v="12"/>
    <n v="178.85"/>
    <s v="Tamil Nadu"/>
    <d v="2017-11-13T00:00:00"/>
    <n v="2017"/>
    <n v="11"/>
    <x v="17"/>
  </r>
  <r>
    <s v="OD5898"/>
    <s v="Malik"/>
    <x v="4"/>
    <x v="22"/>
    <x v="5"/>
    <d v="2018-07-05T00:00:00"/>
    <x v="3"/>
    <n v="1083"/>
    <x v="15"/>
    <n v="357.39"/>
    <s v="Tamil Nadu"/>
    <d v="2018-07-05T00:00:00"/>
    <n v="2018"/>
    <n v="7"/>
    <x v="10"/>
  </r>
  <r>
    <s v="OD5899"/>
    <s v="Muneer"/>
    <x v="6"/>
    <x v="19"/>
    <x v="0"/>
    <s v="12/18/2018"/>
    <x v="3"/>
    <n v="1505"/>
    <x v="6"/>
    <n v="90.3"/>
    <s v="Tamil Nadu"/>
    <d v="2018-12-18T00:00:00"/>
    <n v="2018"/>
    <n v="12"/>
    <x v="29"/>
  </r>
  <r>
    <s v="OD5900"/>
    <s v="Willams"/>
    <x v="5"/>
    <x v="8"/>
    <x v="0"/>
    <d v="2017-08-01T00:00:00"/>
    <x v="3"/>
    <n v="1490"/>
    <x v="1"/>
    <n v="521.5"/>
    <s v="Tamil Nadu"/>
    <d v="2017-08-01T00:00:00"/>
    <n v="2017"/>
    <n v="8"/>
    <x v="0"/>
  </r>
  <r>
    <s v="OD5901"/>
    <s v="Peer"/>
    <x v="5"/>
    <x v="10"/>
    <x v="13"/>
    <d v="2017-11-11T00:00:00"/>
    <x v="3"/>
    <n v="2291"/>
    <x v="6"/>
    <n v="939.31"/>
    <s v="Tamil Nadu"/>
    <d v="2017-11-11T00:00:00"/>
    <n v="2017"/>
    <n v="11"/>
    <x v="17"/>
  </r>
  <r>
    <s v="OD5902"/>
    <s v="Yadav"/>
    <x v="5"/>
    <x v="10"/>
    <x v="4"/>
    <s v="3/25/2018"/>
    <x v="3"/>
    <n v="1912"/>
    <x v="4"/>
    <n v="133.84"/>
    <s v="Tamil Nadu"/>
    <d v="2018-03-25T00:00:00"/>
    <n v="2018"/>
    <n v="3"/>
    <x v="38"/>
  </r>
  <r>
    <s v="OD5903"/>
    <s v="Komal"/>
    <x v="0"/>
    <x v="12"/>
    <x v="15"/>
    <d v="2017-03-01T00:00:00"/>
    <x v="3"/>
    <n v="2130"/>
    <x v="8"/>
    <n v="532.5"/>
    <s v="Tamil Nadu"/>
    <d v="2017-03-01T00:00:00"/>
    <n v="2017"/>
    <n v="3"/>
    <x v="30"/>
  </r>
  <r>
    <s v="OD5904"/>
    <s v="Anu"/>
    <x v="3"/>
    <x v="18"/>
    <x v="10"/>
    <s v="11/29/2016"/>
    <x v="3"/>
    <n v="1608"/>
    <x v="12"/>
    <n v="369.84"/>
    <s v="Tamil Nadu"/>
    <d v="2016-11-29T00:00:00"/>
    <n v="2016"/>
    <n v="11"/>
    <x v="2"/>
  </r>
  <r>
    <s v="OD5905"/>
    <s v="Alan"/>
    <x v="2"/>
    <x v="4"/>
    <x v="23"/>
    <s v="11/25/2017"/>
    <x v="3"/>
    <n v="1763"/>
    <x v="0"/>
    <n v="423.12"/>
    <s v="Tamil Nadu"/>
    <d v="2017-11-25T00:00:00"/>
    <n v="2017"/>
    <n v="11"/>
    <x v="17"/>
  </r>
  <r>
    <s v="OD5906"/>
    <s v="Haseena"/>
    <x v="3"/>
    <x v="18"/>
    <x v="21"/>
    <s v="9/25/2017"/>
    <x v="3"/>
    <n v="563"/>
    <x v="22"/>
    <n v="101.34"/>
    <s v="Tamil Nadu"/>
    <d v="2017-09-25T00:00:00"/>
    <n v="2017"/>
    <n v="9"/>
    <x v="9"/>
  </r>
  <r>
    <s v="OD5907"/>
    <s v="Vidya"/>
    <x v="6"/>
    <x v="19"/>
    <x v="22"/>
    <d v="2016-10-09T00:00:00"/>
    <x v="3"/>
    <n v="988"/>
    <x v="7"/>
    <n v="256.88"/>
    <s v="Tamil Nadu"/>
    <d v="2016-10-09T00:00:00"/>
    <n v="2016"/>
    <n v="10"/>
    <x v="28"/>
  </r>
  <r>
    <s v="OD5908"/>
    <s v="Vidya"/>
    <x v="0"/>
    <x v="0"/>
    <x v="8"/>
    <s v="8/28/2016"/>
    <x v="3"/>
    <n v="784"/>
    <x v="17"/>
    <n v="305.76"/>
    <s v="Tamil Nadu"/>
    <d v="2016-08-28T00:00:00"/>
    <n v="2016"/>
    <n v="8"/>
    <x v="45"/>
  </r>
  <r>
    <s v="OD5909"/>
    <s v="Mathew"/>
    <x v="0"/>
    <x v="20"/>
    <x v="10"/>
    <d v="2017-11-11T00:00:00"/>
    <x v="3"/>
    <n v="1900"/>
    <x v="19"/>
    <n v="133"/>
    <s v="Tamil Nadu"/>
    <d v="2017-11-11T00:00:00"/>
    <n v="2017"/>
    <n v="11"/>
    <x v="17"/>
  </r>
  <r>
    <s v="OD5910"/>
    <s v="Akash"/>
    <x v="2"/>
    <x v="4"/>
    <x v="8"/>
    <s v="12/28/2018"/>
    <x v="3"/>
    <n v="2394"/>
    <x v="23"/>
    <n v="335.16"/>
    <s v="Tamil Nadu"/>
    <d v="2018-12-28T00:00:00"/>
    <n v="2018"/>
    <n v="12"/>
    <x v="29"/>
  </r>
  <r>
    <s v="OD5911"/>
    <s v="Ridhesh"/>
    <x v="3"/>
    <x v="3"/>
    <x v="10"/>
    <s v="11/19/2018"/>
    <x v="3"/>
    <n v="1802"/>
    <x v="0"/>
    <n v="630.70000000000005"/>
    <s v="Tamil Nadu"/>
    <d v="2018-11-19T00:00:00"/>
    <n v="2018"/>
    <n v="11"/>
    <x v="24"/>
  </r>
  <r>
    <s v="OD5912"/>
    <s v="Rumaiza"/>
    <x v="5"/>
    <x v="10"/>
    <x v="19"/>
    <s v="3/21/2017"/>
    <x v="3"/>
    <n v="978"/>
    <x v="13"/>
    <n v="440.1"/>
    <s v="Tamil Nadu"/>
    <d v="2017-03-21T00:00:00"/>
    <n v="2017"/>
    <n v="3"/>
    <x v="30"/>
  </r>
  <r>
    <s v="OD5913"/>
    <s v="Aditi"/>
    <x v="0"/>
    <x v="12"/>
    <x v="9"/>
    <s v="2/16/2017"/>
    <x v="3"/>
    <n v="1430"/>
    <x v="25"/>
    <n v="643.5"/>
    <s v="Tamil Nadu"/>
    <d v="2017-02-16T00:00:00"/>
    <n v="2017"/>
    <n v="2"/>
    <x v="47"/>
  </r>
  <r>
    <s v="OD5914"/>
    <s v="Surya"/>
    <x v="2"/>
    <x v="21"/>
    <x v="18"/>
    <s v="6/27/2017"/>
    <x v="3"/>
    <n v="1136"/>
    <x v="15"/>
    <n v="193.12"/>
    <s v="Tamil Nadu"/>
    <d v="2017-06-27T00:00:00"/>
    <n v="2017"/>
    <n v="6"/>
    <x v="19"/>
  </r>
  <r>
    <s v="OD5915"/>
    <s v="Malik"/>
    <x v="5"/>
    <x v="8"/>
    <x v="6"/>
    <d v="2017-08-02T00:00:00"/>
    <x v="3"/>
    <n v="2448"/>
    <x v="2"/>
    <n v="905.76"/>
    <s v="Tamil Nadu"/>
    <d v="2017-08-02T00:00:00"/>
    <n v="2017"/>
    <n v="8"/>
    <x v="0"/>
  </r>
  <r>
    <s v="OD5916"/>
    <s v="Malik"/>
    <x v="3"/>
    <x v="3"/>
    <x v="11"/>
    <s v="4/18/2017"/>
    <x v="3"/>
    <n v="1427"/>
    <x v="24"/>
    <n v="499.45"/>
    <s v="Tamil Nadu"/>
    <d v="2017-04-18T00:00:00"/>
    <n v="2017"/>
    <n v="4"/>
    <x v="21"/>
  </r>
  <r>
    <s v="OD5917"/>
    <s v="Vince"/>
    <x v="2"/>
    <x v="21"/>
    <x v="1"/>
    <s v="3/15/2017"/>
    <x v="3"/>
    <n v="1334"/>
    <x v="19"/>
    <n v="466.9"/>
    <s v="Tamil Nadu"/>
    <d v="2017-03-15T00:00:00"/>
    <n v="2017"/>
    <n v="3"/>
    <x v="30"/>
  </r>
  <r>
    <s v="OD5918"/>
    <s v="Shah"/>
    <x v="5"/>
    <x v="10"/>
    <x v="19"/>
    <s v="7/21/2015"/>
    <x v="3"/>
    <n v="1341"/>
    <x v="7"/>
    <n v="187.74"/>
    <s v="Tamil Nadu"/>
    <d v="2015-07-21T00:00:00"/>
    <n v="2015"/>
    <n v="7"/>
    <x v="43"/>
  </r>
  <r>
    <s v="OD5919"/>
    <s v="Arutra"/>
    <x v="3"/>
    <x v="3"/>
    <x v="3"/>
    <s v="9/26/2017"/>
    <x v="3"/>
    <n v="703"/>
    <x v="2"/>
    <n v="189.81"/>
    <s v="Tamil Nadu"/>
    <d v="2017-09-26T00:00:00"/>
    <n v="2017"/>
    <n v="9"/>
    <x v="9"/>
  </r>
  <r>
    <s v="OD5920"/>
    <s v="James"/>
    <x v="5"/>
    <x v="10"/>
    <x v="0"/>
    <s v="11/20/2017"/>
    <x v="3"/>
    <n v="1433"/>
    <x v="2"/>
    <n v="515.88"/>
    <s v="Tamil Nadu"/>
    <d v="2017-11-20T00:00:00"/>
    <n v="2017"/>
    <n v="11"/>
    <x v="17"/>
  </r>
  <r>
    <s v="OD5921"/>
    <s v="Shree"/>
    <x v="1"/>
    <x v="14"/>
    <x v="8"/>
    <s v="11/25/2015"/>
    <x v="3"/>
    <n v="1863"/>
    <x v="6"/>
    <n v="652.04999999999995"/>
    <s v="Tamil Nadu"/>
    <d v="2015-11-25T00:00:00"/>
    <n v="2015"/>
    <n v="11"/>
    <x v="6"/>
  </r>
  <r>
    <s v="OD5922"/>
    <s v="Malik"/>
    <x v="4"/>
    <x v="7"/>
    <x v="7"/>
    <d v="2017-05-09T00:00:00"/>
    <x v="3"/>
    <n v="859"/>
    <x v="12"/>
    <n v="154.62"/>
    <s v="Tamil Nadu"/>
    <d v="2017-05-09T00:00:00"/>
    <n v="2017"/>
    <n v="5"/>
    <x v="5"/>
  </r>
  <r>
    <s v="OD5923"/>
    <s v="Sundar"/>
    <x v="0"/>
    <x v="20"/>
    <x v="17"/>
    <s v="10/24/2016"/>
    <x v="3"/>
    <n v="1230"/>
    <x v="13"/>
    <n v="467.4"/>
    <s v="Tamil Nadu"/>
    <d v="2016-10-24T00:00:00"/>
    <n v="2016"/>
    <n v="10"/>
    <x v="28"/>
  </r>
  <r>
    <s v="OD5924"/>
    <s v="Malik"/>
    <x v="3"/>
    <x v="16"/>
    <x v="15"/>
    <s v="12/27/2017"/>
    <x v="3"/>
    <n v="1903"/>
    <x v="16"/>
    <n v="114.18"/>
    <s v="Tamil Nadu"/>
    <d v="2017-12-27T00:00:00"/>
    <n v="2017"/>
    <n v="12"/>
    <x v="1"/>
  </r>
  <r>
    <s v="OD5925"/>
    <s v="James"/>
    <x v="3"/>
    <x v="5"/>
    <x v="17"/>
    <d v="2015-11-05T00:00:00"/>
    <x v="3"/>
    <n v="973"/>
    <x v="21"/>
    <n v="214.06"/>
    <s v="Tamil Nadu"/>
    <d v="2015-11-05T00:00:00"/>
    <n v="2015"/>
    <n v="11"/>
    <x v="6"/>
  </r>
  <r>
    <s v="OD5926"/>
    <s v="Alan"/>
    <x v="1"/>
    <x v="14"/>
    <x v="11"/>
    <d v="2015-12-11T00:00:00"/>
    <x v="3"/>
    <n v="1742"/>
    <x v="17"/>
    <n v="191.62"/>
    <s v="Tamil Nadu"/>
    <d v="2015-12-11T00:00:00"/>
    <n v="2015"/>
    <n v="12"/>
    <x v="22"/>
  </r>
  <r>
    <s v="OD5927"/>
    <s v="Surya"/>
    <x v="2"/>
    <x v="21"/>
    <x v="0"/>
    <s v="11/13/2018"/>
    <x v="3"/>
    <n v="945"/>
    <x v="11"/>
    <n v="349.65"/>
    <s v="Tamil Nadu"/>
    <d v="2018-11-13T00:00:00"/>
    <n v="2018"/>
    <n v="11"/>
    <x v="24"/>
  </r>
  <r>
    <s v="OD5928"/>
    <s v="Ravi"/>
    <x v="6"/>
    <x v="11"/>
    <x v="1"/>
    <d v="2016-06-08T00:00:00"/>
    <x v="3"/>
    <n v="557"/>
    <x v="19"/>
    <n v="144.82"/>
    <s v="Tamil Nadu"/>
    <d v="2016-06-08T00:00:00"/>
    <n v="2016"/>
    <n v="6"/>
    <x v="42"/>
  </r>
  <r>
    <s v="OD5929"/>
    <s v="Alan"/>
    <x v="3"/>
    <x v="16"/>
    <x v="7"/>
    <s v="4/27/2018"/>
    <x v="3"/>
    <n v="549"/>
    <x v="22"/>
    <n v="170.19"/>
    <s v="Tamil Nadu"/>
    <d v="2018-04-27T00:00:00"/>
    <n v="2018"/>
    <n v="4"/>
    <x v="4"/>
  </r>
  <r>
    <s v="OD5930"/>
    <s v="Veronica"/>
    <x v="3"/>
    <x v="3"/>
    <x v="14"/>
    <d v="2018-06-05T00:00:00"/>
    <x v="3"/>
    <n v="1503"/>
    <x v="24"/>
    <n v="240.48"/>
    <s v="Tamil Nadu"/>
    <d v="2018-06-05T00:00:00"/>
    <n v="2018"/>
    <n v="6"/>
    <x v="27"/>
  </r>
  <r>
    <s v="OD5931"/>
    <s v="Verma"/>
    <x v="6"/>
    <x v="19"/>
    <x v="10"/>
    <s v="9/27/2017"/>
    <x v="3"/>
    <n v="1987"/>
    <x v="14"/>
    <n v="178.83"/>
    <s v="Tamil Nadu"/>
    <d v="2017-09-27T00:00:00"/>
    <n v="2017"/>
    <n v="9"/>
    <x v="9"/>
  </r>
  <r>
    <s v="OD5932"/>
    <s v="Sheeba"/>
    <x v="6"/>
    <x v="11"/>
    <x v="1"/>
    <d v="2018-09-10T00:00:00"/>
    <x v="3"/>
    <n v="560"/>
    <x v="2"/>
    <n v="190.4"/>
    <s v="Tamil Nadu"/>
    <d v="2018-09-10T00:00:00"/>
    <n v="2018"/>
    <n v="9"/>
    <x v="16"/>
  </r>
  <r>
    <s v="OD5933"/>
    <s v="Vinne"/>
    <x v="5"/>
    <x v="10"/>
    <x v="16"/>
    <d v="2018-09-10T00:00:00"/>
    <x v="3"/>
    <n v="1548"/>
    <x v="14"/>
    <n v="170.28"/>
    <s v="Tamil Nadu"/>
    <d v="2018-09-10T00:00:00"/>
    <n v="2018"/>
    <n v="9"/>
    <x v="16"/>
  </r>
  <r>
    <s v="OD5934"/>
    <s v="Suresh"/>
    <x v="5"/>
    <x v="17"/>
    <x v="13"/>
    <s v="5/18/2018"/>
    <x v="3"/>
    <n v="1861"/>
    <x v="0"/>
    <n v="576.91"/>
    <s v="Tamil Nadu"/>
    <d v="2018-05-18T00:00:00"/>
    <n v="2018"/>
    <n v="5"/>
    <x v="25"/>
  </r>
  <r>
    <s v="OD5935"/>
    <s v="Ramesh"/>
    <x v="1"/>
    <x v="1"/>
    <x v="6"/>
    <s v="11/16/2016"/>
    <x v="3"/>
    <n v="2246"/>
    <x v="5"/>
    <n v="449.2"/>
    <s v="Tamil Nadu"/>
    <d v="2016-11-16T00:00:00"/>
    <n v="2016"/>
    <n v="11"/>
    <x v="2"/>
  </r>
  <r>
    <s v="OD5936"/>
    <s v="Alan"/>
    <x v="5"/>
    <x v="10"/>
    <x v="3"/>
    <s v="12/15/2015"/>
    <x v="3"/>
    <n v="2252"/>
    <x v="0"/>
    <n v="360.32"/>
    <s v="Tamil Nadu"/>
    <d v="2015-12-15T00:00:00"/>
    <n v="2015"/>
    <n v="12"/>
    <x v="22"/>
  </r>
  <r>
    <s v="OD5937"/>
    <s v="Esther"/>
    <x v="2"/>
    <x v="21"/>
    <x v="21"/>
    <s v="12/28/2018"/>
    <x v="3"/>
    <n v="633"/>
    <x v="12"/>
    <n v="69.63"/>
    <s v="Tamil Nadu"/>
    <d v="2018-12-28T00:00:00"/>
    <n v="2018"/>
    <n v="12"/>
    <x v="29"/>
  </r>
  <r>
    <s v="OD5938"/>
    <s v="Roshan"/>
    <x v="3"/>
    <x v="16"/>
    <x v="22"/>
    <d v="2017-02-02T00:00:00"/>
    <x v="3"/>
    <n v="912"/>
    <x v="20"/>
    <n v="355.68"/>
    <s v="Tamil Nadu"/>
    <d v="2017-02-02T00:00:00"/>
    <n v="2017"/>
    <n v="2"/>
    <x v="47"/>
  </r>
  <r>
    <s v="OD5939"/>
    <s v="Roshan"/>
    <x v="6"/>
    <x v="19"/>
    <x v="21"/>
    <s v="9/17/2016"/>
    <x v="3"/>
    <n v="1464"/>
    <x v="8"/>
    <n v="614.88"/>
    <s v="Tamil Nadu"/>
    <d v="2016-09-17T00:00:00"/>
    <n v="2016"/>
    <n v="9"/>
    <x v="11"/>
  </r>
  <r>
    <s v="OD5940"/>
    <s v="Akash"/>
    <x v="0"/>
    <x v="12"/>
    <x v="15"/>
    <s v="11/23/2015"/>
    <x v="3"/>
    <n v="1844"/>
    <x v="15"/>
    <n v="737.6"/>
    <s v="Tamil Nadu"/>
    <d v="2015-11-23T00:00:00"/>
    <n v="2015"/>
    <n v="11"/>
    <x v="6"/>
  </r>
  <r>
    <s v="OD5941"/>
    <s v="Shah"/>
    <x v="0"/>
    <x v="12"/>
    <x v="18"/>
    <s v="12/13/2015"/>
    <x v="3"/>
    <n v="2149"/>
    <x v="22"/>
    <n v="107.45"/>
    <s v="Tamil Nadu"/>
    <d v="2015-12-13T00:00:00"/>
    <n v="2015"/>
    <n v="12"/>
    <x v="22"/>
  </r>
  <r>
    <s v="OD5942"/>
    <s v="Hafiz"/>
    <x v="5"/>
    <x v="17"/>
    <x v="20"/>
    <s v="5/18/2018"/>
    <x v="3"/>
    <n v="1158"/>
    <x v="21"/>
    <n v="405.3"/>
    <s v="Tamil Nadu"/>
    <d v="2018-05-18T00:00:00"/>
    <n v="2018"/>
    <n v="5"/>
    <x v="25"/>
  </r>
  <r>
    <s v="OD5943"/>
    <s v="Hafiz"/>
    <x v="3"/>
    <x v="5"/>
    <x v="8"/>
    <s v="12/28/2018"/>
    <x v="3"/>
    <n v="900"/>
    <x v="23"/>
    <n v="252"/>
    <s v="Tamil Nadu"/>
    <d v="2018-12-28T00:00:00"/>
    <n v="2018"/>
    <n v="12"/>
    <x v="29"/>
  </r>
  <r>
    <s v="OD5944"/>
    <s v="Hafiz"/>
    <x v="3"/>
    <x v="18"/>
    <x v="6"/>
    <s v="11/25/2015"/>
    <x v="3"/>
    <n v="1466"/>
    <x v="14"/>
    <n v="498.44"/>
    <s v="Tamil Nadu"/>
    <d v="2015-11-25T00:00:00"/>
    <n v="2015"/>
    <n v="11"/>
    <x v="6"/>
  </r>
  <r>
    <s v="OD5945"/>
    <s v="Hafiz"/>
    <x v="2"/>
    <x v="2"/>
    <x v="21"/>
    <d v="2016-08-10T00:00:00"/>
    <x v="3"/>
    <n v="650"/>
    <x v="17"/>
    <n v="286"/>
    <s v="Tamil Nadu"/>
    <d v="2016-08-10T00:00:00"/>
    <n v="2016"/>
    <n v="8"/>
    <x v="45"/>
  </r>
  <r>
    <s v="OD5946"/>
    <s v="Hafiz"/>
    <x v="3"/>
    <x v="18"/>
    <x v="10"/>
    <s v="11/20/2017"/>
    <x v="3"/>
    <n v="1546"/>
    <x v="5"/>
    <n v="92.76"/>
    <s v="Tamil Nadu"/>
    <d v="2017-11-20T00:00:00"/>
    <n v="2017"/>
    <n v="11"/>
    <x v="17"/>
  </r>
  <r>
    <s v="OD5947"/>
    <s v="Ridhesh"/>
    <x v="5"/>
    <x v="17"/>
    <x v="11"/>
    <s v="3/31/2016"/>
    <x v="3"/>
    <n v="1744"/>
    <x v="17"/>
    <n v="540.64"/>
    <s v="Tamil Nadu"/>
    <d v="2016-03-31T00:00:00"/>
    <n v="2016"/>
    <n v="3"/>
    <x v="23"/>
  </r>
  <r>
    <s v="OD5948"/>
    <s v="Peer"/>
    <x v="3"/>
    <x v="3"/>
    <x v="20"/>
    <d v="2015-02-12T00:00:00"/>
    <x v="3"/>
    <n v="1006"/>
    <x v="13"/>
    <n v="181.08"/>
    <s v="Tamil Nadu"/>
    <d v="2015-02-12T00:00:00"/>
    <n v="2015"/>
    <n v="2"/>
    <x v="46"/>
  </r>
  <r>
    <s v="OD5949"/>
    <s v="Komal"/>
    <x v="5"/>
    <x v="17"/>
    <x v="23"/>
    <d v="2015-02-12T00:00:00"/>
    <x v="3"/>
    <n v="551"/>
    <x v="21"/>
    <n v="209.38"/>
    <s v="Tamil Nadu"/>
    <d v="2015-02-12T00:00:00"/>
    <n v="2015"/>
    <n v="2"/>
    <x v="46"/>
  </r>
  <r>
    <s v="OD5950"/>
    <s v="Shah"/>
    <x v="1"/>
    <x v="1"/>
    <x v="20"/>
    <d v="2016-05-08T00:00:00"/>
    <x v="3"/>
    <n v="1340"/>
    <x v="12"/>
    <n v="227.8"/>
    <s v="Tamil Nadu"/>
    <d v="2016-05-08T00:00:00"/>
    <n v="2016"/>
    <n v="5"/>
    <x v="32"/>
  </r>
  <r>
    <s v="OD5951"/>
    <s v="Haseena"/>
    <x v="1"/>
    <x v="14"/>
    <x v="3"/>
    <d v="2017-03-10T00:00:00"/>
    <x v="3"/>
    <n v="2278"/>
    <x v="19"/>
    <n v="432.82"/>
    <s v="Tamil Nadu"/>
    <d v="2017-03-10T00:00:00"/>
    <n v="2017"/>
    <n v="3"/>
    <x v="30"/>
  </r>
  <r>
    <s v="OD5952"/>
    <s v="Shree"/>
    <x v="4"/>
    <x v="22"/>
    <x v="22"/>
    <s v="4/18/2017"/>
    <x v="3"/>
    <n v="1456"/>
    <x v="25"/>
    <n v="72.8"/>
    <s v="Tamil Nadu"/>
    <d v="2017-04-18T00:00:00"/>
    <n v="2017"/>
    <n v="4"/>
    <x v="21"/>
  </r>
  <r>
    <s v="OD5953"/>
    <s v="Vidya"/>
    <x v="3"/>
    <x v="3"/>
    <x v="23"/>
    <s v="10/23/2017"/>
    <x v="3"/>
    <n v="861"/>
    <x v="17"/>
    <n v="301.35000000000002"/>
    <s v="Tamil Nadu"/>
    <d v="2017-10-23T00:00:00"/>
    <n v="2017"/>
    <n v="10"/>
    <x v="34"/>
  </r>
  <r>
    <s v="OD5954"/>
    <s v="Jonas"/>
    <x v="5"/>
    <x v="10"/>
    <x v="5"/>
    <d v="2017-11-06T00:00:00"/>
    <x v="3"/>
    <n v="1698"/>
    <x v="20"/>
    <n v="237.72"/>
    <s v="Tamil Nadu"/>
    <d v="2017-11-06T00:00:00"/>
    <n v="2017"/>
    <n v="11"/>
    <x v="17"/>
  </r>
  <r>
    <s v="OD5955"/>
    <s v="Sundar"/>
    <x v="6"/>
    <x v="11"/>
    <x v="6"/>
    <d v="2017-08-10T00:00:00"/>
    <x v="3"/>
    <n v="677"/>
    <x v="7"/>
    <n v="33.85"/>
    <s v="Tamil Nadu"/>
    <d v="2017-08-10T00:00:00"/>
    <n v="2017"/>
    <n v="8"/>
    <x v="0"/>
  </r>
  <r>
    <s v="OD5956"/>
    <s v="Sharon"/>
    <x v="3"/>
    <x v="3"/>
    <x v="12"/>
    <d v="2018-05-07T00:00:00"/>
    <x v="3"/>
    <n v="842"/>
    <x v="13"/>
    <n v="227.34"/>
    <s v="Tamil Nadu"/>
    <d v="2018-05-07T00:00:00"/>
    <n v="2018"/>
    <n v="5"/>
    <x v="25"/>
  </r>
  <r>
    <s v="OD5957"/>
    <s v="Harish"/>
    <x v="6"/>
    <x v="11"/>
    <x v="18"/>
    <s v="4/30/2016"/>
    <x v="4"/>
    <n v="604"/>
    <x v="16"/>
    <n v="181.2"/>
    <s v="Tamil Nadu"/>
    <d v="2016-04-30T00:00:00"/>
    <n v="2016"/>
    <n v="4"/>
    <x v="20"/>
  </r>
  <r>
    <s v="OD5958"/>
    <s v="Shree"/>
    <x v="0"/>
    <x v="12"/>
    <x v="12"/>
    <s v="12/24/2018"/>
    <x v="4"/>
    <n v="2234"/>
    <x v="14"/>
    <n v="938.28"/>
    <s v="Tamil Nadu"/>
    <d v="2018-12-24T00:00:00"/>
    <n v="2018"/>
    <n v="12"/>
    <x v="29"/>
  </r>
  <r>
    <s v="OD5959"/>
    <s v="Aditi"/>
    <x v="1"/>
    <x v="14"/>
    <x v="3"/>
    <d v="2018-02-03T00:00:00"/>
    <x v="4"/>
    <n v="2425"/>
    <x v="9"/>
    <n v="266.75"/>
    <s v="Tamil Nadu"/>
    <d v="2018-02-03T00:00:00"/>
    <n v="2018"/>
    <n v="2"/>
    <x v="33"/>
  </r>
  <r>
    <s v="OD5960"/>
    <s v="Sheeba"/>
    <x v="2"/>
    <x v="2"/>
    <x v="0"/>
    <d v="2016-10-09T00:00:00"/>
    <x v="4"/>
    <n v="915"/>
    <x v="11"/>
    <n v="411.75"/>
    <s v="Tamil Nadu"/>
    <d v="2016-10-09T00:00:00"/>
    <n v="2016"/>
    <n v="10"/>
    <x v="28"/>
  </r>
  <r>
    <s v="OD5961"/>
    <s v="Sudeep"/>
    <x v="6"/>
    <x v="13"/>
    <x v="15"/>
    <d v="2018-08-07T00:00:00"/>
    <x v="4"/>
    <n v="1449"/>
    <x v="8"/>
    <n v="478.17"/>
    <s v="Tamil Nadu"/>
    <d v="2018-08-07T00:00:00"/>
    <n v="2018"/>
    <n v="8"/>
    <x v="40"/>
  </r>
  <r>
    <s v="OD5962"/>
    <s v="Shree"/>
    <x v="6"/>
    <x v="19"/>
    <x v="4"/>
    <s v="9/17/2017"/>
    <x v="4"/>
    <n v="1569"/>
    <x v="20"/>
    <n v="423.63"/>
    <s v="Tamil Nadu"/>
    <d v="2017-09-17T00:00:00"/>
    <n v="2017"/>
    <n v="9"/>
    <x v="9"/>
  </r>
  <r>
    <s v="OD5963"/>
    <s v="Amy"/>
    <x v="1"/>
    <x v="1"/>
    <x v="2"/>
    <s v="5/28/2018"/>
    <x v="4"/>
    <n v="1690"/>
    <x v="4"/>
    <n v="253.5"/>
    <s v="Tamil Nadu"/>
    <d v="2018-05-28T00:00:00"/>
    <n v="2018"/>
    <n v="5"/>
    <x v="25"/>
  </r>
  <r>
    <s v="OD5964"/>
    <s v="Ganesh"/>
    <x v="1"/>
    <x v="1"/>
    <x v="18"/>
    <s v="4/16/2017"/>
    <x v="4"/>
    <n v="2074"/>
    <x v="9"/>
    <n v="871.08"/>
    <s v="Tamil Nadu"/>
    <d v="2017-04-16T00:00:00"/>
    <n v="2017"/>
    <n v="4"/>
    <x v="21"/>
  </r>
  <r>
    <s v="OD5965"/>
    <s v="Hussain"/>
    <x v="2"/>
    <x v="4"/>
    <x v="2"/>
    <d v="2018-02-09T00:00:00"/>
    <x v="4"/>
    <n v="1886"/>
    <x v="14"/>
    <n v="339.48"/>
    <s v="Tamil Nadu"/>
    <d v="2018-02-09T00:00:00"/>
    <n v="2018"/>
    <n v="2"/>
    <x v="33"/>
  </r>
  <r>
    <s v="OD5966"/>
    <s v="Sabeela"/>
    <x v="2"/>
    <x v="2"/>
    <x v="9"/>
    <d v="2017-02-05T00:00:00"/>
    <x v="4"/>
    <n v="1090"/>
    <x v="17"/>
    <n v="65.400000000000006"/>
    <s v="Tamil Nadu"/>
    <d v="2017-02-05T00:00:00"/>
    <n v="2017"/>
    <n v="2"/>
    <x v="47"/>
  </r>
  <r>
    <s v="OD5967"/>
    <s v="Akash"/>
    <x v="6"/>
    <x v="13"/>
    <x v="19"/>
    <s v="11/22/2017"/>
    <x v="4"/>
    <n v="1918"/>
    <x v="10"/>
    <n v="671.3"/>
    <s v="Tamil Nadu"/>
    <d v="2017-11-22T00:00:00"/>
    <n v="2017"/>
    <n v="11"/>
    <x v="17"/>
  </r>
  <r>
    <s v="OD5968"/>
    <s v="Arvind"/>
    <x v="4"/>
    <x v="6"/>
    <x v="17"/>
    <d v="2016-06-07T00:00:00"/>
    <x v="4"/>
    <n v="1762"/>
    <x v="19"/>
    <n v="193.82"/>
    <s v="Tamil Nadu"/>
    <d v="2016-06-07T00:00:00"/>
    <n v="2016"/>
    <n v="6"/>
    <x v="42"/>
  </r>
  <r>
    <s v="OD5969"/>
    <s v="Haseena"/>
    <x v="6"/>
    <x v="11"/>
    <x v="11"/>
    <d v="2018-05-12T00:00:00"/>
    <x v="4"/>
    <n v="1575"/>
    <x v="4"/>
    <n v="267.75"/>
    <s v="Tamil Nadu"/>
    <d v="2018-05-12T00:00:00"/>
    <n v="2018"/>
    <n v="5"/>
    <x v="25"/>
  </r>
  <r>
    <s v="OD5970"/>
    <s v="Shree"/>
    <x v="6"/>
    <x v="13"/>
    <x v="6"/>
    <s v="9/18/2018"/>
    <x v="4"/>
    <n v="743"/>
    <x v="12"/>
    <n v="156.03"/>
    <s v="Tamil Nadu"/>
    <d v="2018-09-18T00:00:00"/>
    <n v="2018"/>
    <n v="9"/>
    <x v="16"/>
  </r>
  <r>
    <s v="OD5971"/>
    <s v="Suresh"/>
    <x v="5"/>
    <x v="10"/>
    <x v="13"/>
    <d v="2017-12-09T00:00:00"/>
    <x v="4"/>
    <n v="1371"/>
    <x v="23"/>
    <n v="575.82000000000005"/>
    <s v="Tamil Nadu"/>
    <d v="2017-12-09T00:00:00"/>
    <n v="2017"/>
    <n v="12"/>
    <x v="1"/>
  </r>
  <r>
    <s v="OD5972"/>
    <s v="Muneer"/>
    <x v="0"/>
    <x v="0"/>
    <x v="10"/>
    <d v="2017-02-01T00:00:00"/>
    <x v="4"/>
    <n v="625"/>
    <x v="19"/>
    <n v="37.5"/>
    <s v="Tamil Nadu"/>
    <d v="2017-02-01T00:00:00"/>
    <n v="2017"/>
    <n v="2"/>
    <x v="47"/>
  </r>
  <r>
    <s v="OD5973"/>
    <s v="Arvind"/>
    <x v="6"/>
    <x v="19"/>
    <x v="5"/>
    <d v="2016-10-12T00:00:00"/>
    <x v="4"/>
    <n v="1599"/>
    <x v="16"/>
    <n v="271.83"/>
    <s v="Tamil Nadu"/>
    <d v="2016-10-12T00:00:00"/>
    <n v="2016"/>
    <n v="10"/>
    <x v="28"/>
  </r>
  <r>
    <s v="OD5974"/>
    <s v="Haseena"/>
    <x v="6"/>
    <x v="19"/>
    <x v="18"/>
    <d v="2015-11-07T00:00:00"/>
    <x v="4"/>
    <n v="1848"/>
    <x v="19"/>
    <n v="535.91999999999996"/>
    <s v="Tamil Nadu"/>
    <d v="2015-11-07T00:00:00"/>
    <n v="2015"/>
    <n v="11"/>
    <x v="6"/>
  </r>
  <r>
    <s v="OD5975"/>
    <s v="Ridhesh"/>
    <x v="0"/>
    <x v="20"/>
    <x v="23"/>
    <s v="12/26/2017"/>
    <x v="4"/>
    <n v="1021"/>
    <x v="1"/>
    <n v="61.26"/>
    <s v="Tamil Nadu"/>
    <d v="2017-12-26T00:00:00"/>
    <n v="2017"/>
    <n v="12"/>
    <x v="1"/>
  </r>
  <r>
    <s v="OD5976"/>
    <s v="Jonas"/>
    <x v="4"/>
    <x v="22"/>
    <x v="17"/>
    <s v="12/23/2018"/>
    <x v="4"/>
    <n v="898"/>
    <x v="9"/>
    <n v="53.88"/>
    <s v="Tamil Nadu"/>
    <d v="2018-12-23T00:00:00"/>
    <n v="2018"/>
    <n v="12"/>
    <x v="29"/>
  </r>
  <r>
    <s v="OD5977"/>
    <s v="Shree"/>
    <x v="3"/>
    <x v="16"/>
    <x v="18"/>
    <s v="11/17/2015"/>
    <x v="4"/>
    <n v="1523"/>
    <x v="21"/>
    <n v="167.53"/>
    <s v="Tamil Nadu"/>
    <d v="2015-11-17T00:00:00"/>
    <n v="2015"/>
    <n v="11"/>
    <x v="6"/>
  </r>
  <r>
    <s v="OD5978"/>
    <s v="Veena"/>
    <x v="1"/>
    <x v="1"/>
    <x v="20"/>
    <d v="2015-02-12T00:00:00"/>
    <x v="4"/>
    <n v="2304"/>
    <x v="25"/>
    <n v="184.32"/>
    <s v="Tamil Nadu"/>
    <d v="2015-02-12T00:00:00"/>
    <n v="2015"/>
    <n v="2"/>
    <x v="46"/>
  </r>
  <r>
    <s v="OD5979"/>
    <s v="Veronica"/>
    <x v="3"/>
    <x v="16"/>
    <x v="14"/>
    <s v="7/22/2017"/>
    <x v="4"/>
    <n v="952"/>
    <x v="5"/>
    <n v="409.36"/>
    <s v="Tamil Nadu"/>
    <d v="2017-07-22T00:00:00"/>
    <n v="2017"/>
    <n v="7"/>
    <x v="15"/>
  </r>
  <r>
    <s v="OD5980"/>
    <s v="Kumar"/>
    <x v="6"/>
    <x v="19"/>
    <x v="6"/>
    <d v="2018-02-05T00:00:00"/>
    <x v="4"/>
    <n v="1174"/>
    <x v="13"/>
    <n v="129.13999999999999"/>
    <s v="Tamil Nadu"/>
    <d v="2018-02-05T00:00:00"/>
    <n v="2018"/>
    <n v="2"/>
    <x v="33"/>
  </r>
  <r>
    <s v="OD5981"/>
    <s v="Willams"/>
    <x v="1"/>
    <x v="1"/>
    <x v="8"/>
    <s v="11/27/2017"/>
    <x v="4"/>
    <n v="1035"/>
    <x v="19"/>
    <n v="124.2"/>
    <s v="Tamil Nadu"/>
    <d v="2017-11-27T00:00:00"/>
    <n v="2017"/>
    <n v="11"/>
    <x v="17"/>
  </r>
  <r>
    <s v="OD5982"/>
    <s v="Adavan"/>
    <x v="3"/>
    <x v="5"/>
    <x v="0"/>
    <d v="2016-06-07T00:00:00"/>
    <x v="4"/>
    <n v="1658"/>
    <x v="22"/>
    <n v="381.34"/>
    <s v="Tamil Nadu"/>
    <d v="2016-06-07T00:00:00"/>
    <n v="2016"/>
    <n v="6"/>
    <x v="42"/>
  </r>
  <r>
    <s v="OD5983"/>
    <s v="Ramesh"/>
    <x v="6"/>
    <x v="9"/>
    <x v="12"/>
    <d v="2018-05-12T00:00:00"/>
    <x v="4"/>
    <n v="1833"/>
    <x v="22"/>
    <n v="109.98"/>
    <s v="Tamil Nadu"/>
    <d v="2018-05-12T00:00:00"/>
    <n v="2018"/>
    <n v="5"/>
    <x v="25"/>
  </r>
  <r>
    <s v="OD5984"/>
    <s v="Anu"/>
    <x v="5"/>
    <x v="10"/>
    <x v="0"/>
    <s v="10/13/2017"/>
    <x v="4"/>
    <n v="1693"/>
    <x v="9"/>
    <n v="220.09"/>
    <s v="Tamil Nadu"/>
    <d v="2017-10-13T00:00:00"/>
    <n v="2017"/>
    <n v="10"/>
    <x v="34"/>
  </r>
  <r>
    <s v="OD5985"/>
    <s v="Suresh"/>
    <x v="6"/>
    <x v="19"/>
    <x v="7"/>
    <d v="2017-12-05T00:00:00"/>
    <x v="4"/>
    <n v="2349"/>
    <x v="12"/>
    <n v="305.37"/>
    <s v="Tamil Nadu"/>
    <d v="2017-12-05T00:00:00"/>
    <n v="2017"/>
    <n v="12"/>
    <x v="1"/>
  </r>
  <r>
    <s v="OD5986"/>
    <s v="Sabeela"/>
    <x v="3"/>
    <x v="3"/>
    <x v="1"/>
    <s v="11/28/2016"/>
    <x v="4"/>
    <n v="1256"/>
    <x v="17"/>
    <n v="314"/>
    <s v="Tamil Nadu"/>
    <d v="2016-11-28T00:00:00"/>
    <n v="2016"/>
    <n v="11"/>
    <x v="2"/>
  </r>
  <r>
    <s v="OD5987"/>
    <s v="Willams"/>
    <x v="4"/>
    <x v="22"/>
    <x v="6"/>
    <d v="2016-09-08T00:00:00"/>
    <x v="4"/>
    <n v="2165"/>
    <x v="20"/>
    <n v="411.35"/>
    <s v="Tamil Nadu"/>
    <d v="2016-09-08T00:00:00"/>
    <n v="2016"/>
    <n v="9"/>
    <x v="11"/>
  </r>
  <r>
    <s v="OD5988"/>
    <s v="Sundar"/>
    <x v="5"/>
    <x v="17"/>
    <x v="9"/>
    <s v="9/30/2015"/>
    <x v="4"/>
    <n v="1442"/>
    <x v="3"/>
    <n v="115.36"/>
    <s v="Tamil Nadu"/>
    <d v="2015-09-30T00:00:00"/>
    <n v="2015"/>
    <n v="9"/>
    <x v="3"/>
  </r>
  <r>
    <s v="OD5989"/>
    <s v="Akash"/>
    <x v="5"/>
    <x v="8"/>
    <x v="7"/>
    <s v="6/26/2017"/>
    <x v="4"/>
    <n v="1431"/>
    <x v="3"/>
    <n v="143.1"/>
    <s v="Tamil Nadu"/>
    <d v="2017-06-26T00:00:00"/>
    <n v="2017"/>
    <n v="6"/>
    <x v="19"/>
  </r>
  <r>
    <s v="OD5990"/>
    <s v="Veronica"/>
    <x v="1"/>
    <x v="1"/>
    <x v="1"/>
    <s v="9/15/2018"/>
    <x v="4"/>
    <n v="2170"/>
    <x v="1"/>
    <n v="651"/>
    <s v="Tamil Nadu"/>
    <d v="2018-09-15T00:00:00"/>
    <n v="2018"/>
    <n v="9"/>
    <x v="16"/>
  </r>
  <r>
    <s v="OD5991"/>
    <s v="Sharon"/>
    <x v="2"/>
    <x v="2"/>
    <x v="9"/>
    <d v="2018-08-07T00:00:00"/>
    <x v="4"/>
    <n v="2251"/>
    <x v="4"/>
    <n v="810.36"/>
    <s v="Tamil Nadu"/>
    <d v="2018-08-07T00:00:00"/>
    <n v="2018"/>
    <n v="8"/>
    <x v="40"/>
  </r>
  <r>
    <s v="OD5992"/>
    <s v="Arvind"/>
    <x v="3"/>
    <x v="16"/>
    <x v="5"/>
    <s v="12/25/2017"/>
    <x v="4"/>
    <n v="968"/>
    <x v="21"/>
    <n v="367.84"/>
    <s v="Tamil Nadu"/>
    <d v="2017-12-25T00:00:00"/>
    <n v="2017"/>
    <n v="12"/>
    <x v="1"/>
  </r>
  <r>
    <s v="OD5993"/>
    <s v="Rumaiza"/>
    <x v="1"/>
    <x v="14"/>
    <x v="11"/>
    <s v="7/20/2018"/>
    <x v="4"/>
    <n v="515"/>
    <x v="25"/>
    <n v="190.55"/>
    <s v="Tamil Nadu"/>
    <d v="2018-07-20T00:00:00"/>
    <n v="2018"/>
    <n v="7"/>
    <x v="10"/>
  </r>
  <r>
    <s v="OD5994"/>
    <s v="Alan"/>
    <x v="6"/>
    <x v="11"/>
    <x v="5"/>
    <d v="2017-09-07T00:00:00"/>
    <x v="4"/>
    <n v="1477"/>
    <x v="24"/>
    <n v="236.32"/>
    <s v="Tamil Nadu"/>
    <d v="2017-09-07T00:00:00"/>
    <n v="2017"/>
    <n v="9"/>
    <x v="9"/>
  </r>
  <r>
    <s v="OD5995"/>
    <s v="Rumaiza"/>
    <x v="1"/>
    <x v="14"/>
    <x v="2"/>
    <d v="2016-08-11T00:00:00"/>
    <x v="4"/>
    <n v="1840"/>
    <x v="17"/>
    <n v="644"/>
    <s v="Tamil Nadu"/>
    <d v="2016-08-11T00:00:00"/>
    <n v="2016"/>
    <n v="8"/>
    <x v="45"/>
  </r>
  <r>
    <s v="OD5996"/>
    <s v="Krithika"/>
    <x v="4"/>
    <x v="6"/>
    <x v="13"/>
    <s v="10/25/2016"/>
    <x v="4"/>
    <n v="2344"/>
    <x v="0"/>
    <n v="421.92"/>
    <s v="Tamil Nadu"/>
    <d v="2016-10-25T00:00:00"/>
    <n v="2016"/>
    <n v="10"/>
    <x v="28"/>
  </r>
  <r>
    <s v="OD5997"/>
    <s v="Veronica"/>
    <x v="4"/>
    <x v="22"/>
    <x v="17"/>
    <s v="4/30/2016"/>
    <x v="4"/>
    <n v="1484"/>
    <x v="2"/>
    <n v="608.44000000000005"/>
    <s v="Tamil Nadu"/>
    <d v="2016-04-30T00:00:00"/>
    <n v="2016"/>
    <n v="4"/>
    <x v="20"/>
  </r>
  <r>
    <s v="OD5998"/>
    <s v="Roshan"/>
    <x v="3"/>
    <x v="16"/>
    <x v="1"/>
    <s v="4/30/2016"/>
    <x v="4"/>
    <n v="1379"/>
    <x v="8"/>
    <n v="482.65"/>
    <s v="Tamil Nadu"/>
    <d v="2016-04-30T00:00:00"/>
    <n v="2016"/>
    <n v="4"/>
    <x v="20"/>
  </r>
  <r>
    <s v="OD5999"/>
    <s v="Krithika"/>
    <x v="0"/>
    <x v="0"/>
    <x v="18"/>
    <s v="9/15/2018"/>
    <x v="4"/>
    <n v="1632"/>
    <x v="13"/>
    <n v="603.84"/>
    <s v="Tamil Nadu"/>
    <d v="2018-09-15T00:00:00"/>
    <n v="2018"/>
    <n v="9"/>
    <x v="16"/>
  </r>
  <r>
    <s v="OD6000"/>
    <s v="Suresh"/>
    <x v="4"/>
    <x v="22"/>
    <x v="13"/>
    <s v="4/14/2018"/>
    <x v="4"/>
    <n v="2112"/>
    <x v="2"/>
    <n v="612.48"/>
    <s v="Tamil Nadu"/>
    <d v="2018-04-14T00:00:00"/>
    <n v="2018"/>
    <n v="4"/>
    <x v="4"/>
  </r>
  <r>
    <s v="OD6001"/>
    <s v="Malik"/>
    <x v="1"/>
    <x v="1"/>
    <x v="14"/>
    <s v="11/27/2015"/>
    <x v="4"/>
    <n v="2332"/>
    <x v="10"/>
    <n v="139.91999999999999"/>
    <s v="Tamil Nadu"/>
    <d v="2015-11-27T00:00:00"/>
    <n v="2015"/>
    <n v="11"/>
    <x v="6"/>
  </r>
  <r>
    <s v="OD6002"/>
    <s v="Surya"/>
    <x v="0"/>
    <x v="12"/>
    <x v="3"/>
    <d v="2017-02-05T00:00:00"/>
    <x v="4"/>
    <n v="2209"/>
    <x v="6"/>
    <n v="861.51"/>
    <s v="Tamil Nadu"/>
    <d v="2017-02-05T00:00:00"/>
    <n v="2017"/>
    <n v="2"/>
    <x v="47"/>
  </r>
  <r>
    <s v="OD6003"/>
    <s v="Vinne"/>
    <x v="5"/>
    <x v="17"/>
    <x v="7"/>
    <d v="2017-12-12T00:00:00"/>
    <x v="4"/>
    <n v="1580"/>
    <x v="19"/>
    <n v="442.4"/>
    <s v="Tamil Nadu"/>
    <d v="2017-12-12T00:00:00"/>
    <n v="2017"/>
    <n v="12"/>
    <x v="1"/>
  </r>
  <r>
    <s v="OD6004"/>
    <s v="Muneer"/>
    <x v="0"/>
    <x v="12"/>
    <x v="1"/>
    <s v="2/21/2017"/>
    <x v="4"/>
    <n v="2127"/>
    <x v="22"/>
    <n v="191.43"/>
    <s v="Tamil Nadu"/>
    <d v="2017-02-21T00:00:00"/>
    <n v="2017"/>
    <n v="2"/>
    <x v="47"/>
  </r>
  <r>
    <s v="OD6005"/>
    <s v="Surya"/>
    <x v="1"/>
    <x v="1"/>
    <x v="23"/>
    <s v="11/19/2015"/>
    <x v="4"/>
    <n v="1110"/>
    <x v="24"/>
    <n v="377.4"/>
    <s v="Tamil Nadu"/>
    <d v="2015-11-19T00:00:00"/>
    <n v="2015"/>
    <n v="11"/>
    <x v="6"/>
  </r>
  <r>
    <s v="OD6006"/>
    <s v="Malik"/>
    <x v="3"/>
    <x v="3"/>
    <x v="7"/>
    <d v="2015-02-12T00:00:00"/>
    <x v="4"/>
    <n v="1297"/>
    <x v="8"/>
    <n v="129.69999999999999"/>
    <s v="Tamil Nadu"/>
    <d v="2015-02-12T00:00:00"/>
    <n v="2015"/>
    <n v="2"/>
    <x v="46"/>
  </r>
  <r>
    <s v="OD6007"/>
    <s v="Sudha"/>
    <x v="2"/>
    <x v="15"/>
    <x v="14"/>
    <d v="2015-11-07T00:00:00"/>
    <x v="4"/>
    <n v="754"/>
    <x v="16"/>
    <n v="294.06"/>
    <s v="Tamil Nadu"/>
    <d v="2015-11-07T00:00:00"/>
    <n v="2015"/>
    <n v="11"/>
    <x v="6"/>
  </r>
  <r>
    <s v="OD6008"/>
    <s v="Muneer"/>
    <x v="4"/>
    <x v="7"/>
    <x v="22"/>
    <d v="2018-08-11T00:00:00"/>
    <x v="4"/>
    <n v="2148"/>
    <x v="17"/>
    <n v="300.72000000000003"/>
    <s v="Tamil Nadu"/>
    <d v="2018-08-11T00:00:00"/>
    <n v="2018"/>
    <n v="8"/>
    <x v="40"/>
  </r>
  <r>
    <s v="OD6009"/>
    <s v="Harish"/>
    <x v="4"/>
    <x v="7"/>
    <x v="9"/>
    <s v="10/23/2018"/>
    <x v="4"/>
    <n v="1536"/>
    <x v="14"/>
    <n v="675.84"/>
    <s v="Tamil Nadu"/>
    <d v="2018-10-23T00:00:00"/>
    <n v="2018"/>
    <n v="10"/>
    <x v="13"/>
  </r>
  <r>
    <s v="OD6010"/>
    <s v="Vince"/>
    <x v="2"/>
    <x v="4"/>
    <x v="9"/>
    <d v="2016-03-02T00:00:00"/>
    <x v="4"/>
    <n v="1045"/>
    <x v="23"/>
    <n v="94.05"/>
    <s v="Tamil Nadu"/>
    <d v="2016-03-02T00:00:00"/>
    <n v="2016"/>
    <n v="3"/>
    <x v="23"/>
  </r>
  <r>
    <s v="OD6011"/>
    <s v="Harish"/>
    <x v="0"/>
    <x v="12"/>
    <x v="15"/>
    <s v="7/20/2018"/>
    <x v="4"/>
    <n v="1009"/>
    <x v="11"/>
    <n v="312.79000000000002"/>
    <s v="Tamil Nadu"/>
    <d v="2018-07-20T00:00:00"/>
    <n v="2018"/>
    <n v="7"/>
    <x v="10"/>
  </r>
  <r>
    <s v="OD6012"/>
    <s v="Ramesh"/>
    <x v="0"/>
    <x v="0"/>
    <x v="16"/>
    <s v="4/16/2016"/>
    <x v="4"/>
    <n v="1617"/>
    <x v="5"/>
    <n v="549.78"/>
    <s v="Tamil Nadu"/>
    <d v="2016-04-16T00:00:00"/>
    <n v="2016"/>
    <n v="4"/>
    <x v="20"/>
  </r>
  <r>
    <s v="OD6013"/>
    <s v="Sudeep"/>
    <x v="2"/>
    <x v="4"/>
    <x v="11"/>
    <d v="2017-09-07T00:00:00"/>
    <x v="4"/>
    <n v="1620"/>
    <x v="24"/>
    <n v="534.6"/>
    <s v="Tamil Nadu"/>
    <d v="2017-09-07T00:00:00"/>
    <n v="2017"/>
    <n v="9"/>
    <x v="9"/>
  </r>
  <r>
    <s v="OD6014"/>
    <s v="Hussain"/>
    <x v="2"/>
    <x v="4"/>
    <x v="20"/>
    <d v="2018-05-10T00:00:00"/>
    <x v="4"/>
    <n v="1135"/>
    <x v="13"/>
    <n v="454"/>
    <s v="Tamil Nadu"/>
    <d v="2018-05-10T00:00:00"/>
    <n v="2018"/>
    <n v="5"/>
    <x v="25"/>
  </r>
  <r>
    <s v="OD6015"/>
    <s v="Hussain"/>
    <x v="4"/>
    <x v="22"/>
    <x v="17"/>
    <d v="2017-11-11T00:00:00"/>
    <x v="4"/>
    <n v="2086"/>
    <x v="16"/>
    <n v="667.52"/>
    <s v="Tamil Nadu"/>
    <d v="2017-11-11T00:00:00"/>
    <n v="2017"/>
    <n v="11"/>
    <x v="17"/>
  </r>
  <r>
    <s v="OD6016"/>
    <s v="Alan"/>
    <x v="1"/>
    <x v="14"/>
    <x v="17"/>
    <s v="12/25/2017"/>
    <x v="4"/>
    <n v="1319"/>
    <x v="22"/>
    <n v="342.94"/>
    <s v="Tamil Nadu"/>
    <d v="2017-12-25T00:00:00"/>
    <n v="2017"/>
    <n v="12"/>
    <x v="1"/>
  </r>
  <r>
    <s v="OD6017"/>
    <s v="Hussain"/>
    <x v="0"/>
    <x v="0"/>
    <x v="2"/>
    <d v="2017-07-04T00:00:00"/>
    <x v="4"/>
    <n v="806"/>
    <x v="19"/>
    <n v="314.33999999999997"/>
    <s v="Tamil Nadu"/>
    <d v="2017-07-04T00:00:00"/>
    <n v="2017"/>
    <n v="7"/>
    <x v="15"/>
  </r>
  <r>
    <s v="OD6018"/>
    <s v="Komal"/>
    <x v="1"/>
    <x v="14"/>
    <x v="18"/>
    <d v="2018-02-09T00:00:00"/>
    <x v="4"/>
    <n v="729"/>
    <x v="6"/>
    <n v="138.51"/>
    <s v="Tamil Nadu"/>
    <d v="2018-02-09T00:00:00"/>
    <n v="2018"/>
    <n v="2"/>
    <x v="33"/>
  </r>
  <r>
    <s v="OD6019"/>
    <s v="Jackson"/>
    <x v="4"/>
    <x v="22"/>
    <x v="4"/>
    <s v="11/24/2018"/>
    <x v="4"/>
    <n v="1230"/>
    <x v="23"/>
    <n v="356.7"/>
    <s v="Tamil Nadu"/>
    <d v="2018-11-24T00:00:00"/>
    <n v="2018"/>
    <n v="11"/>
    <x v="24"/>
  </r>
  <r>
    <s v="OD6020"/>
    <s v="Ravi"/>
    <x v="6"/>
    <x v="11"/>
    <x v="13"/>
    <d v="2016-05-06T00:00:00"/>
    <x v="4"/>
    <n v="1416"/>
    <x v="11"/>
    <n v="84.96"/>
    <s v="Tamil Nadu"/>
    <d v="2016-05-06T00:00:00"/>
    <n v="2016"/>
    <n v="5"/>
    <x v="32"/>
  </r>
  <r>
    <s v="OD6021"/>
    <s v="Veronica"/>
    <x v="1"/>
    <x v="14"/>
    <x v="20"/>
    <s v="8/21/2016"/>
    <x v="4"/>
    <n v="871"/>
    <x v="10"/>
    <n v="200.33"/>
    <s v="Tamil Nadu"/>
    <d v="2016-08-21T00:00:00"/>
    <n v="2016"/>
    <n v="8"/>
    <x v="45"/>
  </r>
  <r>
    <s v="OD6022"/>
    <s v="Sundar"/>
    <x v="4"/>
    <x v="22"/>
    <x v="10"/>
    <s v="9/26/2015"/>
    <x v="4"/>
    <n v="1537"/>
    <x v="5"/>
    <n v="676.28"/>
    <s v="Tamil Nadu"/>
    <d v="2015-09-26T00:00:00"/>
    <n v="2015"/>
    <n v="9"/>
    <x v="3"/>
  </r>
  <r>
    <s v="OD6023"/>
    <s v="Harish"/>
    <x v="3"/>
    <x v="3"/>
    <x v="6"/>
    <d v="2018-02-11T00:00:00"/>
    <x v="4"/>
    <n v="1140"/>
    <x v="4"/>
    <n v="330.6"/>
    <s v="Tamil Nadu"/>
    <d v="2018-02-11T00:00:00"/>
    <n v="2018"/>
    <n v="2"/>
    <x v="33"/>
  </r>
  <r>
    <s v="OD6024"/>
    <s v="Ridhesh"/>
    <x v="3"/>
    <x v="18"/>
    <x v="13"/>
    <d v="2018-03-05T00:00:00"/>
    <x v="4"/>
    <n v="2176"/>
    <x v="12"/>
    <n v="544"/>
    <s v="Tamil Nadu"/>
    <d v="2018-03-05T00:00:00"/>
    <n v="2018"/>
    <n v="3"/>
    <x v="38"/>
  </r>
  <r>
    <s v="OD6025"/>
    <s v="Willams"/>
    <x v="1"/>
    <x v="14"/>
    <x v="16"/>
    <d v="2018-04-12T00:00:00"/>
    <x v="4"/>
    <n v="2469"/>
    <x v="22"/>
    <n v="197.52"/>
    <s v="Tamil Nadu"/>
    <d v="2018-04-12T00:00:00"/>
    <n v="2018"/>
    <n v="4"/>
    <x v="4"/>
  </r>
  <r>
    <s v="OD6026"/>
    <s v="Anu"/>
    <x v="4"/>
    <x v="22"/>
    <x v="22"/>
    <d v="2015-07-09T00:00:00"/>
    <x v="4"/>
    <n v="1485"/>
    <x v="5"/>
    <n v="608.85"/>
    <s v="Tamil Nadu"/>
    <d v="2015-07-09T00:00:00"/>
    <n v="2015"/>
    <n v="7"/>
    <x v="43"/>
  </r>
  <r>
    <s v="OD6027"/>
    <s v="Aditi"/>
    <x v="5"/>
    <x v="10"/>
    <x v="16"/>
    <d v="2018-09-09T00:00:00"/>
    <x v="4"/>
    <n v="2488"/>
    <x v="24"/>
    <n v="945.44"/>
    <s v="Tamil Nadu"/>
    <d v="2018-09-09T00:00:00"/>
    <n v="2018"/>
    <n v="9"/>
    <x v="16"/>
  </r>
  <r>
    <s v="OD6028"/>
    <s v="Harish"/>
    <x v="4"/>
    <x v="22"/>
    <x v="12"/>
    <s v="12/13/2018"/>
    <x v="4"/>
    <n v="902"/>
    <x v="9"/>
    <n v="279.62"/>
    <s v="Tamil Nadu"/>
    <d v="2018-12-13T00:00:00"/>
    <n v="2018"/>
    <n v="12"/>
    <x v="29"/>
  </r>
  <r>
    <s v="OD6029"/>
    <s v="Ganesh"/>
    <x v="5"/>
    <x v="17"/>
    <x v="15"/>
    <s v="8/16/2016"/>
    <x v="4"/>
    <n v="1557"/>
    <x v="7"/>
    <n v="669.51"/>
    <s v="Tamil Nadu"/>
    <d v="2016-08-16T00:00:00"/>
    <n v="2016"/>
    <n v="8"/>
    <x v="45"/>
  </r>
  <r>
    <s v="OD6030"/>
    <s v="Shree"/>
    <x v="6"/>
    <x v="13"/>
    <x v="9"/>
    <s v="9/15/2015"/>
    <x v="4"/>
    <n v="2038"/>
    <x v="23"/>
    <n v="305.7"/>
    <s v="Tamil Nadu"/>
    <d v="2015-09-15T00:00:00"/>
    <n v="2015"/>
    <n v="9"/>
    <x v="3"/>
  </r>
  <r>
    <s v="OD6031"/>
    <s v="Akash"/>
    <x v="6"/>
    <x v="11"/>
    <x v="21"/>
    <s v="12/25/2016"/>
    <x v="4"/>
    <n v="1398"/>
    <x v="19"/>
    <n v="629.1"/>
    <s v="Tamil Nadu"/>
    <d v="2016-12-25T00:00:00"/>
    <n v="2016"/>
    <n v="12"/>
    <x v="14"/>
  </r>
  <r>
    <s v="OD6032"/>
    <s v="Kumar"/>
    <x v="0"/>
    <x v="0"/>
    <x v="17"/>
    <d v="2016-08-05T00:00:00"/>
    <x v="4"/>
    <n v="2101"/>
    <x v="13"/>
    <n v="609.29"/>
    <s v="Tamil Nadu"/>
    <d v="2016-08-05T00:00:00"/>
    <n v="2016"/>
    <n v="8"/>
    <x v="45"/>
  </r>
  <r>
    <s v="OD6033"/>
    <s v="Komal"/>
    <x v="1"/>
    <x v="14"/>
    <x v="2"/>
    <s v="9/23/2017"/>
    <x v="4"/>
    <n v="1553"/>
    <x v="17"/>
    <n v="481.43"/>
    <s v="Tamil Nadu"/>
    <d v="2017-09-23T00:00:00"/>
    <n v="2017"/>
    <n v="9"/>
    <x v="9"/>
  </r>
  <r>
    <s v="OD6034"/>
    <s v="Komal"/>
    <x v="0"/>
    <x v="0"/>
    <x v="3"/>
    <s v="7/19/2015"/>
    <x v="4"/>
    <n v="1178"/>
    <x v="15"/>
    <n v="141.36000000000001"/>
    <s v="Tamil Nadu"/>
    <d v="2015-07-19T00:00:00"/>
    <n v="2015"/>
    <n v="7"/>
    <x v="43"/>
  </r>
  <r>
    <s v="OD6035"/>
    <s v="Krithika"/>
    <x v="3"/>
    <x v="18"/>
    <x v="12"/>
    <d v="2018-09-09T00:00:00"/>
    <x v="4"/>
    <n v="561"/>
    <x v="25"/>
    <n v="235.62"/>
    <s v="Tamil Nadu"/>
    <d v="2018-09-09T00:00:00"/>
    <n v="2018"/>
    <n v="9"/>
    <x v="16"/>
  </r>
  <r>
    <s v="OD6036"/>
    <s v="Alan"/>
    <x v="0"/>
    <x v="20"/>
    <x v="6"/>
    <s v="8/21/2016"/>
    <x v="4"/>
    <n v="664"/>
    <x v="10"/>
    <n v="225.76"/>
    <s v="Tamil Nadu"/>
    <d v="2016-08-21T00:00:00"/>
    <n v="2016"/>
    <n v="8"/>
    <x v="45"/>
  </r>
  <r>
    <s v="OD6037"/>
    <s v="Amrish"/>
    <x v="0"/>
    <x v="20"/>
    <x v="14"/>
    <d v="2018-08-05T00:00:00"/>
    <x v="4"/>
    <n v="2143"/>
    <x v="23"/>
    <n v="578.61"/>
    <s v="Tamil Nadu"/>
    <d v="2018-08-05T00:00:00"/>
    <n v="2018"/>
    <n v="8"/>
    <x v="40"/>
  </r>
  <r>
    <s v="OD6038"/>
    <s v="Peer"/>
    <x v="2"/>
    <x v="15"/>
    <x v="12"/>
    <s v="6/25/2017"/>
    <x v="4"/>
    <n v="1915"/>
    <x v="19"/>
    <n v="689.4"/>
    <s v="Tamil Nadu"/>
    <d v="2017-06-25T00:00:00"/>
    <n v="2017"/>
    <n v="6"/>
    <x v="19"/>
  </r>
  <r>
    <s v="OD6039"/>
    <s v="Vidya"/>
    <x v="5"/>
    <x v="17"/>
    <x v="23"/>
    <s v="11/28/2017"/>
    <x v="4"/>
    <n v="541"/>
    <x v="21"/>
    <n v="43.28"/>
    <s v="Tamil Nadu"/>
    <d v="2017-11-28T00:00:00"/>
    <n v="2017"/>
    <n v="11"/>
    <x v="17"/>
  </r>
  <r>
    <s v="OD6040"/>
    <s v="Vinne"/>
    <x v="0"/>
    <x v="0"/>
    <x v="2"/>
    <s v="2/27/2016"/>
    <x v="4"/>
    <n v="1029"/>
    <x v="11"/>
    <n v="463.05"/>
    <s v="Tamil Nadu"/>
    <d v="2016-02-27T00:00:00"/>
    <n v="2016"/>
    <n v="2"/>
    <x v="31"/>
  </r>
  <r>
    <s v="OD6041"/>
    <s v="Veena"/>
    <x v="2"/>
    <x v="4"/>
    <x v="3"/>
    <d v="2018-04-12T00:00:00"/>
    <x v="4"/>
    <n v="951"/>
    <x v="17"/>
    <n v="389.91"/>
    <s v="Tamil Nadu"/>
    <d v="2018-04-12T00:00:00"/>
    <n v="2018"/>
    <n v="4"/>
    <x v="4"/>
  </r>
  <r>
    <s v="OD6042"/>
    <s v="Komal"/>
    <x v="6"/>
    <x v="11"/>
    <x v="14"/>
    <d v="2018-02-09T00:00:00"/>
    <x v="4"/>
    <n v="1416"/>
    <x v="24"/>
    <n v="311.52"/>
    <s v="Tamil Nadu"/>
    <d v="2018-02-09T00:00:00"/>
    <n v="2018"/>
    <n v="2"/>
    <x v="33"/>
  </r>
  <r>
    <s v="OD6043"/>
    <s v="Amy"/>
    <x v="4"/>
    <x v="22"/>
    <x v="4"/>
    <s v="10/16/2017"/>
    <x v="4"/>
    <n v="1504"/>
    <x v="18"/>
    <n v="391.04"/>
    <s v="Tamil Nadu"/>
    <d v="2017-10-16T00:00:00"/>
    <n v="2017"/>
    <n v="10"/>
    <x v="34"/>
  </r>
  <r>
    <s v="OD6044"/>
    <s v="Arvind"/>
    <x v="3"/>
    <x v="18"/>
    <x v="20"/>
    <s v="9/29/2015"/>
    <x v="4"/>
    <n v="606"/>
    <x v="8"/>
    <n v="212.1"/>
    <s v="Tamil Nadu"/>
    <d v="2015-09-29T00:00:00"/>
    <n v="2015"/>
    <n v="9"/>
    <x v="3"/>
  </r>
  <r>
    <s v="OD6045"/>
    <s v="Arvind"/>
    <x v="4"/>
    <x v="7"/>
    <x v="18"/>
    <s v="8/24/2016"/>
    <x v="4"/>
    <n v="633"/>
    <x v="10"/>
    <n v="151.91999999999999"/>
    <s v="Tamil Nadu"/>
    <d v="2016-08-24T00:00:00"/>
    <n v="2016"/>
    <n v="8"/>
    <x v="45"/>
  </r>
  <r>
    <s v="OD6046"/>
    <s v="Ramesh"/>
    <x v="1"/>
    <x v="14"/>
    <x v="18"/>
    <d v="2016-07-09T00:00:00"/>
    <x v="4"/>
    <n v="1822"/>
    <x v="3"/>
    <n v="583.04"/>
    <s v="Tamil Nadu"/>
    <d v="2016-07-09T00:00:00"/>
    <n v="2016"/>
    <n v="7"/>
    <x v="35"/>
  </r>
  <r>
    <s v="OD6047"/>
    <s v="Haseena"/>
    <x v="1"/>
    <x v="1"/>
    <x v="8"/>
    <d v="2018-03-06T00:00:00"/>
    <x v="4"/>
    <n v="636"/>
    <x v="22"/>
    <n v="38.159999999999997"/>
    <s v="Tamil Nadu"/>
    <d v="2018-03-06T00:00:00"/>
    <n v="2018"/>
    <n v="3"/>
    <x v="38"/>
  </r>
  <r>
    <s v="OD6048"/>
    <s v="Surya"/>
    <x v="6"/>
    <x v="13"/>
    <x v="15"/>
    <s v="12/25/2017"/>
    <x v="4"/>
    <n v="957"/>
    <x v="15"/>
    <n v="86.13"/>
    <s v="Tamil Nadu"/>
    <d v="2017-12-25T00:00:00"/>
    <n v="2017"/>
    <n v="12"/>
    <x v="1"/>
  </r>
  <r>
    <s v="OD6049"/>
    <s v="Surya"/>
    <x v="6"/>
    <x v="13"/>
    <x v="23"/>
    <s v="12/23/2015"/>
    <x v="4"/>
    <n v="1738"/>
    <x v="6"/>
    <n v="208.56"/>
    <s v="Tamil Nadu"/>
    <d v="2015-12-23T00:00:00"/>
    <n v="2015"/>
    <n v="12"/>
    <x v="22"/>
  </r>
  <r>
    <s v="OD6050"/>
    <s v="Vidya"/>
    <x v="2"/>
    <x v="4"/>
    <x v="4"/>
    <s v="10/21/2017"/>
    <x v="4"/>
    <n v="2448"/>
    <x v="22"/>
    <n v="783.36"/>
    <s v="Tamil Nadu"/>
    <d v="2017-10-21T00:00:00"/>
    <n v="2017"/>
    <n v="10"/>
    <x v="34"/>
  </r>
  <r>
    <s v="OD6051"/>
    <s v="Jonas"/>
    <x v="2"/>
    <x v="21"/>
    <x v="19"/>
    <s v="9/29/2015"/>
    <x v="4"/>
    <n v="673"/>
    <x v="11"/>
    <n v="114.41"/>
    <s v="Tamil Nadu"/>
    <d v="2015-09-29T00:00:00"/>
    <n v="2015"/>
    <n v="9"/>
    <x v="3"/>
  </r>
  <r>
    <s v="OD6052"/>
    <s v="Arvind"/>
    <x v="5"/>
    <x v="10"/>
    <x v="14"/>
    <s v="6/14/2017"/>
    <x v="4"/>
    <n v="1727"/>
    <x v="25"/>
    <n v="276.32"/>
    <s v="Tamil Nadu"/>
    <d v="2017-06-14T00:00:00"/>
    <n v="2017"/>
    <n v="6"/>
    <x v="19"/>
  </r>
  <r>
    <s v="OD6053"/>
    <s v="Ridhesh"/>
    <x v="5"/>
    <x v="17"/>
    <x v="5"/>
    <d v="2015-06-06T00:00:00"/>
    <x v="4"/>
    <n v="657"/>
    <x v="14"/>
    <n v="98.55"/>
    <s v="Tamil Nadu"/>
    <d v="2015-06-06T00:00:00"/>
    <n v="2015"/>
    <n v="6"/>
    <x v="44"/>
  </r>
  <r>
    <s v="OD6054"/>
    <s v="Komal"/>
    <x v="0"/>
    <x v="0"/>
    <x v="11"/>
    <s v="3/17/2015"/>
    <x v="4"/>
    <n v="640"/>
    <x v="17"/>
    <n v="288"/>
    <s v="Tamil Nadu"/>
    <d v="2015-03-17T00:00:00"/>
    <n v="2015"/>
    <n v="3"/>
    <x v="37"/>
  </r>
  <r>
    <s v="OD6055"/>
    <s v="Adavan"/>
    <x v="6"/>
    <x v="13"/>
    <x v="18"/>
    <s v="6/17/2017"/>
    <x v="4"/>
    <n v="2307"/>
    <x v="14"/>
    <n v="553.67999999999995"/>
    <s v="Tamil Nadu"/>
    <d v="2017-06-17T00:00:00"/>
    <n v="2017"/>
    <n v="6"/>
    <x v="19"/>
  </r>
  <r>
    <s v="OD6056"/>
    <s v="Muneer"/>
    <x v="0"/>
    <x v="0"/>
    <x v="12"/>
    <s v="3/17/2015"/>
    <x v="4"/>
    <n v="2009"/>
    <x v="12"/>
    <n v="241.08"/>
    <s v="Tamil Nadu"/>
    <d v="2015-03-17T00:00:00"/>
    <n v="2015"/>
    <n v="3"/>
    <x v="37"/>
  </r>
  <r>
    <s v="OD6057"/>
    <s v="Vince"/>
    <x v="6"/>
    <x v="9"/>
    <x v="3"/>
    <s v="8/29/2017"/>
    <x v="4"/>
    <n v="1395"/>
    <x v="14"/>
    <n v="558"/>
    <s v="Tamil Nadu"/>
    <d v="2017-08-29T00:00:00"/>
    <n v="2017"/>
    <n v="8"/>
    <x v="0"/>
  </r>
  <r>
    <s v="OD6058"/>
    <s v="Yusuf"/>
    <x v="0"/>
    <x v="20"/>
    <x v="17"/>
    <d v="2018-03-05T00:00:00"/>
    <x v="4"/>
    <n v="1375"/>
    <x v="7"/>
    <n v="288.75"/>
    <s v="Tamil Nadu"/>
    <d v="2018-03-05T00:00:00"/>
    <n v="2018"/>
    <n v="3"/>
    <x v="38"/>
  </r>
  <r>
    <s v="OD6059"/>
    <s v="Jonas"/>
    <x v="0"/>
    <x v="0"/>
    <x v="0"/>
    <s v="3/17/2015"/>
    <x v="4"/>
    <n v="1519"/>
    <x v="25"/>
    <n v="288.61"/>
    <s v="Tamil Nadu"/>
    <d v="2015-03-17T00:00:00"/>
    <n v="2015"/>
    <n v="3"/>
    <x v="37"/>
  </r>
  <r>
    <s v="OD6060"/>
    <s v="Verma"/>
    <x v="3"/>
    <x v="3"/>
    <x v="18"/>
    <s v="12/27/2016"/>
    <x v="4"/>
    <n v="2257"/>
    <x v="2"/>
    <n v="248.27"/>
    <s v="Tamil Nadu"/>
    <d v="2016-12-27T00:00:00"/>
    <n v="2016"/>
    <n v="12"/>
    <x v="14"/>
  </r>
  <r>
    <s v="OD6061"/>
    <s v="Aditi"/>
    <x v="3"/>
    <x v="18"/>
    <x v="1"/>
    <s v="5/28/2018"/>
    <x v="4"/>
    <n v="2023"/>
    <x v="9"/>
    <n v="890.12"/>
    <s v="Tamil Nadu"/>
    <d v="2018-05-28T00:00:00"/>
    <n v="2018"/>
    <n v="5"/>
    <x v="25"/>
  </r>
  <r>
    <s v="OD6062"/>
    <s v="Peer"/>
    <x v="2"/>
    <x v="21"/>
    <x v="4"/>
    <s v="8/29/2017"/>
    <x v="4"/>
    <n v="1158"/>
    <x v="11"/>
    <n v="497.94"/>
    <s v="Tamil Nadu"/>
    <d v="2017-08-29T00:00:00"/>
    <n v="2017"/>
    <n v="8"/>
    <x v="0"/>
  </r>
  <r>
    <s v="OD6063"/>
    <s v="Shah"/>
    <x v="3"/>
    <x v="3"/>
    <x v="7"/>
    <d v="2015-03-03T00:00:00"/>
    <x v="4"/>
    <n v="1393"/>
    <x v="9"/>
    <n v="181.09"/>
    <s v="Tamil Nadu"/>
    <d v="2015-03-03T00:00:00"/>
    <n v="2015"/>
    <n v="3"/>
    <x v="37"/>
  </r>
  <r>
    <s v="OD6064"/>
    <s v="Amy"/>
    <x v="2"/>
    <x v="15"/>
    <x v="7"/>
    <s v="7/18/2017"/>
    <x v="1"/>
    <n v="1943"/>
    <x v="11"/>
    <n v="174.87"/>
    <s v="Tamil Nadu"/>
    <d v="2017-07-18T00:00:00"/>
    <n v="2017"/>
    <n v="7"/>
    <x v="15"/>
  </r>
  <r>
    <s v="OD6065"/>
    <s v="Ramesh"/>
    <x v="4"/>
    <x v="7"/>
    <x v="14"/>
    <s v="3/27/2017"/>
    <x v="1"/>
    <n v="1846"/>
    <x v="13"/>
    <n v="516.88"/>
    <s v="Tamil Nadu"/>
    <d v="2017-03-27T00:00:00"/>
    <n v="2017"/>
    <n v="3"/>
    <x v="30"/>
  </r>
  <r>
    <s v="OD6066"/>
    <s v="Kumar"/>
    <x v="5"/>
    <x v="8"/>
    <x v="8"/>
    <s v="12/14/2016"/>
    <x v="1"/>
    <n v="871"/>
    <x v="1"/>
    <n v="330.98"/>
    <s v="Tamil Nadu"/>
    <d v="2016-12-14T00:00:00"/>
    <n v="2016"/>
    <n v="12"/>
    <x v="14"/>
  </r>
  <r>
    <s v="OD6067"/>
    <s v="Shah"/>
    <x v="1"/>
    <x v="1"/>
    <x v="22"/>
    <d v="2018-10-12T00:00:00"/>
    <x v="1"/>
    <n v="1384"/>
    <x v="6"/>
    <n v="346"/>
    <s v="Tamil Nadu"/>
    <d v="2018-10-12T00:00:00"/>
    <n v="2018"/>
    <n v="10"/>
    <x v="13"/>
  </r>
  <r>
    <s v="OD6068"/>
    <s v="Adavan"/>
    <x v="0"/>
    <x v="0"/>
    <x v="6"/>
    <d v="2015-02-04T00:00:00"/>
    <x v="1"/>
    <n v="1664"/>
    <x v="15"/>
    <n v="682.24"/>
    <s v="Tamil Nadu"/>
    <d v="2015-02-04T00:00:00"/>
    <n v="2015"/>
    <n v="2"/>
    <x v="46"/>
  </r>
  <r>
    <s v="OD6069"/>
    <s v="Hafiz"/>
    <x v="5"/>
    <x v="10"/>
    <x v="23"/>
    <s v="7/25/2016"/>
    <x v="1"/>
    <n v="1058"/>
    <x v="5"/>
    <n v="190.44"/>
    <s v="Tamil Nadu"/>
    <d v="2016-07-25T00:00:00"/>
    <n v="2016"/>
    <n v="7"/>
    <x v="35"/>
  </r>
  <r>
    <s v="OD6070"/>
    <s v="Sheeba"/>
    <x v="6"/>
    <x v="11"/>
    <x v="18"/>
    <s v="6/23/2016"/>
    <x v="1"/>
    <n v="2038"/>
    <x v="21"/>
    <n v="591.02"/>
    <s v="Tamil Nadu"/>
    <d v="2016-06-23T00:00:00"/>
    <n v="2016"/>
    <n v="6"/>
    <x v="42"/>
  </r>
  <r>
    <s v="OD6071"/>
    <s v="Adavan"/>
    <x v="2"/>
    <x v="15"/>
    <x v="23"/>
    <d v="2017-12-09T00:00:00"/>
    <x v="1"/>
    <n v="1697"/>
    <x v="23"/>
    <n v="305.45999999999998"/>
    <s v="Tamil Nadu"/>
    <d v="2017-12-09T00:00:00"/>
    <n v="2017"/>
    <n v="12"/>
    <x v="1"/>
  </r>
  <r>
    <s v="OD6072"/>
    <s v="Haseena"/>
    <x v="5"/>
    <x v="10"/>
    <x v="12"/>
    <d v="2015-11-10T00:00:00"/>
    <x v="1"/>
    <n v="1464"/>
    <x v="19"/>
    <n v="409.92"/>
    <s v="Tamil Nadu"/>
    <d v="2015-11-10T00:00:00"/>
    <n v="2015"/>
    <n v="11"/>
    <x v="6"/>
  </r>
  <r>
    <s v="OD6073"/>
    <s v="Adavan"/>
    <x v="5"/>
    <x v="10"/>
    <x v="7"/>
    <s v="3/27/2017"/>
    <x v="1"/>
    <n v="2299"/>
    <x v="2"/>
    <n v="137.94"/>
    <s v="Tamil Nadu"/>
    <d v="2017-03-27T00:00:00"/>
    <n v="2017"/>
    <n v="3"/>
    <x v="30"/>
  </r>
  <r>
    <s v="OD6074"/>
    <s v="Surya"/>
    <x v="0"/>
    <x v="20"/>
    <x v="13"/>
    <s v="9/18/2018"/>
    <x v="1"/>
    <n v="615"/>
    <x v="2"/>
    <n v="147.6"/>
    <s v="Tamil Nadu"/>
    <d v="2018-09-18T00:00:00"/>
    <n v="2018"/>
    <n v="9"/>
    <x v="16"/>
  </r>
  <r>
    <s v="OD6075"/>
    <s v="Sheeba"/>
    <x v="4"/>
    <x v="6"/>
    <x v="3"/>
    <s v="10/22/2015"/>
    <x v="1"/>
    <n v="1852"/>
    <x v="7"/>
    <n v="203.72"/>
    <s v="Tamil Nadu"/>
    <d v="2015-10-22T00:00:00"/>
    <n v="2015"/>
    <n v="10"/>
    <x v="18"/>
  </r>
  <r>
    <s v="OD6076"/>
    <s v="Jackson"/>
    <x v="5"/>
    <x v="17"/>
    <x v="6"/>
    <s v="10/21/2015"/>
    <x v="1"/>
    <n v="2448"/>
    <x v="2"/>
    <n v="709.92"/>
    <s v="Tamil Nadu"/>
    <d v="2015-10-21T00:00:00"/>
    <n v="2015"/>
    <n v="10"/>
    <x v="18"/>
  </r>
  <r>
    <s v="OD6077"/>
    <s v="Vince"/>
    <x v="3"/>
    <x v="18"/>
    <x v="14"/>
    <s v="10/18/2015"/>
    <x v="1"/>
    <n v="832"/>
    <x v="24"/>
    <n v="41.6"/>
    <s v="Tamil Nadu"/>
    <d v="2015-10-18T00:00:00"/>
    <n v="2015"/>
    <n v="10"/>
    <x v="18"/>
  </r>
  <r>
    <s v="OD6078"/>
    <s v="James"/>
    <x v="3"/>
    <x v="18"/>
    <x v="7"/>
    <s v="4/20/2016"/>
    <x v="1"/>
    <n v="890"/>
    <x v="16"/>
    <n v="356"/>
    <s v="Tamil Nadu"/>
    <d v="2016-04-20T00:00:00"/>
    <n v="2016"/>
    <n v="4"/>
    <x v="20"/>
  </r>
  <r>
    <s v="OD6079"/>
    <s v="Ram"/>
    <x v="4"/>
    <x v="7"/>
    <x v="12"/>
    <d v="2018-08-04T00:00:00"/>
    <x v="1"/>
    <n v="1954"/>
    <x v="21"/>
    <n v="449.42"/>
    <s v="Tamil Nadu"/>
    <d v="2018-08-04T00:00:00"/>
    <n v="2018"/>
    <n v="8"/>
    <x v="40"/>
  </r>
  <r>
    <s v="OD6080"/>
    <s v="Ganesh"/>
    <x v="5"/>
    <x v="8"/>
    <x v="8"/>
    <d v="2016-08-09T00:00:00"/>
    <x v="1"/>
    <n v="1355"/>
    <x v="4"/>
    <n v="298.10000000000002"/>
    <s v="Tamil Nadu"/>
    <d v="2016-08-09T00:00:00"/>
    <n v="2016"/>
    <n v="8"/>
    <x v="45"/>
  </r>
  <r>
    <s v="OD6081"/>
    <s v="Akash"/>
    <x v="1"/>
    <x v="1"/>
    <x v="13"/>
    <d v="2015-08-04T00:00:00"/>
    <x v="1"/>
    <n v="1955"/>
    <x v="21"/>
    <n v="97.75"/>
    <s v="Tamil Nadu"/>
    <d v="2015-08-04T00:00:00"/>
    <n v="2015"/>
    <n v="8"/>
    <x v="8"/>
  </r>
  <r>
    <s v="OD6082"/>
    <s v="Ganesh"/>
    <x v="5"/>
    <x v="8"/>
    <x v="23"/>
    <s v="5/30/2017"/>
    <x v="1"/>
    <n v="2355"/>
    <x v="4"/>
    <n v="235.5"/>
    <s v="Tamil Nadu"/>
    <d v="2017-05-30T00:00:00"/>
    <n v="2017"/>
    <n v="5"/>
    <x v="5"/>
  </r>
  <r>
    <s v="OD6083"/>
    <s v="Vince"/>
    <x v="3"/>
    <x v="18"/>
    <x v="17"/>
    <s v="8/20/2015"/>
    <x v="1"/>
    <n v="1729"/>
    <x v="6"/>
    <n v="622.44000000000005"/>
    <s v="Tamil Nadu"/>
    <d v="2015-08-20T00:00:00"/>
    <n v="2015"/>
    <n v="8"/>
    <x v="8"/>
  </r>
  <r>
    <s v="OD6084"/>
    <s v="Kumar"/>
    <x v="5"/>
    <x v="8"/>
    <x v="23"/>
    <d v="2016-04-01T00:00:00"/>
    <x v="1"/>
    <n v="1082"/>
    <x v="8"/>
    <n v="238.04"/>
    <s v="Tamil Nadu"/>
    <d v="2016-04-01T00:00:00"/>
    <n v="2016"/>
    <n v="4"/>
    <x v="20"/>
  </r>
  <r>
    <s v="OD6085"/>
    <s v="Shree"/>
    <x v="2"/>
    <x v="21"/>
    <x v="3"/>
    <d v="2018-11-12T00:00:00"/>
    <x v="1"/>
    <n v="2435"/>
    <x v="24"/>
    <n v="146.1"/>
    <s v="Tamil Nadu"/>
    <d v="2018-11-12T00:00:00"/>
    <n v="2018"/>
    <n v="11"/>
    <x v="24"/>
  </r>
  <r>
    <s v="OD6086"/>
    <s v="Arutra"/>
    <x v="3"/>
    <x v="18"/>
    <x v="20"/>
    <s v="9/20/2017"/>
    <x v="1"/>
    <n v="2492"/>
    <x v="24"/>
    <n v="822.36"/>
    <s v="Tamil Nadu"/>
    <d v="2017-09-20T00:00:00"/>
    <n v="2017"/>
    <n v="9"/>
    <x v="9"/>
  </r>
  <r>
    <s v="OD6087"/>
    <s v="Esther"/>
    <x v="2"/>
    <x v="21"/>
    <x v="7"/>
    <d v="2016-08-11T00:00:00"/>
    <x v="1"/>
    <n v="1406"/>
    <x v="18"/>
    <n v="435.86"/>
    <s v="Tamil Nadu"/>
    <d v="2016-08-11T00:00:00"/>
    <n v="2016"/>
    <n v="8"/>
    <x v="45"/>
  </r>
  <r>
    <s v="OD6088"/>
    <s v="Vinne"/>
    <x v="5"/>
    <x v="17"/>
    <x v="1"/>
    <s v="11/20/2017"/>
    <x v="1"/>
    <n v="1626"/>
    <x v="6"/>
    <n v="715.44"/>
    <s v="Tamil Nadu"/>
    <d v="2017-11-20T00:00:00"/>
    <n v="2017"/>
    <n v="11"/>
    <x v="17"/>
  </r>
  <r>
    <s v="OD6089"/>
    <s v="Komal"/>
    <x v="3"/>
    <x v="18"/>
    <x v="11"/>
    <s v="12/27/2016"/>
    <x v="1"/>
    <n v="630"/>
    <x v="15"/>
    <n v="176.4"/>
    <s v="Tamil Nadu"/>
    <d v="2016-12-27T00:00:00"/>
    <n v="2016"/>
    <n v="12"/>
    <x v="14"/>
  </r>
  <r>
    <s v="OD6090"/>
    <s v="Ravi"/>
    <x v="2"/>
    <x v="21"/>
    <x v="10"/>
    <s v="4/29/2015"/>
    <x v="1"/>
    <n v="570"/>
    <x v="15"/>
    <n v="125.4"/>
    <s v="Tamil Nadu"/>
    <d v="2015-04-29T00:00:00"/>
    <n v="2015"/>
    <n v="4"/>
    <x v="41"/>
  </r>
  <r>
    <s v="OD6091"/>
    <s v="Mathew"/>
    <x v="4"/>
    <x v="7"/>
    <x v="0"/>
    <d v="2016-05-07T00:00:00"/>
    <x v="1"/>
    <n v="2127"/>
    <x v="12"/>
    <n v="914.61"/>
    <s v="Tamil Nadu"/>
    <d v="2016-05-07T00:00:00"/>
    <n v="2016"/>
    <n v="5"/>
    <x v="32"/>
  </r>
  <r>
    <s v="OD6092"/>
    <s v="Roshan"/>
    <x v="2"/>
    <x v="2"/>
    <x v="21"/>
    <s v="9/20/2017"/>
    <x v="1"/>
    <n v="2410"/>
    <x v="14"/>
    <n v="915.8"/>
    <s v="Tamil Nadu"/>
    <d v="2017-09-20T00:00:00"/>
    <n v="2017"/>
    <n v="9"/>
    <x v="9"/>
  </r>
  <r>
    <s v="OD6093"/>
    <s v="Akash"/>
    <x v="3"/>
    <x v="18"/>
    <x v="22"/>
    <d v="2018-04-06T00:00:00"/>
    <x v="1"/>
    <n v="1831"/>
    <x v="19"/>
    <n v="530.99"/>
    <s v="Tamil Nadu"/>
    <d v="2018-04-06T00:00:00"/>
    <n v="2018"/>
    <n v="4"/>
    <x v="4"/>
  </r>
  <r>
    <s v="OD6094"/>
    <s v="Jackson"/>
    <x v="2"/>
    <x v="2"/>
    <x v="23"/>
    <s v="6/30/2018"/>
    <x v="1"/>
    <n v="1870"/>
    <x v="18"/>
    <n v="598.4"/>
    <s v="Tamil Nadu"/>
    <d v="2018-06-30T00:00:00"/>
    <n v="2018"/>
    <n v="6"/>
    <x v="27"/>
  </r>
  <r>
    <s v="OD6095"/>
    <s v="Sharon"/>
    <x v="3"/>
    <x v="18"/>
    <x v="8"/>
    <s v="6/26/2018"/>
    <x v="1"/>
    <n v="930"/>
    <x v="13"/>
    <n v="269.7"/>
    <s v="Tamil Nadu"/>
    <d v="2018-06-26T00:00:00"/>
    <n v="2018"/>
    <n v="6"/>
    <x v="27"/>
  </r>
  <r>
    <s v="OD6096"/>
    <s v="Sudha"/>
    <x v="0"/>
    <x v="0"/>
    <x v="8"/>
    <d v="2016-12-11T00:00:00"/>
    <x v="1"/>
    <n v="1599"/>
    <x v="11"/>
    <n v="271.83"/>
    <s v="Tamil Nadu"/>
    <d v="2016-12-11T00:00:00"/>
    <n v="2016"/>
    <n v="12"/>
    <x v="14"/>
  </r>
  <r>
    <s v="OD6097"/>
    <s v="Malik"/>
    <x v="6"/>
    <x v="13"/>
    <x v="22"/>
    <d v="2016-05-11T00:00:00"/>
    <x v="1"/>
    <n v="867"/>
    <x v="14"/>
    <n v="60.69"/>
    <s v="Tamil Nadu"/>
    <d v="2016-05-11T00:00:00"/>
    <n v="2016"/>
    <n v="5"/>
    <x v="32"/>
  </r>
  <r>
    <s v="OD6098"/>
    <s v="Roshan"/>
    <x v="1"/>
    <x v="14"/>
    <x v="13"/>
    <d v="2015-08-06T00:00:00"/>
    <x v="1"/>
    <n v="537"/>
    <x v="18"/>
    <n v="182.58"/>
    <s v="Tamil Nadu"/>
    <d v="2015-08-06T00:00:00"/>
    <n v="2015"/>
    <n v="8"/>
    <x v="8"/>
  </r>
  <r>
    <s v="OD6099"/>
    <s v="Krithika"/>
    <x v="1"/>
    <x v="14"/>
    <x v="9"/>
    <d v="2017-04-10T00:00:00"/>
    <x v="1"/>
    <n v="519"/>
    <x v="11"/>
    <n v="155.69999999999999"/>
    <s v="Tamil Nadu"/>
    <d v="2017-04-10T00:00:00"/>
    <n v="2017"/>
    <n v="4"/>
    <x v="21"/>
  </r>
  <r>
    <s v="OD6100"/>
    <s v="Peer"/>
    <x v="1"/>
    <x v="1"/>
    <x v="16"/>
    <s v="5/14/2017"/>
    <x v="1"/>
    <n v="1644"/>
    <x v="16"/>
    <n v="657.6"/>
    <s v="Tamil Nadu"/>
    <d v="2017-05-14T00:00:00"/>
    <n v="2017"/>
    <n v="5"/>
    <x v="5"/>
  </r>
  <r>
    <s v="OD6101"/>
    <s v="Jackson"/>
    <x v="4"/>
    <x v="7"/>
    <x v="15"/>
    <d v="2016-12-03T00:00:00"/>
    <x v="1"/>
    <n v="816"/>
    <x v="11"/>
    <n v="367.2"/>
    <s v="Tamil Nadu"/>
    <d v="2016-12-03T00:00:00"/>
    <n v="2016"/>
    <n v="12"/>
    <x v="14"/>
  </r>
  <r>
    <s v="OD6102"/>
    <s v="Alan"/>
    <x v="3"/>
    <x v="3"/>
    <x v="23"/>
    <d v="2016-01-05T00:00:00"/>
    <x v="1"/>
    <n v="1983"/>
    <x v="25"/>
    <n v="634.55999999999995"/>
    <s v="Tamil Nadu"/>
    <d v="2016-01-05T00:00:00"/>
    <n v="2016"/>
    <n v="1"/>
    <x v="26"/>
  </r>
  <r>
    <s v="OD6103"/>
    <s v="Malik"/>
    <x v="3"/>
    <x v="5"/>
    <x v="13"/>
    <s v="12/27/2016"/>
    <x v="1"/>
    <n v="1443"/>
    <x v="4"/>
    <n v="187.59"/>
    <s v="Tamil Nadu"/>
    <d v="2016-12-27T00:00:00"/>
    <n v="2016"/>
    <n v="12"/>
    <x v="14"/>
  </r>
  <r>
    <s v="OD6104"/>
    <s v="Amrish"/>
    <x v="2"/>
    <x v="15"/>
    <x v="23"/>
    <d v="2016-12-03T00:00:00"/>
    <x v="1"/>
    <n v="1080"/>
    <x v="20"/>
    <n v="118.8"/>
    <s v="Tamil Nadu"/>
    <d v="2016-12-03T00:00:00"/>
    <n v="2016"/>
    <n v="12"/>
    <x v="14"/>
  </r>
  <r>
    <s v="OD6105"/>
    <s v="Harish"/>
    <x v="0"/>
    <x v="0"/>
    <x v="2"/>
    <d v="2015-01-08T00:00:00"/>
    <x v="1"/>
    <n v="2003"/>
    <x v="23"/>
    <n v="781.17"/>
    <s v="Tamil Nadu"/>
    <d v="2015-01-08T00:00:00"/>
    <n v="2015"/>
    <n v="1"/>
    <x v="36"/>
  </r>
  <r>
    <s v="OD6106"/>
    <s v="Vinne"/>
    <x v="4"/>
    <x v="22"/>
    <x v="12"/>
    <d v="2017-06-02T00:00:00"/>
    <x v="1"/>
    <n v="833"/>
    <x v="13"/>
    <n v="116.62"/>
    <s v="Tamil Nadu"/>
    <d v="2017-06-02T00:00:00"/>
    <n v="2017"/>
    <n v="6"/>
    <x v="19"/>
  </r>
  <r>
    <s v="OD6107"/>
    <s v="Ridhesh"/>
    <x v="3"/>
    <x v="5"/>
    <x v="10"/>
    <s v="6/15/2018"/>
    <x v="1"/>
    <n v="2189"/>
    <x v="5"/>
    <n v="525.36"/>
    <s v="Tamil Nadu"/>
    <d v="2018-06-15T00:00:00"/>
    <n v="2018"/>
    <n v="6"/>
    <x v="27"/>
  </r>
  <r>
    <s v="OD6108"/>
    <s v="Hussain"/>
    <x v="2"/>
    <x v="21"/>
    <x v="19"/>
    <d v="2016-12-11T00:00:00"/>
    <x v="1"/>
    <n v="1842"/>
    <x v="4"/>
    <n v="478.92"/>
    <s v="Tamil Nadu"/>
    <d v="2016-12-11T00:00:00"/>
    <n v="2016"/>
    <n v="12"/>
    <x v="14"/>
  </r>
  <r>
    <s v="OD6109"/>
    <s v="Haseena"/>
    <x v="6"/>
    <x v="9"/>
    <x v="16"/>
    <s v="4/17/2017"/>
    <x v="1"/>
    <n v="808"/>
    <x v="10"/>
    <n v="177.76"/>
    <s v="Tamil Nadu"/>
    <d v="2017-04-17T00:00:00"/>
    <n v="2017"/>
    <n v="4"/>
    <x v="21"/>
  </r>
  <r>
    <s v="OD6110"/>
    <s v="Alan"/>
    <x v="4"/>
    <x v="6"/>
    <x v="19"/>
    <s v="12/18/2016"/>
    <x v="1"/>
    <n v="569"/>
    <x v="12"/>
    <n v="119.49"/>
    <s v="Tamil Nadu"/>
    <d v="2016-12-18T00:00:00"/>
    <n v="2016"/>
    <n v="12"/>
    <x v="14"/>
  </r>
  <r>
    <s v="OD6111"/>
    <s v="Sundar"/>
    <x v="0"/>
    <x v="0"/>
    <x v="1"/>
    <d v="2017-04-11T00:00:00"/>
    <x v="1"/>
    <n v="2098"/>
    <x v="3"/>
    <n v="860.18"/>
    <s v="Tamil Nadu"/>
    <d v="2017-04-11T00:00:00"/>
    <n v="2017"/>
    <n v="4"/>
    <x v="21"/>
  </r>
  <r>
    <s v="OD6112"/>
    <s v="Sabeela"/>
    <x v="4"/>
    <x v="7"/>
    <x v="1"/>
    <d v="2016-08-06T00:00:00"/>
    <x v="1"/>
    <n v="1609"/>
    <x v="5"/>
    <n v="273.52999999999997"/>
    <s v="Tamil Nadu"/>
    <d v="2016-08-06T00:00:00"/>
    <n v="2016"/>
    <n v="8"/>
    <x v="45"/>
  </r>
  <r>
    <s v="OD6113"/>
    <s v="Anu"/>
    <x v="5"/>
    <x v="10"/>
    <x v="0"/>
    <s v="4/14/2018"/>
    <x v="1"/>
    <n v="1071"/>
    <x v="13"/>
    <n v="74.97"/>
    <s v="Tamil Nadu"/>
    <d v="2018-04-14T00:00:00"/>
    <n v="2018"/>
    <n v="4"/>
    <x v="4"/>
  </r>
  <r>
    <s v="OD6114"/>
    <s v="Shree"/>
    <x v="2"/>
    <x v="4"/>
    <x v="7"/>
    <s v="5/28/2017"/>
    <x v="1"/>
    <n v="1472"/>
    <x v="10"/>
    <n v="73.599999999999994"/>
    <s v="Tamil Nadu"/>
    <d v="2017-05-28T00:00:00"/>
    <n v="2017"/>
    <n v="5"/>
    <x v="5"/>
  </r>
  <r>
    <s v="OD6115"/>
    <s v="Suresh"/>
    <x v="5"/>
    <x v="17"/>
    <x v="2"/>
    <s v="4/30/2018"/>
    <x v="1"/>
    <n v="1224"/>
    <x v="0"/>
    <n v="489.6"/>
    <s v="Tamil Nadu"/>
    <d v="2018-04-30T00:00:00"/>
    <n v="2018"/>
    <n v="4"/>
    <x v="4"/>
  </r>
  <r>
    <s v="OD6116"/>
    <s v="Sudeep"/>
    <x v="5"/>
    <x v="10"/>
    <x v="18"/>
    <s v="11/26/2016"/>
    <x v="1"/>
    <n v="2219"/>
    <x v="23"/>
    <n v="110.95"/>
    <s v="Tamil Nadu"/>
    <d v="2016-11-26T00:00:00"/>
    <n v="2016"/>
    <n v="11"/>
    <x v="2"/>
  </r>
  <r>
    <s v="OD6117"/>
    <s v="Komal"/>
    <x v="3"/>
    <x v="18"/>
    <x v="19"/>
    <s v="6/15/2018"/>
    <x v="1"/>
    <n v="1344"/>
    <x v="2"/>
    <n v="362.88"/>
    <s v="Tamil Nadu"/>
    <d v="2018-06-15T00:00:00"/>
    <n v="2018"/>
    <n v="6"/>
    <x v="27"/>
  </r>
  <r>
    <s v="OD6118"/>
    <s v="Hafiz"/>
    <x v="2"/>
    <x v="21"/>
    <x v="15"/>
    <s v="10/16/2018"/>
    <x v="1"/>
    <n v="1468"/>
    <x v="20"/>
    <n v="528.48"/>
    <s v="Tamil Nadu"/>
    <d v="2018-10-16T00:00:00"/>
    <n v="2018"/>
    <n v="10"/>
    <x v="13"/>
  </r>
  <r>
    <s v="OD6119"/>
    <s v="Willams"/>
    <x v="6"/>
    <x v="19"/>
    <x v="14"/>
    <d v="2018-11-12T00:00:00"/>
    <x v="1"/>
    <n v="725"/>
    <x v="15"/>
    <n v="253.75"/>
    <s v="Tamil Nadu"/>
    <d v="2018-11-12T00:00:00"/>
    <n v="2018"/>
    <n v="11"/>
    <x v="24"/>
  </r>
  <r>
    <s v="OD6120"/>
    <s v="Sheeba"/>
    <x v="4"/>
    <x v="22"/>
    <x v="11"/>
    <d v="2017-12-08T00:00:00"/>
    <x v="1"/>
    <n v="1660"/>
    <x v="21"/>
    <n v="348.6"/>
    <s v="Tamil Nadu"/>
    <d v="2017-12-08T00:00:00"/>
    <n v="2017"/>
    <n v="12"/>
    <x v="1"/>
  </r>
  <r>
    <s v="OD6121"/>
    <s v="Sundar"/>
    <x v="6"/>
    <x v="13"/>
    <x v="5"/>
    <s v="8/25/2015"/>
    <x v="2"/>
    <n v="1828"/>
    <x v="24"/>
    <n v="712.92"/>
    <s v="Tamil Nadu"/>
    <d v="2015-08-25T00:00:00"/>
    <n v="2015"/>
    <n v="8"/>
    <x v="8"/>
  </r>
  <r>
    <s v="OD6122"/>
    <s v="Krithika"/>
    <x v="0"/>
    <x v="0"/>
    <x v="3"/>
    <s v="3/16/2016"/>
    <x v="2"/>
    <n v="2163"/>
    <x v="3"/>
    <n v="800.31"/>
    <s v="Tamil Nadu"/>
    <d v="2016-03-16T00:00:00"/>
    <n v="2016"/>
    <n v="3"/>
    <x v="23"/>
  </r>
  <r>
    <s v="OD6123"/>
    <s v="Suresh"/>
    <x v="0"/>
    <x v="20"/>
    <x v="3"/>
    <s v="10/15/2018"/>
    <x v="2"/>
    <n v="1568"/>
    <x v="15"/>
    <n v="266.56"/>
    <s v="Tamil Nadu"/>
    <d v="2018-10-15T00:00:00"/>
    <n v="2018"/>
    <n v="10"/>
    <x v="13"/>
  </r>
  <r>
    <s v="OD6124"/>
    <s v="Veena"/>
    <x v="0"/>
    <x v="0"/>
    <x v="17"/>
    <s v="4/13/2016"/>
    <x v="2"/>
    <n v="1093"/>
    <x v="8"/>
    <n v="109.3"/>
    <s v="Tamil Nadu"/>
    <d v="2016-04-13T00:00:00"/>
    <n v="2016"/>
    <n v="4"/>
    <x v="20"/>
  </r>
  <r>
    <s v="OD6125"/>
    <s v="Peer"/>
    <x v="3"/>
    <x v="5"/>
    <x v="3"/>
    <d v="2015-06-04T00:00:00"/>
    <x v="2"/>
    <n v="1146"/>
    <x v="23"/>
    <n v="252.12"/>
    <s v="Tamil Nadu"/>
    <d v="2015-06-04T00:00:00"/>
    <n v="2015"/>
    <n v="6"/>
    <x v="44"/>
  </r>
  <r>
    <s v="OD6126"/>
    <s v="Shree"/>
    <x v="3"/>
    <x v="5"/>
    <x v="13"/>
    <s v="9/18/2016"/>
    <x v="2"/>
    <n v="1666"/>
    <x v="14"/>
    <n v="299.88"/>
    <s v="Tamil Nadu"/>
    <d v="2016-09-18T00:00:00"/>
    <n v="2016"/>
    <n v="9"/>
    <x v="11"/>
  </r>
  <r>
    <s v="OD6127"/>
    <s v="Peer"/>
    <x v="3"/>
    <x v="3"/>
    <x v="2"/>
    <s v="3/22/2016"/>
    <x v="2"/>
    <n v="1188"/>
    <x v="15"/>
    <n v="534.6"/>
    <s v="Tamil Nadu"/>
    <d v="2016-03-22T00:00:00"/>
    <n v="2016"/>
    <n v="3"/>
    <x v="23"/>
  </r>
  <r>
    <s v="OD6128"/>
    <s v="Hafiz"/>
    <x v="3"/>
    <x v="18"/>
    <x v="21"/>
    <d v="2018-02-02T00:00:00"/>
    <x v="2"/>
    <n v="2091"/>
    <x v="13"/>
    <n v="334.56"/>
    <s v="Tamil Nadu"/>
    <d v="2018-02-02T00:00:00"/>
    <n v="2018"/>
    <n v="2"/>
    <x v="33"/>
  </r>
  <r>
    <s v="OD6129"/>
    <s v="Ram"/>
    <x v="2"/>
    <x v="4"/>
    <x v="17"/>
    <d v="2016-05-12T00:00:00"/>
    <x v="2"/>
    <n v="1003"/>
    <x v="0"/>
    <n v="451.35"/>
    <s v="Tamil Nadu"/>
    <d v="2016-05-12T00:00:00"/>
    <n v="2016"/>
    <n v="5"/>
    <x v="32"/>
  </r>
  <r>
    <s v="OD6130"/>
    <s v="Haseena"/>
    <x v="0"/>
    <x v="20"/>
    <x v="21"/>
    <d v="2015-08-12T00:00:00"/>
    <x v="2"/>
    <n v="517"/>
    <x v="16"/>
    <n v="67.209999999999994"/>
    <s v="Tamil Nadu"/>
    <d v="2015-08-12T00:00:00"/>
    <n v="2015"/>
    <n v="8"/>
    <x v="8"/>
  </r>
  <r>
    <s v="OD6131"/>
    <s v="Arutra"/>
    <x v="3"/>
    <x v="3"/>
    <x v="23"/>
    <s v="4/30/2018"/>
    <x v="2"/>
    <n v="1804"/>
    <x v="7"/>
    <n v="306.68"/>
    <s v="Tamil Nadu"/>
    <d v="2018-04-30T00:00:00"/>
    <n v="2018"/>
    <n v="4"/>
    <x v="4"/>
  </r>
  <r>
    <s v="OD6132"/>
    <s v="James"/>
    <x v="0"/>
    <x v="0"/>
    <x v="1"/>
    <s v="12/28/2018"/>
    <x v="2"/>
    <n v="1934"/>
    <x v="10"/>
    <n v="464.16"/>
    <s v="Tamil Nadu"/>
    <d v="2018-12-28T00:00:00"/>
    <n v="2018"/>
    <n v="12"/>
    <x v="29"/>
  </r>
  <r>
    <s v="OD6133"/>
    <s v="Sudeep"/>
    <x v="4"/>
    <x v="6"/>
    <x v="1"/>
    <s v="11/18/2015"/>
    <x v="2"/>
    <n v="1496"/>
    <x v="8"/>
    <n v="149.6"/>
    <s v="Tamil Nadu"/>
    <d v="2015-11-18T00:00:00"/>
    <n v="2015"/>
    <n v="11"/>
    <x v="6"/>
  </r>
  <r>
    <s v="OD6134"/>
    <s v="Sabeela"/>
    <x v="4"/>
    <x v="22"/>
    <x v="15"/>
    <s v="11/19/2017"/>
    <x v="2"/>
    <n v="632"/>
    <x v="5"/>
    <n v="56.88"/>
    <s v="Tamil Nadu"/>
    <d v="2017-11-19T00:00:00"/>
    <n v="2017"/>
    <n v="11"/>
    <x v="17"/>
  </r>
  <r>
    <s v="OD6135"/>
    <s v="Amy"/>
    <x v="1"/>
    <x v="1"/>
    <x v="12"/>
    <s v="10/30/2018"/>
    <x v="2"/>
    <n v="943"/>
    <x v="19"/>
    <n v="66.010000000000005"/>
    <s v="Tamil Nadu"/>
    <d v="2018-10-30T00:00:00"/>
    <n v="2018"/>
    <n v="10"/>
    <x v="13"/>
  </r>
  <r>
    <s v="OD6136"/>
    <s v="Veena"/>
    <x v="0"/>
    <x v="20"/>
    <x v="13"/>
    <s v="11/16/2016"/>
    <x v="2"/>
    <n v="937"/>
    <x v="3"/>
    <n v="168.66"/>
    <s v="Tamil Nadu"/>
    <d v="2016-11-16T00:00:00"/>
    <n v="2016"/>
    <n v="11"/>
    <x v="2"/>
  </r>
  <r>
    <s v="OD6137"/>
    <s v="Malik"/>
    <x v="2"/>
    <x v="21"/>
    <x v="9"/>
    <s v="5/14/2016"/>
    <x v="2"/>
    <n v="2444"/>
    <x v="7"/>
    <n v="342.16"/>
    <s v="Tamil Nadu"/>
    <d v="2016-05-14T00:00:00"/>
    <n v="2016"/>
    <n v="5"/>
    <x v="32"/>
  </r>
  <r>
    <s v="OD6138"/>
    <s v="Akash"/>
    <x v="2"/>
    <x v="15"/>
    <x v="14"/>
    <s v="9/24/2016"/>
    <x v="2"/>
    <n v="1958"/>
    <x v="21"/>
    <n v="665.72"/>
    <s v="Tamil Nadu"/>
    <d v="2016-09-24T00:00:00"/>
    <n v="2016"/>
    <n v="9"/>
    <x v="11"/>
  </r>
  <r>
    <s v="OD6139"/>
    <s v="Yusuf"/>
    <x v="2"/>
    <x v="2"/>
    <x v="11"/>
    <s v="8/29/2018"/>
    <x v="2"/>
    <n v="2212"/>
    <x v="15"/>
    <n v="995.4"/>
    <s v="Tamil Nadu"/>
    <d v="2018-08-29T00:00:00"/>
    <n v="2018"/>
    <n v="8"/>
    <x v="40"/>
  </r>
  <r>
    <s v="OD6140"/>
    <s v="Verma"/>
    <x v="4"/>
    <x v="7"/>
    <x v="23"/>
    <d v="2017-07-11T00:00:00"/>
    <x v="2"/>
    <n v="636"/>
    <x v="16"/>
    <n v="63.6"/>
    <s v="Tamil Nadu"/>
    <d v="2017-07-11T00:00:00"/>
    <n v="2017"/>
    <n v="7"/>
    <x v="15"/>
  </r>
  <r>
    <s v="OD6141"/>
    <s v="Ridhesh"/>
    <x v="6"/>
    <x v="13"/>
    <x v="22"/>
    <d v="2015-08-12T00:00:00"/>
    <x v="2"/>
    <n v="1491"/>
    <x v="21"/>
    <n v="178.92"/>
    <s v="Tamil Nadu"/>
    <d v="2015-08-12T00:00:00"/>
    <n v="2015"/>
    <n v="8"/>
    <x v="8"/>
  </r>
  <r>
    <s v="OD6142"/>
    <s v="Shree"/>
    <x v="6"/>
    <x v="19"/>
    <x v="7"/>
    <d v="2017-02-12T00:00:00"/>
    <x v="2"/>
    <n v="825"/>
    <x v="25"/>
    <n v="49.5"/>
    <s v="Tamil Nadu"/>
    <d v="2017-02-12T00:00:00"/>
    <n v="2017"/>
    <n v="2"/>
    <x v="47"/>
  </r>
  <r>
    <s v="OD6143"/>
    <s v="Shree"/>
    <x v="0"/>
    <x v="12"/>
    <x v="23"/>
    <s v="8/18/2018"/>
    <x v="2"/>
    <n v="529"/>
    <x v="10"/>
    <n v="111.09"/>
    <s v="Tamil Nadu"/>
    <d v="2018-08-18T00:00:00"/>
    <n v="2018"/>
    <n v="8"/>
    <x v="40"/>
  </r>
  <r>
    <s v="OD6144"/>
    <s v="Vince"/>
    <x v="3"/>
    <x v="16"/>
    <x v="2"/>
    <s v="9/15/2017"/>
    <x v="2"/>
    <n v="1011"/>
    <x v="8"/>
    <n v="333.63"/>
    <s v="Tamil Nadu"/>
    <d v="2017-09-15T00:00:00"/>
    <n v="2017"/>
    <n v="9"/>
    <x v="9"/>
  </r>
  <r>
    <s v="OD6145"/>
    <s v="Muneer"/>
    <x v="1"/>
    <x v="14"/>
    <x v="11"/>
    <d v="2015-06-04T00:00:00"/>
    <x v="2"/>
    <n v="1024"/>
    <x v="22"/>
    <n v="378.88"/>
    <s v="Tamil Nadu"/>
    <d v="2015-06-04T00:00:00"/>
    <n v="2015"/>
    <n v="6"/>
    <x v="44"/>
  </r>
  <r>
    <s v="OD6146"/>
    <s v="Shree"/>
    <x v="3"/>
    <x v="16"/>
    <x v="7"/>
    <d v="2017-10-01T00:00:00"/>
    <x v="2"/>
    <n v="1226"/>
    <x v="14"/>
    <n v="392.32"/>
    <s v="Tamil Nadu"/>
    <d v="2017-10-01T00:00:00"/>
    <n v="2017"/>
    <n v="10"/>
    <x v="34"/>
  </r>
  <r>
    <s v="OD6147"/>
    <s v="Muneer"/>
    <x v="5"/>
    <x v="8"/>
    <x v="18"/>
    <s v="11/18/2015"/>
    <x v="2"/>
    <n v="1515"/>
    <x v="6"/>
    <n v="212.1"/>
    <s v="Tamil Nadu"/>
    <d v="2015-11-18T00:00:00"/>
    <n v="2015"/>
    <n v="11"/>
    <x v="6"/>
  </r>
  <r>
    <s v="OD6148"/>
    <s v="Akash"/>
    <x v="1"/>
    <x v="14"/>
    <x v="7"/>
    <d v="2018-05-10T00:00:00"/>
    <x v="2"/>
    <n v="869"/>
    <x v="15"/>
    <n v="199.87"/>
    <s v="Tamil Nadu"/>
    <d v="2018-05-10T00:00:00"/>
    <n v="2018"/>
    <n v="5"/>
    <x v="25"/>
  </r>
  <r>
    <s v="OD6149"/>
    <s v="Veena"/>
    <x v="1"/>
    <x v="1"/>
    <x v="14"/>
    <s v="12/29/2015"/>
    <x v="2"/>
    <n v="1483"/>
    <x v="22"/>
    <n v="533.88"/>
    <s v="Tamil Nadu"/>
    <d v="2015-12-29T00:00:00"/>
    <n v="2015"/>
    <n v="12"/>
    <x v="22"/>
  </r>
  <r>
    <s v="OD6150"/>
    <s v="Yadav"/>
    <x v="5"/>
    <x v="17"/>
    <x v="23"/>
    <s v="1/22/2017"/>
    <x v="2"/>
    <n v="2112"/>
    <x v="22"/>
    <n v="232.32"/>
    <s v="Tamil Nadu"/>
    <d v="2017-01-22T00:00:00"/>
    <n v="2017"/>
    <n v="1"/>
    <x v="12"/>
  </r>
  <r>
    <s v="OD6151"/>
    <s v="Amrish"/>
    <x v="2"/>
    <x v="2"/>
    <x v="7"/>
    <d v="2016-10-09T00:00:00"/>
    <x v="2"/>
    <n v="1001"/>
    <x v="17"/>
    <n v="340.34"/>
    <s v="Tamil Nadu"/>
    <d v="2016-10-09T00:00:00"/>
    <n v="2016"/>
    <n v="10"/>
    <x v="28"/>
  </r>
  <r>
    <s v="OD6152"/>
    <s v="Rumaiza"/>
    <x v="3"/>
    <x v="16"/>
    <x v="3"/>
    <s v="10/20/2016"/>
    <x v="2"/>
    <n v="1083"/>
    <x v="11"/>
    <n v="292.41000000000003"/>
    <s v="Tamil Nadu"/>
    <d v="2016-10-20T00:00:00"/>
    <n v="2016"/>
    <n v="10"/>
    <x v="28"/>
  </r>
  <r>
    <s v="OD6153"/>
    <s v="Shah"/>
    <x v="3"/>
    <x v="3"/>
    <x v="1"/>
    <s v="12/29/2015"/>
    <x v="2"/>
    <n v="1093"/>
    <x v="2"/>
    <n v="295.11"/>
    <s v="Tamil Nadu"/>
    <d v="2015-12-29T00:00:00"/>
    <n v="2015"/>
    <n v="12"/>
    <x v="22"/>
  </r>
  <r>
    <s v="OD6154"/>
    <s v="Amrish"/>
    <x v="5"/>
    <x v="10"/>
    <x v="7"/>
    <d v="2015-06-04T00:00:00"/>
    <x v="2"/>
    <n v="1000"/>
    <x v="4"/>
    <n v="160"/>
    <s v="Tamil Nadu"/>
    <d v="2015-06-04T00:00:00"/>
    <n v="2015"/>
    <n v="6"/>
    <x v="44"/>
  </r>
  <r>
    <s v="OD6155"/>
    <s v="Veronica"/>
    <x v="2"/>
    <x v="2"/>
    <x v="7"/>
    <s v="6/14/2017"/>
    <x v="2"/>
    <n v="1414"/>
    <x v="10"/>
    <n v="565.6"/>
    <s v="Tamil Nadu"/>
    <d v="2017-06-14T00:00:00"/>
    <n v="2017"/>
    <n v="6"/>
    <x v="19"/>
  </r>
  <r>
    <s v="OD6156"/>
    <s v="James"/>
    <x v="5"/>
    <x v="10"/>
    <x v="6"/>
    <s v="7/30/2015"/>
    <x v="2"/>
    <n v="1275"/>
    <x v="23"/>
    <n v="63.75"/>
    <s v="Tamil Nadu"/>
    <d v="2015-07-30T00:00:00"/>
    <n v="2015"/>
    <n v="7"/>
    <x v="43"/>
  </r>
  <r>
    <s v="OD6157"/>
    <s v="Veronica"/>
    <x v="6"/>
    <x v="19"/>
    <x v="7"/>
    <s v="12/29/2018"/>
    <x v="2"/>
    <n v="1805"/>
    <x v="20"/>
    <n v="794.2"/>
    <s v="Tamil Nadu"/>
    <d v="2018-12-29T00:00:00"/>
    <n v="2018"/>
    <n v="12"/>
    <x v="29"/>
  </r>
  <r>
    <s v="OD6158"/>
    <s v="Mathew"/>
    <x v="0"/>
    <x v="20"/>
    <x v="23"/>
    <s v="12/18/2017"/>
    <x v="2"/>
    <n v="945"/>
    <x v="20"/>
    <n v="425.25"/>
    <s v="Tamil Nadu"/>
    <d v="2017-12-18T00:00:00"/>
    <n v="2017"/>
    <n v="12"/>
    <x v="1"/>
  </r>
  <r>
    <s v="OD6159"/>
    <s v="Peer"/>
    <x v="6"/>
    <x v="9"/>
    <x v="4"/>
    <s v="5/30/2017"/>
    <x v="2"/>
    <n v="1852"/>
    <x v="23"/>
    <n v="629.67999999999995"/>
    <s v="Tamil Nadu"/>
    <d v="2017-05-30T00:00:00"/>
    <n v="2017"/>
    <n v="5"/>
    <x v="5"/>
  </r>
  <r>
    <s v="OD6160"/>
    <s v="Roshan"/>
    <x v="4"/>
    <x v="7"/>
    <x v="23"/>
    <s v="3/26/2016"/>
    <x v="2"/>
    <n v="1527"/>
    <x v="22"/>
    <n v="335.94"/>
    <s v="Tamil Nadu"/>
    <d v="2016-03-26T00:00:00"/>
    <n v="2016"/>
    <n v="3"/>
    <x v="23"/>
  </r>
  <r>
    <s v="OD6161"/>
    <s v="Ridhesh"/>
    <x v="4"/>
    <x v="22"/>
    <x v="19"/>
    <d v="2018-01-12T00:00:00"/>
    <x v="2"/>
    <n v="1250"/>
    <x v="6"/>
    <n v="187.5"/>
    <s v="Tamil Nadu"/>
    <d v="2018-01-12T00:00:00"/>
    <n v="2018"/>
    <n v="1"/>
    <x v="39"/>
  </r>
  <r>
    <s v="OD6162"/>
    <s v="Alan"/>
    <x v="5"/>
    <x v="10"/>
    <x v="22"/>
    <s v="5/26/2015"/>
    <x v="2"/>
    <n v="720"/>
    <x v="11"/>
    <n v="64.8"/>
    <s v="Tamil Nadu"/>
    <d v="2015-05-26T00:00:00"/>
    <n v="2015"/>
    <n v="5"/>
    <x v="7"/>
  </r>
  <r>
    <s v="OD6163"/>
    <s v="Willams"/>
    <x v="2"/>
    <x v="15"/>
    <x v="6"/>
    <s v="9/16/2017"/>
    <x v="2"/>
    <n v="1808"/>
    <x v="20"/>
    <n v="379.68"/>
    <s v="Tamil Nadu"/>
    <d v="2017-09-16T00:00:00"/>
    <n v="2017"/>
    <n v="9"/>
    <x v="9"/>
  </r>
  <r>
    <s v="OD6164"/>
    <s v="Aditi"/>
    <x v="3"/>
    <x v="16"/>
    <x v="23"/>
    <d v="2015-12-04T00:00:00"/>
    <x v="2"/>
    <n v="1890"/>
    <x v="1"/>
    <n v="680.4"/>
    <s v="Tamil Nadu"/>
    <d v="2015-12-04T00:00:00"/>
    <n v="2015"/>
    <n v="12"/>
    <x v="22"/>
  </r>
  <r>
    <s v="OD6165"/>
    <s v="Sudha"/>
    <x v="1"/>
    <x v="1"/>
    <x v="6"/>
    <s v="9/23/2015"/>
    <x v="2"/>
    <n v="659"/>
    <x v="20"/>
    <n v="250.42"/>
    <s v="Tamil Nadu"/>
    <d v="2015-09-23T00:00:00"/>
    <n v="2015"/>
    <n v="9"/>
    <x v="3"/>
  </r>
  <r>
    <s v="OD6166"/>
    <s v="Ram"/>
    <x v="0"/>
    <x v="0"/>
    <x v="18"/>
    <s v="5/14/2016"/>
    <x v="2"/>
    <n v="777"/>
    <x v="21"/>
    <n v="108.78"/>
    <s v="Tamil Nadu"/>
    <d v="2016-05-14T00:00:00"/>
    <n v="2016"/>
    <n v="5"/>
    <x v="32"/>
  </r>
  <r>
    <s v="OD6167"/>
    <s v="Vidya"/>
    <x v="1"/>
    <x v="14"/>
    <x v="22"/>
    <s v="9/26/2017"/>
    <x v="2"/>
    <n v="1465"/>
    <x v="12"/>
    <n v="205.1"/>
    <s v="Tamil Nadu"/>
    <d v="2017-09-26T00:00:00"/>
    <n v="2017"/>
    <n v="9"/>
    <x v="9"/>
  </r>
  <r>
    <s v="OD6168"/>
    <s v="Sudha"/>
    <x v="6"/>
    <x v="9"/>
    <x v="6"/>
    <s v="8/21/2016"/>
    <x v="2"/>
    <n v="1154"/>
    <x v="12"/>
    <n v="323.12"/>
    <s v="Tamil Nadu"/>
    <d v="2016-08-21T00:00:00"/>
    <n v="2016"/>
    <n v="8"/>
    <x v="45"/>
  </r>
  <r>
    <s v="OD6169"/>
    <s v="Sundar"/>
    <x v="4"/>
    <x v="22"/>
    <x v="12"/>
    <d v="2018-04-05T00:00:00"/>
    <x v="2"/>
    <n v="1060"/>
    <x v="12"/>
    <n v="434.6"/>
    <s v="Tamil Nadu"/>
    <d v="2018-04-05T00:00:00"/>
    <n v="2018"/>
    <n v="4"/>
    <x v="4"/>
  </r>
  <r>
    <s v="OD6170"/>
    <s v="Harish"/>
    <x v="1"/>
    <x v="1"/>
    <x v="17"/>
    <s v="7/21/2015"/>
    <x v="2"/>
    <n v="1237"/>
    <x v="12"/>
    <n v="556.65"/>
    <s v="Tamil Nadu"/>
    <d v="2015-07-21T00:00:00"/>
    <n v="2015"/>
    <n v="7"/>
    <x v="43"/>
  </r>
  <r>
    <s v="OD6171"/>
    <s v="Alan"/>
    <x v="5"/>
    <x v="10"/>
    <x v="8"/>
    <s v="12/25/2017"/>
    <x v="2"/>
    <n v="2165"/>
    <x v="11"/>
    <n v="692.8"/>
    <s v="Tamil Nadu"/>
    <d v="2017-12-25T00:00:00"/>
    <n v="2017"/>
    <n v="12"/>
    <x v="1"/>
  </r>
  <r>
    <s v="OD6172"/>
    <s v="Ganesh"/>
    <x v="1"/>
    <x v="14"/>
    <x v="9"/>
    <s v="5/14/2016"/>
    <x v="2"/>
    <n v="808"/>
    <x v="17"/>
    <n v="266.64"/>
    <s v="Tamil Nadu"/>
    <d v="2016-05-14T00:00:00"/>
    <n v="2016"/>
    <n v="5"/>
    <x v="32"/>
  </r>
  <r>
    <s v="OD6173"/>
    <s v="Sundar"/>
    <x v="6"/>
    <x v="9"/>
    <x v="9"/>
    <s v="4/28/2017"/>
    <x v="2"/>
    <n v="1685"/>
    <x v="0"/>
    <n v="235.9"/>
    <s v="Tamil Nadu"/>
    <d v="2017-04-28T00:00:00"/>
    <n v="2017"/>
    <n v="4"/>
    <x v="21"/>
  </r>
  <r>
    <s v="OD6174"/>
    <s v="Malik"/>
    <x v="3"/>
    <x v="16"/>
    <x v="2"/>
    <s v="9/18/2017"/>
    <x v="2"/>
    <n v="1602"/>
    <x v="4"/>
    <n v="224.28"/>
    <s v="Tamil Nadu"/>
    <d v="2017-09-18T00:00:00"/>
    <n v="2017"/>
    <n v="9"/>
    <x v="9"/>
  </r>
  <r>
    <s v="OD6175"/>
    <s v="Rumaiza"/>
    <x v="1"/>
    <x v="1"/>
    <x v="20"/>
    <s v="7/21/2015"/>
    <x v="2"/>
    <n v="703"/>
    <x v="2"/>
    <n v="231.99"/>
    <s v="Tamil Nadu"/>
    <d v="2015-07-21T00:00:00"/>
    <n v="2015"/>
    <n v="7"/>
    <x v="43"/>
  </r>
  <r>
    <s v="OD6176"/>
    <s v="Ganesh"/>
    <x v="6"/>
    <x v="9"/>
    <x v="6"/>
    <d v="2015-07-03T00:00:00"/>
    <x v="2"/>
    <n v="823"/>
    <x v="17"/>
    <n v="370.35"/>
    <s v="Tamil Nadu"/>
    <d v="2015-07-03T00:00:00"/>
    <n v="2015"/>
    <n v="7"/>
    <x v="43"/>
  </r>
  <r>
    <s v="OD6177"/>
    <s v="Amrish"/>
    <x v="2"/>
    <x v="2"/>
    <x v="19"/>
    <s v="7/26/2016"/>
    <x v="2"/>
    <n v="1841"/>
    <x v="21"/>
    <n v="128.87"/>
    <s v="Tamil Nadu"/>
    <d v="2016-07-26T00:00:00"/>
    <n v="2016"/>
    <n v="7"/>
    <x v="35"/>
  </r>
  <r>
    <s v="OD6178"/>
    <s v="Verma"/>
    <x v="3"/>
    <x v="3"/>
    <x v="5"/>
    <s v="3/22/2015"/>
    <x v="2"/>
    <n v="668"/>
    <x v="22"/>
    <n v="86.84"/>
    <s v="Tamil Nadu"/>
    <d v="2015-03-22T00:00:00"/>
    <n v="2015"/>
    <n v="3"/>
    <x v="37"/>
  </r>
  <r>
    <s v="OD6179"/>
    <s v="Amy"/>
    <x v="0"/>
    <x v="20"/>
    <x v="7"/>
    <s v="5/14/2016"/>
    <x v="2"/>
    <n v="1701"/>
    <x v="16"/>
    <n v="680.4"/>
    <s v="Tamil Nadu"/>
    <d v="2016-05-14T00:00:00"/>
    <n v="2016"/>
    <n v="5"/>
    <x v="32"/>
  </r>
  <r>
    <s v="OD6180"/>
    <s v="Kumar"/>
    <x v="4"/>
    <x v="6"/>
    <x v="13"/>
    <s v="12/26/2017"/>
    <x v="2"/>
    <n v="1345"/>
    <x v="24"/>
    <n v="497.65"/>
    <s v="Tamil Nadu"/>
    <d v="2017-12-26T00:00:00"/>
    <n v="2017"/>
    <n v="12"/>
    <x v="1"/>
  </r>
  <r>
    <s v="OD6181"/>
    <s v="Ram"/>
    <x v="3"/>
    <x v="5"/>
    <x v="1"/>
    <d v="2016-05-04T00:00:00"/>
    <x v="2"/>
    <n v="1755"/>
    <x v="20"/>
    <n v="403.65"/>
    <s v="Tamil Nadu"/>
    <d v="2016-05-04T00:00:00"/>
    <n v="2016"/>
    <n v="5"/>
    <x v="32"/>
  </r>
  <r>
    <s v="OD6182"/>
    <s v="Jackson"/>
    <x v="6"/>
    <x v="19"/>
    <x v="17"/>
    <s v="7/26/2018"/>
    <x v="2"/>
    <n v="721"/>
    <x v="22"/>
    <n v="281.19"/>
    <s v="Tamil Nadu"/>
    <d v="2018-07-26T00:00:00"/>
    <n v="2018"/>
    <n v="7"/>
    <x v="10"/>
  </r>
  <r>
    <s v="OD6183"/>
    <s v="Sharon"/>
    <x v="2"/>
    <x v="4"/>
    <x v="16"/>
    <s v="4/26/2015"/>
    <x v="2"/>
    <n v="828"/>
    <x v="19"/>
    <n v="66.239999999999995"/>
    <s v="Tamil Nadu"/>
    <d v="2015-04-26T00:00:00"/>
    <n v="2015"/>
    <n v="4"/>
    <x v="41"/>
  </r>
  <r>
    <s v="OD6184"/>
    <s v="Jackson"/>
    <x v="4"/>
    <x v="6"/>
    <x v="3"/>
    <s v="10/31/2015"/>
    <x v="2"/>
    <n v="2142"/>
    <x v="9"/>
    <n v="771.12"/>
    <s v="Tamil Nadu"/>
    <d v="2015-10-31T00:00:00"/>
    <n v="2015"/>
    <n v="10"/>
    <x v="18"/>
  </r>
  <r>
    <s v="OD6185"/>
    <s v="Muneer"/>
    <x v="4"/>
    <x v="7"/>
    <x v="14"/>
    <s v="4/26/2016"/>
    <x v="2"/>
    <n v="602"/>
    <x v="17"/>
    <n v="90.3"/>
    <s v="Tamil Nadu"/>
    <d v="2016-04-26T00:00:00"/>
    <n v="2016"/>
    <n v="4"/>
    <x v="20"/>
  </r>
  <r>
    <s v="OD6186"/>
    <s v="Akash"/>
    <x v="4"/>
    <x v="6"/>
    <x v="3"/>
    <d v="2018-09-11T00:00:00"/>
    <x v="2"/>
    <n v="2207"/>
    <x v="18"/>
    <n v="617.96"/>
    <s v="Tamil Nadu"/>
    <d v="2018-09-11T00:00:00"/>
    <n v="2018"/>
    <n v="9"/>
    <x v="16"/>
  </r>
  <r>
    <s v="OD6187"/>
    <s v="Mathew"/>
    <x v="5"/>
    <x v="8"/>
    <x v="14"/>
    <s v="7/18/2017"/>
    <x v="2"/>
    <n v="836"/>
    <x v="4"/>
    <n v="259.16000000000003"/>
    <s v="Tamil Nadu"/>
    <d v="2017-07-18T00:00:00"/>
    <n v="2017"/>
    <n v="7"/>
    <x v="15"/>
  </r>
  <r>
    <s v="OD6188"/>
    <s v="Adavan"/>
    <x v="2"/>
    <x v="15"/>
    <x v="11"/>
    <s v="7/18/2017"/>
    <x v="2"/>
    <n v="2353"/>
    <x v="13"/>
    <n v="188.24"/>
    <s v="Tamil Nadu"/>
    <d v="2017-07-18T00:00:00"/>
    <n v="2017"/>
    <n v="7"/>
    <x v="15"/>
  </r>
  <r>
    <s v="OD6189"/>
    <s v="Hussain"/>
    <x v="0"/>
    <x v="12"/>
    <x v="11"/>
    <d v="2015-10-12T00:00:00"/>
    <x v="2"/>
    <n v="2384"/>
    <x v="6"/>
    <n v="596"/>
    <s v="Tamil Nadu"/>
    <d v="2015-10-12T00:00:00"/>
    <n v="2015"/>
    <n v="10"/>
    <x v="18"/>
  </r>
  <r>
    <s v="OD6190"/>
    <s v="Kumar"/>
    <x v="4"/>
    <x v="6"/>
    <x v="13"/>
    <s v="7/15/2017"/>
    <x v="2"/>
    <n v="1563"/>
    <x v="3"/>
    <n v="296.97000000000003"/>
    <s v="Tamil Nadu"/>
    <d v="2017-07-15T00:00:00"/>
    <n v="2017"/>
    <n v="7"/>
    <x v="15"/>
  </r>
  <r>
    <s v="OD6191"/>
    <s v="Ramesh"/>
    <x v="0"/>
    <x v="12"/>
    <x v="17"/>
    <s v="9/23/2017"/>
    <x v="2"/>
    <n v="1852"/>
    <x v="13"/>
    <n v="111.12"/>
    <s v="Tamil Nadu"/>
    <d v="2017-09-23T00:00:00"/>
    <n v="2017"/>
    <n v="9"/>
    <x v="9"/>
  </r>
  <r>
    <s v="OD6192"/>
    <s v="Ridhesh"/>
    <x v="2"/>
    <x v="15"/>
    <x v="2"/>
    <s v="12/13/2015"/>
    <x v="2"/>
    <n v="1719"/>
    <x v="19"/>
    <n v="618.84"/>
    <s v="Tamil Nadu"/>
    <d v="2015-12-13T00:00:00"/>
    <n v="2015"/>
    <n v="12"/>
    <x v="22"/>
  </r>
  <r>
    <s v="OD6193"/>
    <s v="Kumar"/>
    <x v="0"/>
    <x v="20"/>
    <x v="21"/>
    <d v="2016-03-09T00:00:00"/>
    <x v="2"/>
    <n v="916"/>
    <x v="3"/>
    <n v="219.84"/>
    <s v="Tamil Nadu"/>
    <d v="2016-03-09T00:00:00"/>
    <n v="2016"/>
    <n v="3"/>
    <x v="23"/>
  </r>
  <r>
    <s v="OD6194"/>
    <s v="Ridhesh"/>
    <x v="0"/>
    <x v="0"/>
    <x v="13"/>
    <s v="10/13/2017"/>
    <x v="2"/>
    <n v="2231"/>
    <x v="9"/>
    <n v="624.67999999999995"/>
    <s v="Tamil Nadu"/>
    <d v="2017-10-13T00:00:00"/>
    <n v="2017"/>
    <n v="10"/>
    <x v="34"/>
  </r>
  <r>
    <s v="OD6195"/>
    <s v="Yusuf"/>
    <x v="5"/>
    <x v="8"/>
    <x v="0"/>
    <s v="9/23/2018"/>
    <x v="2"/>
    <n v="2416"/>
    <x v="22"/>
    <n v="507.36"/>
    <s v="Tamil Nadu"/>
    <d v="2018-09-23T00:00:00"/>
    <n v="2018"/>
    <n v="9"/>
    <x v="16"/>
  </r>
  <r>
    <s v="OD6196"/>
    <s v="Jackson"/>
    <x v="4"/>
    <x v="22"/>
    <x v="14"/>
    <d v="2018-05-10T00:00:00"/>
    <x v="2"/>
    <n v="1700"/>
    <x v="7"/>
    <n v="629"/>
    <s v="Tamil Nadu"/>
    <d v="2018-05-10T00:00:00"/>
    <n v="2018"/>
    <n v="5"/>
    <x v="25"/>
  </r>
  <r>
    <s v="OD6197"/>
    <s v="Roshan"/>
    <x v="6"/>
    <x v="11"/>
    <x v="10"/>
    <s v="12/26/2017"/>
    <x v="2"/>
    <n v="1681"/>
    <x v="14"/>
    <n v="420.25"/>
    <s v="Tamil Nadu"/>
    <d v="2017-12-26T00:00:00"/>
    <n v="2017"/>
    <n v="12"/>
    <x v="1"/>
  </r>
  <r>
    <s v="OD6198"/>
    <s v="Akash"/>
    <x v="4"/>
    <x v="7"/>
    <x v="6"/>
    <s v="9/14/2016"/>
    <x v="2"/>
    <n v="1544"/>
    <x v="21"/>
    <n v="602.16"/>
    <s v="Tamil Nadu"/>
    <d v="2016-09-14T00:00:00"/>
    <n v="2016"/>
    <n v="9"/>
    <x v="11"/>
  </r>
  <r>
    <s v="OD6199"/>
    <s v="Surya"/>
    <x v="0"/>
    <x v="12"/>
    <x v="18"/>
    <s v="7/13/2015"/>
    <x v="2"/>
    <n v="947"/>
    <x v="13"/>
    <n v="255.69"/>
    <s v="Tamil Nadu"/>
    <d v="2015-07-13T00:00:00"/>
    <n v="2015"/>
    <n v="7"/>
    <x v="43"/>
  </r>
  <r>
    <s v="OD6200"/>
    <s v="Ridhesh"/>
    <x v="6"/>
    <x v="13"/>
    <x v="20"/>
    <d v="2018-03-10T00:00:00"/>
    <x v="2"/>
    <n v="1350"/>
    <x v="18"/>
    <n v="486"/>
    <s v="Tamil Nadu"/>
    <d v="2018-03-10T00:00:00"/>
    <n v="2018"/>
    <n v="3"/>
    <x v="38"/>
  </r>
  <r>
    <s v="OD6201"/>
    <s v="Haseena"/>
    <x v="6"/>
    <x v="11"/>
    <x v="23"/>
    <d v="2015-08-07T00:00:00"/>
    <x v="2"/>
    <n v="504"/>
    <x v="1"/>
    <n v="171.36"/>
    <s v="Tamil Nadu"/>
    <d v="2015-08-07T00:00:00"/>
    <n v="2015"/>
    <n v="8"/>
    <x v="8"/>
  </r>
  <r>
    <s v="OD6202"/>
    <s v="Mathew"/>
    <x v="5"/>
    <x v="8"/>
    <x v="14"/>
    <s v="12/24/2016"/>
    <x v="2"/>
    <n v="2198"/>
    <x v="9"/>
    <n v="945.14"/>
    <s v="Tamil Nadu"/>
    <d v="2016-12-24T00:00:00"/>
    <n v="2016"/>
    <n v="12"/>
    <x v="14"/>
  </r>
  <r>
    <s v="OD6203"/>
    <s v="Vince"/>
    <x v="0"/>
    <x v="0"/>
    <x v="19"/>
    <d v="2018-05-10T00:00:00"/>
    <x v="2"/>
    <n v="1902"/>
    <x v="11"/>
    <n v="798.84"/>
    <s v="Tamil Nadu"/>
    <d v="2018-05-10T00:00:00"/>
    <n v="2018"/>
    <n v="5"/>
    <x v="25"/>
  </r>
  <r>
    <s v="OD6204"/>
    <s v="Surya"/>
    <x v="3"/>
    <x v="18"/>
    <x v="4"/>
    <s v="10/20/2017"/>
    <x v="2"/>
    <n v="1138"/>
    <x v="13"/>
    <n v="386.92"/>
    <s v="Tamil Nadu"/>
    <d v="2017-10-20T00:00:00"/>
    <n v="2017"/>
    <n v="10"/>
    <x v="34"/>
  </r>
  <r>
    <s v="OD6205"/>
    <s v="Amy"/>
    <x v="5"/>
    <x v="8"/>
    <x v="14"/>
    <s v="9/25/2016"/>
    <x v="2"/>
    <n v="1943"/>
    <x v="19"/>
    <n v="408.03"/>
    <s v="Tamil Nadu"/>
    <d v="2016-09-25T00:00:00"/>
    <n v="2016"/>
    <n v="9"/>
    <x v="11"/>
  </r>
  <r>
    <s v="OD6206"/>
    <s v="Adavan"/>
    <x v="1"/>
    <x v="14"/>
    <x v="16"/>
    <s v="6/28/2016"/>
    <x v="2"/>
    <n v="801"/>
    <x v="0"/>
    <n v="184.23"/>
    <s v="Tamil Nadu"/>
    <d v="2016-06-28T00:00:00"/>
    <n v="2016"/>
    <n v="6"/>
    <x v="42"/>
  </r>
  <r>
    <s v="OD6207"/>
    <s v="Aditi"/>
    <x v="1"/>
    <x v="1"/>
    <x v="7"/>
    <s v="5/16/2015"/>
    <x v="2"/>
    <n v="734"/>
    <x v="6"/>
    <n v="58.72"/>
    <s v="Tamil Nadu"/>
    <d v="2015-05-16T00:00:00"/>
    <n v="2015"/>
    <n v="5"/>
    <x v="7"/>
  </r>
  <r>
    <s v="OD6208"/>
    <s v="Sudha"/>
    <x v="5"/>
    <x v="10"/>
    <x v="10"/>
    <s v="9/24/2017"/>
    <x v="2"/>
    <n v="2168"/>
    <x v="2"/>
    <n v="498.64"/>
    <s v="Tamil Nadu"/>
    <d v="2017-09-24T00:00:00"/>
    <n v="2017"/>
    <n v="9"/>
    <x v="9"/>
  </r>
  <r>
    <s v="OD6209"/>
    <s v="Verma"/>
    <x v="3"/>
    <x v="16"/>
    <x v="14"/>
    <s v="12/16/2015"/>
    <x v="2"/>
    <n v="880"/>
    <x v="15"/>
    <n v="308"/>
    <s v="Tamil Nadu"/>
    <d v="2015-12-16T00:00:00"/>
    <n v="2015"/>
    <n v="12"/>
    <x v="22"/>
  </r>
  <r>
    <s v="OD6210"/>
    <s v="Vidya"/>
    <x v="4"/>
    <x v="6"/>
    <x v="2"/>
    <s v="10/31/2017"/>
    <x v="2"/>
    <n v="2259"/>
    <x v="6"/>
    <n v="451.8"/>
    <s v="Tamil Nadu"/>
    <d v="2017-10-31T00:00:00"/>
    <n v="2017"/>
    <n v="10"/>
    <x v="34"/>
  </r>
  <r>
    <s v="OD6211"/>
    <s v="Veena"/>
    <x v="3"/>
    <x v="5"/>
    <x v="21"/>
    <d v="2018-02-12T00:00:00"/>
    <x v="2"/>
    <n v="1802"/>
    <x v="20"/>
    <n v="90.1"/>
    <s v="Tamil Nadu"/>
    <d v="2018-02-12T00:00:00"/>
    <n v="2018"/>
    <n v="2"/>
    <x v="33"/>
  </r>
  <r>
    <s v="OD6212"/>
    <s v="Ramesh"/>
    <x v="2"/>
    <x v="4"/>
    <x v="21"/>
    <d v="2018-12-05T00:00:00"/>
    <x v="2"/>
    <n v="1074"/>
    <x v="20"/>
    <n v="375.9"/>
    <s v="Tamil Nadu"/>
    <d v="2018-12-05T00:00:00"/>
    <n v="2018"/>
    <n v="12"/>
    <x v="29"/>
  </r>
  <r>
    <s v="OD6213"/>
    <s v="Jonas"/>
    <x v="5"/>
    <x v="8"/>
    <x v="21"/>
    <s v="4/13/2018"/>
    <x v="2"/>
    <n v="1405"/>
    <x v="3"/>
    <n v="477.7"/>
    <s v="Tamil Nadu"/>
    <d v="2018-04-13T00:00:00"/>
    <n v="2018"/>
    <n v="4"/>
    <x v="4"/>
  </r>
  <r>
    <s v="OD6214"/>
    <s v="Surya"/>
    <x v="6"/>
    <x v="13"/>
    <x v="18"/>
    <s v="5/13/2015"/>
    <x v="2"/>
    <n v="1568"/>
    <x v="24"/>
    <n v="329.28"/>
    <s v="Tamil Nadu"/>
    <d v="2015-05-13T00:00:00"/>
    <n v="2015"/>
    <n v="5"/>
    <x v="7"/>
  </r>
  <r>
    <s v="OD6215"/>
    <s v="Ridhesh"/>
    <x v="4"/>
    <x v="22"/>
    <x v="13"/>
    <s v="11/24/2017"/>
    <x v="2"/>
    <n v="1759"/>
    <x v="19"/>
    <n v="545.29"/>
    <s v="Tamil Nadu"/>
    <d v="2017-11-24T00:00:00"/>
    <n v="2017"/>
    <n v="11"/>
    <x v="17"/>
  </r>
  <r>
    <s v="OD6216"/>
    <s v="Haseena"/>
    <x v="4"/>
    <x v="7"/>
    <x v="3"/>
    <s v="12/24/2015"/>
    <x v="2"/>
    <n v="2387"/>
    <x v="12"/>
    <n v="644.49"/>
    <s v="Tamil Nadu"/>
    <d v="2015-12-24T00:00:00"/>
    <n v="2015"/>
    <n v="12"/>
    <x v="22"/>
  </r>
  <r>
    <s v="OD6217"/>
    <s v="Adavan"/>
    <x v="1"/>
    <x v="1"/>
    <x v="13"/>
    <d v="2015-07-03T00:00:00"/>
    <x v="2"/>
    <n v="2290"/>
    <x v="25"/>
    <n v="801.5"/>
    <s v="Tamil Nadu"/>
    <d v="2015-07-03T00:00:00"/>
    <n v="2015"/>
    <n v="7"/>
    <x v="43"/>
  </r>
  <r>
    <s v="OD6218"/>
    <s v="Hussain"/>
    <x v="5"/>
    <x v="10"/>
    <x v="13"/>
    <d v="2018-02-12T00:00:00"/>
    <x v="2"/>
    <n v="786"/>
    <x v="10"/>
    <n v="86.46"/>
    <s v="Tamil Nadu"/>
    <d v="2018-02-12T00:00:00"/>
    <n v="2018"/>
    <n v="2"/>
    <x v="33"/>
  </r>
  <r>
    <s v="OD6219"/>
    <s v="Surya"/>
    <x v="6"/>
    <x v="19"/>
    <x v="17"/>
    <d v="2017-08-12T00:00:00"/>
    <x v="2"/>
    <n v="1225"/>
    <x v="10"/>
    <n v="196"/>
    <s v="Tamil Nadu"/>
    <d v="2017-08-12T00:00:00"/>
    <n v="2017"/>
    <n v="8"/>
    <x v="0"/>
  </r>
  <r>
    <s v="OD6220"/>
    <s v="Sabeela"/>
    <x v="6"/>
    <x v="13"/>
    <x v="16"/>
    <s v="4/30/2017"/>
    <x v="2"/>
    <n v="1918"/>
    <x v="11"/>
    <n v="863.1"/>
    <s v="Tamil Nadu"/>
    <d v="2017-04-30T00:00:00"/>
    <n v="2017"/>
    <n v="4"/>
    <x v="21"/>
  </r>
  <r>
    <s v="OD6221"/>
    <s v="Ram"/>
    <x v="2"/>
    <x v="15"/>
    <x v="12"/>
    <s v="9/22/2017"/>
    <x v="2"/>
    <n v="2490"/>
    <x v="25"/>
    <n v="697.2"/>
    <s v="Tamil Nadu"/>
    <d v="2017-09-22T00:00:00"/>
    <n v="2017"/>
    <n v="9"/>
    <x v="9"/>
  </r>
  <r>
    <s v="OD6222"/>
    <s v="Malik"/>
    <x v="5"/>
    <x v="10"/>
    <x v="10"/>
    <d v="2018-03-03T00:00:00"/>
    <x v="2"/>
    <n v="1754"/>
    <x v="12"/>
    <n v="157.86000000000001"/>
    <s v="Tamil Nadu"/>
    <d v="2018-03-03T00:00:00"/>
    <n v="2018"/>
    <n v="3"/>
    <x v="38"/>
  </r>
  <r>
    <s v="OD6223"/>
    <s v="Hussain"/>
    <x v="5"/>
    <x v="8"/>
    <x v="23"/>
    <s v="7/31/2017"/>
    <x v="2"/>
    <n v="1518"/>
    <x v="18"/>
    <n v="667.92"/>
    <s v="Tamil Nadu"/>
    <d v="2017-07-31T00:00:00"/>
    <n v="2017"/>
    <n v="7"/>
    <x v="15"/>
  </r>
  <r>
    <s v="OD6224"/>
    <s v="Akash"/>
    <x v="2"/>
    <x v="15"/>
    <x v="1"/>
    <s v="9/19/2018"/>
    <x v="2"/>
    <n v="2036"/>
    <x v="24"/>
    <n v="875.48"/>
    <s v="Tamil Nadu"/>
    <d v="2018-09-19T00:00:00"/>
    <n v="2018"/>
    <n v="9"/>
    <x v="16"/>
  </r>
  <r>
    <s v="OD6225"/>
    <s v="Veronica"/>
    <x v="5"/>
    <x v="10"/>
    <x v="14"/>
    <d v="2018-02-12T00:00:00"/>
    <x v="2"/>
    <n v="2424"/>
    <x v="13"/>
    <n v="848.4"/>
    <s v="Tamil Nadu"/>
    <d v="2018-02-12T00:00:00"/>
    <n v="2018"/>
    <n v="2"/>
    <x v="33"/>
  </r>
  <r>
    <s v="OD6226"/>
    <s v="Alan"/>
    <x v="5"/>
    <x v="17"/>
    <x v="7"/>
    <s v="9/18/2017"/>
    <x v="2"/>
    <n v="2439"/>
    <x v="6"/>
    <n v="999.99"/>
    <s v="Tamil Nadu"/>
    <d v="2017-09-18T00:00:00"/>
    <n v="2017"/>
    <n v="9"/>
    <x v="9"/>
  </r>
  <r>
    <s v="OD6227"/>
    <s v="Peer"/>
    <x v="2"/>
    <x v="4"/>
    <x v="3"/>
    <s v="8/21/2017"/>
    <x v="2"/>
    <n v="1937"/>
    <x v="17"/>
    <n v="464.88"/>
    <s v="Tamil Nadu"/>
    <d v="2017-08-21T00:00:00"/>
    <n v="2017"/>
    <n v="8"/>
    <x v="0"/>
  </r>
  <r>
    <s v="OD6228"/>
    <s v="Amrish"/>
    <x v="0"/>
    <x v="20"/>
    <x v="12"/>
    <s v="9/19/2015"/>
    <x v="2"/>
    <n v="888"/>
    <x v="10"/>
    <n v="257.52"/>
    <s v="Tamil Nadu"/>
    <d v="2015-09-19T00:00:00"/>
    <n v="2015"/>
    <n v="9"/>
    <x v="3"/>
  </r>
  <r>
    <s v="OD6229"/>
    <s v="Ram"/>
    <x v="4"/>
    <x v="7"/>
    <x v="15"/>
    <s v="12/25/2017"/>
    <x v="2"/>
    <n v="1476"/>
    <x v="12"/>
    <n v="501.84"/>
    <s v="Tamil Nadu"/>
    <d v="2017-12-25T00:00:00"/>
    <n v="2017"/>
    <n v="12"/>
    <x v="1"/>
  </r>
  <r>
    <s v="OD6230"/>
    <s v="Ganesh"/>
    <x v="0"/>
    <x v="20"/>
    <x v="21"/>
    <s v="10/13/2017"/>
    <x v="2"/>
    <n v="2099"/>
    <x v="0"/>
    <n v="146.93"/>
    <s v="Tamil Nadu"/>
    <d v="2017-10-13T00:00:00"/>
    <n v="2017"/>
    <n v="10"/>
    <x v="34"/>
  </r>
  <r>
    <s v="OD6231"/>
    <s v="Suresh"/>
    <x v="4"/>
    <x v="22"/>
    <x v="16"/>
    <s v="10/22/2018"/>
    <x v="2"/>
    <n v="1245"/>
    <x v="8"/>
    <n v="311.25"/>
    <s v="Tamil Nadu"/>
    <d v="2018-10-22T00:00:00"/>
    <n v="2018"/>
    <n v="10"/>
    <x v="13"/>
  </r>
  <r>
    <s v="OD6232"/>
    <s v="Suresh"/>
    <x v="2"/>
    <x v="21"/>
    <x v="12"/>
    <s v="12/19/2017"/>
    <x v="2"/>
    <n v="795"/>
    <x v="24"/>
    <n v="87.45"/>
    <s v="Tamil Nadu"/>
    <d v="2017-12-19T00:00:00"/>
    <n v="2017"/>
    <n v="12"/>
    <x v="1"/>
  </r>
  <r>
    <s v="OD6233"/>
    <s v="Amy"/>
    <x v="0"/>
    <x v="0"/>
    <x v="18"/>
    <s v="9/19/2018"/>
    <x v="2"/>
    <n v="2396"/>
    <x v="2"/>
    <n v="622.96"/>
    <s v="Tamil Nadu"/>
    <d v="2018-09-19T00:00:00"/>
    <n v="2018"/>
    <n v="9"/>
    <x v="16"/>
  </r>
  <r>
    <s v="OD6234"/>
    <s v="Rumaiza"/>
    <x v="6"/>
    <x v="9"/>
    <x v="14"/>
    <d v="2018-02-12T00:00:00"/>
    <x v="2"/>
    <n v="2266"/>
    <x v="24"/>
    <n v="929.06"/>
    <s v="Tamil Nadu"/>
    <d v="2018-02-12T00:00:00"/>
    <n v="2018"/>
    <n v="2"/>
    <x v="33"/>
  </r>
  <r>
    <s v="OD6235"/>
    <s v="Roshan"/>
    <x v="0"/>
    <x v="20"/>
    <x v="8"/>
    <s v="3/24/2017"/>
    <x v="3"/>
    <n v="574"/>
    <x v="10"/>
    <n v="109.06"/>
    <s v="Tamil Nadu"/>
    <d v="2017-03-24T00:00:00"/>
    <n v="2017"/>
    <n v="3"/>
    <x v="30"/>
  </r>
  <r>
    <s v="OD6236"/>
    <s v="Ramesh"/>
    <x v="1"/>
    <x v="14"/>
    <x v="15"/>
    <s v="9/21/2015"/>
    <x v="3"/>
    <n v="830"/>
    <x v="19"/>
    <n v="149.4"/>
    <s v="Tamil Nadu"/>
    <d v="2015-09-21T00:00:00"/>
    <n v="2015"/>
    <n v="9"/>
    <x v="3"/>
  </r>
  <r>
    <s v="OD6237"/>
    <s v="Ramesh"/>
    <x v="2"/>
    <x v="15"/>
    <x v="11"/>
    <s v="9/21/2015"/>
    <x v="3"/>
    <n v="2328"/>
    <x v="22"/>
    <n v="628.55999999999995"/>
    <s v="Tamil Nadu"/>
    <d v="2015-09-21T00:00:00"/>
    <n v="2015"/>
    <n v="9"/>
    <x v="3"/>
  </r>
  <r>
    <s v="OD6238"/>
    <s v="Vinne"/>
    <x v="1"/>
    <x v="14"/>
    <x v="16"/>
    <s v="1/26/2015"/>
    <x v="3"/>
    <n v="666"/>
    <x v="16"/>
    <n v="133.19999999999999"/>
    <s v="Tamil Nadu"/>
    <d v="2015-01-26T00:00:00"/>
    <n v="2015"/>
    <n v="1"/>
    <x v="36"/>
  </r>
  <r>
    <s v="OD6239"/>
    <s v="Muneer"/>
    <x v="5"/>
    <x v="17"/>
    <x v="22"/>
    <d v="2015-06-10T00:00:00"/>
    <x v="3"/>
    <n v="713"/>
    <x v="19"/>
    <n v="292.33"/>
    <s v="Tamil Nadu"/>
    <d v="2015-06-10T00:00:00"/>
    <n v="2015"/>
    <n v="6"/>
    <x v="44"/>
  </r>
  <r>
    <s v="OD6240"/>
    <s v="Harish"/>
    <x v="3"/>
    <x v="16"/>
    <x v="1"/>
    <s v="11/19/2017"/>
    <x v="3"/>
    <n v="1708"/>
    <x v="3"/>
    <n v="427"/>
    <s v="Tamil Nadu"/>
    <d v="2017-11-19T00:00:00"/>
    <n v="2017"/>
    <n v="11"/>
    <x v="17"/>
  </r>
  <r>
    <s v="OD6241"/>
    <s v="Hafiz"/>
    <x v="4"/>
    <x v="6"/>
    <x v="3"/>
    <s v="9/21/2015"/>
    <x v="3"/>
    <n v="593"/>
    <x v="16"/>
    <n v="207.55"/>
    <s v="Tamil Nadu"/>
    <d v="2015-09-21T00:00:00"/>
    <n v="2015"/>
    <n v="9"/>
    <x v="3"/>
  </r>
  <r>
    <s v="OD6242"/>
    <s v="Ravi"/>
    <x v="1"/>
    <x v="1"/>
    <x v="16"/>
    <s v="11/27/2017"/>
    <x v="3"/>
    <n v="1487"/>
    <x v="12"/>
    <n v="282.52999999999997"/>
    <s v="Tamil Nadu"/>
    <d v="2017-11-27T00:00:00"/>
    <n v="2017"/>
    <n v="11"/>
    <x v="17"/>
  </r>
  <r>
    <s v="OD6243"/>
    <s v="Roshan"/>
    <x v="5"/>
    <x v="10"/>
    <x v="13"/>
    <s v="10/21/2018"/>
    <x v="3"/>
    <n v="841"/>
    <x v="10"/>
    <n v="201.84"/>
    <s v="Tamil Nadu"/>
    <d v="2018-10-21T00:00:00"/>
    <n v="2018"/>
    <n v="10"/>
    <x v="13"/>
  </r>
  <r>
    <s v="OD6244"/>
    <s v="Ravi"/>
    <x v="3"/>
    <x v="5"/>
    <x v="10"/>
    <s v="11/27/2017"/>
    <x v="3"/>
    <n v="1874"/>
    <x v="21"/>
    <n v="468.5"/>
    <s v="Tamil Nadu"/>
    <d v="2017-11-27T00:00:00"/>
    <n v="2017"/>
    <n v="11"/>
    <x v="17"/>
  </r>
  <r>
    <s v="OD6245"/>
    <s v="Sudha"/>
    <x v="0"/>
    <x v="20"/>
    <x v="2"/>
    <d v="2016-01-03T00:00:00"/>
    <x v="3"/>
    <n v="577"/>
    <x v="5"/>
    <n v="57.7"/>
    <s v="Tamil Nadu"/>
    <d v="2016-01-03T00:00:00"/>
    <n v="2016"/>
    <n v="1"/>
    <x v="26"/>
  </r>
  <r>
    <s v="OD6246"/>
    <s v="Hafiz"/>
    <x v="1"/>
    <x v="1"/>
    <x v="8"/>
    <s v="6/17/2018"/>
    <x v="3"/>
    <n v="1046"/>
    <x v="7"/>
    <n v="83.68"/>
    <s v="Tamil Nadu"/>
    <d v="2018-06-17T00:00:00"/>
    <n v="2018"/>
    <n v="6"/>
    <x v="27"/>
  </r>
  <r>
    <s v="OD6247"/>
    <s v="Esther"/>
    <x v="3"/>
    <x v="3"/>
    <x v="8"/>
    <d v="2015-09-12T00:00:00"/>
    <x v="3"/>
    <n v="1328"/>
    <x v="15"/>
    <n v="517.91999999999996"/>
    <s v="Tamil Nadu"/>
    <d v="2015-09-12T00:00:00"/>
    <n v="2015"/>
    <n v="9"/>
    <x v="3"/>
  </r>
  <r>
    <s v="OD6248"/>
    <s v="Arvind"/>
    <x v="2"/>
    <x v="4"/>
    <x v="8"/>
    <s v="11/23/2018"/>
    <x v="3"/>
    <n v="1399"/>
    <x v="9"/>
    <n v="251.82"/>
    <s v="Tamil Nadu"/>
    <d v="2018-11-23T00:00:00"/>
    <n v="2018"/>
    <n v="11"/>
    <x v="24"/>
  </r>
  <r>
    <s v="OD6249"/>
    <s v="Amy"/>
    <x v="1"/>
    <x v="14"/>
    <x v="12"/>
    <s v="9/23/2018"/>
    <x v="3"/>
    <n v="2351"/>
    <x v="12"/>
    <n v="423.18"/>
    <s v="Tamil Nadu"/>
    <d v="2018-09-23T00:00:00"/>
    <n v="2018"/>
    <n v="9"/>
    <x v="16"/>
  </r>
  <r>
    <s v="OD6250"/>
    <s v="Amrish"/>
    <x v="4"/>
    <x v="7"/>
    <x v="18"/>
    <s v="8/29/2018"/>
    <x v="3"/>
    <n v="2298"/>
    <x v="24"/>
    <n v="1034.0999999999999"/>
    <s v="Tamil Nadu"/>
    <d v="2018-08-29T00:00:00"/>
    <n v="2018"/>
    <n v="8"/>
    <x v="40"/>
  </r>
  <r>
    <s v="OD6251"/>
    <s v="Amrish"/>
    <x v="3"/>
    <x v="3"/>
    <x v="1"/>
    <s v="5/25/2016"/>
    <x v="3"/>
    <n v="976"/>
    <x v="14"/>
    <n v="146.4"/>
    <s v="Tamil Nadu"/>
    <d v="2016-05-25T00:00:00"/>
    <n v="2016"/>
    <n v="5"/>
    <x v="32"/>
  </r>
  <r>
    <s v="OD6252"/>
    <s v="Haseena"/>
    <x v="3"/>
    <x v="16"/>
    <x v="7"/>
    <d v="2018-04-09T00:00:00"/>
    <x v="3"/>
    <n v="795"/>
    <x v="14"/>
    <n v="286.2"/>
    <s v="Tamil Nadu"/>
    <d v="2018-04-09T00:00:00"/>
    <n v="2018"/>
    <n v="4"/>
    <x v="4"/>
  </r>
  <r>
    <s v="OD6253"/>
    <s v="Vince"/>
    <x v="1"/>
    <x v="14"/>
    <x v="0"/>
    <d v="2015-07-11T00:00:00"/>
    <x v="3"/>
    <n v="1565"/>
    <x v="11"/>
    <n v="203.45"/>
    <s v="Tamil Nadu"/>
    <d v="2015-07-11T00:00:00"/>
    <n v="2015"/>
    <n v="7"/>
    <x v="43"/>
  </r>
  <r>
    <s v="OD6254"/>
    <s v="Veronica"/>
    <x v="2"/>
    <x v="2"/>
    <x v="9"/>
    <d v="2018-04-09T00:00:00"/>
    <x v="3"/>
    <n v="1371"/>
    <x v="5"/>
    <n v="233.07"/>
    <s v="Tamil Nadu"/>
    <d v="2018-04-09T00:00:00"/>
    <n v="2018"/>
    <n v="4"/>
    <x v="4"/>
  </r>
  <r>
    <s v="OD6255"/>
    <s v="Hussain"/>
    <x v="2"/>
    <x v="21"/>
    <x v="12"/>
    <d v="2016-06-08T00:00:00"/>
    <x v="3"/>
    <n v="2152"/>
    <x v="18"/>
    <n v="451.92"/>
    <s v="Tamil Nadu"/>
    <d v="2016-06-08T00:00:00"/>
    <n v="2016"/>
    <n v="6"/>
    <x v="42"/>
  </r>
  <r>
    <s v="OD6256"/>
    <s v="Sheeba"/>
    <x v="1"/>
    <x v="1"/>
    <x v="17"/>
    <d v="2015-09-12T00:00:00"/>
    <x v="3"/>
    <n v="1480"/>
    <x v="15"/>
    <n v="370"/>
    <s v="Tamil Nadu"/>
    <d v="2015-09-12T00:00:00"/>
    <n v="2015"/>
    <n v="9"/>
    <x v="3"/>
  </r>
  <r>
    <s v="OD6257"/>
    <s v="Haseena"/>
    <x v="3"/>
    <x v="16"/>
    <x v="19"/>
    <d v="2018-02-11T00:00:00"/>
    <x v="3"/>
    <n v="944"/>
    <x v="11"/>
    <n v="84.96"/>
    <s v="Tamil Nadu"/>
    <d v="2018-02-11T00:00:00"/>
    <n v="2018"/>
    <n v="2"/>
    <x v="33"/>
  </r>
  <r>
    <s v="OD6258"/>
    <s v="Jonas"/>
    <x v="6"/>
    <x v="9"/>
    <x v="7"/>
    <s v="11/19/2018"/>
    <x v="3"/>
    <n v="1976"/>
    <x v="21"/>
    <n v="592.79999999999995"/>
    <s v="Tamil Nadu"/>
    <d v="2018-11-19T00:00:00"/>
    <n v="2018"/>
    <n v="11"/>
    <x v="24"/>
  </r>
  <r>
    <s v="OD6259"/>
    <s v="Alan"/>
    <x v="2"/>
    <x v="15"/>
    <x v="15"/>
    <s v="8/29/2018"/>
    <x v="3"/>
    <n v="1576"/>
    <x v="4"/>
    <n v="189.12"/>
    <s v="Tamil Nadu"/>
    <d v="2018-08-29T00:00:00"/>
    <n v="2018"/>
    <n v="8"/>
    <x v="40"/>
  </r>
  <r>
    <s v="OD6260"/>
    <s v="Anu"/>
    <x v="5"/>
    <x v="17"/>
    <x v="4"/>
    <d v="2018-08-09T00:00:00"/>
    <x v="3"/>
    <n v="1811"/>
    <x v="12"/>
    <n v="235.43"/>
    <s v="Tamil Nadu"/>
    <d v="2018-08-09T00:00:00"/>
    <n v="2018"/>
    <n v="8"/>
    <x v="40"/>
  </r>
  <r>
    <s v="OD6261"/>
    <s v="Ram"/>
    <x v="2"/>
    <x v="21"/>
    <x v="18"/>
    <d v="2018-11-08T00:00:00"/>
    <x v="3"/>
    <n v="1721"/>
    <x v="23"/>
    <n v="86.05"/>
    <s v="Tamil Nadu"/>
    <d v="2018-11-08T00:00:00"/>
    <n v="2018"/>
    <n v="11"/>
    <x v="24"/>
  </r>
  <r>
    <s v="OD6262"/>
    <s v="Sundar"/>
    <x v="0"/>
    <x v="20"/>
    <x v="17"/>
    <s v="4/21/2018"/>
    <x v="3"/>
    <n v="796"/>
    <x v="12"/>
    <n v="71.64"/>
    <s v="Tamil Nadu"/>
    <d v="2018-04-21T00:00:00"/>
    <n v="2018"/>
    <n v="4"/>
    <x v="4"/>
  </r>
  <r>
    <s v="OD6263"/>
    <s v="Vinne"/>
    <x v="2"/>
    <x v="2"/>
    <x v="0"/>
    <s v="11/14/2015"/>
    <x v="3"/>
    <n v="771"/>
    <x v="6"/>
    <n v="107.94"/>
    <s v="Tamil Nadu"/>
    <d v="2015-11-14T00:00:00"/>
    <n v="2015"/>
    <n v="11"/>
    <x v="6"/>
  </r>
  <r>
    <s v="OD6264"/>
    <s v="Shree"/>
    <x v="5"/>
    <x v="8"/>
    <x v="19"/>
    <d v="2015-05-04T00:00:00"/>
    <x v="3"/>
    <n v="2349"/>
    <x v="6"/>
    <n v="234.9"/>
    <s v="Tamil Nadu"/>
    <d v="2015-05-04T00:00:00"/>
    <n v="2015"/>
    <n v="5"/>
    <x v="7"/>
  </r>
  <r>
    <s v="OD6265"/>
    <s v="Mathew"/>
    <x v="3"/>
    <x v="16"/>
    <x v="0"/>
    <d v="2015-05-04T00:00:00"/>
    <x v="3"/>
    <n v="565"/>
    <x v="15"/>
    <n v="113"/>
    <s v="Tamil Nadu"/>
    <d v="2015-05-04T00:00:00"/>
    <n v="2015"/>
    <n v="5"/>
    <x v="7"/>
  </r>
  <r>
    <s v="OD6266"/>
    <s v="Shree"/>
    <x v="3"/>
    <x v="5"/>
    <x v="13"/>
    <d v="2018-09-07T00:00:00"/>
    <x v="3"/>
    <n v="1411"/>
    <x v="14"/>
    <n v="352.75"/>
    <s v="Tamil Nadu"/>
    <d v="2018-09-07T00:00:00"/>
    <n v="2018"/>
    <n v="9"/>
    <x v="16"/>
  </r>
  <r>
    <s v="OD6267"/>
    <s v="Vidya"/>
    <x v="6"/>
    <x v="13"/>
    <x v="3"/>
    <d v="2018-08-09T00:00:00"/>
    <x v="3"/>
    <n v="1879"/>
    <x v="21"/>
    <n v="206.69"/>
    <s v="Tamil Nadu"/>
    <d v="2018-08-09T00:00:00"/>
    <n v="2018"/>
    <n v="8"/>
    <x v="40"/>
  </r>
  <r>
    <s v="OD6268"/>
    <s v="Surya"/>
    <x v="4"/>
    <x v="6"/>
    <x v="0"/>
    <d v="2018-09-06T00:00:00"/>
    <x v="3"/>
    <n v="2427"/>
    <x v="3"/>
    <n v="995.07"/>
    <s v="Tamil Nadu"/>
    <d v="2018-09-06T00:00:00"/>
    <n v="2018"/>
    <n v="9"/>
    <x v="16"/>
  </r>
  <r>
    <s v="OD6269"/>
    <s v="Sabeela"/>
    <x v="5"/>
    <x v="17"/>
    <x v="23"/>
    <d v="2018-11-08T00:00:00"/>
    <x v="3"/>
    <n v="761"/>
    <x v="2"/>
    <n v="114.15"/>
    <s v="Tamil Nadu"/>
    <d v="2018-11-08T00:00:00"/>
    <n v="2018"/>
    <n v="11"/>
    <x v="24"/>
  </r>
  <r>
    <s v="OD6270"/>
    <s v="Amy"/>
    <x v="2"/>
    <x v="4"/>
    <x v="23"/>
    <s v="11/23/2018"/>
    <x v="3"/>
    <n v="2012"/>
    <x v="11"/>
    <n v="442.64"/>
    <s v="Tamil Nadu"/>
    <d v="2018-11-23T00:00:00"/>
    <n v="2018"/>
    <n v="11"/>
    <x v="24"/>
  </r>
  <r>
    <s v="OD6271"/>
    <s v="Sheeba"/>
    <x v="0"/>
    <x v="0"/>
    <x v="8"/>
    <s v="5/25/2016"/>
    <x v="3"/>
    <n v="2422"/>
    <x v="15"/>
    <n v="484.4"/>
    <s v="Tamil Nadu"/>
    <d v="2016-05-25T00:00:00"/>
    <n v="2016"/>
    <n v="5"/>
    <x v="32"/>
  </r>
  <r>
    <s v="OD6272"/>
    <s v="Verma"/>
    <x v="4"/>
    <x v="6"/>
    <x v="12"/>
    <d v="2017-03-03T00:00:00"/>
    <x v="3"/>
    <n v="1937"/>
    <x v="19"/>
    <n v="406.77"/>
    <s v="Tamil Nadu"/>
    <d v="2017-03-03T00:00:00"/>
    <n v="2017"/>
    <n v="3"/>
    <x v="30"/>
  </r>
  <r>
    <s v="OD6273"/>
    <s v="Veronica"/>
    <x v="0"/>
    <x v="0"/>
    <x v="17"/>
    <d v="2017-02-07T00:00:00"/>
    <x v="3"/>
    <n v="2426"/>
    <x v="2"/>
    <n v="703.54"/>
    <s v="Tamil Nadu"/>
    <d v="2017-02-07T00:00:00"/>
    <n v="2017"/>
    <n v="2"/>
    <x v="47"/>
  </r>
  <r>
    <s v="OD6274"/>
    <s v="Sharon"/>
    <x v="3"/>
    <x v="16"/>
    <x v="8"/>
    <d v="2017-01-11T00:00:00"/>
    <x v="3"/>
    <n v="671"/>
    <x v="7"/>
    <n v="187.88"/>
    <s v="Tamil Nadu"/>
    <d v="2017-01-11T00:00:00"/>
    <n v="2017"/>
    <n v="1"/>
    <x v="12"/>
  </r>
  <r>
    <s v="OD6275"/>
    <s v="Akash"/>
    <x v="6"/>
    <x v="19"/>
    <x v="17"/>
    <s v="11/23/2018"/>
    <x v="3"/>
    <n v="2045"/>
    <x v="15"/>
    <n v="797.55"/>
    <s v="Tamil Nadu"/>
    <d v="2018-11-23T00:00:00"/>
    <n v="2018"/>
    <n v="11"/>
    <x v="24"/>
  </r>
  <r>
    <s v="OD6276"/>
    <s v="Sabeela"/>
    <x v="3"/>
    <x v="3"/>
    <x v="1"/>
    <s v="9/26/2017"/>
    <x v="3"/>
    <n v="1358"/>
    <x v="3"/>
    <n v="298.76"/>
    <s v="Tamil Nadu"/>
    <d v="2017-09-26T00:00:00"/>
    <n v="2017"/>
    <n v="9"/>
    <x v="9"/>
  </r>
  <r>
    <s v="OD6277"/>
    <s v="James"/>
    <x v="3"/>
    <x v="3"/>
    <x v="23"/>
    <s v="12/14/2015"/>
    <x v="3"/>
    <n v="2378"/>
    <x v="23"/>
    <n v="570.72"/>
    <s v="Tamil Nadu"/>
    <d v="2015-12-14T00:00:00"/>
    <n v="2015"/>
    <n v="12"/>
    <x v="22"/>
  </r>
  <r>
    <s v="OD6278"/>
    <s v="Willams"/>
    <x v="6"/>
    <x v="19"/>
    <x v="14"/>
    <d v="2015-07-11T00:00:00"/>
    <x v="3"/>
    <n v="1120"/>
    <x v="18"/>
    <n v="291.2"/>
    <s v="Tamil Nadu"/>
    <d v="2015-07-11T00:00:00"/>
    <n v="2015"/>
    <n v="7"/>
    <x v="43"/>
  </r>
  <r>
    <s v="OD6279"/>
    <s v="Sudeep"/>
    <x v="5"/>
    <x v="8"/>
    <x v="21"/>
    <s v="6/17/2018"/>
    <x v="3"/>
    <n v="1141"/>
    <x v="17"/>
    <n v="68.459999999999994"/>
    <s v="Tamil Nadu"/>
    <d v="2018-06-17T00:00:00"/>
    <n v="2018"/>
    <n v="6"/>
    <x v="27"/>
  </r>
  <r>
    <s v="OD6280"/>
    <s v="Krithika"/>
    <x v="0"/>
    <x v="0"/>
    <x v="19"/>
    <s v="6/17/2018"/>
    <x v="3"/>
    <n v="2143"/>
    <x v="5"/>
    <n v="385.74"/>
    <s v="Tamil Nadu"/>
    <d v="2018-06-17T00:00:00"/>
    <n v="2018"/>
    <n v="6"/>
    <x v="27"/>
  </r>
  <r>
    <s v="OD6281"/>
    <s v="Veena"/>
    <x v="5"/>
    <x v="8"/>
    <x v="23"/>
    <s v="3/31/2018"/>
    <x v="3"/>
    <n v="2080"/>
    <x v="15"/>
    <n v="540.79999999999995"/>
    <s v="Tamil Nadu"/>
    <d v="2018-03-31T00:00:00"/>
    <n v="2018"/>
    <n v="3"/>
    <x v="38"/>
  </r>
  <r>
    <s v="OD6282"/>
    <s v="Veronica"/>
    <x v="3"/>
    <x v="18"/>
    <x v="21"/>
    <d v="2018-05-11T00:00:00"/>
    <x v="3"/>
    <n v="2063"/>
    <x v="1"/>
    <n v="433.23"/>
    <s v="Tamil Nadu"/>
    <d v="2018-05-11T00:00:00"/>
    <n v="2018"/>
    <n v="5"/>
    <x v="25"/>
  </r>
  <r>
    <s v="OD6283"/>
    <s v="Ganesh"/>
    <x v="6"/>
    <x v="13"/>
    <x v="2"/>
    <s v="12/30/2017"/>
    <x v="3"/>
    <n v="1605"/>
    <x v="18"/>
    <n v="593.85"/>
    <s v="Tamil Nadu"/>
    <d v="2017-12-30T00:00:00"/>
    <n v="2017"/>
    <n v="12"/>
    <x v="1"/>
  </r>
  <r>
    <s v="OD6284"/>
    <s v="Hafiz"/>
    <x v="6"/>
    <x v="11"/>
    <x v="11"/>
    <s v="9/24/2017"/>
    <x v="3"/>
    <n v="1563"/>
    <x v="2"/>
    <n v="406.38"/>
    <s v="Tamil Nadu"/>
    <d v="2017-09-24T00:00:00"/>
    <n v="2017"/>
    <n v="9"/>
    <x v="9"/>
  </r>
  <r>
    <s v="OD6285"/>
    <s v="Alan"/>
    <x v="1"/>
    <x v="14"/>
    <x v="18"/>
    <d v="2018-08-09T00:00:00"/>
    <x v="3"/>
    <n v="694"/>
    <x v="11"/>
    <n v="76.34"/>
    <s v="Tamil Nadu"/>
    <d v="2018-08-09T00:00:00"/>
    <n v="2018"/>
    <n v="8"/>
    <x v="40"/>
  </r>
  <r>
    <s v="OD6286"/>
    <s v="Arvind"/>
    <x v="0"/>
    <x v="12"/>
    <x v="0"/>
    <d v="2018-11-08T00:00:00"/>
    <x v="3"/>
    <n v="2156"/>
    <x v="6"/>
    <n v="776.16"/>
    <s v="Tamil Nadu"/>
    <d v="2018-11-08T00:00:00"/>
    <n v="2018"/>
    <n v="11"/>
    <x v="24"/>
  </r>
  <r>
    <s v="OD6287"/>
    <s v="Aditi"/>
    <x v="0"/>
    <x v="12"/>
    <x v="5"/>
    <d v="2018-09-07T00:00:00"/>
    <x v="3"/>
    <n v="1382"/>
    <x v="8"/>
    <n v="538.98"/>
    <s v="Tamil Nadu"/>
    <d v="2018-09-07T00:00:00"/>
    <n v="2018"/>
    <n v="9"/>
    <x v="16"/>
  </r>
  <r>
    <s v="OD6288"/>
    <s v="Sharon"/>
    <x v="0"/>
    <x v="0"/>
    <x v="13"/>
    <s v="8/29/2018"/>
    <x v="3"/>
    <n v="1700"/>
    <x v="13"/>
    <n v="204"/>
    <s v="Tamil Nadu"/>
    <d v="2018-08-29T00:00:00"/>
    <n v="2018"/>
    <n v="8"/>
    <x v="40"/>
  </r>
  <r>
    <s v="OD6289"/>
    <s v="Sheeba"/>
    <x v="6"/>
    <x v="13"/>
    <x v="17"/>
    <s v="10/23/2018"/>
    <x v="4"/>
    <n v="1104"/>
    <x v="14"/>
    <n v="132.47999999999999"/>
    <s v="Tamil Nadu"/>
    <d v="2018-10-23T00:00:00"/>
    <n v="2018"/>
    <n v="10"/>
    <x v="13"/>
  </r>
  <r>
    <s v="OD6290"/>
    <s v="Jonas"/>
    <x v="6"/>
    <x v="13"/>
    <x v="14"/>
    <s v="3/20/2016"/>
    <x v="4"/>
    <n v="793"/>
    <x v="17"/>
    <n v="142.74"/>
    <s v="Tamil Nadu"/>
    <d v="2016-03-20T00:00:00"/>
    <n v="2016"/>
    <n v="3"/>
    <x v="23"/>
  </r>
  <r>
    <s v="OD6291"/>
    <s v="Arvind"/>
    <x v="6"/>
    <x v="9"/>
    <x v="10"/>
    <s v="3/30/2017"/>
    <x v="4"/>
    <n v="2400"/>
    <x v="6"/>
    <n v="360"/>
    <s v="Tamil Nadu"/>
    <d v="2017-03-30T00:00:00"/>
    <n v="2017"/>
    <n v="3"/>
    <x v="30"/>
  </r>
  <r>
    <s v="OD6292"/>
    <s v="Roshan"/>
    <x v="0"/>
    <x v="0"/>
    <x v="18"/>
    <d v="2018-08-10T00:00:00"/>
    <x v="4"/>
    <n v="1683"/>
    <x v="3"/>
    <n v="319.77"/>
    <s v="Tamil Nadu"/>
    <d v="2018-08-10T00:00:00"/>
    <n v="2018"/>
    <n v="8"/>
    <x v="40"/>
  </r>
  <r>
    <s v="OD6293"/>
    <s v="Willams"/>
    <x v="5"/>
    <x v="10"/>
    <x v="2"/>
    <d v="2016-03-09T00:00:00"/>
    <x v="4"/>
    <n v="1692"/>
    <x v="4"/>
    <n v="541.44000000000005"/>
    <s v="Tamil Nadu"/>
    <d v="2016-03-09T00:00:00"/>
    <n v="2016"/>
    <n v="3"/>
    <x v="23"/>
  </r>
  <r>
    <s v="OD6294"/>
    <s v="Sabeela"/>
    <x v="0"/>
    <x v="0"/>
    <x v="12"/>
    <s v="5/14/2018"/>
    <x v="4"/>
    <n v="1726"/>
    <x v="12"/>
    <n v="189.86"/>
    <s v="Tamil Nadu"/>
    <d v="2018-05-14T00:00:00"/>
    <n v="2018"/>
    <n v="5"/>
    <x v="25"/>
  </r>
  <r>
    <s v="OD6295"/>
    <s v="Ganesh"/>
    <x v="0"/>
    <x v="0"/>
    <x v="12"/>
    <d v="2018-10-09T00:00:00"/>
    <x v="4"/>
    <n v="604"/>
    <x v="10"/>
    <n v="72.48"/>
    <s v="Tamil Nadu"/>
    <d v="2018-10-09T00:00:00"/>
    <n v="2018"/>
    <n v="10"/>
    <x v="13"/>
  </r>
  <r>
    <s v="OD6296"/>
    <s v="Harish"/>
    <x v="0"/>
    <x v="20"/>
    <x v="19"/>
    <s v="7/18/2016"/>
    <x v="4"/>
    <n v="1036"/>
    <x v="13"/>
    <n v="383.32"/>
    <s v="Tamil Nadu"/>
    <d v="2016-07-18T00:00:00"/>
    <n v="2016"/>
    <n v="7"/>
    <x v="35"/>
  </r>
  <r>
    <s v="OD6297"/>
    <s v="Peer"/>
    <x v="0"/>
    <x v="20"/>
    <x v="22"/>
    <s v="12/16/2017"/>
    <x v="4"/>
    <n v="2061"/>
    <x v="24"/>
    <n v="927.45"/>
    <s v="Tamil Nadu"/>
    <d v="2017-12-16T00:00:00"/>
    <n v="2017"/>
    <n v="12"/>
    <x v="1"/>
  </r>
  <r>
    <s v="OD6298"/>
    <s v="Jonas"/>
    <x v="6"/>
    <x v="19"/>
    <x v="19"/>
    <d v="2017-07-04T00:00:00"/>
    <x v="4"/>
    <n v="1028"/>
    <x v="2"/>
    <n v="452.32"/>
    <s v="Tamil Nadu"/>
    <d v="2017-07-04T00:00:00"/>
    <n v="2017"/>
    <n v="7"/>
    <x v="15"/>
  </r>
  <r>
    <s v="OD6299"/>
    <s v="Verma"/>
    <x v="1"/>
    <x v="14"/>
    <x v="15"/>
    <d v="2017-06-08T00:00:00"/>
    <x v="4"/>
    <n v="1101"/>
    <x v="4"/>
    <n v="495.45"/>
    <s v="Tamil Nadu"/>
    <d v="2017-06-08T00:00:00"/>
    <n v="2017"/>
    <n v="6"/>
    <x v="19"/>
  </r>
  <r>
    <s v="OD6300"/>
    <s v="Esther"/>
    <x v="1"/>
    <x v="14"/>
    <x v="5"/>
    <s v="5/21/2017"/>
    <x v="4"/>
    <n v="998"/>
    <x v="0"/>
    <n v="349.3"/>
    <s v="Tamil Nadu"/>
    <d v="2017-05-21T00:00:00"/>
    <n v="2017"/>
    <n v="5"/>
    <x v="5"/>
  </r>
  <r>
    <s v="OD6301"/>
    <s v="Sundar"/>
    <x v="3"/>
    <x v="5"/>
    <x v="3"/>
    <s v="5/30/2015"/>
    <x v="4"/>
    <n v="1862"/>
    <x v="4"/>
    <n v="614.46"/>
    <s v="Tamil Nadu"/>
    <d v="2015-05-30T00:00:00"/>
    <n v="2015"/>
    <n v="5"/>
    <x v="7"/>
  </r>
  <r>
    <s v="OD6302"/>
    <s v="Mathew"/>
    <x v="0"/>
    <x v="20"/>
    <x v="15"/>
    <s v="3/19/2018"/>
    <x v="4"/>
    <n v="1552"/>
    <x v="17"/>
    <n v="294.88"/>
    <s v="Tamil Nadu"/>
    <d v="2018-03-19T00:00:00"/>
    <n v="2018"/>
    <n v="3"/>
    <x v="38"/>
  </r>
  <r>
    <s v="OD6303"/>
    <s v="Shah"/>
    <x v="1"/>
    <x v="14"/>
    <x v="16"/>
    <s v="1/25/2017"/>
    <x v="4"/>
    <n v="1354"/>
    <x v="12"/>
    <n v="270.8"/>
    <s v="Tamil Nadu"/>
    <d v="2017-01-25T00:00:00"/>
    <n v="2017"/>
    <n v="1"/>
    <x v="12"/>
  </r>
  <r>
    <s v="OD6304"/>
    <s v="Amy"/>
    <x v="1"/>
    <x v="1"/>
    <x v="5"/>
    <d v="2018-12-09T00:00:00"/>
    <x v="4"/>
    <n v="566"/>
    <x v="11"/>
    <n v="33.96"/>
    <s v="Tamil Nadu"/>
    <d v="2018-12-09T00:00:00"/>
    <n v="2018"/>
    <n v="12"/>
    <x v="29"/>
  </r>
  <r>
    <s v="OD6305"/>
    <s v="Ganesh"/>
    <x v="3"/>
    <x v="16"/>
    <x v="14"/>
    <s v="9/29/2018"/>
    <x v="4"/>
    <n v="1944"/>
    <x v="13"/>
    <n v="330.48"/>
    <s v="Tamil Nadu"/>
    <d v="2018-09-29T00:00:00"/>
    <n v="2018"/>
    <n v="9"/>
    <x v="16"/>
  </r>
  <r>
    <s v="OD6306"/>
    <s v="Arutra"/>
    <x v="5"/>
    <x v="10"/>
    <x v="17"/>
    <s v="3/24/2018"/>
    <x v="4"/>
    <n v="1957"/>
    <x v="20"/>
    <n v="273.98"/>
    <s v="Tamil Nadu"/>
    <d v="2018-03-24T00:00:00"/>
    <n v="2018"/>
    <n v="3"/>
    <x v="38"/>
  </r>
  <r>
    <s v="OD6307"/>
    <s v="Surya"/>
    <x v="5"/>
    <x v="8"/>
    <x v="9"/>
    <d v="2018-11-12T00:00:00"/>
    <x v="4"/>
    <n v="1561"/>
    <x v="8"/>
    <n v="702.45"/>
    <s v="Tamil Nadu"/>
    <d v="2018-11-12T00:00:00"/>
    <n v="2018"/>
    <n v="11"/>
    <x v="24"/>
  </r>
  <r>
    <s v="OD6308"/>
    <s v="Yadav"/>
    <x v="3"/>
    <x v="16"/>
    <x v="13"/>
    <s v="12/31/2015"/>
    <x v="4"/>
    <n v="1112"/>
    <x v="15"/>
    <n v="278"/>
    <s v="Tamil Nadu"/>
    <d v="2015-12-31T00:00:00"/>
    <n v="2015"/>
    <n v="12"/>
    <x v="22"/>
  </r>
  <r>
    <s v="OD6309"/>
    <s v="Jackson"/>
    <x v="0"/>
    <x v="0"/>
    <x v="4"/>
    <d v="2015-07-11T00:00:00"/>
    <x v="4"/>
    <n v="2401"/>
    <x v="13"/>
    <n v="600.25"/>
    <s v="Tamil Nadu"/>
    <d v="2015-07-11T00:00:00"/>
    <n v="2015"/>
    <n v="7"/>
    <x v="43"/>
  </r>
  <r>
    <s v="OD6310"/>
    <s v="Veronica"/>
    <x v="4"/>
    <x v="22"/>
    <x v="22"/>
    <s v="7/16/2016"/>
    <x v="4"/>
    <n v="1186"/>
    <x v="4"/>
    <n v="59.3"/>
    <s v="Tamil Nadu"/>
    <d v="2016-07-16T00:00:00"/>
    <n v="2016"/>
    <n v="7"/>
    <x v="35"/>
  </r>
  <r>
    <s v="OD6311"/>
    <s v="Muneer"/>
    <x v="6"/>
    <x v="13"/>
    <x v="20"/>
    <s v="11/15/2016"/>
    <x v="4"/>
    <n v="1853"/>
    <x v="24"/>
    <n v="129.71"/>
    <s v="Tamil Nadu"/>
    <d v="2016-11-15T00:00:00"/>
    <n v="2016"/>
    <n v="11"/>
    <x v="2"/>
  </r>
  <r>
    <s v="OD6312"/>
    <s v="Akash"/>
    <x v="1"/>
    <x v="14"/>
    <x v="13"/>
    <s v="6/29/2018"/>
    <x v="4"/>
    <n v="624"/>
    <x v="17"/>
    <n v="168.48"/>
    <s v="Tamil Nadu"/>
    <d v="2018-06-29T00:00:00"/>
    <n v="2018"/>
    <n v="6"/>
    <x v="27"/>
  </r>
  <r>
    <s v="OD6313"/>
    <s v="Shah"/>
    <x v="6"/>
    <x v="11"/>
    <x v="4"/>
    <d v="2015-07-11T00:00:00"/>
    <x v="4"/>
    <n v="2179"/>
    <x v="23"/>
    <n v="501.17"/>
    <s v="Tamil Nadu"/>
    <d v="2015-07-11T00:00:00"/>
    <n v="2015"/>
    <n v="7"/>
    <x v="43"/>
  </r>
  <r>
    <s v="OD6314"/>
    <s v="Adavan"/>
    <x v="0"/>
    <x v="12"/>
    <x v="14"/>
    <s v="5/30/2015"/>
    <x v="4"/>
    <n v="1979"/>
    <x v="1"/>
    <n v="376.01"/>
    <s v="Tamil Nadu"/>
    <d v="2015-05-30T00:00:00"/>
    <n v="2015"/>
    <n v="5"/>
    <x v="7"/>
  </r>
  <r>
    <s v="OD6315"/>
    <s v="Sudeep"/>
    <x v="1"/>
    <x v="1"/>
    <x v="16"/>
    <s v="3/20/2016"/>
    <x v="4"/>
    <n v="1371"/>
    <x v="14"/>
    <n v="575.82000000000005"/>
    <s v="Tamil Nadu"/>
    <d v="2016-03-20T00:00:00"/>
    <n v="2016"/>
    <n v="3"/>
    <x v="23"/>
  </r>
  <r>
    <s v="OD6316"/>
    <s v="Amrish"/>
    <x v="5"/>
    <x v="17"/>
    <x v="2"/>
    <s v="5/14/2018"/>
    <x v="4"/>
    <n v="1055"/>
    <x v="5"/>
    <n v="295.39999999999998"/>
    <s v="Tamil Nadu"/>
    <d v="2018-05-14T00:00:00"/>
    <n v="2018"/>
    <n v="5"/>
    <x v="25"/>
  </r>
  <r>
    <s v="OD6317"/>
    <s v="Hafiz"/>
    <x v="6"/>
    <x v="11"/>
    <x v="21"/>
    <s v="5/14/2018"/>
    <x v="4"/>
    <n v="661"/>
    <x v="1"/>
    <n v="79.319999999999993"/>
    <s v="Tamil Nadu"/>
    <d v="2018-05-14T00:00:00"/>
    <n v="2018"/>
    <n v="5"/>
    <x v="25"/>
  </r>
  <r>
    <s v="OD6318"/>
    <s v="Willams"/>
    <x v="1"/>
    <x v="14"/>
    <x v="10"/>
    <s v="3/30/2015"/>
    <x v="4"/>
    <n v="763"/>
    <x v="12"/>
    <n v="289.94"/>
    <s v="Tamil Nadu"/>
    <d v="2015-03-30T00:00:00"/>
    <n v="2015"/>
    <n v="3"/>
    <x v="37"/>
  </r>
  <r>
    <s v="OD6319"/>
    <s v="Krithika"/>
    <x v="4"/>
    <x v="7"/>
    <x v="7"/>
    <s v="5/14/2018"/>
    <x v="4"/>
    <n v="986"/>
    <x v="25"/>
    <n v="433.84"/>
    <s v="Tamil Nadu"/>
    <d v="2018-05-14T00:00:00"/>
    <n v="2018"/>
    <n v="5"/>
    <x v="25"/>
  </r>
  <r>
    <s v="OD6320"/>
    <s v="Yadav"/>
    <x v="3"/>
    <x v="5"/>
    <x v="20"/>
    <s v="1/25/2017"/>
    <x v="4"/>
    <n v="1693"/>
    <x v="13"/>
    <n v="474.04"/>
    <s v="Tamil Nadu"/>
    <d v="2017-01-25T00:00:00"/>
    <n v="2017"/>
    <n v="1"/>
    <x v="12"/>
  </r>
  <r>
    <s v="OD6321"/>
    <s v="Sheeba"/>
    <x v="4"/>
    <x v="6"/>
    <x v="2"/>
    <s v="11/15/2016"/>
    <x v="4"/>
    <n v="2462"/>
    <x v="19"/>
    <n v="984.8"/>
    <s v="Tamil Nadu"/>
    <d v="2016-11-15T00:00:00"/>
    <n v="2016"/>
    <n v="11"/>
    <x v="2"/>
  </r>
  <r>
    <s v="OD6322"/>
    <s v="Vince"/>
    <x v="3"/>
    <x v="3"/>
    <x v="9"/>
    <d v="2016-11-07T00:00:00"/>
    <x v="4"/>
    <n v="2354"/>
    <x v="0"/>
    <n v="635.58000000000004"/>
    <s v="Tamil Nadu"/>
    <d v="2016-11-07T00:00:00"/>
    <n v="2016"/>
    <n v="11"/>
    <x v="2"/>
  </r>
  <r>
    <s v="OD6323"/>
    <s v="Vidya"/>
    <x v="3"/>
    <x v="3"/>
    <x v="12"/>
    <d v="2017-03-09T00:00:00"/>
    <x v="4"/>
    <n v="1706"/>
    <x v="12"/>
    <n v="136.47999999999999"/>
    <s v="Tamil Nadu"/>
    <d v="2017-03-09T00:00:00"/>
    <n v="2017"/>
    <n v="3"/>
    <x v="30"/>
  </r>
  <r>
    <s v="OD6324"/>
    <s v="Rumaiza"/>
    <x v="5"/>
    <x v="8"/>
    <x v="15"/>
    <d v="2018-12-09T00:00:00"/>
    <x v="4"/>
    <n v="2452"/>
    <x v="1"/>
    <n v="465.88"/>
    <s v="Tamil Nadu"/>
    <d v="2018-12-09T00:00:00"/>
    <n v="2018"/>
    <n v="12"/>
    <x v="29"/>
  </r>
  <r>
    <s v="OD6325"/>
    <s v="Akash"/>
    <x v="4"/>
    <x v="7"/>
    <x v="12"/>
    <s v="10/23/2018"/>
    <x v="4"/>
    <n v="2066"/>
    <x v="13"/>
    <n v="123.96"/>
    <s v="Tamil Nadu"/>
    <d v="2018-10-23T00:00:00"/>
    <n v="2018"/>
    <n v="10"/>
    <x v="13"/>
  </r>
  <r>
    <s v="OD6326"/>
    <s v="Harish"/>
    <x v="0"/>
    <x v="0"/>
    <x v="18"/>
    <d v="2016-07-08T00:00:00"/>
    <x v="4"/>
    <n v="833"/>
    <x v="15"/>
    <n v="174.93"/>
    <s v="Tamil Nadu"/>
    <d v="2016-07-08T00:00:00"/>
    <n v="2016"/>
    <n v="7"/>
    <x v="35"/>
  </r>
  <r>
    <s v="OD6327"/>
    <s v="Vidya"/>
    <x v="3"/>
    <x v="16"/>
    <x v="17"/>
    <s v="9/16/2015"/>
    <x v="4"/>
    <n v="1550"/>
    <x v="21"/>
    <n v="186"/>
    <s v="Tamil Nadu"/>
    <d v="2015-09-16T00:00:00"/>
    <n v="2015"/>
    <n v="9"/>
    <x v="3"/>
  </r>
  <r>
    <s v="OD6328"/>
    <s v="Arvind"/>
    <x v="5"/>
    <x v="17"/>
    <x v="12"/>
    <s v="4/23/2018"/>
    <x v="4"/>
    <n v="1447"/>
    <x v="8"/>
    <n v="332.81"/>
    <s v="Tamil Nadu"/>
    <d v="2018-04-23T00:00:00"/>
    <n v="2018"/>
    <n v="4"/>
    <x v="4"/>
  </r>
  <r>
    <s v="OD6329"/>
    <s v="Jonas"/>
    <x v="1"/>
    <x v="14"/>
    <x v="19"/>
    <s v="4/20/2018"/>
    <x v="4"/>
    <n v="1795"/>
    <x v="22"/>
    <n v="574.4"/>
    <s v="Tamil Nadu"/>
    <d v="2018-04-20T00:00:00"/>
    <n v="2018"/>
    <n v="4"/>
    <x v="4"/>
  </r>
  <r>
    <s v="OD6330"/>
    <s v="Sundar"/>
    <x v="1"/>
    <x v="1"/>
    <x v="19"/>
    <d v="2017-02-06T00:00:00"/>
    <x v="4"/>
    <n v="972"/>
    <x v="20"/>
    <n v="427.68"/>
    <s v="Tamil Nadu"/>
    <d v="2017-02-06T00:00:00"/>
    <n v="2017"/>
    <n v="2"/>
    <x v="47"/>
  </r>
  <r>
    <s v="OD6331"/>
    <s v="Sheeba"/>
    <x v="1"/>
    <x v="14"/>
    <x v="13"/>
    <s v="4/24/2018"/>
    <x v="4"/>
    <n v="2325"/>
    <x v="9"/>
    <n v="395.25"/>
    <s v="Tamil Nadu"/>
    <d v="2018-04-24T00:00:00"/>
    <n v="2018"/>
    <n v="4"/>
    <x v="4"/>
  </r>
  <r>
    <s v="OD6332"/>
    <s v="Ridhesh"/>
    <x v="5"/>
    <x v="10"/>
    <x v="6"/>
    <s v="5/30/2015"/>
    <x v="4"/>
    <n v="2207"/>
    <x v="15"/>
    <n v="220.7"/>
    <s v="Tamil Nadu"/>
    <d v="2015-05-30T00:00:00"/>
    <n v="2015"/>
    <n v="5"/>
    <x v="7"/>
  </r>
  <r>
    <s v="OD6333"/>
    <s v="Esther"/>
    <x v="1"/>
    <x v="14"/>
    <x v="1"/>
    <d v="2016-03-07T00:00:00"/>
    <x v="4"/>
    <n v="1665"/>
    <x v="6"/>
    <n v="466.2"/>
    <s v="Tamil Nadu"/>
    <d v="2016-03-07T00:00:00"/>
    <n v="2016"/>
    <n v="3"/>
    <x v="23"/>
  </r>
  <r>
    <s v="OD6334"/>
    <s v="Veena"/>
    <x v="3"/>
    <x v="16"/>
    <x v="18"/>
    <s v="12/22/2016"/>
    <x v="4"/>
    <n v="869"/>
    <x v="6"/>
    <n v="382.36"/>
    <s v="Tamil Nadu"/>
    <d v="2016-12-22T00:00:00"/>
    <n v="2016"/>
    <n v="12"/>
    <x v="14"/>
  </r>
  <r>
    <s v="OD6335"/>
    <s v="James"/>
    <x v="1"/>
    <x v="1"/>
    <x v="5"/>
    <s v="9/25/2018"/>
    <x v="4"/>
    <n v="1022"/>
    <x v="16"/>
    <n v="388.36"/>
    <s v="Tamil Nadu"/>
    <d v="2018-09-25T00:00:00"/>
    <n v="2018"/>
    <n v="9"/>
    <x v="16"/>
  </r>
  <r>
    <s v="OD6336"/>
    <s v="Verma"/>
    <x v="4"/>
    <x v="22"/>
    <x v="13"/>
    <s v="3/20/2016"/>
    <x v="4"/>
    <n v="792"/>
    <x v="19"/>
    <n v="348.48"/>
    <s v="Tamil Nadu"/>
    <d v="2016-03-20T00:00:00"/>
    <n v="2016"/>
    <n v="3"/>
    <x v="23"/>
  </r>
  <r>
    <s v="OD6337"/>
    <s v="Suresh"/>
    <x v="0"/>
    <x v="20"/>
    <x v="5"/>
    <s v="8/24/2015"/>
    <x v="4"/>
    <n v="1259"/>
    <x v="15"/>
    <n v="88.13"/>
    <s v="Tamil Nadu"/>
    <d v="2015-08-24T00:00:00"/>
    <n v="2015"/>
    <n v="8"/>
    <x v="8"/>
  </r>
  <r>
    <s v="OD6338"/>
    <s v="Ram"/>
    <x v="5"/>
    <x v="10"/>
    <x v="23"/>
    <d v="2018-10-09T00:00:00"/>
    <x v="4"/>
    <n v="1958"/>
    <x v="2"/>
    <n v="724.46"/>
    <s v="Tamil Nadu"/>
    <d v="2018-10-09T00:00:00"/>
    <n v="2018"/>
    <n v="10"/>
    <x v="13"/>
  </r>
  <r>
    <s v="OD6339"/>
    <s v="Haseena"/>
    <x v="5"/>
    <x v="10"/>
    <x v="13"/>
    <s v="4/20/2018"/>
    <x v="4"/>
    <n v="627"/>
    <x v="5"/>
    <n v="150.47999999999999"/>
    <s v="Tamil Nadu"/>
    <d v="2018-04-20T00:00:00"/>
    <n v="2018"/>
    <n v="4"/>
    <x v="4"/>
  </r>
  <r>
    <s v="OD6340"/>
    <s v="Vinne"/>
    <x v="5"/>
    <x v="17"/>
    <x v="2"/>
    <d v="2017-11-12T00:00:00"/>
    <x v="4"/>
    <n v="1310"/>
    <x v="3"/>
    <n v="510.9"/>
    <s v="Tamil Nadu"/>
    <d v="2017-11-12T00:00:00"/>
    <n v="2017"/>
    <n v="11"/>
    <x v="17"/>
  </r>
  <r>
    <s v="OD6341"/>
    <s v="Amrish"/>
    <x v="2"/>
    <x v="2"/>
    <x v="0"/>
    <d v="2015-05-12T00:00:00"/>
    <x v="4"/>
    <n v="827"/>
    <x v="8"/>
    <n v="181.94"/>
    <s v="Tamil Nadu"/>
    <d v="2015-05-12T00:00:00"/>
    <n v="2015"/>
    <n v="5"/>
    <x v="7"/>
  </r>
  <r>
    <s v="OD6342"/>
    <s v="James"/>
    <x v="4"/>
    <x v="22"/>
    <x v="2"/>
    <s v="12/30/2017"/>
    <x v="4"/>
    <n v="1204"/>
    <x v="11"/>
    <n v="216.72"/>
    <s v="Tamil Nadu"/>
    <d v="2017-12-30T00:00:00"/>
    <n v="2017"/>
    <n v="12"/>
    <x v="1"/>
  </r>
  <r>
    <s v="OD6343"/>
    <s v="Ram"/>
    <x v="6"/>
    <x v="11"/>
    <x v="12"/>
    <s v="8/17/2018"/>
    <x v="4"/>
    <n v="1402"/>
    <x v="10"/>
    <n v="588.84"/>
    <s v="Tamil Nadu"/>
    <d v="2018-08-17T00:00:00"/>
    <n v="2018"/>
    <n v="8"/>
    <x v="40"/>
  </r>
  <r>
    <s v="OD6344"/>
    <s v="Sundar"/>
    <x v="3"/>
    <x v="5"/>
    <x v="2"/>
    <s v="5/29/2016"/>
    <x v="4"/>
    <n v="2395"/>
    <x v="16"/>
    <n v="431.1"/>
    <s v="Tamil Nadu"/>
    <d v="2016-05-29T00:00:00"/>
    <n v="2016"/>
    <n v="5"/>
    <x v="32"/>
  </r>
  <r>
    <s v="OD6345"/>
    <s v="Amy"/>
    <x v="1"/>
    <x v="14"/>
    <x v="1"/>
    <s v="2/27/2016"/>
    <x v="4"/>
    <n v="1355"/>
    <x v="22"/>
    <n v="420.05"/>
    <s v="Tamil Nadu"/>
    <d v="2016-02-27T00:00:00"/>
    <n v="2016"/>
    <n v="2"/>
    <x v="31"/>
  </r>
  <r>
    <s v="OD6346"/>
    <s v="Vince"/>
    <x v="2"/>
    <x v="4"/>
    <x v="15"/>
    <s v="8/22/2016"/>
    <x v="4"/>
    <n v="2425"/>
    <x v="12"/>
    <n v="703.25"/>
    <s v="Tamil Nadu"/>
    <d v="2016-08-22T00:00:00"/>
    <n v="2016"/>
    <n v="8"/>
    <x v="45"/>
  </r>
  <r>
    <s v="OD6347"/>
    <s v="Sudha"/>
    <x v="3"/>
    <x v="3"/>
    <x v="2"/>
    <s v="11/15/2016"/>
    <x v="4"/>
    <n v="1478"/>
    <x v="7"/>
    <n v="295.60000000000002"/>
    <s v="Tamil Nadu"/>
    <d v="2016-11-15T00:00:00"/>
    <n v="2016"/>
    <n v="11"/>
    <x v="2"/>
  </r>
  <r>
    <s v="OD6348"/>
    <s v="Sabeela"/>
    <x v="2"/>
    <x v="15"/>
    <x v="17"/>
    <d v="2015-05-12T00:00:00"/>
    <x v="4"/>
    <n v="2377"/>
    <x v="25"/>
    <n v="665.56"/>
    <s v="Tamil Nadu"/>
    <d v="2015-05-12T00:00:00"/>
    <n v="2015"/>
    <n v="5"/>
    <x v="7"/>
  </r>
  <r>
    <s v="OD6349"/>
    <s v="Mathew"/>
    <x v="2"/>
    <x v="21"/>
    <x v="23"/>
    <s v="9/30/2018"/>
    <x v="4"/>
    <n v="693"/>
    <x v="10"/>
    <n v="207.9"/>
    <s v="Tamil Nadu"/>
    <d v="2018-09-30T00:00:00"/>
    <n v="2018"/>
    <n v="9"/>
    <x v="16"/>
  </r>
  <r>
    <s v="OD6350"/>
    <s v="Amy"/>
    <x v="2"/>
    <x v="21"/>
    <x v="16"/>
    <s v="3/20/2016"/>
    <x v="4"/>
    <n v="2049"/>
    <x v="25"/>
    <n v="266.37"/>
    <s v="Tamil Nadu"/>
    <d v="2016-03-20T00:00:00"/>
    <n v="2016"/>
    <n v="3"/>
    <x v="23"/>
  </r>
  <r>
    <s v="OD6351"/>
    <s v="Arutra"/>
    <x v="6"/>
    <x v="13"/>
    <x v="8"/>
    <d v="2015-01-11T00:00:00"/>
    <x v="4"/>
    <n v="2014"/>
    <x v="14"/>
    <n v="725.04"/>
    <s v="Tamil Nadu"/>
    <d v="2015-01-11T00:00:00"/>
    <n v="2015"/>
    <n v="1"/>
    <x v="36"/>
  </r>
  <r>
    <s v="OD6352"/>
    <s v="Arvind"/>
    <x v="6"/>
    <x v="9"/>
    <x v="1"/>
    <s v="4/24/2018"/>
    <x v="4"/>
    <n v="2003"/>
    <x v="14"/>
    <n v="741.11"/>
    <s v="Tamil Nadu"/>
    <d v="2018-04-24T00:00:00"/>
    <n v="2018"/>
    <n v="4"/>
    <x v="4"/>
  </r>
  <r>
    <s v="OD6353"/>
    <s v="James"/>
    <x v="0"/>
    <x v="12"/>
    <x v="3"/>
    <s v="4/24/2018"/>
    <x v="4"/>
    <n v="1470"/>
    <x v="11"/>
    <n v="426.3"/>
    <s v="Tamil Nadu"/>
    <d v="2018-04-24T00:00:00"/>
    <n v="2018"/>
    <n v="4"/>
    <x v="4"/>
  </r>
  <r>
    <s v="OD6354"/>
    <s v="Hussain"/>
    <x v="0"/>
    <x v="12"/>
    <x v="8"/>
    <d v="2015-01-11T00:00:00"/>
    <x v="4"/>
    <n v="1584"/>
    <x v="22"/>
    <n v="681.12"/>
    <s v="Tamil Nadu"/>
    <d v="2015-01-11T00:00:00"/>
    <n v="2015"/>
    <n v="1"/>
    <x v="36"/>
  </r>
  <r>
    <s v="OD6355"/>
    <s v="Shah"/>
    <x v="2"/>
    <x v="15"/>
    <x v="23"/>
    <s v="2/27/2016"/>
    <x v="4"/>
    <n v="937"/>
    <x v="1"/>
    <n v="93.7"/>
    <s v="Tamil Nadu"/>
    <d v="2016-02-27T00:00:00"/>
    <n v="2016"/>
    <n v="2"/>
    <x v="31"/>
  </r>
  <r>
    <s v="OD6356"/>
    <s v="Vinne"/>
    <x v="0"/>
    <x v="20"/>
    <x v="17"/>
    <s v="4/23/2015"/>
    <x v="4"/>
    <n v="2181"/>
    <x v="2"/>
    <n v="174.48"/>
    <s v="Tamil Nadu"/>
    <d v="2015-04-23T00:00:00"/>
    <n v="2015"/>
    <n v="4"/>
    <x v="41"/>
  </r>
  <r>
    <s v="OD6357"/>
    <s v="Arvind"/>
    <x v="0"/>
    <x v="20"/>
    <x v="11"/>
    <s v="4/23/2018"/>
    <x v="4"/>
    <n v="2098"/>
    <x v="12"/>
    <n v="293.72000000000003"/>
    <s v="Tamil Nadu"/>
    <d v="2018-04-23T00:00:00"/>
    <n v="2018"/>
    <n v="4"/>
    <x v="4"/>
  </r>
  <r>
    <s v="OD6358"/>
    <s v="Suresh"/>
    <x v="6"/>
    <x v="19"/>
    <x v="11"/>
    <s v="9/25/2018"/>
    <x v="4"/>
    <n v="1247"/>
    <x v="11"/>
    <n v="374.1"/>
    <s v="Tamil Nadu"/>
    <d v="2018-09-25T00:00:00"/>
    <n v="2018"/>
    <n v="9"/>
    <x v="16"/>
  </r>
  <r>
    <s v="OD6359"/>
    <s v="Shree"/>
    <x v="0"/>
    <x v="0"/>
    <x v="3"/>
    <s v="8/28/2017"/>
    <x v="4"/>
    <n v="611"/>
    <x v="20"/>
    <n v="42.77"/>
    <s v="Tamil Nadu"/>
    <d v="2017-08-28T00:00:00"/>
    <n v="2017"/>
    <n v="8"/>
    <x v="0"/>
  </r>
  <r>
    <s v="OD6360"/>
    <s v="Ridhesh"/>
    <x v="3"/>
    <x v="5"/>
    <x v="5"/>
    <s v="11/13/2018"/>
    <x v="4"/>
    <n v="2158"/>
    <x v="22"/>
    <n v="366.86"/>
    <s v="Tamil Nadu"/>
    <d v="2018-11-13T00:00:00"/>
    <n v="2018"/>
    <n v="11"/>
    <x v="24"/>
  </r>
  <r>
    <s v="OD6361"/>
    <s v="Harish"/>
    <x v="3"/>
    <x v="5"/>
    <x v="7"/>
    <d v="2015-05-05T00:00:00"/>
    <x v="1"/>
    <n v="1094"/>
    <x v="9"/>
    <n v="76.58"/>
    <s v="Tamil Nadu"/>
    <d v="2015-05-05T00:00:00"/>
    <n v="2015"/>
    <n v="5"/>
    <x v="7"/>
  </r>
  <r>
    <s v="OD6362"/>
    <s v="Sudha"/>
    <x v="1"/>
    <x v="14"/>
    <x v="6"/>
    <s v="5/18/2018"/>
    <x v="1"/>
    <n v="597"/>
    <x v="13"/>
    <n v="185.07"/>
    <s v="Tamil Nadu"/>
    <d v="2018-05-18T00:00:00"/>
    <n v="2018"/>
    <n v="5"/>
    <x v="25"/>
  </r>
  <r>
    <s v="OD6363"/>
    <s v="Hafiz"/>
    <x v="6"/>
    <x v="19"/>
    <x v="11"/>
    <d v="2015-05-05T00:00:00"/>
    <x v="1"/>
    <n v="1173"/>
    <x v="6"/>
    <n v="527.85"/>
    <s v="Tamil Nadu"/>
    <d v="2015-05-05T00:00:00"/>
    <n v="2015"/>
    <n v="5"/>
    <x v="7"/>
  </r>
  <r>
    <s v="OD6364"/>
    <s v="Malik"/>
    <x v="4"/>
    <x v="7"/>
    <x v="13"/>
    <s v="11/14/2016"/>
    <x v="1"/>
    <n v="1928"/>
    <x v="19"/>
    <n v="327.76"/>
    <s v="Tamil Nadu"/>
    <d v="2016-11-14T00:00:00"/>
    <n v="2016"/>
    <n v="11"/>
    <x v="2"/>
  </r>
  <r>
    <s v="OD6365"/>
    <s v="Verma"/>
    <x v="0"/>
    <x v="0"/>
    <x v="4"/>
    <s v="11/22/2015"/>
    <x v="1"/>
    <n v="2045"/>
    <x v="3"/>
    <n v="633.95000000000005"/>
    <s v="Tamil Nadu"/>
    <d v="2015-11-22T00:00:00"/>
    <n v="2015"/>
    <n v="11"/>
    <x v="6"/>
  </r>
  <r>
    <s v="OD6366"/>
    <s v="Yusuf"/>
    <x v="0"/>
    <x v="12"/>
    <x v="1"/>
    <d v="2018-05-08T00:00:00"/>
    <x v="1"/>
    <n v="660"/>
    <x v="19"/>
    <n v="118.8"/>
    <s v="Tamil Nadu"/>
    <d v="2018-05-08T00:00:00"/>
    <n v="2018"/>
    <n v="5"/>
    <x v="25"/>
  </r>
  <r>
    <s v="OD6367"/>
    <s v="James"/>
    <x v="1"/>
    <x v="1"/>
    <x v="6"/>
    <s v="7/15/2018"/>
    <x v="1"/>
    <n v="1925"/>
    <x v="15"/>
    <n v="269.5"/>
    <s v="Tamil Nadu"/>
    <d v="2018-07-15T00:00:00"/>
    <n v="2018"/>
    <n v="7"/>
    <x v="10"/>
  </r>
  <r>
    <s v="OD6368"/>
    <s v="Adavan"/>
    <x v="0"/>
    <x v="12"/>
    <x v="17"/>
    <s v="3/28/2017"/>
    <x v="1"/>
    <n v="1239"/>
    <x v="10"/>
    <n v="446.04"/>
    <s v="Tamil Nadu"/>
    <d v="2017-03-28T00:00:00"/>
    <n v="2017"/>
    <n v="3"/>
    <x v="30"/>
  </r>
  <r>
    <s v="OD6369"/>
    <s v="Roshan"/>
    <x v="6"/>
    <x v="11"/>
    <x v="6"/>
    <s v="5/26/2018"/>
    <x v="1"/>
    <n v="586"/>
    <x v="3"/>
    <n v="134.78"/>
    <s v="Tamil Nadu"/>
    <d v="2018-05-26T00:00:00"/>
    <n v="2018"/>
    <n v="5"/>
    <x v="25"/>
  </r>
  <r>
    <s v="OD6370"/>
    <s v="Ram"/>
    <x v="1"/>
    <x v="14"/>
    <x v="18"/>
    <s v="5/26/2018"/>
    <x v="1"/>
    <n v="829"/>
    <x v="17"/>
    <n v="223.83"/>
    <s v="Tamil Nadu"/>
    <d v="2018-05-26T00:00:00"/>
    <n v="2018"/>
    <n v="5"/>
    <x v="25"/>
  </r>
  <r>
    <s v="OD6371"/>
    <s v="Roshan"/>
    <x v="6"/>
    <x v="11"/>
    <x v="19"/>
    <s v="11/14/2016"/>
    <x v="1"/>
    <n v="1858"/>
    <x v="6"/>
    <n v="798.94"/>
    <s v="Tamil Nadu"/>
    <d v="2016-11-14T00:00:00"/>
    <n v="2016"/>
    <n v="11"/>
    <x v="2"/>
  </r>
  <r>
    <s v="OD6372"/>
    <s v="Arvind"/>
    <x v="5"/>
    <x v="8"/>
    <x v="11"/>
    <s v="7/15/2018"/>
    <x v="1"/>
    <n v="650"/>
    <x v="1"/>
    <n v="234"/>
    <s v="Tamil Nadu"/>
    <d v="2018-07-15T00:00:00"/>
    <n v="2018"/>
    <n v="7"/>
    <x v="10"/>
  </r>
  <r>
    <s v="OD6373"/>
    <s v="Sharon"/>
    <x v="2"/>
    <x v="2"/>
    <x v="7"/>
    <d v="2015-06-01T00:00:00"/>
    <x v="1"/>
    <n v="1243"/>
    <x v="22"/>
    <n v="385.33"/>
    <s v="Tamil Nadu"/>
    <d v="2015-06-01T00:00:00"/>
    <n v="2015"/>
    <n v="6"/>
    <x v="44"/>
  </r>
  <r>
    <s v="OD6374"/>
    <s v="Peer"/>
    <x v="4"/>
    <x v="22"/>
    <x v="19"/>
    <s v="11/26/2017"/>
    <x v="1"/>
    <n v="2481"/>
    <x v="6"/>
    <n v="471.39"/>
    <s v="Tamil Nadu"/>
    <d v="2017-11-26T00:00:00"/>
    <n v="2017"/>
    <n v="11"/>
    <x v="17"/>
  </r>
  <r>
    <s v="OD6375"/>
    <s v="Vidya"/>
    <x v="3"/>
    <x v="16"/>
    <x v="20"/>
    <d v="2016-06-02T00:00:00"/>
    <x v="1"/>
    <n v="1725"/>
    <x v="19"/>
    <n v="483"/>
    <s v="Tamil Nadu"/>
    <d v="2016-06-02T00:00:00"/>
    <n v="2016"/>
    <n v="6"/>
    <x v="42"/>
  </r>
  <r>
    <s v="OD6376"/>
    <s v="Ridhesh"/>
    <x v="6"/>
    <x v="11"/>
    <x v="0"/>
    <d v="2015-06-02T00:00:00"/>
    <x v="1"/>
    <n v="2477"/>
    <x v="17"/>
    <n v="123.85"/>
    <s v="Tamil Nadu"/>
    <d v="2015-06-02T00:00:00"/>
    <n v="2015"/>
    <n v="6"/>
    <x v="44"/>
  </r>
  <r>
    <s v="OD6377"/>
    <s v="Amrish"/>
    <x v="6"/>
    <x v="13"/>
    <x v="15"/>
    <s v="4/16/2018"/>
    <x v="1"/>
    <n v="807"/>
    <x v="17"/>
    <n v="153.33000000000001"/>
    <s v="Tamil Nadu"/>
    <d v="2018-04-16T00:00:00"/>
    <n v="2018"/>
    <n v="4"/>
    <x v="4"/>
  </r>
  <r>
    <s v="OD6378"/>
    <s v="Hafiz"/>
    <x v="6"/>
    <x v="11"/>
    <x v="8"/>
    <s v="11/26/2017"/>
    <x v="1"/>
    <n v="568"/>
    <x v="14"/>
    <n v="96.56"/>
    <s v="Tamil Nadu"/>
    <d v="2017-11-26T00:00:00"/>
    <n v="2017"/>
    <n v="11"/>
    <x v="17"/>
  </r>
  <r>
    <s v="OD6379"/>
    <s v="Yusuf"/>
    <x v="6"/>
    <x v="11"/>
    <x v="1"/>
    <d v="2016-06-02T00:00:00"/>
    <x v="1"/>
    <n v="1972"/>
    <x v="20"/>
    <n v="414.12"/>
    <s v="Tamil Nadu"/>
    <d v="2016-06-02T00:00:00"/>
    <n v="2016"/>
    <n v="6"/>
    <x v="42"/>
  </r>
  <r>
    <s v="OD6380"/>
    <s v="Amrish"/>
    <x v="1"/>
    <x v="14"/>
    <x v="16"/>
    <d v="2017-01-02T00:00:00"/>
    <x v="1"/>
    <n v="1355"/>
    <x v="25"/>
    <n v="135.5"/>
    <s v="Tamil Nadu"/>
    <d v="2017-01-02T00:00:00"/>
    <n v="2017"/>
    <n v="1"/>
    <x v="12"/>
  </r>
  <r>
    <s v="OD6381"/>
    <s v="Haseena"/>
    <x v="0"/>
    <x v="12"/>
    <x v="11"/>
    <s v="5/18/2018"/>
    <x v="1"/>
    <n v="1677"/>
    <x v="2"/>
    <n v="620.49"/>
    <s v="Tamil Nadu"/>
    <d v="2018-05-18T00:00:00"/>
    <n v="2018"/>
    <n v="5"/>
    <x v="25"/>
  </r>
  <r>
    <s v="OD6382"/>
    <s v="Shah"/>
    <x v="0"/>
    <x v="12"/>
    <x v="21"/>
    <s v="11/26/2017"/>
    <x v="1"/>
    <n v="1333"/>
    <x v="13"/>
    <n v="466.55"/>
    <s v="Tamil Nadu"/>
    <d v="2017-11-26T00:00:00"/>
    <n v="2017"/>
    <n v="11"/>
    <x v="17"/>
  </r>
  <r>
    <s v="OD6383"/>
    <s v="Ravi"/>
    <x v="5"/>
    <x v="8"/>
    <x v="11"/>
    <d v="2017-03-09T00:00:00"/>
    <x v="1"/>
    <n v="927"/>
    <x v="2"/>
    <n v="46.35"/>
    <s v="Tamil Nadu"/>
    <d v="2017-03-09T00:00:00"/>
    <n v="2017"/>
    <n v="3"/>
    <x v="30"/>
  </r>
  <r>
    <s v="OD6384"/>
    <s v="Krithika"/>
    <x v="2"/>
    <x v="15"/>
    <x v="21"/>
    <s v="8/27/2018"/>
    <x v="1"/>
    <n v="932"/>
    <x v="19"/>
    <n v="46.6"/>
    <s v="Tamil Nadu"/>
    <d v="2018-08-27T00:00:00"/>
    <n v="2018"/>
    <n v="8"/>
    <x v="40"/>
  </r>
  <r>
    <s v="OD6385"/>
    <s v="Hafiz"/>
    <x v="1"/>
    <x v="1"/>
    <x v="5"/>
    <s v="8/26/2017"/>
    <x v="1"/>
    <n v="1838"/>
    <x v="17"/>
    <n v="514.64"/>
    <s v="Tamil Nadu"/>
    <d v="2017-08-26T00:00:00"/>
    <n v="2017"/>
    <n v="8"/>
    <x v="0"/>
  </r>
  <r>
    <s v="OD6386"/>
    <s v="Suresh"/>
    <x v="3"/>
    <x v="18"/>
    <x v="9"/>
    <d v="2016-11-06T00:00:00"/>
    <x v="1"/>
    <n v="1377"/>
    <x v="12"/>
    <n v="165.24"/>
    <s v="Tamil Nadu"/>
    <d v="2016-11-06T00:00:00"/>
    <n v="2016"/>
    <n v="11"/>
    <x v="2"/>
  </r>
  <r>
    <s v="OD6387"/>
    <s v="Verma"/>
    <x v="4"/>
    <x v="6"/>
    <x v="15"/>
    <d v="2017-06-11T00:00:00"/>
    <x v="1"/>
    <n v="1943"/>
    <x v="9"/>
    <n v="835.49"/>
    <s v="Tamil Nadu"/>
    <d v="2017-06-11T00:00:00"/>
    <n v="2017"/>
    <n v="6"/>
    <x v="19"/>
  </r>
  <r>
    <s v="OD6388"/>
    <s v="Malik"/>
    <x v="3"/>
    <x v="18"/>
    <x v="15"/>
    <d v="2017-06-11T00:00:00"/>
    <x v="1"/>
    <n v="1460"/>
    <x v="13"/>
    <n v="146"/>
    <s v="Tamil Nadu"/>
    <d v="2017-06-11T00:00:00"/>
    <n v="2017"/>
    <n v="6"/>
    <x v="19"/>
  </r>
  <r>
    <s v="OD6389"/>
    <s v="Willams"/>
    <x v="6"/>
    <x v="19"/>
    <x v="1"/>
    <d v="2016-02-07T00:00:00"/>
    <x v="1"/>
    <n v="722"/>
    <x v="21"/>
    <n v="64.98"/>
    <s v="Tamil Nadu"/>
    <d v="2016-02-07T00:00:00"/>
    <n v="2016"/>
    <n v="2"/>
    <x v="31"/>
  </r>
  <r>
    <s v="OD6390"/>
    <s v="Surya"/>
    <x v="1"/>
    <x v="1"/>
    <x v="4"/>
    <d v="2016-11-06T00:00:00"/>
    <x v="1"/>
    <n v="1284"/>
    <x v="15"/>
    <n v="256.8"/>
    <s v="Tamil Nadu"/>
    <d v="2016-11-06T00:00:00"/>
    <n v="2016"/>
    <n v="11"/>
    <x v="2"/>
  </r>
  <r>
    <s v="OD6391"/>
    <s v="Jackson"/>
    <x v="0"/>
    <x v="20"/>
    <x v="12"/>
    <d v="2018-03-07T00:00:00"/>
    <x v="1"/>
    <n v="986"/>
    <x v="9"/>
    <n v="197.2"/>
    <s v="Tamil Nadu"/>
    <d v="2018-03-07T00:00:00"/>
    <n v="2018"/>
    <n v="3"/>
    <x v="38"/>
  </r>
  <r>
    <s v="OD6392"/>
    <s v="Ram"/>
    <x v="1"/>
    <x v="1"/>
    <x v="0"/>
    <d v="2018-09-05T00:00:00"/>
    <x v="1"/>
    <n v="609"/>
    <x v="0"/>
    <n v="36.54"/>
    <s v="Tamil Nadu"/>
    <d v="2018-09-05T00:00:00"/>
    <n v="2018"/>
    <n v="9"/>
    <x v="16"/>
  </r>
  <r>
    <s v="OD6393"/>
    <s v="Sundar"/>
    <x v="6"/>
    <x v="9"/>
    <x v="8"/>
    <s v="9/14/2018"/>
    <x v="1"/>
    <n v="2354"/>
    <x v="17"/>
    <n v="329.56"/>
    <s v="Tamil Nadu"/>
    <d v="2018-09-14T00:00:00"/>
    <n v="2018"/>
    <n v="9"/>
    <x v="16"/>
  </r>
  <r>
    <s v="OD6394"/>
    <s v="Amy"/>
    <x v="3"/>
    <x v="3"/>
    <x v="7"/>
    <d v="2017-05-05T00:00:00"/>
    <x v="1"/>
    <n v="1411"/>
    <x v="15"/>
    <n v="253.98"/>
    <s v="Tamil Nadu"/>
    <d v="2017-05-05T00:00:00"/>
    <n v="2017"/>
    <n v="5"/>
    <x v="5"/>
  </r>
  <r>
    <s v="OD6395"/>
    <s v="Amy"/>
    <x v="4"/>
    <x v="6"/>
    <x v="5"/>
    <s v="3/19/2015"/>
    <x v="1"/>
    <n v="531"/>
    <x v="12"/>
    <n v="217.71"/>
    <s v="Tamil Nadu"/>
    <d v="2015-03-19T00:00:00"/>
    <n v="2015"/>
    <n v="3"/>
    <x v="37"/>
  </r>
  <r>
    <s v="OD6396"/>
    <s v="Surya"/>
    <x v="4"/>
    <x v="7"/>
    <x v="0"/>
    <s v="10/20/2015"/>
    <x v="1"/>
    <n v="1905"/>
    <x v="1"/>
    <n v="685.8"/>
    <s v="Tamil Nadu"/>
    <d v="2015-10-20T00:00:00"/>
    <n v="2015"/>
    <n v="10"/>
    <x v="18"/>
  </r>
  <r>
    <s v="OD6397"/>
    <s v="Veronica"/>
    <x v="1"/>
    <x v="1"/>
    <x v="9"/>
    <s v="9/14/2018"/>
    <x v="1"/>
    <n v="1035"/>
    <x v="18"/>
    <n v="414"/>
    <s v="Tamil Nadu"/>
    <d v="2018-09-14T00:00:00"/>
    <n v="2018"/>
    <n v="9"/>
    <x v="16"/>
  </r>
  <r>
    <s v="OD6398"/>
    <s v="Amrish"/>
    <x v="4"/>
    <x v="7"/>
    <x v="21"/>
    <s v="3/19/2015"/>
    <x v="1"/>
    <n v="1818"/>
    <x v="25"/>
    <n v="472.68"/>
    <s v="Tamil Nadu"/>
    <d v="2015-03-19T00:00:00"/>
    <n v="2015"/>
    <n v="3"/>
    <x v="37"/>
  </r>
  <r>
    <s v="OD6399"/>
    <s v="Mathew"/>
    <x v="2"/>
    <x v="2"/>
    <x v="9"/>
    <s v="6/18/2016"/>
    <x v="1"/>
    <n v="1769"/>
    <x v="1"/>
    <n v="760.67"/>
    <s v="Tamil Nadu"/>
    <d v="2016-06-18T00:00:00"/>
    <n v="2016"/>
    <n v="6"/>
    <x v="42"/>
  </r>
  <r>
    <s v="OD6400"/>
    <s v="Shah"/>
    <x v="6"/>
    <x v="19"/>
    <x v="21"/>
    <d v="2016-11-06T00:00:00"/>
    <x v="1"/>
    <n v="1113"/>
    <x v="23"/>
    <n v="434.07"/>
    <s v="Tamil Nadu"/>
    <d v="2016-11-06T00:00:00"/>
    <n v="2016"/>
    <n v="11"/>
    <x v="2"/>
  </r>
  <r>
    <s v="OD6401"/>
    <s v="Veronica"/>
    <x v="0"/>
    <x v="0"/>
    <x v="12"/>
    <s v="8/13/2016"/>
    <x v="1"/>
    <n v="2213"/>
    <x v="3"/>
    <n v="287.69"/>
    <s v="Tamil Nadu"/>
    <d v="2016-08-13T00:00:00"/>
    <n v="2016"/>
    <n v="8"/>
    <x v="45"/>
  </r>
  <r>
    <s v="OD6402"/>
    <s v="Adavan"/>
    <x v="4"/>
    <x v="6"/>
    <x v="10"/>
    <d v="2016-11-06T00:00:00"/>
    <x v="1"/>
    <n v="2273"/>
    <x v="19"/>
    <n v="386.41"/>
    <s v="Tamil Nadu"/>
    <d v="2016-11-06T00:00:00"/>
    <n v="2016"/>
    <n v="11"/>
    <x v="2"/>
  </r>
  <r>
    <s v="OD6403"/>
    <s v="Adavan"/>
    <x v="3"/>
    <x v="5"/>
    <x v="1"/>
    <d v="2016-02-07T00:00:00"/>
    <x v="1"/>
    <n v="1524"/>
    <x v="22"/>
    <n v="350.52"/>
    <s v="Tamil Nadu"/>
    <d v="2016-02-07T00:00:00"/>
    <n v="2016"/>
    <n v="2"/>
    <x v="31"/>
  </r>
  <r>
    <s v="OD6404"/>
    <s v="Ram"/>
    <x v="1"/>
    <x v="1"/>
    <x v="17"/>
    <s v="4/15/2018"/>
    <x v="1"/>
    <n v="995"/>
    <x v="18"/>
    <n v="129.35"/>
    <s v="Tamil Nadu"/>
    <d v="2018-04-15T00:00:00"/>
    <n v="2018"/>
    <n v="4"/>
    <x v="4"/>
  </r>
  <r>
    <s v="OD6405"/>
    <s v="Yusuf"/>
    <x v="1"/>
    <x v="1"/>
    <x v="3"/>
    <s v="6/18/2016"/>
    <x v="1"/>
    <n v="763"/>
    <x v="15"/>
    <n v="289.94"/>
    <s v="Tamil Nadu"/>
    <d v="2016-06-18T00:00:00"/>
    <n v="2016"/>
    <n v="6"/>
    <x v="42"/>
  </r>
  <r>
    <s v="OD6406"/>
    <s v="Suresh"/>
    <x v="2"/>
    <x v="2"/>
    <x v="14"/>
    <d v="2016-11-06T00:00:00"/>
    <x v="1"/>
    <n v="1056"/>
    <x v="20"/>
    <n v="232.32"/>
    <s v="Tamil Nadu"/>
    <d v="2016-11-06T00:00:00"/>
    <n v="2016"/>
    <n v="11"/>
    <x v="2"/>
  </r>
  <r>
    <s v="OD6407"/>
    <s v="Hafiz"/>
    <x v="6"/>
    <x v="9"/>
    <x v="14"/>
    <s v="3/19/2015"/>
    <x v="1"/>
    <n v="2221"/>
    <x v="16"/>
    <n v="932.82"/>
    <s v="Tamil Nadu"/>
    <d v="2015-03-19T00:00:00"/>
    <n v="2015"/>
    <n v="3"/>
    <x v="37"/>
  </r>
  <r>
    <s v="OD6408"/>
    <s v="James"/>
    <x v="4"/>
    <x v="22"/>
    <x v="3"/>
    <d v="2015-05-07T00:00:00"/>
    <x v="1"/>
    <n v="949"/>
    <x v="0"/>
    <n v="180.31"/>
    <s v="Tamil Nadu"/>
    <d v="2015-05-07T00:00:00"/>
    <n v="2015"/>
    <n v="5"/>
    <x v="7"/>
  </r>
  <r>
    <s v="OD6409"/>
    <s v="Roshan"/>
    <x v="1"/>
    <x v="14"/>
    <x v="15"/>
    <d v="2018-02-01T00:00:00"/>
    <x v="1"/>
    <n v="503"/>
    <x v="10"/>
    <n v="100.6"/>
    <s v="Tamil Nadu"/>
    <d v="2018-02-01T00:00:00"/>
    <n v="2018"/>
    <n v="2"/>
    <x v="33"/>
  </r>
  <r>
    <s v="OD6410"/>
    <s v="Sudeep"/>
    <x v="5"/>
    <x v="8"/>
    <x v="22"/>
    <d v="2018-02-01T00:00:00"/>
    <x v="1"/>
    <n v="2081"/>
    <x v="24"/>
    <n v="749.16"/>
    <s v="Tamil Nadu"/>
    <d v="2018-02-01T00:00:00"/>
    <n v="2018"/>
    <n v="2"/>
    <x v="33"/>
  </r>
  <r>
    <s v="OD6411"/>
    <s v="Yusuf"/>
    <x v="2"/>
    <x v="2"/>
    <x v="14"/>
    <s v="9/30/2018"/>
    <x v="2"/>
    <n v="582"/>
    <x v="13"/>
    <n v="128.04"/>
    <s v="Tamil Nadu"/>
    <d v="2018-09-30T00:00:00"/>
    <n v="2018"/>
    <n v="9"/>
    <x v="16"/>
  </r>
  <r>
    <s v="OD6412"/>
    <s v="Muneer"/>
    <x v="2"/>
    <x v="2"/>
    <x v="9"/>
    <d v="2015-11-11T00:00:00"/>
    <x v="2"/>
    <n v="1319"/>
    <x v="11"/>
    <n v="527.6"/>
    <s v="Tamil Nadu"/>
    <d v="2015-11-11T00:00:00"/>
    <n v="2015"/>
    <n v="11"/>
    <x v="6"/>
  </r>
  <r>
    <s v="OD6413"/>
    <s v="Vidya"/>
    <x v="2"/>
    <x v="2"/>
    <x v="20"/>
    <s v="4/13/2018"/>
    <x v="2"/>
    <n v="1071"/>
    <x v="18"/>
    <n v="278.45999999999998"/>
    <s v="Tamil Nadu"/>
    <d v="2018-04-13T00:00:00"/>
    <n v="2018"/>
    <n v="4"/>
    <x v="4"/>
  </r>
  <r>
    <s v="OD6414"/>
    <s v="Sudha"/>
    <x v="6"/>
    <x v="19"/>
    <x v="13"/>
    <s v="9/21/2018"/>
    <x v="2"/>
    <n v="1189"/>
    <x v="3"/>
    <n v="487.49"/>
    <s v="Tamil Nadu"/>
    <d v="2018-09-21T00:00:00"/>
    <n v="2018"/>
    <n v="9"/>
    <x v="16"/>
  </r>
  <r>
    <s v="OD6415"/>
    <s v="Harish"/>
    <x v="4"/>
    <x v="6"/>
    <x v="11"/>
    <s v="9/28/2016"/>
    <x v="2"/>
    <n v="1914"/>
    <x v="0"/>
    <n v="133.97999999999999"/>
    <s v="Tamil Nadu"/>
    <d v="2016-09-28T00:00:00"/>
    <n v="2016"/>
    <n v="9"/>
    <x v="11"/>
  </r>
  <r>
    <s v="OD6416"/>
    <s v="Sudeep"/>
    <x v="2"/>
    <x v="15"/>
    <x v="3"/>
    <s v="7/30/2017"/>
    <x v="2"/>
    <n v="1279"/>
    <x v="4"/>
    <n v="511.6"/>
    <s v="Tamil Nadu"/>
    <d v="2017-07-30T00:00:00"/>
    <n v="2017"/>
    <n v="7"/>
    <x v="15"/>
  </r>
  <r>
    <s v="OD6417"/>
    <s v="Sudha"/>
    <x v="2"/>
    <x v="2"/>
    <x v="2"/>
    <s v="9/23/2017"/>
    <x v="2"/>
    <n v="1398"/>
    <x v="3"/>
    <n v="139.80000000000001"/>
    <s v="Tamil Nadu"/>
    <d v="2017-09-23T00:00:00"/>
    <n v="2017"/>
    <n v="9"/>
    <x v="9"/>
  </r>
  <r>
    <s v="OD6418"/>
    <s v="Krithika"/>
    <x v="2"/>
    <x v="2"/>
    <x v="17"/>
    <s v="12/19/2015"/>
    <x v="2"/>
    <n v="1389"/>
    <x v="19"/>
    <n v="416.7"/>
    <s v="Tamil Nadu"/>
    <d v="2015-12-19T00:00:00"/>
    <n v="2015"/>
    <n v="12"/>
    <x v="22"/>
  </r>
  <r>
    <s v="OD6419"/>
    <s v="Muneer"/>
    <x v="4"/>
    <x v="22"/>
    <x v="9"/>
    <s v="9/13/2016"/>
    <x v="2"/>
    <n v="2445"/>
    <x v="0"/>
    <n v="978"/>
    <s v="Tamil Nadu"/>
    <d v="2016-09-13T00:00:00"/>
    <n v="2016"/>
    <n v="9"/>
    <x v="11"/>
  </r>
  <r>
    <s v="OD6420"/>
    <s v="Vince"/>
    <x v="5"/>
    <x v="17"/>
    <x v="8"/>
    <s v="3/28/2018"/>
    <x v="2"/>
    <n v="1646"/>
    <x v="22"/>
    <n v="576.1"/>
    <s v="Tamil Nadu"/>
    <d v="2018-03-28T00:00:00"/>
    <n v="2018"/>
    <n v="3"/>
    <x v="38"/>
  </r>
  <r>
    <s v="OD6421"/>
    <s v="Yadav"/>
    <x v="3"/>
    <x v="18"/>
    <x v="22"/>
    <d v="2018-04-12T00:00:00"/>
    <x v="2"/>
    <n v="519"/>
    <x v="13"/>
    <n v="36.33"/>
    <s v="Tamil Nadu"/>
    <d v="2018-04-12T00:00:00"/>
    <n v="2018"/>
    <n v="4"/>
    <x v="4"/>
  </r>
  <r>
    <s v="OD6422"/>
    <s v="Ram"/>
    <x v="6"/>
    <x v="19"/>
    <x v="5"/>
    <s v="7/20/2015"/>
    <x v="2"/>
    <n v="1104"/>
    <x v="3"/>
    <n v="331.2"/>
    <s v="Tamil Nadu"/>
    <d v="2015-07-20T00:00:00"/>
    <n v="2015"/>
    <n v="7"/>
    <x v="43"/>
  </r>
  <r>
    <s v="OD6423"/>
    <s v="Komal"/>
    <x v="3"/>
    <x v="18"/>
    <x v="21"/>
    <d v="2018-02-12T00:00:00"/>
    <x v="2"/>
    <n v="1656"/>
    <x v="20"/>
    <n v="513.36"/>
    <s v="Tamil Nadu"/>
    <d v="2018-02-12T00:00:00"/>
    <n v="2018"/>
    <n v="2"/>
    <x v="33"/>
  </r>
  <r>
    <s v="OD6424"/>
    <s v="Komal"/>
    <x v="0"/>
    <x v="12"/>
    <x v="2"/>
    <d v="2018-02-12T00:00:00"/>
    <x v="2"/>
    <n v="1834"/>
    <x v="10"/>
    <n v="623.55999999999995"/>
    <s v="Tamil Nadu"/>
    <d v="2018-02-12T00:00:00"/>
    <n v="2018"/>
    <n v="2"/>
    <x v="33"/>
  </r>
  <r>
    <s v="OD6425"/>
    <s v="Sudha"/>
    <x v="6"/>
    <x v="13"/>
    <x v="19"/>
    <s v="9/30/2018"/>
    <x v="2"/>
    <n v="1968"/>
    <x v="7"/>
    <n v="846.24"/>
    <s v="Tamil Nadu"/>
    <d v="2018-09-30T00:00:00"/>
    <n v="2018"/>
    <n v="9"/>
    <x v="16"/>
  </r>
  <r>
    <s v="OD6426"/>
    <s v="Rumaiza"/>
    <x v="5"/>
    <x v="10"/>
    <x v="23"/>
    <s v="3/19/2016"/>
    <x v="2"/>
    <n v="2010"/>
    <x v="2"/>
    <n v="402"/>
    <s v="Tamil Nadu"/>
    <d v="2016-03-19T00:00:00"/>
    <n v="2016"/>
    <n v="3"/>
    <x v="23"/>
  </r>
  <r>
    <s v="OD6427"/>
    <s v="Mathew"/>
    <x v="2"/>
    <x v="15"/>
    <x v="0"/>
    <s v="10/28/2015"/>
    <x v="2"/>
    <n v="2069"/>
    <x v="17"/>
    <n v="724.15"/>
    <s v="Tamil Nadu"/>
    <d v="2015-10-28T00:00:00"/>
    <n v="2015"/>
    <n v="10"/>
    <x v="18"/>
  </r>
  <r>
    <s v="OD6428"/>
    <s v="Anu"/>
    <x v="0"/>
    <x v="0"/>
    <x v="16"/>
    <s v="10/28/2015"/>
    <x v="2"/>
    <n v="2220"/>
    <x v="23"/>
    <n v="999"/>
    <s v="Tamil Nadu"/>
    <d v="2015-10-28T00:00:00"/>
    <n v="2015"/>
    <n v="10"/>
    <x v="18"/>
  </r>
  <r>
    <s v="OD6429"/>
    <s v="Mathew"/>
    <x v="0"/>
    <x v="12"/>
    <x v="7"/>
    <s v="11/17/2015"/>
    <x v="2"/>
    <n v="2370"/>
    <x v="11"/>
    <n v="663.6"/>
    <s v="Tamil Nadu"/>
    <d v="2015-11-17T00:00:00"/>
    <n v="2015"/>
    <n v="11"/>
    <x v="6"/>
  </r>
  <r>
    <s v="OD6430"/>
    <s v="Akash"/>
    <x v="3"/>
    <x v="5"/>
    <x v="17"/>
    <s v="9/28/2016"/>
    <x v="2"/>
    <n v="1396"/>
    <x v="6"/>
    <n v="307.12"/>
    <s v="Tamil Nadu"/>
    <d v="2016-09-28T00:00:00"/>
    <n v="2016"/>
    <n v="9"/>
    <x v="11"/>
  </r>
  <r>
    <s v="OD6431"/>
    <s v="Malik"/>
    <x v="0"/>
    <x v="12"/>
    <x v="7"/>
    <s v="9/23/2017"/>
    <x v="2"/>
    <n v="1826"/>
    <x v="8"/>
    <n v="456.5"/>
    <s v="Tamil Nadu"/>
    <d v="2017-09-23T00:00:00"/>
    <n v="2017"/>
    <n v="9"/>
    <x v="9"/>
  </r>
  <r>
    <s v="OD6432"/>
    <s v="Veronica"/>
    <x v="4"/>
    <x v="7"/>
    <x v="5"/>
    <s v="11/16/2016"/>
    <x v="2"/>
    <n v="2246"/>
    <x v="15"/>
    <n v="247.06"/>
    <s v="Tamil Nadu"/>
    <d v="2016-11-16T00:00:00"/>
    <n v="2016"/>
    <n v="11"/>
    <x v="2"/>
  </r>
  <r>
    <s v="OD6433"/>
    <s v="Arvind"/>
    <x v="3"/>
    <x v="16"/>
    <x v="10"/>
    <d v="2016-10-10T00:00:00"/>
    <x v="2"/>
    <n v="2361"/>
    <x v="13"/>
    <n v="708.3"/>
    <s v="Tamil Nadu"/>
    <d v="2016-10-10T00:00:00"/>
    <n v="2016"/>
    <n v="10"/>
    <x v="28"/>
  </r>
  <r>
    <s v="OD6434"/>
    <s v="Verma"/>
    <x v="3"/>
    <x v="16"/>
    <x v="2"/>
    <d v="2017-06-12T00:00:00"/>
    <x v="2"/>
    <n v="703"/>
    <x v="15"/>
    <n v="274.17"/>
    <s v="Tamil Nadu"/>
    <d v="2017-06-12T00:00:00"/>
    <n v="2017"/>
    <n v="6"/>
    <x v="19"/>
  </r>
  <r>
    <s v="OD6435"/>
    <s v="Amy"/>
    <x v="3"/>
    <x v="18"/>
    <x v="6"/>
    <s v="3/28/2018"/>
    <x v="2"/>
    <n v="1909"/>
    <x v="6"/>
    <n v="267.26"/>
    <s v="Tamil Nadu"/>
    <d v="2018-03-28T00:00:00"/>
    <n v="2018"/>
    <n v="3"/>
    <x v="38"/>
  </r>
  <r>
    <s v="OD6436"/>
    <s v="Vince"/>
    <x v="4"/>
    <x v="6"/>
    <x v="13"/>
    <s v="9/30/2018"/>
    <x v="2"/>
    <n v="1339"/>
    <x v="0"/>
    <n v="307.97000000000003"/>
    <s v="Tamil Nadu"/>
    <d v="2018-09-30T00:00:00"/>
    <n v="2018"/>
    <n v="9"/>
    <x v="16"/>
  </r>
  <r>
    <s v="OD6437"/>
    <s v="Harish"/>
    <x v="5"/>
    <x v="8"/>
    <x v="10"/>
    <s v="11/16/2015"/>
    <x v="2"/>
    <n v="1244"/>
    <x v="15"/>
    <n v="223.92"/>
    <s v="Tamil Nadu"/>
    <d v="2015-11-16T00:00:00"/>
    <n v="2015"/>
    <n v="11"/>
    <x v="6"/>
  </r>
  <r>
    <s v="OD6438"/>
    <s v="Suresh"/>
    <x v="5"/>
    <x v="10"/>
    <x v="3"/>
    <s v="7/20/2015"/>
    <x v="2"/>
    <n v="2001"/>
    <x v="17"/>
    <n v="100.05"/>
    <s v="Tamil Nadu"/>
    <d v="2015-07-20T00:00:00"/>
    <n v="2015"/>
    <n v="7"/>
    <x v="43"/>
  </r>
  <r>
    <s v="OD6439"/>
    <s v="Ridhesh"/>
    <x v="3"/>
    <x v="5"/>
    <x v="23"/>
    <s v="3/19/2016"/>
    <x v="2"/>
    <n v="2457"/>
    <x v="10"/>
    <n v="515.97"/>
    <s v="Tamil Nadu"/>
    <d v="2016-03-19T00:00:00"/>
    <n v="2016"/>
    <n v="3"/>
    <x v="23"/>
  </r>
  <r>
    <s v="OD6440"/>
    <s v="Jackson"/>
    <x v="0"/>
    <x v="0"/>
    <x v="9"/>
    <d v="2015-04-05T00:00:00"/>
    <x v="2"/>
    <n v="590"/>
    <x v="13"/>
    <n v="35.4"/>
    <s v="Tamil Nadu"/>
    <d v="2015-04-05T00:00:00"/>
    <n v="2015"/>
    <n v="4"/>
    <x v="41"/>
  </r>
  <r>
    <s v="OD6441"/>
    <s v="Sudha"/>
    <x v="5"/>
    <x v="10"/>
    <x v="17"/>
    <s v="7/20/2015"/>
    <x v="2"/>
    <n v="1790"/>
    <x v="5"/>
    <n v="161.1"/>
    <s v="Tamil Nadu"/>
    <d v="2015-07-20T00:00:00"/>
    <n v="2015"/>
    <n v="7"/>
    <x v="43"/>
  </r>
  <r>
    <s v="OD6442"/>
    <s v="Kumar"/>
    <x v="4"/>
    <x v="7"/>
    <x v="6"/>
    <s v="11/20/2016"/>
    <x v="2"/>
    <n v="684"/>
    <x v="10"/>
    <n v="75.239999999999995"/>
    <s v="Tamil Nadu"/>
    <d v="2016-11-20T00:00:00"/>
    <n v="2016"/>
    <n v="11"/>
    <x v="2"/>
  </r>
  <r>
    <s v="OD6443"/>
    <s v="Vinne"/>
    <x v="0"/>
    <x v="20"/>
    <x v="0"/>
    <s v="3/28/2018"/>
    <x v="2"/>
    <n v="1802"/>
    <x v="20"/>
    <n v="108.12"/>
    <s v="Tamil Nadu"/>
    <d v="2018-03-28T00:00:00"/>
    <n v="2018"/>
    <n v="3"/>
    <x v="38"/>
  </r>
  <r>
    <s v="OD6444"/>
    <s v="Yadav"/>
    <x v="6"/>
    <x v="13"/>
    <x v="4"/>
    <s v="12/19/2015"/>
    <x v="2"/>
    <n v="2190"/>
    <x v="9"/>
    <n v="788.4"/>
    <s v="Tamil Nadu"/>
    <d v="2015-12-19T00:00:00"/>
    <n v="2015"/>
    <n v="12"/>
    <x v="22"/>
  </r>
  <r>
    <s v="OD6445"/>
    <s v="Willams"/>
    <x v="3"/>
    <x v="18"/>
    <x v="22"/>
    <d v="2016-12-11T00:00:00"/>
    <x v="2"/>
    <n v="1919"/>
    <x v="17"/>
    <n v="211.09"/>
    <s v="Tamil Nadu"/>
    <d v="2016-12-11T00:00:00"/>
    <n v="2016"/>
    <n v="12"/>
    <x v="14"/>
  </r>
  <r>
    <s v="OD6446"/>
    <s v="Ganesh"/>
    <x v="1"/>
    <x v="1"/>
    <x v="2"/>
    <s v="10/15/2018"/>
    <x v="2"/>
    <n v="920"/>
    <x v="18"/>
    <n v="349.6"/>
    <s v="Tamil Nadu"/>
    <d v="2018-10-15T00:00:00"/>
    <n v="2018"/>
    <n v="10"/>
    <x v="13"/>
  </r>
  <r>
    <s v="OD6447"/>
    <s v="Shah"/>
    <x v="5"/>
    <x v="8"/>
    <x v="2"/>
    <s v="12/24/2017"/>
    <x v="2"/>
    <n v="503"/>
    <x v="5"/>
    <n v="115.69"/>
    <s v="Tamil Nadu"/>
    <d v="2017-12-24T00:00:00"/>
    <n v="2017"/>
    <n v="12"/>
    <x v="1"/>
  </r>
  <r>
    <s v="OD6448"/>
    <s v="Roshan"/>
    <x v="0"/>
    <x v="12"/>
    <x v="20"/>
    <s v="10/28/2015"/>
    <x v="2"/>
    <n v="1073"/>
    <x v="7"/>
    <n v="375.55"/>
    <s v="Tamil Nadu"/>
    <d v="2015-10-28T00:00:00"/>
    <n v="2015"/>
    <n v="10"/>
    <x v="18"/>
  </r>
  <r>
    <s v="OD6449"/>
    <s v="Shree"/>
    <x v="3"/>
    <x v="5"/>
    <x v="23"/>
    <s v="9/25/2018"/>
    <x v="2"/>
    <n v="941"/>
    <x v="0"/>
    <n v="329.35"/>
    <s v="Tamil Nadu"/>
    <d v="2018-09-25T00:00:00"/>
    <n v="2018"/>
    <n v="9"/>
    <x v="16"/>
  </r>
  <r>
    <s v="OD6450"/>
    <s v="Yadav"/>
    <x v="6"/>
    <x v="11"/>
    <x v="14"/>
    <s v="12/25/2017"/>
    <x v="2"/>
    <n v="1361"/>
    <x v="19"/>
    <n v="231.37"/>
    <s v="Tamil Nadu"/>
    <d v="2017-12-25T00:00:00"/>
    <n v="2017"/>
    <n v="12"/>
    <x v="1"/>
  </r>
  <r>
    <s v="OD6451"/>
    <s v="Willams"/>
    <x v="4"/>
    <x v="6"/>
    <x v="1"/>
    <d v="2016-10-10T00:00:00"/>
    <x v="2"/>
    <n v="1531"/>
    <x v="20"/>
    <n v="382.75"/>
    <s v="Tamil Nadu"/>
    <d v="2016-10-10T00:00:00"/>
    <n v="2016"/>
    <n v="10"/>
    <x v="28"/>
  </r>
  <r>
    <s v="OD6452"/>
    <s v="Sundar"/>
    <x v="4"/>
    <x v="6"/>
    <x v="0"/>
    <s v="11/17/2015"/>
    <x v="2"/>
    <n v="791"/>
    <x v="5"/>
    <n v="324.31"/>
    <s v="Tamil Nadu"/>
    <d v="2015-11-17T00:00:00"/>
    <n v="2015"/>
    <n v="11"/>
    <x v="6"/>
  </r>
  <r>
    <s v="OD6453"/>
    <s v="Ganesh"/>
    <x v="3"/>
    <x v="16"/>
    <x v="2"/>
    <s v="3/28/2018"/>
    <x v="2"/>
    <n v="685"/>
    <x v="15"/>
    <n v="68.5"/>
    <s v="Tamil Nadu"/>
    <d v="2018-03-28T00:00:00"/>
    <n v="2018"/>
    <n v="3"/>
    <x v="38"/>
  </r>
  <r>
    <s v="OD6454"/>
    <s v="Amy"/>
    <x v="6"/>
    <x v="9"/>
    <x v="14"/>
    <d v="2015-06-12T00:00:00"/>
    <x v="2"/>
    <n v="672"/>
    <x v="14"/>
    <n v="302.39999999999998"/>
    <s v="Tamil Nadu"/>
    <d v="2015-06-12T00:00:00"/>
    <n v="2015"/>
    <n v="6"/>
    <x v="44"/>
  </r>
  <r>
    <s v="OD6455"/>
    <s v="Vince"/>
    <x v="3"/>
    <x v="16"/>
    <x v="20"/>
    <d v="2015-06-09T00:00:00"/>
    <x v="2"/>
    <n v="2070"/>
    <x v="1"/>
    <n v="248.4"/>
    <s v="Tamil Nadu"/>
    <d v="2015-06-09T00:00:00"/>
    <n v="2015"/>
    <n v="6"/>
    <x v="44"/>
  </r>
  <r>
    <s v="OD6456"/>
    <s v="Shree"/>
    <x v="0"/>
    <x v="0"/>
    <x v="5"/>
    <d v="2018-02-12T00:00:00"/>
    <x v="2"/>
    <n v="1756"/>
    <x v="18"/>
    <n v="280.95999999999998"/>
    <s v="Tamil Nadu"/>
    <d v="2018-02-12T00:00:00"/>
    <n v="2018"/>
    <n v="2"/>
    <x v="33"/>
  </r>
  <r>
    <s v="OD6457"/>
    <s v="Muneer"/>
    <x v="0"/>
    <x v="12"/>
    <x v="7"/>
    <s v="12/14/2017"/>
    <x v="2"/>
    <n v="1987"/>
    <x v="22"/>
    <n v="258.31"/>
    <s v="Tamil Nadu"/>
    <d v="2017-12-14T00:00:00"/>
    <n v="2017"/>
    <n v="12"/>
    <x v="1"/>
  </r>
  <r>
    <s v="OD6458"/>
    <s v="Sudha"/>
    <x v="3"/>
    <x v="3"/>
    <x v="12"/>
    <s v="3/23/2016"/>
    <x v="2"/>
    <n v="1115"/>
    <x v="5"/>
    <n v="89.2"/>
    <s v="Tamil Nadu"/>
    <d v="2016-03-23T00:00:00"/>
    <n v="2016"/>
    <n v="3"/>
    <x v="23"/>
  </r>
  <r>
    <s v="OD6459"/>
    <s v="Yadav"/>
    <x v="1"/>
    <x v="14"/>
    <x v="17"/>
    <d v="2016-08-03T00:00:00"/>
    <x v="2"/>
    <n v="557"/>
    <x v="12"/>
    <n v="194.95"/>
    <s v="Tamil Nadu"/>
    <d v="2016-08-03T00:00:00"/>
    <n v="2016"/>
    <n v="8"/>
    <x v="45"/>
  </r>
  <r>
    <s v="OD6460"/>
    <s v="Sheeba"/>
    <x v="3"/>
    <x v="5"/>
    <x v="1"/>
    <d v="2018-04-08T00:00:00"/>
    <x v="2"/>
    <n v="752"/>
    <x v="11"/>
    <n v="90.24"/>
    <s v="Tamil Nadu"/>
    <d v="2018-04-08T00:00:00"/>
    <n v="2018"/>
    <n v="4"/>
    <x v="4"/>
  </r>
  <r>
    <s v="OD6461"/>
    <s v="Rumaiza"/>
    <x v="2"/>
    <x v="4"/>
    <x v="11"/>
    <s v="10/21/2018"/>
    <x v="2"/>
    <n v="854"/>
    <x v="1"/>
    <n v="384.3"/>
    <s v="Tamil Nadu"/>
    <d v="2018-10-21T00:00:00"/>
    <n v="2018"/>
    <n v="10"/>
    <x v="13"/>
  </r>
  <r>
    <s v="OD6462"/>
    <s v="Vince"/>
    <x v="4"/>
    <x v="22"/>
    <x v="1"/>
    <d v="2015-04-07T00:00:00"/>
    <x v="2"/>
    <n v="2011"/>
    <x v="21"/>
    <n v="784.29"/>
    <s v="Tamil Nadu"/>
    <d v="2015-04-07T00:00:00"/>
    <n v="2015"/>
    <n v="4"/>
    <x v="41"/>
  </r>
  <r>
    <s v="OD6463"/>
    <s v="Amrish"/>
    <x v="0"/>
    <x v="20"/>
    <x v="9"/>
    <d v="2017-11-09T00:00:00"/>
    <x v="2"/>
    <n v="1929"/>
    <x v="10"/>
    <n v="810.18"/>
    <s v="Tamil Nadu"/>
    <d v="2017-11-09T00:00:00"/>
    <n v="2017"/>
    <n v="11"/>
    <x v="17"/>
  </r>
  <r>
    <s v="OD6464"/>
    <s v="Shah"/>
    <x v="5"/>
    <x v="10"/>
    <x v="7"/>
    <d v="2015-04-04T00:00:00"/>
    <x v="2"/>
    <n v="1613"/>
    <x v="16"/>
    <n v="661.33"/>
    <s v="Tamil Nadu"/>
    <d v="2015-04-04T00:00:00"/>
    <n v="2015"/>
    <n v="4"/>
    <x v="41"/>
  </r>
  <r>
    <s v="OD6465"/>
    <s v="Haseena"/>
    <x v="6"/>
    <x v="19"/>
    <x v="7"/>
    <s v="10/28/2015"/>
    <x v="2"/>
    <n v="1640"/>
    <x v="15"/>
    <n v="639.6"/>
    <s v="Tamil Nadu"/>
    <d v="2015-10-28T00:00:00"/>
    <n v="2015"/>
    <n v="10"/>
    <x v="18"/>
  </r>
  <r>
    <s v="OD6466"/>
    <s v="Vidya"/>
    <x v="6"/>
    <x v="9"/>
    <x v="20"/>
    <s v="3/15/2017"/>
    <x v="2"/>
    <n v="1476"/>
    <x v="8"/>
    <n v="546.12"/>
    <s v="Tamil Nadu"/>
    <d v="2017-03-15T00:00:00"/>
    <n v="2017"/>
    <n v="3"/>
    <x v="30"/>
  </r>
  <r>
    <s v="OD6467"/>
    <s v="Ganesh"/>
    <x v="5"/>
    <x v="17"/>
    <x v="7"/>
    <d v="2017-05-05T00:00:00"/>
    <x v="2"/>
    <n v="2468"/>
    <x v="0"/>
    <n v="394.88"/>
    <s v="Tamil Nadu"/>
    <d v="2017-05-05T00:00:00"/>
    <n v="2017"/>
    <n v="5"/>
    <x v="5"/>
  </r>
  <r>
    <s v="OD6468"/>
    <s v="Komal"/>
    <x v="5"/>
    <x v="8"/>
    <x v="5"/>
    <d v="2015-11-11T00:00:00"/>
    <x v="2"/>
    <n v="1581"/>
    <x v="14"/>
    <n v="300.39"/>
    <s v="Tamil Nadu"/>
    <d v="2015-11-11T00:00:00"/>
    <n v="2015"/>
    <n v="11"/>
    <x v="6"/>
  </r>
  <r>
    <s v="OD6469"/>
    <s v="Malik"/>
    <x v="6"/>
    <x v="13"/>
    <x v="0"/>
    <d v="2015-02-10T00:00:00"/>
    <x v="2"/>
    <n v="2248"/>
    <x v="20"/>
    <n v="179.84"/>
    <s v="Tamil Nadu"/>
    <d v="2015-02-10T00:00:00"/>
    <n v="2015"/>
    <n v="2"/>
    <x v="46"/>
  </r>
  <r>
    <s v="OD6470"/>
    <s v="Mathew"/>
    <x v="0"/>
    <x v="20"/>
    <x v="8"/>
    <d v="2017-11-09T00:00:00"/>
    <x v="2"/>
    <n v="1561"/>
    <x v="6"/>
    <n v="577.57000000000005"/>
    <s v="Tamil Nadu"/>
    <d v="2017-11-09T00:00:00"/>
    <n v="2017"/>
    <n v="11"/>
    <x v="17"/>
  </r>
  <r>
    <s v="OD6471"/>
    <s v="Verma"/>
    <x v="0"/>
    <x v="12"/>
    <x v="10"/>
    <d v="2015-02-10T00:00:00"/>
    <x v="2"/>
    <n v="546"/>
    <x v="12"/>
    <n v="212.94"/>
    <s v="Tamil Nadu"/>
    <d v="2015-02-10T00:00:00"/>
    <n v="2015"/>
    <n v="2"/>
    <x v="46"/>
  </r>
  <r>
    <s v="OD6472"/>
    <s v="Ridhesh"/>
    <x v="0"/>
    <x v="20"/>
    <x v="12"/>
    <d v="2018-04-08T00:00:00"/>
    <x v="2"/>
    <n v="1355"/>
    <x v="3"/>
    <n v="596.20000000000005"/>
    <s v="Tamil Nadu"/>
    <d v="2018-04-08T00:00:00"/>
    <n v="2018"/>
    <n v="4"/>
    <x v="4"/>
  </r>
  <r>
    <s v="OD6473"/>
    <s v="Krithika"/>
    <x v="0"/>
    <x v="0"/>
    <x v="7"/>
    <d v="2015-02-10T00:00:00"/>
    <x v="2"/>
    <n v="1170"/>
    <x v="8"/>
    <n v="269.10000000000002"/>
    <s v="Tamil Nadu"/>
    <d v="2015-02-10T00:00:00"/>
    <n v="2015"/>
    <n v="2"/>
    <x v="46"/>
  </r>
  <r>
    <s v="OD6474"/>
    <s v="Akash"/>
    <x v="4"/>
    <x v="22"/>
    <x v="0"/>
    <s v="9/13/2016"/>
    <x v="2"/>
    <n v="2198"/>
    <x v="16"/>
    <n v="571.48"/>
    <s v="Tamil Nadu"/>
    <d v="2016-09-13T00:00:00"/>
    <n v="2016"/>
    <n v="9"/>
    <x v="11"/>
  </r>
  <r>
    <s v="OD6475"/>
    <s v="Harish"/>
    <x v="5"/>
    <x v="17"/>
    <x v="12"/>
    <s v="10/20/2017"/>
    <x v="2"/>
    <n v="1916"/>
    <x v="9"/>
    <n v="574.79999999999995"/>
    <s v="Tamil Nadu"/>
    <d v="2017-10-20T00:00:00"/>
    <n v="2017"/>
    <n v="10"/>
    <x v="34"/>
  </r>
  <r>
    <s v="OD6476"/>
    <s v="Arvind"/>
    <x v="1"/>
    <x v="1"/>
    <x v="19"/>
    <s v="9/17/2016"/>
    <x v="2"/>
    <n v="565"/>
    <x v="2"/>
    <n v="163.85"/>
    <s v="Tamil Nadu"/>
    <d v="2016-09-17T00:00:00"/>
    <n v="2016"/>
    <n v="9"/>
    <x v="11"/>
  </r>
  <r>
    <s v="OD6477"/>
    <s v="Hussain"/>
    <x v="1"/>
    <x v="1"/>
    <x v="21"/>
    <d v="2018-12-11T00:00:00"/>
    <x v="2"/>
    <n v="1643"/>
    <x v="4"/>
    <n v="394.32"/>
    <s v="Tamil Nadu"/>
    <d v="2018-12-11T00:00:00"/>
    <n v="2018"/>
    <n v="12"/>
    <x v="29"/>
  </r>
  <r>
    <s v="OD6478"/>
    <s v="James"/>
    <x v="6"/>
    <x v="9"/>
    <x v="17"/>
    <s v="11/20/2016"/>
    <x v="2"/>
    <n v="1020"/>
    <x v="20"/>
    <n v="204"/>
    <s v="Tamil Nadu"/>
    <d v="2016-11-20T00:00:00"/>
    <n v="2016"/>
    <n v="11"/>
    <x v="2"/>
  </r>
  <r>
    <s v="OD6479"/>
    <s v="Jackson"/>
    <x v="2"/>
    <x v="21"/>
    <x v="10"/>
    <s v="10/25/2015"/>
    <x v="2"/>
    <n v="665"/>
    <x v="3"/>
    <n v="199.5"/>
    <s v="Tamil Nadu"/>
    <d v="2015-10-25T00:00:00"/>
    <n v="2015"/>
    <n v="10"/>
    <x v="18"/>
  </r>
  <r>
    <s v="OD6480"/>
    <s v="Peer"/>
    <x v="3"/>
    <x v="5"/>
    <x v="13"/>
    <d v="2017-11-09T00:00:00"/>
    <x v="2"/>
    <n v="1000"/>
    <x v="16"/>
    <n v="420"/>
    <s v="Tamil Nadu"/>
    <d v="2017-11-09T00:00:00"/>
    <n v="2017"/>
    <n v="11"/>
    <x v="17"/>
  </r>
  <r>
    <s v="OD6481"/>
    <s v="Surya"/>
    <x v="1"/>
    <x v="1"/>
    <x v="22"/>
    <d v="2015-04-07T00:00:00"/>
    <x v="2"/>
    <n v="632"/>
    <x v="15"/>
    <n v="284.39999999999998"/>
    <s v="Tamil Nadu"/>
    <d v="2015-04-07T00:00:00"/>
    <n v="2015"/>
    <n v="4"/>
    <x v="41"/>
  </r>
  <r>
    <s v="OD6482"/>
    <s v="Sheeba"/>
    <x v="0"/>
    <x v="20"/>
    <x v="15"/>
    <s v="8/31/2016"/>
    <x v="2"/>
    <n v="2260"/>
    <x v="24"/>
    <n v="339"/>
    <s v="Tamil Nadu"/>
    <d v="2016-08-31T00:00:00"/>
    <n v="2016"/>
    <n v="8"/>
    <x v="45"/>
  </r>
  <r>
    <s v="OD6483"/>
    <s v="Shree"/>
    <x v="0"/>
    <x v="12"/>
    <x v="22"/>
    <s v="4/13/2018"/>
    <x v="2"/>
    <n v="1929"/>
    <x v="1"/>
    <n v="327.93"/>
    <s v="Tamil Nadu"/>
    <d v="2018-04-13T00:00:00"/>
    <n v="2018"/>
    <n v="4"/>
    <x v="4"/>
  </r>
  <r>
    <s v="OD6484"/>
    <s v="Hussain"/>
    <x v="1"/>
    <x v="14"/>
    <x v="2"/>
    <s v="11/14/2016"/>
    <x v="2"/>
    <n v="2313"/>
    <x v="3"/>
    <n v="138.78"/>
    <s v="Tamil Nadu"/>
    <d v="2016-11-14T00:00:00"/>
    <n v="2016"/>
    <n v="11"/>
    <x v="2"/>
  </r>
  <r>
    <s v="OD6485"/>
    <s v="Sheeba"/>
    <x v="5"/>
    <x v="10"/>
    <x v="2"/>
    <d v="2015-02-10T00:00:00"/>
    <x v="2"/>
    <n v="2078"/>
    <x v="5"/>
    <n v="914.32"/>
    <s v="Tamil Nadu"/>
    <d v="2015-02-10T00:00:00"/>
    <n v="2015"/>
    <n v="2"/>
    <x v="46"/>
  </r>
  <r>
    <s v="OD6486"/>
    <s v="Adavan"/>
    <x v="1"/>
    <x v="14"/>
    <x v="22"/>
    <d v="2017-09-12T00:00:00"/>
    <x v="2"/>
    <n v="2444"/>
    <x v="22"/>
    <n v="708.76"/>
    <s v="Tamil Nadu"/>
    <d v="2017-09-12T00:00:00"/>
    <n v="2017"/>
    <n v="9"/>
    <x v="9"/>
  </r>
  <r>
    <s v="OD6487"/>
    <s v="Vidya"/>
    <x v="0"/>
    <x v="0"/>
    <x v="19"/>
    <s v="1/14/2018"/>
    <x v="2"/>
    <n v="2388"/>
    <x v="25"/>
    <n v="692.52"/>
    <s v="Tamil Nadu"/>
    <d v="2018-01-14T00:00:00"/>
    <n v="2018"/>
    <n v="1"/>
    <x v="39"/>
  </r>
  <r>
    <s v="OD6488"/>
    <s v="Sabeela"/>
    <x v="5"/>
    <x v="17"/>
    <x v="20"/>
    <d v="2018-04-09T00:00:00"/>
    <x v="2"/>
    <n v="979"/>
    <x v="18"/>
    <n v="146.85"/>
    <s v="Tamil Nadu"/>
    <d v="2018-04-09T00:00:00"/>
    <n v="2018"/>
    <n v="4"/>
    <x v="4"/>
  </r>
  <r>
    <s v="OD6489"/>
    <s v="Sudha"/>
    <x v="1"/>
    <x v="14"/>
    <x v="11"/>
    <d v="2018-10-11T00:00:00"/>
    <x v="2"/>
    <n v="787"/>
    <x v="11"/>
    <n v="165.27"/>
    <s v="Tamil Nadu"/>
    <d v="2018-10-11T00:00:00"/>
    <n v="2018"/>
    <n v="10"/>
    <x v="13"/>
  </r>
  <r>
    <s v="OD6490"/>
    <s v="Vince"/>
    <x v="4"/>
    <x v="6"/>
    <x v="0"/>
    <s v="11/24/2018"/>
    <x v="3"/>
    <n v="765"/>
    <x v="14"/>
    <n v="344.25"/>
    <s v="Tamil Nadu"/>
    <d v="2018-11-24T00:00:00"/>
    <n v="2018"/>
    <n v="11"/>
    <x v="24"/>
  </r>
  <r>
    <s v="OD6491"/>
    <s v="Amy"/>
    <x v="2"/>
    <x v="4"/>
    <x v="11"/>
    <s v="11/18/2018"/>
    <x v="3"/>
    <n v="1020"/>
    <x v="16"/>
    <n v="51"/>
    <s v="Tamil Nadu"/>
    <d v="2018-11-18T00:00:00"/>
    <n v="2018"/>
    <n v="11"/>
    <x v="24"/>
  </r>
  <r>
    <s v="OD6492"/>
    <s v="Sharon"/>
    <x v="0"/>
    <x v="12"/>
    <x v="17"/>
    <s v="5/20/2018"/>
    <x v="3"/>
    <n v="1045"/>
    <x v="22"/>
    <n v="125.4"/>
    <s v="Tamil Nadu"/>
    <d v="2018-05-20T00:00:00"/>
    <n v="2018"/>
    <n v="5"/>
    <x v="25"/>
  </r>
  <r>
    <s v="OD6493"/>
    <s v="Adavan"/>
    <x v="4"/>
    <x v="7"/>
    <x v="15"/>
    <s v="11/18/2018"/>
    <x v="3"/>
    <n v="1251"/>
    <x v="1"/>
    <n v="525.41999999999996"/>
    <s v="Tamil Nadu"/>
    <d v="2018-11-18T00:00:00"/>
    <n v="2018"/>
    <n v="11"/>
    <x v="24"/>
  </r>
  <r>
    <s v="OD6494"/>
    <s v="Arutra"/>
    <x v="3"/>
    <x v="16"/>
    <x v="8"/>
    <s v="12/26/2018"/>
    <x v="3"/>
    <n v="741"/>
    <x v="20"/>
    <n v="244.53"/>
    <s v="Tamil Nadu"/>
    <d v="2018-12-26T00:00:00"/>
    <n v="2018"/>
    <n v="12"/>
    <x v="29"/>
  </r>
  <r>
    <s v="OD6495"/>
    <s v="Yadav"/>
    <x v="0"/>
    <x v="0"/>
    <x v="0"/>
    <s v="11/18/2018"/>
    <x v="3"/>
    <n v="1280"/>
    <x v="3"/>
    <n v="204.8"/>
    <s v="Tamil Nadu"/>
    <d v="2018-11-18T00:00:00"/>
    <n v="2018"/>
    <n v="11"/>
    <x v="24"/>
  </r>
  <r>
    <s v="OD6496"/>
    <s v="Yusuf"/>
    <x v="2"/>
    <x v="21"/>
    <x v="18"/>
    <d v="2016-11-11T00:00:00"/>
    <x v="3"/>
    <n v="782"/>
    <x v="11"/>
    <n v="156.4"/>
    <s v="Tamil Nadu"/>
    <d v="2016-11-11T00:00:00"/>
    <n v="2016"/>
    <n v="11"/>
    <x v="2"/>
  </r>
  <r>
    <s v="OD6497"/>
    <s v="Muneer"/>
    <x v="1"/>
    <x v="14"/>
    <x v="20"/>
    <d v="2016-11-11T00:00:00"/>
    <x v="3"/>
    <n v="633"/>
    <x v="16"/>
    <n v="234.21"/>
    <s v="Tamil Nadu"/>
    <d v="2016-11-11T00:00:00"/>
    <n v="2016"/>
    <n v="11"/>
    <x v="2"/>
  </r>
  <r>
    <s v="OD6498"/>
    <s v="Yadav"/>
    <x v="3"/>
    <x v="18"/>
    <x v="20"/>
    <s v="3/24/2018"/>
    <x v="3"/>
    <n v="1765"/>
    <x v="16"/>
    <n v="547.15"/>
    <s v="Tamil Nadu"/>
    <d v="2018-03-24T00:00:00"/>
    <n v="2018"/>
    <n v="3"/>
    <x v="38"/>
  </r>
  <r>
    <s v="OD6499"/>
    <s v="Vince"/>
    <x v="1"/>
    <x v="1"/>
    <x v="10"/>
    <s v="9/26/2015"/>
    <x v="3"/>
    <n v="1641"/>
    <x v="16"/>
    <n v="213.33"/>
    <s v="Tamil Nadu"/>
    <d v="2015-09-26T00:00:00"/>
    <n v="2015"/>
    <n v="9"/>
    <x v="3"/>
  </r>
  <r>
    <s v="OD6500"/>
    <s v="Haseena"/>
    <x v="2"/>
    <x v="2"/>
    <x v="5"/>
    <d v="2018-02-03T00:00:00"/>
    <x v="3"/>
    <n v="765"/>
    <x v="2"/>
    <n v="198.9"/>
    <s v="Tamil Nadu"/>
    <d v="2018-02-03T00:00:00"/>
    <n v="2018"/>
    <n v="2"/>
    <x v="33"/>
  </r>
  <r>
    <s v="OD6501"/>
    <s v="Ravi"/>
    <x v="3"/>
    <x v="5"/>
    <x v="0"/>
    <d v="2015-12-12T00:00:00"/>
    <x v="3"/>
    <n v="1349"/>
    <x v="17"/>
    <n v="364.23"/>
    <s v="Tamil Nadu"/>
    <d v="2015-12-12T00:00:00"/>
    <n v="2015"/>
    <n v="12"/>
    <x v="22"/>
  </r>
  <r>
    <s v="OD6502"/>
    <s v="Kumar"/>
    <x v="1"/>
    <x v="1"/>
    <x v="9"/>
    <d v="2018-12-08T00:00:00"/>
    <x v="4"/>
    <n v="857"/>
    <x v="11"/>
    <n v="171.4"/>
    <s v="Tamil Nadu"/>
    <d v="2018-12-08T00:00:00"/>
    <n v="2018"/>
    <n v="12"/>
    <x v="29"/>
  </r>
  <r>
    <s v="OD6503"/>
    <s v="Shree"/>
    <x v="0"/>
    <x v="20"/>
    <x v="18"/>
    <s v="8/20/2018"/>
    <x v="4"/>
    <n v="1933"/>
    <x v="7"/>
    <n v="715.21"/>
    <s v="Tamil Nadu"/>
    <d v="2018-08-20T00:00:00"/>
    <n v="2018"/>
    <n v="8"/>
    <x v="40"/>
  </r>
  <r>
    <s v="OD6504"/>
    <s v="Adavan"/>
    <x v="4"/>
    <x v="6"/>
    <x v="19"/>
    <d v="2018-12-08T00:00:00"/>
    <x v="4"/>
    <n v="1010"/>
    <x v="12"/>
    <n v="50.5"/>
    <s v="Tamil Nadu"/>
    <d v="2018-12-08T00:00:00"/>
    <n v="2018"/>
    <n v="12"/>
    <x v="29"/>
  </r>
  <r>
    <s v="OD6505"/>
    <s v="Hussain"/>
    <x v="6"/>
    <x v="11"/>
    <x v="19"/>
    <d v="2016-08-11T00:00:00"/>
    <x v="4"/>
    <n v="2292"/>
    <x v="18"/>
    <n v="320.88"/>
    <s v="Tamil Nadu"/>
    <d v="2016-08-11T00:00:00"/>
    <n v="2016"/>
    <n v="8"/>
    <x v="45"/>
  </r>
  <r>
    <s v="OD6506"/>
    <s v="Sharon"/>
    <x v="1"/>
    <x v="1"/>
    <x v="4"/>
    <s v="5/28/2017"/>
    <x v="4"/>
    <n v="1675"/>
    <x v="17"/>
    <n v="268"/>
    <s v="Tamil Nadu"/>
    <d v="2017-05-28T00:00:00"/>
    <n v="2017"/>
    <n v="5"/>
    <x v="5"/>
  </r>
  <r>
    <s v="OD6507"/>
    <s v="Vinne"/>
    <x v="4"/>
    <x v="6"/>
    <x v="0"/>
    <d v="2016-10-03T00:00:00"/>
    <x v="4"/>
    <n v="1712"/>
    <x v="11"/>
    <n v="633.44000000000005"/>
    <s v="Tamil Nadu"/>
    <d v="2016-10-03T00:00:00"/>
    <n v="2016"/>
    <n v="10"/>
    <x v="28"/>
  </r>
  <r>
    <s v="OD6508"/>
    <s v="Veena"/>
    <x v="6"/>
    <x v="19"/>
    <x v="8"/>
    <s v="7/21/2017"/>
    <x v="4"/>
    <n v="1835"/>
    <x v="6"/>
    <n v="128.44999999999999"/>
    <s v="Tamil Nadu"/>
    <d v="2017-07-21T00:00:00"/>
    <n v="2017"/>
    <n v="7"/>
    <x v="15"/>
  </r>
  <r>
    <s v="OD6509"/>
    <s v="Sabeela"/>
    <x v="0"/>
    <x v="20"/>
    <x v="8"/>
    <s v="7/21/2017"/>
    <x v="4"/>
    <n v="1286"/>
    <x v="0"/>
    <n v="501.54"/>
    <s v="Tamil Nadu"/>
    <d v="2017-07-21T00:00:00"/>
    <n v="2017"/>
    <n v="7"/>
    <x v="15"/>
  </r>
  <r>
    <s v="OD6510"/>
    <s v="Shah"/>
    <x v="1"/>
    <x v="1"/>
    <x v="12"/>
    <s v="7/21/2017"/>
    <x v="4"/>
    <n v="674"/>
    <x v="23"/>
    <n v="155.02000000000001"/>
    <s v="Tamil Nadu"/>
    <d v="2017-07-21T00:00:00"/>
    <n v="2017"/>
    <n v="7"/>
    <x v="15"/>
  </r>
  <r>
    <s v="OD6511"/>
    <s v="Mathew"/>
    <x v="3"/>
    <x v="3"/>
    <x v="1"/>
    <d v="2017-11-12T00:00:00"/>
    <x v="4"/>
    <n v="2301"/>
    <x v="2"/>
    <n v="759.33"/>
    <s v="Tamil Nadu"/>
    <d v="2017-11-12T00:00:00"/>
    <n v="2017"/>
    <n v="11"/>
    <x v="17"/>
  </r>
  <r>
    <s v="OD6512"/>
    <s v="Roshan"/>
    <x v="0"/>
    <x v="12"/>
    <x v="18"/>
    <s v="8/27/2018"/>
    <x v="4"/>
    <n v="1526"/>
    <x v="9"/>
    <n v="427.28"/>
    <s v="Tamil Nadu"/>
    <d v="2018-08-27T00:00:00"/>
    <n v="2018"/>
    <n v="8"/>
    <x v="40"/>
  </r>
  <r>
    <s v="OD6513"/>
    <s v="Yusuf"/>
    <x v="5"/>
    <x v="10"/>
    <x v="15"/>
    <d v="2017-11-12T00:00:00"/>
    <x v="4"/>
    <n v="770"/>
    <x v="22"/>
    <n v="161.69999999999999"/>
    <s v="Tamil Nadu"/>
    <d v="2017-11-12T00:00:00"/>
    <n v="2017"/>
    <n v="11"/>
    <x v="17"/>
  </r>
  <r>
    <s v="OD6514"/>
    <s v="Amrish"/>
    <x v="2"/>
    <x v="15"/>
    <x v="5"/>
    <s v="12/27/2018"/>
    <x v="4"/>
    <n v="1342"/>
    <x v="19"/>
    <n v="67.099999999999994"/>
    <s v="Tamil Nadu"/>
    <d v="2018-12-27T00:00:00"/>
    <n v="2018"/>
    <n v="12"/>
    <x v="29"/>
  </r>
  <r>
    <s v="OD6515"/>
    <s v="Vince"/>
    <x v="2"/>
    <x v="21"/>
    <x v="17"/>
    <s v="11/23/2017"/>
    <x v="4"/>
    <n v="1091"/>
    <x v="15"/>
    <n v="294.57"/>
    <s v="Tamil Nadu"/>
    <d v="2017-11-23T00:00:00"/>
    <n v="2017"/>
    <n v="11"/>
    <x v="17"/>
  </r>
  <r>
    <s v="OD6516"/>
    <s v="Ganesh"/>
    <x v="0"/>
    <x v="0"/>
    <x v="11"/>
    <d v="2017-03-07T00:00:00"/>
    <x v="4"/>
    <n v="2071"/>
    <x v="4"/>
    <n v="207.1"/>
    <s v="Tamil Nadu"/>
    <d v="2017-03-07T00:00:00"/>
    <n v="2017"/>
    <n v="3"/>
    <x v="30"/>
  </r>
  <r>
    <s v="OD6517"/>
    <s v="Ravi"/>
    <x v="5"/>
    <x v="8"/>
    <x v="13"/>
    <d v="2017-11-12T00:00:00"/>
    <x v="4"/>
    <n v="1047"/>
    <x v="5"/>
    <n v="125.64"/>
    <s v="Tamil Nadu"/>
    <d v="2017-11-12T00:00:00"/>
    <n v="2017"/>
    <n v="11"/>
    <x v="17"/>
  </r>
  <r>
    <s v="OD6518"/>
    <s v="Sheeba"/>
    <x v="5"/>
    <x v="17"/>
    <x v="10"/>
    <s v="9/30/2015"/>
    <x v="4"/>
    <n v="1009"/>
    <x v="22"/>
    <n v="161.44"/>
    <s v="Tamil Nadu"/>
    <d v="2015-09-30T00:00:00"/>
    <n v="2015"/>
    <n v="9"/>
    <x v="3"/>
  </r>
  <r>
    <s v="OD6519"/>
    <s v="Yadav"/>
    <x v="5"/>
    <x v="17"/>
    <x v="17"/>
    <d v="2017-12-12T00:00:00"/>
    <x v="4"/>
    <n v="2099"/>
    <x v="10"/>
    <n v="818.61"/>
    <s v="Tamil Nadu"/>
    <d v="2017-12-12T00:00:00"/>
    <n v="2017"/>
    <n v="12"/>
    <x v="1"/>
  </r>
  <r>
    <s v="OD6520"/>
    <s v="Ravi"/>
    <x v="2"/>
    <x v="21"/>
    <x v="1"/>
    <s v="7/21/2017"/>
    <x v="4"/>
    <n v="2272"/>
    <x v="8"/>
    <n v="1022.4"/>
    <s v="Tamil Nadu"/>
    <d v="2017-07-21T00:00:00"/>
    <n v="2017"/>
    <n v="7"/>
    <x v="15"/>
  </r>
  <r>
    <s v="OD6521"/>
    <s v="Arutra"/>
    <x v="4"/>
    <x v="7"/>
    <x v="22"/>
    <d v="2018-05-03T00:00:00"/>
    <x v="1"/>
    <n v="1791"/>
    <x v="14"/>
    <n v="501.48"/>
    <s v="Tamil Nadu"/>
    <d v="2018-05-03T00:00:00"/>
    <n v="2018"/>
    <n v="5"/>
    <x v="25"/>
  </r>
  <r>
    <s v="OD6522"/>
    <s v="Amrish"/>
    <x v="4"/>
    <x v="22"/>
    <x v="4"/>
    <d v="2015-09-05T00:00:00"/>
    <x v="1"/>
    <n v="1904"/>
    <x v="11"/>
    <n v="171.36"/>
    <s v="Tamil Nadu"/>
    <d v="2015-09-05T00:00:00"/>
    <n v="2015"/>
    <n v="9"/>
    <x v="3"/>
  </r>
  <r>
    <s v="OD6523"/>
    <s v="Sharon"/>
    <x v="3"/>
    <x v="16"/>
    <x v="22"/>
    <d v="2015-09-05T00:00:00"/>
    <x v="1"/>
    <n v="968"/>
    <x v="16"/>
    <n v="280.72000000000003"/>
    <s v="Tamil Nadu"/>
    <d v="2015-09-05T00:00:00"/>
    <n v="2015"/>
    <n v="9"/>
    <x v="3"/>
  </r>
  <r>
    <s v="OD6524"/>
    <s v="Rumaiza"/>
    <x v="5"/>
    <x v="8"/>
    <x v="7"/>
    <d v="2018-05-03T00:00:00"/>
    <x v="1"/>
    <n v="1069"/>
    <x v="17"/>
    <n v="235.18"/>
    <s v="Tamil Nadu"/>
    <d v="2018-05-03T00:00:00"/>
    <n v="2018"/>
    <n v="5"/>
    <x v="25"/>
  </r>
  <r>
    <s v="OD6525"/>
    <s v="Aditi"/>
    <x v="0"/>
    <x v="20"/>
    <x v="21"/>
    <d v="2015-09-05T00:00:00"/>
    <x v="1"/>
    <n v="2357"/>
    <x v="23"/>
    <n v="707.1"/>
    <s v="Tamil Nadu"/>
    <d v="2015-09-05T00:00:00"/>
    <n v="2015"/>
    <n v="9"/>
    <x v="3"/>
  </r>
  <r>
    <s v="OD6526"/>
    <s v="Sudeep"/>
    <x v="4"/>
    <x v="7"/>
    <x v="10"/>
    <d v="2018-05-03T00:00:00"/>
    <x v="1"/>
    <n v="2400"/>
    <x v="7"/>
    <n v="216"/>
    <s v="Tamil Nadu"/>
    <d v="2018-05-03T00:00:00"/>
    <n v="2018"/>
    <n v="5"/>
    <x v="25"/>
  </r>
  <r>
    <s v="OD6527"/>
    <s v="Sharon"/>
    <x v="6"/>
    <x v="19"/>
    <x v="1"/>
    <d v="2015-09-05T00:00:00"/>
    <x v="1"/>
    <n v="1343"/>
    <x v="11"/>
    <n v="120.87"/>
    <s v="Tamil Nadu"/>
    <d v="2015-09-05T00:00:00"/>
    <n v="2015"/>
    <n v="9"/>
    <x v="3"/>
  </r>
  <r>
    <s v="OD6528"/>
    <s v="Hussain"/>
    <x v="6"/>
    <x v="19"/>
    <x v="12"/>
    <s v="9/15/2016"/>
    <x v="1"/>
    <n v="2216"/>
    <x v="17"/>
    <n v="997.2"/>
    <s v="Tamil Nadu"/>
    <d v="2016-09-15T00:00:00"/>
    <n v="2016"/>
    <n v="9"/>
    <x v="11"/>
  </r>
  <r>
    <s v="OD6529"/>
    <s v="Mathew"/>
    <x v="4"/>
    <x v="6"/>
    <x v="9"/>
    <s v="9/15/2016"/>
    <x v="1"/>
    <n v="1270"/>
    <x v="11"/>
    <n v="292.10000000000002"/>
    <s v="Tamil Nadu"/>
    <d v="2016-09-15T00:00:00"/>
    <n v="2016"/>
    <n v="9"/>
    <x v="11"/>
  </r>
  <r>
    <s v="OD6530"/>
    <s v="Sudeep"/>
    <x v="6"/>
    <x v="11"/>
    <x v="23"/>
    <d v="2017-01-08T00:00:00"/>
    <x v="2"/>
    <n v="1723"/>
    <x v="11"/>
    <n v="379.06"/>
    <s v="Tamil Nadu"/>
    <d v="2017-01-08T00:00:00"/>
    <n v="2017"/>
    <n v="1"/>
    <x v="12"/>
  </r>
  <r>
    <s v="OD6531"/>
    <s v="James"/>
    <x v="0"/>
    <x v="12"/>
    <x v="16"/>
    <d v="2018-02-12T00:00:00"/>
    <x v="2"/>
    <n v="1431"/>
    <x v="10"/>
    <n v="558.09"/>
    <s v="Tamil Nadu"/>
    <d v="2018-02-12T00:00:00"/>
    <n v="2018"/>
    <n v="2"/>
    <x v="33"/>
  </r>
  <r>
    <s v="OD6532"/>
    <s v="Krithika"/>
    <x v="6"/>
    <x v="11"/>
    <x v="10"/>
    <s v="6/26/2017"/>
    <x v="2"/>
    <n v="1314"/>
    <x v="24"/>
    <n v="118.26"/>
    <s v="Tamil Nadu"/>
    <d v="2017-06-26T00:00:00"/>
    <n v="2017"/>
    <n v="6"/>
    <x v="19"/>
  </r>
  <r>
    <s v="OD6533"/>
    <s v="Amy"/>
    <x v="6"/>
    <x v="9"/>
    <x v="8"/>
    <d v="2016-07-12T00:00:00"/>
    <x v="2"/>
    <n v="740"/>
    <x v="25"/>
    <n v="148"/>
    <s v="Tamil Nadu"/>
    <d v="2016-07-12T00:00:00"/>
    <n v="2016"/>
    <n v="7"/>
    <x v="35"/>
  </r>
  <r>
    <s v="OD6534"/>
    <s v="Arvind"/>
    <x v="3"/>
    <x v="5"/>
    <x v="11"/>
    <s v="8/29/2015"/>
    <x v="2"/>
    <n v="621"/>
    <x v="21"/>
    <n v="130.41"/>
    <s v="Tamil Nadu"/>
    <d v="2015-08-29T00:00:00"/>
    <n v="2015"/>
    <n v="8"/>
    <x v="8"/>
  </r>
  <r>
    <s v="OD6535"/>
    <s v="Akash"/>
    <x v="5"/>
    <x v="10"/>
    <x v="6"/>
    <s v="8/29/2015"/>
    <x v="2"/>
    <n v="2439"/>
    <x v="17"/>
    <n v="634.14"/>
    <s v="Tamil Nadu"/>
    <d v="2015-08-29T00:00:00"/>
    <n v="2015"/>
    <n v="8"/>
    <x v="8"/>
  </r>
  <r>
    <s v="OD6536"/>
    <s v="Rumaiza"/>
    <x v="2"/>
    <x v="4"/>
    <x v="6"/>
    <s v="6/26/2017"/>
    <x v="2"/>
    <n v="1620"/>
    <x v="13"/>
    <n v="712.8"/>
    <s v="Tamil Nadu"/>
    <d v="2017-06-26T00:00:00"/>
    <n v="2017"/>
    <n v="6"/>
    <x v="19"/>
  </r>
  <r>
    <s v="OD6537"/>
    <s v="Ridhesh"/>
    <x v="1"/>
    <x v="14"/>
    <x v="2"/>
    <d v="2018-02-12T00:00:00"/>
    <x v="2"/>
    <n v="1032"/>
    <x v="7"/>
    <n v="464.4"/>
    <s v="Tamil Nadu"/>
    <d v="2018-02-12T00:00:00"/>
    <n v="2018"/>
    <n v="2"/>
    <x v="33"/>
  </r>
  <r>
    <s v="OD6538"/>
    <s v="Surya"/>
    <x v="5"/>
    <x v="17"/>
    <x v="1"/>
    <d v="2017-03-03T00:00:00"/>
    <x v="2"/>
    <n v="1192"/>
    <x v="14"/>
    <n v="441.04"/>
    <s v="Tamil Nadu"/>
    <d v="2017-03-03T00:00:00"/>
    <n v="2017"/>
    <n v="3"/>
    <x v="30"/>
  </r>
  <r>
    <s v="OD6539"/>
    <s v="Veena"/>
    <x v="1"/>
    <x v="1"/>
    <x v="9"/>
    <d v="2018-01-09T00:00:00"/>
    <x v="2"/>
    <n v="1643"/>
    <x v="15"/>
    <n v="476.47"/>
    <s v="Tamil Nadu"/>
    <d v="2018-01-09T00:00:00"/>
    <n v="2018"/>
    <n v="1"/>
    <x v="39"/>
  </r>
  <r>
    <s v="OD6540"/>
    <s v="Sheeba"/>
    <x v="3"/>
    <x v="18"/>
    <x v="7"/>
    <s v="6/26/2017"/>
    <x v="2"/>
    <n v="525"/>
    <x v="5"/>
    <n v="220.5"/>
    <s v="Tamil Nadu"/>
    <d v="2017-06-26T00:00:00"/>
    <n v="2017"/>
    <n v="6"/>
    <x v="19"/>
  </r>
  <r>
    <s v="OD6541"/>
    <s v="Harish"/>
    <x v="5"/>
    <x v="17"/>
    <x v="11"/>
    <d v="2018-02-12T00:00:00"/>
    <x v="2"/>
    <n v="2241"/>
    <x v="8"/>
    <n v="963.63"/>
    <s v="Tamil Nadu"/>
    <d v="2018-02-12T00:00:00"/>
    <n v="2018"/>
    <n v="2"/>
    <x v="33"/>
  </r>
  <r>
    <s v="OD6542"/>
    <s v="Ravi"/>
    <x v="5"/>
    <x v="10"/>
    <x v="7"/>
    <s v="9/26/2018"/>
    <x v="2"/>
    <n v="1522"/>
    <x v="7"/>
    <n v="487.04"/>
    <s v="Tamil Nadu"/>
    <d v="2018-09-26T00:00:00"/>
    <n v="2018"/>
    <n v="9"/>
    <x v="16"/>
  </r>
  <r>
    <s v="OD6543"/>
    <s v="Harish"/>
    <x v="6"/>
    <x v="11"/>
    <x v="16"/>
    <s v="9/26/2018"/>
    <x v="2"/>
    <n v="1249"/>
    <x v="10"/>
    <n v="449.64"/>
    <s v="Tamil Nadu"/>
    <d v="2018-09-26T00:00:00"/>
    <n v="2018"/>
    <n v="9"/>
    <x v="16"/>
  </r>
  <r>
    <s v="OD6544"/>
    <s v="Vinne"/>
    <x v="4"/>
    <x v="6"/>
    <x v="19"/>
    <d v="2015-10-10T00:00:00"/>
    <x v="2"/>
    <n v="960"/>
    <x v="10"/>
    <n v="230.4"/>
    <s v="Tamil Nadu"/>
    <d v="2015-10-10T00:00:00"/>
    <n v="2015"/>
    <n v="10"/>
    <x v="18"/>
  </r>
  <r>
    <s v="OD6545"/>
    <s v="Peer"/>
    <x v="6"/>
    <x v="13"/>
    <x v="9"/>
    <s v="8/21/2018"/>
    <x v="2"/>
    <n v="2399"/>
    <x v="8"/>
    <n v="839.65"/>
    <s v="Tamil Nadu"/>
    <d v="2018-08-21T00:00:00"/>
    <n v="2018"/>
    <n v="8"/>
    <x v="40"/>
  </r>
  <r>
    <s v="OD6546"/>
    <s v="James"/>
    <x v="5"/>
    <x v="10"/>
    <x v="14"/>
    <d v="2018-10-09T00:00:00"/>
    <x v="2"/>
    <n v="1579"/>
    <x v="6"/>
    <n v="142.11000000000001"/>
    <s v="Tamil Nadu"/>
    <d v="2018-10-09T00:00:00"/>
    <n v="2018"/>
    <n v="10"/>
    <x v="13"/>
  </r>
  <r>
    <s v="OD6547"/>
    <s v="Yadav"/>
    <x v="4"/>
    <x v="7"/>
    <x v="19"/>
    <d v="2018-02-12T00:00:00"/>
    <x v="2"/>
    <n v="1900"/>
    <x v="10"/>
    <n v="722"/>
    <s v="Tamil Nadu"/>
    <d v="2018-02-12T00:00:00"/>
    <n v="2018"/>
    <n v="2"/>
    <x v="33"/>
  </r>
  <r>
    <s v="OD6548"/>
    <s v="Akash"/>
    <x v="1"/>
    <x v="1"/>
    <x v="4"/>
    <s v="6/28/2017"/>
    <x v="2"/>
    <n v="2266"/>
    <x v="18"/>
    <n v="317.24"/>
    <s v="Tamil Nadu"/>
    <d v="2017-06-28T00:00:00"/>
    <n v="2017"/>
    <n v="6"/>
    <x v="19"/>
  </r>
  <r>
    <s v="OD6549"/>
    <s v="Hussain"/>
    <x v="1"/>
    <x v="14"/>
    <x v="0"/>
    <s v="8/24/2015"/>
    <x v="2"/>
    <n v="713"/>
    <x v="10"/>
    <n v="57.04"/>
    <s v="Tamil Nadu"/>
    <d v="2015-08-24T00:00:00"/>
    <n v="2015"/>
    <n v="8"/>
    <x v="8"/>
  </r>
  <r>
    <s v="OD6550"/>
    <s v="Arutra"/>
    <x v="1"/>
    <x v="1"/>
    <x v="12"/>
    <s v="6/28/2017"/>
    <x v="2"/>
    <n v="1450"/>
    <x v="20"/>
    <n v="275.5"/>
    <s v="Tamil Nadu"/>
    <d v="2017-06-28T00:00:00"/>
    <n v="2017"/>
    <n v="6"/>
    <x v="19"/>
  </r>
  <r>
    <s v="OD6551"/>
    <s v="Krithika"/>
    <x v="4"/>
    <x v="7"/>
    <x v="11"/>
    <s v="9/26/2018"/>
    <x v="2"/>
    <n v="2371"/>
    <x v="1"/>
    <n v="331.94"/>
    <s v="Tamil Nadu"/>
    <d v="2018-09-26T00:00:00"/>
    <n v="2018"/>
    <n v="9"/>
    <x v="16"/>
  </r>
  <r>
    <s v="OD6552"/>
    <s v="Shah"/>
    <x v="6"/>
    <x v="13"/>
    <x v="21"/>
    <s v="9/26/2018"/>
    <x v="2"/>
    <n v="993"/>
    <x v="20"/>
    <n v="307.83"/>
    <s v="Tamil Nadu"/>
    <d v="2018-09-26T00:00:00"/>
    <n v="2018"/>
    <n v="9"/>
    <x v="16"/>
  </r>
  <r>
    <s v="OD6553"/>
    <s v="Veronica"/>
    <x v="5"/>
    <x v="17"/>
    <x v="9"/>
    <d v="2018-02-12T00:00:00"/>
    <x v="2"/>
    <n v="794"/>
    <x v="22"/>
    <n v="63.52"/>
    <s v="Tamil Nadu"/>
    <d v="2018-02-12T00:00:00"/>
    <n v="2018"/>
    <n v="2"/>
    <x v="33"/>
  </r>
  <r>
    <s v="OD6554"/>
    <s v="Shah"/>
    <x v="0"/>
    <x v="12"/>
    <x v="1"/>
    <s v="9/26/2017"/>
    <x v="3"/>
    <n v="714"/>
    <x v="24"/>
    <n v="71.400000000000006"/>
    <s v="Tamil Nadu"/>
    <d v="2017-09-26T00:00:00"/>
    <n v="2017"/>
    <n v="9"/>
    <x v="9"/>
  </r>
  <r>
    <s v="OD6555"/>
    <s v="Surya"/>
    <x v="5"/>
    <x v="17"/>
    <x v="9"/>
    <d v="2017-12-11T00:00:00"/>
    <x v="3"/>
    <n v="660"/>
    <x v="15"/>
    <n v="118.8"/>
    <s v="Tamil Nadu"/>
    <d v="2017-12-11T00:00:00"/>
    <n v="2017"/>
    <n v="12"/>
    <x v="1"/>
  </r>
  <r>
    <s v="OD6556"/>
    <s v="Kumar"/>
    <x v="0"/>
    <x v="12"/>
    <x v="23"/>
    <d v="2018-01-06T00:00:00"/>
    <x v="3"/>
    <n v="644"/>
    <x v="25"/>
    <n v="154.56"/>
    <s v="Tamil Nadu"/>
    <d v="2018-01-06T00:00:00"/>
    <n v="2018"/>
    <n v="1"/>
    <x v="39"/>
  </r>
  <r>
    <s v="OD6557"/>
    <s v="Suresh"/>
    <x v="2"/>
    <x v="2"/>
    <x v="22"/>
    <d v="2017-12-11T00:00:00"/>
    <x v="3"/>
    <n v="1762"/>
    <x v="0"/>
    <n v="546.22"/>
    <s v="Tamil Nadu"/>
    <d v="2017-12-11T00:00:00"/>
    <n v="2017"/>
    <n v="12"/>
    <x v="1"/>
  </r>
  <r>
    <s v="OD6558"/>
    <s v="Harish"/>
    <x v="3"/>
    <x v="3"/>
    <x v="7"/>
    <d v="2015-06-10T00:00:00"/>
    <x v="3"/>
    <n v="694"/>
    <x v="17"/>
    <n v="117.98"/>
    <s v="Tamil Nadu"/>
    <d v="2015-06-10T00:00:00"/>
    <n v="2015"/>
    <n v="6"/>
    <x v="44"/>
  </r>
  <r>
    <s v="OD6559"/>
    <s v="Shree"/>
    <x v="2"/>
    <x v="21"/>
    <x v="2"/>
    <s v="12/19/2016"/>
    <x v="3"/>
    <n v="2497"/>
    <x v="17"/>
    <n v="774.07"/>
    <s v="Tamil Nadu"/>
    <d v="2016-12-19T00:00:00"/>
    <n v="2016"/>
    <n v="12"/>
    <x v="14"/>
  </r>
  <r>
    <s v="OD6560"/>
    <s v="Arvind"/>
    <x v="3"/>
    <x v="16"/>
    <x v="16"/>
    <d v="2017-12-11T00:00:00"/>
    <x v="3"/>
    <n v="1437"/>
    <x v="0"/>
    <n v="316.14"/>
    <s v="Tamil Nadu"/>
    <d v="2017-12-11T00:00:00"/>
    <n v="2017"/>
    <n v="12"/>
    <x v="1"/>
  </r>
  <r>
    <s v="OD6561"/>
    <s v="Amrish"/>
    <x v="3"/>
    <x v="3"/>
    <x v="19"/>
    <s v="7/25/2017"/>
    <x v="3"/>
    <n v="2338"/>
    <x v="6"/>
    <n v="350.7"/>
    <s v="Tamil Nadu"/>
    <d v="2017-07-25T00:00:00"/>
    <n v="2017"/>
    <n v="7"/>
    <x v="15"/>
  </r>
  <r>
    <s v="OD6562"/>
    <s v="Yadav"/>
    <x v="4"/>
    <x v="22"/>
    <x v="11"/>
    <s v="8/13/2017"/>
    <x v="3"/>
    <n v="1743"/>
    <x v="8"/>
    <n v="418.32"/>
    <s v="Tamil Nadu"/>
    <d v="2017-08-13T00:00:00"/>
    <n v="2017"/>
    <n v="8"/>
    <x v="0"/>
  </r>
  <r>
    <s v="OD6563"/>
    <s v="Hafiz"/>
    <x v="0"/>
    <x v="12"/>
    <x v="2"/>
    <s v="5/27/2017"/>
    <x v="3"/>
    <n v="2065"/>
    <x v="8"/>
    <n v="826"/>
    <s v="Tamil Nadu"/>
    <d v="2017-05-27T00:00:00"/>
    <n v="2017"/>
    <n v="5"/>
    <x v="5"/>
  </r>
  <r>
    <s v="OD6564"/>
    <s v="Roshan"/>
    <x v="1"/>
    <x v="1"/>
    <x v="11"/>
    <s v="5/27/2017"/>
    <x v="3"/>
    <n v="728"/>
    <x v="19"/>
    <n v="152.88"/>
    <s v="Tamil Nadu"/>
    <d v="2017-05-27T00:00:00"/>
    <n v="2017"/>
    <n v="5"/>
    <x v="5"/>
  </r>
  <r>
    <s v="OD6565"/>
    <s v="Veena"/>
    <x v="3"/>
    <x v="5"/>
    <x v="0"/>
    <s v="12/19/2016"/>
    <x v="3"/>
    <n v="1129"/>
    <x v="9"/>
    <n v="158.06"/>
    <s v="Tamil Nadu"/>
    <d v="2016-12-19T00:00:00"/>
    <n v="2016"/>
    <n v="12"/>
    <x v="14"/>
  </r>
  <r>
    <s v="OD6566"/>
    <s v="Sabeela"/>
    <x v="3"/>
    <x v="18"/>
    <x v="11"/>
    <s v="12/19/2016"/>
    <x v="3"/>
    <n v="2491"/>
    <x v="20"/>
    <n v="622.75"/>
    <s v="Tamil Nadu"/>
    <d v="2016-12-19T00:00:00"/>
    <n v="2016"/>
    <n v="12"/>
    <x v="14"/>
  </r>
  <r>
    <s v="OD6567"/>
    <s v="Jackson"/>
    <x v="0"/>
    <x v="20"/>
    <x v="18"/>
    <s v="9/27/2016"/>
    <x v="3"/>
    <n v="2060"/>
    <x v="13"/>
    <n v="309"/>
    <s v="Tamil Nadu"/>
    <d v="2016-09-27T00:00:00"/>
    <n v="2016"/>
    <n v="9"/>
    <x v="11"/>
  </r>
  <r>
    <s v="OD6568"/>
    <s v="Veronica"/>
    <x v="1"/>
    <x v="14"/>
    <x v="18"/>
    <d v="2015-03-12T00:00:00"/>
    <x v="3"/>
    <n v="1444"/>
    <x v="16"/>
    <n v="202.16"/>
    <s v="Tamil Nadu"/>
    <d v="2015-03-12T00:00:00"/>
    <n v="2015"/>
    <n v="3"/>
    <x v="37"/>
  </r>
  <r>
    <s v="OD6569"/>
    <s v="Kumar"/>
    <x v="6"/>
    <x v="13"/>
    <x v="1"/>
    <s v="9/27/2016"/>
    <x v="3"/>
    <n v="643"/>
    <x v="1"/>
    <n v="122.17"/>
    <s v="Tamil Nadu"/>
    <d v="2016-09-27T00:00:00"/>
    <n v="2016"/>
    <n v="9"/>
    <x v="11"/>
  </r>
  <r>
    <s v="OD6570"/>
    <s v="Rumaiza"/>
    <x v="2"/>
    <x v="21"/>
    <x v="15"/>
    <d v="2015-10-06T00:00:00"/>
    <x v="3"/>
    <n v="829"/>
    <x v="12"/>
    <n v="157.51"/>
    <s v="Tamil Nadu"/>
    <d v="2015-10-06T00:00:00"/>
    <n v="2015"/>
    <n v="10"/>
    <x v="18"/>
  </r>
  <r>
    <s v="OD6571"/>
    <s v="Jackson"/>
    <x v="3"/>
    <x v="16"/>
    <x v="23"/>
    <d v="2018-10-08T00:00:00"/>
    <x v="3"/>
    <n v="1284"/>
    <x v="13"/>
    <n v="205.44"/>
    <s v="Tamil Nadu"/>
    <d v="2018-10-08T00:00:00"/>
    <n v="2018"/>
    <n v="10"/>
    <x v="13"/>
  </r>
  <r>
    <s v="OD6572"/>
    <s v="Haseena"/>
    <x v="2"/>
    <x v="4"/>
    <x v="2"/>
    <s v="1/13/2018"/>
    <x v="3"/>
    <n v="824"/>
    <x v="23"/>
    <n v="321.36"/>
    <s v="Tamil Nadu"/>
    <d v="2018-01-13T00:00:00"/>
    <n v="2018"/>
    <n v="1"/>
    <x v="39"/>
  </r>
  <r>
    <s v="OD6573"/>
    <s v="Sharon"/>
    <x v="4"/>
    <x v="7"/>
    <x v="1"/>
    <d v="2016-10-11T00:00:00"/>
    <x v="3"/>
    <n v="1587"/>
    <x v="24"/>
    <n v="491.97"/>
    <s v="Tamil Nadu"/>
    <d v="2016-10-11T00:00:00"/>
    <n v="2016"/>
    <n v="10"/>
    <x v="28"/>
  </r>
  <r>
    <s v="OD6574"/>
    <s v="Sudeep"/>
    <x v="0"/>
    <x v="12"/>
    <x v="8"/>
    <s v="11/18/2015"/>
    <x v="3"/>
    <n v="754"/>
    <x v="22"/>
    <n v="196.04"/>
    <s v="Tamil Nadu"/>
    <d v="2015-11-18T00:00:00"/>
    <n v="2015"/>
    <n v="11"/>
    <x v="6"/>
  </r>
  <r>
    <s v="OD6575"/>
    <s v="Surya"/>
    <x v="3"/>
    <x v="16"/>
    <x v="14"/>
    <s v="1/13/2018"/>
    <x v="3"/>
    <n v="1545"/>
    <x v="19"/>
    <n v="401.7"/>
    <s v="Tamil Nadu"/>
    <d v="2018-01-13T00:00:00"/>
    <n v="2018"/>
    <n v="1"/>
    <x v="39"/>
  </r>
  <r>
    <s v="OD6576"/>
    <s v="Ravi"/>
    <x v="1"/>
    <x v="14"/>
    <x v="15"/>
    <s v="1/13/2018"/>
    <x v="3"/>
    <n v="2237"/>
    <x v="6"/>
    <n v="603.99"/>
    <s v="Tamil Nadu"/>
    <d v="2018-01-13T00:00:00"/>
    <n v="2018"/>
    <n v="1"/>
    <x v="39"/>
  </r>
  <r>
    <s v="OD6577"/>
    <s v="Shah"/>
    <x v="2"/>
    <x v="21"/>
    <x v="23"/>
    <d v="2017-12-11T00:00:00"/>
    <x v="3"/>
    <n v="1440"/>
    <x v="13"/>
    <n v="115.2"/>
    <s v="Tamil Nadu"/>
    <d v="2017-12-11T00:00:00"/>
    <n v="2017"/>
    <n v="12"/>
    <x v="1"/>
  </r>
  <r>
    <s v="OD6578"/>
    <s v="Amrish"/>
    <x v="2"/>
    <x v="4"/>
    <x v="3"/>
    <d v="2016-09-10T00:00:00"/>
    <x v="3"/>
    <n v="789"/>
    <x v="8"/>
    <n v="63.12"/>
    <s v="Tamil Nadu"/>
    <d v="2016-09-10T00:00:00"/>
    <n v="2016"/>
    <n v="9"/>
    <x v="11"/>
  </r>
  <r>
    <s v="OD6579"/>
    <s v="Hafiz"/>
    <x v="2"/>
    <x v="21"/>
    <x v="1"/>
    <s v="11/21/2017"/>
    <x v="3"/>
    <n v="1293"/>
    <x v="25"/>
    <n v="387.9"/>
    <s v="Tamil Nadu"/>
    <d v="2017-11-21T00:00:00"/>
    <n v="2017"/>
    <n v="11"/>
    <x v="17"/>
  </r>
  <r>
    <s v="OD6580"/>
    <s v="Veronica"/>
    <x v="1"/>
    <x v="1"/>
    <x v="13"/>
    <d v="2018-01-06T00:00:00"/>
    <x v="3"/>
    <n v="557"/>
    <x v="20"/>
    <n v="55.7"/>
    <s v="Tamil Nadu"/>
    <d v="2018-01-06T00:00:00"/>
    <n v="2018"/>
    <n v="1"/>
    <x v="39"/>
  </r>
  <r>
    <s v="OD6581"/>
    <s v="Suresh"/>
    <x v="5"/>
    <x v="10"/>
    <x v="17"/>
    <s v="12/31/2016"/>
    <x v="3"/>
    <n v="2157"/>
    <x v="4"/>
    <n v="474.54"/>
    <s v="Tamil Nadu"/>
    <d v="2016-12-31T00:00:00"/>
    <n v="2016"/>
    <n v="12"/>
    <x v="14"/>
  </r>
  <r>
    <s v="OD6582"/>
    <s v="Muneer"/>
    <x v="5"/>
    <x v="10"/>
    <x v="6"/>
    <d v="2017-12-11T00:00:00"/>
    <x v="3"/>
    <n v="2004"/>
    <x v="11"/>
    <n v="801.6"/>
    <s v="Tamil Nadu"/>
    <d v="2017-12-11T00:00:00"/>
    <n v="2017"/>
    <n v="12"/>
    <x v="1"/>
  </r>
  <r>
    <s v="OD6583"/>
    <s v="Willams"/>
    <x v="1"/>
    <x v="14"/>
    <x v="17"/>
    <d v="2016-09-10T00:00:00"/>
    <x v="3"/>
    <n v="1179"/>
    <x v="23"/>
    <n v="448.02"/>
    <s v="Tamil Nadu"/>
    <d v="2016-09-10T00:00:00"/>
    <n v="2016"/>
    <n v="9"/>
    <x v="11"/>
  </r>
  <r>
    <s v="OD6584"/>
    <s v="Sharon"/>
    <x v="0"/>
    <x v="0"/>
    <x v="13"/>
    <d v="2017-07-07T00:00:00"/>
    <x v="3"/>
    <n v="1684"/>
    <x v="13"/>
    <n v="336.8"/>
    <s v="Tamil Nadu"/>
    <d v="2017-07-07T00:00:00"/>
    <n v="2017"/>
    <n v="7"/>
    <x v="15"/>
  </r>
  <r>
    <s v="OD6585"/>
    <s v="Vince"/>
    <x v="4"/>
    <x v="22"/>
    <x v="3"/>
    <s v="8/27/2017"/>
    <x v="3"/>
    <n v="2351"/>
    <x v="6"/>
    <n v="658.28"/>
    <s v="Tamil Nadu"/>
    <d v="2017-08-27T00:00:00"/>
    <n v="2017"/>
    <n v="8"/>
    <x v="0"/>
  </r>
  <r>
    <s v="OD6586"/>
    <s v="Shah"/>
    <x v="6"/>
    <x v="9"/>
    <x v="22"/>
    <s v="5/31/2016"/>
    <x v="3"/>
    <n v="1874"/>
    <x v="19"/>
    <n v="262.36"/>
    <s v="Tamil Nadu"/>
    <d v="2016-05-31T00:00:00"/>
    <n v="2016"/>
    <n v="5"/>
    <x v="32"/>
  </r>
  <r>
    <s v="OD6587"/>
    <s v="Vinne"/>
    <x v="6"/>
    <x v="9"/>
    <x v="6"/>
    <s v="11/21/2016"/>
    <x v="3"/>
    <n v="2446"/>
    <x v="17"/>
    <n v="1027.32"/>
    <s v="Tamil Nadu"/>
    <d v="2016-11-21T00:00:00"/>
    <n v="2016"/>
    <n v="11"/>
    <x v="2"/>
  </r>
  <r>
    <s v="OD6588"/>
    <s v="Sharon"/>
    <x v="5"/>
    <x v="8"/>
    <x v="12"/>
    <d v="2017-01-08T00:00:00"/>
    <x v="3"/>
    <n v="1114"/>
    <x v="14"/>
    <n v="200.52"/>
    <s v="Tamil Nadu"/>
    <d v="2017-01-08T00:00:00"/>
    <n v="2017"/>
    <n v="1"/>
    <x v="12"/>
  </r>
  <r>
    <s v="OD6589"/>
    <s v="Akash"/>
    <x v="6"/>
    <x v="11"/>
    <x v="19"/>
    <s v="9/14/2015"/>
    <x v="3"/>
    <n v="1181"/>
    <x v="8"/>
    <n v="401.54"/>
    <s v="Tamil Nadu"/>
    <d v="2015-09-14T00:00:00"/>
    <n v="2015"/>
    <n v="9"/>
    <x v="3"/>
  </r>
  <r>
    <s v="OD6590"/>
    <s v="Ridhesh"/>
    <x v="2"/>
    <x v="21"/>
    <x v="5"/>
    <d v="2017-05-09T00:00:00"/>
    <x v="3"/>
    <n v="1254"/>
    <x v="5"/>
    <n v="551.76"/>
    <s v="Tamil Nadu"/>
    <d v="2017-05-09T00:00:00"/>
    <n v="2017"/>
    <n v="5"/>
    <x v="5"/>
  </r>
  <r>
    <s v="OD6591"/>
    <s v="Sundar"/>
    <x v="5"/>
    <x v="17"/>
    <x v="3"/>
    <s v="5/20/2015"/>
    <x v="3"/>
    <n v="656"/>
    <x v="5"/>
    <n v="255.84"/>
    <s v="Tamil Nadu"/>
    <d v="2015-05-20T00:00:00"/>
    <n v="2015"/>
    <n v="5"/>
    <x v="7"/>
  </r>
  <r>
    <s v="OD6592"/>
    <s v="Hussain"/>
    <x v="0"/>
    <x v="0"/>
    <x v="1"/>
    <s v="11/27/2017"/>
    <x v="3"/>
    <n v="1892"/>
    <x v="21"/>
    <n v="832.48"/>
    <s v="Tamil Nadu"/>
    <d v="2017-11-27T00:00:00"/>
    <n v="2017"/>
    <n v="11"/>
    <x v="17"/>
  </r>
  <r>
    <s v="OD6593"/>
    <s v="Jonas"/>
    <x v="0"/>
    <x v="12"/>
    <x v="6"/>
    <s v="1/22/2018"/>
    <x v="3"/>
    <n v="2155"/>
    <x v="2"/>
    <n v="926.65"/>
    <s v="Tamil Nadu"/>
    <d v="2018-01-22T00:00:00"/>
    <n v="2018"/>
    <n v="1"/>
    <x v="39"/>
  </r>
  <r>
    <s v="OD6594"/>
    <s v="Peer"/>
    <x v="5"/>
    <x v="17"/>
    <x v="19"/>
    <d v="2017-08-07T00:00:00"/>
    <x v="3"/>
    <n v="2306"/>
    <x v="15"/>
    <n v="899.34"/>
    <s v="Tamil Nadu"/>
    <d v="2017-08-07T00:00:00"/>
    <n v="2017"/>
    <n v="8"/>
    <x v="0"/>
  </r>
  <r>
    <s v="OD6595"/>
    <s v="Willams"/>
    <x v="5"/>
    <x v="8"/>
    <x v="8"/>
    <s v="4/18/2016"/>
    <x v="3"/>
    <n v="1692"/>
    <x v="19"/>
    <n v="355.32"/>
    <s v="Tamil Nadu"/>
    <d v="2016-04-18T00:00:00"/>
    <n v="2016"/>
    <n v="4"/>
    <x v="20"/>
  </r>
  <r>
    <s v="OD6596"/>
    <s v="Ganesh"/>
    <x v="1"/>
    <x v="14"/>
    <x v="11"/>
    <s v="4/18/2016"/>
    <x v="3"/>
    <n v="797"/>
    <x v="21"/>
    <n v="231.13"/>
    <s v="Tamil Nadu"/>
    <d v="2016-04-18T00:00:00"/>
    <n v="2016"/>
    <n v="4"/>
    <x v="20"/>
  </r>
  <r>
    <s v="OD6597"/>
    <s v="Sundar"/>
    <x v="5"/>
    <x v="10"/>
    <x v="1"/>
    <s v="12/30/2015"/>
    <x v="3"/>
    <n v="2320"/>
    <x v="24"/>
    <n v="371.2"/>
    <s v="Tamil Nadu"/>
    <d v="2015-12-30T00:00:00"/>
    <n v="2015"/>
    <n v="12"/>
    <x v="22"/>
  </r>
  <r>
    <s v="OD6598"/>
    <s v="Roshan"/>
    <x v="1"/>
    <x v="1"/>
    <x v="4"/>
    <d v="2017-05-12T00:00:00"/>
    <x v="3"/>
    <n v="1070"/>
    <x v="1"/>
    <n v="385.2"/>
    <s v="Tamil Nadu"/>
    <d v="2017-05-12T00:00:00"/>
    <n v="2017"/>
    <n v="5"/>
    <x v="5"/>
  </r>
  <r>
    <s v="OD6599"/>
    <s v="Suresh"/>
    <x v="0"/>
    <x v="12"/>
    <x v="3"/>
    <s v="4/18/2016"/>
    <x v="3"/>
    <n v="1957"/>
    <x v="16"/>
    <n v="332.69"/>
    <s v="Tamil Nadu"/>
    <d v="2016-04-18T00:00:00"/>
    <n v="2016"/>
    <n v="4"/>
    <x v="20"/>
  </r>
  <r>
    <s v="OD6600"/>
    <s v="Yadav"/>
    <x v="5"/>
    <x v="8"/>
    <x v="1"/>
    <d v="2017-09-12T00:00:00"/>
    <x v="3"/>
    <n v="1176"/>
    <x v="13"/>
    <n v="364.56"/>
    <s v="Tamil Nadu"/>
    <d v="2017-09-12T00:00:00"/>
    <n v="2017"/>
    <n v="9"/>
    <x v="9"/>
  </r>
  <r>
    <s v="OD6601"/>
    <s v="Jackson"/>
    <x v="0"/>
    <x v="12"/>
    <x v="7"/>
    <s v="9/14/2015"/>
    <x v="3"/>
    <n v="1945"/>
    <x v="15"/>
    <n v="291.75"/>
    <s v="Tamil Nadu"/>
    <d v="2015-09-14T00:00:00"/>
    <n v="2015"/>
    <n v="9"/>
    <x v="3"/>
  </r>
  <r>
    <s v="OD6602"/>
    <s v="Vince"/>
    <x v="5"/>
    <x v="8"/>
    <x v="1"/>
    <d v="2016-09-02T00:00:00"/>
    <x v="3"/>
    <n v="2387"/>
    <x v="10"/>
    <n v="811.58"/>
    <s v="Tamil Nadu"/>
    <d v="2016-09-02T00:00:00"/>
    <n v="2016"/>
    <n v="9"/>
    <x v="11"/>
  </r>
  <r>
    <s v="OD6603"/>
    <s v="Ram"/>
    <x v="1"/>
    <x v="1"/>
    <x v="6"/>
    <s v="12/23/2018"/>
    <x v="3"/>
    <n v="599"/>
    <x v="0"/>
    <n v="113.81"/>
    <s v="Tamil Nadu"/>
    <d v="2018-12-23T00:00:00"/>
    <n v="2018"/>
    <n v="12"/>
    <x v="29"/>
  </r>
  <r>
    <s v="OD6604"/>
    <s v="Muneer"/>
    <x v="0"/>
    <x v="20"/>
    <x v="20"/>
    <s v="7/30/2016"/>
    <x v="3"/>
    <n v="2183"/>
    <x v="14"/>
    <n v="327.45"/>
    <s v="Tamil Nadu"/>
    <d v="2016-07-30T00:00:00"/>
    <n v="2016"/>
    <n v="7"/>
    <x v="35"/>
  </r>
  <r>
    <s v="OD6605"/>
    <s v="Haseena"/>
    <x v="5"/>
    <x v="8"/>
    <x v="10"/>
    <d v="2018-03-10T00:00:00"/>
    <x v="3"/>
    <n v="1491"/>
    <x v="20"/>
    <n v="223.65"/>
    <s v="Tamil Nadu"/>
    <d v="2018-03-10T00:00:00"/>
    <n v="2018"/>
    <n v="3"/>
    <x v="38"/>
  </r>
  <r>
    <s v="OD6606"/>
    <s v="Willams"/>
    <x v="1"/>
    <x v="1"/>
    <x v="11"/>
    <s v="1/22/2018"/>
    <x v="3"/>
    <n v="1202"/>
    <x v="11"/>
    <n v="504.84"/>
    <s v="Tamil Nadu"/>
    <d v="2018-01-22T00:00:00"/>
    <n v="2018"/>
    <n v="1"/>
    <x v="39"/>
  </r>
  <r>
    <s v="OD6607"/>
    <s v="Kumar"/>
    <x v="1"/>
    <x v="14"/>
    <x v="7"/>
    <s v="8/27/2017"/>
    <x v="3"/>
    <n v="1499"/>
    <x v="1"/>
    <n v="584.61"/>
    <s v="Tamil Nadu"/>
    <d v="2017-08-27T00:00:00"/>
    <n v="2017"/>
    <n v="8"/>
    <x v="0"/>
  </r>
  <r>
    <s v="OD6608"/>
    <s v="Arvind"/>
    <x v="0"/>
    <x v="12"/>
    <x v="12"/>
    <d v="2017-05-09T00:00:00"/>
    <x v="3"/>
    <n v="1126"/>
    <x v="13"/>
    <n v="484.18"/>
    <s v="Tamil Nadu"/>
    <d v="2017-05-09T00:00:00"/>
    <n v="2017"/>
    <n v="5"/>
    <x v="5"/>
  </r>
  <r>
    <s v="OD6609"/>
    <s v="Hussain"/>
    <x v="4"/>
    <x v="7"/>
    <x v="22"/>
    <d v="2018-12-05T00:00:00"/>
    <x v="3"/>
    <n v="922"/>
    <x v="2"/>
    <n v="202.84"/>
    <s v="Tamil Nadu"/>
    <d v="2018-12-05T00:00:00"/>
    <n v="2018"/>
    <n v="12"/>
    <x v="29"/>
  </r>
  <r>
    <s v="OD6610"/>
    <s v="Adavan"/>
    <x v="0"/>
    <x v="20"/>
    <x v="6"/>
    <s v="5/20/2015"/>
    <x v="3"/>
    <n v="640"/>
    <x v="23"/>
    <n v="211.2"/>
    <s v="Tamil Nadu"/>
    <d v="2015-05-20T00:00:00"/>
    <n v="2015"/>
    <n v="5"/>
    <x v="7"/>
  </r>
  <r>
    <s v="OD6611"/>
    <s v="Ganesh"/>
    <x v="5"/>
    <x v="10"/>
    <x v="5"/>
    <s v="5/31/2016"/>
    <x v="3"/>
    <n v="589"/>
    <x v="12"/>
    <n v="170.81"/>
    <s v="Tamil Nadu"/>
    <d v="2016-05-31T00:00:00"/>
    <n v="2016"/>
    <n v="5"/>
    <x v="32"/>
  </r>
  <r>
    <s v="OD6612"/>
    <s v="Hafiz"/>
    <x v="6"/>
    <x v="11"/>
    <x v="12"/>
    <d v="2018-03-07T00:00:00"/>
    <x v="3"/>
    <n v="1010"/>
    <x v="17"/>
    <n v="101"/>
    <s v="Tamil Nadu"/>
    <d v="2018-03-07T00:00:00"/>
    <n v="2018"/>
    <n v="3"/>
    <x v="38"/>
  </r>
  <r>
    <s v="OD6613"/>
    <s v="Willams"/>
    <x v="5"/>
    <x v="17"/>
    <x v="17"/>
    <d v="2017-05-09T00:00:00"/>
    <x v="3"/>
    <n v="1220"/>
    <x v="4"/>
    <n v="366"/>
    <s v="Tamil Nadu"/>
    <d v="2017-05-09T00:00:00"/>
    <n v="2017"/>
    <n v="5"/>
    <x v="5"/>
  </r>
  <r>
    <s v="OD6614"/>
    <s v="Yadav"/>
    <x v="5"/>
    <x v="10"/>
    <x v="2"/>
    <d v="2018-08-05T00:00:00"/>
    <x v="3"/>
    <n v="1885"/>
    <x v="10"/>
    <n v="490.1"/>
    <s v="Tamil Nadu"/>
    <d v="2018-08-05T00:00:00"/>
    <n v="2018"/>
    <n v="8"/>
    <x v="40"/>
  </r>
  <r>
    <s v="OD6615"/>
    <s v="Sheeba"/>
    <x v="0"/>
    <x v="20"/>
    <x v="6"/>
    <s v="12/23/2017"/>
    <x v="3"/>
    <n v="2301"/>
    <x v="11"/>
    <n v="575.25"/>
    <s v="Tamil Nadu"/>
    <d v="2017-12-23T00:00:00"/>
    <n v="2017"/>
    <n v="12"/>
    <x v="1"/>
  </r>
  <r>
    <s v="OD6616"/>
    <s v="Arvind"/>
    <x v="0"/>
    <x v="12"/>
    <x v="2"/>
    <d v="2017-07-07T00:00:00"/>
    <x v="3"/>
    <n v="1819"/>
    <x v="23"/>
    <n v="272.85000000000002"/>
    <s v="Tamil Nadu"/>
    <d v="2017-07-07T00:00:00"/>
    <n v="2017"/>
    <n v="7"/>
    <x v="15"/>
  </r>
  <r>
    <s v="OD6617"/>
    <s v="Komal"/>
    <x v="0"/>
    <x v="12"/>
    <x v="22"/>
    <d v="2017-02-12T00:00:00"/>
    <x v="3"/>
    <n v="1242"/>
    <x v="18"/>
    <n v="397.44"/>
    <s v="Tamil Nadu"/>
    <d v="2017-02-12T00:00:00"/>
    <n v="2017"/>
    <n v="2"/>
    <x v="47"/>
  </r>
  <r>
    <s v="OD6618"/>
    <s v="Harish"/>
    <x v="6"/>
    <x v="19"/>
    <x v="4"/>
    <s v="4/18/2016"/>
    <x v="3"/>
    <n v="1319"/>
    <x v="16"/>
    <n v="567.16999999999996"/>
    <s v="Tamil Nadu"/>
    <d v="2016-04-18T00:00:00"/>
    <n v="2016"/>
    <n v="4"/>
    <x v="20"/>
  </r>
  <r>
    <s v="OD6619"/>
    <s v="Arvind"/>
    <x v="0"/>
    <x v="12"/>
    <x v="18"/>
    <d v="2017-09-12T00:00:00"/>
    <x v="3"/>
    <n v="1750"/>
    <x v="23"/>
    <n v="140"/>
    <s v="Tamil Nadu"/>
    <d v="2017-09-12T00:00:00"/>
    <n v="2017"/>
    <n v="9"/>
    <x v="9"/>
  </r>
  <r>
    <s v="OD6620"/>
    <s v="Sudeep"/>
    <x v="2"/>
    <x v="15"/>
    <x v="0"/>
    <d v="2018-02-10T00:00:00"/>
    <x v="3"/>
    <n v="1099"/>
    <x v="11"/>
    <n v="98.91"/>
    <s v="Tamil Nadu"/>
    <d v="2018-02-10T00:00:00"/>
    <n v="2018"/>
    <n v="2"/>
    <x v="33"/>
  </r>
  <r>
    <s v="OD6621"/>
    <s v="Alan"/>
    <x v="6"/>
    <x v="13"/>
    <x v="16"/>
    <s v="9/14/2015"/>
    <x v="3"/>
    <n v="614"/>
    <x v="3"/>
    <n v="208.76"/>
    <s v="Tamil Nadu"/>
    <d v="2015-09-14T00:00:00"/>
    <n v="2015"/>
    <n v="9"/>
    <x v="3"/>
  </r>
  <r>
    <s v="OD6622"/>
    <s v="Anu"/>
    <x v="5"/>
    <x v="8"/>
    <x v="23"/>
    <s v="4/18/2016"/>
    <x v="3"/>
    <n v="793"/>
    <x v="0"/>
    <n v="301.33999999999997"/>
    <s v="Tamil Nadu"/>
    <d v="2016-04-18T00:00:00"/>
    <n v="2016"/>
    <n v="4"/>
    <x v="20"/>
  </r>
  <r>
    <s v="OD6623"/>
    <s v="Shah"/>
    <x v="2"/>
    <x v="4"/>
    <x v="18"/>
    <s v="5/31/2016"/>
    <x v="3"/>
    <n v="1500"/>
    <x v="6"/>
    <n v="450"/>
    <s v="Tamil Nadu"/>
    <d v="2016-05-31T00:00:00"/>
    <n v="2016"/>
    <n v="5"/>
    <x v="32"/>
  </r>
  <r>
    <s v="OD6624"/>
    <s v="Sabeela"/>
    <x v="1"/>
    <x v="14"/>
    <x v="18"/>
    <s v="5/28/2018"/>
    <x v="3"/>
    <n v="964"/>
    <x v="16"/>
    <n v="115.68"/>
    <s v="Tamil Nadu"/>
    <d v="2018-05-28T00:00:00"/>
    <n v="2018"/>
    <n v="5"/>
    <x v="25"/>
  </r>
  <r>
    <s v="OD6625"/>
    <s v="Shah"/>
    <x v="4"/>
    <x v="6"/>
    <x v="1"/>
    <s v="12/30/2015"/>
    <x v="3"/>
    <n v="899"/>
    <x v="0"/>
    <n v="287.68"/>
    <s v="Tamil Nadu"/>
    <d v="2015-12-30T00:00:00"/>
    <n v="2015"/>
    <n v="12"/>
    <x v="22"/>
  </r>
  <r>
    <s v="OD6626"/>
    <s v="Harish"/>
    <x v="1"/>
    <x v="1"/>
    <x v="2"/>
    <s v="7/21/2018"/>
    <x v="3"/>
    <n v="2386"/>
    <x v="17"/>
    <n v="835.1"/>
    <s v="Tamil Nadu"/>
    <d v="2018-07-21T00:00:00"/>
    <n v="2018"/>
    <n v="7"/>
    <x v="10"/>
  </r>
  <r>
    <s v="OD6627"/>
    <s v="Veena"/>
    <x v="4"/>
    <x v="22"/>
    <x v="19"/>
    <s v="12/23/2018"/>
    <x v="3"/>
    <n v="1382"/>
    <x v="3"/>
    <n v="345.5"/>
    <s v="Tamil Nadu"/>
    <d v="2018-12-23T00:00:00"/>
    <n v="2018"/>
    <n v="12"/>
    <x v="29"/>
  </r>
  <r>
    <s v="OD6628"/>
    <s v="Esther"/>
    <x v="6"/>
    <x v="19"/>
    <x v="8"/>
    <d v="2018-12-05T00:00:00"/>
    <x v="3"/>
    <n v="523"/>
    <x v="0"/>
    <n v="94.14"/>
    <s v="Tamil Nadu"/>
    <d v="2018-12-05T00:00:00"/>
    <n v="2018"/>
    <n v="12"/>
    <x v="29"/>
  </r>
  <r>
    <s v="OD6629"/>
    <s v="Peer"/>
    <x v="1"/>
    <x v="1"/>
    <x v="7"/>
    <d v="2018-02-10T00:00:00"/>
    <x v="3"/>
    <n v="2439"/>
    <x v="3"/>
    <n v="292.68"/>
    <s v="Tamil Nadu"/>
    <d v="2018-02-10T00:00:00"/>
    <n v="2018"/>
    <n v="2"/>
    <x v="33"/>
  </r>
  <r>
    <s v="OD6630"/>
    <s v="Mathew"/>
    <x v="2"/>
    <x v="21"/>
    <x v="9"/>
    <s v="7/21/2018"/>
    <x v="3"/>
    <n v="1569"/>
    <x v="24"/>
    <n v="674.67"/>
    <s v="Tamil Nadu"/>
    <d v="2018-07-21T00:00:00"/>
    <n v="2018"/>
    <n v="7"/>
    <x v="10"/>
  </r>
  <r>
    <s v="OD6631"/>
    <s v="Willams"/>
    <x v="6"/>
    <x v="9"/>
    <x v="12"/>
    <s v="10/13/2015"/>
    <x v="4"/>
    <n v="2317"/>
    <x v="3"/>
    <n v="139.02000000000001"/>
    <s v="Tamil Nadu"/>
    <d v="2015-10-13T00:00:00"/>
    <n v="2015"/>
    <n v="10"/>
    <x v="18"/>
  </r>
  <r>
    <s v="OD6632"/>
    <s v="Sabeela"/>
    <x v="5"/>
    <x v="17"/>
    <x v="12"/>
    <d v="2017-05-12T00:00:00"/>
    <x v="4"/>
    <n v="1576"/>
    <x v="7"/>
    <n v="425.52"/>
    <s v="Tamil Nadu"/>
    <d v="2017-05-12T00:00:00"/>
    <n v="2017"/>
    <n v="5"/>
    <x v="5"/>
  </r>
  <r>
    <s v="OD6633"/>
    <s v="Malik"/>
    <x v="5"/>
    <x v="17"/>
    <x v="16"/>
    <s v="5/31/2016"/>
    <x v="4"/>
    <n v="1736"/>
    <x v="7"/>
    <n v="156.24"/>
    <s v="Tamil Nadu"/>
    <d v="2016-05-31T00:00:00"/>
    <n v="2016"/>
    <n v="5"/>
    <x v="32"/>
  </r>
  <r>
    <s v="OD6634"/>
    <s v="Ramesh"/>
    <x v="4"/>
    <x v="7"/>
    <x v="15"/>
    <d v="2016-03-09T00:00:00"/>
    <x v="4"/>
    <n v="2097"/>
    <x v="10"/>
    <n v="712.98"/>
    <s v="Tamil Nadu"/>
    <d v="2016-03-09T00:00:00"/>
    <n v="2016"/>
    <n v="3"/>
    <x v="23"/>
  </r>
  <r>
    <s v="OD6635"/>
    <s v="Ravi"/>
    <x v="2"/>
    <x v="15"/>
    <x v="2"/>
    <s v="7/14/2017"/>
    <x v="4"/>
    <n v="2222"/>
    <x v="17"/>
    <n v="244.42"/>
    <s v="Tamil Nadu"/>
    <d v="2017-07-14T00:00:00"/>
    <n v="2017"/>
    <n v="7"/>
    <x v="15"/>
  </r>
  <r>
    <s v="OD6636"/>
    <s v="Sundar"/>
    <x v="1"/>
    <x v="1"/>
    <x v="20"/>
    <d v="2016-11-09T00:00:00"/>
    <x v="4"/>
    <n v="1588"/>
    <x v="15"/>
    <n v="666.96"/>
    <s v="Tamil Nadu"/>
    <d v="2016-11-09T00:00:00"/>
    <n v="2016"/>
    <n v="11"/>
    <x v="2"/>
  </r>
  <r>
    <s v="OD6637"/>
    <s v="Sundar"/>
    <x v="6"/>
    <x v="9"/>
    <x v="20"/>
    <d v="2015-05-08T00:00:00"/>
    <x v="4"/>
    <n v="2477"/>
    <x v="0"/>
    <n v="569.71"/>
    <s v="Tamil Nadu"/>
    <d v="2015-05-08T00:00:00"/>
    <n v="2015"/>
    <n v="5"/>
    <x v="7"/>
  </r>
  <r>
    <s v="OD6638"/>
    <s v="Ravi"/>
    <x v="5"/>
    <x v="10"/>
    <x v="5"/>
    <s v="12/19/2017"/>
    <x v="4"/>
    <n v="913"/>
    <x v="9"/>
    <n v="219.12"/>
    <s v="Tamil Nadu"/>
    <d v="2017-12-19T00:00:00"/>
    <n v="2017"/>
    <n v="12"/>
    <x v="1"/>
  </r>
  <r>
    <s v="OD6639"/>
    <s v="Kumar"/>
    <x v="4"/>
    <x v="6"/>
    <x v="2"/>
    <d v="2018-09-11T00:00:00"/>
    <x v="4"/>
    <n v="2252"/>
    <x v="12"/>
    <n v="653.08000000000004"/>
    <s v="Tamil Nadu"/>
    <d v="2018-09-11T00:00:00"/>
    <n v="2018"/>
    <n v="9"/>
    <x v="16"/>
  </r>
  <r>
    <s v="OD6640"/>
    <s v="Ramesh"/>
    <x v="0"/>
    <x v="0"/>
    <x v="17"/>
    <d v="2015-03-11T00:00:00"/>
    <x v="4"/>
    <n v="2065"/>
    <x v="18"/>
    <n v="351.05"/>
    <s v="Tamil Nadu"/>
    <d v="2015-03-11T00:00:00"/>
    <n v="2015"/>
    <n v="3"/>
    <x v="37"/>
  </r>
  <r>
    <s v="OD6641"/>
    <s v="Amy"/>
    <x v="4"/>
    <x v="22"/>
    <x v="1"/>
    <s v="1/31/2017"/>
    <x v="4"/>
    <n v="1911"/>
    <x v="23"/>
    <n v="210.21"/>
    <s v="Tamil Nadu"/>
    <d v="2017-01-31T00:00:00"/>
    <n v="2017"/>
    <n v="1"/>
    <x v="12"/>
  </r>
  <r>
    <s v="OD6642"/>
    <s v="Esther"/>
    <x v="6"/>
    <x v="19"/>
    <x v="6"/>
    <s v="10/28/2018"/>
    <x v="4"/>
    <n v="1164"/>
    <x v="15"/>
    <n v="162.96"/>
    <s v="Tamil Nadu"/>
    <d v="2018-10-28T00:00:00"/>
    <n v="2018"/>
    <n v="10"/>
    <x v="13"/>
  </r>
  <r>
    <s v="OD6643"/>
    <s v="Vinne"/>
    <x v="2"/>
    <x v="21"/>
    <x v="0"/>
    <d v="2016-07-11T00:00:00"/>
    <x v="4"/>
    <n v="1558"/>
    <x v="15"/>
    <n v="420.66"/>
    <s v="Tamil Nadu"/>
    <d v="2016-07-11T00:00:00"/>
    <n v="2016"/>
    <n v="7"/>
    <x v="35"/>
  </r>
  <r>
    <s v="OD6644"/>
    <s v="Haseena"/>
    <x v="6"/>
    <x v="11"/>
    <x v="14"/>
    <d v="2015-09-09T00:00:00"/>
    <x v="4"/>
    <n v="1572"/>
    <x v="19"/>
    <n v="172.92"/>
    <s v="Tamil Nadu"/>
    <d v="2015-09-09T00:00:00"/>
    <n v="2015"/>
    <n v="9"/>
    <x v="3"/>
  </r>
  <r>
    <s v="OD6645"/>
    <s v="Ganesh"/>
    <x v="6"/>
    <x v="11"/>
    <x v="4"/>
    <s v="9/15/2016"/>
    <x v="4"/>
    <n v="2340"/>
    <x v="4"/>
    <n v="725.4"/>
    <s v="Tamil Nadu"/>
    <d v="2016-09-15T00:00:00"/>
    <n v="2016"/>
    <n v="9"/>
    <x v="11"/>
  </r>
  <r>
    <s v="OD6646"/>
    <s v="Shree"/>
    <x v="1"/>
    <x v="14"/>
    <x v="0"/>
    <d v="2016-02-01T00:00:00"/>
    <x v="4"/>
    <n v="1138"/>
    <x v="17"/>
    <n v="79.66"/>
    <s v="Tamil Nadu"/>
    <d v="2016-02-01T00:00:00"/>
    <n v="2016"/>
    <n v="2"/>
    <x v="31"/>
  </r>
  <r>
    <s v="OD6647"/>
    <s v="Peer"/>
    <x v="2"/>
    <x v="21"/>
    <x v="5"/>
    <s v="3/17/2016"/>
    <x v="4"/>
    <n v="1749"/>
    <x v="15"/>
    <n v="647.13"/>
    <s v="Tamil Nadu"/>
    <d v="2016-03-17T00:00:00"/>
    <n v="2016"/>
    <n v="3"/>
    <x v="23"/>
  </r>
  <r>
    <s v="OD6648"/>
    <s v="Veena"/>
    <x v="1"/>
    <x v="14"/>
    <x v="5"/>
    <d v="2015-05-08T00:00:00"/>
    <x v="4"/>
    <n v="1473"/>
    <x v="22"/>
    <n v="176.76"/>
    <s v="Tamil Nadu"/>
    <d v="2015-05-08T00:00:00"/>
    <n v="2015"/>
    <n v="5"/>
    <x v="7"/>
  </r>
  <r>
    <s v="OD6649"/>
    <s v="Muneer"/>
    <x v="4"/>
    <x v="7"/>
    <x v="16"/>
    <s v="3/26/2016"/>
    <x v="4"/>
    <n v="1363"/>
    <x v="16"/>
    <n v="354.38"/>
    <s v="Tamil Nadu"/>
    <d v="2016-03-26T00:00:00"/>
    <n v="2016"/>
    <n v="3"/>
    <x v="23"/>
  </r>
  <r>
    <s v="OD6650"/>
    <s v="Suresh"/>
    <x v="3"/>
    <x v="3"/>
    <x v="13"/>
    <d v="2016-02-01T00:00:00"/>
    <x v="4"/>
    <n v="1973"/>
    <x v="4"/>
    <n v="611.63"/>
    <s v="Tamil Nadu"/>
    <d v="2016-02-01T00:00:00"/>
    <n v="2016"/>
    <n v="2"/>
    <x v="31"/>
  </r>
  <r>
    <s v="OD6651"/>
    <s v="Hussain"/>
    <x v="1"/>
    <x v="1"/>
    <x v="10"/>
    <s v="7/14/2015"/>
    <x v="4"/>
    <n v="931"/>
    <x v="12"/>
    <n v="400.33"/>
    <s v="Tamil Nadu"/>
    <d v="2015-07-14T00:00:00"/>
    <n v="2015"/>
    <n v="7"/>
    <x v="43"/>
  </r>
  <r>
    <s v="OD6652"/>
    <s v="Aditi"/>
    <x v="4"/>
    <x v="7"/>
    <x v="4"/>
    <s v="3/25/2017"/>
    <x v="4"/>
    <n v="811"/>
    <x v="5"/>
    <n v="121.65"/>
    <s v="Tamil Nadu"/>
    <d v="2017-03-25T00:00:00"/>
    <n v="2017"/>
    <n v="3"/>
    <x v="30"/>
  </r>
  <r>
    <s v="OD6653"/>
    <s v="Jackson"/>
    <x v="5"/>
    <x v="17"/>
    <x v="20"/>
    <d v="2018-10-06T00:00:00"/>
    <x v="4"/>
    <n v="2278"/>
    <x v="16"/>
    <n v="1025.0999999999999"/>
    <s v="Tamil Nadu"/>
    <d v="2018-10-06T00:00:00"/>
    <n v="2018"/>
    <n v="10"/>
    <x v="13"/>
  </r>
  <r>
    <s v="OD6654"/>
    <s v="Arvind"/>
    <x v="5"/>
    <x v="17"/>
    <x v="6"/>
    <s v="2/19/2017"/>
    <x v="4"/>
    <n v="2459"/>
    <x v="14"/>
    <n v="713.11"/>
    <s v="Tamil Nadu"/>
    <d v="2017-02-19T00:00:00"/>
    <n v="2017"/>
    <n v="2"/>
    <x v="47"/>
  </r>
  <r>
    <s v="OD6655"/>
    <s v="Adavan"/>
    <x v="2"/>
    <x v="15"/>
    <x v="3"/>
    <d v="2016-02-01T00:00:00"/>
    <x v="4"/>
    <n v="2493"/>
    <x v="2"/>
    <n v="573.39"/>
    <s v="Tamil Nadu"/>
    <d v="2016-02-01T00:00:00"/>
    <n v="2016"/>
    <n v="2"/>
    <x v="31"/>
  </r>
  <r>
    <s v="OD6656"/>
    <s v="Yusuf"/>
    <x v="0"/>
    <x v="0"/>
    <x v="11"/>
    <d v="2015-09-09T00:00:00"/>
    <x v="4"/>
    <n v="1529"/>
    <x v="21"/>
    <n v="626.89"/>
    <s v="Tamil Nadu"/>
    <d v="2015-09-09T00:00:00"/>
    <n v="2015"/>
    <n v="9"/>
    <x v="3"/>
  </r>
  <r>
    <s v="OD6657"/>
    <s v="Sundar"/>
    <x v="5"/>
    <x v="17"/>
    <x v="13"/>
    <d v="2018-09-11T00:00:00"/>
    <x v="4"/>
    <n v="2449"/>
    <x v="11"/>
    <n v="783.68"/>
    <s v="Tamil Nadu"/>
    <d v="2018-09-11T00:00:00"/>
    <n v="2018"/>
    <n v="9"/>
    <x v="16"/>
  </r>
  <r>
    <s v="OD6658"/>
    <s v="Sudeep"/>
    <x v="5"/>
    <x v="17"/>
    <x v="3"/>
    <s v="11/17/2018"/>
    <x v="4"/>
    <n v="1764"/>
    <x v="19"/>
    <n v="317.52"/>
    <s v="Tamil Nadu"/>
    <d v="2018-11-17T00:00:00"/>
    <n v="2018"/>
    <n v="11"/>
    <x v="24"/>
  </r>
  <r>
    <s v="OD6659"/>
    <s v="Malik"/>
    <x v="5"/>
    <x v="17"/>
    <x v="15"/>
    <s v="2/19/2017"/>
    <x v="4"/>
    <n v="2132"/>
    <x v="10"/>
    <n v="874.12"/>
    <s v="Tamil Nadu"/>
    <d v="2017-02-19T00:00:00"/>
    <n v="2017"/>
    <n v="2"/>
    <x v="47"/>
  </r>
  <r>
    <s v="OD6660"/>
    <s v="Hussain"/>
    <x v="5"/>
    <x v="8"/>
    <x v="15"/>
    <s v="3/23/2018"/>
    <x v="4"/>
    <n v="1873"/>
    <x v="7"/>
    <n v="618.09"/>
    <s v="Tamil Nadu"/>
    <d v="2018-03-23T00:00:00"/>
    <n v="2018"/>
    <n v="3"/>
    <x v="38"/>
  </r>
  <r>
    <s v="OD6661"/>
    <s v="Hussain"/>
    <x v="3"/>
    <x v="16"/>
    <x v="12"/>
    <s v="5/20/2015"/>
    <x v="4"/>
    <n v="2104"/>
    <x v="7"/>
    <n v="420.8"/>
    <s v="Tamil Nadu"/>
    <d v="2015-05-20T00:00:00"/>
    <n v="2015"/>
    <n v="5"/>
    <x v="7"/>
  </r>
  <r>
    <s v="OD6662"/>
    <s v="Shree"/>
    <x v="0"/>
    <x v="12"/>
    <x v="2"/>
    <s v="10/14/2015"/>
    <x v="4"/>
    <n v="1057"/>
    <x v="19"/>
    <n v="73.989999999999995"/>
    <s v="Tamil Nadu"/>
    <d v="2015-10-14T00:00:00"/>
    <n v="2015"/>
    <n v="10"/>
    <x v="18"/>
  </r>
  <r>
    <s v="OD6663"/>
    <s v="Verma"/>
    <x v="1"/>
    <x v="14"/>
    <x v="18"/>
    <s v="4/30/2018"/>
    <x v="4"/>
    <n v="1751"/>
    <x v="14"/>
    <n v="752.93"/>
    <s v="Tamil Nadu"/>
    <d v="2018-04-30T00:00:00"/>
    <n v="2018"/>
    <n v="4"/>
    <x v="4"/>
  </r>
  <r>
    <s v="OD6664"/>
    <s v="Ravi"/>
    <x v="1"/>
    <x v="1"/>
    <x v="17"/>
    <d v="2017-06-06T00:00:00"/>
    <x v="4"/>
    <n v="697"/>
    <x v="12"/>
    <n v="34.85"/>
    <s v="Tamil Nadu"/>
    <d v="2017-06-06T00:00:00"/>
    <n v="2017"/>
    <n v="6"/>
    <x v="19"/>
  </r>
  <r>
    <s v="OD6665"/>
    <s v="Willams"/>
    <x v="5"/>
    <x v="8"/>
    <x v="9"/>
    <s v="3/24/2018"/>
    <x v="4"/>
    <n v="738"/>
    <x v="25"/>
    <n v="258.3"/>
    <s v="Tamil Nadu"/>
    <d v="2018-03-24T00:00:00"/>
    <n v="2018"/>
    <n v="3"/>
    <x v="38"/>
  </r>
  <r>
    <s v="OD6666"/>
    <s v="Sheeba"/>
    <x v="5"/>
    <x v="10"/>
    <x v="18"/>
    <d v="2015-07-02T00:00:00"/>
    <x v="4"/>
    <n v="1724"/>
    <x v="6"/>
    <n v="310.32"/>
    <s v="Tamil Nadu"/>
    <d v="2015-07-02T00:00:00"/>
    <n v="2015"/>
    <n v="7"/>
    <x v="43"/>
  </r>
  <r>
    <s v="OD6667"/>
    <s v="Akash"/>
    <x v="3"/>
    <x v="3"/>
    <x v="1"/>
    <d v="2018-08-09T00:00:00"/>
    <x v="4"/>
    <n v="2174"/>
    <x v="9"/>
    <n v="152.18"/>
    <s v="Tamil Nadu"/>
    <d v="2018-08-09T00:00:00"/>
    <n v="2018"/>
    <n v="8"/>
    <x v="40"/>
  </r>
  <r>
    <s v="OD6668"/>
    <s v="Esther"/>
    <x v="2"/>
    <x v="2"/>
    <x v="0"/>
    <d v="2016-11-09T00:00:00"/>
    <x v="4"/>
    <n v="2139"/>
    <x v="7"/>
    <n v="320.85000000000002"/>
    <s v="Tamil Nadu"/>
    <d v="2016-11-09T00:00:00"/>
    <n v="2016"/>
    <n v="11"/>
    <x v="2"/>
  </r>
  <r>
    <s v="OD6669"/>
    <s v="Ravi"/>
    <x v="0"/>
    <x v="0"/>
    <x v="0"/>
    <s v="10/15/2018"/>
    <x v="4"/>
    <n v="2313"/>
    <x v="22"/>
    <n v="1040.8499999999999"/>
    <s v="Tamil Nadu"/>
    <d v="2018-10-15T00:00:00"/>
    <n v="2018"/>
    <n v="10"/>
    <x v="13"/>
  </r>
  <r>
    <s v="OD6670"/>
    <s v="Sudeep"/>
    <x v="5"/>
    <x v="17"/>
    <x v="16"/>
    <s v="5/31/2016"/>
    <x v="4"/>
    <n v="500"/>
    <x v="13"/>
    <n v="95"/>
    <s v="Tamil Nadu"/>
    <d v="2016-05-31T00:00:00"/>
    <n v="2016"/>
    <n v="5"/>
    <x v="32"/>
  </r>
  <r>
    <s v="OD6671"/>
    <s v="Amy"/>
    <x v="5"/>
    <x v="17"/>
    <x v="10"/>
    <d v="2016-05-10T00:00:00"/>
    <x v="4"/>
    <n v="1856"/>
    <x v="20"/>
    <n v="686.72"/>
    <s v="Tamil Nadu"/>
    <d v="2016-05-10T00:00:00"/>
    <n v="2016"/>
    <n v="5"/>
    <x v="32"/>
  </r>
  <r>
    <s v="OD6672"/>
    <s v="Yusuf"/>
    <x v="2"/>
    <x v="15"/>
    <x v="18"/>
    <d v="2015-09-09T00:00:00"/>
    <x v="4"/>
    <n v="2153"/>
    <x v="19"/>
    <n v="667.43"/>
    <s v="Tamil Nadu"/>
    <d v="2015-09-09T00:00:00"/>
    <n v="2015"/>
    <n v="9"/>
    <x v="3"/>
  </r>
  <r>
    <s v="OD6673"/>
    <s v="Veronica"/>
    <x v="1"/>
    <x v="1"/>
    <x v="0"/>
    <s v="10/14/2015"/>
    <x v="4"/>
    <n v="2247"/>
    <x v="5"/>
    <n v="966.21"/>
    <s v="Tamil Nadu"/>
    <d v="2015-10-14T00:00:00"/>
    <n v="2015"/>
    <n v="10"/>
    <x v="18"/>
  </r>
  <r>
    <s v="OD6674"/>
    <s v="James"/>
    <x v="6"/>
    <x v="11"/>
    <x v="15"/>
    <s v="11/14/2018"/>
    <x v="4"/>
    <n v="1674"/>
    <x v="25"/>
    <n v="100.44"/>
    <s v="Tamil Nadu"/>
    <d v="2018-11-14T00:00:00"/>
    <n v="2018"/>
    <n v="11"/>
    <x v="24"/>
  </r>
  <r>
    <s v="OD6675"/>
    <s v="Ravi"/>
    <x v="0"/>
    <x v="20"/>
    <x v="18"/>
    <s v="12/22/2018"/>
    <x v="4"/>
    <n v="1381"/>
    <x v="9"/>
    <n v="165.72"/>
    <s v="Tamil Nadu"/>
    <d v="2018-12-22T00:00:00"/>
    <n v="2018"/>
    <n v="12"/>
    <x v="29"/>
  </r>
  <r>
    <s v="OD6676"/>
    <s v="Vince"/>
    <x v="4"/>
    <x v="6"/>
    <x v="20"/>
    <s v="7/14/2017"/>
    <x v="4"/>
    <n v="1329"/>
    <x v="23"/>
    <n v="225.93"/>
    <s v="Tamil Nadu"/>
    <d v="2017-07-14T00:00:00"/>
    <n v="2017"/>
    <n v="7"/>
    <x v="15"/>
  </r>
  <r>
    <s v="OD6677"/>
    <s v="Peer"/>
    <x v="1"/>
    <x v="1"/>
    <x v="1"/>
    <d v="2017-05-12T00:00:00"/>
    <x v="4"/>
    <n v="571"/>
    <x v="15"/>
    <n v="216.98"/>
    <s v="Tamil Nadu"/>
    <d v="2017-05-12T00:00:00"/>
    <n v="2017"/>
    <n v="5"/>
    <x v="5"/>
  </r>
  <r>
    <s v="OD6678"/>
    <s v="Esther"/>
    <x v="3"/>
    <x v="16"/>
    <x v="3"/>
    <d v="2016-07-11T00:00:00"/>
    <x v="4"/>
    <n v="629"/>
    <x v="8"/>
    <n v="75.48"/>
    <s v="Tamil Nadu"/>
    <d v="2016-07-11T00:00:00"/>
    <n v="2016"/>
    <n v="7"/>
    <x v="35"/>
  </r>
  <r>
    <s v="OD6679"/>
    <s v="Anu"/>
    <x v="2"/>
    <x v="4"/>
    <x v="16"/>
    <s v="7/14/2017"/>
    <x v="4"/>
    <n v="814"/>
    <x v="2"/>
    <n v="350.02"/>
    <s v="Tamil Nadu"/>
    <d v="2017-07-14T00:00:00"/>
    <n v="2017"/>
    <n v="7"/>
    <x v="15"/>
  </r>
  <r>
    <s v="OD6680"/>
    <s v="Aditi"/>
    <x v="1"/>
    <x v="14"/>
    <x v="13"/>
    <s v="3/26/2016"/>
    <x v="4"/>
    <n v="926"/>
    <x v="16"/>
    <n v="194.46"/>
    <s v="Tamil Nadu"/>
    <d v="2016-03-26T00:00:00"/>
    <n v="2016"/>
    <n v="3"/>
    <x v="23"/>
  </r>
  <r>
    <s v="OD6681"/>
    <s v="Hussain"/>
    <x v="2"/>
    <x v="21"/>
    <x v="6"/>
    <s v="1/25/2017"/>
    <x v="4"/>
    <n v="1397"/>
    <x v="4"/>
    <n v="321.31"/>
    <s v="Tamil Nadu"/>
    <d v="2017-01-25T00:00:00"/>
    <n v="2017"/>
    <n v="1"/>
    <x v="12"/>
  </r>
  <r>
    <s v="OD6682"/>
    <s v="Veena"/>
    <x v="1"/>
    <x v="1"/>
    <x v="1"/>
    <s v="4/22/2015"/>
    <x v="4"/>
    <n v="770"/>
    <x v="7"/>
    <n v="269.5"/>
    <s v="Tamil Nadu"/>
    <d v="2015-04-22T00:00:00"/>
    <n v="2015"/>
    <n v="4"/>
    <x v="41"/>
  </r>
  <r>
    <s v="OD6683"/>
    <s v="Kumar"/>
    <x v="2"/>
    <x v="2"/>
    <x v="0"/>
    <s v="5/20/2015"/>
    <x v="4"/>
    <n v="508"/>
    <x v="6"/>
    <n v="203.2"/>
    <s v="Tamil Nadu"/>
    <d v="2015-05-20T00:00:00"/>
    <n v="2015"/>
    <n v="5"/>
    <x v="7"/>
  </r>
  <r>
    <s v="OD6684"/>
    <s v="Sundar"/>
    <x v="0"/>
    <x v="0"/>
    <x v="13"/>
    <d v="2018-09-11T00:00:00"/>
    <x v="4"/>
    <n v="1627"/>
    <x v="9"/>
    <n v="699.61"/>
    <s v="Tamil Nadu"/>
    <d v="2018-09-11T00:00:00"/>
    <n v="2018"/>
    <n v="9"/>
    <x v="16"/>
  </r>
  <r>
    <s v="OD6685"/>
    <s v="Haseena"/>
    <x v="6"/>
    <x v="19"/>
    <x v="12"/>
    <s v="12/21/2016"/>
    <x v="4"/>
    <n v="2329"/>
    <x v="9"/>
    <n v="163.03"/>
    <s v="Tamil Nadu"/>
    <d v="2016-12-21T00:00:00"/>
    <n v="2016"/>
    <n v="12"/>
    <x v="14"/>
  </r>
  <r>
    <s v="OD6686"/>
    <s v="Ganesh"/>
    <x v="4"/>
    <x v="6"/>
    <x v="22"/>
    <s v="9/24/2016"/>
    <x v="4"/>
    <n v="1895"/>
    <x v="4"/>
    <n v="587.45000000000005"/>
    <s v="Tamil Nadu"/>
    <d v="2016-09-24T00:00:00"/>
    <n v="2016"/>
    <n v="9"/>
    <x v="11"/>
  </r>
  <r>
    <s v="OD6687"/>
    <s v="James"/>
    <x v="3"/>
    <x v="18"/>
    <x v="20"/>
    <s v="7/14/2017"/>
    <x v="4"/>
    <n v="1626"/>
    <x v="3"/>
    <n v="211.38"/>
    <s v="Tamil Nadu"/>
    <d v="2017-07-14T00:00:00"/>
    <n v="2017"/>
    <n v="7"/>
    <x v="15"/>
  </r>
  <r>
    <s v="OD6688"/>
    <s v="Hussain"/>
    <x v="5"/>
    <x v="10"/>
    <x v="15"/>
    <s v="6/18/2017"/>
    <x v="4"/>
    <n v="947"/>
    <x v="19"/>
    <n v="426.15"/>
    <s v="Tamil Nadu"/>
    <d v="2017-06-18T00:00:00"/>
    <n v="2017"/>
    <n v="6"/>
    <x v="19"/>
  </r>
  <r>
    <s v="OD6689"/>
    <s v="Kumar"/>
    <x v="5"/>
    <x v="17"/>
    <x v="11"/>
    <s v="3/13/2017"/>
    <x v="4"/>
    <n v="974"/>
    <x v="24"/>
    <n v="107.14"/>
    <s v="Tamil Nadu"/>
    <d v="2017-03-13T00:00:00"/>
    <n v="2017"/>
    <n v="3"/>
    <x v="30"/>
  </r>
  <r>
    <s v="OD6690"/>
    <s v="Adavan"/>
    <x v="1"/>
    <x v="1"/>
    <x v="8"/>
    <d v="2018-02-11T00:00:00"/>
    <x v="4"/>
    <n v="1868"/>
    <x v="20"/>
    <n v="579.08000000000004"/>
    <s v="Tamil Nadu"/>
    <d v="2018-02-11T00:00:00"/>
    <n v="2018"/>
    <n v="2"/>
    <x v="33"/>
  </r>
  <r>
    <s v="OD6691"/>
    <s v="Alan"/>
    <x v="6"/>
    <x v="9"/>
    <x v="2"/>
    <s v="9/26/2015"/>
    <x v="4"/>
    <n v="1007"/>
    <x v="7"/>
    <n v="362.52"/>
    <s v="Tamil Nadu"/>
    <d v="2015-09-26T00:00:00"/>
    <n v="2015"/>
    <n v="9"/>
    <x v="3"/>
  </r>
  <r>
    <s v="OD6692"/>
    <s v="Kumar"/>
    <x v="6"/>
    <x v="11"/>
    <x v="17"/>
    <s v="6/18/2017"/>
    <x v="4"/>
    <n v="2309"/>
    <x v="18"/>
    <n v="161.63"/>
    <s v="Tamil Nadu"/>
    <d v="2017-06-18T00:00:00"/>
    <n v="2017"/>
    <n v="6"/>
    <x v="19"/>
  </r>
  <r>
    <s v="OD6693"/>
    <s v="Shah"/>
    <x v="6"/>
    <x v="19"/>
    <x v="22"/>
    <s v="9/22/2018"/>
    <x v="4"/>
    <n v="2100"/>
    <x v="13"/>
    <n v="315"/>
    <s v="Tamil Nadu"/>
    <d v="2018-09-22T00:00:00"/>
    <n v="2018"/>
    <n v="9"/>
    <x v="16"/>
  </r>
  <r>
    <s v="OD6694"/>
    <s v="Muneer"/>
    <x v="6"/>
    <x v="9"/>
    <x v="15"/>
    <s v="7/14/2017"/>
    <x v="4"/>
    <n v="1432"/>
    <x v="16"/>
    <n v="71.599999999999994"/>
    <s v="Tamil Nadu"/>
    <d v="2017-07-14T00:00:00"/>
    <n v="2017"/>
    <n v="7"/>
    <x v="15"/>
  </r>
  <r>
    <s v="OD6695"/>
    <s v="Sheeba"/>
    <x v="0"/>
    <x v="12"/>
    <x v="4"/>
    <s v="9/15/2016"/>
    <x v="4"/>
    <n v="1338"/>
    <x v="17"/>
    <n v="200.7"/>
    <s v="Tamil Nadu"/>
    <d v="2016-09-15T00:00:00"/>
    <n v="2016"/>
    <n v="9"/>
    <x v="11"/>
  </r>
  <r>
    <s v="OD6696"/>
    <s v="Haseena"/>
    <x v="5"/>
    <x v="8"/>
    <x v="15"/>
    <s v="12/19/2017"/>
    <x v="4"/>
    <n v="1432"/>
    <x v="13"/>
    <n v="587.12"/>
    <s v="Tamil Nadu"/>
    <d v="2017-12-19T00:00:00"/>
    <n v="2017"/>
    <n v="12"/>
    <x v="1"/>
  </r>
  <r>
    <s v="OD6697"/>
    <s v="Kumar"/>
    <x v="2"/>
    <x v="4"/>
    <x v="17"/>
    <s v="4/22/2015"/>
    <x v="4"/>
    <n v="1780"/>
    <x v="12"/>
    <n v="712"/>
    <s v="Tamil Nadu"/>
    <d v="2015-04-22T00:00:00"/>
    <n v="2015"/>
    <n v="4"/>
    <x v="41"/>
  </r>
  <r>
    <s v="OD6698"/>
    <s v="Sharon"/>
    <x v="5"/>
    <x v="8"/>
    <x v="13"/>
    <s v="6/28/2016"/>
    <x v="4"/>
    <n v="1453"/>
    <x v="4"/>
    <n v="639.32000000000005"/>
    <s v="Tamil Nadu"/>
    <d v="2016-06-28T00:00:00"/>
    <n v="2016"/>
    <n v="6"/>
    <x v="42"/>
  </r>
  <r>
    <s v="OD6699"/>
    <s v="Sabeela"/>
    <x v="4"/>
    <x v="7"/>
    <x v="8"/>
    <d v="2017-09-10T00:00:00"/>
    <x v="4"/>
    <n v="583"/>
    <x v="4"/>
    <n v="69.959999999999994"/>
    <s v="Tamil Nadu"/>
    <d v="2017-09-10T00:00:00"/>
    <n v="2017"/>
    <n v="9"/>
    <x v="9"/>
  </r>
  <r>
    <s v="OD6700"/>
    <s v="Surya"/>
    <x v="3"/>
    <x v="16"/>
    <x v="20"/>
    <d v="2018-01-06T00:00:00"/>
    <x v="4"/>
    <n v="1530"/>
    <x v="1"/>
    <n v="367.2"/>
    <s v="Tamil Nadu"/>
    <d v="2018-01-06T00:00:00"/>
    <n v="2018"/>
    <n v="1"/>
    <x v="39"/>
  </r>
  <r>
    <s v="OD6701"/>
    <s v="Kumar"/>
    <x v="0"/>
    <x v="12"/>
    <x v="19"/>
    <s v="1/25/2017"/>
    <x v="4"/>
    <n v="2259"/>
    <x v="8"/>
    <n v="406.62"/>
    <s v="Tamil Nadu"/>
    <d v="2017-01-25T00:00:00"/>
    <n v="2017"/>
    <n v="1"/>
    <x v="12"/>
  </r>
  <r>
    <s v="OD6702"/>
    <s v="Ramesh"/>
    <x v="2"/>
    <x v="4"/>
    <x v="2"/>
    <s v="3/13/2017"/>
    <x v="4"/>
    <n v="1738"/>
    <x v="16"/>
    <n v="729.96"/>
    <s v="Tamil Nadu"/>
    <d v="2017-03-13T00:00:00"/>
    <n v="2017"/>
    <n v="3"/>
    <x v="30"/>
  </r>
  <r>
    <s v="OD6703"/>
    <s v="Shree"/>
    <x v="0"/>
    <x v="20"/>
    <x v="19"/>
    <s v="3/13/2017"/>
    <x v="4"/>
    <n v="747"/>
    <x v="17"/>
    <n v="291.33"/>
    <s v="Tamil Nadu"/>
    <d v="2017-03-13T00:00:00"/>
    <n v="2017"/>
    <n v="3"/>
    <x v="30"/>
  </r>
  <r>
    <s v="OD6704"/>
    <s v="Veena"/>
    <x v="5"/>
    <x v="10"/>
    <x v="13"/>
    <d v="2016-10-02T00:00:00"/>
    <x v="4"/>
    <n v="1895"/>
    <x v="24"/>
    <n v="132.65"/>
    <s v="Tamil Nadu"/>
    <d v="2016-10-02T00:00:00"/>
    <n v="2016"/>
    <n v="10"/>
    <x v="28"/>
  </r>
  <r>
    <s v="OD6705"/>
    <s v="Krithika"/>
    <x v="6"/>
    <x v="13"/>
    <x v="5"/>
    <s v="3/17/2015"/>
    <x v="4"/>
    <n v="1318"/>
    <x v="24"/>
    <n v="210.88"/>
    <s v="Tamil Nadu"/>
    <d v="2015-03-17T00:00:00"/>
    <n v="2015"/>
    <n v="3"/>
    <x v="37"/>
  </r>
  <r>
    <s v="OD6706"/>
    <s v="Roshan"/>
    <x v="6"/>
    <x v="9"/>
    <x v="10"/>
    <s v="8/15/2018"/>
    <x v="4"/>
    <n v="1213"/>
    <x v="24"/>
    <n v="509.46"/>
    <s v="Tamil Nadu"/>
    <d v="2018-08-15T00:00:00"/>
    <n v="2018"/>
    <n v="8"/>
    <x v="40"/>
  </r>
  <r>
    <s v="OD6707"/>
    <s v="Ramesh"/>
    <x v="1"/>
    <x v="14"/>
    <x v="15"/>
    <s v="8/29/2018"/>
    <x v="4"/>
    <n v="2478"/>
    <x v="15"/>
    <n v="520.38"/>
    <s v="Tamil Nadu"/>
    <d v="2018-08-29T00:00:00"/>
    <n v="2018"/>
    <n v="8"/>
    <x v="40"/>
  </r>
  <r>
    <s v="OD6708"/>
    <s v="James"/>
    <x v="1"/>
    <x v="1"/>
    <x v="15"/>
    <s v="11/16/2018"/>
    <x v="4"/>
    <n v="648"/>
    <x v="11"/>
    <n v="136.08000000000001"/>
    <s v="Tamil Nadu"/>
    <d v="2018-11-16T00:00:00"/>
    <n v="2018"/>
    <n v="11"/>
    <x v="24"/>
  </r>
  <r>
    <s v="OD6709"/>
    <s v="Alan"/>
    <x v="5"/>
    <x v="10"/>
    <x v="8"/>
    <s v="11/23/2018"/>
    <x v="4"/>
    <n v="1710"/>
    <x v="14"/>
    <n v="153.9"/>
    <s v="Tamil Nadu"/>
    <d v="2018-11-23T00:00:00"/>
    <n v="2018"/>
    <n v="11"/>
    <x v="24"/>
  </r>
  <r>
    <s v="OD6710"/>
    <s v="Sudeep"/>
    <x v="6"/>
    <x v="9"/>
    <x v="10"/>
    <s v="7/21/2017"/>
    <x v="4"/>
    <n v="1313"/>
    <x v="20"/>
    <n v="105.04"/>
    <s v="Tamil Nadu"/>
    <d v="2017-07-21T00:00:00"/>
    <n v="2017"/>
    <n v="7"/>
    <x v="15"/>
  </r>
  <r>
    <s v="OD6711"/>
    <s v="Arutra"/>
    <x v="0"/>
    <x v="12"/>
    <x v="8"/>
    <s v="3/13/2017"/>
    <x v="4"/>
    <n v="1800"/>
    <x v="24"/>
    <n v="414"/>
    <s v="Tamil Nadu"/>
    <d v="2017-03-13T00:00:00"/>
    <n v="2017"/>
    <n v="3"/>
    <x v="30"/>
  </r>
  <r>
    <s v="OD6712"/>
    <s v="Harish"/>
    <x v="4"/>
    <x v="6"/>
    <x v="19"/>
    <s v="6/18/2017"/>
    <x v="4"/>
    <n v="1811"/>
    <x v="6"/>
    <n v="488.97"/>
    <s v="Tamil Nadu"/>
    <d v="2017-06-18T00:00:00"/>
    <n v="2017"/>
    <n v="6"/>
    <x v="19"/>
  </r>
  <r>
    <s v="OD6713"/>
    <s v="Vince"/>
    <x v="5"/>
    <x v="10"/>
    <x v="18"/>
    <s v="3/13/2017"/>
    <x v="4"/>
    <n v="548"/>
    <x v="18"/>
    <n v="115.08"/>
    <s v="Tamil Nadu"/>
    <d v="2017-03-13T00:00:00"/>
    <n v="2017"/>
    <n v="3"/>
    <x v="30"/>
  </r>
  <r>
    <s v="OD6714"/>
    <s v="Willams"/>
    <x v="4"/>
    <x v="22"/>
    <x v="7"/>
    <s v="3/31/2018"/>
    <x v="1"/>
    <n v="2396"/>
    <x v="20"/>
    <n v="742.76"/>
    <s v="Tamil Nadu"/>
    <d v="2018-03-31T00:00:00"/>
    <n v="2018"/>
    <n v="3"/>
    <x v="38"/>
  </r>
  <r>
    <s v="OD6715"/>
    <s v="Sheeba"/>
    <x v="5"/>
    <x v="17"/>
    <x v="1"/>
    <s v="1/26/2018"/>
    <x v="1"/>
    <n v="638"/>
    <x v="10"/>
    <n v="121.22"/>
    <s v="Tamil Nadu"/>
    <d v="2018-01-26T00:00:00"/>
    <n v="2018"/>
    <n v="1"/>
    <x v="39"/>
  </r>
  <r>
    <s v="OD6716"/>
    <s v="Harish"/>
    <x v="0"/>
    <x v="20"/>
    <x v="15"/>
    <s v="12/14/2016"/>
    <x v="1"/>
    <n v="1189"/>
    <x v="22"/>
    <n v="107.01"/>
    <s v="Tamil Nadu"/>
    <d v="2016-12-14T00:00:00"/>
    <n v="2016"/>
    <n v="12"/>
    <x v="14"/>
  </r>
  <r>
    <s v="OD6717"/>
    <s v="Shree"/>
    <x v="3"/>
    <x v="3"/>
    <x v="1"/>
    <s v="7/16/2017"/>
    <x v="1"/>
    <n v="1029"/>
    <x v="23"/>
    <n v="329.28"/>
    <s v="Tamil Nadu"/>
    <d v="2017-07-16T00:00:00"/>
    <n v="2017"/>
    <n v="7"/>
    <x v="15"/>
  </r>
  <r>
    <s v="OD6718"/>
    <s v="Verma"/>
    <x v="1"/>
    <x v="1"/>
    <x v="1"/>
    <d v="2018-02-11T00:00:00"/>
    <x v="1"/>
    <n v="1406"/>
    <x v="8"/>
    <n v="421.8"/>
    <s v="Tamil Nadu"/>
    <d v="2018-02-11T00:00:00"/>
    <n v="2018"/>
    <n v="2"/>
    <x v="33"/>
  </r>
  <r>
    <s v="OD6719"/>
    <s v="Muneer"/>
    <x v="1"/>
    <x v="14"/>
    <x v="15"/>
    <s v="1/13/2016"/>
    <x v="1"/>
    <n v="1435"/>
    <x v="11"/>
    <n v="416.15"/>
    <s v="Tamil Nadu"/>
    <d v="2016-01-13T00:00:00"/>
    <n v="2016"/>
    <n v="1"/>
    <x v="26"/>
  </r>
  <r>
    <s v="OD6720"/>
    <s v="Surya"/>
    <x v="5"/>
    <x v="8"/>
    <x v="22"/>
    <d v="2016-07-08T00:00:00"/>
    <x v="1"/>
    <n v="1090"/>
    <x v="15"/>
    <n v="65.400000000000006"/>
    <s v="Tamil Nadu"/>
    <d v="2016-07-08T00:00:00"/>
    <n v="2016"/>
    <n v="7"/>
    <x v="35"/>
  </r>
  <r>
    <s v="OD6721"/>
    <s v="Muneer"/>
    <x v="3"/>
    <x v="5"/>
    <x v="20"/>
    <s v="12/23/2018"/>
    <x v="1"/>
    <n v="1613"/>
    <x v="23"/>
    <n v="290.33999999999997"/>
    <s v="Tamil Nadu"/>
    <d v="2018-12-23T00:00:00"/>
    <n v="2018"/>
    <n v="12"/>
    <x v="29"/>
  </r>
  <r>
    <s v="OD6722"/>
    <s v="Krithika"/>
    <x v="0"/>
    <x v="12"/>
    <x v="2"/>
    <d v="2015-05-04T00:00:00"/>
    <x v="1"/>
    <n v="1108"/>
    <x v="8"/>
    <n v="77.56"/>
    <s v="Tamil Nadu"/>
    <d v="2015-05-04T00:00:00"/>
    <n v="2015"/>
    <n v="5"/>
    <x v="7"/>
  </r>
  <r>
    <s v="OD6723"/>
    <s v="Jonas"/>
    <x v="3"/>
    <x v="18"/>
    <x v="3"/>
    <d v="2015-11-03T00:00:00"/>
    <x v="1"/>
    <n v="2401"/>
    <x v="25"/>
    <n v="984.41"/>
    <s v="Tamil Nadu"/>
    <d v="2015-11-03T00:00:00"/>
    <n v="2015"/>
    <n v="11"/>
    <x v="6"/>
  </r>
  <r>
    <s v="OD6724"/>
    <s v="Komal"/>
    <x v="3"/>
    <x v="18"/>
    <x v="14"/>
    <s v="7/16/2017"/>
    <x v="1"/>
    <n v="832"/>
    <x v="21"/>
    <n v="366.08"/>
    <s v="Tamil Nadu"/>
    <d v="2017-07-16T00:00:00"/>
    <n v="2017"/>
    <n v="7"/>
    <x v="15"/>
  </r>
  <r>
    <s v="OD6725"/>
    <s v="Sudeep"/>
    <x v="0"/>
    <x v="0"/>
    <x v="8"/>
    <s v="12/31/2016"/>
    <x v="1"/>
    <n v="550"/>
    <x v="7"/>
    <n v="104.5"/>
    <s v="Tamil Nadu"/>
    <d v="2016-12-31T00:00:00"/>
    <n v="2016"/>
    <n v="12"/>
    <x v="14"/>
  </r>
  <r>
    <s v="OD6726"/>
    <s v="Shah"/>
    <x v="5"/>
    <x v="17"/>
    <x v="3"/>
    <s v="12/13/2015"/>
    <x v="1"/>
    <n v="1881"/>
    <x v="7"/>
    <n v="319.77"/>
    <s v="Tamil Nadu"/>
    <d v="2015-12-13T00:00:00"/>
    <n v="2015"/>
    <n v="12"/>
    <x v="22"/>
  </r>
  <r>
    <s v="OD6727"/>
    <s v="Jonas"/>
    <x v="1"/>
    <x v="1"/>
    <x v="20"/>
    <s v="11/28/2015"/>
    <x v="1"/>
    <n v="2403"/>
    <x v="24"/>
    <n v="480.6"/>
    <s v="Tamil Nadu"/>
    <d v="2015-11-28T00:00:00"/>
    <n v="2015"/>
    <n v="11"/>
    <x v="6"/>
  </r>
  <r>
    <s v="OD6728"/>
    <s v="Shah"/>
    <x v="5"/>
    <x v="17"/>
    <x v="0"/>
    <s v="12/23/2018"/>
    <x v="1"/>
    <n v="1357"/>
    <x v="20"/>
    <n v="67.849999999999994"/>
    <s v="Tamil Nadu"/>
    <d v="2018-12-23T00:00:00"/>
    <n v="2018"/>
    <n v="12"/>
    <x v="29"/>
  </r>
  <r>
    <s v="OD6729"/>
    <s v="Aditi"/>
    <x v="0"/>
    <x v="12"/>
    <x v="18"/>
    <s v="5/15/2016"/>
    <x v="1"/>
    <n v="2151"/>
    <x v="8"/>
    <n v="881.91"/>
    <s v="Tamil Nadu"/>
    <d v="2016-05-15T00:00:00"/>
    <n v="2016"/>
    <n v="5"/>
    <x v="32"/>
  </r>
  <r>
    <s v="OD6730"/>
    <s v="Sabeela"/>
    <x v="4"/>
    <x v="7"/>
    <x v="17"/>
    <d v="2015-11-03T00:00:00"/>
    <x v="1"/>
    <n v="2381"/>
    <x v="8"/>
    <n v="619.05999999999995"/>
    <s v="Tamil Nadu"/>
    <d v="2015-11-03T00:00:00"/>
    <n v="2015"/>
    <n v="11"/>
    <x v="6"/>
  </r>
  <r>
    <s v="OD6731"/>
    <s v="Malik"/>
    <x v="5"/>
    <x v="10"/>
    <x v="17"/>
    <s v="10/18/2015"/>
    <x v="1"/>
    <n v="1599"/>
    <x v="25"/>
    <n v="559.65"/>
    <s v="Tamil Nadu"/>
    <d v="2015-10-18T00:00:00"/>
    <n v="2015"/>
    <n v="10"/>
    <x v="18"/>
  </r>
  <r>
    <s v="OD6732"/>
    <s v="Jonas"/>
    <x v="0"/>
    <x v="0"/>
    <x v="0"/>
    <s v="11/28/2017"/>
    <x v="1"/>
    <n v="2419"/>
    <x v="0"/>
    <n v="120.95"/>
    <s v="Tamil Nadu"/>
    <d v="2017-11-28T00:00:00"/>
    <n v="2017"/>
    <n v="11"/>
    <x v="17"/>
  </r>
  <r>
    <s v="OD6733"/>
    <s v="Ram"/>
    <x v="2"/>
    <x v="4"/>
    <x v="6"/>
    <s v="8/24/2015"/>
    <x v="1"/>
    <n v="501"/>
    <x v="14"/>
    <n v="65.13"/>
    <s v="Tamil Nadu"/>
    <d v="2015-08-24T00:00:00"/>
    <n v="2015"/>
    <n v="8"/>
    <x v="8"/>
  </r>
  <r>
    <s v="OD6734"/>
    <s v="Arvind"/>
    <x v="6"/>
    <x v="11"/>
    <x v="16"/>
    <s v="11/28/2015"/>
    <x v="1"/>
    <n v="2099"/>
    <x v="20"/>
    <n v="923.56"/>
    <s v="Tamil Nadu"/>
    <d v="2015-11-28T00:00:00"/>
    <n v="2015"/>
    <n v="11"/>
    <x v="6"/>
  </r>
  <r>
    <s v="OD6735"/>
    <s v="Alan"/>
    <x v="3"/>
    <x v="16"/>
    <x v="11"/>
    <s v="3/31/2018"/>
    <x v="1"/>
    <n v="1274"/>
    <x v="25"/>
    <n v="433.16"/>
    <s v="Tamil Nadu"/>
    <d v="2018-03-31T00:00:00"/>
    <n v="2018"/>
    <n v="3"/>
    <x v="38"/>
  </r>
  <r>
    <s v="OD6736"/>
    <s v="Yadav"/>
    <x v="5"/>
    <x v="10"/>
    <x v="17"/>
    <s v="12/31/2016"/>
    <x v="1"/>
    <n v="1418"/>
    <x v="13"/>
    <n v="368.68"/>
    <s v="Tamil Nadu"/>
    <d v="2016-12-31T00:00:00"/>
    <n v="2016"/>
    <n v="12"/>
    <x v="14"/>
  </r>
  <r>
    <s v="OD6737"/>
    <s v="Ramesh"/>
    <x v="4"/>
    <x v="22"/>
    <x v="10"/>
    <s v="1/24/2017"/>
    <x v="1"/>
    <n v="591"/>
    <x v="17"/>
    <n v="65.010000000000005"/>
    <s v="Tamil Nadu"/>
    <d v="2017-01-24T00:00:00"/>
    <n v="2017"/>
    <n v="1"/>
    <x v="12"/>
  </r>
  <r>
    <s v="OD6738"/>
    <s v="Shah"/>
    <x v="3"/>
    <x v="18"/>
    <x v="5"/>
    <s v="12/23/2018"/>
    <x v="1"/>
    <n v="1375"/>
    <x v="6"/>
    <n v="233.75"/>
    <s v="Tamil Nadu"/>
    <d v="2018-12-23T00:00:00"/>
    <n v="2018"/>
    <n v="12"/>
    <x v="29"/>
  </r>
  <r>
    <s v="OD6739"/>
    <s v="Harish"/>
    <x v="3"/>
    <x v="5"/>
    <x v="9"/>
    <s v="12/23/2018"/>
    <x v="1"/>
    <n v="2342"/>
    <x v="6"/>
    <n v="772.86"/>
    <s v="Tamil Nadu"/>
    <d v="2018-12-23T00:00:00"/>
    <n v="2018"/>
    <n v="12"/>
    <x v="29"/>
  </r>
  <r>
    <s v="OD6740"/>
    <s v="Sudeep"/>
    <x v="1"/>
    <x v="14"/>
    <x v="19"/>
    <d v="2018-02-11T00:00:00"/>
    <x v="1"/>
    <n v="2167"/>
    <x v="13"/>
    <n v="411.73"/>
    <s v="Tamil Nadu"/>
    <d v="2018-02-11T00:00:00"/>
    <n v="2018"/>
    <n v="2"/>
    <x v="33"/>
  </r>
  <r>
    <s v="OD6741"/>
    <s v="Yusuf"/>
    <x v="1"/>
    <x v="14"/>
    <x v="17"/>
    <s v="12/31/2016"/>
    <x v="1"/>
    <n v="2327"/>
    <x v="6"/>
    <n v="511.94"/>
    <s v="Tamil Nadu"/>
    <d v="2016-12-31T00:00:00"/>
    <n v="2016"/>
    <n v="12"/>
    <x v="14"/>
  </r>
  <r>
    <s v="OD6742"/>
    <s v="Akash"/>
    <x v="3"/>
    <x v="5"/>
    <x v="8"/>
    <s v="7/16/2017"/>
    <x v="1"/>
    <n v="571"/>
    <x v="21"/>
    <n v="222.69"/>
    <s v="Tamil Nadu"/>
    <d v="2017-07-16T00:00:00"/>
    <n v="2017"/>
    <n v="7"/>
    <x v="15"/>
  </r>
  <r>
    <s v="OD6743"/>
    <s v="Peer"/>
    <x v="6"/>
    <x v="11"/>
    <x v="4"/>
    <s v="7/16/2017"/>
    <x v="1"/>
    <n v="996"/>
    <x v="14"/>
    <n v="239.04"/>
    <s v="Tamil Nadu"/>
    <d v="2017-07-16T00:00:00"/>
    <n v="2017"/>
    <n v="7"/>
    <x v="15"/>
  </r>
  <r>
    <s v="OD6744"/>
    <s v="Sheeba"/>
    <x v="0"/>
    <x v="12"/>
    <x v="10"/>
    <d v="2018-03-11T00:00:00"/>
    <x v="1"/>
    <n v="650"/>
    <x v="20"/>
    <n v="78"/>
    <s v="Tamil Nadu"/>
    <d v="2018-03-11T00:00:00"/>
    <n v="2018"/>
    <n v="3"/>
    <x v="38"/>
  </r>
  <r>
    <s v="OD6745"/>
    <s v="Sudha"/>
    <x v="0"/>
    <x v="0"/>
    <x v="20"/>
    <d v="2015-05-04T00:00:00"/>
    <x v="1"/>
    <n v="1472"/>
    <x v="9"/>
    <n v="235.52"/>
    <s v="Tamil Nadu"/>
    <d v="2015-05-04T00:00:00"/>
    <n v="2015"/>
    <n v="5"/>
    <x v="7"/>
  </r>
  <r>
    <s v="OD6746"/>
    <s v="Verma"/>
    <x v="2"/>
    <x v="15"/>
    <x v="11"/>
    <d v="2017-01-12T00:00:00"/>
    <x v="1"/>
    <n v="1547"/>
    <x v="2"/>
    <n v="448.63"/>
    <s v="Tamil Nadu"/>
    <d v="2017-01-12T00:00:00"/>
    <n v="2017"/>
    <n v="1"/>
    <x v="12"/>
  </r>
  <r>
    <s v="OD6747"/>
    <s v="Arvind"/>
    <x v="1"/>
    <x v="14"/>
    <x v="7"/>
    <s v="7/13/2016"/>
    <x v="1"/>
    <n v="562"/>
    <x v="1"/>
    <n v="241.66"/>
    <s v="Tamil Nadu"/>
    <d v="2016-07-13T00:00:00"/>
    <n v="2016"/>
    <n v="7"/>
    <x v="35"/>
  </r>
  <r>
    <s v="OD6748"/>
    <s v="Peer"/>
    <x v="0"/>
    <x v="12"/>
    <x v="22"/>
    <s v="11/28/2017"/>
    <x v="1"/>
    <n v="2139"/>
    <x v="13"/>
    <n v="470.58"/>
    <s v="Tamil Nadu"/>
    <d v="2017-11-28T00:00:00"/>
    <n v="2017"/>
    <n v="11"/>
    <x v="17"/>
  </r>
  <r>
    <s v="OD6749"/>
    <s v="Rumaiza"/>
    <x v="1"/>
    <x v="1"/>
    <x v="17"/>
    <s v="2/19/2018"/>
    <x v="1"/>
    <n v="673"/>
    <x v="2"/>
    <n v="174.98"/>
    <s v="Tamil Nadu"/>
    <d v="2018-02-19T00:00:00"/>
    <n v="2018"/>
    <n v="2"/>
    <x v="33"/>
  </r>
  <r>
    <s v="OD6750"/>
    <s v="Yadav"/>
    <x v="2"/>
    <x v="2"/>
    <x v="23"/>
    <d v="2017-01-12T00:00:00"/>
    <x v="1"/>
    <n v="1824"/>
    <x v="3"/>
    <n v="820.8"/>
    <s v="Tamil Nadu"/>
    <d v="2017-01-12T00:00:00"/>
    <n v="2017"/>
    <n v="1"/>
    <x v="12"/>
  </r>
  <r>
    <s v="OD6751"/>
    <s v="Amy"/>
    <x v="6"/>
    <x v="13"/>
    <x v="22"/>
    <s v="1/26/2018"/>
    <x v="1"/>
    <n v="2086"/>
    <x v="14"/>
    <n v="625.79999999999995"/>
    <s v="Tamil Nadu"/>
    <d v="2018-01-26T00:00:00"/>
    <n v="2018"/>
    <n v="1"/>
    <x v="39"/>
  </r>
  <r>
    <s v="OD6752"/>
    <s v="Surya"/>
    <x v="6"/>
    <x v="19"/>
    <x v="14"/>
    <d v="2015-05-04T00:00:00"/>
    <x v="1"/>
    <n v="1882"/>
    <x v="17"/>
    <n v="639.88"/>
    <s v="Tamil Nadu"/>
    <d v="2015-05-04T00:00:00"/>
    <n v="2015"/>
    <n v="5"/>
    <x v="7"/>
  </r>
  <r>
    <s v="OD6753"/>
    <s v="Roshan"/>
    <x v="1"/>
    <x v="14"/>
    <x v="14"/>
    <d v="2015-05-04T00:00:00"/>
    <x v="1"/>
    <n v="1471"/>
    <x v="8"/>
    <n v="397.17"/>
    <s v="Tamil Nadu"/>
    <d v="2015-05-04T00:00:00"/>
    <n v="2015"/>
    <n v="5"/>
    <x v="7"/>
  </r>
  <r>
    <s v="OD6754"/>
    <s v="Sudeep"/>
    <x v="3"/>
    <x v="18"/>
    <x v="11"/>
    <s v="11/28/2015"/>
    <x v="1"/>
    <n v="980"/>
    <x v="16"/>
    <n v="49"/>
    <s v="Tamil Nadu"/>
    <d v="2015-11-28T00:00:00"/>
    <n v="2015"/>
    <n v="11"/>
    <x v="6"/>
  </r>
  <r>
    <s v="OD6755"/>
    <s v="Ram"/>
    <x v="1"/>
    <x v="14"/>
    <x v="2"/>
    <s v="11/24/2018"/>
    <x v="1"/>
    <n v="1457"/>
    <x v="5"/>
    <n v="291.39999999999998"/>
    <s v="Tamil Nadu"/>
    <d v="2018-11-24T00:00:00"/>
    <n v="2018"/>
    <n v="11"/>
    <x v="24"/>
  </r>
  <r>
    <s v="OD6756"/>
    <s v="Yadav"/>
    <x v="6"/>
    <x v="9"/>
    <x v="9"/>
    <s v="7/16/2017"/>
    <x v="1"/>
    <n v="2421"/>
    <x v="7"/>
    <n v="677.88"/>
    <s v="Tamil Nadu"/>
    <d v="2017-07-16T00:00:00"/>
    <n v="2017"/>
    <n v="7"/>
    <x v="15"/>
  </r>
  <r>
    <s v="OD6757"/>
    <s v="Amrish"/>
    <x v="2"/>
    <x v="2"/>
    <x v="15"/>
    <s v="12/31/2016"/>
    <x v="1"/>
    <n v="2499"/>
    <x v="22"/>
    <n v="149.94"/>
    <s v="Tamil Nadu"/>
    <d v="2016-12-31T00:00:00"/>
    <n v="2016"/>
    <n v="12"/>
    <x v="14"/>
  </r>
  <r>
    <s v="OD6758"/>
    <s v="James"/>
    <x v="5"/>
    <x v="10"/>
    <x v="12"/>
    <s v="12/16/2015"/>
    <x v="1"/>
    <n v="1056"/>
    <x v="9"/>
    <n v="337.92"/>
    <s v="Tamil Nadu"/>
    <d v="2015-12-16T00:00:00"/>
    <n v="2015"/>
    <n v="12"/>
    <x v="22"/>
  </r>
  <r>
    <s v="OD6759"/>
    <s v="Ram"/>
    <x v="0"/>
    <x v="0"/>
    <x v="2"/>
    <d v="2017-04-11T00:00:00"/>
    <x v="1"/>
    <n v="1787"/>
    <x v="12"/>
    <n v="607.58000000000004"/>
    <s v="Tamil Nadu"/>
    <d v="2017-04-11T00:00:00"/>
    <n v="2017"/>
    <n v="4"/>
    <x v="21"/>
  </r>
  <r>
    <s v="OD6760"/>
    <s v="Adavan"/>
    <x v="3"/>
    <x v="3"/>
    <x v="8"/>
    <d v="2017-04-11T00:00:00"/>
    <x v="1"/>
    <n v="1836"/>
    <x v="13"/>
    <n v="257.04000000000002"/>
    <s v="Tamil Nadu"/>
    <d v="2017-04-11T00:00:00"/>
    <n v="2017"/>
    <n v="4"/>
    <x v="21"/>
  </r>
  <r>
    <s v="OD6761"/>
    <s v="Veena"/>
    <x v="5"/>
    <x v="17"/>
    <x v="15"/>
    <d v="2018-01-04T00:00:00"/>
    <x v="1"/>
    <n v="1033"/>
    <x v="10"/>
    <n v="340.89"/>
    <s v="Tamil Nadu"/>
    <d v="2018-01-04T00:00:00"/>
    <n v="2018"/>
    <n v="1"/>
    <x v="39"/>
  </r>
  <r>
    <s v="OD6762"/>
    <s v="Arvind"/>
    <x v="4"/>
    <x v="22"/>
    <x v="8"/>
    <d v="2015-12-11T00:00:00"/>
    <x v="1"/>
    <n v="664"/>
    <x v="13"/>
    <n v="119.52"/>
    <s v="Tamil Nadu"/>
    <d v="2015-12-11T00:00:00"/>
    <n v="2015"/>
    <n v="12"/>
    <x v="22"/>
  </r>
  <r>
    <s v="OD6763"/>
    <s v="Haseena"/>
    <x v="4"/>
    <x v="7"/>
    <x v="8"/>
    <d v="2015-04-11T00:00:00"/>
    <x v="1"/>
    <n v="1669"/>
    <x v="3"/>
    <n v="634.22"/>
    <s v="Tamil Nadu"/>
    <d v="2015-04-11T00:00:00"/>
    <n v="2015"/>
    <n v="4"/>
    <x v="41"/>
  </r>
  <r>
    <s v="OD6764"/>
    <s v="Malik"/>
    <x v="0"/>
    <x v="12"/>
    <x v="15"/>
    <d v="2018-01-04T00:00:00"/>
    <x v="1"/>
    <n v="952"/>
    <x v="14"/>
    <n v="352.24"/>
    <s v="Tamil Nadu"/>
    <d v="2018-01-04T00:00:00"/>
    <n v="2018"/>
    <n v="1"/>
    <x v="39"/>
  </r>
  <r>
    <s v="OD6765"/>
    <s v="Krithika"/>
    <x v="2"/>
    <x v="21"/>
    <x v="15"/>
    <s v="11/18/2018"/>
    <x v="1"/>
    <n v="668"/>
    <x v="19"/>
    <n v="273.88"/>
    <s v="Tamil Nadu"/>
    <d v="2018-11-18T00:00:00"/>
    <n v="2018"/>
    <n v="11"/>
    <x v="24"/>
  </r>
  <r>
    <s v="OD6766"/>
    <s v="Yadav"/>
    <x v="1"/>
    <x v="14"/>
    <x v="1"/>
    <d v="2016-07-09T00:00:00"/>
    <x v="1"/>
    <n v="510"/>
    <x v="12"/>
    <n v="132.6"/>
    <s v="Tamil Nadu"/>
    <d v="2016-07-09T00:00:00"/>
    <n v="2016"/>
    <n v="7"/>
    <x v="35"/>
  </r>
  <r>
    <s v="OD6767"/>
    <s v="Peer"/>
    <x v="5"/>
    <x v="10"/>
    <x v="7"/>
    <d v="2017-04-03T00:00:00"/>
    <x v="1"/>
    <n v="1612"/>
    <x v="12"/>
    <n v="403"/>
    <s v="Tamil Nadu"/>
    <d v="2017-04-03T00:00:00"/>
    <n v="2017"/>
    <n v="4"/>
    <x v="21"/>
  </r>
  <r>
    <s v="OD6768"/>
    <s v="Peer"/>
    <x v="5"/>
    <x v="8"/>
    <x v="14"/>
    <s v="11/18/2018"/>
    <x v="1"/>
    <n v="638"/>
    <x v="2"/>
    <n v="236.06"/>
    <s v="Tamil Nadu"/>
    <d v="2018-11-18T00:00:00"/>
    <n v="2018"/>
    <n v="11"/>
    <x v="24"/>
  </r>
  <r>
    <s v="OD6769"/>
    <s v="Komal"/>
    <x v="5"/>
    <x v="8"/>
    <x v="19"/>
    <d v="2018-11-11T00:00:00"/>
    <x v="1"/>
    <n v="1800"/>
    <x v="3"/>
    <n v="540"/>
    <s v="Tamil Nadu"/>
    <d v="2018-11-11T00:00:00"/>
    <n v="2018"/>
    <n v="11"/>
    <x v="24"/>
  </r>
  <r>
    <s v="OD6770"/>
    <s v="Ravi"/>
    <x v="3"/>
    <x v="3"/>
    <x v="9"/>
    <d v="2015-04-11T00:00:00"/>
    <x v="1"/>
    <n v="1273"/>
    <x v="10"/>
    <n v="305.52"/>
    <s v="Tamil Nadu"/>
    <d v="2015-04-11T00:00:00"/>
    <n v="2015"/>
    <n v="4"/>
    <x v="41"/>
  </r>
  <r>
    <s v="OD6771"/>
    <s v="Surya"/>
    <x v="5"/>
    <x v="17"/>
    <x v="21"/>
    <s v="11/18/2018"/>
    <x v="1"/>
    <n v="988"/>
    <x v="5"/>
    <n v="286.52"/>
    <s v="Tamil Nadu"/>
    <d v="2018-11-18T00:00:00"/>
    <n v="2018"/>
    <n v="11"/>
    <x v="24"/>
  </r>
  <r>
    <s v="OD6772"/>
    <s v="Akash"/>
    <x v="5"/>
    <x v="10"/>
    <x v="4"/>
    <s v="5/26/2017"/>
    <x v="1"/>
    <n v="1063"/>
    <x v="8"/>
    <n v="265.75"/>
    <s v="Tamil Nadu"/>
    <d v="2017-05-26T00:00:00"/>
    <n v="2017"/>
    <n v="5"/>
    <x v="5"/>
  </r>
  <r>
    <s v="OD6773"/>
    <s v="Ganesh"/>
    <x v="2"/>
    <x v="2"/>
    <x v="8"/>
    <s v="5/19/2018"/>
    <x v="1"/>
    <n v="1190"/>
    <x v="24"/>
    <n v="226.1"/>
    <s v="Tamil Nadu"/>
    <d v="2018-05-19T00:00:00"/>
    <n v="2018"/>
    <n v="5"/>
    <x v="25"/>
  </r>
  <r>
    <s v="OD6774"/>
    <s v="Shree"/>
    <x v="3"/>
    <x v="5"/>
    <x v="23"/>
    <s v="11/18/2018"/>
    <x v="1"/>
    <n v="936"/>
    <x v="15"/>
    <n v="327.60000000000002"/>
    <s v="Tamil Nadu"/>
    <d v="2018-11-18T00:00:00"/>
    <n v="2018"/>
    <n v="11"/>
    <x v="24"/>
  </r>
  <r>
    <s v="OD6775"/>
    <s v="Amy"/>
    <x v="2"/>
    <x v="4"/>
    <x v="0"/>
    <d v="2017-09-12T00:00:00"/>
    <x v="1"/>
    <n v="1108"/>
    <x v="8"/>
    <n v="321.32"/>
    <s v="Tamil Nadu"/>
    <d v="2017-09-12T00:00:00"/>
    <n v="2017"/>
    <n v="9"/>
    <x v="9"/>
  </r>
  <r>
    <s v="OD6776"/>
    <s v="Vinne"/>
    <x v="3"/>
    <x v="3"/>
    <x v="22"/>
    <d v="2018-10-04T00:00:00"/>
    <x v="1"/>
    <n v="1778"/>
    <x v="21"/>
    <n v="604.52"/>
    <s v="Tamil Nadu"/>
    <d v="2018-10-04T00:00:00"/>
    <n v="2018"/>
    <n v="10"/>
    <x v="13"/>
  </r>
  <r>
    <s v="OD6777"/>
    <s v="Yusuf"/>
    <x v="1"/>
    <x v="1"/>
    <x v="22"/>
    <d v="2016-05-07T00:00:00"/>
    <x v="1"/>
    <n v="1768"/>
    <x v="17"/>
    <n v="707.2"/>
    <s v="Tamil Nadu"/>
    <d v="2016-05-07T00:00:00"/>
    <n v="2016"/>
    <n v="5"/>
    <x v="32"/>
  </r>
  <r>
    <s v="OD6778"/>
    <s v="Amy"/>
    <x v="2"/>
    <x v="2"/>
    <x v="11"/>
    <s v="11/18/2018"/>
    <x v="1"/>
    <n v="2091"/>
    <x v="6"/>
    <n v="899.13"/>
    <s v="Tamil Nadu"/>
    <d v="2018-11-18T00:00:00"/>
    <n v="2018"/>
    <n v="11"/>
    <x v="24"/>
  </r>
  <r>
    <s v="OD6779"/>
    <s v="Veena"/>
    <x v="0"/>
    <x v="12"/>
    <x v="5"/>
    <s v="11/24/2018"/>
    <x v="1"/>
    <n v="1544"/>
    <x v="1"/>
    <n v="92.64"/>
    <s v="Tamil Nadu"/>
    <d v="2018-11-24T00:00:00"/>
    <n v="2018"/>
    <n v="11"/>
    <x v="24"/>
  </r>
  <r>
    <s v="OD6780"/>
    <s v="Rumaiza"/>
    <x v="6"/>
    <x v="13"/>
    <x v="11"/>
    <d v="2018-08-12T00:00:00"/>
    <x v="2"/>
    <n v="2191"/>
    <x v="3"/>
    <n v="394.38"/>
    <s v="Tamil Nadu"/>
    <d v="2018-08-12T00:00:00"/>
    <n v="2018"/>
    <n v="8"/>
    <x v="40"/>
  </r>
  <r>
    <s v="OD6781"/>
    <s v="Sharon"/>
    <x v="0"/>
    <x v="0"/>
    <x v="10"/>
    <s v="8/15/2017"/>
    <x v="2"/>
    <n v="647"/>
    <x v="23"/>
    <n v="187.63"/>
    <s v="Tamil Nadu"/>
    <d v="2017-08-15T00:00:00"/>
    <n v="2017"/>
    <n v="8"/>
    <x v="0"/>
  </r>
  <r>
    <s v="OD6782"/>
    <s v="Muneer"/>
    <x v="1"/>
    <x v="14"/>
    <x v="3"/>
    <s v="10/20/2018"/>
    <x v="2"/>
    <n v="2331"/>
    <x v="11"/>
    <n v="932.4"/>
    <s v="Tamil Nadu"/>
    <d v="2018-10-20T00:00:00"/>
    <n v="2018"/>
    <n v="10"/>
    <x v="13"/>
  </r>
  <r>
    <s v="OD6783"/>
    <s v="Ridhesh"/>
    <x v="1"/>
    <x v="1"/>
    <x v="15"/>
    <s v="12/14/2016"/>
    <x v="2"/>
    <n v="522"/>
    <x v="0"/>
    <n v="198.36"/>
    <s v="Tamil Nadu"/>
    <d v="2016-12-14T00:00:00"/>
    <n v="2016"/>
    <n v="12"/>
    <x v="14"/>
  </r>
  <r>
    <s v="OD6784"/>
    <s v="Rumaiza"/>
    <x v="0"/>
    <x v="12"/>
    <x v="8"/>
    <d v="2018-06-12T00:00:00"/>
    <x v="2"/>
    <n v="2273"/>
    <x v="0"/>
    <n v="704.63"/>
    <s v="Tamil Nadu"/>
    <d v="2018-06-12T00:00:00"/>
    <n v="2018"/>
    <n v="6"/>
    <x v="27"/>
  </r>
  <r>
    <s v="OD6785"/>
    <s v="Jonas"/>
    <x v="6"/>
    <x v="19"/>
    <x v="4"/>
    <d v="2018-03-08T00:00:00"/>
    <x v="2"/>
    <n v="1998"/>
    <x v="2"/>
    <n v="619.38"/>
    <s v="Tamil Nadu"/>
    <d v="2018-03-08T00:00:00"/>
    <n v="2018"/>
    <n v="3"/>
    <x v="38"/>
  </r>
  <r>
    <s v="OD6786"/>
    <s v="Arvind"/>
    <x v="6"/>
    <x v="19"/>
    <x v="1"/>
    <s v="7/21/2018"/>
    <x v="2"/>
    <n v="1468"/>
    <x v="16"/>
    <n v="117.44"/>
    <s v="Tamil Nadu"/>
    <d v="2018-07-21T00:00:00"/>
    <n v="2018"/>
    <n v="7"/>
    <x v="10"/>
  </r>
  <r>
    <s v="OD6787"/>
    <s v="Verma"/>
    <x v="2"/>
    <x v="21"/>
    <x v="0"/>
    <s v="1/28/2017"/>
    <x v="2"/>
    <n v="756"/>
    <x v="23"/>
    <n v="166.32"/>
    <s v="Tamil Nadu"/>
    <d v="2017-01-28T00:00:00"/>
    <n v="2017"/>
    <n v="1"/>
    <x v="12"/>
  </r>
  <r>
    <s v="OD6788"/>
    <s v="Aditi"/>
    <x v="5"/>
    <x v="8"/>
    <x v="12"/>
    <s v="8/26/2017"/>
    <x v="2"/>
    <n v="2428"/>
    <x v="24"/>
    <n v="655.56"/>
    <s v="Tamil Nadu"/>
    <d v="2017-08-26T00:00:00"/>
    <n v="2017"/>
    <n v="8"/>
    <x v="0"/>
  </r>
  <r>
    <s v="OD6789"/>
    <s v="Rumaiza"/>
    <x v="1"/>
    <x v="1"/>
    <x v="11"/>
    <s v="3/26/2015"/>
    <x v="2"/>
    <n v="709"/>
    <x v="4"/>
    <n v="56.72"/>
    <s v="Tamil Nadu"/>
    <d v="2015-03-26T00:00:00"/>
    <n v="2015"/>
    <n v="3"/>
    <x v="37"/>
  </r>
  <r>
    <s v="OD6790"/>
    <s v="Anu"/>
    <x v="6"/>
    <x v="11"/>
    <x v="18"/>
    <s v="10/19/2018"/>
    <x v="2"/>
    <n v="2310"/>
    <x v="25"/>
    <n v="392.7"/>
    <s v="Tamil Nadu"/>
    <d v="2018-10-19T00:00:00"/>
    <n v="2018"/>
    <n v="10"/>
    <x v="13"/>
  </r>
  <r>
    <s v="OD6791"/>
    <s v="Vidya"/>
    <x v="6"/>
    <x v="11"/>
    <x v="3"/>
    <s v="2/18/2018"/>
    <x v="2"/>
    <n v="1369"/>
    <x v="13"/>
    <n v="561.29"/>
    <s v="Tamil Nadu"/>
    <d v="2018-02-18T00:00:00"/>
    <n v="2018"/>
    <n v="2"/>
    <x v="33"/>
  </r>
  <r>
    <s v="OD6792"/>
    <s v="Amy"/>
    <x v="0"/>
    <x v="12"/>
    <x v="16"/>
    <s v="7/22/2017"/>
    <x v="2"/>
    <n v="1240"/>
    <x v="5"/>
    <n v="496"/>
    <s v="Tamil Nadu"/>
    <d v="2017-07-22T00:00:00"/>
    <n v="2017"/>
    <n v="7"/>
    <x v="15"/>
  </r>
  <r>
    <s v="OD6793"/>
    <s v="Jonas"/>
    <x v="6"/>
    <x v="11"/>
    <x v="5"/>
    <s v="9/19/2016"/>
    <x v="2"/>
    <n v="2105"/>
    <x v="15"/>
    <n v="484.15"/>
    <s v="Tamil Nadu"/>
    <d v="2016-09-19T00:00:00"/>
    <n v="2016"/>
    <n v="9"/>
    <x v="11"/>
  </r>
  <r>
    <s v="OD6794"/>
    <s v="Malik"/>
    <x v="0"/>
    <x v="0"/>
    <x v="21"/>
    <d v="2016-06-12T00:00:00"/>
    <x v="2"/>
    <n v="2443"/>
    <x v="4"/>
    <n v="1001.63"/>
    <s v="Tamil Nadu"/>
    <d v="2016-06-12T00:00:00"/>
    <n v="2016"/>
    <n v="6"/>
    <x v="42"/>
  </r>
  <r>
    <s v="OD6795"/>
    <s v="Rumaiza"/>
    <x v="5"/>
    <x v="17"/>
    <x v="20"/>
    <d v="2015-07-09T00:00:00"/>
    <x v="2"/>
    <n v="1293"/>
    <x v="20"/>
    <n v="478.41"/>
    <s v="Tamil Nadu"/>
    <d v="2015-07-09T00:00:00"/>
    <n v="2015"/>
    <n v="7"/>
    <x v="43"/>
  </r>
  <r>
    <s v="OD6796"/>
    <s v="Komal"/>
    <x v="3"/>
    <x v="5"/>
    <x v="7"/>
    <d v="2016-12-12T00:00:00"/>
    <x v="2"/>
    <n v="2476"/>
    <x v="6"/>
    <n v="866.6"/>
    <s v="Tamil Nadu"/>
    <d v="2016-12-12T00:00:00"/>
    <n v="2016"/>
    <n v="12"/>
    <x v="14"/>
  </r>
  <r>
    <s v="OD6797"/>
    <s v="Sabeela"/>
    <x v="6"/>
    <x v="19"/>
    <x v="14"/>
    <s v="7/17/2018"/>
    <x v="2"/>
    <n v="2389"/>
    <x v="2"/>
    <n v="645.03"/>
    <s v="Tamil Nadu"/>
    <d v="2018-07-17T00:00:00"/>
    <n v="2018"/>
    <n v="7"/>
    <x v="10"/>
  </r>
  <r>
    <s v="OD6798"/>
    <s v="James"/>
    <x v="6"/>
    <x v="13"/>
    <x v="2"/>
    <d v="2018-03-05T00:00:00"/>
    <x v="2"/>
    <n v="1478"/>
    <x v="24"/>
    <n v="561.64"/>
    <s v="Tamil Nadu"/>
    <d v="2018-03-05T00:00:00"/>
    <n v="2018"/>
    <n v="3"/>
    <x v="38"/>
  </r>
  <r>
    <s v="OD6799"/>
    <s v="Verma"/>
    <x v="6"/>
    <x v="19"/>
    <x v="10"/>
    <s v="9/24/2017"/>
    <x v="2"/>
    <n v="553"/>
    <x v="21"/>
    <n v="33.18"/>
    <s v="Tamil Nadu"/>
    <d v="2017-09-24T00:00:00"/>
    <n v="2017"/>
    <n v="9"/>
    <x v="9"/>
  </r>
  <r>
    <s v="OD6800"/>
    <s v="Vidya"/>
    <x v="3"/>
    <x v="18"/>
    <x v="20"/>
    <s v="7/27/2015"/>
    <x v="2"/>
    <n v="1131"/>
    <x v="22"/>
    <n v="260.13"/>
    <s v="Tamil Nadu"/>
    <d v="2015-07-27T00:00:00"/>
    <n v="2015"/>
    <n v="7"/>
    <x v="43"/>
  </r>
  <r>
    <s v="OD6801"/>
    <s v="Sharon"/>
    <x v="5"/>
    <x v="10"/>
    <x v="0"/>
    <d v="2018-06-03T00:00:00"/>
    <x v="2"/>
    <n v="706"/>
    <x v="22"/>
    <n v="275.33999999999997"/>
    <s v="Tamil Nadu"/>
    <d v="2018-06-03T00:00:00"/>
    <n v="2018"/>
    <n v="6"/>
    <x v="27"/>
  </r>
  <r>
    <s v="OD6802"/>
    <s v="Veronica"/>
    <x v="6"/>
    <x v="9"/>
    <x v="16"/>
    <s v="9/17/2018"/>
    <x v="2"/>
    <n v="2367"/>
    <x v="15"/>
    <n v="852.12"/>
    <s v="Tamil Nadu"/>
    <d v="2018-09-17T00:00:00"/>
    <n v="2018"/>
    <n v="9"/>
    <x v="16"/>
  </r>
  <r>
    <s v="OD6803"/>
    <s v="Hafiz"/>
    <x v="2"/>
    <x v="4"/>
    <x v="5"/>
    <s v="9/23/2017"/>
    <x v="2"/>
    <n v="1009"/>
    <x v="12"/>
    <n v="242.16"/>
    <s v="Tamil Nadu"/>
    <d v="2017-09-23T00:00:00"/>
    <n v="2017"/>
    <n v="9"/>
    <x v="9"/>
  </r>
  <r>
    <s v="OD6804"/>
    <s v="Anu"/>
    <x v="5"/>
    <x v="8"/>
    <x v="5"/>
    <s v="9/22/2016"/>
    <x v="2"/>
    <n v="1524"/>
    <x v="1"/>
    <n v="426.72"/>
    <s v="Tamil Nadu"/>
    <d v="2016-09-22T00:00:00"/>
    <n v="2016"/>
    <n v="9"/>
    <x v="11"/>
  </r>
  <r>
    <s v="OD6805"/>
    <s v="Shree"/>
    <x v="6"/>
    <x v="13"/>
    <x v="12"/>
    <d v="2015-06-04T00:00:00"/>
    <x v="2"/>
    <n v="823"/>
    <x v="0"/>
    <n v="98.76"/>
    <s v="Tamil Nadu"/>
    <d v="2015-06-04T00:00:00"/>
    <n v="2015"/>
    <n v="6"/>
    <x v="44"/>
  </r>
  <r>
    <s v="OD6806"/>
    <s v="Mathew"/>
    <x v="1"/>
    <x v="14"/>
    <x v="2"/>
    <d v="2018-10-12T00:00:00"/>
    <x v="2"/>
    <n v="839"/>
    <x v="17"/>
    <n v="41.95"/>
    <s v="Tamil Nadu"/>
    <d v="2018-10-12T00:00:00"/>
    <n v="2018"/>
    <n v="10"/>
    <x v="13"/>
  </r>
  <r>
    <s v="OD6807"/>
    <s v="Amrish"/>
    <x v="4"/>
    <x v="22"/>
    <x v="0"/>
    <d v="2016-04-12T00:00:00"/>
    <x v="2"/>
    <n v="1894"/>
    <x v="7"/>
    <n v="795.48"/>
    <s v="Tamil Nadu"/>
    <d v="2016-04-12T00:00:00"/>
    <n v="2016"/>
    <n v="4"/>
    <x v="20"/>
  </r>
  <r>
    <s v="OD6808"/>
    <s v="Amy"/>
    <x v="2"/>
    <x v="2"/>
    <x v="3"/>
    <s v="12/16/2018"/>
    <x v="2"/>
    <n v="2457"/>
    <x v="22"/>
    <n v="761.67"/>
    <s v="Tamil Nadu"/>
    <d v="2018-12-16T00:00:00"/>
    <n v="2018"/>
    <n v="12"/>
    <x v="29"/>
  </r>
  <r>
    <s v="OD6809"/>
    <s v="Amrish"/>
    <x v="0"/>
    <x v="0"/>
    <x v="10"/>
    <s v="8/27/2018"/>
    <x v="2"/>
    <n v="570"/>
    <x v="18"/>
    <n v="182.4"/>
    <s v="Tamil Nadu"/>
    <d v="2018-08-27T00:00:00"/>
    <n v="2018"/>
    <n v="8"/>
    <x v="40"/>
  </r>
  <r>
    <s v="OD6810"/>
    <s v="Surya"/>
    <x v="6"/>
    <x v="19"/>
    <x v="23"/>
    <s v="4/15/2018"/>
    <x v="2"/>
    <n v="2034"/>
    <x v="12"/>
    <n v="386.46"/>
    <s v="Tamil Nadu"/>
    <d v="2018-04-15T00:00:00"/>
    <n v="2018"/>
    <n v="4"/>
    <x v="4"/>
  </r>
  <r>
    <s v="OD6811"/>
    <s v="Roshan"/>
    <x v="6"/>
    <x v="19"/>
    <x v="18"/>
    <s v="10/19/2015"/>
    <x v="2"/>
    <n v="852"/>
    <x v="9"/>
    <n v="323.76"/>
    <s v="Tamil Nadu"/>
    <d v="2015-10-19T00:00:00"/>
    <n v="2015"/>
    <n v="10"/>
    <x v="18"/>
  </r>
  <r>
    <s v="OD6812"/>
    <s v="Yusuf"/>
    <x v="4"/>
    <x v="22"/>
    <x v="7"/>
    <d v="2018-11-09T00:00:00"/>
    <x v="2"/>
    <n v="747"/>
    <x v="24"/>
    <n v="298.8"/>
    <s v="Tamil Nadu"/>
    <d v="2018-11-09T00:00:00"/>
    <n v="2018"/>
    <n v="11"/>
    <x v="24"/>
  </r>
  <r>
    <s v="OD6813"/>
    <s v="Arvind"/>
    <x v="3"/>
    <x v="5"/>
    <x v="6"/>
    <d v="2015-09-06T00:00:00"/>
    <x v="2"/>
    <n v="1355"/>
    <x v="11"/>
    <n v="243.9"/>
    <s v="Tamil Nadu"/>
    <d v="2015-09-06T00:00:00"/>
    <n v="2015"/>
    <n v="9"/>
    <x v="3"/>
  </r>
  <r>
    <s v="OD6814"/>
    <s v="Vince"/>
    <x v="6"/>
    <x v="9"/>
    <x v="23"/>
    <s v="9/17/2018"/>
    <x v="2"/>
    <n v="2297"/>
    <x v="18"/>
    <n v="643.16"/>
    <s v="Tamil Nadu"/>
    <d v="2018-09-17T00:00:00"/>
    <n v="2018"/>
    <n v="9"/>
    <x v="16"/>
  </r>
  <r>
    <s v="OD6815"/>
    <s v="Sudha"/>
    <x v="4"/>
    <x v="7"/>
    <x v="10"/>
    <s v="6/27/2018"/>
    <x v="2"/>
    <n v="1712"/>
    <x v="15"/>
    <n v="119.84"/>
    <s v="Tamil Nadu"/>
    <d v="2018-06-27T00:00:00"/>
    <n v="2018"/>
    <n v="6"/>
    <x v="27"/>
  </r>
  <r>
    <s v="OD6816"/>
    <s v="Willams"/>
    <x v="3"/>
    <x v="3"/>
    <x v="21"/>
    <s v="3/13/2017"/>
    <x v="2"/>
    <n v="1400"/>
    <x v="19"/>
    <n v="196"/>
    <s v="Tamil Nadu"/>
    <d v="2017-03-13T00:00:00"/>
    <n v="2017"/>
    <n v="3"/>
    <x v="30"/>
  </r>
  <r>
    <s v="OD6817"/>
    <s v="Anu"/>
    <x v="4"/>
    <x v="22"/>
    <x v="23"/>
    <s v="11/15/2015"/>
    <x v="2"/>
    <n v="846"/>
    <x v="4"/>
    <n v="135.36000000000001"/>
    <s v="Tamil Nadu"/>
    <d v="2015-11-15T00:00:00"/>
    <n v="2015"/>
    <n v="11"/>
    <x v="6"/>
  </r>
  <r>
    <s v="OD6818"/>
    <s v="Malik"/>
    <x v="2"/>
    <x v="4"/>
    <x v="3"/>
    <s v="8/27/2018"/>
    <x v="2"/>
    <n v="1019"/>
    <x v="8"/>
    <n v="315.89"/>
    <s v="Tamil Nadu"/>
    <d v="2018-08-27T00:00:00"/>
    <n v="2018"/>
    <n v="8"/>
    <x v="40"/>
  </r>
  <r>
    <s v="OD6819"/>
    <s v="Arutra"/>
    <x v="0"/>
    <x v="20"/>
    <x v="5"/>
    <d v="2017-12-03T00:00:00"/>
    <x v="2"/>
    <n v="830"/>
    <x v="10"/>
    <n v="348.6"/>
    <s v="Tamil Nadu"/>
    <d v="2017-12-03T00:00:00"/>
    <n v="2017"/>
    <n v="12"/>
    <x v="1"/>
  </r>
  <r>
    <s v="OD6820"/>
    <s v="Sundar"/>
    <x v="5"/>
    <x v="17"/>
    <x v="13"/>
    <s v="11/25/2015"/>
    <x v="2"/>
    <n v="655"/>
    <x v="24"/>
    <n v="124.45"/>
    <s v="Tamil Nadu"/>
    <d v="2015-11-25T00:00:00"/>
    <n v="2015"/>
    <n v="11"/>
    <x v="6"/>
  </r>
  <r>
    <s v="OD6821"/>
    <s v="Rumaiza"/>
    <x v="6"/>
    <x v="11"/>
    <x v="16"/>
    <d v="2015-07-09T00:00:00"/>
    <x v="2"/>
    <n v="2316"/>
    <x v="11"/>
    <n v="1019.04"/>
    <s v="Tamil Nadu"/>
    <d v="2015-07-09T00:00:00"/>
    <n v="2015"/>
    <n v="7"/>
    <x v="43"/>
  </r>
  <r>
    <s v="OD6822"/>
    <s v="Kumar"/>
    <x v="5"/>
    <x v="10"/>
    <x v="19"/>
    <d v="2017-12-03T00:00:00"/>
    <x v="2"/>
    <n v="1359"/>
    <x v="17"/>
    <n v="366.93"/>
    <s v="Tamil Nadu"/>
    <d v="2017-12-03T00:00:00"/>
    <n v="2017"/>
    <n v="12"/>
    <x v="1"/>
  </r>
  <r>
    <s v="OD6823"/>
    <s v="Sharon"/>
    <x v="1"/>
    <x v="14"/>
    <x v="19"/>
    <s v="6/30/2015"/>
    <x v="2"/>
    <n v="820"/>
    <x v="12"/>
    <n v="311.60000000000002"/>
    <s v="Tamil Nadu"/>
    <d v="2015-06-30T00:00:00"/>
    <n v="2015"/>
    <n v="6"/>
    <x v="44"/>
  </r>
  <r>
    <s v="OD6824"/>
    <s v="Esther"/>
    <x v="1"/>
    <x v="1"/>
    <x v="23"/>
    <s v="12/16/2018"/>
    <x v="2"/>
    <n v="2069"/>
    <x v="19"/>
    <n v="600.01"/>
    <s v="Tamil Nadu"/>
    <d v="2018-12-16T00:00:00"/>
    <n v="2018"/>
    <n v="12"/>
    <x v="29"/>
  </r>
  <r>
    <s v="OD6825"/>
    <s v="James"/>
    <x v="1"/>
    <x v="14"/>
    <x v="7"/>
    <s v="9/27/2016"/>
    <x v="2"/>
    <n v="1634"/>
    <x v="5"/>
    <n v="81.7"/>
    <s v="Tamil Nadu"/>
    <d v="2016-09-27T00:00:00"/>
    <n v="2016"/>
    <n v="9"/>
    <x v="11"/>
  </r>
  <r>
    <s v="OD6826"/>
    <s v="Muneer"/>
    <x v="2"/>
    <x v="21"/>
    <x v="19"/>
    <s v="7/17/2018"/>
    <x v="2"/>
    <n v="654"/>
    <x v="16"/>
    <n v="65.400000000000006"/>
    <s v="Tamil Nadu"/>
    <d v="2018-07-17T00:00:00"/>
    <n v="2018"/>
    <n v="7"/>
    <x v="10"/>
  </r>
  <r>
    <s v="OD6827"/>
    <s v="Veronica"/>
    <x v="1"/>
    <x v="1"/>
    <x v="19"/>
    <s v="10/31/2016"/>
    <x v="2"/>
    <n v="1785"/>
    <x v="15"/>
    <n v="285.60000000000002"/>
    <s v="Tamil Nadu"/>
    <d v="2016-10-31T00:00:00"/>
    <n v="2016"/>
    <n v="10"/>
    <x v="28"/>
  </r>
  <r>
    <s v="OD6828"/>
    <s v="Ganesh"/>
    <x v="5"/>
    <x v="17"/>
    <x v="8"/>
    <s v="10/19/2015"/>
    <x v="2"/>
    <n v="2494"/>
    <x v="13"/>
    <n v="498.8"/>
    <s v="Tamil Nadu"/>
    <d v="2015-10-19T00:00:00"/>
    <n v="2015"/>
    <n v="10"/>
    <x v="18"/>
  </r>
  <r>
    <s v="OD6829"/>
    <s v="Sundar"/>
    <x v="5"/>
    <x v="8"/>
    <x v="18"/>
    <s v="9/17/2018"/>
    <x v="2"/>
    <n v="1323"/>
    <x v="24"/>
    <n v="132.30000000000001"/>
    <s v="Tamil Nadu"/>
    <d v="2018-09-17T00:00:00"/>
    <n v="2018"/>
    <n v="9"/>
    <x v="16"/>
  </r>
  <r>
    <s v="OD6830"/>
    <s v="Amy"/>
    <x v="1"/>
    <x v="1"/>
    <x v="0"/>
    <s v="7/17/2018"/>
    <x v="2"/>
    <n v="2086"/>
    <x v="6"/>
    <n v="730.1"/>
    <s v="Tamil Nadu"/>
    <d v="2018-07-17T00:00:00"/>
    <n v="2018"/>
    <n v="7"/>
    <x v="10"/>
  </r>
  <r>
    <s v="OD6831"/>
    <s v="Anu"/>
    <x v="2"/>
    <x v="15"/>
    <x v="10"/>
    <s v="9/24/2017"/>
    <x v="2"/>
    <n v="1460"/>
    <x v="12"/>
    <n v="365"/>
    <s v="Tamil Nadu"/>
    <d v="2017-09-24T00:00:00"/>
    <n v="2017"/>
    <n v="9"/>
    <x v="9"/>
  </r>
  <r>
    <s v="OD6832"/>
    <s v="Vidya"/>
    <x v="3"/>
    <x v="3"/>
    <x v="14"/>
    <d v="2016-12-12T00:00:00"/>
    <x v="2"/>
    <n v="2303"/>
    <x v="8"/>
    <n v="529.69000000000005"/>
    <s v="Tamil Nadu"/>
    <d v="2016-12-12T00:00:00"/>
    <n v="2016"/>
    <n v="12"/>
    <x v="14"/>
  </r>
  <r>
    <s v="OD6833"/>
    <s v="Yusuf"/>
    <x v="0"/>
    <x v="0"/>
    <x v="20"/>
    <s v="8/27/2018"/>
    <x v="2"/>
    <n v="2026"/>
    <x v="0"/>
    <n v="810.4"/>
    <s v="Tamil Nadu"/>
    <d v="2018-08-27T00:00:00"/>
    <n v="2018"/>
    <n v="8"/>
    <x v="40"/>
  </r>
  <r>
    <s v="OD6834"/>
    <s v="Vince"/>
    <x v="6"/>
    <x v="13"/>
    <x v="19"/>
    <s v="2/21/2017"/>
    <x v="2"/>
    <n v="863"/>
    <x v="15"/>
    <n v="120.82"/>
    <s v="Tamil Nadu"/>
    <d v="2017-02-21T00:00:00"/>
    <n v="2017"/>
    <n v="2"/>
    <x v="47"/>
  </r>
  <r>
    <s v="OD6835"/>
    <s v="Veena"/>
    <x v="6"/>
    <x v="9"/>
    <x v="15"/>
    <d v="2017-12-03T00:00:00"/>
    <x v="2"/>
    <n v="931"/>
    <x v="3"/>
    <n v="65.17"/>
    <s v="Tamil Nadu"/>
    <d v="2017-12-03T00:00:00"/>
    <n v="2017"/>
    <n v="12"/>
    <x v="1"/>
  </r>
  <r>
    <s v="OD6836"/>
    <s v="Amy"/>
    <x v="3"/>
    <x v="16"/>
    <x v="0"/>
    <d v="2018-10-12T00:00:00"/>
    <x v="2"/>
    <n v="1435"/>
    <x v="0"/>
    <n v="373.1"/>
    <s v="Tamil Nadu"/>
    <d v="2018-10-12T00:00:00"/>
    <n v="2018"/>
    <n v="10"/>
    <x v="13"/>
  </r>
  <r>
    <s v="OD6837"/>
    <s v="Adavan"/>
    <x v="0"/>
    <x v="12"/>
    <x v="12"/>
    <s v="8/27/2018"/>
    <x v="2"/>
    <n v="2147"/>
    <x v="1"/>
    <n v="772.92"/>
    <s v="Tamil Nadu"/>
    <d v="2018-08-27T00:00:00"/>
    <n v="2018"/>
    <n v="8"/>
    <x v="40"/>
  </r>
  <r>
    <s v="OD6838"/>
    <s v="Verma"/>
    <x v="2"/>
    <x v="4"/>
    <x v="10"/>
    <s v="11/25/2015"/>
    <x v="2"/>
    <n v="2163"/>
    <x v="23"/>
    <n v="475.86"/>
    <s v="Tamil Nadu"/>
    <d v="2015-11-25T00:00:00"/>
    <n v="2015"/>
    <n v="11"/>
    <x v="6"/>
  </r>
  <r>
    <s v="OD6839"/>
    <s v="Yadav"/>
    <x v="0"/>
    <x v="12"/>
    <x v="13"/>
    <s v="11/25/2018"/>
    <x v="2"/>
    <n v="1767"/>
    <x v="21"/>
    <n v="318.06"/>
    <s v="Tamil Nadu"/>
    <d v="2018-11-25T00:00:00"/>
    <n v="2018"/>
    <n v="11"/>
    <x v="24"/>
  </r>
  <r>
    <s v="OD6840"/>
    <s v="Harish"/>
    <x v="1"/>
    <x v="14"/>
    <x v="18"/>
    <s v="8/21/2018"/>
    <x v="2"/>
    <n v="1325"/>
    <x v="23"/>
    <n v="106"/>
    <s v="Tamil Nadu"/>
    <d v="2018-08-21T00:00:00"/>
    <n v="2018"/>
    <n v="8"/>
    <x v="40"/>
  </r>
  <r>
    <s v="OD6841"/>
    <s v="Krithika"/>
    <x v="5"/>
    <x v="17"/>
    <x v="5"/>
    <s v="3/18/2018"/>
    <x v="2"/>
    <n v="1675"/>
    <x v="2"/>
    <n v="569.5"/>
    <s v="Tamil Nadu"/>
    <d v="2018-03-18T00:00:00"/>
    <n v="2018"/>
    <n v="3"/>
    <x v="38"/>
  </r>
  <r>
    <s v="OD6842"/>
    <s v="Sundar"/>
    <x v="0"/>
    <x v="12"/>
    <x v="15"/>
    <d v="2018-10-06T00:00:00"/>
    <x v="2"/>
    <n v="1335"/>
    <x v="11"/>
    <n v="480.6"/>
    <s v="Tamil Nadu"/>
    <d v="2018-10-06T00:00:00"/>
    <n v="2018"/>
    <n v="10"/>
    <x v="13"/>
  </r>
  <r>
    <s v="OD6843"/>
    <s v="Verma"/>
    <x v="6"/>
    <x v="13"/>
    <x v="14"/>
    <d v="2015-09-06T00:00:00"/>
    <x v="2"/>
    <n v="1813"/>
    <x v="14"/>
    <n v="290.08"/>
    <s v="Tamil Nadu"/>
    <d v="2015-09-06T00:00:00"/>
    <n v="2015"/>
    <n v="9"/>
    <x v="3"/>
  </r>
  <r>
    <s v="OD6844"/>
    <s v="Yusuf"/>
    <x v="3"/>
    <x v="5"/>
    <x v="13"/>
    <s v="11/18/2015"/>
    <x v="2"/>
    <n v="1665"/>
    <x v="12"/>
    <n v="149.85"/>
    <s v="Tamil Nadu"/>
    <d v="2015-11-18T00:00:00"/>
    <n v="2015"/>
    <n v="11"/>
    <x v="6"/>
  </r>
  <r>
    <s v="OD6845"/>
    <s v="Vince"/>
    <x v="2"/>
    <x v="15"/>
    <x v="5"/>
    <s v="8/31/2018"/>
    <x v="2"/>
    <n v="608"/>
    <x v="1"/>
    <n v="60.8"/>
    <s v="Tamil Nadu"/>
    <d v="2018-08-31T00:00:00"/>
    <n v="2018"/>
    <n v="8"/>
    <x v="40"/>
  </r>
  <r>
    <s v="OD6846"/>
    <s v="Mathew"/>
    <x v="2"/>
    <x v="4"/>
    <x v="13"/>
    <d v="2018-03-05T00:00:00"/>
    <x v="2"/>
    <n v="1695"/>
    <x v="23"/>
    <n v="355.95"/>
    <s v="Tamil Nadu"/>
    <d v="2018-03-05T00:00:00"/>
    <n v="2018"/>
    <n v="3"/>
    <x v="38"/>
  </r>
  <r>
    <s v="OD6847"/>
    <s v="Shah"/>
    <x v="1"/>
    <x v="1"/>
    <x v="18"/>
    <s v="10/19/2018"/>
    <x v="2"/>
    <n v="1187"/>
    <x v="7"/>
    <n v="71.22"/>
    <s v="Tamil Nadu"/>
    <d v="2018-10-19T00:00:00"/>
    <n v="2018"/>
    <n v="10"/>
    <x v="13"/>
  </r>
  <r>
    <s v="OD6848"/>
    <s v="Jonas"/>
    <x v="2"/>
    <x v="15"/>
    <x v="23"/>
    <s v="10/31/2016"/>
    <x v="2"/>
    <n v="769"/>
    <x v="20"/>
    <n v="153.80000000000001"/>
    <s v="Tamil Nadu"/>
    <d v="2016-10-31T00:00:00"/>
    <n v="2016"/>
    <n v="10"/>
    <x v="28"/>
  </r>
  <r>
    <s v="OD6849"/>
    <s v="Willams"/>
    <x v="0"/>
    <x v="0"/>
    <x v="17"/>
    <s v="6/25/2015"/>
    <x v="2"/>
    <n v="617"/>
    <x v="23"/>
    <n v="67.87"/>
    <s v="Tamil Nadu"/>
    <d v="2015-06-25T00:00:00"/>
    <n v="2015"/>
    <n v="6"/>
    <x v="44"/>
  </r>
  <r>
    <s v="OD6850"/>
    <s v="Shree"/>
    <x v="5"/>
    <x v="17"/>
    <x v="1"/>
    <s v="10/19/2015"/>
    <x v="2"/>
    <n v="2313"/>
    <x v="7"/>
    <n v="763.29"/>
    <s v="Tamil Nadu"/>
    <d v="2015-10-19T00:00:00"/>
    <n v="2015"/>
    <n v="10"/>
    <x v="18"/>
  </r>
  <r>
    <s v="OD6851"/>
    <s v="Veena"/>
    <x v="4"/>
    <x v="22"/>
    <x v="7"/>
    <d v="2017-04-11T00:00:00"/>
    <x v="2"/>
    <n v="1449"/>
    <x v="20"/>
    <n v="72.45"/>
    <s v="Tamil Nadu"/>
    <d v="2017-04-11T00:00:00"/>
    <n v="2017"/>
    <n v="4"/>
    <x v="21"/>
  </r>
  <r>
    <s v="OD6852"/>
    <s v="Sudeep"/>
    <x v="2"/>
    <x v="21"/>
    <x v="18"/>
    <d v="2017-10-03T00:00:00"/>
    <x v="2"/>
    <n v="1865"/>
    <x v="5"/>
    <n v="149.19999999999999"/>
    <s v="Tamil Nadu"/>
    <d v="2017-10-03T00:00:00"/>
    <n v="2017"/>
    <n v="10"/>
    <x v="34"/>
  </r>
  <r>
    <s v="OD6853"/>
    <s v="Shree"/>
    <x v="4"/>
    <x v="22"/>
    <x v="19"/>
    <d v="2015-04-02T00:00:00"/>
    <x v="2"/>
    <n v="512"/>
    <x v="8"/>
    <n v="220.16"/>
    <s v="Tamil Nadu"/>
    <d v="2015-04-02T00:00:00"/>
    <n v="2015"/>
    <n v="4"/>
    <x v="41"/>
  </r>
  <r>
    <s v="OD6854"/>
    <s v="Sundar"/>
    <x v="4"/>
    <x v="6"/>
    <x v="12"/>
    <s v="8/27/2018"/>
    <x v="2"/>
    <n v="2389"/>
    <x v="15"/>
    <n v="430.02"/>
    <s v="Tamil Nadu"/>
    <d v="2018-08-27T00:00:00"/>
    <n v="2018"/>
    <n v="8"/>
    <x v="40"/>
  </r>
  <r>
    <s v="OD6855"/>
    <s v="Hussain"/>
    <x v="5"/>
    <x v="10"/>
    <x v="14"/>
    <d v="2015-06-04T00:00:00"/>
    <x v="2"/>
    <n v="1468"/>
    <x v="13"/>
    <n v="205.52"/>
    <s v="Tamil Nadu"/>
    <d v="2015-06-04T00:00:00"/>
    <n v="2015"/>
    <n v="6"/>
    <x v="44"/>
  </r>
  <r>
    <s v="OD6856"/>
    <s v="Sharon"/>
    <x v="6"/>
    <x v="11"/>
    <x v="17"/>
    <d v="2017-02-08T00:00:00"/>
    <x v="2"/>
    <n v="812"/>
    <x v="9"/>
    <n v="251.72"/>
    <s v="Tamil Nadu"/>
    <d v="2017-02-08T00:00:00"/>
    <n v="2017"/>
    <n v="2"/>
    <x v="47"/>
  </r>
  <r>
    <s v="OD6857"/>
    <s v="Shree"/>
    <x v="5"/>
    <x v="17"/>
    <x v="23"/>
    <s v="8/23/2015"/>
    <x v="2"/>
    <n v="2377"/>
    <x v="21"/>
    <n v="237.7"/>
    <s v="Tamil Nadu"/>
    <d v="2015-08-23T00:00:00"/>
    <n v="2015"/>
    <n v="8"/>
    <x v="8"/>
  </r>
  <r>
    <s v="OD6858"/>
    <s v="Akash"/>
    <x v="0"/>
    <x v="0"/>
    <x v="15"/>
    <s v="12/14/2016"/>
    <x v="2"/>
    <n v="1392"/>
    <x v="3"/>
    <n v="459.36"/>
    <s v="Tamil Nadu"/>
    <d v="2016-12-14T00:00:00"/>
    <n v="2016"/>
    <n v="12"/>
    <x v="14"/>
  </r>
  <r>
    <s v="OD6859"/>
    <s v="Muneer"/>
    <x v="3"/>
    <x v="5"/>
    <x v="6"/>
    <s v="8/19/2015"/>
    <x v="2"/>
    <n v="561"/>
    <x v="17"/>
    <n v="39.270000000000003"/>
    <s v="Tamil Nadu"/>
    <d v="2015-08-19T00:00:00"/>
    <n v="2015"/>
    <n v="8"/>
    <x v="8"/>
  </r>
  <r>
    <s v="OD6860"/>
    <s v="Willams"/>
    <x v="1"/>
    <x v="14"/>
    <x v="21"/>
    <s v="10/31/2016"/>
    <x v="2"/>
    <n v="686"/>
    <x v="11"/>
    <n v="253.82"/>
    <s v="Tamil Nadu"/>
    <d v="2016-10-31T00:00:00"/>
    <n v="2016"/>
    <n v="10"/>
    <x v="28"/>
  </r>
  <r>
    <s v="OD6861"/>
    <s v="Arutra"/>
    <x v="5"/>
    <x v="10"/>
    <x v="1"/>
    <d v="2018-01-08T00:00:00"/>
    <x v="2"/>
    <n v="732"/>
    <x v="15"/>
    <n v="131.76"/>
    <s v="Tamil Nadu"/>
    <d v="2018-01-08T00:00:00"/>
    <n v="2018"/>
    <n v="1"/>
    <x v="39"/>
  </r>
  <r>
    <s v="OD6862"/>
    <s v="James"/>
    <x v="5"/>
    <x v="8"/>
    <x v="23"/>
    <s v="12/16/2018"/>
    <x v="2"/>
    <n v="1662"/>
    <x v="7"/>
    <n v="199.44"/>
    <s v="Tamil Nadu"/>
    <d v="2018-12-16T00:00:00"/>
    <n v="2018"/>
    <n v="12"/>
    <x v="29"/>
  </r>
  <r>
    <s v="OD6863"/>
    <s v="Amrish"/>
    <x v="3"/>
    <x v="16"/>
    <x v="9"/>
    <s v="9/17/2018"/>
    <x v="2"/>
    <n v="2375"/>
    <x v="22"/>
    <n v="498.75"/>
    <s v="Tamil Nadu"/>
    <d v="2018-09-17T00:00:00"/>
    <n v="2018"/>
    <n v="9"/>
    <x v="16"/>
  </r>
  <r>
    <s v="OD6864"/>
    <s v="Yadav"/>
    <x v="3"/>
    <x v="5"/>
    <x v="5"/>
    <s v="12/14/2016"/>
    <x v="2"/>
    <n v="1899"/>
    <x v="8"/>
    <n v="322.83"/>
    <s v="Tamil Nadu"/>
    <d v="2016-12-14T00:00:00"/>
    <n v="2016"/>
    <n v="12"/>
    <x v="14"/>
  </r>
  <r>
    <s v="OD6865"/>
    <s v="Vidya"/>
    <x v="4"/>
    <x v="22"/>
    <x v="10"/>
    <d v="2017-04-08T00:00:00"/>
    <x v="2"/>
    <n v="1644"/>
    <x v="0"/>
    <n v="131.52000000000001"/>
    <s v="Tamil Nadu"/>
    <d v="2017-04-08T00:00:00"/>
    <n v="2017"/>
    <n v="4"/>
    <x v="21"/>
  </r>
  <r>
    <s v="OD6866"/>
    <s v="Sharon"/>
    <x v="1"/>
    <x v="1"/>
    <x v="19"/>
    <d v="2017-04-08T00:00:00"/>
    <x v="2"/>
    <n v="1419"/>
    <x v="2"/>
    <n v="340.56"/>
    <s v="Tamil Nadu"/>
    <d v="2017-04-08T00:00:00"/>
    <n v="2017"/>
    <n v="4"/>
    <x v="21"/>
  </r>
  <r>
    <s v="OD6867"/>
    <s v="Malik"/>
    <x v="4"/>
    <x v="22"/>
    <x v="13"/>
    <d v="2016-03-02T00:00:00"/>
    <x v="2"/>
    <n v="1922"/>
    <x v="1"/>
    <n v="845.68"/>
    <s v="Tamil Nadu"/>
    <d v="2016-03-02T00:00:00"/>
    <n v="2016"/>
    <n v="3"/>
    <x v="23"/>
  </r>
  <r>
    <s v="OD6868"/>
    <s v="Ram"/>
    <x v="2"/>
    <x v="4"/>
    <x v="18"/>
    <s v="9/17/2018"/>
    <x v="2"/>
    <n v="1296"/>
    <x v="23"/>
    <n v="77.760000000000005"/>
    <s v="Tamil Nadu"/>
    <d v="2018-09-17T00:00:00"/>
    <n v="2018"/>
    <n v="9"/>
    <x v="16"/>
  </r>
  <r>
    <s v="OD6869"/>
    <s v="Jonas"/>
    <x v="4"/>
    <x v="22"/>
    <x v="6"/>
    <s v="9/17/2018"/>
    <x v="2"/>
    <n v="571"/>
    <x v="4"/>
    <n v="216.98"/>
    <s v="Tamil Nadu"/>
    <d v="2018-09-17T00:00:00"/>
    <n v="2018"/>
    <n v="9"/>
    <x v="16"/>
  </r>
  <r>
    <s v="OD6870"/>
    <s v="Adavan"/>
    <x v="4"/>
    <x v="22"/>
    <x v="13"/>
    <d v="2018-10-11T00:00:00"/>
    <x v="2"/>
    <n v="2196"/>
    <x v="2"/>
    <n v="263.52"/>
    <s v="Tamil Nadu"/>
    <d v="2018-10-11T00:00:00"/>
    <n v="2018"/>
    <n v="10"/>
    <x v="13"/>
  </r>
  <r>
    <s v="OD6871"/>
    <s v="Muneer"/>
    <x v="2"/>
    <x v="4"/>
    <x v="10"/>
    <s v="2/20/2018"/>
    <x v="2"/>
    <n v="748"/>
    <x v="1"/>
    <n v="89.76"/>
    <s v="Tamil Nadu"/>
    <d v="2018-02-20T00:00:00"/>
    <n v="2018"/>
    <n v="2"/>
    <x v="33"/>
  </r>
  <r>
    <s v="OD6872"/>
    <s v="Roshan"/>
    <x v="5"/>
    <x v="17"/>
    <x v="12"/>
    <d v="2017-04-11T00:00:00"/>
    <x v="2"/>
    <n v="1137"/>
    <x v="0"/>
    <n v="147.81"/>
    <s v="Tamil Nadu"/>
    <d v="2017-04-11T00:00:00"/>
    <n v="2017"/>
    <n v="4"/>
    <x v="21"/>
  </r>
  <r>
    <s v="OD6873"/>
    <s v="Krithika"/>
    <x v="2"/>
    <x v="4"/>
    <x v="8"/>
    <s v="1/18/2015"/>
    <x v="2"/>
    <n v="1353"/>
    <x v="14"/>
    <n v="514.14"/>
    <s v="Tamil Nadu"/>
    <d v="2015-01-18T00:00:00"/>
    <n v="2015"/>
    <n v="1"/>
    <x v="36"/>
  </r>
  <r>
    <s v="OD6874"/>
    <s v="Arvind"/>
    <x v="5"/>
    <x v="8"/>
    <x v="8"/>
    <s v="9/29/2017"/>
    <x v="2"/>
    <n v="522"/>
    <x v="11"/>
    <n v="31.32"/>
    <s v="Tamil Nadu"/>
    <d v="2017-09-29T00:00:00"/>
    <n v="2017"/>
    <n v="9"/>
    <x v="9"/>
  </r>
  <r>
    <s v="OD6875"/>
    <s v="Vinne"/>
    <x v="2"/>
    <x v="21"/>
    <x v="5"/>
    <s v="2/21/2017"/>
    <x v="2"/>
    <n v="2488"/>
    <x v="24"/>
    <n v="622"/>
    <s v="Tamil Nadu"/>
    <d v="2017-02-21T00:00:00"/>
    <n v="2017"/>
    <n v="2"/>
    <x v="47"/>
  </r>
  <r>
    <s v="OD6876"/>
    <s v="Amrish"/>
    <x v="2"/>
    <x v="21"/>
    <x v="3"/>
    <s v="3/26/2015"/>
    <x v="2"/>
    <n v="2396"/>
    <x v="23"/>
    <n v="335.44"/>
    <s v="Tamil Nadu"/>
    <d v="2015-03-26T00:00:00"/>
    <n v="2015"/>
    <n v="3"/>
    <x v="37"/>
  </r>
  <r>
    <s v="OD6877"/>
    <s v="Amrish"/>
    <x v="5"/>
    <x v="10"/>
    <x v="15"/>
    <s v="10/20/2018"/>
    <x v="2"/>
    <n v="1090"/>
    <x v="9"/>
    <n v="305.2"/>
    <s v="Tamil Nadu"/>
    <d v="2018-10-20T00:00:00"/>
    <n v="2018"/>
    <n v="10"/>
    <x v="13"/>
  </r>
  <r>
    <s v="OD6878"/>
    <s v="Verma"/>
    <x v="1"/>
    <x v="14"/>
    <x v="18"/>
    <d v="2016-07-06T00:00:00"/>
    <x v="2"/>
    <n v="2202"/>
    <x v="21"/>
    <n v="220.2"/>
    <s v="Tamil Nadu"/>
    <d v="2016-07-06T00:00:00"/>
    <n v="2016"/>
    <n v="7"/>
    <x v="35"/>
  </r>
  <r>
    <s v="OD6879"/>
    <s v="Hafiz"/>
    <x v="3"/>
    <x v="5"/>
    <x v="20"/>
    <s v="12/16/2018"/>
    <x v="2"/>
    <n v="2066"/>
    <x v="3"/>
    <n v="681.78"/>
    <s v="Tamil Nadu"/>
    <d v="2018-12-16T00:00:00"/>
    <n v="2018"/>
    <n v="12"/>
    <x v="29"/>
  </r>
  <r>
    <s v="OD6880"/>
    <s v="Ridhesh"/>
    <x v="5"/>
    <x v="10"/>
    <x v="15"/>
    <s v="10/31/2016"/>
    <x v="2"/>
    <n v="514"/>
    <x v="13"/>
    <n v="133.63999999999999"/>
    <s v="Tamil Nadu"/>
    <d v="2016-10-31T00:00:00"/>
    <n v="2016"/>
    <n v="10"/>
    <x v="28"/>
  </r>
  <r>
    <s v="OD6881"/>
    <s v="Amrish"/>
    <x v="1"/>
    <x v="14"/>
    <x v="15"/>
    <d v="2015-07-09T00:00:00"/>
    <x v="2"/>
    <n v="1885"/>
    <x v="10"/>
    <n v="245.05"/>
    <s v="Tamil Nadu"/>
    <d v="2015-07-09T00:00:00"/>
    <n v="2015"/>
    <n v="7"/>
    <x v="43"/>
  </r>
  <r>
    <s v="OD6882"/>
    <s v="Sundar"/>
    <x v="1"/>
    <x v="14"/>
    <x v="9"/>
    <s v="11/21/2016"/>
    <x v="2"/>
    <n v="1793"/>
    <x v="8"/>
    <n v="89.65"/>
    <s v="Tamil Nadu"/>
    <d v="2016-11-21T00:00:00"/>
    <n v="2016"/>
    <n v="11"/>
    <x v="2"/>
  </r>
  <r>
    <s v="OD6883"/>
    <s v="Roshan"/>
    <x v="6"/>
    <x v="9"/>
    <x v="10"/>
    <s v="11/21/2016"/>
    <x v="2"/>
    <n v="1417"/>
    <x v="7"/>
    <n v="368.42"/>
    <s v="Tamil Nadu"/>
    <d v="2016-11-21T00:00:00"/>
    <n v="2016"/>
    <n v="11"/>
    <x v="2"/>
  </r>
  <r>
    <s v="OD6884"/>
    <s v="Shree"/>
    <x v="0"/>
    <x v="12"/>
    <x v="7"/>
    <s v="10/19/2015"/>
    <x v="2"/>
    <n v="587"/>
    <x v="24"/>
    <n v="46.96"/>
    <s v="Tamil Nadu"/>
    <d v="2015-10-19T00:00:00"/>
    <n v="2015"/>
    <n v="10"/>
    <x v="18"/>
  </r>
  <r>
    <s v="OD6885"/>
    <s v="Muneer"/>
    <x v="3"/>
    <x v="18"/>
    <x v="12"/>
    <s v="2/21/2017"/>
    <x v="2"/>
    <n v="1920"/>
    <x v="25"/>
    <n v="556.79999999999995"/>
    <s v="Tamil Nadu"/>
    <d v="2017-02-21T00:00:00"/>
    <n v="2017"/>
    <n v="2"/>
    <x v="47"/>
  </r>
  <r>
    <s v="OD6886"/>
    <s v="Adavan"/>
    <x v="5"/>
    <x v="17"/>
    <x v="9"/>
    <d v="2018-11-02T00:00:00"/>
    <x v="2"/>
    <n v="2058"/>
    <x v="13"/>
    <n v="720.3"/>
    <s v="Tamil Nadu"/>
    <d v="2018-11-02T00:00:00"/>
    <n v="2018"/>
    <n v="11"/>
    <x v="24"/>
  </r>
  <r>
    <s v="OD6887"/>
    <s v="Hussain"/>
    <x v="0"/>
    <x v="20"/>
    <x v="1"/>
    <d v="2017-04-11T00:00:00"/>
    <x v="2"/>
    <n v="1100"/>
    <x v="8"/>
    <n v="440"/>
    <s v="Tamil Nadu"/>
    <d v="2017-04-11T00:00:00"/>
    <n v="2017"/>
    <n v="4"/>
    <x v="21"/>
  </r>
  <r>
    <s v="OD6888"/>
    <s v="Malik"/>
    <x v="4"/>
    <x v="22"/>
    <x v="8"/>
    <d v="2017-04-11T00:00:00"/>
    <x v="2"/>
    <n v="2357"/>
    <x v="7"/>
    <n v="164.99"/>
    <s v="Tamil Nadu"/>
    <d v="2017-04-11T00:00:00"/>
    <n v="2017"/>
    <n v="4"/>
    <x v="21"/>
  </r>
  <r>
    <s v="OD6889"/>
    <s v="Sharon"/>
    <x v="3"/>
    <x v="16"/>
    <x v="20"/>
    <s v="8/21/2017"/>
    <x v="2"/>
    <n v="2440"/>
    <x v="13"/>
    <n v="878.4"/>
    <s v="Tamil Nadu"/>
    <d v="2017-08-21T00:00:00"/>
    <n v="2017"/>
    <n v="8"/>
    <x v="0"/>
  </r>
  <r>
    <s v="OD6890"/>
    <s v="Hafiz"/>
    <x v="4"/>
    <x v="6"/>
    <x v="10"/>
    <s v="6/25/2015"/>
    <x v="2"/>
    <n v="2321"/>
    <x v="13"/>
    <n v="742.72"/>
    <s v="Tamil Nadu"/>
    <d v="2015-06-25T00:00:00"/>
    <n v="2015"/>
    <n v="6"/>
    <x v="44"/>
  </r>
  <r>
    <s v="OD6891"/>
    <s v="Ridhesh"/>
    <x v="4"/>
    <x v="6"/>
    <x v="2"/>
    <s v="12/28/2018"/>
    <x v="2"/>
    <n v="932"/>
    <x v="8"/>
    <n v="326.2"/>
    <s v="Tamil Nadu"/>
    <d v="2018-12-28T00:00:00"/>
    <n v="2018"/>
    <n v="12"/>
    <x v="29"/>
  </r>
  <r>
    <s v="OD6892"/>
    <s v="Akash"/>
    <x v="3"/>
    <x v="3"/>
    <x v="12"/>
    <s v="12/25/2016"/>
    <x v="3"/>
    <n v="1451"/>
    <x v="3"/>
    <n v="435.3"/>
    <s v="Tamil Nadu"/>
    <d v="2016-12-25T00:00:00"/>
    <n v="2016"/>
    <n v="12"/>
    <x v="14"/>
  </r>
  <r>
    <s v="OD6893"/>
    <s v="Surya"/>
    <x v="5"/>
    <x v="17"/>
    <x v="13"/>
    <s v="9/21/2016"/>
    <x v="3"/>
    <n v="523"/>
    <x v="17"/>
    <n v="109.83"/>
    <s v="Tamil Nadu"/>
    <d v="2016-09-21T00:00:00"/>
    <n v="2016"/>
    <n v="9"/>
    <x v="11"/>
  </r>
  <r>
    <s v="OD6894"/>
    <s v="Yusuf"/>
    <x v="6"/>
    <x v="9"/>
    <x v="22"/>
    <s v="9/25/2017"/>
    <x v="3"/>
    <n v="2446"/>
    <x v="19"/>
    <n v="1051.78"/>
    <s v="Tamil Nadu"/>
    <d v="2017-09-25T00:00:00"/>
    <n v="2017"/>
    <n v="9"/>
    <x v="9"/>
  </r>
  <r>
    <s v="OD6895"/>
    <s v="Muneer"/>
    <x v="1"/>
    <x v="14"/>
    <x v="12"/>
    <s v="11/20/2017"/>
    <x v="3"/>
    <n v="1623"/>
    <x v="0"/>
    <n v="632.97"/>
    <s v="Tamil Nadu"/>
    <d v="2017-11-20T00:00:00"/>
    <n v="2017"/>
    <n v="11"/>
    <x v="17"/>
  </r>
  <r>
    <s v="OD6896"/>
    <s v="Vince"/>
    <x v="2"/>
    <x v="21"/>
    <x v="2"/>
    <s v="11/25/2017"/>
    <x v="3"/>
    <n v="2056"/>
    <x v="20"/>
    <n v="514"/>
    <s v="Tamil Nadu"/>
    <d v="2017-11-25T00:00:00"/>
    <n v="2017"/>
    <n v="11"/>
    <x v="17"/>
  </r>
  <r>
    <s v="OD6897"/>
    <s v="Jonas"/>
    <x v="3"/>
    <x v="5"/>
    <x v="23"/>
    <s v="6/28/2015"/>
    <x v="3"/>
    <n v="1278"/>
    <x v="13"/>
    <n v="383.4"/>
    <s v="Tamil Nadu"/>
    <d v="2015-06-28T00:00:00"/>
    <n v="2015"/>
    <n v="6"/>
    <x v="44"/>
  </r>
  <r>
    <s v="OD6898"/>
    <s v="Amrish"/>
    <x v="3"/>
    <x v="3"/>
    <x v="8"/>
    <d v="2016-10-12T00:00:00"/>
    <x v="3"/>
    <n v="2451"/>
    <x v="20"/>
    <n v="147.06"/>
    <s v="Tamil Nadu"/>
    <d v="2016-10-12T00:00:00"/>
    <n v="2016"/>
    <n v="10"/>
    <x v="28"/>
  </r>
  <r>
    <s v="OD6899"/>
    <s v="Vince"/>
    <x v="4"/>
    <x v="6"/>
    <x v="13"/>
    <s v="7/20/2018"/>
    <x v="3"/>
    <n v="531"/>
    <x v="3"/>
    <n v="169.92"/>
    <s v="Tamil Nadu"/>
    <d v="2018-07-20T00:00:00"/>
    <n v="2018"/>
    <n v="7"/>
    <x v="10"/>
  </r>
  <r>
    <s v="OD6900"/>
    <s v="Sharon"/>
    <x v="0"/>
    <x v="20"/>
    <x v="20"/>
    <d v="2017-02-10T00:00:00"/>
    <x v="3"/>
    <n v="2378"/>
    <x v="0"/>
    <n v="856.08"/>
    <s v="Tamil Nadu"/>
    <d v="2017-02-10T00:00:00"/>
    <n v="2017"/>
    <n v="2"/>
    <x v="47"/>
  </r>
  <r>
    <s v="OD6901"/>
    <s v="Sharon"/>
    <x v="2"/>
    <x v="4"/>
    <x v="3"/>
    <d v="2016-10-12T00:00:00"/>
    <x v="3"/>
    <n v="1300"/>
    <x v="14"/>
    <n v="585"/>
    <s v="Tamil Nadu"/>
    <d v="2016-10-12T00:00:00"/>
    <n v="2016"/>
    <n v="10"/>
    <x v="28"/>
  </r>
  <r>
    <s v="OD6902"/>
    <s v="Sudha"/>
    <x v="0"/>
    <x v="12"/>
    <x v="18"/>
    <d v="2017-02-10T00:00:00"/>
    <x v="3"/>
    <n v="2023"/>
    <x v="2"/>
    <n v="586.66999999999996"/>
    <s v="Tamil Nadu"/>
    <d v="2017-02-10T00:00:00"/>
    <n v="2017"/>
    <n v="2"/>
    <x v="47"/>
  </r>
  <r>
    <s v="OD6903"/>
    <s v="Sundar"/>
    <x v="1"/>
    <x v="14"/>
    <x v="8"/>
    <d v="2018-09-12T00:00:00"/>
    <x v="3"/>
    <n v="1986"/>
    <x v="8"/>
    <n v="536.22"/>
    <s v="Tamil Nadu"/>
    <d v="2018-09-12T00:00:00"/>
    <n v="2018"/>
    <n v="9"/>
    <x v="16"/>
  </r>
  <r>
    <s v="OD6904"/>
    <s v="Akash"/>
    <x v="4"/>
    <x v="22"/>
    <x v="21"/>
    <s v="7/20/2018"/>
    <x v="3"/>
    <n v="1714"/>
    <x v="21"/>
    <n v="737.02"/>
    <s v="Tamil Nadu"/>
    <d v="2018-07-20T00:00:00"/>
    <n v="2018"/>
    <n v="7"/>
    <x v="10"/>
  </r>
  <r>
    <s v="OD6905"/>
    <s v="Shah"/>
    <x v="6"/>
    <x v="13"/>
    <x v="20"/>
    <d v="2017-10-11T00:00:00"/>
    <x v="3"/>
    <n v="2171"/>
    <x v="5"/>
    <n v="260.52"/>
    <s v="Tamil Nadu"/>
    <d v="2017-10-11T00:00:00"/>
    <n v="2017"/>
    <n v="10"/>
    <x v="34"/>
  </r>
  <r>
    <s v="OD6906"/>
    <s v="Kumar"/>
    <x v="4"/>
    <x v="7"/>
    <x v="0"/>
    <d v="2017-03-01T00:00:00"/>
    <x v="3"/>
    <n v="1934"/>
    <x v="17"/>
    <n v="96.7"/>
    <s v="Tamil Nadu"/>
    <d v="2017-03-01T00:00:00"/>
    <n v="2017"/>
    <n v="3"/>
    <x v="30"/>
  </r>
  <r>
    <s v="OD6907"/>
    <s v="Haseena"/>
    <x v="6"/>
    <x v="11"/>
    <x v="1"/>
    <s v="5/13/2018"/>
    <x v="3"/>
    <n v="1230"/>
    <x v="3"/>
    <n v="184.5"/>
    <s v="Tamil Nadu"/>
    <d v="2018-05-13T00:00:00"/>
    <n v="2018"/>
    <n v="5"/>
    <x v="25"/>
  </r>
  <r>
    <s v="OD6908"/>
    <s v="Akash"/>
    <x v="5"/>
    <x v="17"/>
    <x v="23"/>
    <s v="11/24/2015"/>
    <x v="3"/>
    <n v="1472"/>
    <x v="17"/>
    <n v="588.79999999999995"/>
    <s v="Tamil Nadu"/>
    <d v="2015-11-24T00:00:00"/>
    <n v="2015"/>
    <n v="11"/>
    <x v="6"/>
  </r>
  <r>
    <s v="OD6909"/>
    <s v="Sabeela"/>
    <x v="1"/>
    <x v="14"/>
    <x v="11"/>
    <s v="7/20/2018"/>
    <x v="3"/>
    <n v="1453"/>
    <x v="23"/>
    <n v="334.19"/>
    <s v="Tamil Nadu"/>
    <d v="2018-07-20T00:00:00"/>
    <n v="2018"/>
    <n v="7"/>
    <x v="10"/>
  </r>
  <r>
    <s v="OD6910"/>
    <s v="Harish"/>
    <x v="5"/>
    <x v="8"/>
    <x v="21"/>
    <s v="11/20/2017"/>
    <x v="3"/>
    <n v="1180"/>
    <x v="13"/>
    <n v="531"/>
    <s v="Tamil Nadu"/>
    <d v="2017-11-20T00:00:00"/>
    <n v="2017"/>
    <n v="11"/>
    <x v="17"/>
  </r>
  <r>
    <s v="OD6911"/>
    <s v="Sudha"/>
    <x v="6"/>
    <x v="19"/>
    <x v="16"/>
    <s v="10/29/2015"/>
    <x v="3"/>
    <n v="825"/>
    <x v="17"/>
    <n v="140.25"/>
    <s v="Tamil Nadu"/>
    <d v="2015-10-29T00:00:00"/>
    <n v="2015"/>
    <n v="10"/>
    <x v="18"/>
  </r>
  <r>
    <s v="OD6912"/>
    <s v="Sheeba"/>
    <x v="4"/>
    <x v="22"/>
    <x v="17"/>
    <s v="7/13/2018"/>
    <x v="3"/>
    <n v="1992"/>
    <x v="2"/>
    <n v="836.64"/>
    <s v="Tamil Nadu"/>
    <d v="2018-07-13T00:00:00"/>
    <n v="2018"/>
    <n v="7"/>
    <x v="10"/>
  </r>
  <r>
    <s v="OD6913"/>
    <s v="Anu"/>
    <x v="4"/>
    <x v="22"/>
    <x v="22"/>
    <d v="2018-09-12T00:00:00"/>
    <x v="3"/>
    <n v="1258"/>
    <x v="17"/>
    <n v="150.96"/>
    <s v="Tamil Nadu"/>
    <d v="2018-09-12T00:00:00"/>
    <n v="2018"/>
    <n v="9"/>
    <x v="16"/>
  </r>
  <r>
    <s v="OD6914"/>
    <s v="Arvind"/>
    <x v="1"/>
    <x v="1"/>
    <x v="4"/>
    <s v="12/29/2018"/>
    <x v="3"/>
    <n v="1882"/>
    <x v="24"/>
    <n v="583.41999999999996"/>
    <s v="Tamil Nadu"/>
    <d v="2018-12-29T00:00:00"/>
    <n v="2018"/>
    <n v="12"/>
    <x v="29"/>
  </r>
  <r>
    <s v="OD6915"/>
    <s v="Harish"/>
    <x v="1"/>
    <x v="14"/>
    <x v="2"/>
    <s v="11/24/2015"/>
    <x v="3"/>
    <n v="645"/>
    <x v="10"/>
    <n v="45.15"/>
    <s v="Tamil Nadu"/>
    <d v="2015-11-24T00:00:00"/>
    <n v="2015"/>
    <n v="11"/>
    <x v="6"/>
  </r>
  <r>
    <s v="OD6916"/>
    <s v="Alan"/>
    <x v="0"/>
    <x v="0"/>
    <x v="21"/>
    <d v="2016-05-06T00:00:00"/>
    <x v="3"/>
    <n v="2308"/>
    <x v="16"/>
    <n v="1038.5999999999999"/>
    <s v="Tamil Nadu"/>
    <d v="2016-05-06T00:00:00"/>
    <n v="2016"/>
    <n v="5"/>
    <x v="32"/>
  </r>
  <r>
    <s v="OD6917"/>
    <s v="Aditi"/>
    <x v="1"/>
    <x v="1"/>
    <x v="21"/>
    <s v="5/13/2018"/>
    <x v="3"/>
    <n v="609"/>
    <x v="20"/>
    <n v="170.52"/>
    <s v="Tamil Nadu"/>
    <d v="2018-05-13T00:00:00"/>
    <n v="2018"/>
    <n v="5"/>
    <x v="25"/>
  </r>
  <r>
    <s v="OD6918"/>
    <s v="Komal"/>
    <x v="2"/>
    <x v="2"/>
    <x v="19"/>
    <d v="2017-02-10T00:00:00"/>
    <x v="3"/>
    <n v="651"/>
    <x v="0"/>
    <n v="188.79"/>
    <s v="Tamil Nadu"/>
    <d v="2017-02-10T00:00:00"/>
    <n v="2017"/>
    <n v="2"/>
    <x v="47"/>
  </r>
  <r>
    <s v="OD6919"/>
    <s v="Kumar"/>
    <x v="4"/>
    <x v="7"/>
    <x v="13"/>
    <s v="7/13/2018"/>
    <x v="3"/>
    <n v="1609"/>
    <x v="22"/>
    <n v="96.54"/>
    <s v="Tamil Nadu"/>
    <d v="2018-07-13T00:00:00"/>
    <n v="2018"/>
    <n v="7"/>
    <x v="10"/>
  </r>
  <r>
    <s v="OD6920"/>
    <s v="James"/>
    <x v="1"/>
    <x v="1"/>
    <x v="6"/>
    <s v="12/17/2018"/>
    <x v="3"/>
    <n v="1828"/>
    <x v="3"/>
    <n v="383.88"/>
    <s v="Tamil Nadu"/>
    <d v="2018-12-17T00:00:00"/>
    <n v="2018"/>
    <n v="12"/>
    <x v="29"/>
  </r>
  <r>
    <s v="OD6921"/>
    <s v="Roshan"/>
    <x v="1"/>
    <x v="14"/>
    <x v="4"/>
    <s v="10/31/2017"/>
    <x v="3"/>
    <n v="1739"/>
    <x v="24"/>
    <n v="347.8"/>
    <s v="Tamil Nadu"/>
    <d v="2017-10-31T00:00:00"/>
    <n v="2017"/>
    <n v="10"/>
    <x v="34"/>
  </r>
  <r>
    <s v="OD6922"/>
    <s v="Krithika"/>
    <x v="2"/>
    <x v="15"/>
    <x v="20"/>
    <s v="10/31/2017"/>
    <x v="3"/>
    <n v="1132"/>
    <x v="5"/>
    <n v="283"/>
    <s v="Tamil Nadu"/>
    <d v="2017-10-31T00:00:00"/>
    <n v="2017"/>
    <n v="10"/>
    <x v="34"/>
  </r>
  <r>
    <s v="OD6923"/>
    <s v="Kumar"/>
    <x v="1"/>
    <x v="14"/>
    <x v="16"/>
    <s v="5/13/2018"/>
    <x v="3"/>
    <n v="2459"/>
    <x v="6"/>
    <n v="467.21"/>
    <s v="Tamil Nadu"/>
    <d v="2018-05-13T00:00:00"/>
    <n v="2018"/>
    <n v="5"/>
    <x v="25"/>
  </r>
  <r>
    <s v="OD6924"/>
    <s v="Hussain"/>
    <x v="1"/>
    <x v="1"/>
    <x v="1"/>
    <s v="11/27/2018"/>
    <x v="3"/>
    <n v="1247"/>
    <x v="22"/>
    <n v="137.16999999999999"/>
    <s v="Tamil Nadu"/>
    <d v="2018-11-27T00:00:00"/>
    <n v="2018"/>
    <n v="11"/>
    <x v="24"/>
  </r>
  <r>
    <s v="OD6925"/>
    <s v="Hussain"/>
    <x v="1"/>
    <x v="14"/>
    <x v="4"/>
    <d v="2016-04-01T00:00:00"/>
    <x v="3"/>
    <n v="1449"/>
    <x v="14"/>
    <n v="333.27"/>
    <s v="Tamil Nadu"/>
    <d v="2016-04-01T00:00:00"/>
    <n v="2016"/>
    <n v="4"/>
    <x v="20"/>
  </r>
  <r>
    <s v="OD6926"/>
    <s v="Anu"/>
    <x v="2"/>
    <x v="2"/>
    <x v="19"/>
    <d v="2018-02-11T00:00:00"/>
    <x v="3"/>
    <n v="1247"/>
    <x v="6"/>
    <n v="211.99"/>
    <s v="Tamil Nadu"/>
    <d v="2018-02-11T00:00:00"/>
    <n v="2018"/>
    <n v="2"/>
    <x v="33"/>
  </r>
  <r>
    <s v="OD6927"/>
    <s v="Arvind"/>
    <x v="3"/>
    <x v="3"/>
    <x v="20"/>
    <s v="7/15/2015"/>
    <x v="3"/>
    <n v="1911"/>
    <x v="15"/>
    <n v="286.64999999999998"/>
    <s v="Tamil Nadu"/>
    <d v="2015-07-15T00:00:00"/>
    <n v="2015"/>
    <n v="7"/>
    <x v="43"/>
  </r>
  <r>
    <s v="OD6928"/>
    <s v="Arutra"/>
    <x v="3"/>
    <x v="18"/>
    <x v="2"/>
    <s v="11/20/2017"/>
    <x v="3"/>
    <n v="2305"/>
    <x v="17"/>
    <n v="345.75"/>
    <s v="Tamil Nadu"/>
    <d v="2017-11-20T00:00:00"/>
    <n v="2017"/>
    <n v="11"/>
    <x v="17"/>
  </r>
  <r>
    <s v="OD6929"/>
    <s v="Sudha"/>
    <x v="2"/>
    <x v="15"/>
    <x v="10"/>
    <s v="5/13/2018"/>
    <x v="3"/>
    <n v="2494"/>
    <x v="21"/>
    <n v="523.74"/>
    <s v="Tamil Nadu"/>
    <d v="2018-05-13T00:00:00"/>
    <n v="2018"/>
    <n v="5"/>
    <x v="25"/>
  </r>
  <r>
    <s v="OD6930"/>
    <s v="Muneer"/>
    <x v="4"/>
    <x v="6"/>
    <x v="12"/>
    <s v="12/25/2016"/>
    <x v="3"/>
    <n v="2467"/>
    <x v="18"/>
    <n v="296.04000000000002"/>
    <s v="Tamil Nadu"/>
    <d v="2016-12-25T00:00:00"/>
    <n v="2016"/>
    <n v="12"/>
    <x v="14"/>
  </r>
  <r>
    <s v="OD6931"/>
    <s v="Ridhesh"/>
    <x v="2"/>
    <x v="21"/>
    <x v="2"/>
    <s v="11/24/2015"/>
    <x v="3"/>
    <n v="2473"/>
    <x v="24"/>
    <n v="321.49"/>
    <s v="Tamil Nadu"/>
    <d v="2015-11-24T00:00:00"/>
    <n v="2015"/>
    <n v="11"/>
    <x v="6"/>
  </r>
  <r>
    <s v="OD6932"/>
    <s v="Surya"/>
    <x v="4"/>
    <x v="6"/>
    <x v="2"/>
    <d v="2017-12-09T00:00:00"/>
    <x v="3"/>
    <n v="907"/>
    <x v="18"/>
    <n v="362.8"/>
    <s v="Tamil Nadu"/>
    <d v="2017-12-09T00:00:00"/>
    <n v="2017"/>
    <n v="12"/>
    <x v="1"/>
  </r>
  <r>
    <s v="OD6933"/>
    <s v="Malik"/>
    <x v="2"/>
    <x v="4"/>
    <x v="23"/>
    <d v="2016-05-09T00:00:00"/>
    <x v="3"/>
    <n v="1566"/>
    <x v="13"/>
    <n v="485.46"/>
    <s v="Tamil Nadu"/>
    <d v="2016-05-09T00:00:00"/>
    <n v="2016"/>
    <n v="5"/>
    <x v="32"/>
  </r>
  <r>
    <s v="OD6934"/>
    <s v="Shree"/>
    <x v="4"/>
    <x v="7"/>
    <x v="23"/>
    <d v="2017-04-09T00:00:00"/>
    <x v="3"/>
    <n v="583"/>
    <x v="14"/>
    <n v="151.58000000000001"/>
    <s v="Tamil Nadu"/>
    <d v="2017-04-09T00:00:00"/>
    <n v="2017"/>
    <n v="4"/>
    <x v="21"/>
  </r>
  <r>
    <s v="OD6935"/>
    <s v="Aditi"/>
    <x v="6"/>
    <x v="13"/>
    <x v="5"/>
    <s v="10/31/2017"/>
    <x v="3"/>
    <n v="1813"/>
    <x v="3"/>
    <n v="145.04"/>
    <s v="Tamil Nadu"/>
    <d v="2017-10-31T00:00:00"/>
    <n v="2017"/>
    <n v="10"/>
    <x v="34"/>
  </r>
  <r>
    <s v="OD6936"/>
    <s v="James"/>
    <x v="1"/>
    <x v="14"/>
    <x v="9"/>
    <s v="7/31/2016"/>
    <x v="3"/>
    <n v="1729"/>
    <x v="24"/>
    <n v="708.89"/>
    <s v="Tamil Nadu"/>
    <d v="2016-07-31T00:00:00"/>
    <n v="2016"/>
    <n v="7"/>
    <x v="35"/>
  </r>
  <r>
    <s v="OD6937"/>
    <s v="James"/>
    <x v="3"/>
    <x v="16"/>
    <x v="7"/>
    <s v="11/24/2015"/>
    <x v="3"/>
    <n v="2462"/>
    <x v="7"/>
    <n v="837.08"/>
    <s v="Tamil Nadu"/>
    <d v="2015-11-24T00:00:00"/>
    <n v="2015"/>
    <n v="11"/>
    <x v="6"/>
  </r>
  <r>
    <s v="OD6938"/>
    <s v="Jonas"/>
    <x v="4"/>
    <x v="22"/>
    <x v="21"/>
    <d v="2015-01-06T00:00:00"/>
    <x v="3"/>
    <n v="1666"/>
    <x v="17"/>
    <n v="283.22000000000003"/>
    <s v="Tamil Nadu"/>
    <d v="2015-01-06T00:00:00"/>
    <n v="2015"/>
    <n v="1"/>
    <x v="36"/>
  </r>
  <r>
    <s v="OD6939"/>
    <s v="Aditi"/>
    <x v="1"/>
    <x v="1"/>
    <x v="7"/>
    <s v="7/31/2018"/>
    <x v="3"/>
    <n v="541"/>
    <x v="9"/>
    <n v="129.84"/>
    <s v="Tamil Nadu"/>
    <d v="2018-07-31T00:00:00"/>
    <n v="2018"/>
    <n v="7"/>
    <x v="10"/>
  </r>
  <r>
    <s v="OD6940"/>
    <s v="Jonas"/>
    <x v="5"/>
    <x v="17"/>
    <x v="2"/>
    <s v="11/29/2016"/>
    <x v="3"/>
    <n v="1811"/>
    <x v="1"/>
    <n v="706.29"/>
    <s v="Tamil Nadu"/>
    <d v="2016-11-29T00:00:00"/>
    <n v="2016"/>
    <n v="11"/>
    <x v="2"/>
  </r>
  <r>
    <s v="OD6941"/>
    <s v="Krithika"/>
    <x v="0"/>
    <x v="0"/>
    <x v="8"/>
    <s v="9/22/2018"/>
    <x v="3"/>
    <n v="2382"/>
    <x v="20"/>
    <n v="262.02"/>
    <s v="Tamil Nadu"/>
    <d v="2018-09-22T00:00:00"/>
    <n v="2018"/>
    <n v="9"/>
    <x v="16"/>
  </r>
  <r>
    <s v="OD6942"/>
    <s v="Veena"/>
    <x v="5"/>
    <x v="17"/>
    <x v="10"/>
    <s v="9/17/2017"/>
    <x v="3"/>
    <n v="1746"/>
    <x v="7"/>
    <n v="122.22"/>
    <s v="Tamil Nadu"/>
    <d v="2017-09-17T00:00:00"/>
    <n v="2017"/>
    <n v="9"/>
    <x v="9"/>
  </r>
  <r>
    <s v="OD6943"/>
    <s v="Veena"/>
    <x v="4"/>
    <x v="22"/>
    <x v="10"/>
    <s v="5/19/2017"/>
    <x v="3"/>
    <n v="1343"/>
    <x v="0"/>
    <n v="282.02999999999997"/>
    <s v="Tamil Nadu"/>
    <d v="2017-05-19T00:00:00"/>
    <n v="2017"/>
    <n v="5"/>
    <x v="5"/>
  </r>
  <r>
    <s v="OD6944"/>
    <s v="Kumar"/>
    <x v="0"/>
    <x v="12"/>
    <x v="8"/>
    <d v="2017-08-03T00:00:00"/>
    <x v="3"/>
    <n v="1467"/>
    <x v="0"/>
    <n v="410.76"/>
    <s v="Tamil Nadu"/>
    <d v="2017-08-03T00:00:00"/>
    <n v="2017"/>
    <n v="8"/>
    <x v="0"/>
  </r>
  <r>
    <s v="OD6945"/>
    <s v="Sudha"/>
    <x v="1"/>
    <x v="1"/>
    <x v="4"/>
    <d v="2018-01-06T00:00:00"/>
    <x v="3"/>
    <n v="907"/>
    <x v="5"/>
    <n v="63.49"/>
    <s v="Tamil Nadu"/>
    <d v="2018-01-06T00:00:00"/>
    <n v="2018"/>
    <n v="1"/>
    <x v="39"/>
  </r>
  <r>
    <s v="OD6946"/>
    <s v="Ridhesh"/>
    <x v="5"/>
    <x v="8"/>
    <x v="15"/>
    <s v="7/20/2018"/>
    <x v="3"/>
    <n v="595"/>
    <x v="7"/>
    <n v="178.5"/>
    <s v="Tamil Nadu"/>
    <d v="2018-07-20T00:00:00"/>
    <n v="2018"/>
    <n v="7"/>
    <x v="10"/>
  </r>
  <r>
    <s v="OD6947"/>
    <s v="Veronica"/>
    <x v="4"/>
    <x v="6"/>
    <x v="8"/>
    <s v="10/21/2018"/>
    <x v="3"/>
    <n v="691"/>
    <x v="24"/>
    <n v="297.13"/>
    <s v="Tamil Nadu"/>
    <d v="2018-10-21T00:00:00"/>
    <n v="2018"/>
    <n v="10"/>
    <x v="13"/>
  </r>
  <r>
    <s v="OD6948"/>
    <s v="Ramesh"/>
    <x v="2"/>
    <x v="21"/>
    <x v="11"/>
    <s v="12/16/2015"/>
    <x v="3"/>
    <n v="2222"/>
    <x v="23"/>
    <n v="266.64"/>
    <s v="Tamil Nadu"/>
    <d v="2015-12-16T00:00:00"/>
    <n v="2015"/>
    <n v="12"/>
    <x v="22"/>
  </r>
  <r>
    <s v="OD6949"/>
    <s v="Peer"/>
    <x v="4"/>
    <x v="7"/>
    <x v="0"/>
    <d v="2016-04-01T00:00:00"/>
    <x v="3"/>
    <n v="1733"/>
    <x v="22"/>
    <n v="225.29"/>
    <s v="Tamil Nadu"/>
    <d v="2016-04-01T00:00:00"/>
    <n v="2016"/>
    <n v="4"/>
    <x v="20"/>
  </r>
  <r>
    <s v="OD6950"/>
    <s v="Kumar"/>
    <x v="1"/>
    <x v="1"/>
    <x v="0"/>
    <s v="7/31/2018"/>
    <x v="3"/>
    <n v="1060"/>
    <x v="14"/>
    <n v="455.8"/>
    <s v="Tamil Nadu"/>
    <d v="2018-07-31T00:00:00"/>
    <n v="2018"/>
    <n v="7"/>
    <x v="10"/>
  </r>
  <r>
    <s v="OD6951"/>
    <s v="Sundar"/>
    <x v="0"/>
    <x v="0"/>
    <x v="0"/>
    <d v="2018-02-11T00:00:00"/>
    <x v="3"/>
    <n v="926"/>
    <x v="25"/>
    <n v="157.41999999999999"/>
    <s v="Tamil Nadu"/>
    <d v="2018-02-11T00:00:00"/>
    <n v="2018"/>
    <n v="2"/>
    <x v="33"/>
  </r>
  <r>
    <s v="OD6952"/>
    <s v="Muneer"/>
    <x v="4"/>
    <x v="22"/>
    <x v="6"/>
    <s v="10/19/2016"/>
    <x v="3"/>
    <n v="824"/>
    <x v="24"/>
    <n v="164.8"/>
    <s v="Tamil Nadu"/>
    <d v="2016-10-19T00:00:00"/>
    <n v="2016"/>
    <n v="10"/>
    <x v="28"/>
  </r>
  <r>
    <s v="OD6953"/>
    <s v="Ramesh"/>
    <x v="3"/>
    <x v="16"/>
    <x v="22"/>
    <s v="10/21/2018"/>
    <x v="3"/>
    <n v="1112"/>
    <x v="9"/>
    <n v="200.16"/>
    <s v="Tamil Nadu"/>
    <d v="2018-10-21T00:00:00"/>
    <n v="2018"/>
    <n v="10"/>
    <x v="13"/>
  </r>
  <r>
    <s v="OD6954"/>
    <s v="Ganesh"/>
    <x v="4"/>
    <x v="6"/>
    <x v="7"/>
    <s v="11/28/2015"/>
    <x v="3"/>
    <n v="898"/>
    <x v="19"/>
    <n v="224.5"/>
    <s v="Tamil Nadu"/>
    <d v="2015-11-28T00:00:00"/>
    <n v="2015"/>
    <n v="11"/>
    <x v="6"/>
  </r>
  <r>
    <s v="OD6955"/>
    <s v="Vinne"/>
    <x v="6"/>
    <x v="9"/>
    <x v="4"/>
    <s v="11/27/2018"/>
    <x v="3"/>
    <n v="1293"/>
    <x v="21"/>
    <n v="297.39"/>
    <s v="Tamil Nadu"/>
    <d v="2018-11-27T00:00:00"/>
    <n v="2018"/>
    <n v="11"/>
    <x v="24"/>
  </r>
  <r>
    <s v="OD6956"/>
    <s v="Komal"/>
    <x v="0"/>
    <x v="20"/>
    <x v="3"/>
    <d v="2016-04-05T00:00:00"/>
    <x v="3"/>
    <n v="619"/>
    <x v="2"/>
    <n v="55.71"/>
    <s v="Tamil Nadu"/>
    <d v="2016-04-05T00:00:00"/>
    <n v="2016"/>
    <n v="4"/>
    <x v="20"/>
  </r>
  <r>
    <s v="OD6957"/>
    <s v="Sundar"/>
    <x v="3"/>
    <x v="18"/>
    <x v="14"/>
    <s v="12/31/2015"/>
    <x v="3"/>
    <n v="2480"/>
    <x v="15"/>
    <n v="520.79999999999995"/>
    <s v="Tamil Nadu"/>
    <d v="2015-12-31T00:00:00"/>
    <n v="2015"/>
    <n v="12"/>
    <x v="22"/>
  </r>
  <r>
    <s v="OD6958"/>
    <s v="Veena"/>
    <x v="6"/>
    <x v="11"/>
    <x v="7"/>
    <d v="2017-02-10T00:00:00"/>
    <x v="3"/>
    <n v="1931"/>
    <x v="21"/>
    <n v="675.85"/>
    <s v="Tamil Nadu"/>
    <d v="2017-02-10T00:00:00"/>
    <n v="2017"/>
    <n v="2"/>
    <x v="47"/>
  </r>
  <r>
    <s v="OD6959"/>
    <s v="Komal"/>
    <x v="0"/>
    <x v="20"/>
    <x v="0"/>
    <s v="7/20/2018"/>
    <x v="3"/>
    <n v="1923"/>
    <x v="0"/>
    <n v="134.61000000000001"/>
    <s v="Tamil Nadu"/>
    <d v="2018-07-20T00:00:00"/>
    <n v="2018"/>
    <n v="7"/>
    <x v="10"/>
  </r>
  <r>
    <s v="OD6960"/>
    <s v="Surya"/>
    <x v="5"/>
    <x v="10"/>
    <x v="2"/>
    <d v="2017-08-01T00:00:00"/>
    <x v="3"/>
    <n v="1798"/>
    <x v="2"/>
    <n v="215.76"/>
    <s v="Tamil Nadu"/>
    <d v="2017-08-01T00:00:00"/>
    <n v="2017"/>
    <n v="8"/>
    <x v="0"/>
  </r>
  <r>
    <s v="OD6961"/>
    <s v="Esther"/>
    <x v="5"/>
    <x v="8"/>
    <x v="14"/>
    <s v="12/23/2017"/>
    <x v="3"/>
    <n v="1866"/>
    <x v="3"/>
    <n v="130.62"/>
    <s v="Tamil Nadu"/>
    <d v="2017-12-23T00:00:00"/>
    <n v="2017"/>
    <n v="12"/>
    <x v="1"/>
  </r>
  <r>
    <s v="OD6962"/>
    <s v="Veronica"/>
    <x v="0"/>
    <x v="0"/>
    <x v="7"/>
    <d v="2016-04-12T00:00:00"/>
    <x v="3"/>
    <n v="877"/>
    <x v="25"/>
    <n v="368.34"/>
    <s v="Tamil Nadu"/>
    <d v="2016-04-12T00:00:00"/>
    <n v="2016"/>
    <n v="4"/>
    <x v="20"/>
  </r>
  <r>
    <s v="OD6963"/>
    <s v="Jonas"/>
    <x v="3"/>
    <x v="16"/>
    <x v="17"/>
    <d v="2017-02-12T00:00:00"/>
    <x v="3"/>
    <n v="1175"/>
    <x v="7"/>
    <n v="517"/>
    <s v="Tamil Nadu"/>
    <d v="2017-02-12T00:00:00"/>
    <n v="2017"/>
    <n v="2"/>
    <x v="47"/>
  </r>
  <r>
    <s v="OD6964"/>
    <s v="Anu"/>
    <x v="1"/>
    <x v="14"/>
    <x v="14"/>
    <s v="9/22/2018"/>
    <x v="3"/>
    <n v="1669"/>
    <x v="3"/>
    <n v="650.91"/>
    <s v="Tamil Nadu"/>
    <d v="2018-09-22T00:00:00"/>
    <n v="2018"/>
    <n v="9"/>
    <x v="16"/>
  </r>
  <r>
    <s v="OD6965"/>
    <s v="Veena"/>
    <x v="6"/>
    <x v="19"/>
    <x v="18"/>
    <s v="8/15/2018"/>
    <x v="3"/>
    <n v="1219"/>
    <x v="1"/>
    <n v="414.46"/>
    <s v="Tamil Nadu"/>
    <d v="2018-08-15T00:00:00"/>
    <n v="2018"/>
    <n v="8"/>
    <x v="40"/>
  </r>
  <r>
    <s v="OD6966"/>
    <s v="Ram"/>
    <x v="1"/>
    <x v="1"/>
    <x v="3"/>
    <d v="2018-07-05T00:00:00"/>
    <x v="3"/>
    <n v="1356"/>
    <x v="2"/>
    <n v="379.68"/>
    <s v="Tamil Nadu"/>
    <d v="2018-07-05T00:00:00"/>
    <n v="2018"/>
    <n v="7"/>
    <x v="10"/>
  </r>
  <r>
    <s v="OD6967"/>
    <s v="Krithika"/>
    <x v="4"/>
    <x v="7"/>
    <x v="16"/>
    <d v="2017-08-03T00:00:00"/>
    <x v="3"/>
    <n v="1006"/>
    <x v="19"/>
    <n v="352.1"/>
    <s v="Tamil Nadu"/>
    <d v="2017-08-03T00:00:00"/>
    <n v="2017"/>
    <n v="8"/>
    <x v="0"/>
  </r>
  <r>
    <s v="OD6968"/>
    <s v="Willams"/>
    <x v="4"/>
    <x v="22"/>
    <x v="22"/>
    <d v="2015-01-06T00:00:00"/>
    <x v="3"/>
    <n v="894"/>
    <x v="14"/>
    <n v="357.6"/>
    <s v="Tamil Nadu"/>
    <d v="2015-01-06T00:00:00"/>
    <n v="2015"/>
    <n v="1"/>
    <x v="36"/>
  </r>
  <r>
    <s v="OD6969"/>
    <s v="Yusuf"/>
    <x v="4"/>
    <x v="6"/>
    <x v="6"/>
    <d v="2017-09-12T00:00:00"/>
    <x v="3"/>
    <n v="1353"/>
    <x v="16"/>
    <n v="405.9"/>
    <s v="Tamil Nadu"/>
    <d v="2017-09-12T00:00:00"/>
    <n v="2017"/>
    <n v="9"/>
    <x v="9"/>
  </r>
  <r>
    <s v="OD6970"/>
    <s v="Muneer"/>
    <x v="0"/>
    <x v="20"/>
    <x v="6"/>
    <d v="2015-12-11T00:00:00"/>
    <x v="3"/>
    <n v="2083"/>
    <x v="16"/>
    <n v="791.54"/>
    <s v="Tamil Nadu"/>
    <d v="2015-12-11T00:00:00"/>
    <n v="2015"/>
    <n v="12"/>
    <x v="22"/>
  </r>
  <r>
    <s v="OD6971"/>
    <s v="James"/>
    <x v="4"/>
    <x v="22"/>
    <x v="14"/>
    <s v="3/21/2017"/>
    <x v="3"/>
    <n v="2160"/>
    <x v="24"/>
    <n v="172.8"/>
    <s v="Tamil Nadu"/>
    <d v="2017-03-21T00:00:00"/>
    <n v="2017"/>
    <n v="3"/>
    <x v="30"/>
  </r>
  <r>
    <s v="OD6972"/>
    <s v="Akash"/>
    <x v="3"/>
    <x v="16"/>
    <x v="5"/>
    <s v="11/21/2015"/>
    <x v="3"/>
    <n v="1923"/>
    <x v="11"/>
    <n v="384.6"/>
    <s v="Tamil Nadu"/>
    <d v="2015-11-21T00:00:00"/>
    <n v="2015"/>
    <n v="11"/>
    <x v="6"/>
  </r>
  <r>
    <s v="OD6973"/>
    <s v="Arutra"/>
    <x v="2"/>
    <x v="4"/>
    <x v="18"/>
    <s v="11/25/2015"/>
    <x v="3"/>
    <n v="907"/>
    <x v="24"/>
    <n v="263.02999999999997"/>
    <s v="Tamil Nadu"/>
    <d v="2015-11-25T00:00:00"/>
    <n v="2015"/>
    <n v="11"/>
    <x v="6"/>
  </r>
  <r>
    <s v="OD6974"/>
    <s v="Vince"/>
    <x v="5"/>
    <x v="17"/>
    <x v="14"/>
    <s v="2/16/2017"/>
    <x v="3"/>
    <n v="1687"/>
    <x v="21"/>
    <n v="438.62"/>
    <s v="Tamil Nadu"/>
    <d v="2017-02-16T00:00:00"/>
    <n v="2017"/>
    <n v="2"/>
    <x v="47"/>
  </r>
  <r>
    <s v="OD6975"/>
    <s v="Suresh"/>
    <x v="3"/>
    <x v="18"/>
    <x v="3"/>
    <s v="6/29/2018"/>
    <x v="3"/>
    <n v="1033"/>
    <x v="20"/>
    <n v="433.86"/>
    <s v="Tamil Nadu"/>
    <d v="2018-06-29T00:00:00"/>
    <n v="2018"/>
    <n v="6"/>
    <x v="27"/>
  </r>
  <r>
    <s v="OD6976"/>
    <s v="Ramesh"/>
    <x v="6"/>
    <x v="13"/>
    <x v="23"/>
    <s v="12/23/2015"/>
    <x v="3"/>
    <n v="1959"/>
    <x v="13"/>
    <n v="666.06"/>
    <s v="Tamil Nadu"/>
    <d v="2015-12-23T00:00:00"/>
    <n v="2015"/>
    <n v="12"/>
    <x v="22"/>
  </r>
  <r>
    <s v="OD6977"/>
    <s v="Roshan"/>
    <x v="3"/>
    <x v="16"/>
    <x v="11"/>
    <d v="2016-12-11T00:00:00"/>
    <x v="3"/>
    <n v="1693"/>
    <x v="13"/>
    <n v="592.54999999999995"/>
    <s v="Tamil Nadu"/>
    <d v="2016-12-11T00:00:00"/>
    <n v="2016"/>
    <n v="12"/>
    <x v="14"/>
  </r>
  <r>
    <s v="OD6978"/>
    <s v="Haseena"/>
    <x v="3"/>
    <x v="16"/>
    <x v="16"/>
    <d v="2017-08-09T00:00:00"/>
    <x v="3"/>
    <n v="1174"/>
    <x v="9"/>
    <n v="363.94"/>
    <s v="Tamil Nadu"/>
    <d v="2017-08-09T00:00:00"/>
    <n v="2017"/>
    <n v="8"/>
    <x v="0"/>
  </r>
  <r>
    <s v="OD6979"/>
    <s v="Veena"/>
    <x v="4"/>
    <x v="7"/>
    <x v="15"/>
    <s v="11/21/2016"/>
    <x v="3"/>
    <n v="2337"/>
    <x v="18"/>
    <n v="841.32"/>
    <s v="Tamil Nadu"/>
    <d v="2016-11-21T00:00:00"/>
    <n v="2016"/>
    <n v="11"/>
    <x v="2"/>
  </r>
  <r>
    <s v="OD6980"/>
    <s v="Esther"/>
    <x v="2"/>
    <x v="21"/>
    <x v="21"/>
    <s v="10/27/2018"/>
    <x v="3"/>
    <n v="2323"/>
    <x v="4"/>
    <n v="278.76"/>
    <s v="Tamil Nadu"/>
    <d v="2018-10-27T00:00:00"/>
    <n v="2018"/>
    <n v="10"/>
    <x v="13"/>
  </r>
  <r>
    <s v="OD6981"/>
    <s v="Shah"/>
    <x v="0"/>
    <x v="20"/>
    <x v="7"/>
    <s v="12/31/2015"/>
    <x v="3"/>
    <n v="2075"/>
    <x v="7"/>
    <n v="166"/>
    <s v="Tamil Nadu"/>
    <d v="2015-12-31T00:00:00"/>
    <n v="2015"/>
    <n v="12"/>
    <x v="22"/>
  </r>
  <r>
    <s v="OD6982"/>
    <s v="Surya"/>
    <x v="5"/>
    <x v="8"/>
    <x v="8"/>
    <d v="2016-03-11T00:00:00"/>
    <x v="3"/>
    <n v="1989"/>
    <x v="7"/>
    <n v="159.12"/>
    <s v="Tamil Nadu"/>
    <d v="2016-03-11T00:00:00"/>
    <n v="2016"/>
    <n v="3"/>
    <x v="23"/>
  </r>
  <r>
    <s v="OD6983"/>
    <s v="Mathew"/>
    <x v="0"/>
    <x v="12"/>
    <x v="2"/>
    <s v="11/29/2015"/>
    <x v="3"/>
    <n v="2033"/>
    <x v="24"/>
    <n v="894.52"/>
    <s v="Tamil Nadu"/>
    <d v="2015-11-29T00:00:00"/>
    <n v="2015"/>
    <n v="11"/>
    <x v="6"/>
  </r>
  <r>
    <s v="OD6984"/>
    <s v="Yadav"/>
    <x v="3"/>
    <x v="18"/>
    <x v="22"/>
    <s v="7/29/2018"/>
    <x v="3"/>
    <n v="1560"/>
    <x v="25"/>
    <n v="655.20000000000005"/>
    <s v="Tamil Nadu"/>
    <d v="2018-07-29T00:00:00"/>
    <n v="2018"/>
    <n v="7"/>
    <x v="10"/>
  </r>
  <r>
    <s v="OD6985"/>
    <s v="Veena"/>
    <x v="0"/>
    <x v="0"/>
    <x v="14"/>
    <s v="11/25/2015"/>
    <x v="3"/>
    <n v="1549"/>
    <x v="7"/>
    <n v="278.82"/>
    <s v="Tamil Nadu"/>
    <d v="2015-11-25T00:00:00"/>
    <n v="2015"/>
    <n v="11"/>
    <x v="6"/>
  </r>
  <r>
    <s v="OD6986"/>
    <s v="Adavan"/>
    <x v="5"/>
    <x v="8"/>
    <x v="9"/>
    <s v="11/23/2018"/>
    <x v="3"/>
    <n v="720"/>
    <x v="11"/>
    <n v="86.4"/>
    <s v="Tamil Nadu"/>
    <d v="2018-11-23T00:00:00"/>
    <n v="2018"/>
    <n v="11"/>
    <x v="24"/>
  </r>
  <r>
    <s v="OD6987"/>
    <s v="Muneer"/>
    <x v="3"/>
    <x v="3"/>
    <x v="14"/>
    <d v="2015-09-12T00:00:00"/>
    <x v="3"/>
    <n v="2195"/>
    <x v="8"/>
    <n v="109.75"/>
    <s v="Tamil Nadu"/>
    <d v="2015-09-12T00:00:00"/>
    <n v="2015"/>
    <n v="9"/>
    <x v="3"/>
  </r>
  <r>
    <s v="OD6988"/>
    <s v="Hussain"/>
    <x v="5"/>
    <x v="17"/>
    <x v="19"/>
    <d v="2017-09-05T00:00:00"/>
    <x v="3"/>
    <n v="622"/>
    <x v="2"/>
    <n v="49.76"/>
    <s v="Tamil Nadu"/>
    <d v="2017-09-05T00:00:00"/>
    <n v="2017"/>
    <n v="9"/>
    <x v="9"/>
  </r>
  <r>
    <s v="OD6989"/>
    <s v="Shah"/>
    <x v="4"/>
    <x v="6"/>
    <x v="9"/>
    <d v="2016-03-01T00:00:00"/>
    <x v="3"/>
    <n v="1376"/>
    <x v="22"/>
    <n v="522.88"/>
    <s v="Tamil Nadu"/>
    <d v="2016-03-01T00:00:00"/>
    <n v="2016"/>
    <n v="3"/>
    <x v="23"/>
  </r>
  <r>
    <s v="OD6990"/>
    <s v="Shree"/>
    <x v="2"/>
    <x v="4"/>
    <x v="4"/>
    <s v="6/20/2017"/>
    <x v="3"/>
    <n v="1046"/>
    <x v="11"/>
    <n v="376.56"/>
    <s v="Tamil Nadu"/>
    <d v="2017-06-20T00:00:00"/>
    <n v="2017"/>
    <n v="6"/>
    <x v="19"/>
  </r>
  <r>
    <s v="OD6991"/>
    <s v="Surya"/>
    <x v="3"/>
    <x v="5"/>
    <x v="18"/>
    <s v="10/27/2018"/>
    <x v="3"/>
    <n v="2098"/>
    <x v="23"/>
    <n v="818.22"/>
    <s v="Tamil Nadu"/>
    <d v="2018-10-27T00:00:00"/>
    <n v="2018"/>
    <n v="10"/>
    <x v="13"/>
  </r>
  <r>
    <s v="OD6992"/>
    <s v="Haseena"/>
    <x v="5"/>
    <x v="8"/>
    <x v="17"/>
    <d v="2015-09-07T00:00:00"/>
    <x v="3"/>
    <n v="1061"/>
    <x v="16"/>
    <n v="392.57"/>
    <s v="Tamil Nadu"/>
    <d v="2015-09-07T00:00:00"/>
    <n v="2015"/>
    <n v="9"/>
    <x v="3"/>
  </r>
  <r>
    <s v="OD6993"/>
    <s v="Sheeba"/>
    <x v="0"/>
    <x v="12"/>
    <x v="21"/>
    <d v="2017-03-11T00:00:00"/>
    <x v="3"/>
    <n v="799"/>
    <x v="15"/>
    <n v="151.81"/>
    <s v="Tamil Nadu"/>
    <d v="2017-03-11T00:00:00"/>
    <n v="2017"/>
    <n v="3"/>
    <x v="30"/>
  </r>
  <r>
    <s v="OD6994"/>
    <s v="Alan"/>
    <x v="4"/>
    <x v="22"/>
    <x v="17"/>
    <d v="2017-09-12T00:00:00"/>
    <x v="3"/>
    <n v="1443"/>
    <x v="24"/>
    <n v="591.63"/>
    <s v="Tamil Nadu"/>
    <d v="2017-09-12T00:00:00"/>
    <n v="2017"/>
    <n v="9"/>
    <x v="9"/>
  </r>
  <r>
    <s v="OD6995"/>
    <s v="Sheeba"/>
    <x v="1"/>
    <x v="1"/>
    <x v="13"/>
    <s v="10/24/2016"/>
    <x v="3"/>
    <n v="676"/>
    <x v="12"/>
    <n v="162.24"/>
    <s v="Tamil Nadu"/>
    <d v="2016-10-24T00:00:00"/>
    <n v="2016"/>
    <n v="10"/>
    <x v="28"/>
  </r>
  <r>
    <s v="OD6996"/>
    <s v="Hussain"/>
    <x v="4"/>
    <x v="7"/>
    <x v="21"/>
    <d v="2016-06-08T00:00:00"/>
    <x v="3"/>
    <n v="1346"/>
    <x v="23"/>
    <n v="457.64"/>
    <s v="Tamil Nadu"/>
    <d v="2016-06-08T00:00:00"/>
    <n v="2016"/>
    <n v="6"/>
    <x v="42"/>
  </r>
  <r>
    <s v="OD6997"/>
    <s v="Arutra"/>
    <x v="4"/>
    <x v="22"/>
    <x v="1"/>
    <d v="2018-01-12T00:00:00"/>
    <x v="3"/>
    <n v="2106"/>
    <x v="6"/>
    <n v="231.66"/>
    <s v="Tamil Nadu"/>
    <d v="2018-01-12T00:00:00"/>
    <n v="2018"/>
    <n v="1"/>
    <x v="39"/>
  </r>
  <r>
    <s v="OD6998"/>
    <s v="Sundar"/>
    <x v="3"/>
    <x v="16"/>
    <x v="1"/>
    <s v="11/16/2016"/>
    <x v="3"/>
    <n v="1951"/>
    <x v="10"/>
    <n v="624.32000000000005"/>
    <s v="Tamil Nadu"/>
    <d v="2016-11-16T00:00:00"/>
    <n v="2016"/>
    <n v="11"/>
    <x v="2"/>
  </r>
  <r>
    <s v="OD6999"/>
    <s v="Sudha"/>
    <x v="0"/>
    <x v="0"/>
    <x v="6"/>
    <d v="2015-05-05T00:00:00"/>
    <x v="3"/>
    <n v="1245"/>
    <x v="19"/>
    <n v="448.2"/>
    <s v="Tamil Nadu"/>
    <d v="2015-05-05T00:00:00"/>
    <n v="2015"/>
    <n v="5"/>
    <x v="7"/>
  </r>
  <r>
    <s v="OD7000"/>
    <s v="Willams"/>
    <x v="2"/>
    <x v="15"/>
    <x v="14"/>
    <d v="2015-08-12T00:00:00"/>
    <x v="3"/>
    <n v="1825"/>
    <x v="19"/>
    <n v="292"/>
    <s v="Tamil Nadu"/>
    <d v="2015-08-12T00:00:00"/>
    <n v="2015"/>
    <n v="8"/>
    <x v="8"/>
  </r>
  <r>
    <s v="OD7001"/>
    <s v="Ramesh"/>
    <x v="4"/>
    <x v="22"/>
    <x v="9"/>
    <s v="5/18/2018"/>
    <x v="3"/>
    <n v="1094"/>
    <x v="19"/>
    <n v="415.72"/>
    <s v="Tamil Nadu"/>
    <d v="2018-05-18T00:00:00"/>
    <n v="2018"/>
    <n v="5"/>
    <x v="25"/>
  </r>
  <r>
    <s v="OD7002"/>
    <s v="James"/>
    <x v="0"/>
    <x v="12"/>
    <x v="20"/>
    <s v="11/23/2016"/>
    <x v="3"/>
    <n v="1417"/>
    <x v="5"/>
    <n v="410.93"/>
    <s v="Tamil Nadu"/>
    <d v="2016-11-23T00:00:00"/>
    <n v="2016"/>
    <n v="11"/>
    <x v="2"/>
  </r>
  <r>
    <s v="OD7003"/>
    <s v="Esther"/>
    <x v="2"/>
    <x v="2"/>
    <x v="8"/>
    <d v="2015-12-10T00:00:00"/>
    <x v="3"/>
    <n v="1170"/>
    <x v="5"/>
    <n v="105.3"/>
    <s v="Tamil Nadu"/>
    <d v="2015-12-10T00:00:00"/>
    <n v="2015"/>
    <n v="12"/>
    <x v="22"/>
  </r>
  <r>
    <s v="OD7004"/>
    <s v="Roshan"/>
    <x v="0"/>
    <x v="20"/>
    <x v="18"/>
    <s v="6/26/2017"/>
    <x v="3"/>
    <n v="926"/>
    <x v="24"/>
    <n v="268.54000000000002"/>
    <s v="Tamil Nadu"/>
    <d v="2017-06-26T00:00:00"/>
    <n v="2017"/>
    <n v="6"/>
    <x v="19"/>
  </r>
  <r>
    <s v="OD7005"/>
    <s v="Shree"/>
    <x v="6"/>
    <x v="11"/>
    <x v="1"/>
    <s v="10/31/2018"/>
    <x v="3"/>
    <n v="646"/>
    <x v="20"/>
    <n v="51.68"/>
    <s v="Tamil Nadu"/>
    <d v="2018-10-31T00:00:00"/>
    <n v="2018"/>
    <n v="10"/>
    <x v="13"/>
  </r>
  <r>
    <s v="OD7006"/>
    <s v="Ridhesh"/>
    <x v="6"/>
    <x v="11"/>
    <x v="14"/>
    <s v="9/22/2018"/>
    <x v="3"/>
    <n v="757"/>
    <x v="0"/>
    <n v="113.55"/>
    <s v="Tamil Nadu"/>
    <d v="2018-09-22T00:00:00"/>
    <n v="2018"/>
    <n v="9"/>
    <x v="16"/>
  </r>
  <r>
    <s v="OD7007"/>
    <s v="Yusuf"/>
    <x v="0"/>
    <x v="20"/>
    <x v="11"/>
    <d v="2018-07-12T00:00:00"/>
    <x v="3"/>
    <n v="1598"/>
    <x v="13"/>
    <n v="703.12"/>
    <s v="Tamil Nadu"/>
    <d v="2018-07-12T00:00:00"/>
    <n v="2018"/>
    <n v="7"/>
    <x v="10"/>
  </r>
  <r>
    <s v="OD7008"/>
    <s v="Veena"/>
    <x v="3"/>
    <x v="18"/>
    <x v="21"/>
    <s v="7/17/2016"/>
    <x v="3"/>
    <n v="1735"/>
    <x v="8"/>
    <n v="433.75"/>
    <s v="Tamil Nadu"/>
    <d v="2016-07-17T00:00:00"/>
    <n v="2016"/>
    <n v="7"/>
    <x v="35"/>
  </r>
  <r>
    <s v="OD7009"/>
    <s v="Sudha"/>
    <x v="4"/>
    <x v="7"/>
    <x v="3"/>
    <d v="2016-02-05T00:00:00"/>
    <x v="3"/>
    <n v="995"/>
    <x v="4"/>
    <n v="218.9"/>
    <s v="Tamil Nadu"/>
    <d v="2016-02-05T00:00:00"/>
    <n v="2016"/>
    <n v="2"/>
    <x v="31"/>
  </r>
  <r>
    <s v="OD7010"/>
    <s v="Malik"/>
    <x v="2"/>
    <x v="15"/>
    <x v="3"/>
    <d v="2016-06-08T00:00:00"/>
    <x v="3"/>
    <n v="1035"/>
    <x v="17"/>
    <n v="217.35"/>
    <s v="Tamil Nadu"/>
    <d v="2016-06-08T00:00:00"/>
    <n v="2016"/>
    <n v="6"/>
    <x v="42"/>
  </r>
  <r>
    <s v="OD7011"/>
    <s v="Yusuf"/>
    <x v="0"/>
    <x v="12"/>
    <x v="18"/>
    <s v="10/23/2017"/>
    <x v="3"/>
    <n v="940"/>
    <x v="6"/>
    <n v="84.6"/>
    <s v="Tamil Nadu"/>
    <d v="2017-10-23T00:00:00"/>
    <n v="2017"/>
    <n v="10"/>
    <x v="34"/>
  </r>
  <r>
    <s v="OD7012"/>
    <s v="Sabeela"/>
    <x v="4"/>
    <x v="22"/>
    <x v="7"/>
    <d v="2015-01-11T00:00:00"/>
    <x v="3"/>
    <n v="2422"/>
    <x v="14"/>
    <n v="411.74"/>
    <s v="Tamil Nadu"/>
    <d v="2015-01-11T00:00:00"/>
    <n v="2015"/>
    <n v="1"/>
    <x v="36"/>
  </r>
  <r>
    <s v="OD7013"/>
    <s v="Surya"/>
    <x v="0"/>
    <x v="20"/>
    <x v="15"/>
    <s v="7/23/2018"/>
    <x v="3"/>
    <n v="605"/>
    <x v="14"/>
    <n v="248.05"/>
    <s v="Tamil Nadu"/>
    <d v="2018-07-23T00:00:00"/>
    <n v="2018"/>
    <n v="7"/>
    <x v="10"/>
  </r>
  <r>
    <s v="OD7014"/>
    <s v="Verma"/>
    <x v="3"/>
    <x v="5"/>
    <x v="12"/>
    <d v="2018-03-09T00:00:00"/>
    <x v="3"/>
    <n v="580"/>
    <x v="10"/>
    <n v="237.8"/>
    <s v="Tamil Nadu"/>
    <d v="2018-03-09T00:00:00"/>
    <n v="2018"/>
    <n v="3"/>
    <x v="38"/>
  </r>
  <r>
    <s v="OD7015"/>
    <s v="Krithika"/>
    <x v="5"/>
    <x v="8"/>
    <x v="11"/>
    <s v="6/24/2018"/>
    <x v="3"/>
    <n v="592"/>
    <x v="25"/>
    <n v="230.88"/>
    <s v="Tamil Nadu"/>
    <d v="2018-06-24T00:00:00"/>
    <n v="2018"/>
    <n v="6"/>
    <x v="27"/>
  </r>
  <r>
    <s v="OD7016"/>
    <s v="Vince"/>
    <x v="1"/>
    <x v="14"/>
    <x v="9"/>
    <s v="11/25/2015"/>
    <x v="3"/>
    <n v="1110"/>
    <x v="15"/>
    <n v="177.6"/>
    <s v="Tamil Nadu"/>
    <d v="2015-11-25T00:00:00"/>
    <n v="2015"/>
    <n v="11"/>
    <x v="6"/>
  </r>
  <r>
    <s v="OD7017"/>
    <s v="Ravi"/>
    <x v="1"/>
    <x v="14"/>
    <x v="16"/>
    <d v="2018-06-08T00:00:00"/>
    <x v="3"/>
    <n v="2027"/>
    <x v="3"/>
    <n v="243.24"/>
    <s v="Tamil Nadu"/>
    <d v="2018-06-08T00:00:00"/>
    <n v="2018"/>
    <n v="6"/>
    <x v="27"/>
  </r>
  <r>
    <s v="OD7018"/>
    <s v="Harish"/>
    <x v="6"/>
    <x v="9"/>
    <x v="7"/>
    <d v="2015-09-07T00:00:00"/>
    <x v="3"/>
    <n v="1853"/>
    <x v="14"/>
    <n v="685.61"/>
    <s v="Tamil Nadu"/>
    <d v="2015-09-07T00:00:00"/>
    <n v="2015"/>
    <n v="9"/>
    <x v="3"/>
  </r>
  <r>
    <s v="OD7019"/>
    <s v="Sheeba"/>
    <x v="5"/>
    <x v="8"/>
    <x v="0"/>
    <d v="2018-05-07T00:00:00"/>
    <x v="3"/>
    <n v="1773"/>
    <x v="12"/>
    <n v="709.2"/>
    <s v="Tamil Nadu"/>
    <d v="2018-05-07T00:00:00"/>
    <n v="2018"/>
    <n v="5"/>
    <x v="25"/>
  </r>
  <r>
    <s v="OD7020"/>
    <s v="Haseena"/>
    <x v="0"/>
    <x v="0"/>
    <x v="15"/>
    <s v="10/24/2016"/>
    <x v="3"/>
    <n v="1322"/>
    <x v="12"/>
    <n v="92.54"/>
    <s v="Tamil Nadu"/>
    <d v="2016-10-24T00:00:00"/>
    <n v="2016"/>
    <n v="10"/>
    <x v="28"/>
  </r>
  <r>
    <s v="OD7021"/>
    <s v="Adavan"/>
    <x v="1"/>
    <x v="1"/>
    <x v="22"/>
    <s v="10/24/2017"/>
    <x v="3"/>
    <n v="2283"/>
    <x v="1"/>
    <n v="228.3"/>
    <s v="Tamil Nadu"/>
    <d v="2017-10-24T00:00:00"/>
    <n v="2017"/>
    <n v="10"/>
    <x v="34"/>
  </r>
  <r>
    <s v="OD7022"/>
    <s v="Amy"/>
    <x v="4"/>
    <x v="22"/>
    <x v="13"/>
    <s v="3/26/2018"/>
    <x v="3"/>
    <n v="1607"/>
    <x v="2"/>
    <n v="321.39999999999998"/>
    <s v="Tamil Nadu"/>
    <d v="2018-03-26T00:00:00"/>
    <n v="2018"/>
    <n v="3"/>
    <x v="38"/>
  </r>
  <r>
    <s v="OD7023"/>
    <s v="Muneer"/>
    <x v="1"/>
    <x v="14"/>
    <x v="8"/>
    <s v="3/31/2016"/>
    <x v="3"/>
    <n v="733"/>
    <x v="3"/>
    <n v="124.61"/>
    <s v="Tamil Nadu"/>
    <d v="2016-03-31T00:00:00"/>
    <n v="2016"/>
    <n v="3"/>
    <x v="23"/>
  </r>
  <r>
    <s v="OD7024"/>
    <s v="Verma"/>
    <x v="0"/>
    <x v="0"/>
    <x v="12"/>
    <s v="8/17/2015"/>
    <x v="3"/>
    <n v="1397"/>
    <x v="24"/>
    <n v="349.25"/>
    <s v="Tamil Nadu"/>
    <d v="2015-08-17T00:00:00"/>
    <n v="2015"/>
    <n v="8"/>
    <x v="8"/>
  </r>
  <r>
    <s v="OD7025"/>
    <s v="Shree"/>
    <x v="1"/>
    <x v="14"/>
    <x v="16"/>
    <d v="2016-12-11T00:00:00"/>
    <x v="3"/>
    <n v="1719"/>
    <x v="1"/>
    <n v="120.33"/>
    <s v="Tamil Nadu"/>
    <d v="2016-12-11T00:00:00"/>
    <n v="2016"/>
    <n v="12"/>
    <x v="14"/>
  </r>
  <r>
    <s v="OD7026"/>
    <s v="Yusuf"/>
    <x v="4"/>
    <x v="7"/>
    <x v="1"/>
    <s v="5/17/2016"/>
    <x v="3"/>
    <n v="505"/>
    <x v="3"/>
    <n v="101"/>
    <s v="Tamil Nadu"/>
    <d v="2016-05-17T00:00:00"/>
    <n v="2016"/>
    <n v="5"/>
    <x v="32"/>
  </r>
  <r>
    <s v="OD7027"/>
    <s v="Vinne"/>
    <x v="5"/>
    <x v="17"/>
    <x v="10"/>
    <s v="12/26/2018"/>
    <x v="3"/>
    <n v="1325"/>
    <x v="14"/>
    <n v="92.75"/>
    <s v="Tamil Nadu"/>
    <d v="2018-12-26T00:00:00"/>
    <n v="2018"/>
    <n v="12"/>
    <x v="29"/>
  </r>
  <r>
    <s v="OD7028"/>
    <s v="Harish"/>
    <x v="6"/>
    <x v="19"/>
    <x v="3"/>
    <d v="2018-07-12T00:00:00"/>
    <x v="3"/>
    <n v="1920"/>
    <x v="14"/>
    <n v="518.4"/>
    <s v="Tamil Nadu"/>
    <d v="2018-07-12T00:00:00"/>
    <n v="2018"/>
    <n v="7"/>
    <x v="10"/>
  </r>
  <r>
    <s v="OD7029"/>
    <s v="Willams"/>
    <x v="6"/>
    <x v="9"/>
    <x v="12"/>
    <s v="9/22/2015"/>
    <x v="3"/>
    <n v="1134"/>
    <x v="7"/>
    <n v="90.72"/>
    <s v="Tamil Nadu"/>
    <d v="2015-09-22T00:00:00"/>
    <n v="2015"/>
    <n v="9"/>
    <x v="3"/>
  </r>
  <r>
    <s v="OD7030"/>
    <s v="Sudha"/>
    <x v="6"/>
    <x v="13"/>
    <x v="12"/>
    <s v="3/26/2018"/>
    <x v="3"/>
    <n v="1418"/>
    <x v="15"/>
    <n v="85.08"/>
    <s v="Tamil Nadu"/>
    <d v="2018-03-26T00:00:00"/>
    <n v="2018"/>
    <n v="3"/>
    <x v="38"/>
  </r>
  <r>
    <s v="OD7031"/>
    <s v="Arutra"/>
    <x v="1"/>
    <x v="14"/>
    <x v="15"/>
    <s v="4/18/2017"/>
    <x v="3"/>
    <n v="1682"/>
    <x v="19"/>
    <n v="84.1"/>
    <s v="Tamil Nadu"/>
    <d v="2017-04-18T00:00:00"/>
    <n v="2017"/>
    <n v="4"/>
    <x v="21"/>
  </r>
  <r>
    <s v="OD7032"/>
    <s v="Hafiz"/>
    <x v="4"/>
    <x v="7"/>
    <x v="6"/>
    <d v="2016-05-08T00:00:00"/>
    <x v="3"/>
    <n v="715"/>
    <x v="7"/>
    <n v="164.45"/>
    <s v="Tamil Nadu"/>
    <d v="2016-05-08T00:00:00"/>
    <n v="2016"/>
    <n v="5"/>
    <x v="32"/>
  </r>
  <r>
    <s v="OD7033"/>
    <s v="Ravi"/>
    <x v="6"/>
    <x v="19"/>
    <x v="16"/>
    <d v="2017-10-04T00:00:00"/>
    <x v="3"/>
    <n v="1352"/>
    <x v="13"/>
    <n v="554.32000000000005"/>
    <s v="Tamil Nadu"/>
    <d v="2017-10-04T00:00:00"/>
    <n v="2017"/>
    <n v="10"/>
    <x v="34"/>
  </r>
  <r>
    <s v="OD7034"/>
    <s v="Shree"/>
    <x v="1"/>
    <x v="14"/>
    <x v="2"/>
    <s v="2/16/2017"/>
    <x v="3"/>
    <n v="1632"/>
    <x v="17"/>
    <n v="734.4"/>
    <s v="Tamil Nadu"/>
    <d v="2017-02-16T00:00:00"/>
    <n v="2017"/>
    <n v="2"/>
    <x v="47"/>
  </r>
  <r>
    <s v="OD7035"/>
    <s v="Shah"/>
    <x v="5"/>
    <x v="17"/>
    <x v="23"/>
    <d v="2018-02-09T00:00:00"/>
    <x v="3"/>
    <n v="2357"/>
    <x v="1"/>
    <n v="353.55"/>
    <s v="Tamil Nadu"/>
    <d v="2018-02-09T00:00:00"/>
    <n v="2018"/>
    <n v="2"/>
    <x v="33"/>
  </r>
  <r>
    <s v="OD7036"/>
    <s v="Arutra"/>
    <x v="6"/>
    <x v="11"/>
    <x v="10"/>
    <s v="7/17/2016"/>
    <x v="3"/>
    <n v="2252"/>
    <x v="1"/>
    <n v="472.92"/>
    <s v="Tamil Nadu"/>
    <d v="2016-07-17T00:00:00"/>
    <n v="2016"/>
    <n v="7"/>
    <x v="35"/>
  </r>
  <r>
    <s v="OD7037"/>
    <s v="Surya"/>
    <x v="6"/>
    <x v="13"/>
    <x v="1"/>
    <s v="4/27/2018"/>
    <x v="3"/>
    <n v="908"/>
    <x v="16"/>
    <n v="217.92"/>
    <s v="Tamil Nadu"/>
    <d v="2018-04-27T00:00:00"/>
    <n v="2018"/>
    <n v="4"/>
    <x v="4"/>
  </r>
  <r>
    <s v="OD7038"/>
    <s v="Vinne"/>
    <x v="0"/>
    <x v="12"/>
    <x v="2"/>
    <s v="7/25/2017"/>
    <x v="3"/>
    <n v="2368"/>
    <x v="18"/>
    <n v="923.52"/>
    <s v="Tamil Nadu"/>
    <d v="2017-07-25T00:00:00"/>
    <n v="2017"/>
    <n v="7"/>
    <x v="15"/>
  </r>
  <r>
    <s v="OD7039"/>
    <s v="Verma"/>
    <x v="2"/>
    <x v="15"/>
    <x v="7"/>
    <s v="9/25/2017"/>
    <x v="3"/>
    <n v="1782"/>
    <x v="13"/>
    <n v="302.94"/>
    <s v="Tamil Nadu"/>
    <d v="2017-09-25T00:00:00"/>
    <n v="2017"/>
    <n v="9"/>
    <x v="9"/>
  </r>
  <r>
    <s v="OD7040"/>
    <s v="Kumar"/>
    <x v="1"/>
    <x v="14"/>
    <x v="16"/>
    <d v="2018-09-09T00:00:00"/>
    <x v="3"/>
    <n v="1225"/>
    <x v="18"/>
    <n v="379.75"/>
    <s v="Tamil Nadu"/>
    <d v="2018-09-09T00:00:00"/>
    <n v="2018"/>
    <n v="9"/>
    <x v="16"/>
  </r>
  <r>
    <s v="OD7041"/>
    <s v="Ravi"/>
    <x v="1"/>
    <x v="1"/>
    <x v="5"/>
    <s v="1/30/2017"/>
    <x v="3"/>
    <n v="1745"/>
    <x v="11"/>
    <n v="663.1"/>
    <s v="Tamil Nadu"/>
    <d v="2017-01-30T00:00:00"/>
    <n v="2017"/>
    <n v="1"/>
    <x v="12"/>
  </r>
  <r>
    <s v="OD7042"/>
    <s v="Jackson"/>
    <x v="1"/>
    <x v="1"/>
    <x v="9"/>
    <d v="2017-06-09T00:00:00"/>
    <x v="3"/>
    <n v="2032"/>
    <x v="1"/>
    <n v="467.36"/>
    <s v="Tamil Nadu"/>
    <d v="2017-06-09T00:00:00"/>
    <n v="2017"/>
    <n v="6"/>
    <x v="19"/>
  </r>
  <r>
    <s v="OD7043"/>
    <s v="Haseena"/>
    <x v="3"/>
    <x v="16"/>
    <x v="11"/>
    <s v="11/23/2016"/>
    <x v="3"/>
    <n v="1111"/>
    <x v="13"/>
    <n v="77.77"/>
    <s v="Tamil Nadu"/>
    <d v="2016-11-23T00:00:00"/>
    <n v="2016"/>
    <n v="11"/>
    <x v="2"/>
  </r>
  <r>
    <s v="OD7044"/>
    <s v="Vinne"/>
    <x v="4"/>
    <x v="7"/>
    <x v="22"/>
    <s v="4/21/2017"/>
    <x v="3"/>
    <n v="1031"/>
    <x v="16"/>
    <n v="206.2"/>
    <s v="Tamil Nadu"/>
    <d v="2017-04-21T00:00:00"/>
    <n v="2017"/>
    <n v="4"/>
    <x v="21"/>
  </r>
  <r>
    <s v="OD7045"/>
    <s v="Veronica"/>
    <x v="3"/>
    <x v="16"/>
    <x v="10"/>
    <s v="4/17/2018"/>
    <x v="3"/>
    <n v="679"/>
    <x v="25"/>
    <n v="169.75"/>
    <s v="Tamil Nadu"/>
    <d v="2018-04-17T00:00:00"/>
    <n v="2018"/>
    <n v="4"/>
    <x v="4"/>
  </r>
  <r>
    <s v="OD7046"/>
    <s v="Kumar"/>
    <x v="5"/>
    <x v="17"/>
    <x v="8"/>
    <s v="11/13/2018"/>
    <x v="3"/>
    <n v="1285"/>
    <x v="8"/>
    <n v="514"/>
    <s v="Tamil Nadu"/>
    <d v="2018-11-13T00:00:00"/>
    <n v="2018"/>
    <n v="11"/>
    <x v="24"/>
  </r>
  <r>
    <s v="OD7047"/>
    <s v="Sheeba"/>
    <x v="3"/>
    <x v="18"/>
    <x v="17"/>
    <d v="2018-02-03T00:00:00"/>
    <x v="3"/>
    <n v="2017"/>
    <x v="23"/>
    <n v="121.02"/>
    <s v="Tamil Nadu"/>
    <d v="2018-02-03T00:00:00"/>
    <n v="2018"/>
    <n v="2"/>
    <x v="33"/>
  </r>
  <r>
    <s v="OD7048"/>
    <s v="Amrish"/>
    <x v="3"/>
    <x v="16"/>
    <x v="20"/>
    <d v="2018-02-12T00:00:00"/>
    <x v="3"/>
    <n v="1337"/>
    <x v="6"/>
    <n v="93.59"/>
    <s v="Tamil Nadu"/>
    <d v="2018-02-12T00:00:00"/>
    <n v="2018"/>
    <n v="2"/>
    <x v="33"/>
  </r>
  <r>
    <s v="OD7049"/>
    <s v="Ridhesh"/>
    <x v="1"/>
    <x v="14"/>
    <x v="18"/>
    <s v="7/21/2015"/>
    <x v="3"/>
    <n v="1892"/>
    <x v="3"/>
    <n v="832.48"/>
    <s v="Tamil Nadu"/>
    <d v="2015-07-21T00:00:00"/>
    <n v="2015"/>
    <n v="7"/>
    <x v="43"/>
  </r>
  <r>
    <s v="OD7050"/>
    <s v="Hafiz"/>
    <x v="0"/>
    <x v="12"/>
    <x v="3"/>
    <s v="4/15/2017"/>
    <x v="3"/>
    <n v="1089"/>
    <x v="7"/>
    <n v="250.47"/>
    <s v="Tamil Nadu"/>
    <d v="2017-04-15T00:00:00"/>
    <n v="2017"/>
    <n v="4"/>
    <x v="21"/>
  </r>
  <r>
    <s v="OD7051"/>
    <s v="James"/>
    <x v="4"/>
    <x v="22"/>
    <x v="2"/>
    <s v="3/30/2016"/>
    <x v="3"/>
    <n v="2218"/>
    <x v="18"/>
    <n v="865.02"/>
    <s v="Tamil Nadu"/>
    <d v="2016-03-30T00:00:00"/>
    <n v="2016"/>
    <n v="3"/>
    <x v="23"/>
  </r>
  <r>
    <s v="OD7052"/>
    <s v="Esther"/>
    <x v="2"/>
    <x v="4"/>
    <x v="12"/>
    <s v="6/30/2015"/>
    <x v="3"/>
    <n v="925"/>
    <x v="9"/>
    <n v="101.75"/>
    <s v="Tamil Nadu"/>
    <d v="2015-06-30T00:00:00"/>
    <n v="2015"/>
    <n v="6"/>
    <x v="44"/>
  </r>
  <r>
    <s v="OD7053"/>
    <s v="Ramesh"/>
    <x v="2"/>
    <x v="15"/>
    <x v="19"/>
    <d v="2018-02-09T00:00:00"/>
    <x v="3"/>
    <n v="2086"/>
    <x v="25"/>
    <n v="625.79999999999995"/>
    <s v="Tamil Nadu"/>
    <d v="2018-02-09T00:00:00"/>
    <n v="2018"/>
    <n v="2"/>
    <x v="33"/>
  </r>
  <r>
    <s v="OD7054"/>
    <s v="Ravi"/>
    <x v="3"/>
    <x v="5"/>
    <x v="10"/>
    <d v="2018-06-05T00:00:00"/>
    <x v="3"/>
    <n v="1314"/>
    <x v="4"/>
    <n v="289.08"/>
    <s v="Tamil Nadu"/>
    <d v="2018-06-05T00:00:00"/>
    <n v="2018"/>
    <n v="6"/>
    <x v="27"/>
  </r>
  <r>
    <s v="OD7055"/>
    <s v="Ramesh"/>
    <x v="1"/>
    <x v="1"/>
    <x v="18"/>
    <s v="6/30/2015"/>
    <x v="3"/>
    <n v="2121"/>
    <x v="24"/>
    <n v="530.25"/>
    <s v="Tamil Nadu"/>
    <d v="2015-06-30T00:00:00"/>
    <n v="2015"/>
    <n v="6"/>
    <x v="44"/>
  </r>
  <r>
    <s v="OD7056"/>
    <s v="Vinne"/>
    <x v="1"/>
    <x v="1"/>
    <x v="15"/>
    <s v="5/19/2018"/>
    <x v="3"/>
    <n v="2053"/>
    <x v="15"/>
    <n v="513.25"/>
    <s v="Tamil Nadu"/>
    <d v="2018-05-19T00:00:00"/>
    <n v="2018"/>
    <n v="5"/>
    <x v="25"/>
  </r>
  <r>
    <s v="OD7057"/>
    <s v="Veena"/>
    <x v="5"/>
    <x v="10"/>
    <x v="1"/>
    <d v="2018-05-07T00:00:00"/>
    <x v="3"/>
    <n v="748"/>
    <x v="11"/>
    <n v="89.76"/>
    <s v="Tamil Nadu"/>
    <d v="2018-05-07T00:00:00"/>
    <n v="2018"/>
    <n v="5"/>
    <x v="25"/>
  </r>
  <r>
    <s v="OD7058"/>
    <s v="Akash"/>
    <x v="6"/>
    <x v="11"/>
    <x v="6"/>
    <d v="2017-09-05T00:00:00"/>
    <x v="3"/>
    <n v="2049"/>
    <x v="23"/>
    <n v="163.92"/>
    <s v="Tamil Nadu"/>
    <d v="2017-09-05T00:00:00"/>
    <n v="2017"/>
    <n v="9"/>
    <x v="9"/>
  </r>
  <r>
    <s v="OD7059"/>
    <s v="Ganesh"/>
    <x v="5"/>
    <x v="17"/>
    <x v="19"/>
    <d v="2015-12-11T00:00:00"/>
    <x v="3"/>
    <n v="1416"/>
    <x v="6"/>
    <n v="382.32"/>
    <s v="Tamil Nadu"/>
    <d v="2015-12-11T00:00:00"/>
    <n v="2015"/>
    <n v="12"/>
    <x v="22"/>
  </r>
  <r>
    <s v="OD7060"/>
    <s v="Rumaiza"/>
    <x v="3"/>
    <x v="18"/>
    <x v="9"/>
    <s v="12/15/2018"/>
    <x v="3"/>
    <n v="641"/>
    <x v="17"/>
    <n v="275.63"/>
    <s v="Tamil Nadu"/>
    <d v="2018-12-15T00:00:00"/>
    <n v="2018"/>
    <n v="12"/>
    <x v="29"/>
  </r>
  <r>
    <s v="OD7061"/>
    <s v="Veronica"/>
    <x v="5"/>
    <x v="10"/>
    <x v="14"/>
    <d v="2015-02-12T00:00:00"/>
    <x v="3"/>
    <n v="2057"/>
    <x v="21"/>
    <n v="658.24"/>
    <s v="Tamil Nadu"/>
    <d v="2015-02-12T00:00:00"/>
    <n v="2015"/>
    <n v="2"/>
    <x v="46"/>
  </r>
  <r>
    <s v="OD7062"/>
    <s v="Kumar"/>
    <x v="0"/>
    <x v="20"/>
    <x v="19"/>
    <s v="4/15/2017"/>
    <x v="3"/>
    <n v="708"/>
    <x v="15"/>
    <n v="184.08"/>
    <s v="Tamil Nadu"/>
    <d v="2017-04-15T00:00:00"/>
    <n v="2017"/>
    <n v="4"/>
    <x v="21"/>
  </r>
  <r>
    <s v="OD7063"/>
    <s v="Malik"/>
    <x v="3"/>
    <x v="5"/>
    <x v="22"/>
    <d v="2016-12-11T00:00:00"/>
    <x v="3"/>
    <n v="1368"/>
    <x v="12"/>
    <n v="410.4"/>
    <s v="Tamil Nadu"/>
    <d v="2016-12-11T00:00:00"/>
    <n v="2016"/>
    <n v="12"/>
    <x v="14"/>
  </r>
  <r>
    <s v="OD7064"/>
    <s v="Vinne"/>
    <x v="5"/>
    <x v="8"/>
    <x v="5"/>
    <s v="6/27/2017"/>
    <x v="3"/>
    <n v="2216"/>
    <x v="20"/>
    <n v="487.52"/>
    <s v="Tamil Nadu"/>
    <d v="2017-06-27T00:00:00"/>
    <n v="2017"/>
    <n v="6"/>
    <x v="19"/>
  </r>
  <r>
    <s v="OD7065"/>
    <s v="Shah"/>
    <x v="5"/>
    <x v="17"/>
    <x v="16"/>
    <d v="2018-01-08T00:00:00"/>
    <x v="3"/>
    <n v="2253"/>
    <x v="1"/>
    <n v="315.42"/>
    <s v="Tamil Nadu"/>
    <d v="2018-01-08T00:00:00"/>
    <n v="2018"/>
    <n v="1"/>
    <x v="39"/>
  </r>
  <r>
    <s v="OD7066"/>
    <s v="Hafiz"/>
    <x v="3"/>
    <x v="16"/>
    <x v="4"/>
    <d v="2015-12-11T00:00:00"/>
    <x v="3"/>
    <n v="2392"/>
    <x v="15"/>
    <n v="526.24"/>
    <s v="Tamil Nadu"/>
    <d v="2015-12-11T00:00:00"/>
    <n v="2015"/>
    <n v="12"/>
    <x v="22"/>
  </r>
  <r>
    <s v="OD7067"/>
    <s v="Sudha"/>
    <x v="2"/>
    <x v="4"/>
    <x v="12"/>
    <d v="2016-05-08T00:00:00"/>
    <x v="3"/>
    <n v="2230"/>
    <x v="8"/>
    <n v="312.2"/>
    <s v="Tamil Nadu"/>
    <d v="2016-05-08T00:00:00"/>
    <n v="2016"/>
    <n v="5"/>
    <x v="32"/>
  </r>
  <r>
    <s v="OD7068"/>
    <s v="Suresh"/>
    <x v="1"/>
    <x v="14"/>
    <x v="1"/>
    <s v="5/21/2017"/>
    <x v="3"/>
    <n v="931"/>
    <x v="19"/>
    <n v="353.78"/>
    <s v="Tamil Nadu"/>
    <d v="2017-05-21T00:00:00"/>
    <n v="2017"/>
    <n v="5"/>
    <x v="5"/>
  </r>
  <r>
    <s v="OD7069"/>
    <s v="Yadav"/>
    <x v="2"/>
    <x v="2"/>
    <x v="3"/>
    <s v="12/17/2017"/>
    <x v="3"/>
    <n v="1059"/>
    <x v="5"/>
    <n v="52.95"/>
    <s v="Tamil Nadu"/>
    <d v="2017-12-17T00:00:00"/>
    <n v="2017"/>
    <n v="12"/>
    <x v="1"/>
  </r>
  <r>
    <s v="OD7070"/>
    <s v="Kumar"/>
    <x v="5"/>
    <x v="17"/>
    <x v="9"/>
    <d v="2016-01-06T00:00:00"/>
    <x v="3"/>
    <n v="2225"/>
    <x v="6"/>
    <n v="979"/>
    <s v="Tamil Nadu"/>
    <d v="2016-01-06T00:00:00"/>
    <n v="2016"/>
    <n v="1"/>
    <x v="26"/>
  </r>
  <r>
    <s v="OD7071"/>
    <s v="Amy"/>
    <x v="4"/>
    <x v="7"/>
    <x v="22"/>
    <d v="2015-07-10T00:00:00"/>
    <x v="3"/>
    <n v="639"/>
    <x v="16"/>
    <n v="83.07"/>
    <s v="Tamil Nadu"/>
    <d v="2015-07-10T00:00:00"/>
    <n v="2015"/>
    <n v="7"/>
    <x v="43"/>
  </r>
  <r>
    <s v="OD7072"/>
    <s v="Suresh"/>
    <x v="4"/>
    <x v="7"/>
    <x v="0"/>
    <s v="11/24/2018"/>
    <x v="3"/>
    <n v="1259"/>
    <x v="24"/>
    <n v="352.52"/>
    <s v="Tamil Nadu"/>
    <d v="2018-11-24T00:00:00"/>
    <n v="2018"/>
    <n v="11"/>
    <x v="24"/>
  </r>
  <r>
    <s v="OD7073"/>
    <s v="Yadav"/>
    <x v="3"/>
    <x v="16"/>
    <x v="16"/>
    <s v="6/21/2017"/>
    <x v="3"/>
    <n v="1604"/>
    <x v="5"/>
    <n v="561.4"/>
    <s v="Tamil Nadu"/>
    <d v="2017-06-21T00:00:00"/>
    <n v="2017"/>
    <n v="6"/>
    <x v="19"/>
  </r>
  <r>
    <s v="OD7074"/>
    <s v="Ram"/>
    <x v="4"/>
    <x v="6"/>
    <x v="20"/>
    <s v="7/21/2015"/>
    <x v="3"/>
    <n v="886"/>
    <x v="2"/>
    <n v="283.52"/>
    <s v="Tamil Nadu"/>
    <d v="2015-07-21T00:00:00"/>
    <n v="2015"/>
    <n v="7"/>
    <x v="43"/>
  </r>
  <r>
    <s v="OD7075"/>
    <s v="Vidya"/>
    <x v="6"/>
    <x v="11"/>
    <x v="8"/>
    <d v="2016-05-08T00:00:00"/>
    <x v="3"/>
    <n v="1456"/>
    <x v="22"/>
    <n v="436.8"/>
    <s v="Tamil Nadu"/>
    <d v="2016-05-08T00:00:00"/>
    <n v="2016"/>
    <n v="5"/>
    <x v="32"/>
  </r>
  <r>
    <s v="OD7076"/>
    <s v="Adavan"/>
    <x v="5"/>
    <x v="17"/>
    <x v="7"/>
    <d v="2018-05-07T00:00:00"/>
    <x v="3"/>
    <n v="1983"/>
    <x v="16"/>
    <n v="118.98"/>
    <s v="Tamil Nadu"/>
    <d v="2018-05-07T00:00:00"/>
    <n v="2018"/>
    <n v="5"/>
    <x v="25"/>
  </r>
  <r>
    <s v="OD7077"/>
    <s v="Aditi"/>
    <x v="3"/>
    <x v="16"/>
    <x v="14"/>
    <d v="2015-10-10T00:00:00"/>
    <x v="3"/>
    <n v="801"/>
    <x v="15"/>
    <n v="304.38"/>
    <s v="Tamil Nadu"/>
    <d v="2015-10-10T00:00:00"/>
    <n v="2015"/>
    <n v="10"/>
    <x v="18"/>
  </r>
  <r>
    <s v="OD7078"/>
    <s v="Willams"/>
    <x v="5"/>
    <x v="17"/>
    <x v="21"/>
    <s v="5/18/2018"/>
    <x v="3"/>
    <n v="2246"/>
    <x v="9"/>
    <n v="606.41999999999996"/>
    <s v="Tamil Nadu"/>
    <d v="2018-05-18T00:00:00"/>
    <n v="2018"/>
    <n v="5"/>
    <x v="25"/>
  </r>
  <r>
    <s v="OD7079"/>
    <s v="Haseena"/>
    <x v="6"/>
    <x v="9"/>
    <x v="0"/>
    <d v="2018-02-09T00:00:00"/>
    <x v="3"/>
    <n v="1590"/>
    <x v="21"/>
    <n v="111.3"/>
    <s v="Tamil Nadu"/>
    <d v="2018-02-09T00:00:00"/>
    <n v="2018"/>
    <n v="2"/>
    <x v="33"/>
  </r>
  <r>
    <s v="OD7080"/>
    <s v="Veronica"/>
    <x v="3"/>
    <x v="5"/>
    <x v="6"/>
    <d v="2015-09-12T00:00:00"/>
    <x v="3"/>
    <n v="573"/>
    <x v="19"/>
    <n v="212.01"/>
    <s v="Tamil Nadu"/>
    <d v="2015-09-12T00:00:00"/>
    <n v="2015"/>
    <n v="9"/>
    <x v="3"/>
  </r>
  <r>
    <s v="OD7081"/>
    <s v="Akash"/>
    <x v="5"/>
    <x v="17"/>
    <x v="12"/>
    <d v="2016-09-07T00:00:00"/>
    <x v="3"/>
    <n v="909"/>
    <x v="24"/>
    <n v="45.45"/>
    <s v="Tamil Nadu"/>
    <d v="2016-09-07T00:00:00"/>
    <n v="2016"/>
    <n v="9"/>
    <x v="11"/>
  </r>
  <r>
    <s v="OD7082"/>
    <s v="Shah"/>
    <x v="1"/>
    <x v="1"/>
    <x v="3"/>
    <s v="9/26/2017"/>
    <x v="3"/>
    <n v="1159"/>
    <x v="4"/>
    <n v="69.540000000000006"/>
    <s v="Tamil Nadu"/>
    <d v="2017-09-26T00:00:00"/>
    <n v="2017"/>
    <n v="9"/>
    <x v="9"/>
  </r>
  <r>
    <s v="OD7083"/>
    <s v="Suresh"/>
    <x v="5"/>
    <x v="8"/>
    <x v="16"/>
    <s v="6/24/2017"/>
    <x v="3"/>
    <n v="1268"/>
    <x v="21"/>
    <n v="253.6"/>
    <s v="Tamil Nadu"/>
    <d v="2017-06-24T00:00:00"/>
    <n v="2017"/>
    <n v="6"/>
    <x v="19"/>
  </r>
  <r>
    <s v="OD7084"/>
    <s v="Vince"/>
    <x v="1"/>
    <x v="14"/>
    <x v="15"/>
    <s v="5/21/2017"/>
    <x v="3"/>
    <n v="1691"/>
    <x v="3"/>
    <n v="710.22"/>
    <s v="Tamil Nadu"/>
    <d v="2017-05-21T00:00:00"/>
    <n v="2017"/>
    <n v="5"/>
    <x v="5"/>
  </r>
  <r>
    <s v="OD7085"/>
    <s v="Ram"/>
    <x v="2"/>
    <x v="4"/>
    <x v="16"/>
    <s v="11/21/2016"/>
    <x v="3"/>
    <n v="777"/>
    <x v="1"/>
    <n v="217.56"/>
    <s v="Tamil Nadu"/>
    <d v="2016-11-21T00:00:00"/>
    <n v="2016"/>
    <n v="11"/>
    <x v="2"/>
  </r>
  <r>
    <s v="OD7086"/>
    <s v="Komal"/>
    <x v="3"/>
    <x v="3"/>
    <x v="7"/>
    <s v="11/23/2016"/>
    <x v="3"/>
    <n v="2422"/>
    <x v="3"/>
    <n v="314.86"/>
    <s v="Tamil Nadu"/>
    <d v="2016-11-23T00:00:00"/>
    <n v="2016"/>
    <n v="11"/>
    <x v="2"/>
  </r>
  <r>
    <s v="OD7087"/>
    <s v="Malik"/>
    <x v="0"/>
    <x v="12"/>
    <x v="16"/>
    <s v="4/21/2017"/>
    <x v="3"/>
    <n v="1993"/>
    <x v="3"/>
    <n v="817.13"/>
    <s v="Tamil Nadu"/>
    <d v="2017-04-21T00:00:00"/>
    <n v="2017"/>
    <n v="4"/>
    <x v="21"/>
  </r>
  <r>
    <s v="OD7088"/>
    <s v="Vidya"/>
    <x v="4"/>
    <x v="22"/>
    <x v="1"/>
    <s v="7/21/2015"/>
    <x v="3"/>
    <n v="1279"/>
    <x v="23"/>
    <n v="306.95999999999998"/>
    <s v="Tamil Nadu"/>
    <d v="2015-07-21T00:00:00"/>
    <n v="2015"/>
    <n v="7"/>
    <x v="43"/>
  </r>
  <r>
    <s v="OD7089"/>
    <s v="Vinne"/>
    <x v="6"/>
    <x v="11"/>
    <x v="13"/>
    <s v="11/21/2016"/>
    <x v="3"/>
    <n v="1399"/>
    <x v="7"/>
    <n v="489.65"/>
    <s v="Tamil Nadu"/>
    <d v="2016-11-21T00:00:00"/>
    <n v="2016"/>
    <n v="11"/>
    <x v="2"/>
  </r>
  <r>
    <s v="OD7090"/>
    <s v="Sundar"/>
    <x v="2"/>
    <x v="15"/>
    <x v="0"/>
    <s v="11/23/2015"/>
    <x v="3"/>
    <n v="1871"/>
    <x v="14"/>
    <n v="112.26"/>
    <s v="Tamil Nadu"/>
    <d v="2015-11-23T00:00:00"/>
    <n v="2015"/>
    <n v="11"/>
    <x v="6"/>
  </r>
  <r>
    <s v="OD7091"/>
    <s v="Sabeela"/>
    <x v="1"/>
    <x v="1"/>
    <x v="4"/>
    <s v="5/21/2017"/>
    <x v="3"/>
    <n v="1548"/>
    <x v="3"/>
    <n v="634.67999999999995"/>
    <s v="Tamil Nadu"/>
    <d v="2017-05-21T00:00:00"/>
    <n v="2017"/>
    <n v="5"/>
    <x v="5"/>
  </r>
  <r>
    <s v="OD7092"/>
    <s v="Arutra"/>
    <x v="4"/>
    <x v="22"/>
    <x v="23"/>
    <s v="6/24/2018"/>
    <x v="3"/>
    <n v="1586"/>
    <x v="19"/>
    <n v="586.82000000000005"/>
    <s v="Tamil Nadu"/>
    <d v="2018-06-24T00:00:00"/>
    <n v="2018"/>
    <n v="6"/>
    <x v="27"/>
  </r>
  <r>
    <s v="OD7093"/>
    <s v="Amrish"/>
    <x v="5"/>
    <x v="17"/>
    <x v="15"/>
    <d v="2018-04-08T00:00:00"/>
    <x v="3"/>
    <n v="2294"/>
    <x v="22"/>
    <n v="206.46"/>
    <s v="Tamil Nadu"/>
    <d v="2018-04-08T00:00:00"/>
    <n v="2018"/>
    <n v="4"/>
    <x v="4"/>
  </r>
  <r>
    <s v="OD7094"/>
    <s v="Muneer"/>
    <x v="2"/>
    <x v="4"/>
    <x v="0"/>
    <s v="9/17/2016"/>
    <x v="3"/>
    <n v="942"/>
    <x v="0"/>
    <n v="197.82"/>
    <s v="Tamil Nadu"/>
    <d v="2016-09-17T00:00:00"/>
    <n v="2016"/>
    <n v="9"/>
    <x v="11"/>
  </r>
  <r>
    <s v="OD7095"/>
    <s v="Vidya"/>
    <x v="1"/>
    <x v="1"/>
    <x v="10"/>
    <d v="2016-02-04T00:00:00"/>
    <x v="3"/>
    <n v="2404"/>
    <x v="9"/>
    <n v="504.84"/>
    <s v="Tamil Nadu"/>
    <d v="2016-02-04T00:00:00"/>
    <n v="2016"/>
    <n v="2"/>
    <x v="31"/>
  </r>
  <r>
    <s v="OD7096"/>
    <s v="James"/>
    <x v="4"/>
    <x v="22"/>
    <x v="2"/>
    <d v="2017-09-05T00:00:00"/>
    <x v="3"/>
    <n v="643"/>
    <x v="16"/>
    <n v="154.32"/>
    <s v="Tamil Nadu"/>
    <d v="2017-09-05T00:00:00"/>
    <n v="2017"/>
    <n v="9"/>
    <x v="9"/>
  </r>
  <r>
    <s v="OD7097"/>
    <s v="Harish"/>
    <x v="3"/>
    <x v="3"/>
    <x v="1"/>
    <d v="2017-11-06T00:00:00"/>
    <x v="3"/>
    <n v="544"/>
    <x v="17"/>
    <n v="108.8"/>
    <s v="Tamil Nadu"/>
    <d v="2017-11-06T00:00:00"/>
    <n v="2017"/>
    <n v="11"/>
    <x v="17"/>
  </r>
  <r>
    <s v="OD7098"/>
    <s v="Kumar"/>
    <x v="0"/>
    <x v="12"/>
    <x v="21"/>
    <d v="2017-11-06T00:00:00"/>
    <x v="3"/>
    <n v="1506"/>
    <x v="1"/>
    <n v="120.48"/>
    <s v="Tamil Nadu"/>
    <d v="2017-11-06T00:00:00"/>
    <n v="2017"/>
    <n v="11"/>
    <x v="17"/>
  </r>
  <r>
    <s v="OD7099"/>
    <s v="Sudeep"/>
    <x v="6"/>
    <x v="19"/>
    <x v="11"/>
    <d v="2017-09-05T00:00:00"/>
    <x v="3"/>
    <n v="1508"/>
    <x v="16"/>
    <n v="422.24"/>
    <s v="Tamil Nadu"/>
    <d v="2017-09-05T00:00:00"/>
    <n v="2017"/>
    <n v="9"/>
    <x v="9"/>
  </r>
  <r>
    <s v="OD7100"/>
    <s v="Vidya"/>
    <x v="1"/>
    <x v="14"/>
    <x v="4"/>
    <s v="11/18/2015"/>
    <x v="3"/>
    <n v="1263"/>
    <x v="23"/>
    <n v="189.45"/>
    <s v="Tamil Nadu"/>
    <d v="2015-11-18T00:00:00"/>
    <n v="2015"/>
    <n v="11"/>
    <x v="6"/>
  </r>
  <r>
    <s v="OD7101"/>
    <s v="Sudeep"/>
    <x v="4"/>
    <x v="6"/>
    <x v="23"/>
    <s v="12/19/2017"/>
    <x v="3"/>
    <n v="2209"/>
    <x v="3"/>
    <n v="331.35"/>
    <s v="Tamil Nadu"/>
    <d v="2017-12-19T00:00:00"/>
    <n v="2017"/>
    <n v="12"/>
    <x v="1"/>
  </r>
  <r>
    <s v="OD7102"/>
    <s v="Krithika"/>
    <x v="6"/>
    <x v="9"/>
    <x v="3"/>
    <d v="2018-07-12T00:00:00"/>
    <x v="3"/>
    <n v="2499"/>
    <x v="15"/>
    <n v="524.79"/>
    <s v="Tamil Nadu"/>
    <d v="2018-07-12T00:00:00"/>
    <n v="2018"/>
    <n v="7"/>
    <x v="10"/>
  </r>
  <r>
    <s v="OD7103"/>
    <s v="Amy"/>
    <x v="6"/>
    <x v="9"/>
    <x v="1"/>
    <s v="12/28/2018"/>
    <x v="3"/>
    <n v="635"/>
    <x v="16"/>
    <n v="63.5"/>
    <s v="Tamil Nadu"/>
    <d v="2018-12-28T00:00:00"/>
    <n v="2018"/>
    <n v="12"/>
    <x v="29"/>
  </r>
  <r>
    <s v="OD7104"/>
    <s v="Harish"/>
    <x v="5"/>
    <x v="10"/>
    <x v="14"/>
    <d v="2018-12-01T00:00:00"/>
    <x v="3"/>
    <n v="2268"/>
    <x v="12"/>
    <n v="635.04"/>
    <s v="Tamil Nadu"/>
    <d v="2018-12-01T00:00:00"/>
    <n v="2018"/>
    <n v="12"/>
    <x v="29"/>
  </r>
  <r>
    <s v="OD7105"/>
    <s v="Yadav"/>
    <x v="0"/>
    <x v="0"/>
    <x v="12"/>
    <s v="11/21/2016"/>
    <x v="3"/>
    <n v="1937"/>
    <x v="15"/>
    <n v="329.29"/>
    <s v="Tamil Nadu"/>
    <d v="2016-11-21T00:00:00"/>
    <n v="2016"/>
    <n v="11"/>
    <x v="2"/>
  </r>
  <r>
    <s v="OD7106"/>
    <s v="James"/>
    <x v="1"/>
    <x v="1"/>
    <x v="15"/>
    <s v="5/17/2016"/>
    <x v="3"/>
    <n v="1260"/>
    <x v="4"/>
    <n v="378"/>
    <s v="Tamil Nadu"/>
    <d v="2016-05-17T00:00:00"/>
    <n v="2016"/>
    <n v="5"/>
    <x v="32"/>
  </r>
  <r>
    <s v="OD7107"/>
    <s v="Arvind"/>
    <x v="5"/>
    <x v="10"/>
    <x v="11"/>
    <d v="2016-06-08T00:00:00"/>
    <x v="3"/>
    <n v="1228"/>
    <x v="4"/>
    <n v="478.92"/>
    <s v="Tamil Nadu"/>
    <d v="2016-06-08T00:00:00"/>
    <n v="2016"/>
    <n v="6"/>
    <x v="42"/>
  </r>
  <r>
    <s v="OD7108"/>
    <s v="Harish"/>
    <x v="6"/>
    <x v="13"/>
    <x v="8"/>
    <d v="2015-10-10T00:00:00"/>
    <x v="3"/>
    <n v="2021"/>
    <x v="6"/>
    <n v="545.66999999999996"/>
    <s v="Tamil Nadu"/>
    <d v="2015-10-10T00:00:00"/>
    <n v="2015"/>
    <n v="10"/>
    <x v="18"/>
  </r>
  <r>
    <s v="OD7109"/>
    <s v="Yusuf"/>
    <x v="5"/>
    <x v="8"/>
    <x v="6"/>
    <s v="2/16/2017"/>
    <x v="3"/>
    <n v="1380"/>
    <x v="24"/>
    <n v="510.6"/>
    <s v="Tamil Nadu"/>
    <d v="2017-02-16T00:00:00"/>
    <n v="2017"/>
    <n v="2"/>
    <x v="47"/>
  </r>
  <r>
    <s v="OD7110"/>
    <s v="Aditi"/>
    <x v="6"/>
    <x v="9"/>
    <x v="16"/>
    <d v="2017-09-05T00:00:00"/>
    <x v="3"/>
    <n v="2159"/>
    <x v="24"/>
    <n v="410.21"/>
    <s v="Tamil Nadu"/>
    <d v="2017-09-05T00:00:00"/>
    <n v="2017"/>
    <n v="9"/>
    <x v="9"/>
  </r>
  <r>
    <s v="OD7111"/>
    <s v="Willams"/>
    <x v="2"/>
    <x v="4"/>
    <x v="4"/>
    <s v="6/16/2018"/>
    <x v="3"/>
    <n v="1420"/>
    <x v="17"/>
    <n v="184.6"/>
    <s v="Tamil Nadu"/>
    <d v="2018-06-16T00:00:00"/>
    <n v="2018"/>
    <n v="6"/>
    <x v="27"/>
  </r>
  <r>
    <s v="OD7112"/>
    <s v="Muneer"/>
    <x v="5"/>
    <x v="17"/>
    <x v="17"/>
    <s v="3/15/2017"/>
    <x v="3"/>
    <n v="1912"/>
    <x v="22"/>
    <n v="133.84"/>
    <s v="Tamil Nadu"/>
    <d v="2017-03-15T00:00:00"/>
    <n v="2017"/>
    <n v="3"/>
    <x v="30"/>
  </r>
  <r>
    <s v="OD7113"/>
    <s v="Ravi"/>
    <x v="1"/>
    <x v="1"/>
    <x v="6"/>
    <d v="2018-02-03T00:00:00"/>
    <x v="3"/>
    <n v="1500"/>
    <x v="12"/>
    <n v="525"/>
    <s v="Tamil Nadu"/>
    <d v="2018-02-03T00:00:00"/>
    <n v="2018"/>
    <n v="2"/>
    <x v="33"/>
  </r>
  <r>
    <s v="OD7114"/>
    <s v="Hussain"/>
    <x v="4"/>
    <x v="22"/>
    <x v="1"/>
    <s v="5/18/2018"/>
    <x v="3"/>
    <n v="1358"/>
    <x v="14"/>
    <n v="95.06"/>
    <s v="Tamil Nadu"/>
    <d v="2018-05-18T00:00:00"/>
    <n v="2018"/>
    <n v="5"/>
    <x v="25"/>
  </r>
  <r>
    <s v="OD7115"/>
    <s v="Amrish"/>
    <x v="3"/>
    <x v="3"/>
    <x v="10"/>
    <d v="2018-04-06T00:00:00"/>
    <x v="3"/>
    <n v="1324"/>
    <x v="15"/>
    <n v="251.56"/>
    <s v="Tamil Nadu"/>
    <d v="2018-04-06T00:00:00"/>
    <n v="2018"/>
    <n v="4"/>
    <x v="4"/>
  </r>
  <r>
    <s v="OD7116"/>
    <s v="Sharon"/>
    <x v="4"/>
    <x v="6"/>
    <x v="20"/>
    <s v="9/22/2018"/>
    <x v="3"/>
    <n v="2150"/>
    <x v="23"/>
    <n v="881.5"/>
    <s v="Tamil Nadu"/>
    <d v="2018-09-22T00:00:00"/>
    <n v="2018"/>
    <n v="9"/>
    <x v="16"/>
  </r>
  <r>
    <s v="OD7117"/>
    <s v="Roshan"/>
    <x v="5"/>
    <x v="8"/>
    <x v="7"/>
    <d v="2016-02-11T00:00:00"/>
    <x v="3"/>
    <n v="2449"/>
    <x v="9"/>
    <n v="636.74"/>
    <s v="Tamil Nadu"/>
    <d v="2016-02-11T00:00:00"/>
    <n v="2016"/>
    <n v="2"/>
    <x v="31"/>
  </r>
  <r>
    <s v="OD7118"/>
    <s v="Rumaiza"/>
    <x v="1"/>
    <x v="1"/>
    <x v="3"/>
    <s v="3/26/2018"/>
    <x v="3"/>
    <n v="783"/>
    <x v="14"/>
    <n v="39.15"/>
    <s v="Tamil Nadu"/>
    <d v="2018-03-26T00:00:00"/>
    <n v="2018"/>
    <n v="3"/>
    <x v="38"/>
  </r>
  <r>
    <s v="OD7119"/>
    <s v="Amy"/>
    <x v="3"/>
    <x v="5"/>
    <x v="3"/>
    <s v="4/21/2017"/>
    <x v="3"/>
    <n v="2264"/>
    <x v="1"/>
    <n v="271.68"/>
    <s v="Tamil Nadu"/>
    <d v="2017-04-21T00:00:00"/>
    <n v="2017"/>
    <n v="4"/>
    <x v="21"/>
  </r>
  <r>
    <s v="OD7120"/>
    <s v="Muneer"/>
    <x v="3"/>
    <x v="5"/>
    <x v="0"/>
    <d v="2016-01-06T00:00:00"/>
    <x v="3"/>
    <n v="1909"/>
    <x v="22"/>
    <n v="725.42"/>
    <s v="Tamil Nadu"/>
    <d v="2016-01-06T00:00:00"/>
    <n v="2016"/>
    <n v="1"/>
    <x v="26"/>
  </r>
  <r>
    <s v="OD7121"/>
    <s v="Ramesh"/>
    <x v="3"/>
    <x v="5"/>
    <x v="5"/>
    <d v="2018-05-07T00:00:00"/>
    <x v="3"/>
    <n v="1688"/>
    <x v="10"/>
    <n v="472.64"/>
    <s v="Tamil Nadu"/>
    <d v="2018-05-07T00:00:00"/>
    <n v="2018"/>
    <n v="5"/>
    <x v="25"/>
  </r>
  <r>
    <s v="OD7122"/>
    <s v="Akash"/>
    <x v="5"/>
    <x v="17"/>
    <x v="16"/>
    <d v="2018-06-05T00:00:00"/>
    <x v="3"/>
    <n v="1208"/>
    <x v="24"/>
    <n v="374.48"/>
    <s v="Tamil Nadu"/>
    <d v="2018-06-05T00:00:00"/>
    <n v="2018"/>
    <n v="6"/>
    <x v="27"/>
  </r>
  <r>
    <s v="OD7123"/>
    <s v="Rumaiza"/>
    <x v="5"/>
    <x v="10"/>
    <x v="14"/>
    <s v="12/26/2017"/>
    <x v="4"/>
    <n v="1884"/>
    <x v="0"/>
    <n v="678.24"/>
    <s v="Tamil Nadu"/>
    <d v="2017-12-26T00:00:00"/>
    <n v="2017"/>
    <n v="12"/>
    <x v="1"/>
  </r>
  <r>
    <s v="OD7124"/>
    <s v="Komal"/>
    <x v="3"/>
    <x v="3"/>
    <x v="18"/>
    <d v="2018-02-09T00:00:00"/>
    <x v="4"/>
    <n v="1832"/>
    <x v="24"/>
    <n v="201.52"/>
    <s v="Tamil Nadu"/>
    <d v="2018-02-09T00:00:00"/>
    <n v="2018"/>
    <n v="2"/>
    <x v="33"/>
  </r>
  <r>
    <s v="OD7125"/>
    <s v="Adavan"/>
    <x v="0"/>
    <x v="20"/>
    <x v="17"/>
    <d v="2016-06-09T00:00:00"/>
    <x v="4"/>
    <n v="2420"/>
    <x v="11"/>
    <n v="677.6"/>
    <s v="Tamil Nadu"/>
    <d v="2016-06-09T00:00:00"/>
    <n v="2016"/>
    <n v="6"/>
    <x v="42"/>
  </r>
  <r>
    <s v="OD7126"/>
    <s v="Arutra"/>
    <x v="6"/>
    <x v="9"/>
    <x v="23"/>
    <s v="7/19/2015"/>
    <x v="4"/>
    <n v="552"/>
    <x v="1"/>
    <n v="71.760000000000005"/>
    <s v="Tamil Nadu"/>
    <d v="2015-07-19T00:00:00"/>
    <n v="2015"/>
    <n v="7"/>
    <x v="43"/>
  </r>
  <r>
    <s v="OD7127"/>
    <s v="Verma"/>
    <x v="5"/>
    <x v="8"/>
    <x v="7"/>
    <s v="8/19/2018"/>
    <x v="4"/>
    <n v="2424"/>
    <x v="15"/>
    <n v="436.32"/>
    <s v="Tamil Nadu"/>
    <d v="2018-08-19T00:00:00"/>
    <n v="2018"/>
    <n v="8"/>
    <x v="40"/>
  </r>
  <r>
    <s v="OD7128"/>
    <s v="Willams"/>
    <x v="1"/>
    <x v="1"/>
    <x v="18"/>
    <s v="4/28/2015"/>
    <x v="4"/>
    <n v="876"/>
    <x v="5"/>
    <n v="166.44"/>
    <s v="Tamil Nadu"/>
    <d v="2015-04-28T00:00:00"/>
    <n v="2015"/>
    <n v="4"/>
    <x v="41"/>
  </r>
  <r>
    <s v="OD7129"/>
    <s v="Alan"/>
    <x v="1"/>
    <x v="14"/>
    <x v="9"/>
    <s v="4/30/2016"/>
    <x v="4"/>
    <n v="825"/>
    <x v="25"/>
    <n v="305.25"/>
    <s v="Tamil Nadu"/>
    <d v="2016-04-30T00:00:00"/>
    <n v="2016"/>
    <n v="4"/>
    <x v="20"/>
  </r>
  <r>
    <s v="OD7130"/>
    <s v="Verma"/>
    <x v="2"/>
    <x v="2"/>
    <x v="7"/>
    <s v="7/17/2017"/>
    <x v="4"/>
    <n v="1916"/>
    <x v="8"/>
    <n v="268.24"/>
    <s v="Tamil Nadu"/>
    <d v="2017-07-17T00:00:00"/>
    <n v="2017"/>
    <n v="7"/>
    <x v="15"/>
  </r>
  <r>
    <s v="OD7131"/>
    <s v="Suresh"/>
    <x v="5"/>
    <x v="8"/>
    <x v="19"/>
    <d v="2018-06-10T00:00:00"/>
    <x v="4"/>
    <n v="510"/>
    <x v="23"/>
    <n v="193.8"/>
    <s v="Tamil Nadu"/>
    <d v="2018-06-10T00:00:00"/>
    <n v="2018"/>
    <n v="6"/>
    <x v="27"/>
  </r>
  <r>
    <s v="OD7132"/>
    <s v="Amrish"/>
    <x v="3"/>
    <x v="5"/>
    <x v="9"/>
    <s v="11/24/2018"/>
    <x v="4"/>
    <n v="1517"/>
    <x v="14"/>
    <n v="394.42"/>
    <s v="Tamil Nadu"/>
    <d v="2018-11-24T00:00:00"/>
    <n v="2018"/>
    <n v="11"/>
    <x v="24"/>
  </r>
  <r>
    <s v="OD7133"/>
    <s v="Komal"/>
    <x v="2"/>
    <x v="4"/>
    <x v="22"/>
    <s v="12/20/2018"/>
    <x v="4"/>
    <n v="1253"/>
    <x v="13"/>
    <n v="313.25"/>
    <s v="Tamil Nadu"/>
    <d v="2018-12-20T00:00:00"/>
    <n v="2018"/>
    <n v="12"/>
    <x v="29"/>
  </r>
  <r>
    <s v="OD7134"/>
    <s v="Jackson"/>
    <x v="2"/>
    <x v="2"/>
    <x v="0"/>
    <s v="4/18/2017"/>
    <x v="4"/>
    <n v="1574"/>
    <x v="18"/>
    <n v="550.9"/>
    <s v="Tamil Nadu"/>
    <d v="2017-04-18T00:00:00"/>
    <n v="2017"/>
    <n v="4"/>
    <x v="21"/>
  </r>
  <r>
    <s v="OD7135"/>
    <s v="Malik"/>
    <x v="0"/>
    <x v="20"/>
    <x v="7"/>
    <d v="2015-04-08T00:00:00"/>
    <x v="4"/>
    <n v="1620"/>
    <x v="25"/>
    <n v="615.6"/>
    <s v="Tamil Nadu"/>
    <d v="2015-04-08T00:00:00"/>
    <n v="2015"/>
    <n v="4"/>
    <x v="41"/>
  </r>
  <r>
    <s v="OD7136"/>
    <s v="Vinne"/>
    <x v="0"/>
    <x v="0"/>
    <x v="23"/>
    <s v="7/22/2017"/>
    <x v="4"/>
    <n v="2461"/>
    <x v="3"/>
    <n v="516.80999999999995"/>
    <s v="Tamil Nadu"/>
    <d v="2017-07-22T00:00:00"/>
    <n v="2017"/>
    <n v="7"/>
    <x v="15"/>
  </r>
  <r>
    <s v="OD7137"/>
    <s v="Akash"/>
    <x v="2"/>
    <x v="2"/>
    <x v="18"/>
    <d v="2016-10-09T00:00:00"/>
    <x v="4"/>
    <n v="1910"/>
    <x v="2"/>
    <n v="362.9"/>
    <s v="Tamil Nadu"/>
    <d v="2016-10-09T00:00:00"/>
    <n v="2016"/>
    <n v="10"/>
    <x v="28"/>
  </r>
  <r>
    <s v="OD7138"/>
    <s v="Alan"/>
    <x v="5"/>
    <x v="10"/>
    <x v="0"/>
    <d v="2015-01-11T00:00:00"/>
    <x v="4"/>
    <n v="1805"/>
    <x v="17"/>
    <n v="613.70000000000005"/>
    <s v="Tamil Nadu"/>
    <d v="2015-01-11T00:00:00"/>
    <n v="2015"/>
    <n v="1"/>
    <x v="36"/>
  </r>
  <r>
    <s v="OD7139"/>
    <s v="Jackson"/>
    <x v="6"/>
    <x v="11"/>
    <x v="22"/>
    <s v="7/17/2017"/>
    <x v="4"/>
    <n v="869"/>
    <x v="17"/>
    <n v="130.35"/>
    <s v="Tamil Nadu"/>
    <d v="2017-07-17T00:00:00"/>
    <n v="2017"/>
    <n v="7"/>
    <x v="15"/>
  </r>
  <r>
    <s v="OD7140"/>
    <s v="Akash"/>
    <x v="3"/>
    <x v="5"/>
    <x v="23"/>
    <d v="2015-08-09T00:00:00"/>
    <x v="4"/>
    <n v="1241"/>
    <x v="19"/>
    <n v="86.87"/>
    <s v="Tamil Nadu"/>
    <d v="2015-08-09T00:00:00"/>
    <n v="2015"/>
    <n v="8"/>
    <x v="8"/>
  </r>
  <r>
    <s v="OD7141"/>
    <s v="Vinne"/>
    <x v="0"/>
    <x v="20"/>
    <x v="12"/>
    <s v="4/28/2015"/>
    <x v="4"/>
    <n v="725"/>
    <x v="8"/>
    <n v="43.5"/>
    <s v="Tamil Nadu"/>
    <d v="2015-04-28T00:00:00"/>
    <n v="2015"/>
    <n v="4"/>
    <x v="41"/>
  </r>
  <r>
    <s v="OD7142"/>
    <s v="Muneer"/>
    <x v="0"/>
    <x v="0"/>
    <x v="16"/>
    <s v="1/17/2016"/>
    <x v="4"/>
    <n v="1666"/>
    <x v="10"/>
    <n v="266.56"/>
    <s v="Tamil Nadu"/>
    <d v="2016-01-17T00:00:00"/>
    <n v="2016"/>
    <n v="1"/>
    <x v="26"/>
  </r>
  <r>
    <s v="OD7143"/>
    <s v="Sudha"/>
    <x v="4"/>
    <x v="22"/>
    <x v="21"/>
    <d v="2018-02-09T00:00:00"/>
    <x v="4"/>
    <n v="2222"/>
    <x v="12"/>
    <n v="555.5"/>
    <s v="Tamil Nadu"/>
    <d v="2018-02-09T00:00:00"/>
    <n v="2018"/>
    <n v="2"/>
    <x v="33"/>
  </r>
  <r>
    <s v="OD7144"/>
    <s v="Jonas"/>
    <x v="1"/>
    <x v="14"/>
    <x v="8"/>
    <s v="7/19/2015"/>
    <x v="4"/>
    <n v="1753"/>
    <x v="20"/>
    <n v="596.02"/>
    <s v="Tamil Nadu"/>
    <d v="2015-07-19T00:00:00"/>
    <n v="2015"/>
    <n v="7"/>
    <x v="43"/>
  </r>
  <r>
    <s v="OD7145"/>
    <s v="Sudha"/>
    <x v="6"/>
    <x v="9"/>
    <x v="15"/>
    <s v="6/17/2017"/>
    <x v="4"/>
    <n v="2214"/>
    <x v="0"/>
    <n v="708.48"/>
    <s v="Tamil Nadu"/>
    <d v="2017-06-17T00:00:00"/>
    <n v="2017"/>
    <n v="6"/>
    <x v="19"/>
  </r>
  <r>
    <s v="OD7146"/>
    <s v="Jonas"/>
    <x v="1"/>
    <x v="14"/>
    <x v="14"/>
    <s v="4/28/2015"/>
    <x v="4"/>
    <n v="1797"/>
    <x v="17"/>
    <n v="718.8"/>
    <s v="Tamil Nadu"/>
    <d v="2015-04-28T00:00:00"/>
    <n v="2015"/>
    <n v="4"/>
    <x v="41"/>
  </r>
  <r>
    <s v="OD7147"/>
    <s v="Adavan"/>
    <x v="0"/>
    <x v="0"/>
    <x v="2"/>
    <d v="2015-01-04T00:00:00"/>
    <x v="4"/>
    <n v="2372"/>
    <x v="13"/>
    <n v="1043.68"/>
    <s v="Tamil Nadu"/>
    <d v="2015-01-04T00:00:00"/>
    <n v="2015"/>
    <n v="1"/>
    <x v="36"/>
  </r>
  <r>
    <s v="OD7148"/>
    <s v="Vinne"/>
    <x v="3"/>
    <x v="18"/>
    <x v="23"/>
    <s v="12/18/2017"/>
    <x v="4"/>
    <n v="1724"/>
    <x v="18"/>
    <n v="120.68"/>
    <s v="Tamil Nadu"/>
    <d v="2017-12-18T00:00:00"/>
    <n v="2017"/>
    <n v="12"/>
    <x v="1"/>
  </r>
  <r>
    <s v="OD7149"/>
    <s v="Aditi"/>
    <x v="2"/>
    <x v="15"/>
    <x v="1"/>
    <d v="2016-05-01T00:00:00"/>
    <x v="4"/>
    <n v="929"/>
    <x v="25"/>
    <n v="83.61"/>
    <s v="Tamil Nadu"/>
    <d v="2016-05-01T00:00:00"/>
    <n v="2016"/>
    <n v="5"/>
    <x v="32"/>
  </r>
  <r>
    <s v="OD7150"/>
    <s v="Surya"/>
    <x v="1"/>
    <x v="1"/>
    <x v="5"/>
    <s v="11/28/2018"/>
    <x v="4"/>
    <n v="839"/>
    <x v="5"/>
    <n v="117.46"/>
    <s v="Tamil Nadu"/>
    <d v="2018-11-28T00:00:00"/>
    <n v="2018"/>
    <n v="11"/>
    <x v="24"/>
  </r>
  <r>
    <s v="OD7151"/>
    <s v="Aditi"/>
    <x v="5"/>
    <x v="10"/>
    <x v="17"/>
    <s v="11/19/2015"/>
    <x v="4"/>
    <n v="1562"/>
    <x v="6"/>
    <n v="249.92"/>
    <s v="Tamil Nadu"/>
    <d v="2015-11-19T00:00:00"/>
    <n v="2015"/>
    <n v="11"/>
    <x v="6"/>
  </r>
  <r>
    <s v="OD7152"/>
    <s v="Verma"/>
    <x v="2"/>
    <x v="15"/>
    <x v="15"/>
    <d v="2018-11-02T00:00:00"/>
    <x v="4"/>
    <n v="2440"/>
    <x v="20"/>
    <n v="463.6"/>
    <s v="Tamil Nadu"/>
    <d v="2018-11-02T00:00:00"/>
    <n v="2018"/>
    <n v="11"/>
    <x v="24"/>
  </r>
  <r>
    <s v="OD7153"/>
    <s v="Yadav"/>
    <x v="0"/>
    <x v="0"/>
    <x v="14"/>
    <d v="2017-01-04T00:00:00"/>
    <x v="4"/>
    <n v="1076"/>
    <x v="10"/>
    <n v="344.32"/>
    <s v="Tamil Nadu"/>
    <d v="2017-01-04T00:00:00"/>
    <n v="2017"/>
    <n v="1"/>
    <x v="12"/>
  </r>
  <r>
    <s v="OD7154"/>
    <s v="Amrish"/>
    <x v="0"/>
    <x v="0"/>
    <x v="7"/>
    <d v="2016-09-07T00:00:00"/>
    <x v="4"/>
    <n v="632"/>
    <x v="21"/>
    <n v="195.92"/>
    <s v="Tamil Nadu"/>
    <d v="2016-09-07T00:00:00"/>
    <n v="2016"/>
    <n v="9"/>
    <x v="11"/>
  </r>
  <r>
    <s v="OD7155"/>
    <s v="Verma"/>
    <x v="5"/>
    <x v="10"/>
    <x v="21"/>
    <s v="7/20/2018"/>
    <x v="4"/>
    <n v="2193"/>
    <x v="14"/>
    <n v="964.92"/>
    <s v="Tamil Nadu"/>
    <d v="2018-07-20T00:00:00"/>
    <n v="2018"/>
    <n v="7"/>
    <x v="10"/>
  </r>
  <r>
    <s v="OD7156"/>
    <s v="Sudeep"/>
    <x v="0"/>
    <x v="12"/>
    <x v="23"/>
    <d v="2017-02-05T00:00:00"/>
    <x v="4"/>
    <n v="1260"/>
    <x v="3"/>
    <n v="63"/>
    <s v="Tamil Nadu"/>
    <d v="2017-02-05T00:00:00"/>
    <n v="2017"/>
    <n v="2"/>
    <x v="47"/>
  </r>
  <r>
    <s v="OD7157"/>
    <s v="Arutra"/>
    <x v="6"/>
    <x v="11"/>
    <x v="5"/>
    <s v="10/14/2017"/>
    <x v="4"/>
    <n v="626"/>
    <x v="14"/>
    <n v="269.18"/>
    <s v="Tamil Nadu"/>
    <d v="2017-10-14T00:00:00"/>
    <n v="2017"/>
    <n v="10"/>
    <x v="34"/>
  </r>
  <r>
    <s v="OD7158"/>
    <s v="James"/>
    <x v="2"/>
    <x v="2"/>
    <x v="12"/>
    <s v="10/13/2017"/>
    <x v="4"/>
    <n v="2471"/>
    <x v="12"/>
    <n v="716.59"/>
    <s v="Tamil Nadu"/>
    <d v="2017-10-13T00:00:00"/>
    <n v="2017"/>
    <n v="10"/>
    <x v="34"/>
  </r>
  <r>
    <s v="OD7159"/>
    <s v="Sharon"/>
    <x v="2"/>
    <x v="2"/>
    <x v="15"/>
    <s v="10/23/2018"/>
    <x v="4"/>
    <n v="1415"/>
    <x v="4"/>
    <n v="537.70000000000005"/>
    <s v="Tamil Nadu"/>
    <d v="2018-10-23T00:00:00"/>
    <n v="2018"/>
    <n v="10"/>
    <x v="13"/>
  </r>
  <r>
    <s v="OD7160"/>
    <s v="Krithika"/>
    <x v="2"/>
    <x v="21"/>
    <x v="10"/>
    <d v="2017-08-07T00:00:00"/>
    <x v="4"/>
    <n v="1962"/>
    <x v="17"/>
    <n v="843.66"/>
    <s v="Tamil Nadu"/>
    <d v="2017-08-07T00:00:00"/>
    <n v="2017"/>
    <n v="8"/>
    <x v="0"/>
  </r>
  <r>
    <s v="OD7161"/>
    <s v="Ravi"/>
    <x v="3"/>
    <x v="18"/>
    <x v="8"/>
    <s v="9/18/2016"/>
    <x v="4"/>
    <n v="2389"/>
    <x v="9"/>
    <n v="238.9"/>
    <s v="Tamil Nadu"/>
    <d v="2016-09-18T00:00:00"/>
    <n v="2016"/>
    <n v="9"/>
    <x v="11"/>
  </r>
  <r>
    <s v="OD7162"/>
    <s v="Verma"/>
    <x v="6"/>
    <x v="13"/>
    <x v="6"/>
    <s v="9/15/2018"/>
    <x v="4"/>
    <n v="2365"/>
    <x v="5"/>
    <n v="331.1"/>
    <s v="Tamil Nadu"/>
    <d v="2018-09-15T00:00:00"/>
    <n v="2018"/>
    <n v="9"/>
    <x v="16"/>
  </r>
  <r>
    <s v="OD7163"/>
    <s v="Shah"/>
    <x v="6"/>
    <x v="9"/>
    <x v="4"/>
    <s v="11/13/2017"/>
    <x v="4"/>
    <n v="978"/>
    <x v="1"/>
    <n v="176.04"/>
    <s v="Tamil Nadu"/>
    <d v="2017-11-13T00:00:00"/>
    <n v="2017"/>
    <n v="11"/>
    <x v="17"/>
  </r>
  <r>
    <s v="OD7164"/>
    <s v="Ram"/>
    <x v="2"/>
    <x v="21"/>
    <x v="6"/>
    <s v="6/19/2018"/>
    <x v="4"/>
    <n v="753"/>
    <x v="18"/>
    <n v="135.54"/>
    <s v="Tamil Nadu"/>
    <d v="2018-06-19T00:00:00"/>
    <n v="2018"/>
    <n v="6"/>
    <x v="27"/>
  </r>
  <r>
    <s v="OD7165"/>
    <s v="Peer"/>
    <x v="4"/>
    <x v="22"/>
    <x v="17"/>
    <d v="2015-06-06T00:00:00"/>
    <x v="4"/>
    <n v="2493"/>
    <x v="20"/>
    <n v="722.97"/>
    <s v="Tamil Nadu"/>
    <d v="2015-06-06T00:00:00"/>
    <n v="2015"/>
    <n v="6"/>
    <x v="44"/>
  </r>
  <r>
    <s v="OD7166"/>
    <s v="Hussain"/>
    <x v="4"/>
    <x v="22"/>
    <x v="8"/>
    <s v="5/28/2018"/>
    <x v="4"/>
    <n v="2069"/>
    <x v="6"/>
    <n v="372.42"/>
    <s v="Tamil Nadu"/>
    <d v="2018-05-28T00:00:00"/>
    <n v="2018"/>
    <n v="5"/>
    <x v="25"/>
  </r>
  <r>
    <s v="OD7167"/>
    <s v="Haseena"/>
    <x v="3"/>
    <x v="3"/>
    <x v="0"/>
    <s v="10/29/2017"/>
    <x v="4"/>
    <n v="1382"/>
    <x v="3"/>
    <n v="414.6"/>
    <s v="Tamil Nadu"/>
    <d v="2017-10-29T00:00:00"/>
    <n v="2017"/>
    <n v="10"/>
    <x v="34"/>
  </r>
  <r>
    <s v="OD7168"/>
    <s v="Ramesh"/>
    <x v="0"/>
    <x v="12"/>
    <x v="0"/>
    <s v="12/23/2015"/>
    <x v="4"/>
    <n v="2457"/>
    <x v="7"/>
    <n v="319.41000000000003"/>
    <s v="Tamil Nadu"/>
    <d v="2015-12-23T00:00:00"/>
    <n v="2015"/>
    <n v="12"/>
    <x v="22"/>
  </r>
  <r>
    <s v="OD7169"/>
    <s v="Sundar"/>
    <x v="4"/>
    <x v="6"/>
    <x v="10"/>
    <d v="2017-02-10T00:00:00"/>
    <x v="4"/>
    <n v="742"/>
    <x v="14"/>
    <n v="118.72"/>
    <s v="Tamil Nadu"/>
    <d v="2017-02-10T00:00:00"/>
    <n v="2017"/>
    <n v="2"/>
    <x v="47"/>
  </r>
  <r>
    <s v="OD7170"/>
    <s v="Arutra"/>
    <x v="6"/>
    <x v="13"/>
    <x v="12"/>
    <d v="2015-11-05T00:00:00"/>
    <x v="4"/>
    <n v="627"/>
    <x v="15"/>
    <n v="87.78"/>
    <s v="Tamil Nadu"/>
    <d v="2015-11-05T00:00:00"/>
    <n v="2015"/>
    <n v="11"/>
    <x v="6"/>
  </r>
  <r>
    <s v="OD7171"/>
    <s v="Mathew"/>
    <x v="4"/>
    <x v="6"/>
    <x v="2"/>
    <s v="6/17/2017"/>
    <x v="4"/>
    <n v="696"/>
    <x v="3"/>
    <n v="292.32"/>
    <s v="Tamil Nadu"/>
    <d v="2017-06-17T00:00:00"/>
    <n v="2017"/>
    <n v="6"/>
    <x v="19"/>
  </r>
  <r>
    <s v="OD7172"/>
    <s v="Muneer"/>
    <x v="0"/>
    <x v="12"/>
    <x v="0"/>
    <d v="2018-02-03T00:00:00"/>
    <x v="4"/>
    <n v="2058"/>
    <x v="18"/>
    <n v="123.48"/>
    <s v="Tamil Nadu"/>
    <d v="2018-02-03T00:00:00"/>
    <n v="2018"/>
    <n v="2"/>
    <x v="33"/>
  </r>
  <r>
    <s v="OD7173"/>
    <s v="Anu"/>
    <x v="5"/>
    <x v="10"/>
    <x v="11"/>
    <d v="2018-02-09T00:00:00"/>
    <x v="4"/>
    <n v="826"/>
    <x v="11"/>
    <n v="132.16"/>
    <s v="Tamil Nadu"/>
    <d v="2018-02-09T00:00:00"/>
    <n v="2018"/>
    <n v="2"/>
    <x v="33"/>
  </r>
  <r>
    <s v="OD7174"/>
    <s v="Verma"/>
    <x v="0"/>
    <x v="20"/>
    <x v="0"/>
    <d v="2016-05-01T00:00:00"/>
    <x v="4"/>
    <n v="917"/>
    <x v="8"/>
    <n v="339.29"/>
    <s v="Tamil Nadu"/>
    <d v="2016-05-01T00:00:00"/>
    <n v="2016"/>
    <n v="5"/>
    <x v="32"/>
  </r>
  <r>
    <s v="OD7175"/>
    <s v="Harish"/>
    <x v="4"/>
    <x v="6"/>
    <x v="10"/>
    <s v="4/18/2017"/>
    <x v="4"/>
    <n v="1681"/>
    <x v="18"/>
    <n v="369.82"/>
    <s v="Tamil Nadu"/>
    <d v="2017-04-18T00:00:00"/>
    <n v="2017"/>
    <n v="4"/>
    <x v="21"/>
  </r>
  <r>
    <s v="OD7176"/>
    <s v="Ram"/>
    <x v="1"/>
    <x v="14"/>
    <x v="10"/>
    <s v="11/22/2017"/>
    <x v="4"/>
    <n v="1419"/>
    <x v="14"/>
    <n v="184.47"/>
    <s v="Tamil Nadu"/>
    <d v="2017-11-22T00:00:00"/>
    <n v="2017"/>
    <n v="11"/>
    <x v="17"/>
  </r>
  <r>
    <s v="OD7177"/>
    <s v="Shah"/>
    <x v="4"/>
    <x v="6"/>
    <x v="1"/>
    <d v="2017-11-11T00:00:00"/>
    <x v="4"/>
    <n v="2421"/>
    <x v="20"/>
    <n v="217.89"/>
    <s v="Tamil Nadu"/>
    <d v="2017-11-11T00:00:00"/>
    <n v="2017"/>
    <n v="11"/>
    <x v="17"/>
  </r>
  <r>
    <s v="OD7178"/>
    <s v="Sharon"/>
    <x v="3"/>
    <x v="16"/>
    <x v="7"/>
    <s v="7/22/2017"/>
    <x v="4"/>
    <n v="2240"/>
    <x v="21"/>
    <n v="649.6"/>
    <s v="Tamil Nadu"/>
    <d v="2017-07-22T00:00:00"/>
    <n v="2017"/>
    <n v="7"/>
    <x v="15"/>
  </r>
  <r>
    <s v="OD7179"/>
    <s v="Harish"/>
    <x v="2"/>
    <x v="15"/>
    <x v="18"/>
    <d v="2016-09-07T00:00:00"/>
    <x v="4"/>
    <n v="840"/>
    <x v="19"/>
    <n v="235.2"/>
    <s v="Tamil Nadu"/>
    <d v="2016-09-07T00:00:00"/>
    <n v="2016"/>
    <n v="9"/>
    <x v="11"/>
  </r>
  <r>
    <s v="OD7180"/>
    <s v="Sabeela"/>
    <x v="6"/>
    <x v="19"/>
    <x v="5"/>
    <s v="11/26/2016"/>
    <x v="4"/>
    <n v="1093"/>
    <x v="18"/>
    <n v="491.85"/>
    <s v="Tamil Nadu"/>
    <d v="2016-11-26T00:00:00"/>
    <n v="2016"/>
    <n v="11"/>
    <x v="2"/>
  </r>
  <r>
    <s v="OD7181"/>
    <s v="Yusuf"/>
    <x v="5"/>
    <x v="17"/>
    <x v="19"/>
    <s v="11/19/2018"/>
    <x v="4"/>
    <n v="531"/>
    <x v="10"/>
    <n v="63.72"/>
    <s v="Tamil Nadu"/>
    <d v="2018-11-19T00:00:00"/>
    <n v="2018"/>
    <n v="11"/>
    <x v="24"/>
  </r>
  <r>
    <s v="OD7182"/>
    <s v="Yusuf"/>
    <x v="2"/>
    <x v="4"/>
    <x v="13"/>
    <s v="11/20/2015"/>
    <x v="4"/>
    <n v="1630"/>
    <x v="23"/>
    <n v="407.5"/>
    <s v="Tamil Nadu"/>
    <d v="2015-11-20T00:00:00"/>
    <n v="2015"/>
    <n v="11"/>
    <x v="6"/>
  </r>
  <r>
    <s v="OD7183"/>
    <s v="Amrish"/>
    <x v="0"/>
    <x v="20"/>
    <x v="9"/>
    <d v="2015-02-12T00:00:00"/>
    <x v="4"/>
    <n v="1082"/>
    <x v="0"/>
    <n v="259.68"/>
    <s v="Tamil Nadu"/>
    <d v="2015-02-12T00:00:00"/>
    <n v="2015"/>
    <n v="2"/>
    <x v="46"/>
  </r>
  <r>
    <s v="OD7184"/>
    <s v="Alan"/>
    <x v="0"/>
    <x v="20"/>
    <x v="2"/>
    <s v="11/26/2016"/>
    <x v="4"/>
    <n v="1396"/>
    <x v="0"/>
    <n v="139.6"/>
    <s v="Tamil Nadu"/>
    <d v="2016-11-26T00:00:00"/>
    <n v="2016"/>
    <n v="11"/>
    <x v="2"/>
  </r>
  <r>
    <s v="OD7185"/>
    <s v="Sudeep"/>
    <x v="0"/>
    <x v="12"/>
    <x v="0"/>
    <s v="12/24/2018"/>
    <x v="4"/>
    <n v="758"/>
    <x v="8"/>
    <n v="166.76"/>
    <s v="Tamil Nadu"/>
    <d v="2018-12-24T00:00:00"/>
    <n v="2018"/>
    <n v="12"/>
    <x v="29"/>
  </r>
  <r>
    <s v="OD7186"/>
    <s v="Anu"/>
    <x v="6"/>
    <x v="13"/>
    <x v="23"/>
    <d v="2016-08-03T00:00:00"/>
    <x v="4"/>
    <n v="951"/>
    <x v="18"/>
    <n v="133.13999999999999"/>
    <s v="Tamil Nadu"/>
    <d v="2016-08-03T00:00:00"/>
    <n v="2016"/>
    <n v="8"/>
    <x v="45"/>
  </r>
  <r>
    <s v="OD7187"/>
    <s v="Roshan"/>
    <x v="4"/>
    <x v="22"/>
    <x v="18"/>
    <s v="12/20/2018"/>
    <x v="4"/>
    <n v="894"/>
    <x v="15"/>
    <n v="107.28"/>
    <s v="Tamil Nadu"/>
    <d v="2018-12-20T00:00:00"/>
    <n v="2018"/>
    <n v="12"/>
    <x v="29"/>
  </r>
  <r>
    <s v="OD7188"/>
    <s v="Yadav"/>
    <x v="2"/>
    <x v="15"/>
    <x v="3"/>
    <s v="2/13/2018"/>
    <x v="4"/>
    <n v="1743"/>
    <x v="2"/>
    <n v="540.33000000000004"/>
    <s v="Tamil Nadu"/>
    <d v="2018-02-13T00:00:00"/>
    <n v="2018"/>
    <n v="2"/>
    <x v="33"/>
  </r>
  <r>
    <s v="OD7189"/>
    <s v="Muneer"/>
    <x v="5"/>
    <x v="17"/>
    <x v="3"/>
    <s v="6/26/2018"/>
    <x v="4"/>
    <n v="878"/>
    <x v="7"/>
    <n v="201.94"/>
    <s v="Tamil Nadu"/>
    <d v="2018-06-26T00:00:00"/>
    <n v="2018"/>
    <n v="6"/>
    <x v="27"/>
  </r>
  <r>
    <s v="OD7190"/>
    <s v="Arutra"/>
    <x v="4"/>
    <x v="22"/>
    <x v="19"/>
    <d v="2016-09-08T00:00:00"/>
    <x v="4"/>
    <n v="2109"/>
    <x v="12"/>
    <n v="274.17"/>
    <s v="Tamil Nadu"/>
    <d v="2016-09-08T00:00:00"/>
    <n v="2016"/>
    <n v="9"/>
    <x v="11"/>
  </r>
  <r>
    <s v="OD7191"/>
    <s v="Jonas"/>
    <x v="6"/>
    <x v="19"/>
    <x v="20"/>
    <s v="9/18/2018"/>
    <x v="4"/>
    <n v="1132"/>
    <x v="18"/>
    <n v="464.12"/>
    <s v="Tamil Nadu"/>
    <d v="2018-09-18T00:00:00"/>
    <n v="2018"/>
    <n v="9"/>
    <x v="16"/>
  </r>
  <r>
    <s v="OD7192"/>
    <s v="Jackson"/>
    <x v="2"/>
    <x v="15"/>
    <x v="10"/>
    <s v="2/16/2018"/>
    <x v="4"/>
    <n v="1319"/>
    <x v="9"/>
    <n v="276.99"/>
    <s v="Tamil Nadu"/>
    <d v="2018-02-16T00:00:00"/>
    <n v="2018"/>
    <n v="2"/>
    <x v="33"/>
  </r>
  <r>
    <s v="OD7193"/>
    <s v="Alan"/>
    <x v="6"/>
    <x v="13"/>
    <x v="12"/>
    <d v="2016-12-01T00:00:00"/>
    <x v="4"/>
    <n v="840"/>
    <x v="20"/>
    <n v="75.599999999999994"/>
    <s v="Tamil Nadu"/>
    <d v="2016-12-01T00:00:00"/>
    <n v="2016"/>
    <n v="12"/>
    <x v="14"/>
  </r>
  <r>
    <s v="OD7194"/>
    <s v="Malik"/>
    <x v="0"/>
    <x v="12"/>
    <x v="14"/>
    <s v="9/28/2015"/>
    <x v="4"/>
    <n v="1400"/>
    <x v="16"/>
    <n v="294"/>
    <s v="Tamil Nadu"/>
    <d v="2015-09-28T00:00:00"/>
    <n v="2015"/>
    <n v="9"/>
    <x v="3"/>
  </r>
  <r>
    <s v="OD7195"/>
    <s v="Shah"/>
    <x v="5"/>
    <x v="10"/>
    <x v="7"/>
    <s v="10/29/2017"/>
    <x v="4"/>
    <n v="1586"/>
    <x v="7"/>
    <n v="428.22"/>
    <s v="Tamil Nadu"/>
    <d v="2017-10-29T00:00:00"/>
    <n v="2017"/>
    <n v="10"/>
    <x v="34"/>
  </r>
  <r>
    <s v="OD7196"/>
    <s v="Sharon"/>
    <x v="3"/>
    <x v="18"/>
    <x v="1"/>
    <d v="2016-07-09T00:00:00"/>
    <x v="4"/>
    <n v="595"/>
    <x v="21"/>
    <n v="226.1"/>
    <s v="Tamil Nadu"/>
    <d v="2016-07-09T00:00:00"/>
    <n v="2016"/>
    <n v="7"/>
    <x v="35"/>
  </r>
  <r>
    <s v="OD7197"/>
    <s v="Malik"/>
    <x v="5"/>
    <x v="8"/>
    <x v="20"/>
    <s v="11/13/2017"/>
    <x v="4"/>
    <n v="1251"/>
    <x v="4"/>
    <n v="437.85"/>
    <s v="Tamil Nadu"/>
    <d v="2017-11-13T00:00:00"/>
    <n v="2017"/>
    <n v="11"/>
    <x v="17"/>
  </r>
  <r>
    <s v="OD7198"/>
    <s v="Akash"/>
    <x v="0"/>
    <x v="12"/>
    <x v="17"/>
    <d v="2017-11-11T00:00:00"/>
    <x v="4"/>
    <n v="1299"/>
    <x v="3"/>
    <n v="194.85"/>
    <s v="Tamil Nadu"/>
    <d v="2017-11-11T00:00:00"/>
    <n v="2017"/>
    <n v="11"/>
    <x v="17"/>
  </r>
  <r>
    <s v="OD7199"/>
    <s v="Rumaiza"/>
    <x v="2"/>
    <x v="21"/>
    <x v="10"/>
    <s v="10/13/2017"/>
    <x v="4"/>
    <n v="2044"/>
    <x v="3"/>
    <n v="633.64"/>
    <s v="Tamil Nadu"/>
    <d v="2017-10-13T00:00:00"/>
    <n v="2017"/>
    <n v="10"/>
    <x v="34"/>
  </r>
  <r>
    <s v="OD7200"/>
    <s v="Yusuf"/>
    <x v="3"/>
    <x v="3"/>
    <x v="13"/>
    <s v="2/21/2017"/>
    <x v="4"/>
    <n v="1527"/>
    <x v="10"/>
    <n v="152.69999999999999"/>
    <s v="Tamil Nadu"/>
    <d v="2017-02-21T00:00:00"/>
    <n v="2017"/>
    <n v="2"/>
    <x v="47"/>
  </r>
  <r>
    <s v="OD7201"/>
    <s v="Vince"/>
    <x v="3"/>
    <x v="18"/>
    <x v="5"/>
    <s v="5/23/2016"/>
    <x v="4"/>
    <n v="1663"/>
    <x v="11"/>
    <n v="315.97000000000003"/>
    <s v="Tamil Nadu"/>
    <d v="2016-05-23T00:00:00"/>
    <n v="2016"/>
    <n v="5"/>
    <x v="32"/>
  </r>
  <r>
    <s v="OD7202"/>
    <s v="Shree"/>
    <x v="6"/>
    <x v="13"/>
    <x v="1"/>
    <d v="2017-01-04T00:00:00"/>
    <x v="4"/>
    <n v="2165"/>
    <x v="18"/>
    <n v="368.05"/>
    <s v="Tamil Nadu"/>
    <d v="2017-01-04T00:00:00"/>
    <n v="2017"/>
    <n v="1"/>
    <x v="12"/>
  </r>
  <r>
    <s v="OD7203"/>
    <s v="Ravi"/>
    <x v="1"/>
    <x v="14"/>
    <x v="7"/>
    <d v="2016-06-07T00:00:00"/>
    <x v="4"/>
    <n v="869"/>
    <x v="0"/>
    <n v="95.59"/>
    <s v="Tamil Nadu"/>
    <d v="2016-06-07T00:00:00"/>
    <n v="2016"/>
    <n v="6"/>
    <x v="42"/>
  </r>
  <r>
    <s v="OD7204"/>
    <s v="Willams"/>
    <x v="1"/>
    <x v="14"/>
    <x v="9"/>
    <s v="10/21/2017"/>
    <x v="4"/>
    <n v="1793"/>
    <x v="1"/>
    <n v="251.02"/>
    <s v="Tamil Nadu"/>
    <d v="2017-10-21T00:00:00"/>
    <n v="2017"/>
    <n v="10"/>
    <x v="34"/>
  </r>
  <r>
    <s v="OD7205"/>
    <s v="Krithika"/>
    <x v="6"/>
    <x v="11"/>
    <x v="1"/>
    <s v="9/23/2015"/>
    <x v="4"/>
    <n v="2178"/>
    <x v="17"/>
    <n v="457.38"/>
    <s v="Tamil Nadu"/>
    <d v="2015-09-23T00:00:00"/>
    <n v="2015"/>
    <n v="9"/>
    <x v="3"/>
  </r>
  <r>
    <s v="OD7206"/>
    <s v="Malik"/>
    <x v="0"/>
    <x v="20"/>
    <x v="9"/>
    <s v="9/18/2016"/>
    <x v="4"/>
    <n v="1020"/>
    <x v="13"/>
    <n v="173.4"/>
    <s v="Tamil Nadu"/>
    <d v="2016-09-18T00:00:00"/>
    <n v="2016"/>
    <n v="9"/>
    <x v="11"/>
  </r>
  <r>
    <s v="OD7207"/>
    <s v="Yusuf"/>
    <x v="4"/>
    <x v="6"/>
    <x v="0"/>
    <s v="11/26/2016"/>
    <x v="4"/>
    <n v="605"/>
    <x v="23"/>
    <n v="60.5"/>
    <s v="Tamil Nadu"/>
    <d v="2016-11-26T00:00:00"/>
    <n v="2016"/>
    <n v="11"/>
    <x v="2"/>
  </r>
  <r>
    <s v="OD7208"/>
    <s v="Ganesh"/>
    <x v="5"/>
    <x v="10"/>
    <x v="15"/>
    <d v="2016-02-10T00:00:00"/>
    <x v="4"/>
    <n v="862"/>
    <x v="10"/>
    <n v="137.91999999999999"/>
    <s v="Tamil Nadu"/>
    <d v="2016-02-10T00:00:00"/>
    <n v="2016"/>
    <n v="2"/>
    <x v="31"/>
  </r>
  <r>
    <s v="OD7209"/>
    <s v="Krithika"/>
    <x v="3"/>
    <x v="5"/>
    <x v="12"/>
    <d v="2016-07-09T00:00:00"/>
    <x v="4"/>
    <n v="2252"/>
    <x v="22"/>
    <n v="157.63999999999999"/>
    <s v="Tamil Nadu"/>
    <d v="2016-07-09T00:00:00"/>
    <n v="2016"/>
    <n v="7"/>
    <x v="35"/>
  </r>
  <r>
    <s v="OD7210"/>
    <s v="James"/>
    <x v="1"/>
    <x v="14"/>
    <x v="2"/>
    <s v="7/23/2018"/>
    <x v="4"/>
    <n v="937"/>
    <x v="14"/>
    <n v="281.10000000000002"/>
    <s v="Tamil Nadu"/>
    <d v="2018-07-23T00:00:00"/>
    <n v="2018"/>
    <n v="7"/>
    <x v="10"/>
  </r>
  <r>
    <s v="OD7211"/>
    <s v="Vince"/>
    <x v="4"/>
    <x v="6"/>
    <x v="1"/>
    <s v="12/28/2015"/>
    <x v="4"/>
    <n v="1676"/>
    <x v="19"/>
    <n v="150.84"/>
    <s v="Tamil Nadu"/>
    <d v="2015-12-28T00:00:00"/>
    <n v="2015"/>
    <n v="12"/>
    <x v="22"/>
  </r>
  <r>
    <s v="OD7212"/>
    <s v="Ramesh"/>
    <x v="0"/>
    <x v="20"/>
    <x v="6"/>
    <d v="2018-02-09T00:00:00"/>
    <x v="4"/>
    <n v="1136"/>
    <x v="7"/>
    <n v="488.48"/>
    <s v="Tamil Nadu"/>
    <d v="2018-02-09T00:00:00"/>
    <n v="2018"/>
    <n v="2"/>
    <x v="33"/>
  </r>
  <r>
    <s v="OD7213"/>
    <s v="Akash"/>
    <x v="0"/>
    <x v="20"/>
    <x v="13"/>
    <d v="2018-03-06T00:00:00"/>
    <x v="4"/>
    <n v="1971"/>
    <x v="10"/>
    <n v="275.94"/>
    <s v="Tamil Nadu"/>
    <d v="2018-03-06T00:00:00"/>
    <n v="2018"/>
    <n v="3"/>
    <x v="38"/>
  </r>
  <r>
    <s v="OD7214"/>
    <s v="Ravi"/>
    <x v="5"/>
    <x v="17"/>
    <x v="20"/>
    <s v="3/17/2015"/>
    <x v="4"/>
    <n v="2390"/>
    <x v="10"/>
    <n v="454.1"/>
    <s v="Tamil Nadu"/>
    <d v="2015-03-17T00:00:00"/>
    <n v="2015"/>
    <n v="3"/>
    <x v="37"/>
  </r>
  <r>
    <s v="OD7215"/>
    <s v="Mathew"/>
    <x v="3"/>
    <x v="3"/>
    <x v="22"/>
    <s v="11/20/2015"/>
    <x v="4"/>
    <n v="700"/>
    <x v="25"/>
    <n v="154"/>
    <s v="Tamil Nadu"/>
    <d v="2015-11-20T00:00:00"/>
    <n v="2015"/>
    <n v="11"/>
    <x v="6"/>
  </r>
  <r>
    <s v="OD7216"/>
    <s v="Veronica"/>
    <x v="1"/>
    <x v="1"/>
    <x v="13"/>
    <d v="2015-01-04T00:00:00"/>
    <x v="4"/>
    <n v="1073"/>
    <x v="23"/>
    <n v="236.06"/>
    <s v="Tamil Nadu"/>
    <d v="2015-01-04T00:00:00"/>
    <n v="2015"/>
    <n v="1"/>
    <x v="36"/>
  </r>
  <r>
    <s v="OD7217"/>
    <s v="Arutra"/>
    <x v="0"/>
    <x v="0"/>
    <x v="7"/>
    <s v="11/25/2017"/>
    <x v="4"/>
    <n v="765"/>
    <x v="21"/>
    <n v="76.5"/>
    <s v="Tamil Nadu"/>
    <d v="2017-11-25T00:00:00"/>
    <n v="2017"/>
    <n v="11"/>
    <x v="17"/>
  </r>
  <r>
    <s v="OD7218"/>
    <s v="Adavan"/>
    <x v="4"/>
    <x v="22"/>
    <x v="4"/>
    <s v="6/26/2018"/>
    <x v="4"/>
    <n v="1010"/>
    <x v="12"/>
    <n v="343.4"/>
    <s v="Tamil Nadu"/>
    <d v="2018-06-26T00:00:00"/>
    <n v="2018"/>
    <n v="6"/>
    <x v="27"/>
  </r>
  <r>
    <s v="OD7219"/>
    <s v="Anu"/>
    <x v="5"/>
    <x v="17"/>
    <x v="12"/>
    <d v="2017-12-12T00:00:00"/>
    <x v="4"/>
    <n v="1317"/>
    <x v="19"/>
    <n v="553.14"/>
    <s v="Tamil Nadu"/>
    <d v="2017-12-12T00:00:00"/>
    <n v="2017"/>
    <n v="12"/>
    <x v="1"/>
  </r>
  <r>
    <s v="OD7220"/>
    <s v="Shree"/>
    <x v="3"/>
    <x v="5"/>
    <x v="19"/>
    <d v="2018-05-12T00:00:00"/>
    <x v="4"/>
    <n v="567"/>
    <x v="11"/>
    <n v="175.77"/>
    <s v="Tamil Nadu"/>
    <d v="2018-05-12T00:00:00"/>
    <n v="2018"/>
    <n v="5"/>
    <x v="25"/>
  </r>
  <r>
    <s v="OD7221"/>
    <s v="Sharon"/>
    <x v="2"/>
    <x v="21"/>
    <x v="16"/>
    <s v="8/23/2017"/>
    <x v="4"/>
    <n v="2010"/>
    <x v="7"/>
    <n v="241.2"/>
    <s v="Tamil Nadu"/>
    <d v="2017-08-23T00:00:00"/>
    <n v="2017"/>
    <n v="8"/>
    <x v="0"/>
  </r>
  <r>
    <s v="OD7222"/>
    <s v="Surya"/>
    <x v="4"/>
    <x v="22"/>
    <x v="1"/>
    <d v="2018-08-07T00:00:00"/>
    <x v="4"/>
    <n v="1574"/>
    <x v="5"/>
    <n v="94.44"/>
    <s v="Tamil Nadu"/>
    <d v="2018-08-07T00:00:00"/>
    <n v="2018"/>
    <n v="8"/>
    <x v="40"/>
  </r>
  <r>
    <s v="OD7223"/>
    <s v="Verma"/>
    <x v="6"/>
    <x v="19"/>
    <x v="1"/>
    <s v="11/17/2015"/>
    <x v="4"/>
    <n v="950"/>
    <x v="8"/>
    <n v="133"/>
    <s v="Tamil Nadu"/>
    <d v="2015-11-17T00:00:00"/>
    <n v="2015"/>
    <n v="11"/>
    <x v="6"/>
  </r>
  <r>
    <s v="OD7224"/>
    <s v="Ravi"/>
    <x v="1"/>
    <x v="1"/>
    <x v="6"/>
    <s v="11/13/2017"/>
    <x v="4"/>
    <n v="625"/>
    <x v="17"/>
    <n v="268.75"/>
    <s v="Tamil Nadu"/>
    <d v="2017-11-13T00:00:00"/>
    <n v="2017"/>
    <n v="11"/>
    <x v="17"/>
  </r>
  <r>
    <s v="OD7225"/>
    <s v="Hussain"/>
    <x v="1"/>
    <x v="14"/>
    <x v="13"/>
    <s v="10/30/2017"/>
    <x v="4"/>
    <n v="1456"/>
    <x v="7"/>
    <n v="334.88"/>
    <s v="Tamil Nadu"/>
    <d v="2017-10-30T00:00:00"/>
    <n v="2017"/>
    <n v="10"/>
    <x v="34"/>
  </r>
  <r>
    <s v="OD7226"/>
    <s v="Jonas"/>
    <x v="5"/>
    <x v="10"/>
    <x v="4"/>
    <d v="2018-10-06T00:00:00"/>
    <x v="4"/>
    <n v="1617"/>
    <x v="14"/>
    <n v="501.27"/>
    <s v="Tamil Nadu"/>
    <d v="2018-10-06T00:00:00"/>
    <n v="2018"/>
    <n v="10"/>
    <x v="13"/>
  </r>
  <r>
    <s v="OD7227"/>
    <s v="Haseena"/>
    <x v="5"/>
    <x v="8"/>
    <x v="12"/>
    <s v="10/13/2017"/>
    <x v="4"/>
    <n v="2310"/>
    <x v="3"/>
    <n v="115.5"/>
    <s v="Tamil Nadu"/>
    <d v="2017-10-13T00:00:00"/>
    <n v="2017"/>
    <n v="10"/>
    <x v="34"/>
  </r>
  <r>
    <s v="OD7228"/>
    <s v="Anu"/>
    <x v="3"/>
    <x v="18"/>
    <x v="8"/>
    <s v="8/23/2017"/>
    <x v="4"/>
    <n v="839"/>
    <x v="25"/>
    <n v="201.36"/>
    <s v="Tamil Nadu"/>
    <d v="2017-08-23T00:00:00"/>
    <n v="2017"/>
    <n v="8"/>
    <x v="0"/>
  </r>
  <r>
    <s v="OD7229"/>
    <s v="Esther"/>
    <x v="5"/>
    <x v="17"/>
    <x v="9"/>
    <d v="2016-02-10T00:00:00"/>
    <x v="4"/>
    <n v="1382"/>
    <x v="1"/>
    <n v="428.42"/>
    <s v="Tamil Nadu"/>
    <d v="2016-02-10T00:00:00"/>
    <n v="2016"/>
    <n v="2"/>
    <x v="31"/>
  </r>
  <r>
    <s v="OD7230"/>
    <s v="Ramesh"/>
    <x v="3"/>
    <x v="3"/>
    <x v="19"/>
    <s v="12/24/2018"/>
    <x v="4"/>
    <n v="1628"/>
    <x v="19"/>
    <n v="423.28"/>
    <s v="Tamil Nadu"/>
    <d v="2018-12-24T00:00:00"/>
    <n v="2018"/>
    <n v="12"/>
    <x v="29"/>
  </r>
  <r>
    <s v="OD7231"/>
    <s v="Veena"/>
    <x v="6"/>
    <x v="11"/>
    <x v="9"/>
    <s v="4/16/2017"/>
    <x v="4"/>
    <n v="1120"/>
    <x v="9"/>
    <n v="257.60000000000002"/>
    <s v="Tamil Nadu"/>
    <d v="2017-04-16T00:00:00"/>
    <n v="2017"/>
    <n v="4"/>
    <x v="21"/>
  </r>
  <r>
    <s v="OD7232"/>
    <s v="Ramesh"/>
    <x v="6"/>
    <x v="11"/>
    <x v="14"/>
    <d v="2015-11-07T00:00:00"/>
    <x v="4"/>
    <n v="1329"/>
    <x v="24"/>
    <n v="544.89"/>
    <s v="Tamil Nadu"/>
    <d v="2015-11-07T00:00:00"/>
    <n v="2015"/>
    <n v="11"/>
    <x v="6"/>
  </r>
  <r>
    <s v="OD7233"/>
    <s v="Vidya"/>
    <x v="2"/>
    <x v="2"/>
    <x v="17"/>
    <s v="10/13/2017"/>
    <x v="4"/>
    <n v="1632"/>
    <x v="20"/>
    <n v="293.76"/>
    <s v="Tamil Nadu"/>
    <d v="2017-10-13T00:00:00"/>
    <n v="2017"/>
    <n v="10"/>
    <x v="34"/>
  </r>
  <r>
    <s v="OD7234"/>
    <s v="Arutra"/>
    <x v="4"/>
    <x v="6"/>
    <x v="12"/>
    <d v="2016-10-12T00:00:00"/>
    <x v="4"/>
    <n v="639"/>
    <x v="4"/>
    <n v="95.85"/>
    <s v="Tamil Nadu"/>
    <d v="2016-10-12T00:00:00"/>
    <n v="2016"/>
    <n v="10"/>
    <x v="28"/>
  </r>
  <r>
    <s v="OD7235"/>
    <s v="Sheeba"/>
    <x v="6"/>
    <x v="9"/>
    <x v="21"/>
    <d v="2016-10-12T00:00:00"/>
    <x v="4"/>
    <n v="2103"/>
    <x v="7"/>
    <n v="357.51"/>
    <s v="Tamil Nadu"/>
    <d v="2016-10-12T00:00:00"/>
    <n v="2016"/>
    <n v="10"/>
    <x v="28"/>
  </r>
  <r>
    <s v="OD7236"/>
    <s v="Ramesh"/>
    <x v="6"/>
    <x v="11"/>
    <x v="1"/>
    <d v="2015-11-07T00:00:00"/>
    <x v="4"/>
    <n v="2153"/>
    <x v="3"/>
    <n v="279.89"/>
    <s v="Tamil Nadu"/>
    <d v="2015-11-07T00:00:00"/>
    <n v="2015"/>
    <n v="11"/>
    <x v="6"/>
  </r>
  <r>
    <s v="OD7237"/>
    <s v="Alan"/>
    <x v="2"/>
    <x v="2"/>
    <x v="11"/>
    <d v="2016-02-10T00:00:00"/>
    <x v="4"/>
    <n v="597"/>
    <x v="0"/>
    <n v="137.31"/>
    <s v="Tamil Nadu"/>
    <d v="2016-02-10T00:00:00"/>
    <n v="2016"/>
    <n v="2"/>
    <x v="31"/>
  </r>
  <r>
    <s v="OD7238"/>
    <s v="Ganesh"/>
    <x v="4"/>
    <x v="22"/>
    <x v="3"/>
    <s v="9/20/2016"/>
    <x v="4"/>
    <n v="896"/>
    <x v="5"/>
    <n v="367.36"/>
    <s v="Tamil Nadu"/>
    <d v="2016-09-20T00:00:00"/>
    <n v="2016"/>
    <n v="9"/>
    <x v="11"/>
  </r>
  <r>
    <s v="OD7239"/>
    <s v="Rumaiza"/>
    <x v="2"/>
    <x v="4"/>
    <x v="18"/>
    <s v="12/20/2018"/>
    <x v="4"/>
    <n v="1618"/>
    <x v="11"/>
    <n v="728.1"/>
    <s v="Tamil Nadu"/>
    <d v="2018-12-20T00:00:00"/>
    <n v="2018"/>
    <n v="12"/>
    <x v="29"/>
  </r>
  <r>
    <s v="OD7240"/>
    <s v="Vidya"/>
    <x v="0"/>
    <x v="0"/>
    <x v="9"/>
    <s v="11/14/2016"/>
    <x v="4"/>
    <n v="1980"/>
    <x v="20"/>
    <n v="455.4"/>
    <s v="Tamil Nadu"/>
    <d v="2016-11-14T00:00:00"/>
    <n v="2016"/>
    <n v="11"/>
    <x v="2"/>
  </r>
  <r>
    <s v="OD7241"/>
    <s v="Sheeba"/>
    <x v="6"/>
    <x v="13"/>
    <x v="3"/>
    <s v="10/23/2018"/>
    <x v="4"/>
    <n v="2338"/>
    <x v="24"/>
    <n v="374.08"/>
    <s v="Tamil Nadu"/>
    <d v="2018-10-23T00:00:00"/>
    <n v="2018"/>
    <n v="10"/>
    <x v="13"/>
  </r>
  <r>
    <s v="OD7242"/>
    <s v="Krithika"/>
    <x v="5"/>
    <x v="8"/>
    <x v="7"/>
    <s v="12/28/2015"/>
    <x v="4"/>
    <n v="531"/>
    <x v="6"/>
    <n v="228.33"/>
    <s v="Tamil Nadu"/>
    <d v="2015-12-28T00:00:00"/>
    <n v="2015"/>
    <n v="12"/>
    <x v="22"/>
  </r>
  <r>
    <s v="OD7243"/>
    <s v="Jackson"/>
    <x v="5"/>
    <x v="10"/>
    <x v="18"/>
    <s v="11/26/2016"/>
    <x v="4"/>
    <n v="2385"/>
    <x v="13"/>
    <n v="143.1"/>
    <s v="Tamil Nadu"/>
    <d v="2016-11-26T00:00:00"/>
    <n v="2016"/>
    <n v="11"/>
    <x v="2"/>
  </r>
  <r>
    <s v="OD7244"/>
    <s v="Arutra"/>
    <x v="5"/>
    <x v="8"/>
    <x v="15"/>
    <s v="11/13/2017"/>
    <x v="4"/>
    <n v="1113"/>
    <x v="3"/>
    <n v="255.99"/>
    <s v="Tamil Nadu"/>
    <d v="2017-11-13T00:00:00"/>
    <n v="2017"/>
    <n v="11"/>
    <x v="17"/>
  </r>
  <r>
    <s v="OD7245"/>
    <s v="Sudha"/>
    <x v="5"/>
    <x v="17"/>
    <x v="12"/>
    <d v="2016-06-07T00:00:00"/>
    <x v="4"/>
    <n v="2242"/>
    <x v="4"/>
    <n v="986.48"/>
    <s v="Tamil Nadu"/>
    <d v="2016-06-07T00:00:00"/>
    <n v="2016"/>
    <n v="6"/>
    <x v="42"/>
  </r>
  <r>
    <s v="OD7246"/>
    <s v="Jonas"/>
    <x v="0"/>
    <x v="20"/>
    <x v="1"/>
    <s v="6/26/2018"/>
    <x v="4"/>
    <n v="1605"/>
    <x v="15"/>
    <n v="706.2"/>
    <s v="Tamil Nadu"/>
    <d v="2018-06-26T00:00:00"/>
    <n v="2018"/>
    <n v="6"/>
    <x v="27"/>
  </r>
  <r>
    <s v="OD7247"/>
    <s v="Hussain"/>
    <x v="0"/>
    <x v="12"/>
    <x v="4"/>
    <s v="12/28/2015"/>
    <x v="4"/>
    <n v="887"/>
    <x v="17"/>
    <n v="239.49"/>
    <s v="Tamil Nadu"/>
    <d v="2015-12-28T00:00:00"/>
    <n v="2015"/>
    <n v="12"/>
    <x v="22"/>
  </r>
  <r>
    <s v="OD7248"/>
    <s v="Veronica"/>
    <x v="6"/>
    <x v="9"/>
    <x v="18"/>
    <s v="8/23/2017"/>
    <x v="4"/>
    <n v="1764"/>
    <x v="1"/>
    <n v="617.4"/>
    <s v="Tamil Nadu"/>
    <d v="2017-08-23T00:00:00"/>
    <n v="2017"/>
    <n v="8"/>
    <x v="0"/>
  </r>
  <r>
    <s v="OD7249"/>
    <s v="Hafiz"/>
    <x v="3"/>
    <x v="3"/>
    <x v="6"/>
    <s v="1/23/2017"/>
    <x v="4"/>
    <n v="1056"/>
    <x v="17"/>
    <n v="73.92"/>
    <s v="Tamil Nadu"/>
    <d v="2017-01-23T00:00:00"/>
    <n v="2017"/>
    <n v="1"/>
    <x v="12"/>
  </r>
  <r>
    <s v="OD7250"/>
    <s v="Vince"/>
    <x v="6"/>
    <x v="9"/>
    <x v="4"/>
    <s v="2/28/2017"/>
    <x v="4"/>
    <n v="2255"/>
    <x v="4"/>
    <n v="1014.75"/>
    <s v="Tamil Nadu"/>
    <d v="2017-02-28T00:00:00"/>
    <n v="2017"/>
    <n v="2"/>
    <x v="47"/>
  </r>
  <r>
    <s v="OD7251"/>
    <s v="Adavan"/>
    <x v="2"/>
    <x v="21"/>
    <x v="10"/>
    <s v="11/19/2015"/>
    <x v="4"/>
    <n v="1370"/>
    <x v="1"/>
    <n v="356.2"/>
    <s v="Tamil Nadu"/>
    <d v="2015-11-19T00:00:00"/>
    <n v="2015"/>
    <n v="11"/>
    <x v="6"/>
  </r>
  <r>
    <s v="OD7252"/>
    <s v="Suresh"/>
    <x v="4"/>
    <x v="6"/>
    <x v="3"/>
    <d v="2015-02-12T00:00:00"/>
    <x v="4"/>
    <n v="910"/>
    <x v="13"/>
    <n v="154.69999999999999"/>
    <s v="Tamil Nadu"/>
    <d v="2015-02-12T00:00:00"/>
    <n v="2015"/>
    <n v="2"/>
    <x v="46"/>
  </r>
  <r>
    <s v="OD7253"/>
    <s v="Sudeep"/>
    <x v="6"/>
    <x v="13"/>
    <x v="3"/>
    <d v="2018-02-09T00:00:00"/>
    <x v="4"/>
    <n v="1401"/>
    <x v="25"/>
    <n v="154.11000000000001"/>
    <s v="Tamil Nadu"/>
    <d v="2018-02-09T00:00:00"/>
    <n v="2018"/>
    <n v="2"/>
    <x v="33"/>
  </r>
  <r>
    <s v="OD7254"/>
    <s v="Sudha"/>
    <x v="0"/>
    <x v="12"/>
    <x v="19"/>
    <d v="2018-02-03T00:00:00"/>
    <x v="4"/>
    <n v="2479"/>
    <x v="1"/>
    <n v="594.96"/>
    <s v="Tamil Nadu"/>
    <d v="2018-02-03T00:00:00"/>
    <n v="2018"/>
    <n v="2"/>
    <x v="33"/>
  </r>
  <r>
    <s v="OD7255"/>
    <s v="Ramesh"/>
    <x v="1"/>
    <x v="14"/>
    <x v="8"/>
    <s v="2/16/2016"/>
    <x v="4"/>
    <n v="1705"/>
    <x v="1"/>
    <n v="664.95"/>
    <s v="Tamil Nadu"/>
    <d v="2016-02-16T00:00:00"/>
    <n v="2016"/>
    <n v="2"/>
    <x v="31"/>
  </r>
  <r>
    <s v="OD7256"/>
    <s v="Krithika"/>
    <x v="2"/>
    <x v="2"/>
    <x v="0"/>
    <d v="2017-04-12T00:00:00"/>
    <x v="4"/>
    <n v="1493"/>
    <x v="12"/>
    <n v="358.32"/>
    <s v="Tamil Nadu"/>
    <d v="2017-04-12T00:00:00"/>
    <n v="2017"/>
    <n v="4"/>
    <x v="21"/>
  </r>
  <r>
    <s v="OD7257"/>
    <s v="Yadav"/>
    <x v="1"/>
    <x v="14"/>
    <x v="3"/>
    <s v="11/19/2018"/>
    <x v="4"/>
    <n v="506"/>
    <x v="10"/>
    <n v="131.56"/>
    <s v="Tamil Nadu"/>
    <d v="2018-11-19T00:00:00"/>
    <n v="2018"/>
    <n v="11"/>
    <x v="24"/>
  </r>
  <r>
    <s v="OD7258"/>
    <s v="Shah"/>
    <x v="3"/>
    <x v="5"/>
    <x v="1"/>
    <d v="2017-03-07T00:00:00"/>
    <x v="4"/>
    <n v="2025"/>
    <x v="0"/>
    <n v="101.25"/>
    <s v="Tamil Nadu"/>
    <d v="2017-03-07T00:00:00"/>
    <n v="2017"/>
    <n v="3"/>
    <x v="30"/>
  </r>
  <r>
    <s v="OD7259"/>
    <s v="Verma"/>
    <x v="0"/>
    <x v="20"/>
    <x v="13"/>
    <d v="2018-08-07T00:00:00"/>
    <x v="4"/>
    <n v="2336"/>
    <x v="17"/>
    <n v="537.28"/>
    <s v="Tamil Nadu"/>
    <d v="2018-08-07T00:00:00"/>
    <n v="2018"/>
    <n v="8"/>
    <x v="40"/>
  </r>
  <r>
    <s v="OD7260"/>
    <s v="Willams"/>
    <x v="6"/>
    <x v="11"/>
    <x v="12"/>
    <d v="2017-12-12T00:00:00"/>
    <x v="4"/>
    <n v="1730"/>
    <x v="2"/>
    <n v="570.9"/>
    <s v="Tamil Nadu"/>
    <d v="2017-12-12T00:00:00"/>
    <n v="2017"/>
    <n v="12"/>
    <x v="1"/>
  </r>
  <r>
    <s v="OD7261"/>
    <s v="Ridhesh"/>
    <x v="0"/>
    <x v="20"/>
    <x v="19"/>
    <d v="2015-05-08T00:00:00"/>
    <x v="4"/>
    <n v="1334"/>
    <x v="20"/>
    <n v="293.48"/>
    <s v="Tamil Nadu"/>
    <d v="2015-05-08T00:00:00"/>
    <n v="2015"/>
    <n v="5"/>
    <x v="7"/>
  </r>
  <r>
    <s v="OD7262"/>
    <s v="Peer"/>
    <x v="1"/>
    <x v="1"/>
    <x v="12"/>
    <s v="11/19/2015"/>
    <x v="4"/>
    <n v="1490"/>
    <x v="16"/>
    <n v="461.9"/>
    <s v="Tamil Nadu"/>
    <d v="2015-11-19T00:00:00"/>
    <n v="2015"/>
    <n v="11"/>
    <x v="6"/>
  </r>
  <r>
    <s v="OD7263"/>
    <s v="Ramesh"/>
    <x v="5"/>
    <x v="10"/>
    <x v="8"/>
    <d v="2015-12-08T00:00:00"/>
    <x v="4"/>
    <n v="2078"/>
    <x v="5"/>
    <n v="415.6"/>
    <s v="Tamil Nadu"/>
    <d v="2015-12-08T00:00:00"/>
    <n v="2015"/>
    <n v="12"/>
    <x v="22"/>
  </r>
  <r>
    <s v="OD7264"/>
    <s v="Sudeep"/>
    <x v="6"/>
    <x v="11"/>
    <x v="22"/>
    <d v="2018-02-03T00:00:00"/>
    <x v="4"/>
    <n v="826"/>
    <x v="4"/>
    <n v="41.3"/>
    <s v="Tamil Nadu"/>
    <d v="2018-02-03T00:00:00"/>
    <n v="2018"/>
    <n v="2"/>
    <x v="33"/>
  </r>
  <r>
    <s v="OD7265"/>
    <s v="Ramesh"/>
    <x v="2"/>
    <x v="4"/>
    <x v="10"/>
    <s v="3/17/2015"/>
    <x v="4"/>
    <n v="792"/>
    <x v="19"/>
    <n v="158.4"/>
    <s v="Tamil Nadu"/>
    <d v="2015-03-17T00:00:00"/>
    <n v="2015"/>
    <n v="3"/>
    <x v="37"/>
  </r>
  <r>
    <s v="OD7266"/>
    <s v="Aditi"/>
    <x v="6"/>
    <x v="9"/>
    <x v="4"/>
    <s v="11/17/2015"/>
    <x v="4"/>
    <n v="1914"/>
    <x v="7"/>
    <n v="823.02"/>
    <s v="Tamil Nadu"/>
    <d v="2015-11-17T00:00:00"/>
    <n v="2015"/>
    <n v="11"/>
    <x v="6"/>
  </r>
  <r>
    <s v="OD7267"/>
    <s v="Sudha"/>
    <x v="0"/>
    <x v="12"/>
    <x v="15"/>
    <s v="9/18/2016"/>
    <x v="4"/>
    <n v="2363"/>
    <x v="3"/>
    <n v="968.83"/>
    <s v="Tamil Nadu"/>
    <d v="2016-09-18T00:00:00"/>
    <n v="2016"/>
    <n v="9"/>
    <x v="11"/>
  </r>
  <r>
    <s v="OD7268"/>
    <s v="Sundar"/>
    <x v="5"/>
    <x v="8"/>
    <x v="3"/>
    <s v="6/30/2018"/>
    <x v="4"/>
    <n v="2415"/>
    <x v="7"/>
    <n v="821.1"/>
    <s v="Tamil Nadu"/>
    <d v="2018-06-30T00:00:00"/>
    <n v="2018"/>
    <n v="6"/>
    <x v="27"/>
  </r>
  <r>
    <s v="OD7269"/>
    <s v="Hussain"/>
    <x v="2"/>
    <x v="4"/>
    <x v="11"/>
    <s v="11/28/2016"/>
    <x v="4"/>
    <n v="1964"/>
    <x v="7"/>
    <n v="785.6"/>
    <s v="Tamil Nadu"/>
    <d v="2016-11-28T00:00:00"/>
    <n v="2016"/>
    <n v="11"/>
    <x v="2"/>
  </r>
  <r>
    <s v="OD7270"/>
    <s v="Sheeba"/>
    <x v="6"/>
    <x v="13"/>
    <x v="22"/>
    <s v="7/22/2017"/>
    <x v="4"/>
    <n v="2125"/>
    <x v="5"/>
    <n v="361.25"/>
    <s v="Tamil Nadu"/>
    <d v="2017-07-22T00:00:00"/>
    <n v="2017"/>
    <n v="7"/>
    <x v="15"/>
  </r>
  <r>
    <s v="OD7271"/>
    <s v="Amrish"/>
    <x v="0"/>
    <x v="0"/>
    <x v="18"/>
    <d v="2018-07-09T00:00:00"/>
    <x v="4"/>
    <n v="2369"/>
    <x v="8"/>
    <n v="165.83"/>
    <s v="Tamil Nadu"/>
    <d v="2018-07-09T00:00:00"/>
    <n v="2018"/>
    <n v="7"/>
    <x v="10"/>
  </r>
  <r>
    <s v="OD7272"/>
    <s v="Verma"/>
    <x v="0"/>
    <x v="12"/>
    <x v="18"/>
    <d v="2016-10-12T00:00:00"/>
    <x v="4"/>
    <n v="2174"/>
    <x v="1"/>
    <n v="434.8"/>
    <s v="Tamil Nadu"/>
    <d v="2016-10-12T00:00:00"/>
    <n v="2016"/>
    <n v="10"/>
    <x v="28"/>
  </r>
  <r>
    <s v="OD7273"/>
    <s v="Ganesh"/>
    <x v="3"/>
    <x v="5"/>
    <x v="13"/>
    <s v="8/17/2016"/>
    <x v="4"/>
    <n v="551"/>
    <x v="2"/>
    <n v="55.1"/>
    <s v="Tamil Nadu"/>
    <d v="2016-08-17T00:00:00"/>
    <n v="2016"/>
    <n v="8"/>
    <x v="45"/>
  </r>
  <r>
    <s v="OD7274"/>
    <s v="Yadav"/>
    <x v="3"/>
    <x v="5"/>
    <x v="22"/>
    <d v="2016-10-09T00:00:00"/>
    <x v="4"/>
    <n v="1641"/>
    <x v="19"/>
    <n v="196.92"/>
    <s v="Tamil Nadu"/>
    <d v="2016-10-09T00:00:00"/>
    <n v="2016"/>
    <n v="10"/>
    <x v="28"/>
  </r>
  <r>
    <s v="OD7275"/>
    <s v="Sudeep"/>
    <x v="5"/>
    <x v="8"/>
    <x v="5"/>
    <d v="2017-10-12T00:00:00"/>
    <x v="4"/>
    <n v="1470"/>
    <x v="12"/>
    <n v="205.8"/>
    <s v="Tamil Nadu"/>
    <d v="2017-10-12T00:00:00"/>
    <n v="2017"/>
    <n v="10"/>
    <x v="34"/>
  </r>
  <r>
    <s v="OD7276"/>
    <s v="Ravi"/>
    <x v="5"/>
    <x v="17"/>
    <x v="20"/>
    <s v="4/28/2015"/>
    <x v="4"/>
    <n v="2020"/>
    <x v="12"/>
    <n v="464.6"/>
    <s v="Tamil Nadu"/>
    <d v="2015-04-28T00:00:00"/>
    <n v="2015"/>
    <n v="4"/>
    <x v="41"/>
  </r>
  <r>
    <s v="OD7277"/>
    <s v="Krithika"/>
    <x v="5"/>
    <x v="10"/>
    <x v="14"/>
    <s v="7/27/2015"/>
    <x v="4"/>
    <n v="2226"/>
    <x v="23"/>
    <n v="868.14"/>
    <s v="Tamil Nadu"/>
    <d v="2015-07-27T00:00:00"/>
    <n v="2015"/>
    <n v="7"/>
    <x v="43"/>
  </r>
  <r>
    <s v="OD7278"/>
    <s v="Hussain"/>
    <x v="4"/>
    <x v="22"/>
    <x v="13"/>
    <s v="8/28/2016"/>
    <x v="4"/>
    <n v="779"/>
    <x v="15"/>
    <n v="163.59"/>
    <s v="Tamil Nadu"/>
    <d v="2016-08-28T00:00:00"/>
    <n v="2016"/>
    <n v="8"/>
    <x v="45"/>
  </r>
  <r>
    <s v="OD7279"/>
    <s v="Sheeba"/>
    <x v="6"/>
    <x v="11"/>
    <x v="9"/>
    <d v="2015-04-08T00:00:00"/>
    <x v="4"/>
    <n v="1126"/>
    <x v="19"/>
    <n v="326.54000000000002"/>
    <s v="Tamil Nadu"/>
    <d v="2015-04-08T00:00:00"/>
    <n v="2015"/>
    <n v="4"/>
    <x v="41"/>
  </r>
  <r>
    <s v="OD7280"/>
    <s v="Harish"/>
    <x v="3"/>
    <x v="3"/>
    <x v="3"/>
    <s v="1/23/2017"/>
    <x v="4"/>
    <n v="1360"/>
    <x v="13"/>
    <n v="598.4"/>
    <s v="Tamil Nadu"/>
    <d v="2017-01-23T00:00:00"/>
    <n v="2017"/>
    <n v="1"/>
    <x v="12"/>
  </r>
  <r>
    <s v="OD7281"/>
    <s v="Shree"/>
    <x v="6"/>
    <x v="9"/>
    <x v="20"/>
    <d v="2018-09-09T00:00:00"/>
    <x v="4"/>
    <n v="718"/>
    <x v="17"/>
    <n v="179.5"/>
    <s v="Tamil Nadu"/>
    <d v="2018-09-09T00:00:00"/>
    <n v="2018"/>
    <n v="9"/>
    <x v="16"/>
  </r>
  <r>
    <s v="OD7282"/>
    <s v="Ramesh"/>
    <x v="0"/>
    <x v="20"/>
    <x v="16"/>
    <s v="5/26/2017"/>
    <x v="4"/>
    <n v="1473"/>
    <x v="11"/>
    <n v="132.57"/>
    <s v="Tamil Nadu"/>
    <d v="2017-05-26T00:00:00"/>
    <n v="2017"/>
    <n v="5"/>
    <x v="5"/>
  </r>
  <r>
    <s v="OD7283"/>
    <s v="Vince"/>
    <x v="1"/>
    <x v="1"/>
    <x v="18"/>
    <d v="2017-04-01T00:00:00"/>
    <x v="4"/>
    <n v="2005"/>
    <x v="23"/>
    <n v="320.8"/>
    <s v="Tamil Nadu"/>
    <d v="2017-04-01T00:00:00"/>
    <n v="2017"/>
    <n v="4"/>
    <x v="21"/>
  </r>
  <r>
    <s v="OD7284"/>
    <s v="Verma"/>
    <x v="5"/>
    <x v="8"/>
    <x v="22"/>
    <d v="2018-09-12T00:00:00"/>
    <x v="4"/>
    <n v="2194"/>
    <x v="8"/>
    <n v="855.66"/>
    <s v="Tamil Nadu"/>
    <d v="2018-09-12T00:00:00"/>
    <n v="2018"/>
    <n v="9"/>
    <x v="16"/>
  </r>
  <r>
    <s v="OD7285"/>
    <s v="Verma"/>
    <x v="0"/>
    <x v="12"/>
    <x v="13"/>
    <d v="2017-10-11T00:00:00"/>
    <x v="4"/>
    <n v="729"/>
    <x v="21"/>
    <n v="218.7"/>
    <s v="Tamil Nadu"/>
    <d v="2017-10-11T00:00:00"/>
    <n v="2017"/>
    <n v="10"/>
    <x v="34"/>
  </r>
  <r>
    <s v="OD7286"/>
    <s v="Jonas"/>
    <x v="4"/>
    <x v="22"/>
    <x v="2"/>
    <s v="8/24/2018"/>
    <x v="4"/>
    <n v="1032"/>
    <x v="6"/>
    <n v="330.24"/>
    <s v="Tamil Nadu"/>
    <d v="2018-08-24T00:00:00"/>
    <n v="2018"/>
    <n v="8"/>
    <x v="40"/>
  </r>
  <r>
    <s v="OD7287"/>
    <s v="Jackson"/>
    <x v="1"/>
    <x v="14"/>
    <x v="15"/>
    <s v="12/20/2018"/>
    <x v="4"/>
    <n v="1391"/>
    <x v="11"/>
    <n v="69.55"/>
    <s v="Tamil Nadu"/>
    <d v="2018-12-20T00:00:00"/>
    <n v="2018"/>
    <n v="12"/>
    <x v="29"/>
  </r>
  <r>
    <s v="OD7288"/>
    <s v="Suresh"/>
    <x v="5"/>
    <x v="8"/>
    <x v="6"/>
    <s v="4/16/2016"/>
    <x v="4"/>
    <n v="907"/>
    <x v="22"/>
    <n v="108.84"/>
    <s v="Tamil Nadu"/>
    <d v="2016-04-16T00:00:00"/>
    <n v="2016"/>
    <n v="4"/>
    <x v="20"/>
  </r>
  <r>
    <s v="OD7289"/>
    <s v="Shree"/>
    <x v="6"/>
    <x v="19"/>
    <x v="21"/>
    <d v="2015-02-03T00:00:00"/>
    <x v="4"/>
    <n v="1919"/>
    <x v="15"/>
    <n v="594.89"/>
    <s v="Tamil Nadu"/>
    <d v="2015-02-03T00:00:00"/>
    <n v="2015"/>
    <n v="2"/>
    <x v="46"/>
  </r>
  <r>
    <s v="OD7290"/>
    <s v="Amrish"/>
    <x v="3"/>
    <x v="5"/>
    <x v="15"/>
    <d v="2015-07-09T00:00:00"/>
    <x v="4"/>
    <n v="861"/>
    <x v="5"/>
    <n v="94.71"/>
    <s v="Tamil Nadu"/>
    <d v="2015-07-09T00:00:00"/>
    <n v="2015"/>
    <n v="7"/>
    <x v="43"/>
  </r>
  <r>
    <s v="OD7291"/>
    <s v="Jonas"/>
    <x v="4"/>
    <x v="7"/>
    <x v="1"/>
    <s v="4/28/2018"/>
    <x v="4"/>
    <n v="1617"/>
    <x v="14"/>
    <n v="468.93"/>
    <s v="Tamil Nadu"/>
    <d v="2018-04-28T00:00:00"/>
    <n v="2018"/>
    <n v="4"/>
    <x v="4"/>
  </r>
  <r>
    <s v="OD7292"/>
    <s v="Sheeba"/>
    <x v="5"/>
    <x v="17"/>
    <x v="9"/>
    <s v="5/26/2017"/>
    <x v="4"/>
    <n v="2370"/>
    <x v="4"/>
    <n v="568.79999999999995"/>
    <s v="Tamil Nadu"/>
    <d v="2017-05-26T00:00:00"/>
    <n v="2017"/>
    <n v="5"/>
    <x v="5"/>
  </r>
  <r>
    <s v="OD7293"/>
    <s v="Arvind"/>
    <x v="6"/>
    <x v="19"/>
    <x v="7"/>
    <s v="9/23/2017"/>
    <x v="4"/>
    <n v="811"/>
    <x v="12"/>
    <n v="251.41"/>
    <s v="Tamil Nadu"/>
    <d v="2017-09-23T00:00:00"/>
    <n v="2017"/>
    <n v="9"/>
    <x v="9"/>
  </r>
  <r>
    <s v="OD7294"/>
    <s v="Krithika"/>
    <x v="4"/>
    <x v="7"/>
    <x v="19"/>
    <d v="2016-12-01T00:00:00"/>
    <x v="4"/>
    <n v="873"/>
    <x v="16"/>
    <n v="392.85"/>
    <s v="Tamil Nadu"/>
    <d v="2016-12-01T00:00:00"/>
    <n v="2016"/>
    <n v="12"/>
    <x v="14"/>
  </r>
  <r>
    <s v="OD7295"/>
    <s v="Peer"/>
    <x v="2"/>
    <x v="4"/>
    <x v="1"/>
    <s v="4/28/2018"/>
    <x v="4"/>
    <n v="2091"/>
    <x v="0"/>
    <n v="752.76"/>
    <s v="Tamil Nadu"/>
    <d v="2018-04-28T00:00:00"/>
    <n v="2018"/>
    <n v="4"/>
    <x v="4"/>
  </r>
  <r>
    <s v="OD7296"/>
    <s v="Sundar"/>
    <x v="1"/>
    <x v="14"/>
    <x v="1"/>
    <s v="9/20/2016"/>
    <x v="4"/>
    <n v="560"/>
    <x v="10"/>
    <n v="201.6"/>
    <s v="Tamil Nadu"/>
    <d v="2016-09-20T00:00:00"/>
    <n v="2016"/>
    <n v="9"/>
    <x v="11"/>
  </r>
  <r>
    <s v="OD7297"/>
    <s v="Krithika"/>
    <x v="5"/>
    <x v="10"/>
    <x v="6"/>
    <d v="2016-05-01T00:00:00"/>
    <x v="4"/>
    <n v="1553"/>
    <x v="1"/>
    <n v="621.20000000000005"/>
    <s v="Tamil Nadu"/>
    <d v="2016-05-01T00:00:00"/>
    <n v="2016"/>
    <n v="5"/>
    <x v="32"/>
  </r>
  <r>
    <s v="OD7298"/>
    <s v="Verma"/>
    <x v="0"/>
    <x v="12"/>
    <x v="17"/>
    <s v="7/14/2017"/>
    <x v="4"/>
    <n v="1893"/>
    <x v="20"/>
    <n v="530.04"/>
    <s v="Tamil Nadu"/>
    <d v="2017-07-14T00:00:00"/>
    <n v="2017"/>
    <n v="7"/>
    <x v="15"/>
  </r>
  <r>
    <s v="OD7299"/>
    <s v="Verma"/>
    <x v="3"/>
    <x v="16"/>
    <x v="9"/>
    <s v="6/26/2018"/>
    <x v="4"/>
    <n v="2023"/>
    <x v="11"/>
    <n v="101.15"/>
    <s v="Tamil Nadu"/>
    <d v="2018-06-26T00:00:00"/>
    <n v="2018"/>
    <n v="6"/>
    <x v="27"/>
  </r>
  <r>
    <s v="OD7300"/>
    <s v="Aditi"/>
    <x v="5"/>
    <x v="10"/>
    <x v="9"/>
    <d v="2016-07-09T00:00:00"/>
    <x v="4"/>
    <n v="2323"/>
    <x v="17"/>
    <n v="696.9"/>
    <s v="Tamil Nadu"/>
    <d v="2016-07-09T00:00:00"/>
    <n v="2016"/>
    <n v="7"/>
    <x v="35"/>
  </r>
  <r>
    <s v="OD7301"/>
    <s v="Hussain"/>
    <x v="6"/>
    <x v="11"/>
    <x v="10"/>
    <d v="2016-07-11T00:00:00"/>
    <x v="4"/>
    <n v="1283"/>
    <x v="17"/>
    <n v="282.26"/>
    <s v="Tamil Nadu"/>
    <d v="2016-07-11T00:00:00"/>
    <n v="2016"/>
    <n v="7"/>
    <x v="35"/>
  </r>
  <r>
    <s v="OD7302"/>
    <s v="Surya"/>
    <x v="0"/>
    <x v="20"/>
    <x v="14"/>
    <d v="2018-03-05T00:00:00"/>
    <x v="4"/>
    <n v="871"/>
    <x v="18"/>
    <n v="60.97"/>
    <s v="Tamil Nadu"/>
    <d v="2018-03-05T00:00:00"/>
    <n v="2018"/>
    <n v="3"/>
    <x v="38"/>
  </r>
  <r>
    <s v="OD7303"/>
    <s v="Sudha"/>
    <x v="3"/>
    <x v="3"/>
    <x v="21"/>
    <d v="2018-12-11T00:00:00"/>
    <x v="4"/>
    <n v="1603"/>
    <x v="17"/>
    <n v="609.14"/>
    <s v="Tamil Nadu"/>
    <d v="2018-12-11T00:00:00"/>
    <n v="2018"/>
    <n v="12"/>
    <x v="29"/>
  </r>
  <r>
    <s v="OD7304"/>
    <s v="Anu"/>
    <x v="5"/>
    <x v="10"/>
    <x v="12"/>
    <s v="8/16/2016"/>
    <x v="4"/>
    <n v="2380"/>
    <x v="23"/>
    <n v="1071"/>
    <s v="Tamil Nadu"/>
    <d v="2016-08-16T00:00:00"/>
    <n v="2016"/>
    <n v="8"/>
    <x v="45"/>
  </r>
  <r>
    <s v="OD7305"/>
    <s v="Muneer"/>
    <x v="6"/>
    <x v="9"/>
    <x v="22"/>
    <d v="2018-09-04T00:00:00"/>
    <x v="4"/>
    <n v="1729"/>
    <x v="14"/>
    <n v="259.35000000000002"/>
    <s v="Tamil Nadu"/>
    <d v="2018-09-04T00:00:00"/>
    <n v="2018"/>
    <n v="9"/>
    <x v="16"/>
  </r>
  <r>
    <s v="OD7306"/>
    <s v="Hussain"/>
    <x v="5"/>
    <x v="10"/>
    <x v="4"/>
    <s v="9/29/2018"/>
    <x v="4"/>
    <n v="1436"/>
    <x v="7"/>
    <n v="315.92"/>
    <s v="Tamil Nadu"/>
    <d v="2018-09-29T00:00:00"/>
    <n v="2018"/>
    <n v="9"/>
    <x v="16"/>
  </r>
  <r>
    <s v="OD7307"/>
    <s v="Shree"/>
    <x v="3"/>
    <x v="18"/>
    <x v="8"/>
    <s v="4/28/2015"/>
    <x v="4"/>
    <n v="1077"/>
    <x v="16"/>
    <n v="64.62"/>
    <s v="Tamil Nadu"/>
    <d v="2015-04-28T00:00:00"/>
    <n v="2015"/>
    <n v="4"/>
    <x v="41"/>
  </r>
  <r>
    <s v="OD7308"/>
    <s v="Jackson"/>
    <x v="1"/>
    <x v="14"/>
    <x v="13"/>
    <s v="11/28/2017"/>
    <x v="4"/>
    <n v="729"/>
    <x v="14"/>
    <n v="269.73"/>
    <s v="Tamil Nadu"/>
    <d v="2017-11-28T00:00:00"/>
    <n v="2017"/>
    <n v="11"/>
    <x v="17"/>
  </r>
  <r>
    <s v="OD7309"/>
    <s v="Veena"/>
    <x v="1"/>
    <x v="1"/>
    <x v="20"/>
    <s v="5/15/2016"/>
    <x v="4"/>
    <n v="954"/>
    <x v="1"/>
    <n v="267.12"/>
    <s v="Tamil Nadu"/>
    <d v="2016-05-15T00:00:00"/>
    <n v="2016"/>
    <n v="5"/>
    <x v="32"/>
  </r>
  <r>
    <s v="OD7310"/>
    <s v="Ganesh"/>
    <x v="6"/>
    <x v="9"/>
    <x v="7"/>
    <d v="2017-12-05T00:00:00"/>
    <x v="4"/>
    <n v="1487"/>
    <x v="14"/>
    <n v="639.41"/>
    <s v="Tamil Nadu"/>
    <d v="2017-12-05T00:00:00"/>
    <n v="2017"/>
    <n v="12"/>
    <x v="1"/>
  </r>
  <r>
    <s v="OD7311"/>
    <s v="Arvind"/>
    <x v="3"/>
    <x v="3"/>
    <x v="5"/>
    <s v="7/29/2017"/>
    <x v="4"/>
    <n v="1689"/>
    <x v="4"/>
    <n v="168.9"/>
    <s v="Tamil Nadu"/>
    <d v="2017-07-29T00:00:00"/>
    <n v="2017"/>
    <n v="7"/>
    <x v="15"/>
  </r>
  <r>
    <s v="OD7312"/>
    <s v="Sabeela"/>
    <x v="1"/>
    <x v="14"/>
    <x v="16"/>
    <s v="9/15/2016"/>
    <x v="4"/>
    <n v="842"/>
    <x v="7"/>
    <n v="168.4"/>
    <s v="Tamil Nadu"/>
    <d v="2016-09-15T00:00:00"/>
    <n v="2016"/>
    <n v="9"/>
    <x v="11"/>
  </r>
  <r>
    <s v="OD7313"/>
    <s v="Ridhesh"/>
    <x v="2"/>
    <x v="21"/>
    <x v="19"/>
    <d v="2016-03-10T00:00:00"/>
    <x v="4"/>
    <n v="530"/>
    <x v="11"/>
    <n v="143.1"/>
    <s v="Tamil Nadu"/>
    <d v="2016-03-10T00:00:00"/>
    <n v="2016"/>
    <n v="3"/>
    <x v="23"/>
  </r>
  <r>
    <s v="OD7314"/>
    <s v="Rumaiza"/>
    <x v="6"/>
    <x v="11"/>
    <x v="15"/>
    <s v="11/26/2018"/>
    <x v="4"/>
    <n v="808"/>
    <x v="16"/>
    <n v="298.95999999999998"/>
    <s v="Tamil Nadu"/>
    <d v="2018-11-26T00:00:00"/>
    <n v="2018"/>
    <n v="11"/>
    <x v="24"/>
  </r>
  <r>
    <s v="OD7315"/>
    <s v="Sabeela"/>
    <x v="1"/>
    <x v="1"/>
    <x v="10"/>
    <s v="4/16/2016"/>
    <x v="4"/>
    <n v="742"/>
    <x v="11"/>
    <n v="259.7"/>
    <s v="Tamil Nadu"/>
    <d v="2016-04-16T00:00:00"/>
    <n v="2016"/>
    <n v="4"/>
    <x v="20"/>
  </r>
  <r>
    <s v="OD7316"/>
    <s v="Ganesh"/>
    <x v="0"/>
    <x v="12"/>
    <x v="12"/>
    <d v="2018-02-11T00:00:00"/>
    <x v="4"/>
    <n v="1518"/>
    <x v="1"/>
    <n v="227.7"/>
    <s v="Tamil Nadu"/>
    <d v="2018-02-11T00:00:00"/>
    <n v="2018"/>
    <n v="2"/>
    <x v="33"/>
  </r>
  <r>
    <s v="OD7317"/>
    <s v="Yusuf"/>
    <x v="5"/>
    <x v="8"/>
    <x v="16"/>
    <s v="11/16/2018"/>
    <x v="4"/>
    <n v="513"/>
    <x v="12"/>
    <n v="215.46"/>
    <s v="Tamil Nadu"/>
    <d v="2018-11-16T00:00:00"/>
    <n v="2018"/>
    <n v="11"/>
    <x v="24"/>
  </r>
  <r>
    <s v="OD7318"/>
    <s v="Ram"/>
    <x v="4"/>
    <x v="22"/>
    <x v="21"/>
    <s v="4/16/2016"/>
    <x v="4"/>
    <n v="1529"/>
    <x v="13"/>
    <n v="626.89"/>
    <s v="Tamil Nadu"/>
    <d v="2016-04-16T00:00:00"/>
    <n v="2016"/>
    <n v="4"/>
    <x v="20"/>
  </r>
  <r>
    <s v="OD7319"/>
    <s v="Willams"/>
    <x v="6"/>
    <x v="11"/>
    <x v="2"/>
    <d v="2018-04-12T00:00:00"/>
    <x v="4"/>
    <n v="1120"/>
    <x v="11"/>
    <n v="235.2"/>
    <s v="Tamil Nadu"/>
    <d v="2018-04-12T00:00:00"/>
    <n v="2018"/>
    <n v="4"/>
    <x v="4"/>
  </r>
  <r>
    <s v="OD7320"/>
    <s v="Sheeba"/>
    <x v="6"/>
    <x v="19"/>
    <x v="21"/>
    <s v="9/29/2015"/>
    <x v="4"/>
    <n v="1132"/>
    <x v="19"/>
    <n v="430.16"/>
    <s v="Tamil Nadu"/>
    <d v="2015-09-29T00:00:00"/>
    <n v="2015"/>
    <n v="9"/>
    <x v="3"/>
  </r>
  <r>
    <s v="OD7321"/>
    <s v="Suresh"/>
    <x v="2"/>
    <x v="2"/>
    <x v="8"/>
    <s v="12/26/2015"/>
    <x v="4"/>
    <n v="1186"/>
    <x v="21"/>
    <n v="83.02"/>
    <s v="Tamil Nadu"/>
    <d v="2015-12-26T00:00:00"/>
    <n v="2015"/>
    <n v="12"/>
    <x v="22"/>
  </r>
  <r>
    <s v="OD7322"/>
    <s v="Vinne"/>
    <x v="6"/>
    <x v="13"/>
    <x v="7"/>
    <s v="8/26/2017"/>
    <x v="4"/>
    <n v="2189"/>
    <x v="3"/>
    <n v="766.15"/>
    <s v="Tamil Nadu"/>
    <d v="2017-08-26T00:00:00"/>
    <n v="2017"/>
    <n v="8"/>
    <x v="0"/>
  </r>
  <r>
    <s v="OD7323"/>
    <s v="Arutra"/>
    <x v="6"/>
    <x v="11"/>
    <x v="9"/>
    <s v="10/13/2015"/>
    <x v="4"/>
    <n v="1413"/>
    <x v="5"/>
    <n v="339.12"/>
    <s v="Tamil Nadu"/>
    <d v="2015-10-13T00:00:00"/>
    <n v="2015"/>
    <n v="10"/>
    <x v="18"/>
  </r>
  <r>
    <s v="OD7324"/>
    <s v="Vince"/>
    <x v="0"/>
    <x v="0"/>
    <x v="14"/>
    <s v="12/20/2018"/>
    <x v="4"/>
    <n v="2400"/>
    <x v="22"/>
    <n v="528"/>
    <s v="Tamil Nadu"/>
    <d v="2018-12-20T00:00:00"/>
    <n v="2018"/>
    <n v="12"/>
    <x v="29"/>
  </r>
  <r>
    <s v="OD7325"/>
    <s v="Ravi"/>
    <x v="0"/>
    <x v="20"/>
    <x v="14"/>
    <d v="2017-02-05T00:00:00"/>
    <x v="4"/>
    <n v="859"/>
    <x v="17"/>
    <n v="180.39"/>
    <s v="Tamil Nadu"/>
    <d v="2017-02-05T00:00:00"/>
    <n v="2017"/>
    <n v="2"/>
    <x v="47"/>
  </r>
  <r>
    <s v="OD7326"/>
    <s v="Vinne"/>
    <x v="3"/>
    <x v="3"/>
    <x v="4"/>
    <d v="2017-11-11T00:00:00"/>
    <x v="4"/>
    <n v="2105"/>
    <x v="21"/>
    <n v="926.2"/>
    <s v="Tamil Nadu"/>
    <d v="2017-11-11T00:00:00"/>
    <n v="2017"/>
    <n v="11"/>
    <x v="17"/>
  </r>
  <r>
    <s v="OD7327"/>
    <s v="Krithika"/>
    <x v="0"/>
    <x v="0"/>
    <x v="6"/>
    <d v="2017-11-11T00:00:00"/>
    <x v="4"/>
    <n v="2491"/>
    <x v="11"/>
    <n v="348.74"/>
    <s v="Tamil Nadu"/>
    <d v="2017-11-11T00:00:00"/>
    <n v="2017"/>
    <n v="11"/>
    <x v="17"/>
  </r>
  <r>
    <s v="OD7328"/>
    <s v="Ganesh"/>
    <x v="0"/>
    <x v="20"/>
    <x v="21"/>
    <s v="10/30/2017"/>
    <x v="4"/>
    <n v="2416"/>
    <x v="7"/>
    <n v="483.2"/>
    <s v="Tamil Nadu"/>
    <d v="2017-10-30T00:00:00"/>
    <n v="2017"/>
    <n v="10"/>
    <x v="34"/>
  </r>
  <r>
    <s v="OD7329"/>
    <s v="Surya"/>
    <x v="4"/>
    <x v="7"/>
    <x v="12"/>
    <d v="2017-10-11T00:00:00"/>
    <x v="4"/>
    <n v="701"/>
    <x v="8"/>
    <n v="294.42"/>
    <s v="Tamil Nadu"/>
    <d v="2017-10-11T00:00:00"/>
    <n v="2017"/>
    <n v="10"/>
    <x v="34"/>
  </r>
  <r>
    <s v="OD7330"/>
    <s v="Ram"/>
    <x v="4"/>
    <x v="7"/>
    <x v="18"/>
    <s v="12/26/2017"/>
    <x v="4"/>
    <n v="877"/>
    <x v="1"/>
    <n v="210.48"/>
    <s v="Tamil Nadu"/>
    <d v="2017-12-26T00:00:00"/>
    <n v="2017"/>
    <n v="12"/>
    <x v="1"/>
  </r>
  <r>
    <s v="OD7331"/>
    <s v="Rumaiza"/>
    <x v="2"/>
    <x v="2"/>
    <x v="21"/>
    <d v="2018-10-11T00:00:00"/>
    <x v="4"/>
    <n v="1573"/>
    <x v="12"/>
    <n v="487.63"/>
    <s v="Tamil Nadu"/>
    <d v="2018-10-11T00:00:00"/>
    <n v="2018"/>
    <n v="10"/>
    <x v="13"/>
  </r>
  <r>
    <s v="OD7332"/>
    <s v="Ganesh"/>
    <x v="0"/>
    <x v="20"/>
    <x v="9"/>
    <s v="11/20/2015"/>
    <x v="4"/>
    <n v="2337"/>
    <x v="15"/>
    <n v="654.36"/>
    <s v="Tamil Nadu"/>
    <d v="2015-11-20T00:00:00"/>
    <n v="2015"/>
    <n v="11"/>
    <x v="6"/>
  </r>
  <r>
    <s v="OD7333"/>
    <s v="Sudha"/>
    <x v="3"/>
    <x v="5"/>
    <x v="12"/>
    <s v="6/19/2018"/>
    <x v="4"/>
    <n v="2130"/>
    <x v="15"/>
    <n v="830.7"/>
    <s v="Tamil Nadu"/>
    <d v="2018-06-19T00:00:00"/>
    <n v="2018"/>
    <n v="6"/>
    <x v="27"/>
  </r>
  <r>
    <s v="OD7334"/>
    <s v="Vince"/>
    <x v="6"/>
    <x v="19"/>
    <x v="6"/>
    <d v="2017-01-04T00:00:00"/>
    <x v="4"/>
    <n v="1019"/>
    <x v="9"/>
    <n v="152.85"/>
    <s v="Tamil Nadu"/>
    <d v="2017-01-04T00:00:00"/>
    <n v="2017"/>
    <n v="1"/>
    <x v="12"/>
  </r>
  <r>
    <s v="OD7335"/>
    <s v="Surya"/>
    <x v="6"/>
    <x v="11"/>
    <x v="1"/>
    <s v="12/27/2016"/>
    <x v="4"/>
    <n v="2418"/>
    <x v="24"/>
    <n v="145.08000000000001"/>
    <s v="Tamil Nadu"/>
    <d v="2016-12-27T00:00:00"/>
    <n v="2016"/>
    <n v="12"/>
    <x v="14"/>
  </r>
  <r>
    <s v="OD7336"/>
    <s v="Hafiz"/>
    <x v="2"/>
    <x v="21"/>
    <x v="6"/>
    <s v="2/23/2017"/>
    <x v="4"/>
    <n v="1960"/>
    <x v="13"/>
    <n v="686"/>
    <s v="Tamil Nadu"/>
    <d v="2017-02-23T00:00:00"/>
    <n v="2017"/>
    <n v="2"/>
    <x v="47"/>
  </r>
  <r>
    <s v="OD7337"/>
    <s v="Komal"/>
    <x v="5"/>
    <x v="17"/>
    <x v="3"/>
    <s v="11/23/2015"/>
    <x v="4"/>
    <n v="1569"/>
    <x v="14"/>
    <n v="470.7"/>
    <s v="Tamil Nadu"/>
    <d v="2015-11-23T00:00:00"/>
    <n v="2015"/>
    <n v="11"/>
    <x v="6"/>
  </r>
  <r>
    <s v="OD7338"/>
    <s v="Yusuf"/>
    <x v="5"/>
    <x v="8"/>
    <x v="22"/>
    <d v="2018-02-11T00:00:00"/>
    <x v="4"/>
    <n v="2421"/>
    <x v="20"/>
    <n v="1041.03"/>
    <s v="Tamil Nadu"/>
    <d v="2018-02-11T00:00:00"/>
    <n v="2018"/>
    <n v="2"/>
    <x v="33"/>
  </r>
  <r>
    <s v="OD7339"/>
    <s v="Hafiz"/>
    <x v="6"/>
    <x v="11"/>
    <x v="12"/>
    <d v="2015-03-03T00:00:00"/>
    <x v="4"/>
    <n v="1570"/>
    <x v="2"/>
    <n v="518.1"/>
    <s v="Tamil Nadu"/>
    <d v="2015-03-03T00:00:00"/>
    <n v="2015"/>
    <n v="3"/>
    <x v="37"/>
  </r>
  <r>
    <s v="OD7340"/>
    <s v="Sabeela"/>
    <x v="1"/>
    <x v="14"/>
    <x v="21"/>
    <s v="4/28/2015"/>
    <x v="4"/>
    <n v="1027"/>
    <x v="23"/>
    <n v="112.97"/>
    <s v="Tamil Nadu"/>
    <d v="2015-04-28T00:00:00"/>
    <n v="2015"/>
    <n v="4"/>
    <x v="41"/>
  </r>
  <r>
    <s v="OD7341"/>
    <s v="Suresh"/>
    <x v="1"/>
    <x v="1"/>
    <x v="15"/>
    <s v="8/13/2018"/>
    <x v="4"/>
    <n v="1797"/>
    <x v="18"/>
    <n v="557.07000000000005"/>
    <s v="Tamil Nadu"/>
    <d v="2018-08-13T00:00:00"/>
    <n v="2018"/>
    <n v="8"/>
    <x v="40"/>
  </r>
  <r>
    <s v="OD7342"/>
    <s v="Anu"/>
    <x v="0"/>
    <x v="0"/>
    <x v="12"/>
    <s v="5/28/2018"/>
    <x v="4"/>
    <n v="758"/>
    <x v="10"/>
    <n v="75.8"/>
    <s v="Tamil Nadu"/>
    <d v="2018-05-28T00:00:00"/>
    <n v="2018"/>
    <n v="5"/>
    <x v="25"/>
  </r>
  <r>
    <s v="OD7343"/>
    <s v="Yusuf"/>
    <x v="5"/>
    <x v="10"/>
    <x v="23"/>
    <d v="2015-05-12T00:00:00"/>
    <x v="4"/>
    <n v="671"/>
    <x v="25"/>
    <n v="46.97"/>
    <s v="Tamil Nadu"/>
    <d v="2015-05-12T00:00:00"/>
    <n v="2015"/>
    <n v="5"/>
    <x v="7"/>
  </r>
  <r>
    <s v="OD7344"/>
    <s v="James"/>
    <x v="0"/>
    <x v="12"/>
    <x v="12"/>
    <d v="2015-05-12T00:00:00"/>
    <x v="4"/>
    <n v="1853"/>
    <x v="15"/>
    <n v="648.54999999999995"/>
    <s v="Tamil Nadu"/>
    <d v="2015-05-12T00:00:00"/>
    <n v="2015"/>
    <n v="5"/>
    <x v="7"/>
  </r>
  <r>
    <s v="OD7345"/>
    <s v="Rumaiza"/>
    <x v="4"/>
    <x v="7"/>
    <x v="12"/>
    <s v="7/31/2018"/>
    <x v="4"/>
    <n v="2129"/>
    <x v="2"/>
    <n v="574.83000000000004"/>
    <s v="Tamil Nadu"/>
    <d v="2018-07-31T00:00:00"/>
    <n v="2018"/>
    <n v="7"/>
    <x v="10"/>
  </r>
  <r>
    <s v="OD7346"/>
    <s v="Peer"/>
    <x v="5"/>
    <x v="10"/>
    <x v="14"/>
    <s v="8/16/2016"/>
    <x v="4"/>
    <n v="1262"/>
    <x v="16"/>
    <n v="517.41999999999996"/>
    <s v="Tamil Nadu"/>
    <d v="2016-08-16T00:00:00"/>
    <n v="2016"/>
    <n v="8"/>
    <x v="45"/>
  </r>
  <r>
    <s v="OD7347"/>
    <s v="Vidya"/>
    <x v="0"/>
    <x v="12"/>
    <x v="1"/>
    <d v="2018-04-11T00:00:00"/>
    <x v="4"/>
    <n v="556"/>
    <x v="10"/>
    <n v="127.88"/>
    <s v="Tamil Nadu"/>
    <d v="2018-04-11T00:00:00"/>
    <n v="2018"/>
    <n v="4"/>
    <x v="4"/>
  </r>
  <r>
    <s v="OD7348"/>
    <s v="Vidya"/>
    <x v="5"/>
    <x v="8"/>
    <x v="0"/>
    <s v="4/28/2015"/>
    <x v="4"/>
    <n v="644"/>
    <x v="13"/>
    <n v="251.16"/>
    <s v="Tamil Nadu"/>
    <d v="2015-04-28T00:00:00"/>
    <n v="2015"/>
    <n v="4"/>
    <x v="41"/>
  </r>
  <r>
    <s v="OD7349"/>
    <s v="Peer"/>
    <x v="2"/>
    <x v="4"/>
    <x v="22"/>
    <s v="11/22/2017"/>
    <x v="4"/>
    <n v="1343"/>
    <x v="13"/>
    <n v="201.45"/>
    <s v="Tamil Nadu"/>
    <d v="2017-11-22T00:00:00"/>
    <n v="2017"/>
    <n v="11"/>
    <x v="17"/>
  </r>
  <r>
    <s v="OD7350"/>
    <s v="Yusuf"/>
    <x v="6"/>
    <x v="9"/>
    <x v="0"/>
    <s v="8/24/2018"/>
    <x v="4"/>
    <n v="2270"/>
    <x v="25"/>
    <n v="590.20000000000005"/>
    <s v="Tamil Nadu"/>
    <d v="2018-08-24T00:00:00"/>
    <n v="2018"/>
    <n v="8"/>
    <x v="40"/>
  </r>
  <r>
    <s v="OD7351"/>
    <s v="James"/>
    <x v="4"/>
    <x v="6"/>
    <x v="0"/>
    <d v="2018-06-02T00:00:00"/>
    <x v="4"/>
    <n v="2107"/>
    <x v="8"/>
    <n v="884.94"/>
    <s v="Tamil Nadu"/>
    <d v="2018-06-02T00:00:00"/>
    <n v="2018"/>
    <n v="6"/>
    <x v="27"/>
  </r>
  <r>
    <s v="OD7352"/>
    <s v="Aditi"/>
    <x v="2"/>
    <x v="15"/>
    <x v="2"/>
    <s v="9/25/2018"/>
    <x v="4"/>
    <n v="2368"/>
    <x v="11"/>
    <n v="426.24"/>
    <s v="Tamil Nadu"/>
    <d v="2018-09-25T00:00:00"/>
    <n v="2018"/>
    <n v="9"/>
    <x v="16"/>
  </r>
  <r>
    <s v="OD7353"/>
    <s v="Krithika"/>
    <x v="3"/>
    <x v="16"/>
    <x v="22"/>
    <s v="10/22/2018"/>
    <x v="4"/>
    <n v="782"/>
    <x v="14"/>
    <n v="156.4"/>
    <s v="Tamil Nadu"/>
    <d v="2018-10-22T00:00:00"/>
    <n v="2018"/>
    <n v="10"/>
    <x v="13"/>
  </r>
  <r>
    <s v="OD7354"/>
    <s v="Suresh"/>
    <x v="4"/>
    <x v="7"/>
    <x v="7"/>
    <s v="4/16/2016"/>
    <x v="4"/>
    <n v="1081"/>
    <x v="1"/>
    <n v="108.1"/>
    <s v="Tamil Nadu"/>
    <d v="2016-04-16T00:00:00"/>
    <n v="2016"/>
    <n v="4"/>
    <x v="20"/>
  </r>
  <r>
    <s v="OD7355"/>
    <s v="Yadav"/>
    <x v="3"/>
    <x v="5"/>
    <x v="12"/>
    <s v="10/19/2018"/>
    <x v="4"/>
    <n v="2370"/>
    <x v="4"/>
    <n v="876.9"/>
    <s v="Tamil Nadu"/>
    <d v="2018-10-19T00:00:00"/>
    <n v="2018"/>
    <n v="10"/>
    <x v="13"/>
  </r>
  <r>
    <s v="OD7356"/>
    <s v="James"/>
    <x v="6"/>
    <x v="9"/>
    <x v="17"/>
    <s v="10/18/2015"/>
    <x v="4"/>
    <n v="2030"/>
    <x v="21"/>
    <n v="162.4"/>
    <s v="Tamil Nadu"/>
    <d v="2015-10-18T00:00:00"/>
    <n v="2015"/>
    <n v="10"/>
    <x v="18"/>
  </r>
  <r>
    <s v="OD7357"/>
    <s v="Mathew"/>
    <x v="2"/>
    <x v="15"/>
    <x v="6"/>
    <s v="9/29/2015"/>
    <x v="4"/>
    <n v="1625"/>
    <x v="12"/>
    <n v="698.75"/>
    <s v="Tamil Nadu"/>
    <d v="2015-09-29T00:00:00"/>
    <n v="2015"/>
    <n v="9"/>
    <x v="3"/>
  </r>
  <r>
    <s v="OD7358"/>
    <s v="Ravi"/>
    <x v="0"/>
    <x v="20"/>
    <x v="14"/>
    <s v="7/25/2017"/>
    <x v="4"/>
    <n v="2490"/>
    <x v="2"/>
    <n v="622.5"/>
    <s v="Tamil Nadu"/>
    <d v="2017-07-25T00:00:00"/>
    <n v="2017"/>
    <n v="7"/>
    <x v="15"/>
  </r>
  <r>
    <s v="OD7359"/>
    <s v="Arutra"/>
    <x v="3"/>
    <x v="5"/>
    <x v="15"/>
    <s v="4/13/2018"/>
    <x v="4"/>
    <n v="1391"/>
    <x v="25"/>
    <n v="500.76"/>
    <s v="Tamil Nadu"/>
    <d v="2018-04-13T00:00:00"/>
    <n v="2018"/>
    <n v="4"/>
    <x v="4"/>
  </r>
  <r>
    <s v="OD7360"/>
    <s v="Yusuf"/>
    <x v="6"/>
    <x v="11"/>
    <x v="13"/>
    <s v="2/24/2018"/>
    <x v="4"/>
    <n v="1104"/>
    <x v="15"/>
    <n v="287.04000000000002"/>
    <s v="Tamil Nadu"/>
    <d v="2018-02-24T00:00:00"/>
    <n v="2018"/>
    <n v="2"/>
    <x v="33"/>
  </r>
  <r>
    <s v="OD7361"/>
    <s v="Aditi"/>
    <x v="5"/>
    <x v="10"/>
    <x v="22"/>
    <d v="2018-04-12T00:00:00"/>
    <x v="4"/>
    <n v="606"/>
    <x v="8"/>
    <n v="218.16"/>
    <s v="Tamil Nadu"/>
    <d v="2018-04-12T00:00:00"/>
    <n v="2018"/>
    <n v="4"/>
    <x v="4"/>
  </r>
  <r>
    <s v="OD7362"/>
    <s v="Shah"/>
    <x v="2"/>
    <x v="2"/>
    <x v="19"/>
    <s v="11/18/2017"/>
    <x v="4"/>
    <n v="747"/>
    <x v="23"/>
    <n v="253.98"/>
    <s v="Tamil Nadu"/>
    <d v="2017-11-18T00:00:00"/>
    <n v="2017"/>
    <n v="11"/>
    <x v="17"/>
  </r>
  <r>
    <s v="OD7363"/>
    <s v="Veronica"/>
    <x v="1"/>
    <x v="1"/>
    <x v="17"/>
    <s v="9/26/2015"/>
    <x v="4"/>
    <n v="2340"/>
    <x v="17"/>
    <n v="561.6"/>
    <s v="Tamil Nadu"/>
    <d v="2015-09-26T00:00:00"/>
    <n v="2015"/>
    <n v="9"/>
    <x v="3"/>
  </r>
  <r>
    <s v="OD7364"/>
    <s v="Esther"/>
    <x v="6"/>
    <x v="19"/>
    <x v="14"/>
    <d v="2016-05-11T00:00:00"/>
    <x v="4"/>
    <n v="1229"/>
    <x v="21"/>
    <n v="184.35"/>
    <s v="Tamil Nadu"/>
    <d v="2016-05-11T00:00:00"/>
    <n v="2016"/>
    <n v="5"/>
    <x v="32"/>
  </r>
  <r>
    <s v="OD7365"/>
    <s v="Shah"/>
    <x v="1"/>
    <x v="1"/>
    <x v="8"/>
    <d v="2016-03-12T00:00:00"/>
    <x v="4"/>
    <n v="944"/>
    <x v="15"/>
    <n v="273.76"/>
    <s v="Tamil Nadu"/>
    <d v="2016-03-12T00:00:00"/>
    <n v="2016"/>
    <n v="3"/>
    <x v="23"/>
  </r>
  <r>
    <s v="OD7366"/>
    <s v="Mathew"/>
    <x v="4"/>
    <x v="22"/>
    <x v="10"/>
    <s v="10/18/2015"/>
    <x v="4"/>
    <n v="1314"/>
    <x v="9"/>
    <n v="433.62"/>
    <s v="Tamil Nadu"/>
    <d v="2015-10-18T00:00:00"/>
    <n v="2015"/>
    <n v="10"/>
    <x v="18"/>
  </r>
  <r>
    <s v="OD7367"/>
    <s v="James"/>
    <x v="5"/>
    <x v="8"/>
    <x v="17"/>
    <d v="2017-03-09T00:00:00"/>
    <x v="4"/>
    <n v="1960"/>
    <x v="3"/>
    <n v="333.2"/>
    <s v="Tamil Nadu"/>
    <d v="2017-03-09T00:00:00"/>
    <n v="2017"/>
    <n v="3"/>
    <x v="30"/>
  </r>
  <r>
    <s v="OD7368"/>
    <s v="Amrish"/>
    <x v="5"/>
    <x v="17"/>
    <x v="17"/>
    <d v="2017-01-09T00:00:00"/>
    <x v="4"/>
    <n v="2394"/>
    <x v="1"/>
    <n v="957.6"/>
    <s v="Tamil Nadu"/>
    <d v="2017-01-09T00:00:00"/>
    <n v="2017"/>
    <n v="1"/>
    <x v="12"/>
  </r>
  <r>
    <s v="OD7369"/>
    <s v="Vince"/>
    <x v="3"/>
    <x v="3"/>
    <x v="18"/>
    <s v="10/18/2015"/>
    <x v="4"/>
    <n v="2247"/>
    <x v="25"/>
    <n v="337.05"/>
    <s v="Tamil Nadu"/>
    <d v="2015-10-18T00:00:00"/>
    <n v="2015"/>
    <n v="10"/>
    <x v="18"/>
  </r>
  <r>
    <s v="OD7370"/>
    <s v="Komal"/>
    <x v="4"/>
    <x v="6"/>
    <x v="9"/>
    <s v="9/29/2015"/>
    <x v="4"/>
    <n v="588"/>
    <x v="23"/>
    <n v="141.12"/>
    <s v="Tamil Nadu"/>
    <d v="2015-09-29T00:00:00"/>
    <n v="2015"/>
    <n v="9"/>
    <x v="3"/>
  </r>
  <r>
    <s v="OD7371"/>
    <s v="Harish"/>
    <x v="1"/>
    <x v="1"/>
    <x v="22"/>
    <s v="6/25/2017"/>
    <x v="4"/>
    <n v="2074"/>
    <x v="23"/>
    <n v="331.84"/>
    <s v="Tamil Nadu"/>
    <d v="2017-06-25T00:00:00"/>
    <n v="2017"/>
    <n v="6"/>
    <x v="19"/>
  </r>
  <r>
    <s v="OD7372"/>
    <s v="Verma"/>
    <x v="4"/>
    <x v="22"/>
    <x v="21"/>
    <s v="11/26/2018"/>
    <x v="4"/>
    <n v="2449"/>
    <x v="14"/>
    <n v="538.78"/>
    <s v="Tamil Nadu"/>
    <d v="2018-11-26T00:00:00"/>
    <n v="2018"/>
    <n v="11"/>
    <x v="24"/>
  </r>
  <r>
    <s v="OD7373"/>
    <s v="Hafiz"/>
    <x v="5"/>
    <x v="17"/>
    <x v="6"/>
    <s v="11/18/2018"/>
    <x v="4"/>
    <n v="1352"/>
    <x v="10"/>
    <n v="135.19999999999999"/>
    <s v="Tamil Nadu"/>
    <d v="2018-11-18T00:00:00"/>
    <n v="2018"/>
    <n v="11"/>
    <x v="24"/>
  </r>
  <r>
    <s v="OD7374"/>
    <s v="Surya"/>
    <x v="3"/>
    <x v="3"/>
    <x v="20"/>
    <s v="10/19/2018"/>
    <x v="4"/>
    <n v="571"/>
    <x v="12"/>
    <n v="245.53"/>
    <s v="Tamil Nadu"/>
    <d v="2018-10-19T00:00:00"/>
    <n v="2018"/>
    <n v="10"/>
    <x v="13"/>
  </r>
  <r>
    <s v="OD7375"/>
    <s v="Roshan"/>
    <x v="1"/>
    <x v="14"/>
    <x v="12"/>
    <s v="12/18/2018"/>
    <x v="4"/>
    <n v="1529"/>
    <x v="2"/>
    <n v="137.61000000000001"/>
    <s v="Tamil Nadu"/>
    <d v="2018-12-18T00:00:00"/>
    <n v="2018"/>
    <n v="12"/>
    <x v="29"/>
  </r>
  <r>
    <s v="OD7376"/>
    <s v="Suresh"/>
    <x v="5"/>
    <x v="10"/>
    <x v="23"/>
    <d v="2017-06-12T00:00:00"/>
    <x v="4"/>
    <n v="1689"/>
    <x v="13"/>
    <n v="709.38"/>
    <s v="Tamil Nadu"/>
    <d v="2017-06-12T00:00:00"/>
    <n v="2017"/>
    <n v="6"/>
    <x v="19"/>
  </r>
  <r>
    <s v="OD7377"/>
    <s v="Aditi"/>
    <x v="6"/>
    <x v="13"/>
    <x v="22"/>
    <s v="4/16/2016"/>
    <x v="4"/>
    <n v="1399"/>
    <x v="18"/>
    <n v="587.58000000000004"/>
    <s v="Tamil Nadu"/>
    <d v="2016-04-16T00:00:00"/>
    <n v="2016"/>
    <n v="4"/>
    <x v="20"/>
  </r>
  <r>
    <s v="OD7378"/>
    <s v="Jackson"/>
    <x v="6"/>
    <x v="19"/>
    <x v="23"/>
    <s v="8/29/2017"/>
    <x v="4"/>
    <n v="648"/>
    <x v="19"/>
    <n v="233.28"/>
    <s v="Tamil Nadu"/>
    <d v="2017-08-29T00:00:00"/>
    <n v="2017"/>
    <n v="8"/>
    <x v="0"/>
  </r>
  <r>
    <s v="OD7379"/>
    <s v="Haseena"/>
    <x v="3"/>
    <x v="3"/>
    <x v="22"/>
    <d v="2017-01-09T00:00:00"/>
    <x v="4"/>
    <n v="1014"/>
    <x v="20"/>
    <n v="111.54"/>
    <s v="Tamil Nadu"/>
    <d v="2017-01-09T00:00:00"/>
    <n v="2017"/>
    <n v="1"/>
    <x v="12"/>
  </r>
  <r>
    <s v="OD7380"/>
    <s v="Willams"/>
    <x v="5"/>
    <x v="10"/>
    <x v="23"/>
    <s v="11/24/2018"/>
    <x v="4"/>
    <n v="1412"/>
    <x v="0"/>
    <n v="225.92"/>
    <s v="Tamil Nadu"/>
    <d v="2018-11-24T00:00:00"/>
    <n v="2018"/>
    <n v="11"/>
    <x v="24"/>
  </r>
  <r>
    <s v="OD7381"/>
    <s v="Roshan"/>
    <x v="6"/>
    <x v="9"/>
    <x v="23"/>
    <d v="2018-02-09T00:00:00"/>
    <x v="4"/>
    <n v="1209"/>
    <x v="23"/>
    <n v="120.9"/>
    <s v="Tamil Nadu"/>
    <d v="2018-02-09T00:00:00"/>
    <n v="2018"/>
    <n v="2"/>
    <x v="33"/>
  </r>
  <r>
    <s v="OD7382"/>
    <s v="Veena"/>
    <x v="1"/>
    <x v="14"/>
    <x v="0"/>
    <s v="8/26/2017"/>
    <x v="4"/>
    <n v="2008"/>
    <x v="2"/>
    <n v="381.52"/>
    <s v="Tamil Nadu"/>
    <d v="2017-08-26T00:00:00"/>
    <n v="2017"/>
    <n v="8"/>
    <x v="0"/>
  </r>
  <r>
    <s v="OD7383"/>
    <s v="Ram"/>
    <x v="6"/>
    <x v="11"/>
    <x v="12"/>
    <s v="11/28/2017"/>
    <x v="4"/>
    <n v="1829"/>
    <x v="7"/>
    <n v="109.74"/>
    <s v="Tamil Nadu"/>
    <d v="2017-11-28T00:00:00"/>
    <n v="2017"/>
    <n v="11"/>
    <x v="17"/>
  </r>
  <r>
    <s v="OD7384"/>
    <s v="Verma"/>
    <x v="6"/>
    <x v="9"/>
    <x v="16"/>
    <d v="2015-03-03T00:00:00"/>
    <x v="4"/>
    <n v="2173"/>
    <x v="22"/>
    <n v="847.47"/>
    <s v="Tamil Nadu"/>
    <d v="2015-03-03T00:00:00"/>
    <n v="2015"/>
    <n v="3"/>
    <x v="37"/>
  </r>
  <r>
    <s v="OD7385"/>
    <s v="Sheeba"/>
    <x v="6"/>
    <x v="19"/>
    <x v="14"/>
    <d v="2018-02-12T00:00:00"/>
    <x v="4"/>
    <n v="1983"/>
    <x v="22"/>
    <n v="753.54"/>
    <s v="Tamil Nadu"/>
    <d v="2018-02-12T00:00:00"/>
    <n v="2018"/>
    <n v="2"/>
    <x v="33"/>
  </r>
  <r>
    <s v="OD7386"/>
    <s v="Komal"/>
    <x v="6"/>
    <x v="13"/>
    <x v="23"/>
    <d v="2015-06-06T00:00:00"/>
    <x v="4"/>
    <n v="1857"/>
    <x v="18"/>
    <n v="538.53"/>
    <s v="Tamil Nadu"/>
    <d v="2015-06-06T00:00:00"/>
    <n v="2015"/>
    <n v="6"/>
    <x v="44"/>
  </r>
  <r>
    <s v="OD7387"/>
    <s v="Sudha"/>
    <x v="4"/>
    <x v="6"/>
    <x v="11"/>
    <s v="9/29/2015"/>
    <x v="4"/>
    <n v="2427"/>
    <x v="16"/>
    <n v="582.48"/>
    <s v="Tamil Nadu"/>
    <d v="2015-09-29T00:00:00"/>
    <n v="2015"/>
    <n v="9"/>
    <x v="3"/>
  </r>
  <r>
    <s v="OD7388"/>
    <s v="Komal"/>
    <x v="1"/>
    <x v="1"/>
    <x v="23"/>
    <d v="2017-06-12T00:00:00"/>
    <x v="4"/>
    <n v="2316"/>
    <x v="15"/>
    <n v="416.88"/>
    <s v="Tamil Nadu"/>
    <d v="2017-06-12T00:00:00"/>
    <n v="2017"/>
    <n v="6"/>
    <x v="19"/>
  </r>
  <r>
    <s v="OD7389"/>
    <s v="Esther"/>
    <x v="2"/>
    <x v="2"/>
    <x v="23"/>
    <d v="2016-07-09T00:00:00"/>
    <x v="4"/>
    <n v="1315"/>
    <x v="15"/>
    <n v="433.95"/>
    <s v="Tamil Nadu"/>
    <d v="2016-07-09T00:00:00"/>
    <n v="2016"/>
    <n v="7"/>
    <x v="35"/>
  </r>
  <r>
    <s v="OD7390"/>
    <s v="Ramesh"/>
    <x v="3"/>
    <x v="3"/>
    <x v="1"/>
    <s v="9/28/2018"/>
    <x v="4"/>
    <n v="1767"/>
    <x v="8"/>
    <n v="318.06"/>
    <s v="Tamil Nadu"/>
    <d v="2018-09-28T00:00:00"/>
    <n v="2018"/>
    <n v="9"/>
    <x v="16"/>
  </r>
  <r>
    <s v="OD7391"/>
    <s v="Sabeela"/>
    <x v="2"/>
    <x v="21"/>
    <x v="9"/>
    <d v="2018-09-09T00:00:00"/>
    <x v="4"/>
    <n v="2045"/>
    <x v="14"/>
    <n v="858.9"/>
    <s v="Tamil Nadu"/>
    <d v="2018-09-09T00:00:00"/>
    <n v="2018"/>
    <n v="9"/>
    <x v="16"/>
  </r>
  <r>
    <s v="OD7392"/>
    <s v="Sharon"/>
    <x v="4"/>
    <x v="7"/>
    <x v="8"/>
    <s v="8/21/2016"/>
    <x v="4"/>
    <n v="2329"/>
    <x v="19"/>
    <n v="954.89"/>
    <s v="Tamil Nadu"/>
    <d v="2016-08-21T00:00:00"/>
    <n v="2016"/>
    <n v="8"/>
    <x v="45"/>
  </r>
  <r>
    <s v="OD7393"/>
    <s v="Akash"/>
    <x v="0"/>
    <x v="0"/>
    <x v="13"/>
    <s v="8/29/2017"/>
    <x v="4"/>
    <n v="2010"/>
    <x v="4"/>
    <n v="703.5"/>
    <s v="Tamil Nadu"/>
    <d v="2017-08-29T00:00:00"/>
    <n v="2017"/>
    <n v="8"/>
    <x v="0"/>
  </r>
  <r>
    <s v="OD7394"/>
    <s v="Ravi"/>
    <x v="1"/>
    <x v="14"/>
    <x v="18"/>
    <d v="2018-09-09T00:00:00"/>
    <x v="4"/>
    <n v="664"/>
    <x v="11"/>
    <n v="232.4"/>
    <s v="Tamil Nadu"/>
    <d v="2018-09-09T00:00:00"/>
    <n v="2018"/>
    <n v="9"/>
    <x v="16"/>
  </r>
  <r>
    <s v="OD7395"/>
    <s v="Vidya"/>
    <x v="3"/>
    <x v="16"/>
    <x v="15"/>
    <s v="8/16/2016"/>
    <x v="4"/>
    <n v="2347"/>
    <x v="11"/>
    <n v="422.46"/>
    <s v="Tamil Nadu"/>
    <d v="2016-08-16T00:00:00"/>
    <n v="2016"/>
    <n v="8"/>
    <x v="45"/>
  </r>
  <r>
    <s v="OD7396"/>
    <s v="Kumar"/>
    <x v="3"/>
    <x v="18"/>
    <x v="9"/>
    <s v="11/28/2017"/>
    <x v="4"/>
    <n v="874"/>
    <x v="21"/>
    <n v="367.08"/>
    <s v="Tamil Nadu"/>
    <d v="2017-11-28T00:00:00"/>
    <n v="2017"/>
    <n v="11"/>
    <x v="17"/>
  </r>
  <r>
    <s v="OD7397"/>
    <s v="Malik"/>
    <x v="6"/>
    <x v="11"/>
    <x v="0"/>
    <d v="2018-04-05T00:00:00"/>
    <x v="4"/>
    <n v="1230"/>
    <x v="3"/>
    <n v="528.9"/>
    <s v="Tamil Nadu"/>
    <d v="2018-04-05T00:00:00"/>
    <n v="2018"/>
    <n v="4"/>
    <x v="4"/>
  </r>
  <r>
    <s v="OD7398"/>
    <s v="Willams"/>
    <x v="2"/>
    <x v="2"/>
    <x v="12"/>
    <s v="5/21/2016"/>
    <x v="4"/>
    <n v="1442"/>
    <x v="24"/>
    <n v="158.62"/>
    <s v="Tamil Nadu"/>
    <d v="2016-05-21T00:00:00"/>
    <n v="2016"/>
    <n v="5"/>
    <x v="32"/>
  </r>
  <r>
    <s v="OD7399"/>
    <s v="Haseena"/>
    <x v="1"/>
    <x v="14"/>
    <x v="17"/>
    <s v="8/25/2015"/>
    <x v="4"/>
    <n v="951"/>
    <x v="7"/>
    <n v="76.08"/>
    <s v="Tamil Nadu"/>
    <d v="2015-08-25T00:00:00"/>
    <n v="2015"/>
    <n v="8"/>
    <x v="8"/>
  </r>
  <r>
    <s v="OD7400"/>
    <s v="Willams"/>
    <x v="1"/>
    <x v="14"/>
    <x v="13"/>
    <s v="9/27/2017"/>
    <x v="4"/>
    <n v="2172"/>
    <x v="13"/>
    <n v="325.8"/>
    <s v="Tamil Nadu"/>
    <d v="2017-09-27T00:00:00"/>
    <n v="2017"/>
    <n v="9"/>
    <x v="9"/>
  </r>
  <r>
    <s v="OD7401"/>
    <s v="Harish"/>
    <x v="2"/>
    <x v="2"/>
    <x v="23"/>
    <d v="2016-05-03T00:00:00"/>
    <x v="4"/>
    <n v="1517"/>
    <x v="17"/>
    <n v="273.06"/>
    <s v="Tamil Nadu"/>
    <d v="2016-05-03T00:00:00"/>
    <n v="2016"/>
    <n v="5"/>
    <x v="32"/>
  </r>
  <r>
    <s v="OD7402"/>
    <s v="Yusuf"/>
    <x v="3"/>
    <x v="5"/>
    <x v="12"/>
    <d v="2016-07-09T00:00:00"/>
    <x v="4"/>
    <n v="1799"/>
    <x v="0"/>
    <n v="629.65"/>
    <s v="Tamil Nadu"/>
    <d v="2016-07-09T00:00:00"/>
    <n v="2016"/>
    <n v="7"/>
    <x v="35"/>
  </r>
  <r>
    <s v="OD7403"/>
    <s v="Arvind"/>
    <x v="1"/>
    <x v="1"/>
    <x v="11"/>
    <s v="8/16/2016"/>
    <x v="4"/>
    <n v="1259"/>
    <x v="24"/>
    <n v="226.62"/>
    <s v="Tamil Nadu"/>
    <d v="2016-08-16T00:00:00"/>
    <n v="2016"/>
    <n v="8"/>
    <x v="45"/>
  </r>
  <r>
    <s v="OD7404"/>
    <s v="Vince"/>
    <x v="4"/>
    <x v="7"/>
    <x v="19"/>
    <d v="2018-04-05T00:00:00"/>
    <x v="4"/>
    <n v="1216"/>
    <x v="12"/>
    <n v="279.68"/>
    <s v="Tamil Nadu"/>
    <d v="2018-04-05T00:00:00"/>
    <n v="2018"/>
    <n v="4"/>
    <x v="4"/>
  </r>
  <r>
    <s v="OD7405"/>
    <s v="Mathew"/>
    <x v="1"/>
    <x v="14"/>
    <x v="20"/>
    <s v="4/30/2018"/>
    <x v="4"/>
    <n v="665"/>
    <x v="8"/>
    <n v="106.4"/>
    <s v="Tamil Nadu"/>
    <d v="2018-04-30T00:00:00"/>
    <n v="2018"/>
    <n v="4"/>
    <x v="4"/>
  </r>
  <r>
    <s v="OD7406"/>
    <s v="Amrish"/>
    <x v="4"/>
    <x v="22"/>
    <x v="7"/>
    <s v="8/25/2015"/>
    <x v="4"/>
    <n v="1299"/>
    <x v="22"/>
    <n v="272.79000000000002"/>
    <s v="Tamil Nadu"/>
    <d v="2015-08-25T00:00:00"/>
    <n v="2015"/>
    <n v="8"/>
    <x v="8"/>
  </r>
  <r>
    <s v="OD7407"/>
    <s v="Komal"/>
    <x v="5"/>
    <x v="8"/>
    <x v="0"/>
    <d v="2015-05-12T00:00:00"/>
    <x v="4"/>
    <n v="2058"/>
    <x v="23"/>
    <n v="288.12"/>
    <s v="Tamil Nadu"/>
    <d v="2015-05-12T00:00:00"/>
    <n v="2015"/>
    <n v="5"/>
    <x v="7"/>
  </r>
  <r>
    <s v="OD7408"/>
    <s v="Arutra"/>
    <x v="1"/>
    <x v="14"/>
    <x v="13"/>
    <d v="2018-03-05T00:00:00"/>
    <x v="4"/>
    <n v="1311"/>
    <x v="24"/>
    <n v="301.52999999999997"/>
    <s v="Tamil Nadu"/>
    <d v="2018-03-05T00:00:00"/>
    <n v="2018"/>
    <n v="3"/>
    <x v="38"/>
  </r>
  <r>
    <s v="OD7409"/>
    <s v="Veena"/>
    <x v="1"/>
    <x v="14"/>
    <x v="10"/>
    <d v="2016-04-09T00:00:00"/>
    <x v="4"/>
    <n v="1115"/>
    <x v="11"/>
    <n v="379.1"/>
    <s v="Tamil Nadu"/>
    <d v="2016-04-09T00:00:00"/>
    <n v="2016"/>
    <n v="4"/>
    <x v="20"/>
  </r>
  <r>
    <s v="OD7410"/>
    <s v="Akash"/>
    <x v="6"/>
    <x v="11"/>
    <x v="23"/>
    <s v="9/15/2016"/>
    <x v="4"/>
    <n v="725"/>
    <x v="16"/>
    <n v="65.25"/>
    <s v="Tamil Nadu"/>
    <d v="2016-09-15T00:00:00"/>
    <n v="2016"/>
    <n v="9"/>
    <x v="11"/>
  </r>
  <r>
    <s v="OD7411"/>
    <s v="Shah"/>
    <x v="5"/>
    <x v="8"/>
    <x v="17"/>
    <d v="2018-09-04T00:00:00"/>
    <x v="4"/>
    <n v="2118"/>
    <x v="5"/>
    <n v="571.86"/>
    <s v="Tamil Nadu"/>
    <d v="2018-09-04T00:00:00"/>
    <n v="2018"/>
    <n v="9"/>
    <x v="16"/>
  </r>
  <r>
    <s v="OD7412"/>
    <s v="Ridhesh"/>
    <x v="5"/>
    <x v="10"/>
    <x v="19"/>
    <s v="6/25/2017"/>
    <x v="4"/>
    <n v="862"/>
    <x v="20"/>
    <n v="310.32"/>
    <s v="Tamil Nadu"/>
    <d v="2017-06-25T00:00:00"/>
    <n v="2017"/>
    <n v="6"/>
    <x v="19"/>
  </r>
  <r>
    <s v="OD7413"/>
    <s v="Adavan"/>
    <x v="4"/>
    <x v="6"/>
    <x v="14"/>
    <s v="4/16/2016"/>
    <x v="4"/>
    <n v="2377"/>
    <x v="8"/>
    <n v="594.25"/>
    <s v="Tamil Nadu"/>
    <d v="2016-04-16T00:00:00"/>
    <n v="2016"/>
    <n v="4"/>
    <x v="20"/>
  </r>
  <r>
    <s v="OD7414"/>
    <s v="Yadav"/>
    <x v="3"/>
    <x v="5"/>
    <x v="10"/>
    <d v="2018-03-05T00:00:00"/>
    <x v="4"/>
    <n v="1061"/>
    <x v="4"/>
    <n v="169.76"/>
    <s v="Tamil Nadu"/>
    <d v="2018-03-05T00:00:00"/>
    <n v="2018"/>
    <n v="3"/>
    <x v="38"/>
  </r>
  <r>
    <s v="OD7415"/>
    <s v="Sudeep"/>
    <x v="5"/>
    <x v="8"/>
    <x v="11"/>
    <s v="9/26/2015"/>
    <x v="4"/>
    <n v="777"/>
    <x v="3"/>
    <n v="54.39"/>
    <s v="Tamil Nadu"/>
    <d v="2015-09-26T00:00:00"/>
    <n v="2015"/>
    <n v="9"/>
    <x v="3"/>
  </r>
  <r>
    <s v="OD7416"/>
    <s v="Jonas"/>
    <x v="1"/>
    <x v="14"/>
    <x v="19"/>
    <d v="2017-04-01T00:00:00"/>
    <x v="4"/>
    <n v="1291"/>
    <x v="3"/>
    <n v="167.83"/>
    <s v="Tamil Nadu"/>
    <d v="2017-04-01T00:00:00"/>
    <n v="2017"/>
    <n v="4"/>
    <x v="21"/>
  </r>
  <r>
    <s v="OD7417"/>
    <s v="Sudeep"/>
    <x v="2"/>
    <x v="4"/>
    <x v="23"/>
    <s v="10/26/2018"/>
    <x v="4"/>
    <n v="2328"/>
    <x v="5"/>
    <n v="535.44000000000005"/>
    <s v="Tamil Nadu"/>
    <d v="2018-10-26T00:00:00"/>
    <n v="2018"/>
    <n v="10"/>
    <x v="13"/>
  </r>
  <r>
    <s v="OD7418"/>
    <s v="Shah"/>
    <x v="3"/>
    <x v="18"/>
    <x v="3"/>
    <s v="8/25/2015"/>
    <x v="4"/>
    <n v="1694"/>
    <x v="3"/>
    <n v="525.14"/>
    <s v="Tamil Nadu"/>
    <d v="2015-08-25T00:00:00"/>
    <n v="2015"/>
    <n v="8"/>
    <x v="8"/>
  </r>
  <r>
    <s v="OD7419"/>
    <s v="Esther"/>
    <x v="1"/>
    <x v="14"/>
    <x v="19"/>
    <s v="11/15/2016"/>
    <x v="4"/>
    <n v="1860"/>
    <x v="5"/>
    <n v="93"/>
    <s v="Tamil Nadu"/>
    <d v="2016-11-15T00:00:00"/>
    <n v="2016"/>
    <n v="11"/>
    <x v="2"/>
  </r>
  <r>
    <s v="OD7420"/>
    <s v="Haseena"/>
    <x v="1"/>
    <x v="1"/>
    <x v="23"/>
    <s v="10/21/2015"/>
    <x v="1"/>
    <n v="1545"/>
    <x v="5"/>
    <n v="633.45000000000005"/>
    <s v="Tamil Nadu"/>
    <d v="2015-10-21T00:00:00"/>
    <n v="2015"/>
    <n v="10"/>
    <x v="18"/>
  </r>
  <r>
    <s v="OD7421"/>
    <s v="Haseena"/>
    <x v="5"/>
    <x v="17"/>
    <x v="10"/>
    <s v="6/23/2016"/>
    <x v="1"/>
    <n v="763"/>
    <x v="8"/>
    <n v="251.79"/>
    <s v="Tamil Nadu"/>
    <d v="2016-06-23T00:00:00"/>
    <n v="2016"/>
    <n v="6"/>
    <x v="42"/>
  </r>
  <r>
    <s v="OD7422"/>
    <s v="Haseena"/>
    <x v="3"/>
    <x v="18"/>
    <x v="13"/>
    <s v="8/20/2015"/>
    <x v="1"/>
    <n v="1300"/>
    <x v="7"/>
    <n v="234"/>
    <s v="Tamil Nadu"/>
    <d v="2015-08-20T00:00:00"/>
    <n v="2015"/>
    <n v="8"/>
    <x v="8"/>
  </r>
  <r>
    <s v="OD7423"/>
    <s v="Komal"/>
    <x v="1"/>
    <x v="1"/>
    <x v="17"/>
    <d v="2015-11-10T00:00:00"/>
    <x v="1"/>
    <n v="961"/>
    <x v="9"/>
    <n v="76.88"/>
    <s v="Tamil Nadu"/>
    <d v="2015-11-10T00:00:00"/>
    <n v="2015"/>
    <n v="11"/>
    <x v="6"/>
  </r>
  <r>
    <s v="OD7424"/>
    <s v="Sundar"/>
    <x v="3"/>
    <x v="3"/>
    <x v="14"/>
    <s v="6/13/2016"/>
    <x v="1"/>
    <n v="1121"/>
    <x v="1"/>
    <n v="470.82"/>
    <s v="Tamil Nadu"/>
    <d v="2016-06-13T00:00:00"/>
    <n v="2016"/>
    <n v="6"/>
    <x v="42"/>
  </r>
  <r>
    <s v="OD7425"/>
    <s v="Alan"/>
    <x v="0"/>
    <x v="0"/>
    <x v="11"/>
    <s v="12/14/2016"/>
    <x v="1"/>
    <n v="2087"/>
    <x v="9"/>
    <n v="605.23"/>
    <s v="Tamil Nadu"/>
    <d v="2016-12-14T00:00:00"/>
    <n v="2016"/>
    <n v="12"/>
    <x v="14"/>
  </r>
  <r>
    <s v="OD7426"/>
    <s v="Arvind"/>
    <x v="4"/>
    <x v="7"/>
    <x v="23"/>
    <s v="3/27/2017"/>
    <x v="1"/>
    <n v="767"/>
    <x v="0"/>
    <n v="76.7"/>
    <s v="Tamil Nadu"/>
    <d v="2017-03-27T00:00:00"/>
    <n v="2017"/>
    <n v="3"/>
    <x v="30"/>
  </r>
  <r>
    <s v="OD7427"/>
    <s v="Vidya"/>
    <x v="6"/>
    <x v="11"/>
    <x v="1"/>
    <s v="3/17/2015"/>
    <x v="1"/>
    <n v="697"/>
    <x v="3"/>
    <n v="111.52"/>
    <s v="Tamil Nadu"/>
    <d v="2015-03-17T00:00:00"/>
    <n v="2015"/>
    <n v="3"/>
    <x v="37"/>
  </r>
  <r>
    <s v="OD7428"/>
    <s v="Hafiz"/>
    <x v="4"/>
    <x v="6"/>
    <x v="1"/>
    <s v="11/22/2015"/>
    <x v="1"/>
    <n v="1698"/>
    <x v="11"/>
    <n v="441.48"/>
    <s v="Tamil Nadu"/>
    <d v="2015-11-22T00:00:00"/>
    <n v="2015"/>
    <n v="11"/>
    <x v="6"/>
  </r>
  <r>
    <s v="OD7429"/>
    <s v="Jackson"/>
    <x v="2"/>
    <x v="4"/>
    <x v="5"/>
    <s v="4/20/2016"/>
    <x v="1"/>
    <n v="1892"/>
    <x v="12"/>
    <n v="567.6"/>
    <s v="Tamil Nadu"/>
    <d v="2016-04-20T00:00:00"/>
    <n v="2016"/>
    <n v="4"/>
    <x v="20"/>
  </r>
  <r>
    <s v="OD7430"/>
    <s v="Suresh"/>
    <x v="0"/>
    <x v="0"/>
    <x v="13"/>
    <d v="2015-04-04T00:00:00"/>
    <x v="1"/>
    <n v="1904"/>
    <x v="0"/>
    <n v="190.4"/>
    <s v="Tamil Nadu"/>
    <d v="2015-04-04T00:00:00"/>
    <n v="2015"/>
    <n v="4"/>
    <x v="41"/>
  </r>
  <r>
    <s v="OD7431"/>
    <s v="Arutra"/>
    <x v="5"/>
    <x v="10"/>
    <x v="22"/>
    <s v="3/17/2015"/>
    <x v="1"/>
    <n v="1234"/>
    <x v="20"/>
    <n v="308.5"/>
    <s v="Tamil Nadu"/>
    <d v="2015-03-17T00:00:00"/>
    <n v="2015"/>
    <n v="3"/>
    <x v="37"/>
  </r>
  <r>
    <s v="OD7432"/>
    <s v="Rumaiza"/>
    <x v="6"/>
    <x v="9"/>
    <x v="13"/>
    <s v="8/20/2015"/>
    <x v="1"/>
    <n v="532"/>
    <x v="15"/>
    <n v="95.76"/>
    <s v="Tamil Nadu"/>
    <d v="2015-08-20T00:00:00"/>
    <n v="2015"/>
    <n v="8"/>
    <x v="8"/>
  </r>
  <r>
    <s v="OD7433"/>
    <s v="Ravi"/>
    <x v="6"/>
    <x v="13"/>
    <x v="12"/>
    <d v="2016-07-02T00:00:00"/>
    <x v="1"/>
    <n v="1632"/>
    <x v="18"/>
    <n v="669.12"/>
    <s v="Tamil Nadu"/>
    <d v="2016-07-02T00:00:00"/>
    <n v="2016"/>
    <n v="7"/>
    <x v="35"/>
  </r>
  <r>
    <s v="OD7434"/>
    <s v="Vinne"/>
    <x v="2"/>
    <x v="2"/>
    <x v="15"/>
    <d v="2015-01-11T00:00:00"/>
    <x v="1"/>
    <n v="801"/>
    <x v="6"/>
    <n v="144.18"/>
    <s v="Tamil Nadu"/>
    <d v="2015-01-11T00:00:00"/>
    <n v="2015"/>
    <n v="1"/>
    <x v="36"/>
  </r>
  <r>
    <s v="OD7435"/>
    <s v="Amy"/>
    <x v="3"/>
    <x v="16"/>
    <x v="3"/>
    <s v="9/18/2018"/>
    <x v="1"/>
    <n v="2270"/>
    <x v="23"/>
    <n v="204.3"/>
    <s v="Tamil Nadu"/>
    <d v="2018-09-18T00:00:00"/>
    <n v="2018"/>
    <n v="9"/>
    <x v="16"/>
  </r>
  <r>
    <s v="OD7436"/>
    <s v="Ridhesh"/>
    <x v="3"/>
    <x v="3"/>
    <x v="10"/>
    <d v="2018-10-07T00:00:00"/>
    <x v="1"/>
    <n v="1604"/>
    <x v="22"/>
    <n v="577.44000000000005"/>
    <s v="Tamil Nadu"/>
    <d v="2018-10-07T00:00:00"/>
    <n v="2018"/>
    <n v="10"/>
    <x v="13"/>
  </r>
  <r>
    <s v="OD7437"/>
    <s v="Malik"/>
    <x v="3"/>
    <x v="3"/>
    <x v="22"/>
    <s v="11/22/2015"/>
    <x v="1"/>
    <n v="1406"/>
    <x v="5"/>
    <n v="449.92"/>
    <s v="Tamil Nadu"/>
    <d v="2015-11-22T00:00:00"/>
    <n v="2015"/>
    <n v="11"/>
    <x v="6"/>
  </r>
  <r>
    <s v="OD7438"/>
    <s v="Jackson"/>
    <x v="1"/>
    <x v="1"/>
    <x v="12"/>
    <s v="3/17/2015"/>
    <x v="1"/>
    <n v="1890"/>
    <x v="9"/>
    <n v="737.1"/>
    <s v="Tamil Nadu"/>
    <d v="2015-03-17T00:00:00"/>
    <n v="2015"/>
    <n v="3"/>
    <x v="37"/>
  </r>
  <r>
    <s v="OD7439"/>
    <s v="Ganesh"/>
    <x v="6"/>
    <x v="13"/>
    <x v="15"/>
    <s v="10/15/2017"/>
    <x v="1"/>
    <n v="1995"/>
    <x v="3"/>
    <n v="618.45000000000005"/>
    <s v="Tamil Nadu"/>
    <d v="2017-10-15T00:00:00"/>
    <n v="2017"/>
    <n v="10"/>
    <x v="34"/>
  </r>
  <r>
    <s v="OD7440"/>
    <s v="Surya"/>
    <x v="4"/>
    <x v="22"/>
    <x v="2"/>
    <s v="11/26/2018"/>
    <x v="1"/>
    <n v="960"/>
    <x v="10"/>
    <n v="115.2"/>
    <s v="Tamil Nadu"/>
    <d v="2018-11-26T00:00:00"/>
    <n v="2018"/>
    <n v="11"/>
    <x v="24"/>
  </r>
  <r>
    <s v="OD7441"/>
    <s v="Sheeba"/>
    <x v="0"/>
    <x v="20"/>
    <x v="12"/>
    <s v="9/18/2018"/>
    <x v="1"/>
    <n v="1195"/>
    <x v="4"/>
    <n v="322.64999999999998"/>
    <s v="Tamil Nadu"/>
    <d v="2018-09-18T00:00:00"/>
    <n v="2018"/>
    <n v="9"/>
    <x v="16"/>
  </r>
  <r>
    <s v="OD7442"/>
    <s v="Suresh"/>
    <x v="1"/>
    <x v="1"/>
    <x v="20"/>
    <s v="8/21/2016"/>
    <x v="1"/>
    <n v="1622"/>
    <x v="12"/>
    <n v="421.72"/>
    <s v="Tamil Nadu"/>
    <d v="2016-08-21T00:00:00"/>
    <n v="2016"/>
    <n v="8"/>
    <x v="45"/>
  </r>
  <r>
    <s v="OD7443"/>
    <s v="Shah"/>
    <x v="1"/>
    <x v="1"/>
    <x v="9"/>
    <s v="11/21/2015"/>
    <x v="1"/>
    <n v="576"/>
    <x v="22"/>
    <n v="241.92"/>
    <s v="Tamil Nadu"/>
    <d v="2015-11-21T00:00:00"/>
    <n v="2015"/>
    <n v="11"/>
    <x v="6"/>
  </r>
  <r>
    <s v="OD7444"/>
    <s v="Ravi"/>
    <x v="0"/>
    <x v="12"/>
    <x v="10"/>
    <d v="2015-01-11T00:00:00"/>
    <x v="1"/>
    <n v="1018"/>
    <x v="11"/>
    <n v="142.52000000000001"/>
    <s v="Tamil Nadu"/>
    <d v="2015-01-11T00:00:00"/>
    <n v="2015"/>
    <n v="1"/>
    <x v="36"/>
  </r>
  <r>
    <s v="OD7445"/>
    <s v="Yadav"/>
    <x v="4"/>
    <x v="6"/>
    <x v="1"/>
    <s v="6/13/2016"/>
    <x v="1"/>
    <n v="1092"/>
    <x v="13"/>
    <n v="414.96"/>
    <s v="Tamil Nadu"/>
    <d v="2016-06-13T00:00:00"/>
    <n v="2016"/>
    <n v="6"/>
    <x v="42"/>
  </r>
  <r>
    <s v="OD7446"/>
    <s v="Sharon"/>
    <x v="2"/>
    <x v="15"/>
    <x v="14"/>
    <d v="2018-05-05T00:00:00"/>
    <x v="1"/>
    <n v="2220"/>
    <x v="23"/>
    <n v="466.2"/>
    <s v="Tamil Nadu"/>
    <d v="2018-05-05T00:00:00"/>
    <n v="2018"/>
    <n v="5"/>
    <x v="25"/>
  </r>
  <r>
    <s v="OD7447"/>
    <s v="Vinne"/>
    <x v="3"/>
    <x v="16"/>
    <x v="21"/>
    <d v="2018-08-04T00:00:00"/>
    <x v="1"/>
    <n v="1562"/>
    <x v="9"/>
    <n v="656.04"/>
    <s v="Tamil Nadu"/>
    <d v="2018-08-04T00:00:00"/>
    <n v="2018"/>
    <n v="8"/>
    <x v="40"/>
  </r>
  <r>
    <s v="OD7448"/>
    <s v="Alan"/>
    <x v="3"/>
    <x v="16"/>
    <x v="12"/>
    <s v="3/17/2015"/>
    <x v="1"/>
    <n v="1082"/>
    <x v="18"/>
    <n v="411.16"/>
    <s v="Tamil Nadu"/>
    <d v="2015-03-17T00:00:00"/>
    <n v="2015"/>
    <n v="3"/>
    <x v="37"/>
  </r>
  <r>
    <s v="OD7449"/>
    <s v="Vinne"/>
    <x v="3"/>
    <x v="3"/>
    <x v="2"/>
    <s v="3/21/2015"/>
    <x v="1"/>
    <n v="1366"/>
    <x v="17"/>
    <n v="232.22"/>
    <s v="Tamil Nadu"/>
    <d v="2015-03-21T00:00:00"/>
    <n v="2015"/>
    <n v="3"/>
    <x v="37"/>
  </r>
  <r>
    <s v="OD7450"/>
    <s v="Aditi"/>
    <x v="3"/>
    <x v="3"/>
    <x v="0"/>
    <s v="11/22/2015"/>
    <x v="1"/>
    <n v="708"/>
    <x v="18"/>
    <n v="169.92"/>
    <s v="Tamil Nadu"/>
    <d v="2015-11-22T00:00:00"/>
    <n v="2015"/>
    <n v="11"/>
    <x v="6"/>
  </r>
  <r>
    <s v="OD7451"/>
    <s v="Ridhesh"/>
    <x v="6"/>
    <x v="19"/>
    <x v="0"/>
    <d v="2017-12-09T00:00:00"/>
    <x v="1"/>
    <n v="2087"/>
    <x v="11"/>
    <n v="459.14"/>
    <s v="Tamil Nadu"/>
    <d v="2017-12-09T00:00:00"/>
    <n v="2017"/>
    <n v="12"/>
    <x v="1"/>
  </r>
  <r>
    <s v="OD7452"/>
    <s v="Muneer"/>
    <x v="2"/>
    <x v="15"/>
    <x v="4"/>
    <d v="2015-02-12T00:00:00"/>
    <x v="1"/>
    <n v="1276"/>
    <x v="6"/>
    <n v="510.4"/>
    <s v="Tamil Nadu"/>
    <d v="2015-02-12T00:00:00"/>
    <n v="2015"/>
    <n v="2"/>
    <x v="46"/>
  </r>
  <r>
    <s v="OD7453"/>
    <s v="Surya"/>
    <x v="3"/>
    <x v="18"/>
    <x v="4"/>
    <d v="2015-04-04T00:00:00"/>
    <x v="1"/>
    <n v="1593"/>
    <x v="0"/>
    <n v="477.9"/>
    <s v="Tamil Nadu"/>
    <d v="2015-04-04T00:00:00"/>
    <n v="2015"/>
    <n v="4"/>
    <x v="41"/>
  </r>
  <r>
    <s v="OD7454"/>
    <s v="Willams"/>
    <x v="3"/>
    <x v="16"/>
    <x v="19"/>
    <d v="2015-07-04T00:00:00"/>
    <x v="1"/>
    <n v="1125"/>
    <x v="16"/>
    <n v="337.5"/>
    <s v="Tamil Nadu"/>
    <d v="2015-07-04T00:00:00"/>
    <n v="2015"/>
    <n v="7"/>
    <x v="43"/>
  </r>
  <r>
    <s v="OD7455"/>
    <s v="Sabeela"/>
    <x v="1"/>
    <x v="14"/>
    <x v="4"/>
    <s v="5/30/2015"/>
    <x v="1"/>
    <n v="1235"/>
    <x v="23"/>
    <n v="407.55"/>
    <s v="Tamil Nadu"/>
    <d v="2015-05-30T00:00:00"/>
    <n v="2015"/>
    <n v="5"/>
    <x v="7"/>
  </r>
  <r>
    <s v="OD7456"/>
    <s v="Aditi"/>
    <x v="5"/>
    <x v="17"/>
    <x v="15"/>
    <s v="3/21/2015"/>
    <x v="1"/>
    <n v="915"/>
    <x v="2"/>
    <n v="228.75"/>
    <s v="Tamil Nadu"/>
    <d v="2015-03-21T00:00:00"/>
    <n v="2015"/>
    <n v="3"/>
    <x v="37"/>
  </r>
  <r>
    <s v="OD7457"/>
    <s v="Harish"/>
    <x v="5"/>
    <x v="17"/>
    <x v="21"/>
    <s v="8/19/2015"/>
    <x v="1"/>
    <n v="595"/>
    <x v="1"/>
    <n v="160.65"/>
    <s v="Tamil Nadu"/>
    <d v="2015-08-19T00:00:00"/>
    <n v="2015"/>
    <n v="8"/>
    <x v="8"/>
  </r>
  <r>
    <s v="OD7458"/>
    <s v="Anu"/>
    <x v="6"/>
    <x v="13"/>
    <x v="13"/>
    <s v="11/21/2015"/>
    <x v="1"/>
    <n v="2496"/>
    <x v="0"/>
    <n v="973.44"/>
    <s v="Tamil Nadu"/>
    <d v="2015-11-21T00:00:00"/>
    <n v="2015"/>
    <n v="11"/>
    <x v="6"/>
  </r>
  <r>
    <s v="OD7459"/>
    <s v="Surya"/>
    <x v="3"/>
    <x v="5"/>
    <x v="15"/>
    <s v="3/22/2016"/>
    <x v="1"/>
    <n v="1584"/>
    <x v="13"/>
    <n v="316.8"/>
    <s v="Tamil Nadu"/>
    <d v="2016-03-22T00:00:00"/>
    <n v="2016"/>
    <n v="3"/>
    <x v="23"/>
  </r>
  <r>
    <s v="OD7460"/>
    <s v="Adavan"/>
    <x v="6"/>
    <x v="13"/>
    <x v="5"/>
    <s v="3/21/2015"/>
    <x v="1"/>
    <n v="2298"/>
    <x v="13"/>
    <n v="620.46"/>
    <s v="Tamil Nadu"/>
    <d v="2015-03-21T00:00:00"/>
    <n v="2015"/>
    <n v="3"/>
    <x v="37"/>
  </r>
  <r>
    <s v="OD7461"/>
    <s v="Ram"/>
    <x v="3"/>
    <x v="16"/>
    <x v="5"/>
    <d v="2017-12-05T00:00:00"/>
    <x v="1"/>
    <n v="810"/>
    <x v="25"/>
    <n v="40.5"/>
    <s v="Tamil Nadu"/>
    <d v="2017-12-05T00:00:00"/>
    <n v="2017"/>
    <n v="12"/>
    <x v="1"/>
  </r>
  <r>
    <s v="OD7462"/>
    <s v="Rumaiza"/>
    <x v="6"/>
    <x v="13"/>
    <x v="21"/>
    <s v="5/19/2018"/>
    <x v="1"/>
    <n v="1991"/>
    <x v="5"/>
    <n v="617.21"/>
    <s v="Tamil Nadu"/>
    <d v="2018-05-19T00:00:00"/>
    <n v="2018"/>
    <n v="5"/>
    <x v="25"/>
  </r>
  <r>
    <s v="OD7463"/>
    <s v="Akash"/>
    <x v="1"/>
    <x v="1"/>
    <x v="14"/>
    <s v="8/17/2015"/>
    <x v="1"/>
    <n v="1736"/>
    <x v="4"/>
    <n v="729.12"/>
    <s v="Tamil Nadu"/>
    <d v="2015-08-17T00:00:00"/>
    <n v="2015"/>
    <n v="8"/>
    <x v="8"/>
  </r>
  <r>
    <s v="OD7464"/>
    <s v="Jackson"/>
    <x v="2"/>
    <x v="15"/>
    <x v="7"/>
    <d v="2016-01-12T00:00:00"/>
    <x v="1"/>
    <n v="893"/>
    <x v="3"/>
    <n v="142.88"/>
    <s v="Tamil Nadu"/>
    <d v="2016-01-12T00:00:00"/>
    <n v="2016"/>
    <n v="1"/>
    <x v="26"/>
  </r>
  <r>
    <s v="OD7465"/>
    <s v="Yusuf"/>
    <x v="2"/>
    <x v="2"/>
    <x v="5"/>
    <s v="12/27/2015"/>
    <x v="1"/>
    <n v="1643"/>
    <x v="3"/>
    <n v="230.02"/>
    <s v="Tamil Nadu"/>
    <d v="2015-12-27T00:00:00"/>
    <n v="2015"/>
    <n v="12"/>
    <x v="22"/>
  </r>
  <r>
    <s v="OD7466"/>
    <s v="Jackson"/>
    <x v="2"/>
    <x v="15"/>
    <x v="0"/>
    <s v="9/18/2018"/>
    <x v="1"/>
    <n v="1573"/>
    <x v="0"/>
    <n v="393.25"/>
    <s v="Tamil Nadu"/>
    <d v="2018-09-18T00:00:00"/>
    <n v="2018"/>
    <n v="9"/>
    <x v="16"/>
  </r>
  <r>
    <s v="OD7467"/>
    <s v="Vinne"/>
    <x v="1"/>
    <x v="1"/>
    <x v="5"/>
    <s v="3/17/2015"/>
    <x v="1"/>
    <n v="1576"/>
    <x v="25"/>
    <n v="614.64"/>
    <s v="Tamil Nadu"/>
    <d v="2015-03-17T00:00:00"/>
    <n v="2015"/>
    <n v="3"/>
    <x v="37"/>
  </r>
  <r>
    <s v="OD7468"/>
    <s v="Sheeba"/>
    <x v="0"/>
    <x v="12"/>
    <x v="7"/>
    <d v="2016-01-12T00:00:00"/>
    <x v="1"/>
    <n v="527"/>
    <x v="14"/>
    <n v="221.34"/>
    <s v="Tamil Nadu"/>
    <d v="2016-01-12T00:00:00"/>
    <n v="2016"/>
    <n v="1"/>
    <x v="26"/>
  </r>
  <r>
    <s v="OD7469"/>
    <s v="Mathew"/>
    <x v="1"/>
    <x v="14"/>
    <x v="22"/>
    <s v="11/22/2015"/>
    <x v="1"/>
    <n v="1117"/>
    <x v="23"/>
    <n v="167.55"/>
    <s v="Tamil Nadu"/>
    <d v="2015-11-22T00:00:00"/>
    <n v="2015"/>
    <n v="11"/>
    <x v="6"/>
  </r>
  <r>
    <s v="OD7470"/>
    <s v="Jackson"/>
    <x v="4"/>
    <x v="7"/>
    <x v="16"/>
    <d v="2016-07-02T00:00:00"/>
    <x v="1"/>
    <n v="1476"/>
    <x v="9"/>
    <n v="118.08"/>
    <s v="Tamil Nadu"/>
    <d v="2016-07-02T00:00:00"/>
    <n v="2016"/>
    <n v="7"/>
    <x v="35"/>
  </r>
  <r>
    <s v="OD7471"/>
    <s v="Rumaiza"/>
    <x v="4"/>
    <x v="22"/>
    <x v="10"/>
    <s v="3/21/2015"/>
    <x v="1"/>
    <n v="1987"/>
    <x v="13"/>
    <n v="536.49"/>
    <s v="Tamil Nadu"/>
    <d v="2015-03-21T00:00:00"/>
    <n v="2015"/>
    <n v="3"/>
    <x v="37"/>
  </r>
  <r>
    <s v="OD7472"/>
    <s v="Akash"/>
    <x v="6"/>
    <x v="9"/>
    <x v="16"/>
    <s v="6/13/2016"/>
    <x v="1"/>
    <n v="1267"/>
    <x v="2"/>
    <n v="76.02"/>
    <s v="Tamil Nadu"/>
    <d v="2016-06-13T00:00:00"/>
    <n v="2016"/>
    <n v="6"/>
    <x v="42"/>
  </r>
  <r>
    <s v="OD7473"/>
    <s v="Rumaiza"/>
    <x v="1"/>
    <x v="14"/>
    <x v="17"/>
    <s v="8/17/2015"/>
    <x v="1"/>
    <n v="1614"/>
    <x v="2"/>
    <n v="484.2"/>
    <s v="Tamil Nadu"/>
    <d v="2015-08-17T00:00:00"/>
    <n v="2015"/>
    <n v="8"/>
    <x v="8"/>
  </r>
  <r>
    <s v="OD7474"/>
    <s v="Suresh"/>
    <x v="1"/>
    <x v="1"/>
    <x v="3"/>
    <s v="9/18/2018"/>
    <x v="1"/>
    <n v="1833"/>
    <x v="7"/>
    <n v="421.59"/>
    <s v="Tamil Nadu"/>
    <d v="2018-09-18T00:00:00"/>
    <n v="2018"/>
    <n v="9"/>
    <x v="16"/>
  </r>
  <r>
    <s v="OD7475"/>
    <s v="Verma"/>
    <x v="4"/>
    <x v="7"/>
    <x v="0"/>
    <d v="2015-04-04T00:00:00"/>
    <x v="1"/>
    <n v="1501"/>
    <x v="5"/>
    <n v="240.16"/>
    <s v="Tamil Nadu"/>
    <d v="2015-04-04T00:00:00"/>
    <n v="2015"/>
    <n v="4"/>
    <x v="41"/>
  </r>
  <r>
    <s v="OD7476"/>
    <s v="Vinne"/>
    <x v="6"/>
    <x v="13"/>
    <x v="12"/>
    <d v="2018-09-09T00:00:00"/>
    <x v="1"/>
    <n v="2113"/>
    <x v="20"/>
    <n v="824.07"/>
    <s v="Tamil Nadu"/>
    <d v="2018-09-09T00:00:00"/>
    <n v="2018"/>
    <n v="9"/>
    <x v="16"/>
  </r>
  <r>
    <s v="OD7477"/>
    <s v="Kumar"/>
    <x v="0"/>
    <x v="20"/>
    <x v="8"/>
    <s v="10/21/2015"/>
    <x v="1"/>
    <n v="1014"/>
    <x v="23"/>
    <n v="81.12"/>
    <s v="Tamil Nadu"/>
    <d v="2015-10-21T00:00:00"/>
    <n v="2015"/>
    <n v="10"/>
    <x v="18"/>
  </r>
  <r>
    <s v="OD7478"/>
    <s v="Mathew"/>
    <x v="3"/>
    <x v="16"/>
    <x v="4"/>
    <d v="2017-12-09T00:00:00"/>
    <x v="1"/>
    <n v="2205"/>
    <x v="8"/>
    <n v="595.35"/>
    <s v="Tamil Nadu"/>
    <d v="2017-12-09T00:00:00"/>
    <n v="2017"/>
    <n v="12"/>
    <x v="1"/>
  </r>
  <r>
    <s v="OD7479"/>
    <s v="Kumar"/>
    <x v="5"/>
    <x v="17"/>
    <x v="21"/>
    <s v="6/13/2016"/>
    <x v="1"/>
    <n v="1606"/>
    <x v="1"/>
    <n v="546.04"/>
    <s v="Tamil Nadu"/>
    <d v="2016-06-13T00:00:00"/>
    <n v="2016"/>
    <n v="6"/>
    <x v="42"/>
  </r>
  <r>
    <s v="OD7480"/>
    <s v="Alan"/>
    <x v="4"/>
    <x v="22"/>
    <x v="2"/>
    <s v="10/15/2017"/>
    <x v="1"/>
    <n v="1831"/>
    <x v="17"/>
    <n v="91.55"/>
    <s v="Tamil Nadu"/>
    <d v="2017-10-15T00:00:00"/>
    <n v="2017"/>
    <n v="10"/>
    <x v="34"/>
  </r>
  <r>
    <s v="OD7481"/>
    <s v="Sheeba"/>
    <x v="4"/>
    <x v="6"/>
    <x v="10"/>
    <s v="5/30/2017"/>
    <x v="1"/>
    <n v="2323"/>
    <x v="13"/>
    <n v="1022.12"/>
    <s v="Tamil Nadu"/>
    <d v="2017-05-30T00:00:00"/>
    <n v="2017"/>
    <n v="5"/>
    <x v="5"/>
  </r>
  <r>
    <s v="OD7482"/>
    <s v="Jackson"/>
    <x v="1"/>
    <x v="1"/>
    <x v="0"/>
    <s v="11/21/2015"/>
    <x v="1"/>
    <n v="2272"/>
    <x v="11"/>
    <n v="613.44000000000005"/>
    <s v="Tamil Nadu"/>
    <d v="2015-11-21T00:00:00"/>
    <n v="2015"/>
    <n v="11"/>
    <x v="6"/>
  </r>
  <r>
    <s v="OD7483"/>
    <s v="Arutra"/>
    <x v="0"/>
    <x v="12"/>
    <x v="20"/>
    <s v="4/21/2015"/>
    <x v="1"/>
    <n v="1143"/>
    <x v="18"/>
    <n v="137.16"/>
    <s v="Tamil Nadu"/>
    <d v="2015-04-21T00:00:00"/>
    <n v="2015"/>
    <n v="4"/>
    <x v="41"/>
  </r>
  <r>
    <s v="OD7484"/>
    <s v="Shah"/>
    <x v="4"/>
    <x v="22"/>
    <x v="1"/>
    <d v="2017-05-08T00:00:00"/>
    <x v="1"/>
    <n v="2249"/>
    <x v="20"/>
    <n v="989.56"/>
    <s v="Tamil Nadu"/>
    <d v="2017-05-08T00:00:00"/>
    <n v="2017"/>
    <n v="5"/>
    <x v="5"/>
  </r>
  <r>
    <s v="OD7485"/>
    <s v="Willams"/>
    <x v="5"/>
    <x v="8"/>
    <x v="4"/>
    <d v="2015-05-04T00:00:00"/>
    <x v="1"/>
    <n v="2123"/>
    <x v="11"/>
    <n v="700.59"/>
    <s v="Tamil Nadu"/>
    <d v="2015-05-04T00:00:00"/>
    <n v="2015"/>
    <n v="5"/>
    <x v="7"/>
  </r>
  <r>
    <s v="OD7486"/>
    <s v="Komal"/>
    <x v="4"/>
    <x v="7"/>
    <x v="8"/>
    <s v="10/15/2017"/>
    <x v="1"/>
    <n v="747"/>
    <x v="11"/>
    <n v="141.93"/>
    <s v="Tamil Nadu"/>
    <d v="2017-10-15T00:00:00"/>
    <n v="2017"/>
    <n v="10"/>
    <x v="34"/>
  </r>
  <r>
    <s v="OD7487"/>
    <s v="Vinne"/>
    <x v="0"/>
    <x v="20"/>
    <x v="23"/>
    <s v="8/17/2015"/>
    <x v="1"/>
    <n v="1217"/>
    <x v="0"/>
    <n v="425.95"/>
    <s v="Tamil Nadu"/>
    <d v="2015-08-17T00:00:00"/>
    <n v="2015"/>
    <n v="8"/>
    <x v="8"/>
  </r>
  <r>
    <s v="OD7488"/>
    <s v="James"/>
    <x v="4"/>
    <x v="22"/>
    <x v="17"/>
    <s v="9/18/2018"/>
    <x v="1"/>
    <n v="1013"/>
    <x v="23"/>
    <n v="395.07"/>
    <s v="Tamil Nadu"/>
    <d v="2018-09-18T00:00:00"/>
    <n v="2018"/>
    <n v="9"/>
    <x v="16"/>
  </r>
  <r>
    <s v="OD7489"/>
    <s v="James"/>
    <x v="6"/>
    <x v="13"/>
    <x v="6"/>
    <d v="2018-09-09T00:00:00"/>
    <x v="1"/>
    <n v="1749"/>
    <x v="24"/>
    <n v="87.45"/>
    <s v="Tamil Nadu"/>
    <d v="2018-09-09T00:00:00"/>
    <n v="2018"/>
    <n v="9"/>
    <x v="16"/>
  </r>
  <r>
    <s v="OD7490"/>
    <s v="Roshan"/>
    <x v="6"/>
    <x v="13"/>
    <x v="9"/>
    <d v="2016-06-09T00:00:00"/>
    <x v="1"/>
    <n v="567"/>
    <x v="11"/>
    <n v="124.74"/>
    <s v="Tamil Nadu"/>
    <d v="2016-06-09T00:00:00"/>
    <n v="2016"/>
    <n v="6"/>
    <x v="42"/>
  </r>
  <r>
    <s v="OD7491"/>
    <s v="Vince"/>
    <x v="6"/>
    <x v="19"/>
    <x v="2"/>
    <s v="7/25/2016"/>
    <x v="1"/>
    <n v="1680"/>
    <x v="20"/>
    <n v="688.8"/>
    <s v="Tamil Nadu"/>
    <d v="2016-07-25T00:00:00"/>
    <n v="2016"/>
    <n v="7"/>
    <x v="35"/>
  </r>
  <r>
    <s v="OD7492"/>
    <s v="Shah"/>
    <x v="5"/>
    <x v="8"/>
    <x v="15"/>
    <s v="5/30/2017"/>
    <x v="1"/>
    <n v="1581"/>
    <x v="0"/>
    <n v="316.2"/>
    <s v="Tamil Nadu"/>
    <d v="2017-05-30T00:00:00"/>
    <n v="2017"/>
    <n v="5"/>
    <x v="5"/>
  </r>
  <r>
    <s v="OD7493"/>
    <s v="Komal"/>
    <x v="0"/>
    <x v="12"/>
    <x v="17"/>
    <s v="8/21/2016"/>
    <x v="1"/>
    <n v="1908"/>
    <x v="5"/>
    <n v="705.96"/>
    <s v="Tamil Nadu"/>
    <d v="2016-08-21T00:00:00"/>
    <n v="2016"/>
    <n v="8"/>
    <x v="45"/>
  </r>
  <r>
    <s v="OD7494"/>
    <s v="Haseena"/>
    <x v="2"/>
    <x v="2"/>
    <x v="12"/>
    <s v="3/21/2018"/>
    <x v="1"/>
    <n v="1614"/>
    <x v="21"/>
    <n v="306.66000000000003"/>
    <s v="Tamil Nadu"/>
    <d v="2018-03-21T00:00:00"/>
    <n v="2018"/>
    <n v="3"/>
    <x v="38"/>
  </r>
  <r>
    <s v="OD7495"/>
    <s v="Ravi"/>
    <x v="5"/>
    <x v="17"/>
    <x v="13"/>
    <d v="2015-01-08T00:00:00"/>
    <x v="1"/>
    <n v="1638"/>
    <x v="13"/>
    <n v="163.80000000000001"/>
    <s v="Tamil Nadu"/>
    <d v="2015-01-08T00:00:00"/>
    <n v="2015"/>
    <n v="1"/>
    <x v="36"/>
  </r>
  <r>
    <s v="OD7496"/>
    <s v="Rumaiza"/>
    <x v="3"/>
    <x v="5"/>
    <x v="19"/>
    <d v="2018-10-03T00:00:00"/>
    <x v="1"/>
    <n v="1517"/>
    <x v="15"/>
    <n v="379.25"/>
    <s v="Tamil Nadu"/>
    <d v="2018-10-03T00:00:00"/>
    <n v="2018"/>
    <n v="10"/>
    <x v="13"/>
  </r>
  <r>
    <s v="OD7497"/>
    <s v="Peer"/>
    <x v="0"/>
    <x v="12"/>
    <x v="12"/>
    <d v="2018-11-12T00:00:00"/>
    <x v="1"/>
    <n v="2089"/>
    <x v="9"/>
    <n v="605.80999999999995"/>
    <s v="Tamil Nadu"/>
    <d v="2018-11-12T00:00:00"/>
    <n v="2018"/>
    <n v="11"/>
    <x v="24"/>
  </r>
  <r>
    <s v="OD7498"/>
    <s v="Amrish"/>
    <x v="2"/>
    <x v="15"/>
    <x v="4"/>
    <d v="2016-08-11T00:00:00"/>
    <x v="1"/>
    <n v="1393"/>
    <x v="2"/>
    <n v="459.69"/>
    <s v="Tamil Nadu"/>
    <d v="2016-08-11T00:00:00"/>
    <n v="2016"/>
    <n v="8"/>
    <x v="45"/>
  </r>
  <r>
    <s v="OD7499"/>
    <s v="Hussain"/>
    <x v="0"/>
    <x v="12"/>
    <x v="17"/>
    <s v="9/25/2016"/>
    <x v="1"/>
    <n v="599"/>
    <x v="3"/>
    <n v="149.75"/>
    <s v="Tamil Nadu"/>
    <d v="2016-09-25T00:00:00"/>
    <n v="2016"/>
    <n v="9"/>
    <x v="11"/>
  </r>
  <r>
    <s v="OD7500"/>
    <s v="Veena"/>
    <x v="1"/>
    <x v="14"/>
    <x v="16"/>
    <s v="3/21/2015"/>
    <x v="1"/>
    <n v="2408"/>
    <x v="17"/>
    <n v="192.64"/>
    <s v="Tamil Nadu"/>
    <d v="2015-03-21T00:00:00"/>
    <n v="2015"/>
    <n v="3"/>
    <x v="37"/>
  </r>
  <r>
    <s v="OD7501"/>
    <s v="Arutra"/>
    <x v="5"/>
    <x v="10"/>
    <x v="6"/>
    <d v="2017-12-04T00:00:00"/>
    <x v="1"/>
    <n v="1008"/>
    <x v="24"/>
    <n v="221.76"/>
    <s v="Tamil Nadu"/>
    <d v="2017-12-04T00:00:00"/>
    <n v="2017"/>
    <n v="12"/>
    <x v="1"/>
  </r>
  <r>
    <s v="OD7502"/>
    <s v="Harish"/>
    <x v="4"/>
    <x v="7"/>
    <x v="15"/>
    <s v="6/15/2018"/>
    <x v="1"/>
    <n v="1130"/>
    <x v="6"/>
    <n v="271.2"/>
    <s v="Tamil Nadu"/>
    <d v="2018-06-15T00:00:00"/>
    <n v="2018"/>
    <n v="6"/>
    <x v="27"/>
  </r>
  <r>
    <s v="OD7503"/>
    <s v="Anu"/>
    <x v="1"/>
    <x v="1"/>
    <x v="17"/>
    <s v="3/24/2016"/>
    <x v="1"/>
    <n v="832"/>
    <x v="4"/>
    <n v="108.16"/>
    <s v="Tamil Nadu"/>
    <d v="2016-03-24T00:00:00"/>
    <n v="2016"/>
    <n v="3"/>
    <x v="23"/>
  </r>
  <r>
    <s v="OD7504"/>
    <s v="Amrish"/>
    <x v="6"/>
    <x v="13"/>
    <x v="17"/>
    <s v="5/13/2018"/>
    <x v="1"/>
    <n v="2201"/>
    <x v="4"/>
    <n v="638.29"/>
    <s v="Tamil Nadu"/>
    <d v="2018-05-13T00:00:00"/>
    <n v="2018"/>
    <n v="5"/>
    <x v="25"/>
  </r>
  <r>
    <s v="OD7505"/>
    <s v="Sudha"/>
    <x v="0"/>
    <x v="12"/>
    <x v="4"/>
    <d v="2018-07-09T00:00:00"/>
    <x v="1"/>
    <n v="1537"/>
    <x v="1"/>
    <n v="445.73"/>
    <s v="Tamil Nadu"/>
    <d v="2018-07-09T00:00:00"/>
    <n v="2018"/>
    <n v="7"/>
    <x v="10"/>
  </r>
  <r>
    <s v="OD7506"/>
    <s v="Sudeep"/>
    <x v="3"/>
    <x v="16"/>
    <x v="19"/>
    <s v="9/20/2015"/>
    <x v="1"/>
    <n v="2134"/>
    <x v="25"/>
    <n v="938.96"/>
    <s v="Tamil Nadu"/>
    <d v="2015-09-20T00:00:00"/>
    <n v="2015"/>
    <n v="9"/>
    <x v="3"/>
  </r>
  <r>
    <s v="OD7507"/>
    <s v="Sudha"/>
    <x v="6"/>
    <x v="13"/>
    <x v="0"/>
    <s v="5/14/2017"/>
    <x v="1"/>
    <n v="2321"/>
    <x v="15"/>
    <n v="510.62"/>
    <s v="Tamil Nadu"/>
    <d v="2017-05-14T00:00:00"/>
    <n v="2017"/>
    <n v="5"/>
    <x v="5"/>
  </r>
  <r>
    <s v="OD7508"/>
    <s v="Arutra"/>
    <x v="3"/>
    <x v="16"/>
    <x v="8"/>
    <d v="2016-08-06T00:00:00"/>
    <x v="1"/>
    <n v="1492"/>
    <x v="16"/>
    <n v="417.76"/>
    <s v="Tamil Nadu"/>
    <d v="2016-08-06T00:00:00"/>
    <n v="2016"/>
    <n v="8"/>
    <x v="45"/>
  </r>
  <r>
    <s v="OD7509"/>
    <s v="Vince"/>
    <x v="6"/>
    <x v="11"/>
    <x v="2"/>
    <d v="2016-09-08T00:00:00"/>
    <x v="1"/>
    <n v="818"/>
    <x v="3"/>
    <n v="89.98"/>
    <s v="Tamil Nadu"/>
    <d v="2016-09-08T00:00:00"/>
    <n v="2016"/>
    <n v="9"/>
    <x v="11"/>
  </r>
  <r>
    <s v="OD7510"/>
    <s v="Akash"/>
    <x v="1"/>
    <x v="14"/>
    <x v="7"/>
    <s v="9/28/2018"/>
    <x v="1"/>
    <n v="1461"/>
    <x v="20"/>
    <n v="350.64"/>
    <s v="Tamil Nadu"/>
    <d v="2018-09-28T00:00:00"/>
    <n v="2018"/>
    <n v="9"/>
    <x v="16"/>
  </r>
  <r>
    <s v="OD7511"/>
    <s v="Sheeba"/>
    <x v="0"/>
    <x v="0"/>
    <x v="12"/>
    <d v="2015-01-08T00:00:00"/>
    <x v="1"/>
    <n v="763"/>
    <x v="5"/>
    <n v="68.67"/>
    <s v="Tamil Nadu"/>
    <d v="2015-01-08T00:00:00"/>
    <n v="2015"/>
    <n v="1"/>
    <x v="36"/>
  </r>
  <r>
    <s v="OD7512"/>
    <s v="James"/>
    <x v="1"/>
    <x v="14"/>
    <x v="12"/>
    <s v="9/28/2015"/>
    <x v="1"/>
    <n v="1579"/>
    <x v="12"/>
    <n v="536.86"/>
    <s v="Tamil Nadu"/>
    <d v="2015-09-28T00:00:00"/>
    <n v="2015"/>
    <n v="9"/>
    <x v="3"/>
  </r>
  <r>
    <s v="OD7513"/>
    <s v="Kumar"/>
    <x v="5"/>
    <x v="8"/>
    <x v="23"/>
    <d v="2015-09-10T00:00:00"/>
    <x v="1"/>
    <n v="573"/>
    <x v="23"/>
    <n v="206.28"/>
    <s v="Tamil Nadu"/>
    <d v="2015-09-10T00:00:00"/>
    <n v="2015"/>
    <n v="9"/>
    <x v="3"/>
  </r>
  <r>
    <s v="OD7514"/>
    <s v="Shree"/>
    <x v="6"/>
    <x v="9"/>
    <x v="8"/>
    <s v="4/24/2018"/>
    <x v="1"/>
    <n v="1755"/>
    <x v="2"/>
    <n v="333.45"/>
    <s v="Tamil Nadu"/>
    <d v="2018-04-24T00:00:00"/>
    <n v="2018"/>
    <n v="4"/>
    <x v="4"/>
  </r>
  <r>
    <s v="OD7515"/>
    <s v="Rumaiza"/>
    <x v="3"/>
    <x v="5"/>
    <x v="20"/>
    <d v="2017-10-10T00:00:00"/>
    <x v="1"/>
    <n v="1266"/>
    <x v="25"/>
    <n v="303.83999999999997"/>
    <s v="Tamil Nadu"/>
    <d v="2017-10-10T00:00:00"/>
    <n v="2017"/>
    <n v="10"/>
    <x v="34"/>
  </r>
  <r>
    <s v="OD7516"/>
    <s v="Akash"/>
    <x v="2"/>
    <x v="4"/>
    <x v="3"/>
    <s v="10/27/2018"/>
    <x v="1"/>
    <n v="2117"/>
    <x v="5"/>
    <n v="550.41999999999996"/>
    <s v="Tamil Nadu"/>
    <d v="2018-10-27T00:00:00"/>
    <n v="2018"/>
    <n v="10"/>
    <x v="13"/>
  </r>
  <r>
    <s v="OD7517"/>
    <s v="Sudeep"/>
    <x v="5"/>
    <x v="17"/>
    <x v="8"/>
    <d v="2015-01-11T00:00:00"/>
    <x v="1"/>
    <n v="727"/>
    <x v="14"/>
    <n v="276.26"/>
    <s v="Tamil Nadu"/>
    <d v="2015-01-11T00:00:00"/>
    <n v="2015"/>
    <n v="1"/>
    <x v="36"/>
  </r>
  <r>
    <s v="OD7518"/>
    <s v="Roshan"/>
    <x v="6"/>
    <x v="9"/>
    <x v="21"/>
    <d v="2015-05-07T00:00:00"/>
    <x v="1"/>
    <n v="2475"/>
    <x v="22"/>
    <n v="915.75"/>
    <s v="Tamil Nadu"/>
    <d v="2015-05-07T00:00:00"/>
    <n v="2015"/>
    <n v="5"/>
    <x v="7"/>
  </r>
  <r>
    <s v="OD7519"/>
    <s v="Sabeela"/>
    <x v="0"/>
    <x v="0"/>
    <x v="10"/>
    <s v="9/22/2017"/>
    <x v="1"/>
    <n v="2122"/>
    <x v="7"/>
    <n v="190.98"/>
    <s v="Tamil Nadu"/>
    <d v="2017-09-22T00:00:00"/>
    <n v="2017"/>
    <n v="9"/>
    <x v="9"/>
  </r>
  <r>
    <s v="OD7520"/>
    <s v="Surya"/>
    <x v="3"/>
    <x v="3"/>
    <x v="6"/>
    <d v="2016-12-03T00:00:00"/>
    <x v="1"/>
    <n v="1604"/>
    <x v="25"/>
    <n v="449.12"/>
    <s v="Tamil Nadu"/>
    <d v="2016-12-03T00:00:00"/>
    <n v="2016"/>
    <n v="12"/>
    <x v="14"/>
  </r>
  <r>
    <s v="OD7521"/>
    <s v="Willams"/>
    <x v="0"/>
    <x v="12"/>
    <x v="22"/>
    <d v="2016-08-06T00:00:00"/>
    <x v="1"/>
    <n v="1473"/>
    <x v="5"/>
    <n v="147.30000000000001"/>
    <s v="Tamil Nadu"/>
    <d v="2016-08-06T00:00:00"/>
    <n v="2016"/>
    <n v="8"/>
    <x v="45"/>
  </r>
  <r>
    <s v="OD7522"/>
    <s v="Akash"/>
    <x v="4"/>
    <x v="22"/>
    <x v="23"/>
    <d v="2015-01-08T00:00:00"/>
    <x v="1"/>
    <n v="2479"/>
    <x v="4"/>
    <n v="991.6"/>
    <s v="Tamil Nadu"/>
    <d v="2015-01-08T00:00:00"/>
    <n v="2015"/>
    <n v="1"/>
    <x v="36"/>
  </r>
  <r>
    <s v="OD7523"/>
    <s v="James"/>
    <x v="4"/>
    <x v="22"/>
    <x v="18"/>
    <d v="2016-05-07T00:00:00"/>
    <x v="1"/>
    <n v="1764"/>
    <x v="12"/>
    <n v="723.24"/>
    <s v="Tamil Nadu"/>
    <d v="2016-05-07T00:00:00"/>
    <n v="2016"/>
    <n v="5"/>
    <x v="32"/>
  </r>
  <r>
    <s v="OD7524"/>
    <s v="Veronica"/>
    <x v="2"/>
    <x v="15"/>
    <x v="20"/>
    <s v="3/26/2016"/>
    <x v="1"/>
    <n v="715"/>
    <x v="21"/>
    <n v="128.69999999999999"/>
    <s v="Tamil Nadu"/>
    <d v="2016-03-26T00:00:00"/>
    <n v="2016"/>
    <n v="3"/>
    <x v="23"/>
  </r>
  <r>
    <s v="OD7525"/>
    <s v="Verma"/>
    <x v="3"/>
    <x v="5"/>
    <x v="6"/>
    <s v="10/20/2018"/>
    <x v="1"/>
    <n v="1178"/>
    <x v="14"/>
    <n v="176.7"/>
    <s v="Tamil Nadu"/>
    <d v="2018-10-20T00:00:00"/>
    <n v="2018"/>
    <n v="10"/>
    <x v="13"/>
  </r>
  <r>
    <s v="OD7526"/>
    <s v="Anu"/>
    <x v="3"/>
    <x v="16"/>
    <x v="15"/>
    <d v="2017-12-04T00:00:00"/>
    <x v="1"/>
    <n v="500"/>
    <x v="18"/>
    <n v="225"/>
    <s v="Tamil Nadu"/>
    <d v="2017-12-04T00:00:00"/>
    <n v="2017"/>
    <n v="12"/>
    <x v="1"/>
  </r>
  <r>
    <s v="OD7527"/>
    <s v="Arutra"/>
    <x v="0"/>
    <x v="20"/>
    <x v="22"/>
    <d v="2017-12-04T00:00:00"/>
    <x v="1"/>
    <n v="681"/>
    <x v="24"/>
    <n v="34.049999999999997"/>
    <s v="Tamil Nadu"/>
    <d v="2017-12-04T00:00:00"/>
    <n v="2017"/>
    <n v="12"/>
    <x v="1"/>
  </r>
  <r>
    <s v="OD7528"/>
    <s v="Amy"/>
    <x v="1"/>
    <x v="1"/>
    <x v="13"/>
    <s v="12/27/2016"/>
    <x v="1"/>
    <n v="1495"/>
    <x v="5"/>
    <n v="433.55"/>
    <s v="Tamil Nadu"/>
    <d v="2016-12-27T00:00:00"/>
    <n v="2016"/>
    <n v="12"/>
    <x v="14"/>
  </r>
  <r>
    <s v="OD7529"/>
    <s v="Ram"/>
    <x v="0"/>
    <x v="0"/>
    <x v="22"/>
    <d v="2016-01-05T00:00:00"/>
    <x v="1"/>
    <n v="1772"/>
    <x v="0"/>
    <n v="141.76"/>
    <s v="Tamil Nadu"/>
    <d v="2016-01-05T00:00:00"/>
    <n v="2016"/>
    <n v="1"/>
    <x v="26"/>
  </r>
  <r>
    <s v="OD7530"/>
    <s v="Ram"/>
    <x v="1"/>
    <x v="14"/>
    <x v="0"/>
    <s v="6/18/2016"/>
    <x v="1"/>
    <n v="756"/>
    <x v="0"/>
    <n v="332.64"/>
    <s v="Tamil Nadu"/>
    <d v="2016-06-18T00:00:00"/>
    <n v="2016"/>
    <n v="6"/>
    <x v="42"/>
  </r>
  <r>
    <s v="OD7531"/>
    <s v="Willams"/>
    <x v="3"/>
    <x v="16"/>
    <x v="7"/>
    <s v="8/27/2017"/>
    <x v="1"/>
    <n v="685"/>
    <x v="22"/>
    <n v="246.6"/>
    <s v="Tamil Nadu"/>
    <d v="2017-08-27T00:00:00"/>
    <n v="2017"/>
    <n v="8"/>
    <x v="0"/>
  </r>
  <r>
    <s v="OD7532"/>
    <s v="Mathew"/>
    <x v="2"/>
    <x v="2"/>
    <x v="6"/>
    <d v="2018-05-06T00:00:00"/>
    <x v="1"/>
    <n v="2365"/>
    <x v="7"/>
    <n v="543.95000000000005"/>
    <s v="Tamil Nadu"/>
    <d v="2018-05-06T00:00:00"/>
    <n v="2018"/>
    <n v="5"/>
    <x v="25"/>
  </r>
  <r>
    <s v="OD7533"/>
    <s v="Adavan"/>
    <x v="4"/>
    <x v="6"/>
    <x v="20"/>
    <d v="2016-08-06T00:00:00"/>
    <x v="1"/>
    <n v="1178"/>
    <x v="4"/>
    <n v="58.9"/>
    <s v="Tamil Nadu"/>
    <d v="2016-08-06T00:00:00"/>
    <n v="2016"/>
    <n v="8"/>
    <x v="45"/>
  </r>
  <r>
    <s v="OD7534"/>
    <s v="Amrish"/>
    <x v="6"/>
    <x v="9"/>
    <x v="4"/>
    <d v="2018-02-12T00:00:00"/>
    <x v="1"/>
    <n v="2125"/>
    <x v="12"/>
    <n v="743.75"/>
    <s v="Tamil Nadu"/>
    <d v="2018-02-12T00:00:00"/>
    <n v="2018"/>
    <n v="2"/>
    <x v="33"/>
  </r>
  <r>
    <s v="OD7535"/>
    <s v="Haseena"/>
    <x v="4"/>
    <x v="7"/>
    <x v="18"/>
    <d v="2016-12-11T00:00:00"/>
    <x v="1"/>
    <n v="1752"/>
    <x v="22"/>
    <n v="700.8"/>
    <s v="Tamil Nadu"/>
    <d v="2016-12-11T00:00:00"/>
    <n v="2016"/>
    <n v="12"/>
    <x v="14"/>
  </r>
  <r>
    <s v="OD7536"/>
    <s v="Hafiz"/>
    <x v="5"/>
    <x v="8"/>
    <x v="16"/>
    <d v="2015-01-11T00:00:00"/>
    <x v="1"/>
    <n v="1442"/>
    <x v="8"/>
    <n v="187.46"/>
    <s v="Tamil Nadu"/>
    <d v="2015-01-11T00:00:00"/>
    <n v="2015"/>
    <n v="1"/>
    <x v="36"/>
  </r>
  <r>
    <s v="OD7537"/>
    <s v="Shah"/>
    <x v="4"/>
    <x v="7"/>
    <x v="8"/>
    <d v="2016-06-09T00:00:00"/>
    <x v="1"/>
    <n v="984"/>
    <x v="6"/>
    <n v="314.88"/>
    <s v="Tamil Nadu"/>
    <d v="2016-06-09T00:00:00"/>
    <n v="2016"/>
    <n v="6"/>
    <x v="42"/>
  </r>
  <r>
    <s v="OD7538"/>
    <s v="Vinne"/>
    <x v="3"/>
    <x v="16"/>
    <x v="23"/>
    <s v="6/15/2018"/>
    <x v="1"/>
    <n v="1117"/>
    <x v="23"/>
    <n v="67.02"/>
    <s v="Tamil Nadu"/>
    <d v="2018-06-15T00:00:00"/>
    <n v="2018"/>
    <n v="6"/>
    <x v="27"/>
  </r>
  <r>
    <s v="OD7539"/>
    <s v="Jonas"/>
    <x v="0"/>
    <x v="20"/>
    <x v="18"/>
    <s v="11/20/2017"/>
    <x v="1"/>
    <n v="1746"/>
    <x v="3"/>
    <n v="488.88"/>
    <s v="Tamil Nadu"/>
    <d v="2017-11-20T00:00:00"/>
    <n v="2017"/>
    <n v="11"/>
    <x v="17"/>
  </r>
  <r>
    <s v="OD7540"/>
    <s v="Vince"/>
    <x v="2"/>
    <x v="21"/>
    <x v="2"/>
    <s v="4/29/2015"/>
    <x v="1"/>
    <n v="1705"/>
    <x v="7"/>
    <n v="409.2"/>
    <s v="Tamil Nadu"/>
    <d v="2015-04-29T00:00:00"/>
    <n v="2015"/>
    <n v="4"/>
    <x v="41"/>
  </r>
  <r>
    <s v="OD7541"/>
    <s v="Surya"/>
    <x v="0"/>
    <x v="0"/>
    <x v="21"/>
    <d v="2016-01-05T00:00:00"/>
    <x v="1"/>
    <n v="537"/>
    <x v="25"/>
    <n v="26.85"/>
    <s v="Tamil Nadu"/>
    <d v="2016-01-05T00:00:00"/>
    <n v="2016"/>
    <n v="1"/>
    <x v="26"/>
  </r>
  <r>
    <s v="OD7542"/>
    <s v="Malik"/>
    <x v="0"/>
    <x v="12"/>
    <x v="13"/>
    <s v="6/26/2018"/>
    <x v="1"/>
    <n v="1568"/>
    <x v="11"/>
    <n v="172.48"/>
    <s v="Tamil Nadu"/>
    <d v="2018-06-26T00:00:00"/>
    <n v="2018"/>
    <n v="6"/>
    <x v="27"/>
  </r>
  <r>
    <s v="OD7543"/>
    <s v="Surya"/>
    <x v="5"/>
    <x v="17"/>
    <x v="7"/>
    <s v="5/14/2017"/>
    <x v="1"/>
    <n v="1234"/>
    <x v="8"/>
    <n v="518.28"/>
    <s v="Tamil Nadu"/>
    <d v="2017-05-14T00:00:00"/>
    <n v="2017"/>
    <n v="5"/>
    <x v="5"/>
  </r>
  <r>
    <s v="OD7544"/>
    <s v="Sudha"/>
    <x v="6"/>
    <x v="19"/>
    <x v="14"/>
    <s v="11/24/2018"/>
    <x v="1"/>
    <n v="1833"/>
    <x v="10"/>
    <n v="238.29"/>
    <s v="Tamil Nadu"/>
    <d v="2018-11-24T00:00:00"/>
    <n v="2018"/>
    <n v="11"/>
    <x v="24"/>
  </r>
  <r>
    <s v="OD7545"/>
    <s v="James"/>
    <x v="1"/>
    <x v="1"/>
    <x v="15"/>
    <d v="2016-08-06T00:00:00"/>
    <x v="1"/>
    <n v="2119"/>
    <x v="19"/>
    <n v="233.09"/>
    <s v="Tamil Nadu"/>
    <d v="2016-08-06T00:00:00"/>
    <n v="2016"/>
    <n v="8"/>
    <x v="45"/>
  </r>
  <r>
    <s v="OD7546"/>
    <s v="Vidya"/>
    <x v="3"/>
    <x v="16"/>
    <x v="9"/>
    <s v="10/27/2018"/>
    <x v="1"/>
    <n v="1625"/>
    <x v="5"/>
    <n v="325"/>
    <s v="Tamil Nadu"/>
    <d v="2018-10-27T00:00:00"/>
    <n v="2018"/>
    <n v="10"/>
    <x v="13"/>
  </r>
  <r>
    <s v="OD7547"/>
    <s v="Harish"/>
    <x v="4"/>
    <x v="22"/>
    <x v="15"/>
    <s v="6/15/2018"/>
    <x v="1"/>
    <n v="565"/>
    <x v="4"/>
    <n v="50.85"/>
    <s v="Tamil Nadu"/>
    <d v="2018-06-15T00:00:00"/>
    <n v="2018"/>
    <n v="6"/>
    <x v="27"/>
  </r>
  <r>
    <s v="OD7548"/>
    <s v="Roshan"/>
    <x v="0"/>
    <x v="12"/>
    <x v="3"/>
    <s v="12/18/2016"/>
    <x v="1"/>
    <n v="1000"/>
    <x v="11"/>
    <n v="190"/>
    <s v="Tamil Nadu"/>
    <d v="2016-12-18T00:00:00"/>
    <n v="2016"/>
    <n v="12"/>
    <x v="14"/>
  </r>
  <r>
    <s v="OD7549"/>
    <s v="Jonas"/>
    <x v="2"/>
    <x v="15"/>
    <x v="13"/>
    <s v="12/18/2016"/>
    <x v="1"/>
    <n v="2359"/>
    <x v="10"/>
    <n v="1014.37"/>
    <s v="Tamil Nadu"/>
    <d v="2016-12-18T00:00:00"/>
    <n v="2016"/>
    <n v="12"/>
    <x v="14"/>
  </r>
  <r>
    <s v="OD7550"/>
    <s v="Malik"/>
    <x v="6"/>
    <x v="9"/>
    <x v="8"/>
    <s v="9/28/2015"/>
    <x v="1"/>
    <n v="1557"/>
    <x v="14"/>
    <n v="591.66"/>
    <s v="Tamil Nadu"/>
    <d v="2015-09-28T00:00:00"/>
    <n v="2015"/>
    <n v="9"/>
    <x v="3"/>
  </r>
  <r>
    <s v="OD7551"/>
    <s v="Willams"/>
    <x v="1"/>
    <x v="1"/>
    <x v="4"/>
    <d v="2018-10-06T00:00:00"/>
    <x v="1"/>
    <n v="1240"/>
    <x v="17"/>
    <n v="446.4"/>
    <s v="Tamil Nadu"/>
    <d v="2018-10-06T00:00:00"/>
    <n v="2018"/>
    <n v="10"/>
    <x v="13"/>
  </r>
  <r>
    <s v="OD7552"/>
    <s v="Komal"/>
    <x v="6"/>
    <x v="19"/>
    <x v="14"/>
    <d v="2016-08-06T00:00:00"/>
    <x v="1"/>
    <n v="2492"/>
    <x v="9"/>
    <n v="124.6"/>
    <s v="Tamil Nadu"/>
    <d v="2016-08-06T00:00:00"/>
    <n v="2016"/>
    <n v="8"/>
    <x v="45"/>
  </r>
  <r>
    <s v="OD7553"/>
    <s v="Sharon"/>
    <x v="5"/>
    <x v="10"/>
    <x v="17"/>
    <d v="2016-08-11T00:00:00"/>
    <x v="1"/>
    <n v="860"/>
    <x v="7"/>
    <n v="232.2"/>
    <s v="Tamil Nadu"/>
    <d v="2016-08-11T00:00:00"/>
    <n v="2016"/>
    <n v="8"/>
    <x v="45"/>
  </r>
  <r>
    <s v="OD7554"/>
    <s v="Anu"/>
    <x v="5"/>
    <x v="10"/>
    <x v="2"/>
    <d v="2015-01-11T00:00:00"/>
    <x v="1"/>
    <n v="1717"/>
    <x v="10"/>
    <n v="463.59"/>
    <s v="Tamil Nadu"/>
    <d v="2015-01-11T00:00:00"/>
    <n v="2015"/>
    <n v="1"/>
    <x v="36"/>
  </r>
  <r>
    <s v="OD7555"/>
    <s v="Shah"/>
    <x v="0"/>
    <x v="0"/>
    <x v="14"/>
    <s v="5/28/2017"/>
    <x v="1"/>
    <n v="1798"/>
    <x v="15"/>
    <n v="125.86"/>
    <s v="Tamil Nadu"/>
    <d v="2017-05-28T00:00:00"/>
    <n v="2017"/>
    <n v="5"/>
    <x v="5"/>
  </r>
  <r>
    <s v="OD7556"/>
    <s v="Verma"/>
    <x v="5"/>
    <x v="10"/>
    <x v="0"/>
    <s v="12/16/2015"/>
    <x v="1"/>
    <n v="2240"/>
    <x v="3"/>
    <n v="336"/>
    <s v="Tamil Nadu"/>
    <d v="2015-12-16T00:00:00"/>
    <n v="2015"/>
    <n v="12"/>
    <x v="22"/>
  </r>
  <r>
    <s v="OD7557"/>
    <s v="Willams"/>
    <x v="6"/>
    <x v="13"/>
    <x v="5"/>
    <s v="3/31/2015"/>
    <x v="1"/>
    <n v="616"/>
    <x v="25"/>
    <n v="221.76"/>
    <s v="Tamil Nadu"/>
    <d v="2015-03-31T00:00:00"/>
    <n v="2015"/>
    <n v="3"/>
    <x v="37"/>
  </r>
  <r>
    <s v="OD7558"/>
    <s v="Mathew"/>
    <x v="6"/>
    <x v="19"/>
    <x v="10"/>
    <s v="9/25/2016"/>
    <x v="1"/>
    <n v="981"/>
    <x v="20"/>
    <n v="49.05"/>
    <s v="Tamil Nadu"/>
    <d v="2016-09-25T00:00:00"/>
    <n v="2016"/>
    <n v="9"/>
    <x v="11"/>
  </r>
  <r>
    <s v="OD7559"/>
    <s v="Muneer"/>
    <x v="4"/>
    <x v="6"/>
    <x v="18"/>
    <s v="1/20/2015"/>
    <x v="1"/>
    <n v="1973"/>
    <x v="6"/>
    <n v="789.2"/>
    <s v="Tamil Nadu"/>
    <d v="2015-01-20T00:00:00"/>
    <n v="2015"/>
    <n v="1"/>
    <x v="36"/>
  </r>
  <r>
    <s v="OD7560"/>
    <s v="Rumaiza"/>
    <x v="4"/>
    <x v="6"/>
    <x v="20"/>
    <s v="5/17/2017"/>
    <x v="1"/>
    <n v="1548"/>
    <x v="11"/>
    <n v="433.44"/>
    <s v="Tamil Nadu"/>
    <d v="2017-05-17T00:00:00"/>
    <n v="2017"/>
    <n v="5"/>
    <x v="5"/>
  </r>
  <r>
    <s v="OD7561"/>
    <s v="Malik"/>
    <x v="2"/>
    <x v="4"/>
    <x v="12"/>
    <s v="5/14/2017"/>
    <x v="1"/>
    <n v="1452"/>
    <x v="17"/>
    <n v="493.68"/>
    <s v="Tamil Nadu"/>
    <d v="2017-05-14T00:00:00"/>
    <n v="2017"/>
    <n v="5"/>
    <x v="5"/>
  </r>
  <r>
    <s v="OD7562"/>
    <s v="Verma"/>
    <x v="4"/>
    <x v="7"/>
    <x v="7"/>
    <d v="2016-12-11T00:00:00"/>
    <x v="1"/>
    <n v="1843"/>
    <x v="5"/>
    <n v="737.2"/>
    <s v="Tamil Nadu"/>
    <d v="2016-12-11T00:00:00"/>
    <n v="2016"/>
    <n v="12"/>
    <x v="14"/>
  </r>
  <r>
    <s v="OD7563"/>
    <s v="Ridhesh"/>
    <x v="3"/>
    <x v="16"/>
    <x v="22"/>
    <d v="2016-08-06T00:00:00"/>
    <x v="1"/>
    <n v="2009"/>
    <x v="24"/>
    <n v="703.15"/>
    <s v="Tamil Nadu"/>
    <d v="2016-08-06T00:00:00"/>
    <n v="2016"/>
    <n v="8"/>
    <x v="45"/>
  </r>
  <r>
    <s v="OD7564"/>
    <s v="Esther"/>
    <x v="6"/>
    <x v="11"/>
    <x v="9"/>
    <s v="9/25/2016"/>
    <x v="1"/>
    <n v="1442"/>
    <x v="1"/>
    <n v="216.3"/>
    <s v="Tamil Nadu"/>
    <d v="2016-09-25T00:00:00"/>
    <n v="2016"/>
    <n v="9"/>
    <x v="11"/>
  </r>
  <r>
    <s v="OD7565"/>
    <s v="Verma"/>
    <x v="5"/>
    <x v="17"/>
    <x v="23"/>
    <s v="5/14/2017"/>
    <x v="1"/>
    <n v="1119"/>
    <x v="8"/>
    <n v="78.33"/>
    <s v="Tamil Nadu"/>
    <d v="2017-05-14T00:00:00"/>
    <n v="2017"/>
    <n v="5"/>
    <x v="5"/>
  </r>
  <r>
    <s v="OD7566"/>
    <s v="Ridhesh"/>
    <x v="4"/>
    <x v="22"/>
    <x v="1"/>
    <d v="2016-12-11T00:00:00"/>
    <x v="1"/>
    <n v="1766"/>
    <x v="3"/>
    <n v="512.14"/>
    <s v="Tamil Nadu"/>
    <d v="2016-12-11T00:00:00"/>
    <n v="2016"/>
    <n v="12"/>
    <x v="14"/>
  </r>
  <r>
    <s v="OD7567"/>
    <s v="Amy"/>
    <x v="1"/>
    <x v="1"/>
    <x v="12"/>
    <s v="10/27/2018"/>
    <x v="1"/>
    <n v="2334"/>
    <x v="4"/>
    <n v="793.56"/>
    <s v="Tamil Nadu"/>
    <d v="2018-10-27T00:00:00"/>
    <n v="2018"/>
    <n v="10"/>
    <x v="13"/>
  </r>
  <r>
    <s v="OD7568"/>
    <s v="Esther"/>
    <x v="5"/>
    <x v="10"/>
    <x v="0"/>
    <d v="2017-10-10T00:00:00"/>
    <x v="1"/>
    <n v="2117"/>
    <x v="7"/>
    <n v="296.38"/>
    <s v="Tamil Nadu"/>
    <d v="2017-10-10T00:00:00"/>
    <n v="2017"/>
    <n v="10"/>
    <x v="34"/>
  </r>
  <r>
    <s v="OD7569"/>
    <s v="Kumar"/>
    <x v="5"/>
    <x v="17"/>
    <x v="19"/>
    <s v="12/29/2017"/>
    <x v="1"/>
    <n v="1046"/>
    <x v="15"/>
    <n v="470.7"/>
    <s v="Tamil Nadu"/>
    <d v="2017-12-29T00:00:00"/>
    <n v="2017"/>
    <n v="12"/>
    <x v="1"/>
  </r>
  <r>
    <s v="OD7570"/>
    <s v="Ram"/>
    <x v="3"/>
    <x v="3"/>
    <x v="6"/>
    <s v="11/24/2018"/>
    <x v="1"/>
    <n v="2452"/>
    <x v="16"/>
    <n v="343.28"/>
    <s v="Tamil Nadu"/>
    <d v="2018-11-24T00:00:00"/>
    <n v="2018"/>
    <n v="11"/>
    <x v="24"/>
  </r>
  <r>
    <s v="OD7571"/>
    <s v="Haseena"/>
    <x v="6"/>
    <x v="9"/>
    <x v="8"/>
    <s v="3/19/2017"/>
    <x v="1"/>
    <n v="2235"/>
    <x v="6"/>
    <n v="469.35"/>
    <s v="Tamil Nadu"/>
    <d v="2017-03-19T00:00:00"/>
    <n v="2017"/>
    <n v="3"/>
    <x v="30"/>
  </r>
  <r>
    <s v="OD7572"/>
    <s v="Rumaiza"/>
    <x v="2"/>
    <x v="4"/>
    <x v="16"/>
    <s v="10/28/2017"/>
    <x v="1"/>
    <n v="1019"/>
    <x v="9"/>
    <n v="438.17"/>
    <s v="Tamil Nadu"/>
    <d v="2017-10-28T00:00:00"/>
    <n v="2017"/>
    <n v="10"/>
    <x v="34"/>
  </r>
  <r>
    <s v="OD7573"/>
    <s v="Rumaiza"/>
    <x v="6"/>
    <x v="13"/>
    <x v="3"/>
    <d v="2018-10-03T00:00:00"/>
    <x v="1"/>
    <n v="2133"/>
    <x v="20"/>
    <n v="554.58000000000004"/>
    <s v="Tamil Nadu"/>
    <d v="2018-10-03T00:00:00"/>
    <n v="2018"/>
    <n v="10"/>
    <x v="13"/>
  </r>
  <r>
    <s v="OD7574"/>
    <s v="Anu"/>
    <x v="2"/>
    <x v="21"/>
    <x v="14"/>
    <s v="12/29/2017"/>
    <x v="1"/>
    <n v="1143"/>
    <x v="0"/>
    <n v="251.46"/>
    <s v="Tamil Nadu"/>
    <d v="2017-12-29T00:00:00"/>
    <n v="2017"/>
    <n v="12"/>
    <x v="1"/>
  </r>
  <r>
    <s v="OD7575"/>
    <s v="Hafiz"/>
    <x v="0"/>
    <x v="20"/>
    <x v="6"/>
    <s v="9/25/2016"/>
    <x v="1"/>
    <n v="580"/>
    <x v="14"/>
    <n v="237.8"/>
    <s v="Tamil Nadu"/>
    <d v="2016-09-25T00:00:00"/>
    <n v="2016"/>
    <n v="9"/>
    <x v="11"/>
  </r>
  <r>
    <s v="OD7576"/>
    <s v="Veronica"/>
    <x v="2"/>
    <x v="2"/>
    <x v="1"/>
    <d v="2016-07-11T00:00:00"/>
    <x v="1"/>
    <n v="692"/>
    <x v="15"/>
    <n v="235.28"/>
    <s v="Tamil Nadu"/>
    <d v="2016-07-11T00:00:00"/>
    <n v="2016"/>
    <n v="7"/>
    <x v="35"/>
  </r>
  <r>
    <s v="OD7577"/>
    <s v="Sudha"/>
    <x v="4"/>
    <x v="22"/>
    <x v="13"/>
    <s v="5/27/2018"/>
    <x v="1"/>
    <n v="1649"/>
    <x v="6"/>
    <n v="742.05"/>
    <s v="Tamil Nadu"/>
    <d v="2018-05-27T00:00:00"/>
    <n v="2018"/>
    <n v="5"/>
    <x v="25"/>
  </r>
  <r>
    <s v="OD7578"/>
    <s v="Anu"/>
    <x v="3"/>
    <x v="5"/>
    <x v="1"/>
    <d v="2018-06-04T00:00:00"/>
    <x v="1"/>
    <n v="1050"/>
    <x v="7"/>
    <n v="441"/>
    <s v="Tamil Nadu"/>
    <d v="2018-06-04T00:00:00"/>
    <n v="2018"/>
    <n v="6"/>
    <x v="27"/>
  </r>
  <r>
    <s v="OD7579"/>
    <s v="Amrish"/>
    <x v="2"/>
    <x v="4"/>
    <x v="12"/>
    <s v="5/17/2017"/>
    <x v="1"/>
    <n v="958"/>
    <x v="1"/>
    <n v="344.88"/>
    <s v="Tamil Nadu"/>
    <d v="2017-05-17T00:00:00"/>
    <n v="2017"/>
    <n v="5"/>
    <x v="5"/>
  </r>
  <r>
    <s v="OD7580"/>
    <s v="Esther"/>
    <x v="2"/>
    <x v="4"/>
    <x v="19"/>
    <d v="2015-01-07T00:00:00"/>
    <x v="1"/>
    <n v="1685"/>
    <x v="6"/>
    <n v="707.7"/>
    <s v="Tamil Nadu"/>
    <d v="2015-01-07T00:00:00"/>
    <n v="2015"/>
    <n v="1"/>
    <x v="36"/>
  </r>
  <r>
    <s v="OD7581"/>
    <s v="Aditi"/>
    <x v="5"/>
    <x v="8"/>
    <x v="4"/>
    <s v="11/28/2017"/>
    <x v="1"/>
    <n v="1649"/>
    <x v="16"/>
    <n v="527.67999999999995"/>
    <s v="Tamil Nadu"/>
    <d v="2017-11-28T00:00:00"/>
    <n v="2017"/>
    <n v="11"/>
    <x v="17"/>
  </r>
  <r>
    <s v="OD7582"/>
    <s v="Krithika"/>
    <x v="0"/>
    <x v="20"/>
    <x v="23"/>
    <d v="2016-08-11T00:00:00"/>
    <x v="1"/>
    <n v="2419"/>
    <x v="23"/>
    <n v="362.85"/>
    <s v="Tamil Nadu"/>
    <d v="2016-08-11T00:00:00"/>
    <n v="2016"/>
    <n v="8"/>
    <x v="45"/>
  </r>
  <r>
    <s v="OD7583"/>
    <s v="Haseena"/>
    <x v="1"/>
    <x v="1"/>
    <x v="18"/>
    <s v="5/14/2017"/>
    <x v="1"/>
    <n v="2364"/>
    <x v="7"/>
    <n v="236.4"/>
    <s v="Tamil Nadu"/>
    <d v="2017-05-14T00:00:00"/>
    <n v="2017"/>
    <n v="5"/>
    <x v="5"/>
  </r>
  <r>
    <s v="OD7584"/>
    <s v="Shah"/>
    <x v="4"/>
    <x v="7"/>
    <x v="10"/>
    <s v="3/28/2018"/>
    <x v="1"/>
    <n v="550"/>
    <x v="19"/>
    <n v="66"/>
    <s v="Tamil Nadu"/>
    <d v="2018-03-28T00:00:00"/>
    <n v="2018"/>
    <n v="3"/>
    <x v="38"/>
  </r>
  <r>
    <s v="OD7585"/>
    <s v="Arutra"/>
    <x v="3"/>
    <x v="5"/>
    <x v="3"/>
    <d v="2016-07-11T00:00:00"/>
    <x v="1"/>
    <n v="711"/>
    <x v="3"/>
    <n v="199.08"/>
    <s v="Tamil Nadu"/>
    <d v="2016-07-11T00:00:00"/>
    <n v="2016"/>
    <n v="7"/>
    <x v="35"/>
  </r>
  <r>
    <s v="OD7586"/>
    <s v="Yusuf"/>
    <x v="0"/>
    <x v="12"/>
    <x v="19"/>
    <s v="11/30/2015"/>
    <x v="1"/>
    <n v="1974"/>
    <x v="9"/>
    <n v="335.58"/>
    <s v="Tamil Nadu"/>
    <d v="2015-11-30T00:00:00"/>
    <n v="2015"/>
    <n v="11"/>
    <x v="6"/>
  </r>
  <r>
    <s v="OD7587"/>
    <s v="Veronica"/>
    <x v="4"/>
    <x v="6"/>
    <x v="9"/>
    <d v="2018-12-05T00:00:00"/>
    <x v="2"/>
    <n v="1457"/>
    <x v="10"/>
    <n v="131.13"/>
    <s v="Tamil Nadu"/>
    <d v="2018-12-05T00:00:00"/>
    <n v="2018"/>
    <n v="12"/>
    <x v="29"/>
  </r>
  <r>
    <s v="OD7588"/>
    <s v="Harish"/>
    <x v="0"/>
    <x v="20"/>
    <x v="21"/>
    <s v="3/14/2015"/>
    <x v="2"/>
    <n v="886"/>
    <x v="20"/>
    <n v="177.2"/>
    <s v="Tamil Nadu"/>
    <d v="2015-03-14T00:00:00"/>
    <n v="2015"/>
    <n v="3"/>
    <x v="37"/>
  </r>
  <r>
    <s v="OD7589"/>
    <s v="Ramesh"/>
    <x v="6"/>
    <x v="13"/>
    <x v="18"/>
    <d v="2015-04-11T00:00:00"/>
    <x v="2"/>
    <n v="1509"/>
    <x v="4"/>
    <n v="377.25"/>
    <s v="Tamil Nadu"/>
    <d v="2015-04-11T00:00:00"/>
    <n v="2015"/>
    <n v="4"/>
    <x v="41"/>
  </r>
  <r>
    <s v="OD7590"/>
    <s v="Shah"/>
    <x v="0"/>
    <x v="0"/>
    <x v="17"/>
    <d v="2018-12-01T00:00:00"/>
    <x v="2"/>
    <n v="1126"/>
    <x v="4"/>
    <n v="67.56"/>
    <s v="Tamil Nadu"/>
    <d v="2018-12-01T00:00:00"/>
    <n v="2018"/>
    <n v="12"/>
    <x v="29"/>
  </r>
  <r>
    <s v="OD7591"/>
    <s v="Shah"/>
    <x v="5"/>
    <x v="10"/>
    <x v="0"/>
    <s v="7/21/2017"/>
    <x v="2"/>
    <n v="2220"/>
    <x v="5"/>
    <n v="688.2"/>
    <s v="Tamil Nadu"/>
    <d v="2017-07-21T00:00:00"/>
    <n v="2017"/>
    <n v="7"/>
    <x v="15"/>
  </r>
  <r>
    <s v="OD7592"/>
    <s v="James"/>
    <x v="0"/>
    <x v="0"/>
    <x v="6"/>
    <d v="2015-06-04T00:00:00"/>
    <x v="2"/>
    <n v="1556"/>
    <x v="7"/>
    <n v="171.16"/>
    <s v="Tamil Nadu"/>
    <d v="2015-06-04T00:00:00"/>
    <n v="2015"/>
    <n v="6"/>
    <x v="44"/>
  </r>
  <r>
    <s v="OD7593"/>
    <s v="Krithika"/>
    <x v="4"/>
    <x v="7"/>
    <x v="14"/>
    <s v="1/23/2018"/>
    <x v="2"/>
    <n v="1133"/>
    <x v="6"/>
    <n v="226.6"/>
    <s v="Tamil Nadu"/>
    <d v="2018-01-23T00:00:00"/>
    <n v="2018"/>
    <n v="1"/>
    <x v="39"/>
  </r>
  <r>
    <s v="OD7594"/>
    <s v="Ramesh"/>
    <x v="2"/>
    <x v="4"/>
    <x v="17"/>
    <s v="12/23/2017"/>
    <x v="2"/>
    <n v="1658"/>
    <x v="13"/>
    <n v="215.54"/>
    <s v="Tamil Nadu"/>
    <d v="2017-12-23T00:00:00"/>
    <n v="2017"/>
    <n v="12"/>
    <x v="1"/>
  </r>
  <r>
    <s v="OD7595"/>
    <s v="Amy"/>
    <x v="3"/>
    <x v="16"/>
    <x v="10"/>
    <s v="12/24/2015"/>
    <x v="2"/>
    <n v="553"/>
    <x v="22"/>
    <n v="110.6"/>
    <s v="Tamil Nadu"/>
    <d v="2015-12-24T00:00:00"/>
    <n v="2015"/>
    <n v="12"/>
    <x v="22"/>
  </r>
  <r>
    <s v="OD7596"/>
    <s v="Malik"/>
    <x v="3"/>
    <x v="18"/>
    <x v="4"/>
    <d v="2018-08-12T00:00:00"/>
    <x v="2"/>
    <n v="1944"/>
    <x v="10"/>
    <n v="855.36"/>
    <s v="Tamil Nadu"/>
    <d v="2018-08-12T00:00:00"/>
    <n v="2018"/>
    <n v="8"/>
    <x v="40"/>
  </r>
  <r>
    <s v="OD7597"/>
    <s v="Yusuf"/>
    <x v="2"/>
    <x v="2"/>
    <x v="10"/>
    <s v="7/28/2018"/>
    <x v="2"/>
    <n v="2076"/>
    <x v="19"/>
    <n v="830.4"/>
    <s v="Tamil Nadu"/>
    <d v="2018-07-28T00:00:00"/>
    <n v="2018"/>
    <n v="7"/>
    <x v="10"/>
  </r>
  <r>
    <s v="OD7598"/>
    <s v="Roshan"/>
    <x v="2"/>
    <x v="2"/>
    <x v="4"/>
    <s v="8/21/2016"/>
    <x v="2"/>
    <n v="1531"/>
    <x v="9"/>
    <n v="336.82"/>
    <s v="Tamil Nadu"/>
    <d v="2016-08-21T00:00:00"/>
    <n v="2016"/>
    <n v="8"/>
    <x v="45"/>
  </r>
  <r>
    <s v="OD7599"/>
    <s v="Adavan"/>
    <x v="3"/>
    <x v="3"/>
    <x v="11"/>
    <s v="12/17/2018"/>
    <x v="2"/>
    <n v="721"/>
    <x v="17"/>
    <n v="64.89"/>
    <s v="Tamil Nadu"/>
    <d v="2018-12-17T00:00:00"/>
    <n v="2018"/>
    <n v="12"/>
    <x v="29"/>
  </r>
  <r>
    <s v="OD7600"/>
    <s v="Arvind"/>
    <x v="1"/>
    <x v="1"/>
    <x v="8"/>
    <s v="11/26/2015"/>
    <x v="2"/>
    <n v="1714"/>
    <x v="16"/>
    <n v="771.3"/>
    <s v="Tamil Nadu"/>
    <d v="2015-11-26T00:00:00"/>
    <n v="2015"/>
    <n v="11"/>
    <x v="6"/>
  </r>
  <r>
    <s v="OD7601"/>
    <s v="Mathew"/>
    <x v="0"/>
    <x v="20"/>
    <x v="9"/>
    <s v="12/26/2017"/>
    <x v="2"/>
    <n v="994"/>
    <x v="2"/>
    <n v="119.28"/>
    <s v="Tamil Nadu"/>
    <d v="2017-12-26T00:00:00"/>
    <n v="2017"/>
    <n v="12"/>
    <x v="1"/>
  </r>
  <r>
    <s v="OD7602"/>
    <s v="Jackson"/>
    <x v="0"/>
    <x v="20"/>
    <x v="22"/>
    <s v="4/13/2016"/>
    <x v="2"/>
    <n v="703"/>
    <x v="19"/>
    <n v="70.3"/>
    <s v="Tamil Nadu"/>
    <d v="2016-04-13T00:00:00"/>
    <n v="2016"/>
    <n v="4"/>
    <x v="20"/>
  </r>
  <r>
    <s v="OD7603"/>
    <s v="Verma"/>
    <x v="4"/>
    <x v="6"/>
    <x v="4"/>
    <s v="2/14/2015"/>
    <x v="2"/>
    <n v="1392"/>
    <x v="0"/>
    <n v="431.52"/>
    <s v="Tamil Nadu"/>
    <d v="2015-02-14T00:00:00"/>
    <n v="2015"/>
    <n v="2"/>
    <x v="46"/>
  </r>
  <r>
    <s v="OD7604"/>
    <s v="Arutra"/>
    <x v="4"/>
    <x v="22"/>
    <x v="7"/>
    <d v="2015-12-04T00:00:00"/>
    <x v="2"/>
    <n v="1074"/>
    <x v="0"/>
    <n v="204.06"/>
    <s v="Tamil Nadu"/>
    <d v="2015-12-04T00:00:00"/>
    <n v="2015"/>
    <n v="12"/>
    <x v="22"/>
  </r>
  <r>
    <s v="OD7605"/>
    <s v="Sabeela"/>
    <x v="2"/>
    <x v="2"/>
    <x v="14"/>
    <s v="4/30/2018"/>
    <x v="2"/>
    <n v="616"/>
    <x v="3"/>
    <n v="30.8"/>
    <s v="Tamil Nadu"/>
    <d v="2018-04-30T00:00:00"/>
    <n v="2018"/>
    <n v="4"/>
    <x v="4"/>
  </r>
  <r>
    <s v="OD7606"/>
    <s v="Vinne"/>
    <x v="5"/>
    <x v="10"/>
    <x v="8"/>
    <s v="9/19/2018"/>
    <x v="2"/>
    <n v="1966"/>
    <x v="1"/>
    <n v="845.38"/>
    <s v="Tamil Nadu"/>
    <d v="2018-09-19T00:00:00"/>
    <n v="2018"/>
    <n v="9"/>
    <x v="16"/>
  </r>
  <r>
    <s v="OD7607"/>
    <s v="Haseena"/>
    <x v="1"/>
    <x v="1"/>
    <x v="8"/>
    <s v="9/18/2016"/>
    <x v="2"/>
    <n v="969"/>
    <x v="7"/>
    <n v="174.42"/>
    <s v="Tamil Nadu"/>
    <d v="2016-09-18T00:00:00"/>
    <n v="2016"/>
    <n v="9"/>
    <x v="11"/>
  </r>
  <r>
    <s v="OD7608"/>
    <s v="Sabeela"/>
    <x v="3"/>
    <x v="18"/>
    <x v="7"/>
    <s v="8/22/2017"/>
    <x v="2"/>
    <n v="1924"/>
    <x v="22"/>
    <n v="250.12"/>
    <s v="Tamil Nadu"/>
    <d v="2017-08-22T00:00:00"/>
    <n v="2017"/>
    <n v="8"/>
    <x v="0"/>
  </r>
  <r>
    <s v="OD7609"/>
    <s v="Amy"/>
    <x v="2"/>
    <x v="2"/>
    <x v="20"/>
    <d v="2017-08-12T00:00:00"/>
    <x v="2"/>
    <n v="757"/>
    <x v="17"/>
    <n v="113.55"/>
    <s v="Tamil Nadu"/>
    <d v="2017-08-12T00:00:00"/>
    <n v="2017"/>
    <n v="8"/>
    <x v="0"/>
  </r>
  <r>
    <s v="OD7610"/>
    <s v="Peer"/>
    <x v="0"/>
    <x v="12"/>
    <x v="20"/>
    <d v="2018-03-09T00:00:00"/>
    <x v="2"/>
    <n v="2101"/>
    <x v="17"/>
    <n v="483.23"/>
    <s v="Tamil Nadu"/>
    <d v="2018-03-09T00:00:00"/>
    <n v="2018"/>
    <n v="3"/>
    <x v="38"/>
  </r>
  <r>
    <s v="OD7611"/>
    <s v="Amy"/>
    <x v="1"/>
    <x v="1"/>
    <x v="19"/>
    <s v="12/31/2017"/>
    <x v="2"/>
    <n v="863"/>
    <x v="7"/>
    <n v="120.82"/>
    <s v="Tamil Nadu"/>
    <d v="2017-12-31T00:00:00"/>
    <n v="2017"/>
    <n v="12"/>
    <x v="1"/>
  </r>
  <r>
    <s v="OD7612"/>
    <s v="Aditi"/>
    <x v="4"/>
    <x v="6"/>
    <x v="5"/>
    <s v="10/15/2018"/>
    <x v="2"/>
    <n v="2479"/>
    <x v="13"/>
    <n v="371.85"/>
    <s v="Tamil Nadu"/>
    <d v="2018-10-15T00:00:00"/>
    <n v="2018"/>
    <n v="10"/>
    <x v="13"/>
  </r>
  <r>
    <s v="OD7613"/>
    <s v="Roshan"/>
    <x v="1"/>
    <x v="1"/>
    <x v="6"/>
    <s v="12/23/2017"/>
    <x v="2"/>
    <n v="1138"/>
    <x v="3"/>
    <n v="295.88"/>
    <s v="Tamil Nadu"/>
    <d v="2017-12-23T00:00:00"/>
    <n v="2017"/>
    <n v="12"/>
    <x v="1"/>
  </r>
  <r>
    <s v="OD7614"/>
    <s v="Roshan"/>
    <x v="6"/>
    <x v="9"/>
    <x v="13"/>
    <s v="3/25/2018"/>
    <x v="2"/>
    <n v="1482"/>
    <x v="9"/>
    <n v="237.12"/>
    <s v="Tamil Nadu"/>
    <d v="2018-03-25T00:00:00"/>
    <n v="2018"/>
    <n v="3"/>
    <x v="38"/>
  </r>
  <r>
    <s v="OD7615"/>
    <s v="Vidya"/>
    <x v="1"/>
    <x v="1"/>
    <x v="20"/>
    <s v="8/17/2018"/>
    <x v="2"/>
    <n v="1920"/>
    <x v="6"/>
    <n v="576"/>
    <s v="Tamil Nadu"/>
    <d v="2018-08-17T00:00:00"/>
    <n v="2018"/>
    <n v="8"/>
    <x v="40"/>
  </r>
  <r>
    <s v="OD7616"/>
    <s v="Ganesh"/>
    <x v="1"/>
    <x v="14"/>
    <x v="20"/>
    <s v="4/25/2016"/>
    <x v="2"/>
    <n v="842"/>
    <x v="11"/>
    <n v="58.94"/>
    <s v="Tamil Nadu"/>
    <d v="2016-04-25T00:00:00"/>
    <n v="2016"/>
    <n v="4"/>
    <x v="20"/>
  </r>
  <r>
    <s v="OD7617"/>
    <s v="Jonas"/>
    <x v="0"/>
    <x v="20"/>
    <x v="3"/>
    <d v="2015-03-04T00:00:00"/>
    <x v="2"/>
    <n v="1416"/>
    <x v="18"/>
    <n v="481.44"/>
    <s v="Tamil Nadu"/>
    <d v="2015-03-04T00:00:00"/>
    <n v="2015"/>
    <n v="3"/>
    <x v="37"/>
  </r>
  <r>
    <s v="OD7618"/>
    <s v="Komal"/>
    <x v="5"/>
    <x v="8"/>
    <x v="20"/>
    <s v="12/23/2017"/>
    <x v="2"/>
    <n v="746"/>
    <x v="23"/>
    <n v="186.5"/>
    <s v="Tamil Nadu"/>
    <d v="2017-12-23T00:00:00"/>
    <n v="2017"/>
    <n v="12"/>
    <x v="1"/>
  </r>
  <r>
    <s v="OD7619"/>
    <s v="Sudha"/>
    <x v="5"/>
    <x v="8"/>
    <x v="17"/>
    <s v="11/16/2015"/>
    <x v="2"/>
    <n v="750"/>
    <x v="19"/>
    <n v="315"/>
    <s v="Tamil Nadu"/>
    <d v="2015-11-16T00:00:00"/>
    <n v="2015"/>
    <n v="11"/>
    <x v="6"/>
  </r>
  <r>
    <s v="OD7620"/>
    <s v="Arvind"/>
    <x v="2"/>
    <x v="21"/>
    <x v="13"/>
    <s v="10/26/2016"/>
    <x v="2"/>
    <n v="930"/>
    <x v="8"/>
    <n v="83.7"/>
    <s v="Tamil Nadu"/>
    <d v="2016-10-26T00:00:00"/>
    <n v="2016"/>
    <n v="10"/>
    <x v="28"/>
  </r>
  <r>
    <s v="OD7621"/>
    <s v="Sundar"/>
    <x v="0"/>
    <x v="12"/>
    <x v="0"/>
    <s v="9/25/2016"/>
    <x v="2"/>
    <n v="2443"/>
    <x v="4"/>
    <n v="122.15"/>
    <s v="Tamil Nadu"/>
    <d v="2016-09-25T00:00:00"/>
    <n v="2016"/>
    <n v="9"/>
    <x v="11"/>
  </r>
  <r>
    <s v="OD7622"/>
    <s v="Mathew"/>
    <x v="0"/>
    <x v="20"/>
    <x v="23"/>
    <d v="2017-10-04T00:00:00"/>
    <x v="2"/>
    <n v="1581"/>
    <x v="15"/>
    <n v="648.21"/>
    <s v="Tamil Nadu"/>
    <d v="2017-10-04T00:00:00"/>
    <n v="2017"/>
    <n v="10"/>
    <x v="34"/>
  </r>
  <r>
    <s v="OD7623"/>
    <s v="Haseena"/>
    <x v="3"/>
    <x v="5"/>
    <x v="8"/>
    <s v="8/17/2018"/>
    <x v="2"/>
    <n v="2237"/>
    <x v="25"/>
    <n v="425.03"/>
    <s v="Tamil Nadu"/>
    <d v="2018-08-17T00:00:00"/>
    <n v="2018"/>
    <n v="8"/>
    <x v="40"/>
  </r>
  <r>
    <s v="OD7624"/>
    <s v="Sundar"/>
    <x v="1"/>
    <x v="14"/>
    <x v="4"/>
    <s v="3/14/2015"/>
    <x v="2"/>
    <n v="2018"/>
    <x v="21"/>
    <n v="565.04"/>
    <s v="Tamil Nadu"/>
    <d v="2015-03-14T00:00:00"/>
    <n v="2015"/>
    <n v="3"/>
    <x v="37"/>
  </r>
  <r>
    <s v="OD7625"/>
    <s v="Haseena"/>
    <x v="3"/>
    <x v="5"/>
    <x v="8"/>
    <s v="5/13/2015"/>
    <x v="2"/>
    <n v="2061"/>
    <x v="24"/>
    <n v="350.37"/>
    <s v="Tamil Nadu"/>
    <d v="2015-05-13T00:00:00"/>
    <n v="2015"/>
    <n v="5"/>
    <x v="7"/>
  </r>
  <r>
    <s v="OD7626"/>
    <s v="Hafiz"/>
    <x v="4"/>
    <x v="22"/>
    <x v="13"/>
    <s v="5/18/2016"/>
    <x v="2"/>
    <n v="1393"/>
    <x v="3"/>
    <n v="571.13"/>
    <s v="Tamil Nadu"/>
    <d v="2016-05-18T00:00:00"/>
    <n v="2016"/>
    <n v="5"/>
    <x v="32"/>
  </r>
  <r>
    <s v="OD7627"/>
    <s v="Veronica"/>
    <x v="3"/>
    <x v="5"/>
    <x v="23"/>
    <s v="3/19/2016"/>
    <x v="2"/>
    <n v="985"/>
    <x v="2"/>
    <n v="413.7"/>
    <s v="Tamil Nadu"/>
    <d v="2016-03-19T00:00:00"/>
    <n v="2016"/>
    <n v="3"/>
    <x v="23"/>
  </r>
  <r>
    <s v="OD7628"/>
    <s v="Haseena"/>
    <x v="4"/>
    <x v="22"/>
    <x v="8"/>
    <s v="8/21/2017"/>
    <x v="2"/>
    <n v="900"/>
    <x v="24"/>
    <n v="333"/>
    <s v="Tamil Nadu"/>
    <d v="2017-08-21T00:00:00"/>
    <n v="2017"/>
    <n v="8"/>
    <x v="0"/>
  </r>
  <r>
    <s v="OD7629"/>
    <s v="Ridhesh"/>
    <x v="5"/>
    <x v="8"/>
    <x v="7"/>
    <d v="2018-03-06T00:00:00"/>
    <x v="2"/>
    <n v="1657"/>
    <x v="10"/>
    <n v="265.12"/>
    <s v="Tamil Nadu"/>
    <d v="2018-03-06T00:00:00"/>
    <n v="2018"/>
    <n v="3"/>
    <x v="38"/>
  </r>
  <r>
    <s v="OD7630"/>
    <s v="Vidya"/>
    <x v="4"/>
    <x v="22"/>
    <x v="9"/>
    <d v="2017-12-06T00:00:00"/>
    <x v="2"/>
    <n v="1476"/>
    <x v="15"/>
    <n v="531.36"/>
    <s v="Tamil Nadu"/>
    <d v="2017-12-06T00:00:00"/>
    <n v="2017"/>
    <n v="12"/>
    <x v="1"/>
  </r>
  <r>
    <s v="OD7631"/>
    <s v="Rumaiza"/>
    <x v="0"/>
    <x v="0"/>
    <x v="4"/>
    <s v="9/20/2015"/>
    <x v="2"/>
    <n v="939"/>
    <x v="6"/>
    <n v="215.97"/>
    <s v="Tamil Nadu"/>
    <d v="2015-09-20T00:00:00"/>
    <n v="2015"/>
    <n v="9"/>
    <x v="3"/>
  </r>
  <r>
    <s v="OD7632"/>
    <s v="Verma"/>
    <x v="6"/>
    <x v="11"/>
    <x v="5"/>
    <s v="9/26/2017"/>
    <x v="2"/>
    <n v="613"/>
    <x v="23"/>
    <n v="61.3"/>
    <s v="Tamil Nadu"/>
    <d v="2017-09-26T00:00:00"/>
    <n v="2017"/>
    <n v="9"/>
    <x v="9"/>
  </r>
  <r>
    <s v="OD7633"/>
    <s v="Jonas"/>
    <x v="0"/>
    <x v="20"/>
    <x v="6"/>
    <s v="11/21/2015"/>
    <x v="2"/>
    <n v="841"/>
    <x v="1"/>
    <n v="185.02"/>
    <s v="Tamil Nadu"/>
    <d v="2015-11-21T00:00:00"/>
    <n v="2015"/>
    <n v="11"/>
    <x v="6"/>
  </r>
  <r>
    <s v="OD7634"/>
    <s v="Veena"/>
    <x v="6"/>
    <x v="11"/>
    <x v="11"/>
    <s v="9/20/2017"/>
    <x v="2"/>
    <n v="654"/>
    <x v="4"/>
    <n v="130.80000000000001"/>
    <s v="Tamil Nadu"/>
    <d v="2017-09-20T00:00:00"/>
    <n v="2017"/>
    <n v="9"/>
    <x v="9"/>
  </r>
  <r>
    <s v="OD7635"/>
    <s v="Surya"/>
    <x v="4"/>
    <x v="7"/>
    <x v="17"/>
    <s v="12/23/2017"/>
    <x v="2"/>
    <n v="1947"/>
    <x v="13"/>
    <n v="739.86"/>
    <s v="Tamil Nadu"/>
    <d v="2017-12-23T00:00:00"/>
    <n v="2017"/>
    <n v="12"/>
    <x v="1"/>
  </r>
  <r>
    <s v="OD7636"/>
    <s v="Jonas"/>
    <x v="0"/>
    <x v="0"/>
    <x v="17"/>
    <d v="2018-09-11T00:00:00"/>
    <x v="2"/>
    <n v="1233"/>
    <x v="3"/>
    <n v="123.3"/>
    <s v="Tamil Nadu"/>
    <d v="2018-09-11T00:00:00"/>
    <n v="2018"/>
    <n v="9"/>
    <x v="16"/>
  </r>
  <r>
    <s v="OD7637"/>
    <s v="Sabeela"/>
    <x v="5"/>
    <x v="8"/>
    <x v="23"/>
    <s v="12/25/2018"/>
    <x v="2"/>
    <n v="600"/>
    <x v="24"/>
    <n v="84"/>
    <s v="Tamil Nadu"/>
    <d v="2018-12-25T00:00:00"/>
    <n v="2018"/>
    <n v="12"/>
    <x v="29"/>
  </r>
  <r>
    <s v="OD7638"/>
    <s v="Kumar"/>
    <x v="2"/>
    <x v="15"/>
    <x v="17"/>
    <s v="3/16/2018"/>
    <x v="2"/>
    <n v="2118"/>
    <x v="24"/>
    <n v="232.98"/>
    <s v="Tamil Nadu"/>
    <d v="2018-03-16T00:00:00"/>
    <n v="2018"/>
    <n v="3"/>
    <x v="38"/>
  </r>
  <r>
    <s v="OD7639"/>
    <s v="Mathew"/>
    <x v="6"/>
    <x v="13"/>
    <x v="19"/>
    <d v="2016-08-12T00:00:00"/>
    <x v="2"/>
    <n v="1784"/>
    <x v="6"/>
    <n v="642.24"/>
    <s v="Tamil Nadu"/>
    <d v="2016-08-12T00:00:00"/>
    <n v="2016"/>
    <n v="8"/>
    <x v="45"/>
  </r>
  <r>
    <s v="OD7640"/>
    <s v="Willams"/>
    <x v="6"/>
    <x v="9"/>
    <x v="7"/>
    <s v="8/15/2016"/>
    <x v="2"/>
    <n v="502"/>
    <x v="17"/>
    <n v="120.48"/>
    <s v="Tamil Nadu"/>
    <d v="2016-08-15T00:00:00"/>
    <n v="2016"/>
    <n v="8"/>
    <x v="45"/>
  </r>
  <r>
    <s v="OD7641"/>
    <s v="Jackson"/>
    <x v="1"/>
    <x v="14"/>
    <x v="22"/>
    <d v="2017-04-02T00:00:00"/>
    <x v="2"/>
    <n v="1146"/>
    <x v="9"/>
    <n v="309.42"/>
    <s v="Tamil Nadu"/>
    <d v="2017-04-02T00:00:00"/>
    <n v="2017"/>
    <n v="4"/>
    <x v="21"/>
  </r>
  <r>
    <s v="OD7642"/>
    <s v="Ganesh"/>
    <x v="3"/>
    <x v="3"/>
    <x v="22"/>
    <d v="2018-08-10T00:00:00"/>
    <x v="2"/>
    <n v="1979"/>
    <x v="2"/>
    <n v="197.9"/>
    <s v="Tamil Nadu"/>
    <d v="2018-08-10T00:00:00"/>
    <n v="2018"/>
    <n v="8"/>
    <x v="40"/>
  </r>
  <r>
    <s v="OD7643"/>
    <s v="Sharon"/>
    <x v="3"/>
    <x v="16"/>
    <x v="7"/>
    <s v="12/27/2016"/>
    <x v="2"/>
    <n v="2488"/>
    <x v="8"/>
    <n v="398.08"/>
    <s v="Tamil Nadu"/>
    <d v="2016-12-27T00:00:00"/>
    <n v="2016"/>
    <n v="12"/>
    <x v="14"/>
  </r>
  <r>
    <s v="OD7644"/>
    <s v="Amy"/>
    <x v="1"/>
    <x v="1"/>
    <x v="14"/>
    <s v="12/23/2017"/>
    <x v="2"/>
    <n v="1674"/>
    <x v="22"/>
    <n v="736.56"/>
    <s v="Tamil Nadu"/>
    <d v="2017-12-23T00:00:00"/>
    <n v="2017"/>
    <n v="12"/>
    <x v="1"/>
  </r>
  <r>
    <s v="OD7645"/>
    <s v="Amy"/>
    <x v="6"/>
    <x v="11"/>
    <x v="14"/>
    <s v="11/24/2015"/>
    <x v="2"/>
    <n v="2399"/>
    <x v="7"/>
    <n v="839.65"/>
    <s v="Tamil Nadu"/>
    <d v="2015-11-24T00:00:00"/>
    <n v="2015"/>
    <n v="11"/>
    <x v="6"/>
  </r>
  <r>
    <s v="OD7646"/>
    <s v="Sheeba"/>
    <x v="1"/>
    <x v="14"/>
    <x v="23"/>
    <s v="12/26/2017"/>
    <x v="2"/>
    <n v="2266"/>
    <x v="15"/>
    <n v="657.14"/>
    <s v="Tamil Nadu"/>
    <d v="2017-12-26T00:00:00"/>
    <n v="2017"/>
    <n v="12"/>
    <x v="1"/>
  </r>
  <r>
    <s v="OD7647"/>
    <s v="Shah"/>
    <x v="6"/>
    <x v="19"/>
    <x v="20"/>
    <s v="9/18/2016"/>
    <x v="2"/>
    <n v="1298"/>
    <x v="10"/>
    <n v="285.56"/>
    <s v="Tamil Nadu"/>
    <d v="2016-09-18T00:00:00"/>
    <n v="2016"/>
    <n v="9"/>
    <x v="11"/>
  </r>
  <r>
    <s v="OD7648"/>
    <s v="James"/>
    <x v="4"/>
    <x v="6"/>
    <x v="20"/>
    <d v="2018-12-05T00:00:00"/>
    <x v="2"/>
    <n v="1721"/>
    <x v="22"/>
    <n v="137.68"/>
    <s v="Tamil Nadu"/>
    <d v="2018-12-05T00:00:00"/>
    <n v="2018"/>
    <n v="12"/>
    <x v="29"/>
  </r>
  <r>
    <s v="OD7649"/>
    <s v="Arutra"/>
    <x v="4"/>
    <x v="6"/>
    <x v="14"/>
    <s v="2/14/2015"/>
    <x v="2"/>
    <n v="1809"/>
    <x v="6"/>
    <n v="253.26"/>
    <s v="Tamil Nadu"/>
    <d v="2015-02-14T00:00:00"/>
    <n v="2015"/>
    <n v="2"/>
    <x v="46"/>
  </r>
  <r>
    <s v="OD7650"/>
    <s v="Ram"/>
    <x v="3"/>
    <x v="18"/>
    <x v="10"/>
    <s v="3/16/2018"/>
    <x v="2"/>
    <n v="504"/>
    <x v="17"/>
    <n v="50.4"/>
    <s v="Tamil Nadu"/>
    <d v="2018-03-16T00:00:00"/>
    <n v="2018"/>
    <n v="3"/>
    <x v="38"/>
  </r>
  <r>
    <s v="OD7651"/>
    <s v="Vinne"/>
    <x v="6"/>
    <x v="19"/>
    <x v="20"/>
    <s v="9/28/2016"/>
    <x v="2"/>
    <n v="2004"/>
    <x v="24"/>
    <n v="761.52"/>
    <s v="Tamil Nadu"/>
    <d v="2016-09-28T00:00:00"/>
    <n v="2016"/>
    <n v="9"/>
    <x v="11"/>
  </r>
  <r>
    <s v="OD7652"/>
    <s v="Arutra"/>
    <x v="0"/>
    <x v="0"/>
    <x v="9"/>
    <d v="2017-02-12T00:00:00"/>
    <x v="2"/>
    <n v="1608"/>
    <x v="12"/>
    <n v="723.6"/>
    <s v="Tamil Nadu"/>
    <d v="2017-02-12T00:00:00"/>
    <n v="2017"/>
    <n v="2"/>
    <x v="47"/>
  </r>
  <r>
    <s v="OD7653"/>
    <s v="Ravi"/>
    <x v="2"/>
    <x v="4"/>
    <x v="18"/>
    <s v="1/24/2018"/>
    <x v="2"/>
    <n v="1758"/>
    <x v="3"/>
    <n v="404.34"/>
    <s v="Tamil Nadu"/>
    <d v="2018-01-24T00:00:00"/>
    <n v="2018"/>
    <n v="1"/>
    <x v="39"/>
  </r>
  <r>
    <s v="OD7654"/>
    <s v="Muneer"/>
    <x v="5"/>
    <x v="8"/>
    <x v="20"/>
    <s v="12/26/2017"/>
    <x v="2"/>
    <n v="1765"/>
    <x v="12"/>
    <n v="388.3"/>
    <s v="Tamil Nadu"/>
    <d v="2017-12-26T00:00:00"/>
    <n v="2017"/>
    <n v="12"/>
    <x v="1"/>
  </r>
  <r>
    <s v="OD7655"/>
    <s v="Hussain"/>
    <x v="4"/>
    <x v="22"/>
    <x v="20"/>
    <s v="9/19/2018"/>
    <x v="2"/>
    <n v="1899"/>
    <x v="20"/>
    <n v="493.74"/>
    <s v="Tamil Nadu"/>
    <d v="2018-09-19T00:00:00"/>
    <n v="2018"/>
    <n v="9"/>
    <x v="16"/>
  </r>
  <r>
    <s v="OD7656"/>
    <s v="Mathew"/>
    <x v="6"/>
    <x v="13"/>
    <x v="9"/>
    <s v="6/13/2015"/>
    <x v="2"/>
    <n v="674"/>
    <x v="21"/>
    <n v="289.82"/>
    <s v="Tamil Nadu"/>
    <d v="2015-06-13T00:00:00"/>
    <n v="2015"/>
    <n v="6"/>
    <x v="44"/>
  </r>
  <r>
    <s v="OD7657"/>
    <s v="Arutra"/>
    <x v="1"/>
    <x v="1"/>
    <x v="15"/>
    <s v="10/31/2015"/>
    <x v="2"/>
    <n v="2399"/>
    <x v="19"/>
    <n v="575.76"/>
    <s v="Tamil Nadu"/>
    <d v="2015-10-31T00:00:00"/>
    <n v="2015"/>
    <n v="10"/>
    <x v="18"/>
  </r>
  <r>
    <s v="OD7658"/>
    <s v="Arvind"/>
    <x v="6"/>
    <x v="11"/>
    <x v="5"/>
    <s v="4/26/2016"/>
    <x v="2"/>
    <n v="1277"/>
    <x v="1"/>
    <n v="421.41"/>
    <s v="Tamil Nadu"/>
    <d v="2016-04-26T00:00:00"/>
    <n v="2016"/>
    <n v="4"/>
    <x v="20"/>
  </r>
  <r>
    <s v="OD7659"/>
    <s v="Sudha"/>
    <x v="1"/>
    <x v="1"/>
    <x v="21"/>
    <s v="4/30/2016"/>
    <x v="2"/>
    <n v="1511"/>
    <x v="7"/>
    <n v="362.64"/>
    <s v="Tamil Nadu"/>
    <d v="2016-04-30T00:00:00"/>
    <n v="2016"/>
    <n v="4"/>
    <x v="20"/>
  </r>
  <r>
    <s v="OD7660"/>
    <s v="Arutra"/>
    <x v="5"/>
    <x v="8"/>
    <x v="1"/>
    <s v="12/22/2018"/>
    <x v="2"/>
    <n v="803"/>
    <x v="11"/>
    <n v="240.9"/>
    <s v="Tamil Nadu"/>
    <d v="2018-12-22T00:00:00"/>
    <n v="2018"/>
    <n v="12"/>
    <x v="29"/>
  </r>
  <r>
    <s v="OD7661"/>
    <s v="Sharon"/>
    <x v="3"/>
    <x v="5"/>
    <x v="19"/>
    <d v="2016-06-02T00:00:00"/>
    <x v="2"/>
    <n v="1810"/>
    <x v="3"/>
    <n v="217.2"/>
    <s v="Tamil Nadu"/>
    <d v="2016-06-02T00:00:00"/>
    <n v="2016"/>
    <n v="6"/>
    <x v="42"/>
  </r>
  <r>
    <s v="OD7662"/>
    <s v="Suresh"/>
    <x v="0"/>
    <x v="20"/>
    <x v="20"/>
    <s v="12/23/2017"/>
    <x v="2"/>
    <n v="1092"/>
    <x v="8"/>
    <n v="414.96"/>
    <s v="Tamil Nadu"/>
    <d v="2017-12-23T00:00:00"/>
    <n v="2017"/>
    <n v="12"/>
    <x v="1"/>
  </r>
  <r>
    <s v="OD7663"/>
    <s v="Krithika"/>
    <x v="0"/>
    <x v="20"/>
    <x v="23"/>
    <s v="5/27/2018"/>
    <x v="2"/>
    <n v="2025"/>
    <x v="1"/>
    <n v="486"/>
    <s v="Tamil Nadu"/>
    <d v="2018-05-27T00:00:00"/>
    <n v="2018"/>
    <n v="5"/>
    <x v="25"/>
  </r>
  <r>
    <s v="OD7664"/>
    <s v="Shree"/>
    <x v="5"/>
    <x v="17"/>
    <x v="5"/>
    <s v="10/31/2015"/>
    <x v="2"/>
    <n v="1753"/>
    <x v="14"/>
    <n v="315.54000000000002"/>
    <s v="Tamil Nadu"/>
    <d v="2015-10-31T00:00:00"/>
    <n v="2015"/>
    <n v="10"/>
    <x v="18"/>
  </r>
  <r>
    <s v="OD7665"/>
    <s v="Komal"/>
    <x v="1"/>
    <x v="1"/>
    <x v="16"/>
    <s v="2/18/2016"/>
    <x v="2"/>
    <n v="728"/>
    <x v="0"/>
    <n v="254.8"/>
    <s v="Tamil Nadu"/>
    <d v="2016-02-18T00:00:00"/>
    <n v="2016"/>
    <n v="2"/>
    <x v="31"/>
  </r>
  <r>
    <s v="OD7666"/>
    <s v="Aditi"/>
    <x v="3"/>
    <x v="18"/>
    <x v="9"/>
    <d v="2018-11-07T00:00:00"/>
    <x v="2"/>
    <n v="1251"/>
    <x v="19"/>
    <n v="250.2"/>
    <s v="Tamil Nadu"/>
    <d v="2018-11-07T00:00:00"/>
    <n v="2018"/>
    <n v="11"/>
    <x v="24"/>
  </r>
  <r>
    <s v="OD7667"/>
    <s v="Ram"/>
    <x v="3"/>
    <x v="3"/>
    <x v="9"/>
    <s v="3/30/2015"/>
    <x v="2"/>
    <n v="1415"/>
    <x v="4"/>
    <n v="396.2"/>
    <s v="Tamil Nadu"/>
    <d v="2015-03-30T00:00:00"/>
    <n v="2015"/>
    <n v="3"/>
    <x v="37"/>
  </r>
  <r>
    <s v="OD7668"/>
    <s v="Vinne"/>
    <x v="5"/>
    <x v="8"/>
    <x v="1"/>
    <s v="11/26/2015"/>
    <x v="2"/>
    <n v="1563"/>
    <x v="25"/>
    <n v="422.01"/>
    <s v="Tamil Nadu"/>
    <d v="2015-11-26T00:00:00"/>
    <n v="2015"/>
    <n v="11"/>
    <x v="6"/>
  </r>
  <r>
    <s v="OD7669"/>
    <s v="Alan"/>
    <x v="1"/>
    <x v="1"/>
    <x v="14"/>
    <d v="2015-06-04T00:00:00"/>
    <x v="2"/>
    <n v="1801"/>
    <x v="5"/>
    <n v="720.4"/>
    <s v="Tamil Nadu"/>
    <d v="2015-06-04T00:00:00"/>
    <n v="2015"/>
    <n v="6"/>
    <x v="44"/>
  </r>
  <r>
    <s v="OD7670"/>
    <s v="Mathew"/>
    <x v="5"/>
    <x v="10"/>
    <x v="21"/>
    <d v="2018-04-05T00:00:00"/>
    <x v="2"/>
    <n v="1890"/>
    <x v="16"/>
    <n v="718.2"/>
    <s v="Tamil Nadu"/>
    <d v="2018-04-05T00:00:00"/>
    <n v="2018"/>
    <n v="4"/>
    <x v="4"/>
  </r>
  <r>
    <s v="OD7671"/>
    <s v="Malik"/>
    <x v="5"/>
    <x v="10"/>
    <x v="8"/>
    <s v="9/22/2018"/>
    <x v="2"/>
    <n v="1572"/>
    <x v="6"/>
    <n v="267.24"/>
    <s v="Tamil Nadu"/>
    <d v="2018-09-22T00:00:00"/>
    <n v="2018"/>
    <n v="9"/>
    <x v="16"/>
  </r>
  <r>
    <s v="OD7672"/>
    <s v="Amy"/>
    <x v="2"/>
    <x v="15"/>
    <x v="22"/>
    <s v="8/22/2017"/>
    <x v="2"/>
    <n v="1974"/>
    <x v="25"/>
    <n v="197.4"/>
    <s v="Tamil Nadu"/>
    <d v="2017-08-22T00:00:00"/>
    <n v="2017"/>
    <n v="8"/>
    <x v="0"/>
  </r>
  <r>
    <s v="OD7673"/>
    <s v="Harish"/>
    <x v="2"/>
    <x v="2"/>
    <x v="16"/>
    <d v="2017-02-06T00:00:00"/>
    <x v="2"/>
    <n v="1680"/>
    <x v="18"/>
    <n v="336"/>
    <s v="Tamil Nadu"/>
    <d v="2017-02-06T00:00:00"/>
    <n v="2017"/>
    <n v="2"/>
    <x v="47"/>
  </r>
  <r>
    <s v="OD7674"/>
    <s v="Sudha"/>
    <x v="2"/>
    <x v="15"/>
    <x v="7"/>
    <s v="8/17/2018"/>
    <x v="2"/>
    <n v="1005"/>
    <x v="4"/>
    <n v="130.65"/>
    <s v="Tamil Nadu"/>
    <d v="2018-08-17T00:00:00"/>
    <n v="2018"/>
    <n v="8"/>
    <x v="40"/>
  </r>
  <r>
    <s v="OD7675"/>
    <s v="Veronica"/>
    <x v="4"/>
    <x v="7"/>
    <x v="19"/>
    <d v="2018-09-09T00:00:00"/>
    <x v="2"/>
    <n v="2178"/>
    <x v="4"/>
    <n v="936.54"/>
    <s v="Tamil Nadu"/>
    <d v="2018-09-09T00:00:00"/>
    <n v="2018"/>
    <n v="9"/>
    <x v="16"/>
  </r>
  <r>
    <s v="OD7676"/>
    <s v="Ramesh"/>
    <x v="3"/>
    <x v="16"/>
    <x v="21"/>
    <d v="2018-12-03T00:00:00"/>
    <x v="2"/>
    <n v="1961"/>
    <x v="9"/>
    <n v="196.1"/>
    <s v="Tamil Nadu"/>
    <d v="2018-12-03T00:00:00"/>
    <n v="2018"/>
    <n v="12"/>
    <x v="29"/>
  </r>
  <r>
    <s v="OD7677"/>
    <s v="Willams"/>
    <x v="4"/>
    <x v="6"/>
    <x v="12"/>
    <d v="2016-03-09T00:00:00"/>
    <x v="2"/>
    <n v="2239"/>
    <x v="6"/>
    <n v="626.91999999999996"/>
    <s v="Tamil Nadu"/>
    <d v="2016-03-09T00:00:00"/>
    <n v="2016"/>
    <n v="3"/>
    <x v="23"/>
  </r>
  <r>
    <s v="OD7678"/>
    <s v="Anu"/>
    <x v="0"/>
    <x v="12"/>
    <x v="13"/>
    <s v="12/22/2018"/>
    <x v="2"/>
    <n v="888"/>
    <x v="10"/>
    <n v="399.6"/>
    <s v="Tamil Nadu"/>
    <d v="2018-12-22T00:00:00"/>
    <n v="2018"/>
    <n v="12"/>
    <x v="29"/>
  </r>
  <r>
    <s v="OD7679"/>
    <s v="Kumar"/>
    <x v="4"/>
    <x v="7"/>
    <x v="12"/>
    <s v="3/30/2015"/>
    <x v="2"/>
    <n v="2392"/>
    <x v="23"/>
    <n v="789.36"/>
    <s v="Tamil Nadu"/>
    <d v="2015-03-30T00:00:00"/>
    <n v="2015"/>
    <n v="3"/>
    <x v="37"/>
  </r>
  <r>
    <s v="OD7680"/>
    <s v="Hussain"/>
    <x v="2"/>
    <x v="4"/>
    <x v="6"/>
    <s v="3/31/2018"/>
    <x v="2"/>
    <n v="2177"/>
    <x v="0"/>
    <n v="195.93"/>
    <s v="Tamil Nadu"/>
    <d v="2018-03-31T00:00:00"/>
    <n v="2018"/>
    <n v="3"/>
    <x v="38"/>
  </r>
  <r>
    <s v="OD7681"/>
    <s v="Krithika"/>
    <x v="4"/>
    <x v="6"/>
    <x v="20"/>
    <s v="9/28/2016"/>
    <x v="2"/>
    <n v="1787"/>
    <x v="21"/>
    <n v="482.49"/>
    <s v="Tamil Nadu"/>
    <d v="2016-09-28T00:00:00"/>
    <n v="2016"/>
    <n v="9"/>
    <x v="11"/>
  </r>
  <r>
    <s v="OD7682"/>
    <s v="Malik"/>
    <x v="6"/>
    <x v="19"/>
    <x v="6"/>
    <s v="8/20/2018"/>
    <x v="2"/>
    <n v="2046"/>
    <x v="24"/>
    <n v="920.7"/>
    <s v="Tamil Nadu"/>
    <d v="2018-08-20T00:00:00"/>
    <n v="2018"/>
    <n v="8"/>
    <x v="40"/>
  </r>
  <r>
    <s v="OD7683"/>
    <s v="Shah"/>
    <x v="6"/>
    <x v="13"/>
    <x v="2"/>
    <d v="2018-05-10T00:00:00"/>
    <x v="2"/>
    <n v="2286"/>
    <x v="16"/>
    <n v="434.34"/>
    <s v="Tamil Nadu"/>
    <d v="2018-05-10T00:00:00"/>
    <n v="2018"/>
    <n v="5"/>
    <x v="25"/>
  </r>
  <r>
    <s v="OD7684"/>
    <s v="Peer"/>
    <x v="4"/>
    <x v="22"/>
    <x v="10"/>
    <s v="9/24/2016"/>
    <x v="2"/>
    <n v="695"/>
    <x v="25"/>
    <n v="125.1"/>
    <s v="Tamil Nadu"/>
    <d v="2016-09-24T00:00:00"/>
    <n v="2016"/>
    <n v="9"/>
    <x v="11"/>
  </r>
  <r>
    <s v="OD7685"/>
    <s v="Shree"/>
    <x v="3"/>
    <x v="16"/>
    <x v="17"/>
    <s v="10/27/2017"/>
    <x v="2"/>
    <n v="1942"/>
    <x v="19"/>
    <n v="194.2"/>
    <s v="Tamil Nadu"/>
    <d v="2017-10-27T00:00:00"/>
    <n v="2017"/>
    <n v="10"/>
    <x v="34"/>
  </r>
  <r>
    <s v="OD7686"/>
    <s v="Krithika"/>
    <x v="0"/>
    <x v="12"/>
    <x v="9"/>
    <s v="9/16/2017"/>
    <x v="2"/>
    <n v="1966"/>
    <x v="11"/>
    <n v="412.86"/>
    <s v="Tamil Nadu"/>
    <d v="2017-09-16T00:00:00"/>
    <n v="2017"/>
    <n v="9"/>
    <x v="9"/>
  </r>
  <r>
    <s v="OD7687"/>
    <s v="Ganesh"/>
    <x v="3"/>
    <x v="3"/>
    <x v="6"/>
    <s v="11/19/2016"/>
    <x v="2"/>
    <n v="1520"/>
    <x v="18"/>
    <n v="562.4"/>
    <s v="Tamil Nadu"/>
    <d v="2016-11-19T00:00:00"/>
    <n v="2016"/>
    <n v="11"/>
    <x v="2"/>
  </r>
  <r>
    <s v="OD7688"/>
    <s v="Komal"/>
    <x v="6"/>
    <x v="19"/>
    <x v="4"/>
    <s v="9/20/2017"/>
    <x v="2"/>
    <n v="1128"/>
    <x v="3"/>
    <n v="417.36"/>
    <s v="Tamil Nadu"/>
    <d v="2017-09-20T00:00:00"/>
    <n v="2017"/>
    <n v="9"/>
    <x v="9"/>
  </r>
  <r>
    <s v="OD7689"/>
    <s v="Shah"/>
    <x v="6"/>
    <x v="13"/>
    <x v="1"/>
    <s v="11/21/2018"/>
    <x v="2"/>
    <n v="577"/>
    <x v="22"/>
    <n v="46.16"/>
    <s v="Tamil Nadu"/>
    <d v="2018-11-21T00:00:00"/>
    <n v="2018"/>
    <n v="11"/>
    <x v="24"/>
  </r>
  <r>
    <s v="OD7690"/>
    <s v="Arvind"/>
    <x v="3"/>
    <x v="5"/>
    <x v="9"/>
    <s v="10/29/2016"/>
    <x v="2"/>
    <n v="865"/>
    <x v="8"/>
    <n v="250.85"/>
    <s v="Tamil Nadu"/>
    <d v="2016-10-29T00:00:00"/>
    <n v="2016"/>
    <n v="10"/>
    <x v="28"/>
  </r>
  <r>
    <s v="OD7691"/>
    <s v="Jonas"/>
    <x v="1"/>
    <x v="14"/>
    <x v="7"/>
    <s v="4/30/2018"/>
    <x v="2"/>
    <n v="588"/>
    <x v="7"/>
    <n v="99.96"/>
    <s v="Tamil Nadu"/>
    <d v="2018-04-30T00:00:00"/>
    <n v="2018"/>
    <n v="4"/>
    <x v="4"/>
  </r>
  <r>
    <s v="OD7692"/>
    <s v="Sabeela"/>
    <x v="5"/>
    <x v="8"/>
    <x v="18"/>
    <d v="2016-05-12T00:00:00"/>
    <x v="2"/>
    <n v="1608"/>
    <x v="15"/>
    <n v="160.80000000000001"/>
    <s v="Tamil Nadu"/>
    <d v="2016-05-12T00:00:00"/>
    <n v="2016"/>
    <n v="5"/>
    <x v="32"/>
  </r>
  <r>
    <s v="OD7693"/>
    <s v="Muneer"/>
    <x v="5"/>
    <x v="17"/>
    <x v="3"/>
    <s v="5/30/2018"/>
    <x v="2"/>
    <n v="1924"/>
    <x v="23"/>
    <n v="711.88"/>
    <s v="Tamil Nadu"/>
    <d v="2018-05-30T00:00:00"/>
    <n v="2018"/>
    <n v="5"/>
    <x v="25"/>
  </r>
  <r>
    <s v="OD7694"/>
    <s v="Sudeep"/>
    <x v="1"/>
    <x v="14"/>
    <x v="12"/>
    <s v="8/25/2015"/>
    <x v="2"/>
    <n v="557"/>
    <x v="18"/>
    <n v="239.51"/>
    <s v="Tamil Nadu"/>
    <d v="2015-08-25T00:00:00"/>
    <n v="2015"/>
    <n v="8"/>
    <x v="8"/>
  </r>
  <r>
    <s v="OD7695"/>
    <s v="Mathew"/>
    <x v="0"/>
    <x v="20"/>
    <x v="7"/>
    <d v="2017-09-05T00:00:00"/>
    <x v="2"/>
    <n v="1318"/>
    <x v="17"/>
    <n v="92.26"/>
    <s v="Tamil Nadu"/>
    <d v="2017-09-05T00:00:00"/>
    <n v="2017"/>
    <n v="9"/>
    <x v="9"/>
  </r>
  <r>
    <s v="OD7696"/>
    <s v="Vince"/>
    <x v="5"/>
    <x v="10"/>
    <x v="16"/>
    <d v="2017-01-02T00:00:00"/>
    <x v="2"/>
    <n v="1311"/>
    <x v="20"/>
    <n v="131.1"/>
    <s v="Tamil Nadu"/>
    <d v="2017-01-02T00:00:00"/>
    <n v="2017"/>
    <n v="1"/>
    <x v="12"/>
  </r>
  <r>
    <s v="OD7697"/>
    <s v="Shah"/>
    <x v="2"/>
    <x v="15"/>
    <x v="21"/>
    <s v="3/23/2016"/>
    <x v="2"/>
    <n v="1458"/>
    <x v="17"/>
    <n v="641.52"/>
    <s v="Tamil Nadu"/>
    <d v="2016-03-23T00:00:00"/>
    <n v="2016"/>
    <n v="3"/>
    <x v="23"/>
  </r>
  <r>
    <s v="OD7698"/>
    <s v="Veronica"/>
    <x v="0"/>
    <x v="0"/>
    <x v="11"/>
    <s v="3/22/2016"/>
    <x v="2"/>
    <n v="750"/>
    <x v="2"/>
    <n v="127.5"/>
    <s v="Tamil Nadu"/>
    <d v="2016-03-22T00:00:00"/>
    <n v="2016"/>
    <n v="3"/>
    <x v="23"/>
  </r>
  <r>
    <s v="OD7699"/>
    <s v="Amy"/>
    <x v="5"/>
    <x v="10"/>
    <x v="3"/>
    <d v="2018-08-12T00:00:00"/>
    <x v="2"/>
    <n v="1243"/>
    <x v="14"/>
    <n v="99.44"/>
    <s v="Tamil Nadu"/>
    <d v="2018-08-12T00:00:00"/>
    <n v="2018"/>
    <n v="8"/>
    <x v="40"/>
  </r>
  <r>
    <s v="OD7700"/>
    <s v="Adavan"/>
    <x v="6"/>
    <x v="19"/>
    <x v="8"/>
    <s v="12/29/2015"/>
    <x v="2"/>
    <n v="1933"/>
    <x v="21"/>
    <n v="521.91"/>
    <s v="Tamil Nadu"/>
    <d v="2015-12-29T00:00:00"/>
    <n v="2015"/>
    <n v="12"/>
    <x v="22"/>
  </r>
  <r>
    <s v="OD7701"/>
    <s v="Sharon"/>
    <x v="4"/>
    <x v="7"/>
    <x v="11"/>
    <d v="2015-10-12T00:00:00"/>
    <x v="2"/>
    <n v="1921"/>
    <x v="2"/>
    <n v="211.31"/>
    <s v="Tamil Nadu"/>
    <d v="2015-10-12T00:00:00"/>
    <n v="2015"/>
    <n v="10"/>
    <x v="18"/>
  </r>
  <r>
    <s v="OD7702"/>
    <s v="Malik"/>
    <x v="6"/>
    <x v="11"/>
    <x v="23"/>
    <d v="2015-10-12T00:00:00"/>
    <x v="2"/>
    <n v="560"/>
    <x v="3"/>
    <n v="168"/>
    <s v="Tamil Nadu"/>
    <d v="2015-10-12T00:00:00"/>
    <n v="2015"/>
    <n v="10"/>
    <x v="18"/>
  </r>
  <r>
    <s v="OD7703"/>
    <s v="Veronica"/>
    <x v="4"/>
    <x v="6"/>
    <x v="11"/>
    <s v="1/23/2018"/>
    <x v="2"/>
    <n v="1768"/>
    <x v="14"/>
    <n v="601.12"/>
    <s v="Tamil Nadu"/>
    <d v="2018-01-23T00:00:00"/>
    <n v="2018"/>
    <n v="1"/>
    <x v="39"/>
  </r>
  <r>
    <s v="OD7704"/>
    <s v="Akash"/>
    <x v="4"/>
    <x v="22"/>
    <x v="4"/>
    <s v="11/24/2015"/>
    <x v="2"/>
    <n v="1786"/>
    <x v="18"/>
    <n v="500.08"/>
    <s v="Tamil Nadu"/>
    <d v="2015-11-24T00:00:00"/>
    <n v="2015"/>
    <n v="11"/>
    <x v="6"/>
  </r>
  <r>
    <s v="OD7705"/>
    <s v="Alan"/>
    <x v="4"/>
    <x v="6"/>
    <x v="11"/>
    <s v="12/17/2018"/>
    <x v="2"/>
    <n v="1609"/>
    <x v="15"/>
    <n v="434.43"/>
    <s v="Tamil Nadu"/>
    <d v="2018-12-17T00:00:00"/>
    <n v="2018"/>
    <n v="12"/>
    <x v="29"/>
  </r>
  <r>
    <s v="OD7706"/>
    <s v="Surya"/>
    <x v="1"/>
    <x v="1"/>
    <x v="3"/>
    <d v="2018-04-09T00:00:00"/>
    <x v="2"/>
    <n v="1002"/>
    <x v="18"/>
    <n v="140.28"/>
    <s v="Tamil Nadu"/>
    <d v="2018-04-09T00:00:00"/>
    <n v="2018"/>
    <n v="4"/>
    <x v="4"/>
  </r>
  <r>
    <s v="OD7707"/>
    <s v="Harish"/>
    <x v="2"/>
    <x v="4"/>
    <x v="10"/>
    <s v="8/25/2015"/>
    <x v="2"/>
    <n v="1828"/>
    <x v="0"/>
    <n v="749.48"/>
    <s v="Tamil Nadu"/>
    <d v="2015-08-25T00:00:00"/>
    <n v="2015"/>
    <n v="8"/>
    <x v="8"/>
  </r>
  <r>
    <s v="OD7708"/>
    <s v="Ravi"/>
    <x v="4"/>
    <x v="22"/>
    <x v="13"/>
    <s v="10/31/2015"/>
    <x v="2"/>
    <n v="920"/>
    <x v="20"/>
    <n v="303.60000000000002"/>
    <s v="Tamil Nadu"/>
    <d v="2015-10-31T00:00:00"/>
    <n v="2015"/>
    <n v="10"/>
    <x v="18"/>
  </r>
  <r>
    <s v="OD7709"/>
    <s v="Vince"/>
    <x v="0"/>
    <x v="12"/>
    <x v="13"/>
    <s v="12/23/2017"/>
    <x v="2"/>
    <n v="594"/>
    <x v="17"/>
    <n v="243.54"/>
    <s v="Tamil Nadu"/>
    <d v="2017-12-23T00:00:00"/>
    <n v="2017"/>
    <n v="12"/>
    <x v="1"/>
  </r>
  <r>
    <s v="OD7710"/>
    <s v="Yusuf"/>
    <x v="4"/>
    <x v="6"/>
    <x v="7"/>
    <d v="2018-01-12T00:00:00"/>
    <x v="2"/>
    <n v="1583"/>
    <x v="10"/>
    <n v="79.150000000000006"/>
    <s v="Tamil Nadu"/>
    <d v="2018-01-12T00:00:00"/>
    <n v="2018"/>
    <n v="1"/>
    <x v="39"/>
  </r>
  <r>
    <s v="OD7711"/>
    <s v="Kumar"/>
    <x v="5"/>
    <x v="10"/>
    <x v="12"/>
    <d v="2018-11-07T00:00:00"/>
    <x v="2"/>
    <n v="2331"/>
    <x v="18"/>
    <n v="186.48"/>
    <s v="Tamil Nadu"/>
    <d v="2018-11-07T00:00:00"/>
    <n v="2018"/>
    <n v="11"/>
    <x v="24"/>
  </r>
  <r>
    <s v="OD7712"/>
    <s v="Sheeba"/>
    <x v="6"/>
    <x v="11"/>
    <x v="20"/>
    <d v="2018-05-02T00:00:00"/>
    <x v="2"/>
    <n v="1624"/>
    <x v="21"/>
    <n v="129.91999999999999"/>
    <s v="Tamil Nadu"/>
    <d v="2018-05-02T00:00:00"/>
    <n v="2018"/>
    <n v="5"/>
    <x v="25"/>
  </r>
  <r>
    <s v="OD7713"/>
    <s v="Arutra"/>
    <x v="1"/>
    <x v="1"/>
    <x v="17"/>
    <s v="3/18/2018"/>
    <x v="2"/>
    <n v="985"/>
    <x v="23"/>
    <n v="206.85"/>
    <s v="Tamil Nadu"/>
    <d v="2018-03-18T00:00:00"/>
    <n v="2018"/>
    <n v="3"/>
    <x v="38"/>
  </r>
  <r>
    <s v="OD7714"/>
    <s v="Hafiz"/>
    <x v="3"/>
    <x v="18"/>
    <x v="23"/>
    <d v="2018-02-12T00:00:00"/>
    <x v="2"/>
    <n v="660"/>
    <x v="21"/>
    <n v="145.19999999999999"/>
    <s v="Tamil Nadu"/>
    <d v="2018-02-12T00:00:00"/>
    <n v="2018"/>
    <n v="2"/>
    <x v="33"/>
  </r>
  <r>
    <s v="OD7715"/>
    <s v="Akash"/>
    <x v="2"/>
    <x v="21"/>
    <x v="3"/>
    <s v="7/26/2016"/>
    <x v="2"/>
    <n v="2097"/>
    <x v="2"/>
    <n v="733.95"/>
    <s v="Tamil Nadu"/>
    <d v="2016-07-26T00:00:00"/>
    <n v="2016"/>
    <n v="7"/>
    <x v="35"/>
  </r>
  <r>
    <s v="OD7716"/>
    <s v="Peer"/>
    <x v="2"/>
    <x v="21"/>
    <x v="23"/>
    <s v="7/21/2015"/>
    <x v="2"/>
    <n v="2144"/>
    <x v="24"/>
    <n v="128.63999999999999"/>
    <s v="Tamil Nadu"/>
    <d v="2015-07-21T00:00:00"/>
    <n v="2015"/>
    <n v="7"/>
    <x v="43"/>
  </r>
  <r>
    <s v="OD7717"/>
    <s v="Verma"/>
    <x v="3"/>
    <x v="5"/>
    <x v="14"/>
    <s v="8/13/2016"/>
    <x v="2"/>
    <n v="2176"/>
    <x v="5"/>
    <n v="696.32"/>
    <s v="Tamil Nadu"/>
    <d v="2016-08-13T00:00:00"/>
    <n v="2016"/>
    <n v="8"/>
    <x v="45"/>
  </r>
  <r>
    <s v="OD7718"/>
    <s v="Malik"/>
    <x v="3"/>
    <x v="5"/>
    <x v="2"/>
    <d v="2015-07-03T00:00:00"/>
    <x v="2"/>
    <n v="1182"/>
    <x v="6"/>
    <n v="153.66"/>
    <s v="Tamil Nadu"/>
    <d v="2015-07-03T00:00:00"/>
    <n v="2015"/>
    <n v="7"/>
    <x v="43"/>
  </r>
  <r>
    <s v="OD7719"/>
    <s v="Yadav"/>
    <x v="5"/>
    <x v="8"/>
    <x v="3"/>
    <s v="3/18/2018"/>
    <x v="2"/>
    <n v="1390"/>
    <x v="9"/>
    <n v="125.1"/>
    <s v="Tamil Nadu"/>
    <d v="2018-03-18T00:00:00"/>
    <n v="2018"/>
    <n v="3"/>
    <x v="38"/>
  </r>
  <r>
    <s v="OD7720"/>
    <s v="Amrish"/>
    <x v="0"/>
    <x v="20"/>
    <x v="10"/>
    <s v="9/24/2017"/>
    <x v="2"/>
    <n v="568"/>
    <x v="19"/>
    <n v="45.44"/>
    <s v="Tamil Nadu"/>
    <d v="2017-09-24T00:00:00"/>
    <n v="2017"/>
    <n v="9"/>
    <x v="9"/>
  </r>
  <r>
    <s v="OD7721"/>
    <s v="Mathew"/>
    <x v="4"/>
    <x v="7"/>
    <x v="16"/>
    <s v="7/21/2017"/>
    <x v="2"/>
    <n v="1726"/>
    <x v="6"/>
    <n v="258.89999999999998"/>
    <s v="Tamil Nadu"/>
    <d v="2017-07-21T00:00:00"/>
    <n v="2017"/>
    <n v="7"/>
    <x v="15"/>
  </r>
  <r>
    <s v="OD7722"/>
    <s v="Sudha"/>
    <x v="6"/>
    <x v="19"/>
    <x v="17"/>
    <d v="2018-05-10T00:00:00"/>
    <x v="2"/>
    <n v="979"/>
    <x v="13"/>
    <n v="303.49"/>
    <s v="Tamil Nadu"/>
    <d v="2018-05-10T00:00:00"/>
    <n v="2018"/>
    <n v="5"/>
    <x v="25"/>
  </r>
  <r>
    <s v="OD7723"/>
    <s v="Jonas"/>
    <x v="6"/>
    <x v="11"/>
    <x v="7"/>
    <s v="9/16/2018"/>
    <x v="2"/>
    <n v="1278"/>
    <x v="11"/>
    <n v="63.9"/>
    <s v="Tamil Nadu"/>
    <d v="2018-09-16T00:00:00"/>
    <n v="2018"/>
    <n v="9"/>
    <x v="16"/>
  </r>
  <r>
    <s v="OD7724"/>
    <s v="Komal"/>
    <x v="3"/>
    <x v="5"/>
    <x v="10"/>
    <s v="2/23/2018"/>
    <x v="2"/>
    <n v="567"/>
    <x v="16"/>
    <n v="255.15"/>
    <s v="Tamil Nadu"/>
    <d v="2018-02-23T00:00:00"/>
    <n v="2018"/>
    <n v="2"/>
    <x v="33"/>
  </r>
  <r>
    <s v="OD7725"/>
    <s v="Surya"/>
    <x v="5"/>
    <x v="8"/>
    <x v="5"/>
    <s v="10/15/2018"/>
    <x v="2"/>
    <n v="1801"/>
    <x v="4"/>
    <n v="612.34"/>
    <s v="Tamil Nadu"/>
    <d v="2018-10-15T00:00:00"/>
    <n v="2018"/>
    <n v="10"/>
    <x v="13"/>
  </r>
  <r>
    <s v="OD7726"/>
    <s v="Veronica"/>
    <x v="5"/>
    <x v="10"/>
    <x v="2"/>
    <s v="12/22/2018"/>
    <x v="2"/>
    <n v="1155"/>
    <x v="11"/>
    <n v="300.3"/>
    <s v="Tamil Nadu"/>
    <d v="2018-12-22T00:00:00"/>
    <n v="2018"/>
    <n v="12"/>
    <x v="29"/>
  </r>
  <r>
    <s v="OD7727"/>
    <s v="Ridhesh"/>
    <x v="0"/>
    <x v="12"/>
    <x v="17"/>
    <s v="11/21/2017"/>
    <x v="2"/>
    <n v="1593"/>
    <x v="23"/>
    <n v="461.97"/>
    <s v="Tamil Nadu"/>
    <d v="2017-11-21T00:00:00"/>
    <n v="2017"/>
    <n v="11"/>
    <x v="17"/>
  </r>
  <r>
    <s v="OD7728"/>
    <s v="Krithika"/>
    <x v="1"/>
    <x v="14"/>
    <x v="9"/>
    <s v="11/27/2018"/>
    <x v="2"/>
    <n v="1173"/>
    <x v="1"/>
    <n v="316.70999999999998"/>
    <s v="Tamil Nadu"/>
    <d v="2018-11-27T00:00:00"/>
    <n v="2018"/>
    <n v="11"/>
    <x v="24"/>
  </r>
  <r>
    <s v="OD7729"/>
    <s v="Sabeela"/>
    <x v="4"/>
    <x v="6"/>
    <x v="14"/>
    <s v="10/29/2016"/>
    <x v="2"/>
    <n v="926"/>
    <x v="19"/>
    <n v="231.5"/>
    <s v="Tamil Nadu"/>
    <d v="2016-10-29T00:00:00"/>
    <n v="2016"/>
    <n v="10"/>
    <x v="28"/>
  </r>
  <r>
    <s v="OD7730"/>
    <s v="Jonas"/>
    <x v="4"/>
    <x v="7"/>
    <x v="12"/>
    <d v="2018-02-11T00:00:00"/>
    <x v="2"/>
    <n v="1069"/>
    <x v="25"/>
    <n v="363.46"/>
    <s v="Tamil Nadu"/>
    <d v="2018-02-11T00:00:00"/>
    <n v="2018"/>
    <n v="2"/>
    <x v="33"/>
  </r>
  <r>
    <s v="OD7731"/>
    <s v="Krithika"/>
    <x v="5"/>
    <x v="8"/>
    <x v="10"/>
    <s v="10/31/2015"/>
    <x v="2"/>
    <n v="2180"/>
    <x v="21"/>
    <n v="305.2"/>
    <s v="Tamil Nadu"/>
    <d v="2015-10-31T00:00:00"/>
    <n v="2015"/>
    <n v="10"/>
    <x v="18"/>
  </r>
  <r>
    <s v="OD7732"/>
    <s v="Haseena"/>
    <x v="6"/>
    <x v="11"/>
    <x v="23"/>
    <d v="2015-07-03T00:00:00"/>
    <x v="2"/>
    <n v="997"/>
    <x v="2"/>
    <n v="179.46"/>
    <s v="Tamil Nadu"/>
    <d v="2015-07-03T00:00:00"/>
    <n v="2015"/>
    <n v="7"/>
    <x v="43"/>
  </r>
  <r>
    <s v="OD7733"/>
    <s v="Vidya"/>
    <x v="6"/>
    <x v="11"/>
    <x v="3"/>
    <s v="12/18/2017"/>
    <x v="2"/>
    <n v="2110"/>
    <x v="5"/>
    <n v="759.6"/>
    <s v="Tamil Nadu"/>
    <d v="2017-12-18T00:00:00"/>
    <n v="2017"/>
    <n v="12"/>
    <x v="1"/>
  </r>
  <r>
    <s v="OD7734"/>
    <s v="Roshan"/>
    <x v="5"/>
    <x v="8"/>
    <x v="6"/>
    <s v="7/23/2015"/>
    <x v="2"/>
    <n v="826"/>
    <x v="1"/>
    <n v="82.6"/>
    <s v="Tamil Nadu"/>
    <d v="2015-07-23T00:00:00"/>
    <n v="2015"/>
    <n v="7"/>
    <x v="43"/>
  </r>
  <r>
    <s v="OD7735"/>
    <s v="Arutra"/>
    <x v="3"/>
    <x v="3"/>
    <x v="16"/>
    <s v="5/14/2018"/>
    <x v="2"/>
    <n v="786"/>
    <x v="5"/>
    <n v="322.26"/>
    <s v="Tamil Nadu"/>
    <d v="2018-05-14T00:00:00"/>
    <n v="2018"/>
    <n v="5"/>
    <x v="25"/>
  </r>
  <r>
    <s v="OD7736"/>
    <s v="Arutra"/>
    <x v="1"/>
    <x v="14"/>
    <x v="5"/>
    <s v="12/18/2017"/>
    <x v="2"/>
    <n v="844"/>
    <x v="17"/>
    <n v="211"/>
    <s v="Tamil Nadu"/>
    <d v="2017-12-18T00:00:00"/>
    <n v="2017"/>
    <n v="12"/>
    <x v="1"/>
  </r>
  <r>
    <s v="OD7737"/>
    <s v="Ganesh"/>
    <x v="5"/>
    <x v="10"/>
    <x v="19"/>
    <d v="2017-12-06T00:00:00"/>
    <x v="2"/>
    <n v="1631"/>
    <x v="8"/>
    <n v="81.55"/>
    <s v="Tamil Nadu"/>
    <d v="2017-12-06T00:00:00"/>
    <n v="2017"/>
    <n v="12"/>
    <x v="1"/>
  </r>
  <r>
    <s v="OD7738"/>
    <s v="Suresh"/>
    <x v="3"/>
    <x v="3"/>
    <x v="3"/>
    <s v="8/20/2018"/>
    <x v="2"/>
    <n v="2411"/>
    <x v="24"/>
    <n v="120.55"/>
    <s v="Tamil Nadu"/>
    <d v="2018-08-20T00:00:00"/>
    <n v="2018"/>
    <n v="8"/>
    <x v="40"/>
  </r>
  <r>
    <s v="OD7739"/>
    <s v="Arvind"/>
    <x v="6"/>
    <x v="19"/>
    <x v="18"/>
    <s v="11/24/2015"/>
    <x v="2"/>
    <n v="986"/>
    <x v="20"/>
    <n v="78.88"/>
    <s v="Tamil Nadu"/>
    <d v="2015-11-24T00:00:00"/>
    <n v="2015"/>
    <n v="11"/>
    <x v="6"/>
  </r>
  <r>
    <s v="OD7740"/>
    <s v="Komal"/>
    <x v="1"/>
    <x v="14"/>
    <x v="16"/>
    <s v="9/19/2015"/>
    <x v="2"/>
    <n v="1222"/>
    <x v="0"/>
    <n v="305.5"/>
    <s v="Tamil Nadu"/>
    <d v="2015-09-19T00:00:00"/>
    <n v="2015"/>
    <n v="9"/>
    <x v="3"/>
  </r>
  <r>
    <s v="OD7741"/>
    <s v="Ravi"/>
    <x v="5"/>
    <x v="17"/>
    <x v="1"/>
    <d v="2017-05-06T00:00:00"/>
    <x v="2"/>
    <n v="2305"/>
    <x v="8"/>
    <n v="276.60000000000002"/>
    <s v="Tamil Nadu"/>
    <d v="2017-05-06T00:00:00"/>
    <n v="2017"/>
    <n v="5"/>
    <x v="5"/>
  </r>
  <r>
    <s v="OD7742"/>
    <s v="Sabeela"/>
    <x v="2"/>
    <x v="2"/>
    <x v="1"/>
    <s v="3/19/2018"/>
    <x v="2"/>
    <n v="1497"/>
    <x v="8"/>
    <n v="209.58"/>
    <s v="Tamil Nadu"/>
    <d v="2018-03-19T00:00:00"/>
    <n v="2018"/>
    <n v="3"/>
    <x v="38"/>
  </r>
  <r>
    <s v="OD7743"/>
    <s v="Komal"/>
    <x v="6"/>
    <x v="13"/>
    <x v="16"/>
    <d v="2016-11-09T00:00:00"/>
    <x v="2"/>
    <n v="1692"/>
    <x v="14"/>
    <n v="236.88"/>
    <s v="Tamil Nadu"/>
    <d v="2016-11-09T00:00:00"/>
    <n v="2016"/>
    <n v="11"/>
    <x v="2"/>
  </r>
  <r>
    <s v="OD7744"/>
    <s v="Adavan"/>
    <x v="2"/>
    <x v="4"/>
    <x v="17"/>
    <d v="2017-08-12T00:00:00"/>
    <x v="2"/>
    <n v="1269"/>
    <x v="5"/>
    <n v="139.59"/>
    <s v="Tamil Nadu"/>
    <d v="2017-08-12T00:00:00"/>
    <n v="2017"/>
    <n v="8"/>
    <x v="0"/>
  </r>
  <r>
    <s v="OD7745"/>
    <s v="Aditi"/>
    <x v="6"/>
    <x v="13"/>
    <x v="17"/>
    <s v="10/31/2017"/>
    <x v="2"/>
    <n v="1942"/>
    <x v="14"/>
    <n v="291.3"/>
    <s v="Tamil Nadu"/>
    <d v="2017-10-31T00:00:00"/>
    <n v="2017"/>
    <n v="10"/>
    <x v="34"/>
  </r>
  <r>
    <s v="OD7746"/>
    <s v="Sudha"/>
    <x v="2"/>
    <x v="21"/>
    <x v="9"/>
    <s v="12/21/2018"/>
    <x v="2"/>
    <n v="926"/>
    <x v="25"/>
    <n v="101.86"/>
    <s v="Tamil Nadu"/>
    <d v="2018-12-21T00:00:00"/>
    <n v="2018"/>
    <n v="12"/>
    <x v="29"/>
  </r>
  <r>
    <s v="OD7747"/>
    <s v="Anu"/>
    <x v="2"/>
    <x v="21"/>
    <x v="19"/>
    <s v="8/18/2018"/>
    <x v="2"/>
    <n v="1016"/>
    <x v="24"/>
    <n v="365.76"/>
    <s v="Tamil Nadu"/>
    <d v="2018-08-18T00:00:00"/>
    <n v="2018"/>
    <n v="8"/>
    <x v="40"/>
  </r>
  <r>
    <s v="OD7748"/>
    <s v="Ganesh"/>
    <x v="1"/>
    <x v="14"/>
    <x v="1"/>
    <s v="5/19/2017"/>
    <x v="2"/>
    <n v="1984"/>
    <x v="16"/>
    <n v="277.76"/>
    <s v="Tamil Nadu"/>
    <d v="2017-05-19T00:00:00"/>
    <n v="2017"/>
    <n v="5"/>
    <x v="5"/>
  </r>
  <r>
    <s v="OD7749"/>
    <s v="Vinne"/>
    <x v="6"/>
    <x v="9"/>
    <x v="2"/>
    <d v="2017-01-12T00:00:00"/>
    <x v="2"/>
    <n v="1377"/>
    <x v="7"/>
    <n v="413.1"/>
    <s v="Tamil Nadu"/>
    <d v="2017-01-12T00:00:00"/>
    <n v="2017"/>
    <n v="1"/>
    <x v="12"/>
  </r>
  <r>
    <s v="OD7750"/>
    <s v="Vidya"/>
    <x v="6"/>
    <x v="19"/>
    <x v="2"/>
    <s v="6/24/2018"/>
    <x v="2"/>
    <n v="1448"/>
    <x v="16"/>
    <n v="622.64"/>
    <s v="Tamil Nadu"/>
    <d v="2018-06-24T00:00:00"/>
    <n v="2018"/>
    <n v="6"/>
    <x v="27"/>
  </r>
  <r>
    <s v="OD7751"/>
    <s v="Alan"/>
    <x v="1"/>
    <x v="14"/>
    <x v="16"/>
    <s v="1/26/2016"/>
    <x v="2"/>
    <n v="583"/>
    <x v="9"/>
    <n v="198.22"/>
    <s v="Tamil Nadu"/>
    <d v="2016-01-26T00:00:00"/>
    <n v="2016"/>
    <n v="1"/>
    <x v="26"/>
  </r>
  <r>
    <s v="OD7752"/>
    <s v="Vince"/>
    <x v="4"/>
    <x v="7"/>
    <x v="12"/>
    <s v="8/17/2018"/>
    <x v="2"/>
    <n v="714"/>
    <x v="25"/>
    <n v="64.260000000000005"/>
    <s v="Tamil Nadu"/>
    <d v="2018-08-17T00:00:00"/>
    <n v="2018"/>
    <n v="8"/>
    <x v="40"/>
  </r>
  <r>
    <s v="OD7753"/>
    <s v="Harish"/>
    <x v="1"/>
    <x v="1"/>
    <x v="20"/>
    <s v="6/24/2018"/>
    <x v="2"/>
    <n v="1562"/>
    <x v="5"/>
    <n v="609.17999999999995"/>
    <s v="Tamil Nadu"/>
    <d v="2018-06-24T00:00:00"/>
    <n v="2018"/>
    <n v="6"/>
    <x v="27"/>
  </r>
  <r>
    <s v="OD7754"/>
    <s v="Ganesh"/>
    <x v="2"/>
    <x v="21"/>
    <x v="9"/>
    <s v="12/29/2015"/>
    <x v="2"/>
    <n v="1460"/>
    <x v="23"/>
    <n v="540.20000000000005"/>
    <s v="Tamil Nadu"/>
    <d v="2015-12-29T00:00:00"/>
    <n v="2015"/>
    <n v="12"/>
    <x v="22"/>
  </r>
  <r>
    <s v="OD7755"/>
    <s v="Peer"/>
    <x v="5"/>
    <x v="10"/>
    <x v="1"/>
    <s v="8/21/2017"/>
    <x v="2"/>
    <n v="597"/>
    <x v="8"/>
    <n v="244.77"/>
    <s v="Tamil Nadu"/>
    <d v="2017-08-21T00:00:00"/>
    <n v="2017"/>
    <n v="8"/>
    <x v="0"/>
  </r>
  <r>
    <s v="OD7756"/>
    <s v="Sudeep"/>
    <x v="0"/>
    <x v="20"/>
    <x v="2"/>
    <s v="9/18/2017"/>
    <x v="2"/>
    <n v="575"/>
    <x v="19"/>
    <n v="92"/>
    <s v="Tamil Nadu"/>
    <d v="2017-09-18T00:00:00"/>
    <n v="2017"/>
    <n v="9"/>
    <x v="9"/>
  </r>
  <r>
    <s v="OD7757"/>
    <s v="Mathew"/>
    <x v="6"/>
    <x v="13"/>
    <x v="19"/>
    <s v="9/20/2017"/>
    <x v="2"/>
    <n v="1142"/>
    <x v="24"/>
    <n v="102.78"/>
    <s v="Tamil Nadu"/>
    <d v="2017-09-20T00:00:00"/>
    <n v="2017"/>
    <n v="9"/>
    <x v="9"/>
  </r>
  <r>
    <s v="OD7758"/>
    <s v="Roshan"/>
    <x v="1"/>
    <x v="1"/>
    <x v="18"/>
    <s v="5/14/2018"/>
    <x v="2"/>
    <n v="2252"/>
    <x v="5"/>
    <n v="337.8"/>
    <s v="Tamil Nadu"/>
    <d v="2018-05-14T00:00:00"/>
    <n v="2018"/>
    <n v="5"/>
    <x v="25"/>
  </r>
  <r>
    <s v="OD7759"/>
    <s v="Veena"/>
    <x v="1"/>
    <x v="14"/>
    <x v="15"/>
    <s v="11/20/2017"/>
    <x v="2"/>
    <n v="1754"/>
    <x v="22"/>
    <n v="666.52"/>
    <s v="Tamil Nadu"/>
    <d v="2017-11-20T00:00:00"/>
    <n v="2017"/>
    <n v="11"/>
    <x v="17"/>
  </r>
  <r>
    <s v="OD7760"/>
    <s v="Vidya"/>
    <x v="5"/>
    <x v="8"/>
    <x v="21"/>
    <s v="10/31/2015"/>
    <x v="2"/>
    <n v="2238"/>
    <x v="6"/>
    <n v="939.96"/>
    <s v="Tamil Nadu"/>
    <d v="2015-10-31T00:00:00"/>
    <n v="2015"/>
    <n v="10"/>
    <x v="18"/>
  </r>
  <r>
    <s v="OD7761"/>
    <s v="Ram"/>
    <x v="6"/>
    <x v="9"/>
    <x v="6"/>
    <d v="2018-09-09T00:00:00"/>
    <x v="2"/>
    <n v="1553"/>
    <x v="16"/>
    <n v="186.36"/>
    <s v="Tamil Nadu"/>
    <d v="2018-09-09T00:00:00"/>
    <n v="2018"/>
    <n v="9"/>
    <x v="16"/>
  </r>
  <r>
    <s v="OD7762"/>
    <s v="Veronica"/>
    <x v="4"/>
    <x v="6"/>
    <x v="10"/>
    <s v="11/26/2015"/>
    <x v="2"/>
    <n v="544"/>
    <x v="5"/>
    <n v="136"/>
    <s v="Tamil Nadu"/>
    <d v="2015-11-26T00:00:00"/>
    <n v="2015"/>
    <n v="11"/>
    <x v="6"/>
  </r>
  <r>
    <s v="OD7763"/>
    <s v="Veena"/>
    <x v="0"/>
    <x v="20"/>
    <x v="22"/>
    <d v="2018-03-06T00:00:00"/>
    <x v="2"/>
    <n v="2158"/>
    <x v="3"/>
    <n v="107.9"/>
    <s v="Tamil Nadu"/>
    <d v="2018-03-06T00:00:00"/>
    <n v="2018"/>
    <n v="3"/>
    <x v="38"/>
  </r>
  <r>
    <s v="OD7764"/>
    <s v="Veena"/>
    <x v="3"/>
    <x v="5"/>
    <x v="17"/>
    <s v="5/19/2017"/>
    <x v="2"/>
    <n v="2093"/>
    <x v="24"/>
    <n v="272.08999999999997"/>
    <s v="Tamil Nadu"/>
    <d v="2017-05-19T00:00:00"/>
    <n v="2017"/>
    <n v="5"/>
    <x v="5"/>
  </r>
  <r>
    <s v="OD7765"/>
    <s v="Willams"/>
    <x v="2"/>
    <x v="21"/>
    <x v="1"/>
    <d v="2018-08-12T00:00:00"/>
    <x v="2"/>
    <n v="1608"/>
    <x v="22"/>
    <n v="369.84"/>
    <s v="Tamil Nadu"/>
    <d v="2018-08-12T00:00:00"/>
    <n v="2018"/>
    <n v="8"/>
    <x v="40"/>
  </r>
  <r>
    <s v="OD7766"/>
    <s v="Rumaiza"/>
    <x v="4"/>
    <x v="22"/>
    <x v="6"/>
    <d v="2016-07-08T00:00:00"/>
    <x v="2"/>
    <n v="2325"/>
    <x v="24"/>
    <n v="581.25"/>
    <s v="Tamil Nadu"/>
    <d v="2016-07-08T00:00:00"/>
    <n v="2016"/>
    <n v="7"/>
    <x v="35"/>
  </r>
  <r>
    <s v="OD7767"/>
    <s v="Adavan"/>
    <x v="4"/>
    <x v="7"/>
    <x v="9"/>
    <s v="12/17/2017"/>
    <x v="2"/>
    <n v="1189"/>
    <x v="21"/>
    <n v="321.02999999999997"/>
    <s v="Tamil Nadu"/>
    <d v="2017-12-17T00:00:00"/>
    <n v="2017"/>
    <n v="12"/>
    <x v="1"/>
  </r>
  <r>
    <s v="OD7768"/>
    <s v="Hafiz"/>
    <x v="1"/>
    <x v="14"/>
    <x v="6"/>
    <s v="12/25/2018"/>
    <x v="2"/>
    <n v="702"/>
    <x v="23"/>
    <n v="49.14"/>
    <s v="Tamil Nadu"/>
    <d v="2018-12-25T00:00:00"/>
    <n v="2018"/>
    <n v="12"/>
    <x v="29"/>
  </r>
  <r>
    <s v="OD7769"/>
    <s v="Komal"/>
    <x v="1"/>
    <x v="1"/>
    <x v="23"/>
    <s v="10/23/2016"/>
    <x v="2"/>
    <n v="2413"/>
    <x v="13"/>
    <n v="434.34"/>
    <s v="Tamil Nadu"/>
    <d v="2016-10-23T00:00:00"/>
    <n v="2016"/>
    <n v="10"/>
    <x v="28"/>
  </r>
  <r>
    <s v="OD7770"/>
    <s v="Rumaiza"/>
    <x v="4"/>
    <x v="6"/>
    <x v="4"/>
    <d v="2018-02-12T00:00:00"/>
    <x v="2"/>
    <n v="2374"/>
    <x v="12"/>
    <n v="735.94"/>
    <s v="Tamil Nadu"/>
    <d v="2018-02-12T00:00:00"/>
    <n v="2018"/>
    <n v="2"/>
    <x v="33"/>
  </r>
  <r>
    <s v="OD7771"/>
    <s v="Ram"/>
    <x v="1"/>
    <x v="14"/>
    <x v="21"/>
    <s v="9/26/2016"/>
    <x v="2"/>
    <n v="2341"/>
    <x v="11"/>
    <n v="655.48"/>
    <s v="Tamil Nadu"/>
    <d v="2016-09-26T00:00:00"/>
    <n v="2016"/>
    <n v="9"/>
    <x v="11"/>
  </r>
  <r>
    <s v="OD7772"/>
    <s v="Adavan"/>
    <x v="1"/>
    <x v="1"/>
    <x v="17"/>
    <s v="12/26/2017"/>
    <x v="2"/>
    <n v="646"/>
    <x v="5"/>
    <n v="103.36"/>
    <s v="Tamil Nadu"/>
    <d v="2017-12-26T00:00:00"/>
    <n v="2017"/>
    <n v="12"/>
    <x v="1"/>
  </r>
  <r>
    <s v="OD7773"/>
    <s v="Hafiz"/>
    <x v="6"/>
    <x v="9"/>
    <x v="3"/>
    <s v="12/18/2016"/>
    <x v="2"/>
    <n v="1928"/>
    <x v="5"/>
    <n v="154.24"/>
    <s v="Tamil Nadu"/>
    <d v="2016-12-18T00:00:00"/>
    <n v="2016"/>
    <n v="12"/>
    <x v="14"/>
  </r>
  <r>
    <s v="OD7774"/>
    <s v="Shree"/>
    <x v="2"/>
    <x v="4"/>
    <x v="2"/>
    <s v="12/30/2018"/>
    <x v="2"/>
    <n v="548"/>
    <x v="3"/>
    <n v="164.4"/>
    <s v="Tamil Nadu"/>
    <d v="2018-12-30T00:00:00"/>
    <n v="2018"/>
    <n v="12"/>
    <x v="29"/>
  </r>
  <r>
    <s v="OD7775"/>
    <s v="Anu"/>
    <x v="0"/>
    <x v="12"/>
    <x v="13"/>
    <s v="12/30/2018"/>
    <x v="2"/>
    <n v="997"/>
    <x v="21"/>
    <n v="438.68"/>
    <s v="Tamil Nadu"/>
    <d v="2018-12-30T00:00:00"/>
    <n v="2018"/>
    <n v="12"/>
    <x v="29"/>
  </r>
  <r>
    <s v="OD7776"/>
    <s v="Anu"/>
    <x v="6"/>
    <x v="19"/>
    <x v="16"/>
    <s v="8/21/2017"/>
    <x v="2"/>
    <n v="779"/>
    <x v="15"/>
    <n v="350.55"/>
    <s v="Tamil Nadu"/>
    <d v="2017-08-21T00:00:00"/>
    <n v="2017"/>
    <n v="8"/>
    <x v="0"/>
  </r>
  <r>
    <s v="OD7777"/>
    <s v="Aditi"/>
    <x v="4"/>
    <x v="22"/>
    <x v="16"/>
    <d v="2018-02-03T00:00:00"/>
    <x v="2"/>
    <n v="723"/>
    <x v="7"/>
    <n v="281.97000000000003"/>
    <s v="Tamil Nadu"/>
    <d v="2018-02-03T00:00:00"/>
    <n v="2018"/>
    <n v="2"/>
    <x v="33"/>
  </r>
  <r>
    <s v="OD7778"/>
    <s v="Jonas"/>
    <x v="3"/>
    <x v="16"/>
    <x v="15"/>
    <s v="10/31/2015"/>
    <x v="2"/>
    <n v="1243"/>
    <x v="5"/>
    <n v="186.45"/>
    <s v="Tamil Nadu"/>
    <d v="2015-10-31T00:00:00"/>
    <n v="2015"/>
    <n v="10"/>
    <x v="18"/>
  </r>
  <r>
    <s v="OD7779"/>
    <s v="Shah"/>
    <x v="2"/>
    <x v="4"/>
    <x v="0"/>
    <d v="2016-10-04T00:00:00"/>
    <x v="2"/>
    <n v="700"/>
    <x v="0"/>
    <n v="105"/>
    <s v="Tamil Nadu"/>
    <d v="2016-10-04T00:00:00"/>
    <n v="2016"/>
    <n v="10"/>
    <x v="28"/>
  </r>
  <r>
    <s v="OD7780"/>
    <s v="Amrish"/>
    <x v="5"/>
    <x v="17"/>
    <x v="13"/>
    <d v="2018-10-12T00:00:00"/>
    <x v="2"/>
    <n v="2355"/>
    <x v="25"/>
    <n v="1012.65"/>
    <s v="Tamil Nadu"/>
    <d v="2018-10-12T00:00:00"/>
    <n v="2018"/>
    <n v="10"/>
    <x v="13"/>
  </r>
  <r>
    <s v="OD7781"/>
    <s v="Muneer"/>
    <x v="6"/>
    <x v="13"/>
    <x v="16"/>
    <d v="2018-02-02T00:00:00"/>
    <x v="2"/>
    <n v="2414"/>
    <x v="7"/>
    <n v="700.06"/>
    <s v="Tamil Nadu"/>
    <d v="2018-02-02T00:00:00"/>
    <n v="2018"/>
    <n v="2"/>
    <x v="33"/>
  </r>
  <r>
    <s v="OD7782"/>
    <s v="Sharon"/>
    <x v="0"/>
    <x v="0"/>
    <x v="4"/>
    <s v="9/19/2017"/>
    <x v="2"/>
    <n v="1645"/>
    <x v="9"/>
    <n v="658"/>
    <s v="Tamil Nadu"/>
    <d v="2017-09-19T00:00:00"/>
    <n v="2017"/>
    <n v="9"/>
    <x v="9"/>
  </r>
  <r>
    <s v="OD7783"/>
    <s v="Mathew"/>
    <x v="1"/>
    <x v="1"/>
    <x v="14"/>
    <s v="9/20/2017"/>
    <x v="2"/>
    <n v="2234"/>
    <x v="22"/>
    <n v="580.84"/>
    <s v="Tamil Nadu"/>
    <d v="2017-09-20T00:00:00"/>
    <n v="2017"/>
    <n v="9"/>
    <x v="9"/>
  </r>
  <r>
    <s v="OD7784"/>
    <s v="James"/>
    <x v="3"/>
    <x v="5"/>
    <x v="21"/>
    <s v="9/20/2017"/>
    <x v="2"/>
    <n v="903"/>
    <x v="7"/>
    <n v="297.99"/>
    <s v="Tamil Nadu"/>
    <d v="2017-09-20T00:00:00"/>
    <n v="2017"/>
    <n v="9"/>
    <x v="9"/>
  </r>
  <r>
    <s v="OD7785"/>
    <s v="Ramesh"/>
    <x v="0"/>
    <x v="0"/>
    <x v="6"/>
    <s v="11/21/2018"/>
    <x v="2"/>
    <n v="940"/>
    <x v="5"/>
    <n v="235"/>
    <s v="Tamil Nadu"/>
    <d v="2018-11-21T00:00:00"/>
    <n v="2018"/>
    <n v="11"/>
    <x v="24"/>
  </r>
  <r>
    <s v="OD7786"/>
    <s v="Yusuf"/>
    <x v="6"/>
    <x v="19"/>
    <x v="3"/>
    <d v="2017-02-12T00:00:00"/>
    <x v="2"/>
    <n v="1099"/>
    <x v="22"/>
    <n v="285.74"/>
    <s v="Tamil Nadu"/>
    <d v="2017-02-12T00:00:00"/>
    <n v="2017"/>
    <n v="2"/>
    <x v="47"/>
  </r>
  <r>
    <s v="OD7787"/>
    <s v="Vidya"/>
    <x v="6"/>
    <x v="19"/>
    <x v="0"/>
    <s v="1/24/2018"/>
    <x v="2"/>
    <n v="1698"/>
    <x v="11"/>
    <n v="526.38"/>
    <s v="Tamil Nadu"/>
    <d v="2018-01-24T00:00:00"/>
    <n v="2018"/>
    <n v="1"/>
    <x v="39"/>
  </r>
  <r>
    <s v="OD7788"/>
    <s v="Jackson"/>
    <x v="6"/>
    <x v="11"/>
    <x v="0"/>
    <s v="12/17/2017"/>
    <x v="2"/>
    <n v="1706"/>
    <x v="6"/>
    <n v="153.54"/>
    <s v="Tamil Nadu"/>
    <d v="2017-12-17T00:00:00"/>
    <n v="2017"/>
    <n v="12"/>
    <x v="1"/>
  </r>
  <r>
    <s v="OD7789"/>
    <s v="Sudeep"/>
    <x v="3"/>
    <x v="16"/>
    <x v="11"/>
    <s v="11/17/2018"/>
    <x v="2"/>
    <n v="682"/>
    <x v="0"/>
    <n v="54.56"/>
    <s v="Tamil Nadu"/>
    <d v="2018-11-17T00:00:00"/>
    <n v="2018"/>
    <n v="11"/>
    <x v="24"/>
  </r>
  <r>
    <s v="OD7790"/>
    <s v="Muneer"/>
    <x v="3"/>
    <x v="18"/>
    <x v="10"/>
    <s v="11/26/2017"/>
    <x v="2"/>
    <n v="1979"/>
    <x v="4"/>
    <n v="732.23"/>
    <s v="Tamil Nadu"/>
    <d v="2017-11-26T00:00:00"/>
    <n v="2017"/>
    <n v="11"/>
    <x v="17"/>
  </r>
  <r>
    <s v="OD7791"/>
    <s v="Yadav"/>
    <x v="5"/>
    <x v="8"/>
    <x v="0"/>
    <d v="2015-08-04T00:00:00"/>
    <x v="2"/>
    <n v="640"/>
    <x v="1"/>
    <n v="32"/>
    <s v="Tamil Nadu"/>
    <d v="2015-08-04T00:00:00"/>
    <n v="2015"/>
    <n v="8"/>
    <x v="8"/>
  </r>
  <r>
    <s v="OD7792"/>
    <s v="Veronica"/>
    <x v="6"/>
    <x v="11"/>
    <x v="0"/>
    <s v="6/28/2016"/>
    <x v="2"/>
    <n v="829"/>
    <x v="14"/>
    <n v="331.6"/>
    <s v="Tamil Nadu"/>
    <d v="2016-06-28T00:00:00"/>
    <n v="2016"/>
    <n v="6"/>
    <x v="42"/>
  </r>
  <r>
    <s v="OD7793"/>
    <s v="Hussain"/>
    <x v="1"/>
    <x v="1"/>
    <x v="23"/>
    <s v="7/18/2017"/>
    <x v="2"/>
    <n v="1082"/>
    <x v="3"/>
    <n v="162.30000000000001"/>
    <s v="Tamil Nadu"/>
    <d v="2017-07-18T00:00:00"/>
    <n v="2017"/>
    <n v="7"/>
    <x v="15"/>
  </r>
  <r>
    <s v="OD7794"/>
    <s v="Malik"/>
    <x v="5"/>
    <x v="8"/>
    <x v="9"/>
    <s v="9/19/2018"/>
    <x v="2"/>
    <n v="1613"/>
    <x v="8"/>
    <n v="209.69"/>
    <s v="Tamil Nadu"/>
    <d v="2018-09-19T00:00:00"/>
    <n v="2018"/>
    <n v="9"/>
    <x v="16"/>
  </r>
  <r>
    <s v="OD7795"/>
    <s v="Adavan"/>
    <x v="1"/>
    <x v="1"/>
    <x v="14"/>
    <s v="8/17/2018"/>
    <x v="2"/>
    <n v="2353"/>
    <x v="0"/>
    <n v="611.78"/>
    <s v="Tamil Nadu"/>
    <d v="2018-08-17T00:00:00"/>
    <n v="2018"/>
    <n v="8"/>
    <x v="40"/>
  </r>
  <r>
    <s v="OD7796"/>
    <s v="Sundar"/>
    <x v="5"/>
    <x v="10"/>
    <x v="11"/>
    <s v="11/26/2015"/>
    <x v="2"/>
    <n v="2239"/>
    <x v="2"/>
    <n v="626.91999999999996"/>
    <s v="Tamil Nadu"/>
    <d v="2015-11-26T00:00:00"/>
    <n v="2015"/>
    <n v="11"/>
    <x v="6"/>
  </r>
  <r>
    <s v="OD7797"/>
    <s v="Ramesh"/>
    <x v="1"/>
    <x v="1"/>
    <x v="8"/>
    <s v="12/25/2018"/>
    <x v="2"/>
    <n v="1606"/>
    <x v="22"/>
    <n v="321.2"/>
    <s v="Tamil Nadu"/>
    <d v="2018-12-25T00:00:00"/>
    <n v="2018"/>
    <n v="12"/>
    <x v="29"/>
  </r>
  <r>
    <s v="OD7798"/>
    <s v="Veena"/>
    <x v="5"/>
    <x v="8"/>
    <x v="15"/>
    <s v="10/31/2015"/>
    <x v="2"/>
    <n v="696"/>
    <x v="2"/>
    <n v="313.2"/>
    <s v="Tamil Nadu"/>
    <d v="2015-10-31T00:00:00"/>
    <n v="2015"/>
    <n v="10"/>
    <x v="18"/>
  </r>
  <r>
    <s v="OD7799"/>
    <s v="Sundar"/>
    <x v="1"/>
    <x v="14"/>
    <x v="14"/>
    <d v="2018-04-09T00:00:00"/>
    <x v="2"/>
    <n v="2271"/>
    <x v="9"/>
    <n v="999.24"/>
    <s v="Tamil Nadu"/>
    <d v="2018-04-09T00:00:00"/>
    <n v="2018"/>
    <n v="4"/>
    <x v="4"/>
  </r>
  <r>
    <s v="OD7800"/>
    <s v="Vinne"/>
    <x v="2"/>
    <x v="2"/>
    <x v="10"/>
    <s v="7/26/2016"/>
    <x v="2"/>
    <n v="716"/>
    <x v="6"/>
    <n v="93.08"/>
    <s v="Tamil Nadu"/>
    <d v="2016-07-26T00:00:00"/>
    <n v="2016"/>
    <n v="7"/>
    <x v="35"/>
  </r>
  <r>
    <s v="OD7801"/>
    <s v="Krithika"/>
    <x v="5"/>
    <x v="17"/>
    <x v="3"/>
    <s v="10/21/2015"/>
    <x v="2"/>
    <n v="1861"/>
    <x v="12"/>
    <n v="465.25"/>
    <s v="Tamil Nadu"/>
    <d v="2015-10-21T00:00:00"/>
    <n v="2015"/>
    <n v="10"/>
    <x v="18"/>
  </r>
  <r>
    <s v="OD7802"/>
    <s v="Aditi"/>
    <x v="6"/>
    <x v="13"/>
    <x v="1"/>
    <s v="8/13/2018"/>
    <x v="2"/>
    <n v="1706"/>
    <x v="14"/>
    <n v="443.56"/>
    <s v="Tamil Nadu"/>
    <d v="2018-08-13T00:00:00"/>
    <n v="2018"/>
    <n v="8"/>
    <x v="40"/>
  </r>
  <r>
    <s v="OD7803"/>
    <s v="Shree"/>
    <x v="6"/>
    <x v="19"/>
    <x v="12"/>
    <s v="4/26/2016"/>
    <x v="2"/>
    <n v="1706"/>
    <x v="9"/>
    <n v="511.8"/>
    <s v="Tamil Nadu"/>
    <d v="2016-04-26T00:00:00"/>
    <n v="2016"/>
    <n v="4"/>
    <x v="20"/>
  </r>
  <r>
    <s v="OD7804"/>
    <s v="Akash"/>
    <x v="4"/>
    <x v="7"/>
    <x v="12"/>
    <d v="2018-08-12T00:00:00"/>
    <x v="2"/>
    <n v="732"/>
    <x v="21"/>
    <n v="212.28"/>
    <s v="Tamil Nadu"/>
    <d v="2018-08-12T00:00:00"/>
    <n v="2018"/>
    <n v="8"/>
    <x v="40"/>
  </r>
  <r>
    <s v="OD7805"/>
    <s v="Veronica"/>
    <x v="5"/>
    <x v="10"/>
    <x v="10"/>
    <s v="12/29/2015"/>
    <x v="2"/>
    <n v="1268"/>
    <x v="23"/>
    <n v="545.24"/>
    <s v="Tamil Nadu"/>
    <d v="2015-12-29T00:00:00"/>
    <n v="2015"/>
    <n v="12"/>
    <x v="22"/>
  </r>
  <r>
    <s v="OD7806"/>
    <s v="Akash"/>
    <x v="6"/>
    <x v="13"/>
    <x v="23"/>
    <s v="10/27/2017"/>
    <x v="2"/>
    <n v="739"/>
    <x v="7"/>
    <n v="162.58000000000001"/>
    <s v="Tamil Nadu"/>
    <d v="2017-10-27T00:00:00"/>
    <n v="2017"/>
    <n v="10"/>
    <x v="34"/>
  </r>
  <r>
    <s v="OD7807"/>
    <s v="Sabeela"/>
    <x v="1"/>
    <x v="1"/>
    <x v="7"/>
    <d v="2017-02-12T00:00:00"/>
    <x v="2"/>
    <n v="2089"/>
    <x v="15"/>
    <n v="814.71"/>
    <s v="Tamil Nadu"/>
    <d v="2017-02-12T00:00:00"/>
    <n v="2017"/>
    <n v="2"/>
    <x v="47"/>
  </r>
  <r>
    <s v="OD7808"/>
    <s v="Anu"/>
    <x v="4"/>
    <x v="7"/>
    <x v="3"/>
    <s v="12/24/2018"/>
    <x v="2"/>
    <n v="2204"/>
    <x v="20"/>
    <n v="528.96"/>
    <s v="Tamil Nadu"/>
    <d v="2018-12-24T00:00:00"/>
    <n v="2018"/>
    <n v="12"/>
    <x v="29"/>
  </r>
  <r>
    <s v="OD7809"/>
    <s v="Peer"/>
    <x v="0"/>
    <x v="12"/>
    <x v="13"/>
    <d v="2018-12-10T00:00:00"/>
    <x v="2"/>
    <n v="868"/>
    <x v="12"/>
    <n v="78.12"/>
    <s v="Tamil Nadu"/>
    <d v="2018-12-10T00:00:00"/>
    <n v="2018"/>
    <n v="12"/>
    <x v="29"/>
  </r>
  <r>
    <s v="OD7810"/>
    <s v="Sabeela"/>
    <x v="6"/>
    <x v="19"/>
    <x v="3"/>
    <d v="2017-02-06T00:00:00"/>
    <x v="2"/>
    <n v="1536"/>
    <x v="21"/>
    <n v="537.6"/>
    <s v="Tamil Nadu"/>
    <d v="2017-02-06T00:00:00"/>
    <n v="2017"/>
    <n v="2"/>
    <x v="47"/>
  </r>
  <r>
    <s v="OD7811"/>
    <s v="Krithika"/>
    <x v="5"/>
    <x v="17"/>
    <x v="16"/>
    <d v="2015-08-04T00:00:00"/>
    <x v="2"/>
    <n v="1523"/>
    <x v="23"/>
    <n v="441.67"/>
    <s v="Tamil Nadu"/>
    <d v="2015-08-04T00:00:00"/>
    <n v="2015"/>
    <n v="8"/>
    <x v="8"/>
  </r>
  <r>
    <s v="OD7812"/>
    <s v="Anu"/>
    <x v="5"/>
    <x v="17"/>
    <x v="2"/>
    <s v="5/28/2018"/>
    <x v="2"/>
    <n v="2414"/>
    <x v="24"/>
    <n v="217.26"/>
    <s v="Tamil Nadu"/>
    <d v="2018-05-28T00:00:00"/>
    <n v="2018"/>
    <n v="5"/>
    <x v="25"/>
  </r>
  <r>
    <s v="OD7813"/>
    <s v="Arutra"/>
    <x v="0"/>
    <x v="0"/>
    <x v="17"/>
    <s v="3/22/2015"/>
    <x v="2"/>
    <n v="2140"/>
    <x v="18"/>
    <n v="428"/>
    <s v="Tamil Nadu"/>
    <d v="2015-03-22T00:00:00"/>
    <n v="2015"/>
    <n v="3"/>
    <x v="37"/>
  </r>
  <r>
    <s v="OD7814"/>
    <s v="Arutra"/>
    <x v="2"/>
    <x v="4"/>
    <x v="17"/>
    <d v="2016-08-12T00:00:00"/>
    <x v="2"/>
    <n v="1909"/>
    <x v="4"/>
    <n v="744.51"/>
    <s v="Tamil Nadu"/>
    <d v="2016-08-12T00:00:00"/>
    <n v="2016"/>
    <n v="8"/>
    <x v="45"/>
  </r>
  <r>
    <s v="OD7815"/>
    <s v="Willams"/>
    <x v="6"/>
    <x v="9"/>
    <x v="13"/>
    <s v="11/17/2018"/>
    <x v="2"/>
    <n v="1078"/>
    <x v="4"/>
    <n v="485.1"/>
    <s v="Tamil Nadu"/>
    <d v="2018-11-17T00:00:00"/>
    <n v="2018"/>
    <n v="11"/>
    <x v="24"/>
  </r>
  <r>
    <s v="OD7816"/>
    <s v="Willams"/>
    <x v="2"/>
    <x v="15"/>
    <x v="22"/>
    <s v="10/26/2016"/>
    <x v="2"/>
    <n v="1487"/>
    <x v="19"/>
    <n v="356.88"/>
    <s v="Tamil Nadu"/>
    <d v="2016-10-26T00:00:00"/>
    <n v="2016"/>
    <n v="10"/>
    <x v="28"/>
  </r>
  <r>
    <s v="OD7817"/>
    <s v="Amy"/>
    <x v="1"/>
    <x v="1"/>
    <x v="4"/>
    <s v="7/18/2017"/>
    <x v="2"/>
    <n v="1168"/>
    <x v="0"/>
    <n v="198.56"/>
    <s v="Tamil Nadu"/>
    <d v="2017-07-18T00:00:00"/>
    <n v="2017"/>
    <n v="7"/>
    <x v="15"/>
  </r>
  <r>
    <s v="OD7818"/>
    <s v="Ram"/>
    <x v="5"/>
    <x v="8"/>
    <x v="4"/>
    <d v="2018-10-12T00:00:00"/>
    <x v="2"/>
    <n v="1531"/>
    <x v="9"/>
    <n v="336.82"/>
    <s v="Tamil Nadu"/>
    <d v="2018-10-12T00:00:00"/>
    <n v="2018"/>
    <n v="10"/>
    <x v="13"/>
  </r>
  <r>
    <s v="OD7819"/>
    <s v="Vidya"/>
    <x v="5"/>
    <x v="10"/>
    <x v="17"/>
    <s v="7/28/2018"/>
    <x v="2"/>
    <n v="1798"/>
    <x v="0"/>
    <n v="413.54"/>
    <s v="Tamil Nadu"/>
    <d v="2018-07-28T00:00:00"/>
    <n v="2018"/>
    <n v="7"/>
    <x v="10"/>
  </r>
  <r>
    <s v="OD7820"/>
    <s v="Komal"/>
    <x v="6"/>
    <x v="11"/>
    <x v="12"/>
    <d v="2018-12-05T00:00:00"/>
    <x v="2"/>
    <n v="2304"/>
    <x v="10"/>
    <n v="414.72"/>
    <s v="Tamil Nadu"/>
    <d v="2018-12-05T00:00:00"/>
    <n v="2018"/>
    <n v="12"/>
    <x v="29"/>
  </r>
  <r>
    <s v="OD7821"/>
    <s v="Amy"/>
    <x v="5"/>
    <x v="8"/>
    <x v="1"/>
    <s v="9/15/2017"/>
    <x v="2"/>
    <n v="1482"/>
    <x v="19"/>
    <n v="192.66"/>
    <s v="Tamil Nadu"/>
    <d v="2017-09-15T00:00:00"/>
    <n v="2017"/>
    <n v="9"/>
    <x v="9"/>
  </r>
  <r>
    <s v="OD7822"/>
    <s v="Alan"/>
    <x v="2"/>
    <x v="4"/>
    <x v="21"/>
    <d v="2018-03-11T00:00:00"/>
    <x v="2"/>
    <n v="2124"/>
    <x v="24"/>
    <n v="488.52"/>
    <s v="Tamil Nadu"/>
    <d v="2018-03-11T00:00:00"/>
    <n v="2018"/>
    <n v="3"/>
    <x v="38"/>
  </r>
  <r>
    <s v="OD7823"/>
    <s v="Esther"/>
    <x v="4"/>
    <x v="7"/>
    <x v="0"/>
    <s v="5/21/2016"/>
    <x v="2"/>
    <n v="2318"/>
    <x v="6"/>
    <n v="509.96"/>
    <s v="Tamil Nadu"/>
    <d v="2016-05-21T00:00:00"/>
    <n v="2016"/>
    <n v="5"/>
    <x v="32"/>
  </r>
  <r>
    <s v="OD7824"/>
    <s v="Akash"/>
    <x v="4"/>
    <x v="6"/>
    <x v="15"/>
    <s v="9/23/2017"/>
    <x v="2"/>
    <n v="2089"/>
    <x v="3"/>
    <n v="814.71"/>
    <s v="Tamil Nadu"/>
    <d v="2017-09-23T00:00:00"/>
    <n v="2017"/>
    <n v="9"/>
    <x v="9"/>
  </r>
  <r>
    <s v="OD7825"/>
    <s v="Vinne"/>
    <x v="2"/>
    <x v="15"/>
    <x v="9"/>
    <s v="9/26/2016"/>
    <x v="2"/>
    <n v="559"/>
    <x v="4"/>
    <n v="44.72"/>
    <s v="Tamil Nadu"/>
    <d v="2016-09-26T00:00:00"/>
    <n v="2016"/>
    <n v="9"/>
    <x v="11"/>
  </r>
  <r>
    <s v="OD7826"/>
    <s v="Yadav"/>
    <x v="0"/>
    <x v="12"/>
    <x v="2"/>
    <s v="9/26/2016"/>
    <x v="2"/>
    <n v="1877"/>
    <x v="1"/>
    <n v="375.4"/>
    <s v="Tamil Nadu"/>
    <d v="2016-09-26T00:00:00"/>
    <n v="2016"/>
    <n v="9"/>
    <x v="11"/>
  </r>
  <r>
    <s v="OD7827"/>
    <s v="Anu"/>
    <x v="2"/>
    <x v="15"/>
    <x v="1"/>
    <d v="2016-01-10T00:00:00"/>
    <x v="2"/>
    <n v="1701"/>
    <x v="5"/>
    <n v="680.4"/>
    <s v="Tamil Nadu"/>
    <d v="2016-01-10T00:00:00"/>
    <n v="2016"/>
    <n v="1"/>
    <x v="26"/>
  </r>
  <r>
    <s v="OD7828"/>
    <s v="Malik"/>
    <x v="4"/>
    <x v="6"/>
    <x v="17"/>
    <s v="10/26/2016"/>
    <x v="2"/>
    <n v="1947"/>
    <x v="15"/>
    <n v="759.33"/>
    <s v="Tamil Nadu"/>
    <d v="2016-10-26T00:00:00"/>
    <n v="2016"/>
    <n v="10"/>
    <x v="28"/>
  </r>
  <r>
    <s v="OD7829"/>
    <s v="Malik"/>
    <x v="4"/>
    <x v="6"/>
    <x v="22"/>
    <d v="2017-10-04T00:00:00"/>
    <x v="2"/>
    <n v="1548"/>
    <x v="13"/>
    <n v="170.28"/>
    <s v="Tamil Nadu"/>
    <d v="2017-10-04T00:00:00"/>
    <n v="2017"/>
    <n v="10"/>
    <x v="34"/>
  </r>
  <r>
    <s v="OD7830"/>
    <s v="Shah"/>
    <x v="5"/>
    <x v="10"/>
    <x v="19"/>
    <s v="3/16/2018"/>
    <x v="2"/>
    <n v="1543"/>
    <x v="25"/>
    <n v="524.62"/>
    <s v="Tamil Nadu"/>
    <d v="2018-03-16T00:00:00"/>
    <n v="2018"/>
    <n v="3"/>
    <x v="38"/>
  </r>
  <r>
    <s v="OD7831"/>
    <s v="Arvind"/>
    <x v="3"/>
    <x v="3"/>
    <x v="6"/>
    <s v="10/13/2018"/>
    <x v="2"/>
    <n v="1832"/>
    <x v="20"/>
    <n v="567.91999999999996"/>
    <s v="Tamil Nadu"/>
    <d v="2018-10-13T00:00:00"/>
    <n v="2018"/>
    <n v="10"/>
    <x v="13"/>
  </r>
  <r>
    <s v="OD7832"/>
    <s v="Amrish"/>
    <x v="5"/>
    <x v="17"/>
    <x v="17"/>
    <d v="2018-11-07T00:00:00"/>
    <x v="2"/>
    <n v="774"/>
    <x v="20"/>
    <n v="85.14"/>
    <s v="Tamil Nadu"/>
    <d v="2018-11-07T00:00:00"/>
    <n v="2018"/>
    <n v="11"/>
    <x v="24"/>
  </r>
  <r>
    <s v="OD7833"/>
    <s v="Ram"/>
    <x v="1"/>
    <x v="14"/>
    <x v="23"/>
    <s v="1/23/2018"/>
    <x v="2"/>
    <n v="2149"/>
    <x v="18"/>
    <n v="580.23"/>
    <s v="Tamil Nadu"/>
    <d v="2018-01-23T00:00:00"/>
    <n v="2018"/>
    <n v="1"/>
    <x v="39"/>
  </r>
  <r>
    <s v="OD7834"/>
    <s v="Arvind"/>
    <x v="6"/>
    <x v="9"/>
    <x v="23"/>
    <s v="2/15/2015"/>
    <x v="2"/>
    <n v="1460"/>
    <x v="20"/>
    <n v="554.79999999999995"/>
    <s v="Tamil Nadu"/>
    <d v="2015-02-15T00:00:00"/>
    <n v="2015"/>
    <n v="2"/>
    <x v="46"/>
  </r>
  <r>
    <s v="OD7835"/>
    <s v="Suresh"/>
    <x v="5"/>
    <x v="8"/>
    <x v="1"/>
    <d v="2018-01-12T00:00:00"/>
    <x v="2"/>
    <n v="891"/>
    <x v="16"/>
    <n v="89.1"/>
    <s v="Tamil Nadu"/>
    <d v="2018-01-12T00:00:00"/>
    <n v="2018"/>
    <n v="1"/>
    <x v="39"/>
  </r>
  <r>
    <s v="OD7836"/>
    <s v="Sudeep"/>
    <x v="5"/>
    <x v="10"/>
    <x v="12"/>
    <d v="2018-09-12T00:00:00"/>
    <x v="2"/>
    <n v="1549"/>
    <x v="7"/>
    <n v="356.27"/>
    <s v="Tamil Nadu"/>
    <d v="2018-09-12T00:00:00"/>
    <n v="2018"/>
    <n v="9"/>
    <x v="16"/>
  </r>
  <r>
    <s v="OD7837"/>
    <s v="Krithika"/>
    <x v="4"/>
    <x v="7"/>
    <x v="3"/>
    <d v="2016-06-01T00:00:00"/>
    <x v="2"/>
    <n v="1820"/>
    <x v="10"/>
    <n v="782.6"/>
    <s v="Tamil Nadu"/>
    <d v="2016-06-01T00:00:00"/>
    <n v="2016"/>
    <n v="6"/>
    <x v="42"/>
  </r>
  <r>
    <s v="OD7838"/>
    <s v="Arvind"/>
    <x v="3"/>
    <x v="16"/>
    <x v="3"/>
    <s v="7/15/2017"/>
    <x v="2"/>
    <n v="1668"/>
    <x v="16"/>
    <n v="383.64"/>
    <s v="Tamil Nadu"/>
    <d v="2017-07-15T00:00:00"/>
    <n v="2017"/>
    <n v="7"/>
    <x v="15"/>
  </r>
  <r>
    <s v="OD7839"/>
    <s v="Komal"/>
    <x v="5"/>
    <x v="10"/>
    <x v="3"/>
    <s v="9/13/2015"/>
    <x v="2"/>
    <n v="1671"/>
    <x v="25"/>
    <n v="601.55999999999995"/>
    <s v="Tamil Nadu"/>
    <d v="2015-09-13T00:00:00"/>
    <n v="2015"/>
    <n v="9"/>
    <x v="3"/>
  </r>
  <r>
    <s v="OD7840"/>
    <s v="Anu"/>
    <x v="6"/>
    <x v="11"/>
    <x v="18"/>
    <s v="7/18/2017"/>
    <x v="2"/>
    <n v="2190"/>
    <x v="23"/>
    <n v="788.4"/>
    <s v="Tamil Nadu"/>
    <d v="2017-07-18T00:00:00"/>
    <n v="2017"/>
    <n v="7"/>
    <x v="15"/>
  </r>
  <r>
    <s v="OD7841"/>
    <s v="Ramesh"/>
    <x v="4"/>
    <x v="7"/>
    <x v="19"/>
    <s v="3/16/2018"/>
    <x v="2"/>
    <n v="1826"/>
    <x v="4"/>
    <n v="529.54"/>
    <s v="Tamil Nadu"/>
    <d v="2018-03-16T00:00:00"/>
    <n v="2018"/>
    <n v="3"/>
    <x v="38"/>
  </r>
  <r>
    <s v="OD7842"/>
    <s v="Sharon"/>
    <x v="0"/>
    <x v="12"/>
    <x v="10"/>
    <s v="9/28/2016"/>
    <x v="2"/>
    <n v="1306"/>
    <x v="19"/>
    <n v="156.72"/>
    <s v="Tamil Nadu"/>
    <d v="2016-09-28T00:00:00"/>
    <n v="2016"/>
    <n v="9"/>
    <x v="11"/>
  </r>
  <r>
    <s v="OD7843"/>
    <s v="Sabeela"/>
    <x v="5"/>
    <x v="17"/>
    <x v="17"/>
    <s v="4/26/2015"/>
    <x v="2"/>
    <n v="1184"/>
    <x v="21"/>
    <n v="390.72"/>
    <s v="Tamil Nadu"/>
    <d v="2015-04-26T00:00:00"/>
    <n v="2015"/>
    <n v="4"/>
    <x v="41"/>
  </r>
  <r>
    <s v="OD7844"/>
    <s v="Sudeep"/>
    <x v="5"/>
    <x v="10"/>
    <x v="21"/>
    <s v="7/26/2016"/>
    <x v="2"/>
    <n v="2045"/>
    <x v="4"/>
    <n v="429.45"/>
    <s v="Tamil Nadu"/>
    <d v="2016-07-26T00:00:00"/>
    <n v="2016"/>
    <n v="7"/>
    <x v="35"/>
  </r>
  <r>
    <s v="OD7845"/>
    <s v="Shree"/>
    <x v="6"/>
    <x v="13"/>
    <x v="13"/>
    <s v="3/14/2017"/>
    <x v="2"/>
    <n v="698"/>
    <x v="10"/>
    <n v="76.78"/>
    <s v="Tamil Nadu"/>
    <d v="2017-03-14T00:00:00"/>
    <n v="2017"/>
    <n v="3"/>
    <x v="30"/>
  </r>
  <r>
    <s v="OD7846"/>
    <s v="Krithika"/>
    <x v="3"/>
    <x v="3"/>
    <x v="0"/>
    <d v="2016-02-10T00:00:00"/>
    <x v="2"/>
    <n v="1361"/>
    <x v="20"/>
    <n v="149.71"/>
    <s v="Tamil Nadu"/>
    <d v="2016-02-10T00:00:00"/>
    <n v="2016"/>
    <n v="2"/>
    <x v="31"/>
  </r>
  <r>
    <s v="OD7847"/>
    <s v="Suresh"/>
    <x v="3"/>
    <x v="18"/>
    <x v="19"/>
    <d v="2015-08-07T00:00:00"/>
    <x v="2"/>
    <n v="2455"/>
    <x v="14"/>
    <n v="343.7"/>
    <s v="Tamil Nadu"/>
    <d v="2015-08-07T00:00:00"/>
    <n v="2015"/>
    <n v="8"/>
    <x v="8"/>
  </r>
  <r>
    <s v="OD7848"/>
    <s v="Adavan"/>
    <x v="4"/>
    <x v="22"/>
    <x v="22"/>
    <s v="10/26/2016"/>
    <x v="2"/>
    <n v="1108"/>
    <x v="25"/>
    <n v="199.44"/>
    <s v="Tamil Nadu"/>
    <d v="2016-10-26T00:00:00"/>
    <n v="2016"/>
    <n v="10"/>
    <x v="28"/>
  </r>
  <r>
    <s v="OD7849"/>
    <s v="Veena"/>
    <x v="5"/>
    <x v="10"/>
    <x v="7"/>
    <d v="2018-09-09T00:00:00"/>
    <x v="2"/>
    <n v="837"/>
    <x v="16"/>
    <n v="276.20999999999998"/>
    <s v="Tamil Nadu"/>
    <d v="2018-09-09T00:00:00"/>
    <n v="2018"/>
    <n v="9"/>
    <x v="16"/>
  </r>
  <r>
    <s v="OD7850"/>
    <s v="Krithika"/>
    <x v="5"/>
    <x v="8"/>
    <x v="14"/>
    <d v="2015-09-12T00:00:00"/>
    <x v="2"/>
    <n v="1190"/>
    <x v="11"/>
    <n v="380.8"/>
    <s v="Tamil Nadu"/>
    <d v="2015-09-12T00:00:00"/>
    <n v="2015"/>
    <n v="9"/>
    <x v="3"/>
  </r>
  <r>
    <s v="OD7851"/>
    <s v="Ramesh"/>
    <x v="3"/>
    <x v="16"/>
    <x v="7"/>
    <s v="9/26/2016"/>
    <x v="2"/>
    <n v="906"/>
    <x v="20"/>
    <n v="371.46"/>
    <s v="Tamil Nadu"/>
    <d v="2016-09-26T00:00:00"/>
    <n v="2016"/>
    <n v="9"/>
    <x v="11"/>
  </r>
  <r>
    <s v="OD7852"/>
    <s v="Sheeba"/>
    <x v="2"/>
    <x v="4"/>
    <x v="1"/>
    <s v="12/21/2016"/>
    <x v="2"/>
    <n v="660"/>
    <x v="4"/>
    <n v="112.2"/>
    <s v="Tamil Nadu"/>
    <d v="2016-12-21T00:00:00"/>
    <n v="2016"/>
    <n v="12"/>
    <x v="14"/>
  </r>
  <r>
    <s v="OD7853"/>
    <s v="Yusuf"/>
    <x v="0"/>
    <x v="12"/>
    <x v="21"/>
    <d v="2015-12-04T00:00:00"/>
    <x v="2"/>
    <n v="1059"/>
    <x v="23"/>
    <n v="137.66999999999999"/>
    <s v="Tamil Nadu"/>
    <d v="2015-12-04T00:00:00"/>
    <n v="2015"/>
    <n v="12"/>
    <x v="22"/>
  </r>
  <r>
    <s v="OD7854"/>
    <s v="Vinne"/>
    <x v="6"/>
    <x v="9"/>
    <x v="11"/>
    <s v="12/31/2017"/>
    <x v="2"/>
    <n v="1602"/>
    <x v="5"/>
    <n v="672.84"/>
    <s v="Tamil Nadu"/>
    <d v="2017-12-31T00:00:00"/>
    <n v="2017"/>
    <n v="12"/>
    <x v="1"/>
  </r>
  <r>
    <s v="OD7855"/>
    <s v="Verma"/>
    <x v="4"/>
    <x v="7"/>
    <x v="23"/>
    <s v="11/24/2015"/>
    <x v="2"/>
    <n v="1607"/>
    <x v="20"/>
    <n v="160.69999999999999"/>
    <s v="Tamil Nadu"/>
    <d v="2015-11-24T00:00:00"/>
    <n v="2015"/>
    <n v="11"/>
    <x v="6"/>
  </r>
  <r>
    <s v="OD7856"/>
    <s v="Amy"/>
    <x v="1"/>
    <x v="1"/>
    <x v="4"/>
    <s v="10/16/2018"/>
    <x v="2"/>
    <n v="2313"/>
    <x v="14"/>
    <n v="601.38"/>
    <s v="Tamil Nadu"/>
    <d v="2018-10-16T00:00:00"/>
    <n v="2018"/>
    <n v="10"/>
    <x v="13"/>
  </r>
  <r>
    <s v="OD7857"/>
    <s v="Jackson"/>
    <x v="0"/>
    <x v="12"/>
    <x v="1"/>
    <s v="8/17/2018"/>
    <x v="2"/>
    <n v="1680"/>
    <x v="17"/>
    <n v="218.4"/>
    <s v="Tamil Nadu"/>
    <d v="2018-08-17T00:00:00"/>
    <n v="2018"/>
    <n v="8"/>
    <x v="40"/>
  </r>
  <r>
    <s v="OD7858"/>
    <s v="Hussain"/>
    <x v="1"/>
    <x v="14"/>
    <x v="19"/>
    <d v="2017-09-04T00:00:00"/>
    <x v="2"/>
    <n v="2166"/>
    <x v="17"/>
    <n v="108.3"/>
    <s v="Tamil Nadu"/>
    <d v="2017-09-04T00:00:00"/>
    <n v="2017"/>
    <n v="9"/>
    <x v="9"/>
  </r>
  <r>
    <s v="OD7859"/>
    <s v="Aditi"/>
    <x v="0"/>
    <x v="0"/>
    <x v="12"/>
    <s v="8/18/2018"/>
    <x v="2"/>
    <n v="1677"/>
    <x v="11"/>
    <n v="385.71"/>
    <s v="Tamil Nadu"/>
    <d v="2018-08-18T00:00:00"/>
    <n v="2018"/>
    <n v="8"/>
    <x v="40"/>
  </r>
  <r>
    <s v="OD7860"/>
    <s v="Komal"/>
    <x v="3"/>
    <x v="3"/>
    <x v="12"/>
    <s v="9/25/2017"/>
    <x v="2"/>
    <n v="1369"/>
    <x v="8"/>
    <n v="410.7"/>
    <s v="Tamil Nadu"/>
    <d v="2017-09-25T00:00:00"/>
    <n v="2017"/>
    <n v="9"/>
    <x v="9"/>
  </r>
  <r>
    <s v="OD7861"/>
    <s v="Yadav"/>
    <x v="2"/>
    <x v="21"/>
    <x v="11"/>
    <s v="10/26/2016"/>
    <x v="2"/>
    <n v="1705"/>
    <x v="12"/>
    <n v="647.9"/>
    <s v="Tamil Nadu"/>
    <d v="2016-10-26T00:00:00"/>
    <n v="2016"/>
    <n v="10"/>
    <x v="28"/>
  </r>
  <r>
    <s v="OD7862"/>
    <s v="Sudha"/>
    <x v="2"/>
    <x v="4"/>
    <x v="19"/>
    <d v="2017-02-06T00:00:00"/>
    <x v="2"/>
    <n v="2169"/>
    <x v="4"/>
    <n v="412.11"/>
    <s v="Tamil Nadu"/>
    <d v="2017-02-06T00:00:00"/>
    <n v="2017"/>
    <n v="2"/>
    <x v="47"/>
  </r>
  <r>
    <s v="OD7863"/>
    <s v="Ram"/>
    <x v="2"/>
    <x v="15"/>
    <x v="14"/>
    <s v="9/25/2017"/>
    <x v="2"/>
    <n v="1982"/>
    <x v="22"/>
    <n v="515.32000000000005"/>
    <s v="Tamil Nadu"/>
    <d v="2017-09-25T00:00:00"/>
    <n v="2017"/>
    <n v="9"/>
    <x v="9"/>
  </r>
  <r>
    <s v="OD7864"/>
    <s v="Hussain"/>
    <x v="2"/>
    <x v="21"/>
    <x v="16"/>
    <s v="9/26/2016"/>
    <x v="2"/>
    <n v="2031"/>
    <x v="4"/>
    <n v="162.47999999999999"/>
    <s v="Tamil Nadu"/>
    <d v="2016-09-26T00:00:00"/>
    <n v="2016"/>
    <n v="9"/>
    <x v="11"/>
  </r>
  <r>
    <s v="OD7865"/>
    <s v="Harish"/>
    <x v="2"/>
    <x v="4"/>
    <x v="18"/>
    <s v="12/13/2015"/>
    <x v="2"/>
    <n v="557"/>
    <x v="5"/>
    <n v="139.25"/>
    <s v="Tamil Nadu"/>
    <d v="2015-12-13T00:00:00"/>
    <n v="2015"/>
    <n v="12"/>
    <x v="22"/>
  </r>
  <r>
    <s v="OD7866"/>
    <s v="Rumaiza"/>
    <x v="2"/>
    <x v="15"/>
    <x v="21"/>
    <s v="12/19/2017"/>
    <x v="2"/>
    <n v="1616"/>
    <x v="18"/>
    <n v="323.2"/>
    <s v="Tamil Nadu"/>
    <d v="2017-12-19T00:00:00"/>
    <n v="2017"/>
    <n v="12"/>
    <x v="1"/>
  </r>
  <r>
    <s v="OD7867"/>
    <s v="Ridhesh"/>
    <x v="2"/>
    <x v="2"/>
    <x v="23"/>
    <d v="2016-06-01T00:00:00"/>
    <x v="2"/>
    <n v="1479"/>
    <x v="1"/>
    <n v="103.53"/>
    <s v="Tamil Nadu"/>
    <d v="2016-06-01T00:00:00"/>
    <n v="2016"/>
    <n v="6"/>
    <x v="42"/>
  </r>
  <r>
    <s v="OD7868"/>
    <s v="Esther"/>
    <x v="4"/>
    <x v="22"/>
    <x v="2"/>
    <d v="2016-04-09T00:00:00"/>
    <x v="2"/>
    <n v="501"/>
    <x v="3"/>
    <n v="170.34"/>
    <s v="Tamil Nadu"/>
    <d v="2016-04-09T00:00:00"/>
    <n v="2016"/>
    <n v="4"/>
    <x v="20"/>
  </r>
  <r>
    <s v="OD7869"/>
    <s v="Willams"/>
    <x v="3"/>
    <x v="18"/>
    <x v="22"/>
    <d v="2018-09-12T00:00:00"/>
    <x v="2"/>
    <n v="570"/>
    <x v="11"/>
    <n v="222.3"/>
    <s v="Tamil Nadu"/>
    <d v="2018-09-12T00:00:00"/>
    <n v="2018"/>
    <n v="9"/>
    <x v="16"/>
  </r>
  <r>
    <s v="OD7870"/>
    <s v="Veronica"/>
    <x v="4"/>
    <x v="7"/>
    <x v="9"/>
    <s v="7/18/2017"/>
    <x v="2"/>
    <n v="2462"/>
    <x v="3"/>
    <n v="984.8"/>
    <s v="Tamil Nadu"/>
    <d v="2017-07-18T00:00:00"/>
    <n v="2017"/>
    <n v="7"/>
    <x v="15"/>
  </r>
  <r>
    <s v="OD7871"/>
    <s v="Muneer"/>
    <x v="6"/>
    <x v="11"/>
    <x v="10"/>
    <s v="12/30/2015"/>
    <x v="2"/>
    <n v="1601"/>
    <x v="8"/>
    <n v="480.3"/>
    <s v="Tamil Nadu"/>
    <d v="2015-12-30T00:00:00"/>
    <n v="2015"/>
    <n v="12"/>
    <x v="22"/>
  </r>
  <r>
    <s v="OD7872"/>
    <s v="Suresh"/>
    <x v="6"/>
    <x v="13"/>
    <x v="17"/>
    <s v="12/19/2017"/>
    <x v="2"/>
    <n v="952"/>
    <x v="3"/>
    <n v="57.12"/>
    <s v="Tamil Nadu"/>
    <d v="2017-12-19T00:00:00"/>
    <n v="2017"/>
    <n v="12"/>
    <x v="1"/>
  </r>
  <r>
    <s v="OD7873"/>
    <s v="Verma"/>
    <x v="1"/>
    <x v="14"/>
    <x v="12"/>
    <s v="11/17/2018"/>
    <x v="2"/>
    <n v="623"/>
    <x v="22"/>
    <n v="112.14"/>
    <s v="Tamil Nadu"/>
    <d v="2018-11-17T00:00:00"/>
    <n v="2018"/>
    <n v="11"/>
    <x v="24"/>
  </r>
  <r>
    <s v="OD7874"/>
    <s v="Arvind"/>
    <x v="4"/>
    <x v="6"/>
    <x v="3"/>
    <s v="10/26/2016"/>
    <x v="2"/>
    <n v="2360"/>
    <x v="23"/>
    <n v="731.6"/>
    <s v="Tamil Nadu"/>
    <d v="2016-10-26T00:00:00"/>
    <n v="2016"/>
    <n v="10"/>
    <x v="28"/>
  </r>
  <r>
    <s v="OD7875"/>
    <s v="Sabeela"/>
    <x v="1"/>
    <x v="1"/>
    <x v="16"/>
    <d v="2018-02-12T00:00:00"/>
    <x v="2"/>
    <n v="1312"/>
    <x v="20"/>
    <n v="524.79999999999995"/>
    <s v="Tamil Nadu"/>
    <d v="2018-02-12T00:00:00"/>
    <n v="2018"/>
    <n v="2"/>
    <x v="33"/>
  </r>
  <r>
    <s v="OD7876"/>
    <s v="Harish"/>
    <x v="0"/>
    <x v="20"/>
    <x v="23"/>
    <s v="9/26/2016"/>
    <x v="2"/>
    <n v="2347"/>
    <x v="14"/>
    <n v="281.64"/>
    <s v="Tamil Nadu"/>
    <d v="2016-09-26T00:00:00"/>
    <n v="2016"/>
    <n v="9"/>
    <x v="11"/>
  </r>
  <r>
    <s v="OD7877"/>
    <s v="Vince"/>
    <x v="0"/>
    <x v="0"/>
    <x v="5"/>
    <d v="2018-05-07T00:00:00"/>
    <x v="3"/>
    <n v="882"/>
    <x v="15"/>
    <n v="211.68"/>
    <s v="Tamil Nadu"/>
    <d v="2018-05-07T00:00:00"/>
    <n v="2018"/>
    <n v="5"/>
    <x v="25"/>
  </r>
  <r>
    <s v="OD7878"/>
    <s v="Shree"/>
    <x v="6"/>
    <x v="19"/>
    <x v="19"/>
    <s v="11/27/2017"/>
    <x v="3"/>
    <n v="2038"/>
    <x v="10"/>
    <n v="101.9"/>
    <s v="Tamil Nadu"/>
    <d v="2017-11-27T00:00:00"/>
    <n v="2017"/>
    <n v="11"/>
    <x v="17"/>
  </r>
  <r>
    <s v="OD7879"/>
    <s v="Peer"/>
    <x v="3"/>
    <x v="3"/>
    <x v="16"/>
    <d v="2017-11-02T00:00:00"/>
    <x v="3"/>
    <n v="1832"/>
    <x v="23"/>
    <n v="403.04"/>
    <s v="Tamil Nadu"/>
    <d v="2017-11-02T00:00:00"/>
    <n v="2017"/>
    <n v="11"/>
    <x v="17"/>
  </r>
  <r>
    <s v="OD7880"/>
    <s v="Suresh"/>
    <x v="5"/>
    <x v="10"/>
    <x v="12"/>
    <s v="3/13/2018"/>
    <x v="3"/>
    <n v="1816"/>
    <x v="0"/>
    <n v="108.96"/>
    <s v="Tamil Nadu"/>
    <d v="2018-03-13T00:00:00"/>
    <n v="2018"/>
    <n v="3"/>
    <x v="38"/>
  </r>
  <r>
    <s v="OD7881"/>
    <s v="Sheeba"/>
    <x v="4"/>
    <x v="22"/>
    <x v="18"/>
    <d v="2018-12-10T00:00:00"/>
    <x v="3"/>
    <n v="552"/>
    <x v="14"/>
    <n v="115.92"/>
    <s v="Tamil Nadu"/>
    <d v="2018-12-10T00:00:00"/>
    <n v="2018"/>
    <n v="12"/>
    <x v="29"/>
  </r>
  <r>
    <s v="OD7882"/>
    <s v="Arvind"/>
    <x v="1"/>
    <x v="14"/>
    <x v="0"/>
    <s v="5/25/2016"/>
    <x v="3"/>
    <n v="1291"/>
    <x v="16"/>
    <n v="206.56"/>
    <s v="Tamil Nadu"/>
    <d v="2016-05-25T00:00:00"/>
    <n v="2016"/>
    <n v="5"/>
    <x v="32"/>
  </r>
  <r>
    <s v="OD7883"/>
    <s v="Ridhesh"/>
    <x v="1"/>
    <x v="14"/>
    <x v="1"/>
    <s v="8/26/2017"/>
    <x v="3"/>
    <n v="1025"/>
    <x v="0"/>
    <n v="92.25"/>
    <s v="Tamil Nadu"/>
    <d v="2017-08-26T00:00:00"/>
    <n v="2017"/>
    <n v="8"/>
    <x v="0"/>
  </r>
  <r>
    <s v="OD7884"/>
    <s v="Peer"/>
    <x v="2"/>
    <x v="4"/>
    <x v="23"/>
    <d v="2018-08-09T00:00:00"/>
    <x v="3"/>
    <n v="1884"/>
    <x v="10"/>
    <n v="697.08"/>
    <s v="Tamil Nadu"/>
    <d v="2018-08-09T00:00:00"/>
    <n v="2018"/>
    <n v="8"/>
    <x v="40"/>
  </r>
  <r>
    <s v="OD7885"/>
    <s v="Jonas"/>
    <x v="1"/>
    <x v="14"/>
    <x v="19"/>
    <d v="2018-11-08T00:00:00"/>
    <x v="3"/>
    <n v="1278"/>
    <x v="18"/>
    <n v="460.08"/>
    <s v="Tamil Nadu"/>
    <d v="2018-11-08T00:00:00"/>
    <n v="2018"/>
    <n v="11"/>
    <x v="24"/>
  </r>
  <r>
    <s v="OD7886"/>
    <s v="Kumar"/>
    <x v="4"/>
    <x v="22"/>
    <x v="5"/>
    <s v="9/21/2016"/>
    <x v="3"/>
    <n v="2154"/>
    <x v="3"/>
    <n v="667.74"/>
    <s v="Tamil Nadu"/>
    <d v="2016-09-21T00:00:00"/>
    <n v="2016"/>
    <n v="9"/>
    <x v="11"/>
  </r>
  <r>
    <s v="OD7887"/>
    <s v="Vince"/>
    <x v="2"/>
    <x v="2"/>
    <x v="22"/>
    <s v="4/21/2018"/>
    <x v="3"/>
    <n v="1935"/>
    <x v="17"/>
    <n v="425.7"/>
    <s v="Tamil Nadu"/>
    <d v="2018-04-21T00:00:00"/>
    <n v="2018"/>
    <n v="4"/>
    <x v="4"/>
  </r>
  <r>
    <s v="OD7888"/>
    <s v="Haseena"/>
    <x v="3"/>
    <x v="5"/>
    <x v="21"/>
    <d v="2016-09-03T00:00:00"/>
    <x v="3"/>
    <n v="743"/>
    <x v="17"/>
    <n v="193.18"/>
    <s v="Tamil Nadu"/>
    <d v="2016-09-03T00:00:00"/>
    <n v="2016"/>
    <n v="9"/>
    <x v="11"/>
  </r>
  <r>
    <s v="OD7889"/>
    <s v="Veena"/>
    <x v="0"/>
    <x v="20"/>
    <x v="5"/>
    <d v="2016-01-03T00:00:00"/>
    <x v="3"/>
    <n v="2186"/>
    <x v="7"/>
    <n v="568.36"/>
    <s v="Tamil Nadu"/>
    <d v="2016-01-03T00:00:00"/>
    <n v="2016"/>
    <n v="1"/>
    <x v="26"/>
  </r>
  <r>
    <s v="OD7890"/>
    <s v="Akash"/>
    <x v="0"/>
    <x v="20"/>
    <x v="12"/>
    <d v="2016-09-03T00:00:00"/>
    <x v="3"/>
    <n v="2024"/>
    <x v="15"/>
    <n v="748.88"/>
    <s v="Tamil Nadu"/>
    <d v="2016-09-03T00:00:00"/>
    <n v="2016"/>
    <n v="9"/>
    <x v="11"/>
  </r>
  <r>
    <s v="OD7891"/>
    <s v="Peer"/>
    <x v="4"/>
    <x v="7"/>
    <x v="4"/>
    <d v="2018-11-12T00:00:00"/>
    <x v="3"/>
    <n v="1150"/>
    <x v="18"/>
    <n v="506"/>
    <s v="Tamil Nadu"/>
    <d v="2018-11-12T00:00:00"/>
    <n v="2018"/>
    <n v="11"/>
    <x v="24"/>
  </r>
  <r>
    <s v="OD7892"/>
    <s v="Verma"/>
    <x v="4"/>
    <x v="6"/>
    <x v="11"/>
    <s v="9/21/2016"/>
    <x v="3"/>
    <n v="1210"/>
    <x v="1"/>
    <n v="544.5"/>
    <s v="Tamil Nadu"/>
    <d v="2016-09-21T00:00:00"/>
    <n v="2016"/>
    <n v="9"/>
    <x v="11"/>
  </r>
  <r>
    <s v="OD7893"/>
    <s v="Kumar"/>
    <x v="0"/>
    <x v="0"/>
    <x v="9"/>
    <d v="2016-03-09T00:00:00"/>
    <x v="4"/>
    <n v="2281"/>
    <x v="12"/>
    <n v="912.4"/>
    <s v="Tamil Nadu"/>
    <d v="2016-03-09T00:00:00"/>
    <n v="2016"/>
    <n v="3"/>
    <x v="23"/>
  </r>
  <r>
    <s v="OD7894"/>
    <s v="Mathew"/>
    <x v="3"/>
    <x v="16"/>
    <x v="10"/>
    <s v="3/24/2018"/>
    <x v="4"/>
    <n v="1518"/>
    <x v="10"/>
    <n v="288.42"/>
    <s v="Tamil Nadu"/>
    <d v="2018-03-24T00:00:00"/>
    <n v="2018"/>
    <n v="3"/>
    <x v="38"/>
  </r>
  <r>
    <s v="OD7895"/>
    <s v="Akash"/>
    <x v="2"/>
    <x v="15"/>
    <x v="22"/>
    <s v="4/24/2018"/>
    <x v="4"/>
    <n v="1893"/>
    <x v="2"/>
    <n v="681.48"/>
    <s v="Tamil Nadu"/>
    <d v="2018-04-24T00:00:00"/>
    <n v="2018"/>
    <n v="4"/>
    <x v="4"/>
  </r>
  <r>
    <s v="OD7896"/>
    <s v="Adavan"/>
    <x v="5"/>
    <x v="8"/>
    <x v="10"/>
    <d v="2016-11-07T00:00:00"/>
    <x v="4"/>
    <n v="1333"/>
    <x v="19"/>
    <n v="106.64"/>
    <s v="Tamil Nadu"/>
    <d v="2016-11-07T00:00:00"/>
    <n v="2016"/>
    <n v="11"/>
    <x v="2"/>
  </r>
  <r>
    <s v="OD7897"/>
    <s v="James"/>
    <x v="1"/>
    <x v="1"/>
    <x v="22"/>
    <s v="3/20/2016"/>
    <x v="4"/>
    <n v="1285"/>
    <x v="3"/>
    <n v="552.54999999999995"/>
    <s v="Tamil Nadu"/>
    <d v="2016-03-20T00:00:00"/>
    <n v="2016"/>
    <n v="3"/>
    <x v="23"/>
  </r>
  <r>
    <s v="OD7898"/>
    <s v="Esther"/>
    <x v="3"/>
    <x v="16"/>
    <x v="23"/>
    <s v="11/27/2016"/>
    <x v="4"/>
    <n v="1506"/>
    <x v="14"/>
    <n v="225.9"/>
    <s v="Tamil Nadu"/>
    <d v="2016-11-27T00:00:00"/>
    <n v="2016"/>
    <n v="11"/>
    <x v="2"/>
  </r>
  <r>
    <s v="OD7899"/>
    <s v="Aditi"/>
    <x v="3"/>
    <x v="3"/>
    <x v="15"/>
    <s v="5/14/2018"/>
    <x v="4"/>
    <n v="1198"/>
    <x v="6"/>
    <n v="407.32"/>
    <s v="Tamil Nadu"/>
    <d v="2018-05-14T00:00:00"/>
    <n v="2018"/>
    <n v="5"/>
    <x v="25"/>
  </r>
  <r>
    <s v="OD7900"/>
    <s v="Hafiz"/>
    <x v="4"/>
    <x v="22"/>
    <x v="18"/>
    <s v="12/31/2015"/>
    <x v="4"/>
    <n v="2317"/>
    <x v="22"/>
    <n v="1042.6500000000001"/>
    <s v="Tamil Nadu"/>
    <d v="2015-12-31T00:00:00"/>
    <n v="2015"/>
    <n v="12"/>
    <x v="22"/>
  </r>
  <r>
    <s v="OD7901"/>
    <s v="Surya"/>
    <x v="4"/>
    <x v="22"/>
    <x v="22"/>
    <s v="11/27/2016"/>
    <x v="4"/>
    <n v="792"/>
    <x v="17"/>
    <n v="324.72000000000003"/>
    <s v="Tamil Nadu"/>
    <d v="2016-11-27T00:00:00"/>
    <n v="2016"/>
    <n v="11"/>
    <x v="2"/>
  </r>
  <r>
    <s v="OD7902"/>
    <s v="Amy"/>
    <x v="4"/>
    <x v="6"/>
    <x v="0"/>
    <d v="2017-05-09T00:00:00"/>
    <x v="4"/>
    <n v="733"/>
    <x v="17"/>
    <n v="329.85"/>
    <s v="Tamil Nadu"/>
    <d v="2017-05-09T00:00:00"/>
    <n v="2017"/>
    <n v="5"/>
    <x v="5"/>
  </r>
  <r>
    <s v="OD7903"/>
    <s v="Amy"/>
    <x v="6"/>
    <x v="19"/>
    <x v="17"/>
    <s v="11/13/2018"/>
    <x v="4"/>
    <n v="635"/>
    <x v="8"/>
    <n v="190.5"/>
    <s v="Tamil Nadu"/>
    <d v="2018-11-13T00:00:00"/>
    <n v="2018"/>
    <n v="11"/>
    <x v="24"/>
  </r>
  <r>
    <s v="OD7904"/>
    <s v="Jonas"/>
    <x v="2"/>
    <x v="4"/>
    <x v="20"/>
    <s v="5/30/2015"/>
    <x v="4"/>
    <n v="1824"/>
    <x v="0"/>
    <n v="802.56"/>
    <s v="Tamil Nadu"/>
    <d v="2015-05-30T00:00:00"/>
    <n v="2015"/>
    <n v="5"/>
    <x v="7"/>
  </r>
  <r>
    <s v="OD7905"/>
    <s v="Vinne"/>
    <x v="2"/>
    <x v="2"/>
    <x v="13"/>
    <s v="9/25/2016"/>
    <x v="4"/>
    <n v="982"/>
    <x v="16"/>
    <n v="412.44"/>
    <s v="Tamil Nadu"/>
    <d v="2016-09-25T00:00:00"/>
    <n v="2016"/>
    <n v="9"/>
    <x v="11"/>
  </r>
  <r>
    <s v="OD7906"/>
    <s v="Kumar"/>
    <x v="4"/>
    <x v="6"/>
    <x v="18"/>
    <s v="7/16/2016"/>
    <x v="4"/>
    <n v="887"/>
    <x v="3"/>
    <n v="168.53"/>
    <s v="Tamil Nadu"/>
    <d v="2016-07-16T00:00:00"/>
    <n v="2016"/>
    <n v="7"/>
    <x v="35"/>
  </r>
  <r>
    <s v="OD7907"/>
    <s v="Yusuf"/>
    <x v="1"/>
    <x v="1"/>
    <x v="16"/>
    <s v="11/13/2018"/>
    <x v="4"/>
    <n v="583"/>
    <x v="4"/>
    <n v="128.26"/>
    <s v="Tamil Nadu"/>
    <d v="2018-11-13T00:00:00"/>
    <n v="2018"/>
    <n v="11"/>
    <x v="24"/>
  </r>
  <r>
    <s v="OD7908"/>
    <s v="Hafiz"/>
    <x v="4"/>
    <x v="6"/>
    <x v="8"/>
    <s v="5/30/2017"/>
    <x v="4"/>
    <n v="2088"/>
    <x v="0"/>
    <n v="689.04"/>
    <s v="Tamil Nadu"/>
    <d v="2017-05-30T00:00:00"/>
    <n v="2017"/>
    <n v="5"/>
    <x v="5"/>
  </r>
  <r>
    <s v="OD7909"/>
    <s v="Arutra"/>
    <x v="6"/>
    <x v="19"/>
    <x v="6"/>
    <s v="11/13/2018"/>
    <x v="4"/>
    <n v="1617"/>
    <x v="20"/>
    <n v="113.19"/>
    <s v="Tamil Nadu"/>
    <d v="2018-11-13T00:00:00"/>
    <n v="2018"/>
    <n v="11"/>
    <x v="24"/>
  </r>
  <r>
    <s v="OD7910"/>
    <s v="Ramesh"/>
    <x v="0"/>
    <x v="12"/>
    <x v="19"/>
    <d v="2015-06-02T00:00:00"/>
    <x v="1"/>
    <n v="1592"/>
    <x v="25"/>
    <n v="191.04"/>
    <s v="Tamil Nadu"/>
    <d v="2015-06-02T00:00:00"/>
    <n v="2015"/>
    <n v="6"/>
    <x v="44"/>
  </r>
  <r>
    <s v="OD7911"/>
    <s v="Shree"/>
    <x v="5"/>
    <x v="10"/>
    <x v="13"/>
    <s v="4/16/2018"/>
    <x v="1"/>
    <n v="1887"/>
    <x v="8"/>
    <n v="622.71"/>
    <s v="Tamil Nadu"/>
    <d v="2018-04-16T00:00:00"/>
    <n v="2018"/>
    <n v="4"/>
    <x v="4"/>
  </r>
  <r>
    <s v="OD7912"/>
    <s v="Sundar"/>
    <x v="1"/>
    <x v="1"/>
    <x v="6"/>
    <s v="5/18/2018"/>
    <x v="1"/>
    <n v="1642"/>
    <x v="3"/>
    <n v="164.2"/>
    <s v="Tamil Nadu"/>
    <d v="2018-05-18T00:00:00"/>
    <n v="2018"/>
    <n v="5"/>
    <x v="25"/>
  </r>
  <r>
    <s v="OD7913"/>
    <s v="Suresh"/>
    <x v="3"/>
    <x v="18"/>
    <x v="18"/>
    <d v="2015-08-09T00:00:00"/>
    <x v="1"/>
    <n v="773"/>
    <x v="22"/>
    <n v="324.66000000000003"/>
    <s v="Tamil Nadu"/>
    <d v="2015-08-09T00:00:00"/>
    <n v="2015"/>
    <n v="8"/>
    <x v="8"/>
  </r>
  <r>
    <s v="OD7914"/>
    <s v="Yusuf"/>
    <x v="4"/>
    <x v="22"/>
    <x v="21"/>
    <d v="2015-08-09T00:00:00"/>
    <x v="1"/>
    <n v="910"/>
    <x v="10"/>
    <n v="63.7"/>
    <s v="Tamil Nadu"/>
    <d v="2015-08-09T00:00:00"/>
    <n v="2015"/>
    <n v="8"/>
    <x v="8"/>
  </r>
  <r>
    <s v="OD7915"/>
    <s v="Willams"/>
    <x v="1"/>
    <x v="14"/>
    <x v="16"/>
    <s v="5/18/2018"/>
    <x v="1"/>
    <n v="2387"/>
    <x v="25"/>
    <n v="620.62"/>
    <s v="Tamil Nadu"/>
    <d v="2018-05-18T00:00:00"/>
    <n v="2018"/>
    <n v="5"/>
    <x v="25"/>
  </r>
  <r>
    <s v="OD7916"/>
    <s v="Peer"/>
    <x v="3"/>
    <x v="16"/>
    <x v="10"/>
    <d v="2015-06-02T00:00:00"/>
    <x v="1"/>
    <n v="1699"/>
    <x v="15"/>
    <n v="118.93"/>
    <s v="Tamil Nadu"/>
    <d v="2015-06-02T00:00:00"/>
    <n v="2015"/>
    <n v="6"/>
    <x v="44"/>
  </r>
  <r>
    <s v="OD7917"/>
    <s v="Arvind"/>
    <x v="2"/>
    <x v="15"/>
    <x v="7"/>
    <s v="8/27/2015"/>
    <x v="1"/>
    <n v="2478"/>
    <x v="15"/>
    <n v="569.94000000000005"/>
    <s v="Tamil Nadu"/>
    <d v="2015-08-27T00:00:00"/>
    <n v="2015"/>
    <n v="8"/>
    <x v="8"/>
  </r>
  <r>
    <s v="OD7918"/>
    <s v="Roshan"/>
    <x v="3"/>
    <x v="16"/>
    <x v="8"/>
    <s v="11/26/2017"/>
    <x v="1"/>
    <n v="1326"/>
    <x v="7"/>
    <n v="424.32"/>
    <s v="Tamil Nadu"/>
    <d v="2017-11-26T00:00:00"/>
    <n v="2017"/>
    <n v="11"/>
    <x v="17"/>
  </r>
  <r>
    <s v="OD7919"/>
    <s v="Malik"/>
    <x v="3"/>
    <x v="16"/>
    <x v="21"/>
    <d v="2016-02-07T00:00:00"/>
    <x v="1"/>
    <n v="942"/>
    <x v="15"/>
    <n v="386.22"/>
    <s v="Tamil Nadu"/>
    <d v="2016-02-07T00:00:00"/>
    <n v="2016"/>
    <n v="2"/>
    <x v="31"/>
  </r>
  <r>
    <s v="OD7920"/>
    <s v="Arutra"/>
    <x v="1"/>
    <x v="14"/>
    <x v="21"/>
    <s v="3/19/2015"/>
    <x v="1"/>
    <n v="1253"/>
    <x v="19"/>
    <n v="438.55"/>
    <s v="Tamil Nadu"/>
    <d v="2015-03-19T00:00:00"/>
    <n v="2015"/>
    <n v="3"/>
    <x v="37"/>
  </r>
  <r>
    <s v="OD7921"/>
    <s v="Willams"/>
    <x v="1"/>
    <x v="14"/>
    <x v="9"/>
    <d v="2016-11-06T00:00:00"/>
    <x v="1"/>
    <n v="1544"/>
    <x v="21"/>
    <n v="386"/>
    <s v="Tamil Nadu"/>
    <d v="2016-11-06T00:00:00"/>
    <n v="2016"/>
    <n v="11"/>
    <x v="2"/>
  </r>
  <r>
    <s v="OD7922"/>
    <s v="Aditi"/>
    <x v="4"/>
    <x v="7"/>
    <x v="15"/>
    <s v="3/19/2015"/>
    <x v="1"/>
    <n v="1105"/>
    <x v="21"/>
    <n v="187.85"/>
    <s v="Tamil Nadu"/>
    <d v="2015-03-19T00:00:00"/>
    <n v="2015"/>
    <n v="3"/>
    <x v="37"/>
  </r>
  <r>
    <s v="OD7923"/>
    <s v="Amrish"/>
    <x v="5"/>
    <x v="10"/>
    <x v="19"/>
    <s v="10/25/2017"/>
    <x v="1"/>
    <n v="545"/>
    <x v="10"/>
    <n v="43.6"/>
    <s v="Tamil Nadu"/>
    <d v="2017-10-25T00:00:00"/>
    <n v="2017"/>
    <n v="10"/>
    <x v="34"/>
  </r>
  <r>
    <s v="OD7924"/>
    <s v="Vince"/>
    <x v="5"/>
    <x v="8"/>
    <x v="13"/>
    <d v="2018-04-11T00:00:00"/>
    <x v="1"/>
    <n v="1474"/>
    <x v="0"/>
    <n v="456.94"/>
    <s v="Tamil Nadu"/>
    <d v="2018-04-11T00:00:00"/>
    <n v="2018"/>
    <n v="4"/>
    <x v="4"/>
  </r>
  <r>
    <s v="OD7925"/>
    <s v="Rumaiza"/>
    <x v="3"/>
    <x v="3"/>
    <x v="16"/>
    <d v="2018-02-01T00:00:00"/>
    <x v="1"/>
    <n v="1448"/>
    <x v="11"/>
    <n v="492.32"/>
    <s v="Tamil Nadu"/>
    <d v="2018-02-01T00:00:00"/>
    <n v="2018"/>
    <n v="2"/>
    <x v="33"/>
  </r>
  <r>
    <s v="OD7926"/>
    <s v="Mathew"/>
    <x v="5"/>
    <x v="10"/>
    <x v="18"/>
    <s v="8/31/2016"/>
    <x v="2"/>
    <n v="1693"/>
    <x v="8"/>
    <n v="440.18"/>
    <s v="Tamil Nadu"/>
    <d v="2016-08-31T00:00:00"/>
    <n v="2016"/>
    <n v="8"/>
    <x v="45"/>
  </r>
  <r>
    <s v="OD7927"/>
    <s v="Amy"/>
    <x v="2"/>
    <x v="2"/>
    <x v="19"/>
    <s v="7/20/2015"/>
    <x v="2"/>
    <n v="1368"/>
    <x v="14"/>
    <n v="574.55999999999995"/>
    <s v="Tamil Nadu"/>
    <d v="2015-07-20T00:00:00"/>
    <n v="2015"/>
    <n v="7"/>
    <x v="43"/>
  </r>
  <r>
    <s v="OD7928"/>
    <s v="Roshan"/>
    <x v="5"/>
    <x v="10"/>
    <x v="9"/>
    <s v="11/17/2015"/>
    <x v="2"/>
    <n v="2499"/>
    <x v="25"/>
    <n v="224.91"/>
    <s v="Tamil Nadu"/>
    <d v="2015-11-17T00:00:00"/>
    <n v="2015"/>
    <n v="11"/>
    <x v="6"/>
  </r>
  <r>
    <s v="OD7929"/>
    <s v="Veena"/>
    <x v="6"/>
    <x v="19"/>
    <x v="11"/>
    <s v="3/22/2017"/>
    <x v="2"/>
    <n v="1703"/>
    <x v="14"/>
    <n v="698.23"/>
    <s v="Tamil Nadu"/>
    <d v="2017-03-22T00:00:00"/>
    <n v="2017"/>
    <n v="3"/>
    <x v="30"/>
  </r>
  <r>
    <s v="OD7930"/>
    <s v="Surya"/>
    <x v="3"/>
    <x v="16"/>
    <x v="22"/>
    <s v="3/23/2016"/>
    <x v="2"/>
    <n v="2008"/>
    <x v="9"/>
    <n v="883.52"/>
    <s v="Tamil Nadu"/>
    <d v="2016-03-23T00:00:00"/>
    <n v="2016"/>
    <n v="3"/>
    <x v="23"/>
  </r>
  <r>
    <s v="OD7931"/>
    <s v="Alan"/>
    <x v="6"/>
    <x v="13"/>
    <x v="17"/>
    <d v="2016-06-09T00:00:00"/>
    <x v="2"/>
    <n v="727"/>
    <x v="18"/>
    <n v="43.62"/>
    <s v="Tamil Nadu"/>
    <d v="2016-06-09T00:00:00"/>
    <n v="2016"/>
    <n v="6"/>
    <x v="42"/>
  </r>
  <r>
    <s v="OD7932"/>
    <s v="Willams"/>
    <x v="0"/>
    <x v="12"/>
    <x v="9"/>
    <s v="12/25/2017"/>
    <x v="2"/>
    <n v="501"/>
    <x v="25"/>
    <n v="200.4"/>
    <s v="Tamil Nadu"/>
    <d v="2017-12-25T00:00:00"/>
    <n v="2017"/>
    <n v="12"/>
    <x v="1"/>
  </r>
  <r>
    <s v="OD7933"/>
    <s v="Hafiz"/>
    <x v="6"/>
    <x v="9"/>
    <x v="2"/>
    <d v="2015-11-11T00:00:00"/>
    <x v="2"/>
    <n v="718"/>
    <x v="8"/>
    <n v="244.12"/>
    <s v="Tamil Nadu"/>
    <d v="2015-11-11T00:00:00"/>
    <n v="2015"/>
    <n v="11"/>
    <x v="6"/>
  </r>
  <r>
    <s v="OD7934"/>
    <s v="Krithika"/>
    <x v="5"/>
    <x v="17"/>
    <x v="10"/>
    <s v="3/19/2016"/>
    <x v="2"/>
    <n v="610"/>
    <x v="4"/>
    <n v="122"/>
    <s v="Tamil Nadu"/>
    <d v="2016-03-19T00:00:00"/>
    <n v="2016"/>
    <n v="3"/>
    <x v="23"/>
  </r>
  <r>
    <s v="OD7935"/>
    <s v="Arvind"/>
    <x v="6"/>
    <x v="13"/>
    <x v="0"/>
    <d v="2015-02-10T00:00:00"/>
    <x v="2"/>
    <n v="1375"/>
    <x v="2"/>
    <n v="247.5"/>
    <s v="Tamil Nadu"/>
    <d v="2015-02-10T00:00:00"/>
    <n v="2015"/>
    <n v="2"/>
    <x v="46"/>
  </r>
  <r>
    <s v="OD7936"/>
    <s v="Roshan"/>
    <x v="0"/>
    <x v="0"/>
    <x v="6"/>
    <d v="2017-10-10T00:00:00"/>
    <x v="2"/>
    <n v="2078"/>
    <x v="24"/>
    <n v="228.58"/>
    <s v="Tamil Nadu"/>
    <d v="2017-10-10T00:00:00"/>
    <n v="2017"/>
    <n v="10"/>
    <x v="34"/>
  </r>
  <r>
    <s v="OD7937"/>
    <s v="Willams"/>
    <x v="0"/>
    <x v="0"/>
    <x v="11"/>
    <s v="10/21/2018"/>
    <x v="2"/>
    <n v="2157"/>
    <x v="22"/>
    <n v="172.56"/>
    <s v="Tamil Nadu"/>
    <d v="2018-10-21T00:00:00"/>
    <n v="2018"/>
    <n v="10"/>
    <x v="13"/>
  </r>
  <r>
    <s v="OD7938"/>
    <s v="Rumaiza"/>
    <x v="6"/>
    <x v="19"/>
    <x v="1"/>
    <s v="3/28/2018"/>
    <x v="2"/>
    <n v="2056"/>
    <x v="0"/>
    <n v="719.6"/>
    <s v="Tamil Nadu"/>
    <d v="2018-03-28T00:00:00"/>
    <n v="2018"/>
    <n v="3"/>
    <x v="38"/>
  </r>
  <r>
    <s v="OD7939"/>
    <s v="Peer"/>
    <x v="2"/>
    <x v="15"/>
    <x v="19"/>
    <d v="2018-01-04T00:00:00"/>
    <x v="2"/>
    <n v="1750"/>
    <x v="17"/>
    <n v="577.5"/>
    <s v="Tamil Nadu"/>
    <d v="2018-01-04T00:00:00"/>
    <n v="2018"/>
    <n v="1"/>
    <x v="39"/>
  </r>
  <r>
    <s v="OD7940"/>
    <s v="Vidya"/>
    <x v="3"/>
    <x v="16"/>
    <x v="16"/>
    <d v="2015-02-10T00:00:00"/>
    <x v="2"/>
    <n v="2344"/>
    <x v="12"/>
    <n v="398.48"/>
    <s v="Tamil Nadu"/>
    <d v="2015-02-10T00:00:00"/>
    <n v="2015"/>
    <n v="2"/>
    <x v="46"/>
  </r>
  <r>
    <s v="OD7941"/>
    <s v="James"/>
    <x v="5"/>
    <x v="10"/>
    <x v="3"/>
    <d v="2018-10-11T00:00:00"/>
    <x v="2"/>
    <n v="1477"/>
    <x v="2"/>
    <n v="561.26"/>
    <s v="Tamil Nadu"/>
    <d v="2018-10-11T00:00:00"/>
    <n v="2018"/>
    <n v="10"/>
    <x v="13"/>
  </r>
  <r>
    <s v="OD7942"/>
    <s v="Hafiz"/>
    <x v="1"/>
    <x v="14"/>
    <x v="15"/>
    <s v="11/14/2016"/>
    <x v="2"/>
    <n v="830"/>
    <x v="12"/>
    <n v="298.8"/>
    <s v="Tamil Nadu"/>
    <d v="2016-11-14T00:00:00"/>
    <n v="2016"/>
    <n v="11"/>
    <x v="2"/>
  </r>
  <r>
    <s v="OD7943"/>
    <s v="James"/>
    <x v="3"/>
    <x v="3"/>
    <x v="5"/>
    <s v="8/31/2016"/>
    <x v="2"/>
    <n v="1440"/>
    <x v="4"/>
    <n v="144"/>
    <s v="Tamil Nadu"/>
    <d v="2016-08-31T00:00:00"/>
    <n v="2016"/>
    <n v="8"/>
    <x v="45"/>
  </r>
  <r>
    <s v="OD7944"/>
    <s v="Krithika"/>
    <x v="2"/>
    <x v="2"/>
    <x v="21"/>
    <d v="2017-07-10T00:00:00"/>
    <x v="2"/>
    <n v="1252"/>
    <x v="9"/>
    <n v="187.8"/>
    <s v="Tamil Nadu"/>
    <d v="2017-07-10T00:00:00"/>
    <n v="2017"/>
    <n v="7"/>
    <x v="15"/>
  </r>
  <r>
    <s v="OD7945"/>
    <s v="Ganesh"/>
    <x v="3"/>
    <x v="3"/>
    <x v="1"/>
    <d v="2015-02-10T00:00:00"/>
    <x v="2"/>
    <n v="702"/>
    <x v="15"/>
    <n v="224.64"/>
    <s v="Tamil Nadu"/>
    <d v="2015-02-10T00:00:00"/>
    <n v="2015"/>
    <n v="2"/>
    <x v="46"/>
  </r>
  <r>
    <s v="OD7946"/>
    <s v="Sundar"/>
    <x v="4"/>
    <x v="22"/>
    <x v="3"/>
    <s v="11/14/2016"/>
    <x v="2"/>
    <n v="711"/>
    <x v="1"/>
    <n v="56.88"/>
    <s v="Tamil Nadu"/>
    <d v="2016-11-14T00:00:00"/>
    <n v="2016"/>
    <n v="11"/>
    <x v="2"/>
  </r>
  <r>
    <s v="OD7947"/>
    <s v="Sudha"/>
    <x v="5"/>
    <x v="8"/>
    <x v="21"/>
    <s v="12/19/2015"/>
    <x v="2"/>
    <n v="1055"/>
    <x v="22"/>
    <n v="126.6"/>
    <s v="Tamil Nadu"/>
    <d v="2015-12-19T00:00:00"/>
    <n v="2015"/>
    <n v="12"/>
    <x v="22"/>
  </r>
  <r>
    <s v="OD7948"/>
    <s v="Sheeba"/>
    <x v="5"/>
    <x v="17"/>
    <x v="13"/>
    <s v="11/16/2015"/>
    <x v="2"/>
    <n v="1357"/>
    <x v="6"/>
    <n v="583.51"/>
    <s v="Tamil Nadu"/>
    <d v="2015-11-16T00:00:00"/>
    <n v="2015"/>
    <n v="11"/>
    <x v="6"/>
  </r>
  <r>
    <s v="OD7949"/>
    <s v="Sudeep"/>
    <x v="3"/>
    <x v="3"/>
    <x v="19"/>
    <s v="10/27/2018"/>
    <x v="2"/>
    <n v="1993"/>
    <x v="9"/>
    <n v="757.34"/>
    <s v="Tamil Nadu"/>
    <d v="2018-10-27T00:00:00"/>
    <n v="2018"/>
    <n v="10"/>
    <x v="13"/>
  </r>
  <r>
    <s v="OD7950"/>
    <s v="Aditi"/>
    <x v="0"/>
    <x v="12"/>
    <x v="23"/>
    <s v="12/19/2015"/>
    <x v="2"/>
    <n v="1586"/>
    <x v="12"/>
    <n v="491.66"/>
    <s v="Tamil Nadu"/>
    <d v="2015-12-19T00:00:00"/>
    <n v="2015"/>
    <n v="12"/>
    <x v="22"/>
  </r>
  <r>
    <s v="OD7951"/>
    <s v="Vince"/>
    <x v="1"/>
    <x v="1"/>
    <x v="16"/>
    <s v="10/27/2018"/>
    <x v="2"/>
    <n v="1331"/>
    <x v="1"/>
    <n v="439.23"/>
    <s v="Tamil Nadu"/>
    <d v="2018-10-27T00:00:00"/>
    <n v="2018"/>
    <n v="10"/>
    <x v="13"/>
  </r>
  <r>
    <s v="OD7952"/>
    <s v="Hussain"/>
    <x v="2"/>
    <x v="2"/>
    <x v="10"/>
    <d v="2018-10-11T00:00:00"/>
    <x v="2"/>
    <n v="1406"/>
    <x v="25"/>
    <n v="365.56"/>
    <s v="Tamil Nadu"/>
    <d v="2018-10-11T00:00:00"/>
    <n v="2018"/>
    <n v="10"/>
    <x v="13"/>
  </r>
  <r>
    <s v="OD7953"/>
    <s v="Sundar"/>
    <x v="4"/>
    <x v="7"/>
    <x v="21"/>
    <s v="1/14/2018"/>
    <x v="2"/>
    <n v="2204"/>
    <x v="6"/>
    <n v="220.4"/>
    <s v="Tamil Nadu"/>
    <d v="2018-01-14T00:00:00"/>
    <n v="2018"/>
    <n v="1"/>
    <x v="39"/>
  </r>
  <r>
    <s v="OD7954"/>
    <s v="Suresh"/>
    <x v="5"/>
    <x v="8"/>
    <x v="15"/>
    <s v="12/25/2017"/>
    <x v="2"/>
    <n v="1109"/>
    <x v="13"/>
    <n v="310.52"/>
    <s v="Tamil Nadu"/>
    <d v="2017-12-25T00:00:00"/>
    <n v="2017"/>
    <n v="12"/>
    <x v="1"/>
  </r>
  <r>
    <s v="OD7955"/>
    <s v="Veena"/>
    <x v="1"/>
    <x v="14"/>
    <x v="22"/>
    <s v="12/18/2017"/>
    <x v="2"/>
    <n v="2147"/>
    <x v="0"/>
    <n v="364.99"/>
    <s v="Tamil Nadu"/>
    <d v="2017-12-18T00:00:00"/>
    <n v="2017"/>
    <n v="12"/>
    <x v="1"/>
  </r>
  <r>
    <s v="OD7956"/>
    <s v="Veronica"/>
    <x v="4"/>
    <x v="22"/>
    <x v="1"/>
    <d v="2018-10-11T00:00:00"/>
    <x v="2"/>
    <n v="1825"/>
    <x v="2"/>
    <n v="766.5"/>
    <s v="Tamil Nadu"/>
    <d v="2018-10-11T00:00:00"/>
    <n v="2018"/>
    <n v="10"/>
    <x v="13"/>
  </r>
  <r>
    <s v="OD7957"/>
    <s v="Ridhesh"/>
    <x v="2"/>
    <x v="21"/>
    <x v="9"/>
    <s v="9/24/2018"/>
    <x v="4"/>
    <n v="1541"/>
    <x v="25"/>
    <n v="678.04"/>
    <s v="Tamil Nadu"/>
    <d v="2018-09-24T00:00:00"/>
    <n v="2018"/>
    <n v="9"/>
    <x v="16"/>
  </r>
  <r>
    <s v="OD7958"/>
    <s v="Sabeela"/>
    <x v="1"/>
    <x v="1"/>
    <x v="15"/>
    <d v="2016-08-11T00:00:00"/>
    <x v="4"/>
    <n v="1276"/>
    <x v="22"/>
    <n v="484.88"/>
    <s v="Tamil Nadu"/>
    <d v="2016-08-11T00:00:00"/>
    <n v="2016"/>
    <n v="8"/>
    <x v="45"/>
  </r>
  <r>
    <s v="OD7959"/>
    <s v="Yadav"/>
    <x v="0"/>
    <x v="0"/>
    <x v="8"/>
    <s v="9/24/2018"/>
    <x v="4"/>
    <n v="1109"/>
    <x v="21"/>
    <n v="476.87"/>
    <s v="Tamil Nadu"/>
    <d v="2018-09-24T00:00:00"/>
    <n v="2018"/>
    <n v="9"/>
    <x v="16"/>
  </r>
  <r>
    <s v="OD7960"/>
    <s v="Sudha"/>
    <x v="2"/>
    <x v="21"/>
    <x v="5"/>
    <s v="10/30/2016"/>
    <x v="4"/>
    <n v="1127"/>
    <x v="7"/>
    <n v="78.89"/>
    <s v="Tamil Nadu"/>
    <d v="2016-10-30T00:00:00"/>
    <n v="2016"/>
    <n v="10"/>
    <x v="28"/>
  </r>
  <r>
    <s v="OD7961"/>
    <s v="Vinne"/>
    <x v="6"/>
    <x v="11"/>
    <x v="2"/>
    <d v="2016-08-11T00:00:00"/>
    <x v="4"/>
    <n v="2406"/>
    <x v="1"/>
    <n v="336.84"/>
    <s v="Tamil Nadu"/>
    <d v="2016-08-11T00:00:00"/>
    <n v="2016"/>
    <n v="8"/>
    <x v="45"/>
  </r>
  <r>
    <s v="OD7962"/>
    <s v="Mathew"/>
    <x v="5"/>
    <x v="10"/>
    <x v="16"/>
    <d v="2017-12-12T00:00:00"/>
    <x v="4"/>
    <n v="1131"/>
    <x v="14"/>
    <n v="395.85"/>
    <s v="Tamil Nadu"/>
    <d v="2017-12-12T00:00:00"/>
    <n v="2017"/>
    <n v="12"/>
    <x v="1"/>
  </r>
  <r>
    <s v="OD7963"/>
    <s v="Veronica"/>
    <x v="3"/>
    <x v="3"/>
    <x v="14"/>
    <s v="8/27/2018"/>
    <x v="4"/>
    <n v="1475"/>
    <x v="17"/>
    <n v="236"/>
    <s v="Tamil Nadu"/>
    <d v="2018-08-27T00:00:00"/>
    <n v="2018"/>
    <n v="8"/>
    <x v="40"/>
  </r>
  <r>
    <s v="OD7964"/>
    <s v="Sheeba"/>
    <x v="1"/>
    <x v="14"/>
    <x v="10"/>
    <s v="12/27/2018"/>
    <x v="4"/>
    <n v="2233"/>
    <x v="11"/>
    <n v="870.87"/>
    <s v="Tamil Nadu"/>
    <d v="2018-12-27T00:00:00"/>
    <n v="2018"/>
    <n v="12"/>
    <x v="29"/>
  </r>
  <r>
    <s v="OD7965"/>
    <s v="Muneer"/>
    <x v="0"/>
    <x v="12"/>
    <x v="21"/>
    <d v="2018-12-11T00:00:00"/>
    <x v="4"/>
    <n v="2459"/>
    <x v="17"/>
    <n v="319.67"/>
    <s v="Tamil Nadu"/>
    <d v="2018-12-11T00:00:00"/>
    <n v="2018"/>
    <n v="12"/>
    <x v="29"/>
  </r>
  <r>
    <s v="OD7966"/>
    <s v="Suresh"/>
    <x v="6"/>
    <x v="11"/>
    <x v="0"/>
    <s v="11/24/2015"/>
    <x v="4"/>
    <n v="1616"/>
    <x v="24"/>
    <n v="614.08000000000004"/>
    <s v="Tamil Nadu"/>
    <d v="2015-11-24T00:00:00"/>
    <n v="2015"/>
    <n v="11"/>
    <x v="6"/>
  </r>
  <r>
    <s v="OD7967"/>
    <s v="Jonas"/>
    <x v="3"/>
    <x v="18"/>
    <x v="23"/>
    <d v="2017-10-07T00:00:00"/>
    <x v="4"/>
    <n v="912"/>
    <x v="24"/>
    <n v="100.32"/>
    <s v="Tamil Nadu"/>
    <d v="2017-10-07T00:00:00"/>
    <n v="2017"/>
    <n v="10"/>
    <x v="34"/>
  </r>
  <r>
    <s v="OD7968"/>
    <s v="Ram"/>
    <x v="6"/>
    <x v="9"/>
    <x v="7"/>
    <d v="2018-05-03T00:00:00"/>
    <x v="1"/>
    <n v="751"/>
    <x v="19"/>
    <n v="112.65"/>
    <s v="Tamil Nadu"/>
    <d v="2018-05-03T00:00:00"/>
    <n v="2018"/>
    <n v="5"/>
    <x v="25"/>
  </r>
  <r>
    <s v="OD7969"/>
    <s v="Vinne"/>
    <x v="4"/>
    <x v="7"/>
    <x v="20"/>
    <d v="2017-01-08T00:00:00"/>
    <x v="2"/>
    <n v="1229"/>
    <x v="25"/>
    <n v="368.7"/>
    <s v="Tamil Nadu"/>
    <d v="2017-01-08T00:00:00"/>
    <n v="2017"/>
    <n v="1"/>
    <x v="12"/>
  </r>
  <r>
    <s v="OD7970"/>
    <s v="Roshan"/>
    <x v="3"/>
    <x v="3"/>
    <x v="1"/>
    <s v="11/16/2018"/>
    <x v="2"/>
    <n v="902"/>
    <x v="5"/>
    <n v="198.44"/>
    <s v="Tamil Nadu"/>
    <d v="2018-11-16T00:00:00"/>
    <n v="2018"/>
    <n v="11"/>
    <x v="24"/>
  </r>
  <r>
    <s v="OD7971"/>
    <s v="Amy"/>
    <x v="5"/>
    <x v="10"/>
    <x v="3"/>
    <s v="7/24/2018"/>
    <x v="2"/>
    <n v="1611"/>
    <x v="20"/>
    <n v="128.88"/>
    <s v="Tamil Nadu"/>
    <d v="2018-07-24T00:00:00"/>
    <n v="2018"/>
    <n v="7"/>
    <x v="10"/>
  </r>
  <r>
    <s v="OD7972"/>
    <s v="Muneer"/>
    <x v="5"/>
    <x v="17"/>
    <x v="10"/>
    <s v="5/14/2017"/>
    <x v="2"/>
    <n v="1637"/>
    <x v="7"/>
    <n v="491.1"/>
    <s v="Tamil Nadu"/>
    <d v="2017-05-14T00:00:00"/>
    <n v="2017"/>
    <n v="5"/>
    <x v="5"/>
  </r>
  <r>
    <s v="OD7973"/>
    <s v="Shree"/>
    <x v="3"/>
    <x v="16"/>
    <x v="9"/>
    <d v="2018-01-06T00:00:00"/>
    <x v="3"/>
    <n v="1531"/>
    <x v="22"/>
    <n v="505.23"/>
    <s v="Tamil Nadu"/>
    <d v="2018-01-06T00:00:00"/>
    <n v="2018"/>
    <n v="1"/>
    <x v="39"/>
  </r>
  <r>
    <s v="OD7974"/>
    <s v="Willams"/>
    <x v="2"/>
    <x v="15"/>
    <x v="10"/>
    <d v="2018-01-06T00:00:00"/>
    <x v="3"/>
    <n v="1486"/>
    <x v="15"/>
    <n v="520.1"/>
    <s v="Tamil Nadu"/>
    <d v="2018-01-06T00:00:00"/>
    <n v="2018"/>
    <n v="1"/>
    <x v="39"/>
  </r>
  <r>
    <s v="OD7975"/>
    <s v="Sudeep"/>
    <x v="2"/>
    <x v="21"/>
    <x v="2"/>
    <s v="11/21/2017"/>
    <x v="3"/>
    <n v="837"/>
    <x v="17"/>
    <n v="150.66"/>
    <s v="Tamil Nadu"/>
    <d v="2017-11-21T00:00:00"/>
    <n v="2017"/>
    <n v="11"/>
    <x v="17"/>
  </r>
  <r>
    <s v="OD7976"/>
    <s v="Mathew"/>
    <x v="6"/>
    <x v="11"/>
    <x v="13"/>
    <d v="2016-09-10T00:00:00"/>
    <x v="3"/>
    <n v="1648"/>
    <x v="1"/>
    <n v="181.28"/>
    <s v="Tamil Nadu"/>
    <d v="2016-09-10T00:00:00"/>
    <n v="2016"/>
    <n v="9"/>
    <x v="11"/>
  </r>
  <r>
    <s v="OD7977"/>
    <s v="Sabeela"/>
    <x v="2"/>
    <x v="21"/>
    <x v="23"/>
    <d v="2016-09-10T00:00:00"/>
    <x v="3"/>
    <n v="2105"/>
    <x v="9"/>
    <n v="842"/>
    <s v="Tamil Nadu"/>
    <d v="2016-09-10T00:00:00"/>
    <n v="2016"/>
    <n v="9"/>
    <x v="11"/>
  </r>
  <r>
    <s v="OD7978"/>
    <s v="Rumaiza"/>
    <x v="3"/>
    <x v="16"/>
    <x v="19"/>
    <d v="2017-08-12T00:00:00"/>
    <x v="3"/>
    <n v="810"/>
    <x v="5"/>
    <n v="48.6"/>
    <s v="Tamil Nadu"/>
    <d v="2017-08-12T00:00:00"/>
    <n v="2017"/>
    <n v="8"/>
    <x v="0"/>
  </r>
  <r>
    <s v="OD7979"/>
    <s v="Sheeba"/>
    <x v="6"/>
    <x v="19"/>
    <x v="21"/>
    <s v="7/25/2017"/>
    <x v="3"/>
    <n v="1976"/>
    <x v="4"/>
    <n v="790.4"/>
    <s v="Tamil Nadu"/>
    <d v="2017-07-25T00:00:00"/>
    <n v="2017"/>
    <n v="7"/>
    <x v="15"/>
  </r>
  <r>
    <s v="OD7980"/>
    <s v="Ridhesh"/>
    <x v="2"/>
    <x v="15"/>
    <x v="14"/>
    <s v="7/25/2017"/>
    <x v="3"/>
    <n v="2156"/>
    <x v="7"/>
    <n v="258.72000000000003"/>
    <s v="Tamil Nadu"/>
    <d v="2017-07-25T00:00:00"/>
    <n v="2017"/>
    <n v="7"/>
    <x v="15"/>
  </r>
  <r>
    <s v="OD7981"/>
    <s v="Shah"/>
    <x v="3"/>
    <x v="5"/>
    <x v="2"/>
    <s v="11/21/2016"/>
    <x v="3"/>
    <n v="1662"/>
    <x v="17"/>
    <n v="565.08000000000004"/>
    <s v="Tamil Nadu"/>
    <d v="2016-11-21T00:00:00"/>
    <n v="2016"/>
    <n v="11"/>
    <x v="2"/>
  </r>
  <r>
    <s v="OD7982"/>
    <s v="Suresh"/>
    <x v="0"/>
    <x v="12"/>
    <x v="19"/>
    <s v="11/29/2017"/>
    <x v="3"/>
    <n v="877"/>
    <x v="3"/>
    <n v="298.18"/>
    <s v="Tamil Nadu"/>
    <d v="2017-11-29T00:00:00"/>
    <n v="2017"/>
    <n v="11"/>
    <x v="17"/>
  </r>
  <r>
    <s v="OD7983"/>
    <s v="Sabeela"/>
    <x v="6"/>
    <x v="9"/>
    <x v="12"/>
    <s v="12/30/2015"/>
    <x v="3"/>
    <n v="517"/>
    <x v="13"/>
    <n v="67.209999999999994"/>
    <s v="Tamil Nadu"/>
    <d v="2015-12-30T00:00:00"/>
    <n v="2015"/>
    <n v="12"/>
    <x v="22"/>
  </r>
  <r>
    <s v="OD7984"/>
    <s v="Mathew"/>
    <x v="1"/>
    <x v="14"/>
    <x v="7"/>
    <s v="4/18/2016"/>
    <x v="3"/>
    <n v="1482"/>
    <x v="24"/>
    <n v="592.79999999999995"/>
    <s v="Tamil Nadu"/>
    <d v="2016-04-18T00:00:00"/>
    <n v="2016"/>
    <n v="4"/>
    <x v="20"/>
  </r>
  <r>
    <s v="OD7985"/>
    <s v="Yusuf"/>
    <x v="3"/>
    <x v="5"/>
    <x v="5"/>
    <s v="5/20/2015"/>
    <x v="3"/>
    <n v="2331"/>
    <x v="20"/>
    <n v="116.55"/>
    <s v="Tamil Nadu"/>
    <d v="2015-05-20T00:00:00"/>
    <n v="2015"/>
    <n v="5"/>
    <x v="7"/>
  </r>
  <r>
    <s v="OD7986"/>
    <s v="Adavan"/>
    <x v="2"/>
    <x v="2"/>
    <x v="22"/>
    <s v="3/14/2018"/>
    <x v="3"/>
    <n v="1739"/>
    <x v="23"/>
    <n v="156.51"/>
    <s v="Tamil Nadu"/>
    <d v="2018-03-14T00:00:00"/>
    <n v="2018"/>
    <n v="3"/>
    <x v="38"/>
  </r>
  <r>
    <s v="OD7987"/>
    <s v="Yadav"/>
    <x v="3"/>
    <x v="3"/>
    <x v="19"/>
    <s v="12/30/2015"/>
    <x v="3"/>
    <n v="1433"/>
    <x v="13"/>
    <n v="458.56"/>
    <s v="Tamil Nadu"/>
    <d v="2015-12-30T00:00:00"/>
    <n v="2015"/>
    <n v="12"/>
    <x v="22"/>
  </r>
  <r>
    <s v="OD7988"/>
    <s v="Arutra"/>
    <x v="5"/>
    <x v="17"/>
    <x v="6"/>
    <s v="4/18/2016"/>
    <x v="3"/>
    <n v="552"/>
    <x v="17"/>
    <n v="204.24"/>
    <s v="Tamil Nadu"/>
    <d v="2016-04-18T00:00:00"/>
    <n v="2016"/>
    <n v="4"/>
    <x v="20"/>
  </r>
  <r>
    <s v="OD7989"/>
    <s v="Muneer"/>
    <x v="6"/>
    <x v="11"/>
    <x v="9"/>
    <s v="11/30/2018"/>
    <x v="3"/>
    <n v="1570"/>
    <x v="2"/>
    <n v="549.5"/>
    <s v="Tamil Nadu"/>
    <d v="2018-11-30T00:00:00"/>
    <n v="2018"/>
    <n v="11"/>
    <x v="24"/>
  </r>
  <r>
    <s v="OD7990"/>
    <s v="James"/>
    <x v="1"/>
    <x v="14"/>
    <x v="4"/>
    <d v="2016-04-09T00:00:00"/>
    <x v="3"/>
    <n v="556"/>
    <x v="5"/>
    <n v="127.88"/>
    <s v="Tamil Nadu"/>
    <d v="2016-04-09T00:00:00"/>
    <n v="2016"/>
    <n v="4"/>
    <x v="20"/>
  </r>
  <r>
    <s v="OD7991"/>
    <s v="Kumar"/>
    <x v="5"/>
    <x v="8"/>
    <x v="22"/>
    <s v="12/23/2017"/>
    <x v="3"/>
    <n v="1130"/>
    <x v="11"/>
    <n v="237.3"/>
    <s v="Tamil Nadu"/>
    <d v="2017-12-23T00:00:00"/>
    <n v="2017"/>
    <n v="12"/>
    <x v="1"/>
  </r>
  <r>
    <s v="OD7992"/>
    <s v="Hussain"/>
    <x v="2"/>
    <x v="4"/>
    <x v="13"/>
    <s v="12/23/2017"/>
    <x v="3"/>
    <n v="757"/>
    <x v="19"/>
    <n v="136.26"/>
    <s v="Tamil Nadu"/>
    <d v="2017-12-23T00:00:00"/>
    <n v="2017"/>
    <n v="12"/>
    <x v="1"/>
  </r>
  <r>
    <s v="OD7993"/>
    <s v="Mathew"/>
    <x v="1"/>
    <x v="14"/>
    <x v="6"/>
    <s v="12/23/2017"/>
    <x v="3"/>
    <n v="2068"/>
    <x v="6"/>
    <n v="827.2"/>
    <s v="Tamil Nadu"/>
    <d v="2017-12-23T00:00:00"/>
    <n v="2017"/>
    <n v="12"/>
    <x v="1"/>
  </r>
  <r>
    <s v="OD7994"/>
    <s v="Krithika"/>
    <x v="0"/>
    <x v="12"/>
    <x v="15"/>
    <s v="12/30/2015"/>
    <x v="3"/>
    <n v="1116"/>
    <x v="8"/>
    <n v="89.28"/>
    <s v="Tamil Nadu"/>
    <d v="2015-12-30T00:00:00"/>
    <n v="2015"/>
    <n v="12"/>
    <x v="22"/>
  </r>
  <r>
    <s v="OD7995"/>
    <s v="Ram"/>
    <x v="3"/>
    <x v="5"/>
    <x v="23"/>
    <d v="2017-09-12T00:00:00"/>
    <x v="3"/>
    <n v="1922"/>
    <x v="22"/>
    <n v="480.5"/>
    <s v="Tamil Nadu"/>
    <d v="2017-09-12T00:00:00"/>
    <n v="2017"/>
    <n v="9"/>
    <x v="9"/>
  </r>
  <r>
    <s v="OD7996"/>
    <s v="Ram"/>
    <x v="4"/>
    <x v="6"/>
    <x v="8"/>
    <d v="2018-05-11T00:00:00"/>
    <x v="3"/>
    <n v="809"/>
    <x v="9"/>
    <n v="186.07"/>
    <s v="Tamil Nadu"/>
    <d v="2018-05-11T00:00:00"/>
    <n v="2018"/>
    <n v="5"/>
    <x v="25"/>
  </r>
  <r>
    <s v="OD7997"/>
    <s v="Sudha"/>
    <x v="2"/>
    <x v="21"/>
    <x v="1"/>
    <s v="4/18/2016"/>
    <x v="3"/>
    <n v="1976"/>
    <x v="11"/>
    <n v="731.12"/>
    <s v="Tamil Nadu"/>
    <d v="2016-04-18T00:00:00"/>
    <n v="2016"/>
    <n v="4"/>
    <x v="20"/>
  </r>
  <r>
    <s v="OD7998"/>
    <s v="Ramesh"/>
    <x v="1"/>
    <x v="14"/>
    <x v="19"/>
    <s v="11/27/2017"/>
    <x v="3"/>
    <n v="1075"/>
    <x v="16"/>
    <n v="311.75"/>
    <s v="Tamil Nadu"/>
    <d v="2017-11-27T00:00:00"/>
    <n v="2017"/>
    <n v="11"/>
    <x v="17"/>
  </r>
  <r>
    <s v="OD7999"/>
    <s v="Shree"/>
    <x v="1"/>
    <x v="1"/>
    <x v="21"/>
    <d v="2018-08-09T00:00:00"/>
    <x v="3"/>
    <n v="2314"/>
    <x v="13"/>
    <n v="439.66"/>
    <s v="Tamil Nadu"/>
    <d v="2018-08-09T00:00:00"/>
    <n v="2018"/>
    <n v="8"/>
    <x v="40"/>
  </r>
  <r>
    <s v="OD8000"/>
    <s v="Hussain"/>
    <x v="4"/>
    <x v="22"/>
    <x v="19"/>
    <d v="2017-08-07T00:00:00"/>
    <x v="3"/>
    <n v="1466"/>
    <x v="2"/>
    <n v="483.78"/>
    <s v="Tamil Nadu"/>
    <d v="2017-08-07T00:00:00"/>
    <n v="2017"/>
    <n v="8"/>
    <x v="0"/>
  </r>
  <r>
    <s v="OD8001"/>
    <s v="Alan"/>
    <x v="3"/>
    <x v="5"/>
    <x v="7"/>
    <d v="2018-03-07T00:00:00"/>
    <x v="3"/>
    <n v="1492"/>
    <x v="4"/>
    <n v="119.36"/>
    <s v="Tamil Nadu"/>
    <d v="2018-03-07T00:00:00"/>
    <n v="2018"/>
    <n v="3"/>
    <x v="38"/>
  </r>
  <r>
    <s v="OD8002"/>
    <s v="Surya"/>
    <x v="0"/>
    <x v="20"/>
    <x v="2"/>
    <s v="3/17/2016"/>
    <x v="4"/>
    <n v="1169"/>
    <x v="14"/>
    <n v="479.29"/>
    <s v="Tamil Nadu"/>
    <d v="2016-03-17T00:00:00"/>
    <n v="2016"/>
    <n v="3"/>
    <x v="23"/>
  </r>
  <r>
    <s v="OD8003"/>
    <s v="Ganesh"/>
    <x v="1"/>
    <x v="14"/>
    <x v="11"/>
    <d v="2016-11-09T00:00:00"/>
    <x v="4"/>
    <n v="2015"/>
    <x v="8"/>
    <n v="604.5"/>
    <s v="Tamil Nadu"/>
    <d v="2016-11-09T00:00:00"/>
    <n v="2016"/>
    <n v="11"/>
    <x v="2"/>
  </r>
  <r>
    <s v="OD8004"/>
    <s v="Jonas"/>
    <x v="6"/>
    <x v="19"/>
    <x v="14"/>
    <s v="11/20/2018"/>
    <x v="4"/>
    <n v="1213"/>
    <x v="19"/>
    <n v="84.91"/>
    <s v="Tamil Nadu"/>
    <d v="2018-11-20T00:00:00"/>
    <n v="2018"/>
    <n v="11"/>
    <x v="24"/>
  </r>
  <r>
    <s v="OD8005"/>
    <s v="Hussain"/>
    <x v="1"/>
    <x v="14"/>
    <x v="1"/>
    <s v="3/24/2018"/>
    <x v="4"/>
    <n v="800"/>
    <x v="15"/>
    <n v="184"/>
    <s v="Tamil Nadu"/>
    <d v="2018-03-24T00:00:00"/>
    <n v="2018"/>
    <n v="3"/>
    <x v="38"/>
  </r>
  <r>
    <s v="OD8006"/>
    <s v="Peer"/>
    <x v="5"/>
    <x v="8"/>
    <x v="15"/>
    <d v="2018-09-11T00:00:00"/>
    <x v="4"/>
    <n v="1846"/>
    <x v="21"/>
    <n v="498.42"/>
    <s v="Tamil Nadu"/>
    <d v="2018-09-11T00:00:00"/>
    <n v="2018"/>
    <n v="9"/>
    <x v="16"/>
  </r>
  <r>
    <s v="OD8007"/>
    <s v="Adavan"/>
    <x v="2"/>
    <x v="4"/>
    <x v="14"/>
    <s v="11/20/2018"/>
    <x v="4"/>
    <n v="1412"/>
    <x v="12"/>
    <n v="254.16"/>
    <s v="Tamil Nadu"/>
    <d v="2018-11-20T00:00:00"/>
    <n v="2018"/>
    <n v="11"/>
    <x v="24"/>
  </r>
  <r>
    <s v="OD8008"/>
    <s v="Vinne"/>
    <x v="2"/>
    <x v="15"/>
    <x v="0"/>
    <s v="12/24/2017"/>
    <x v="4"/>
    <n v="1298"/>
    <x v="9"/>
    <n v="506.22"/>
    <s v="Tamil Nadu"/>
    <d v="2017-12-24T00:00:00"/>
    <n v="2017"/>
    <n v="12"/>
    <x v="1"/>
  </r>
  <r>
    <s v="OD8009"/>
    <s v="Ravi"/>
    <x v="4"/>
    <x v="22"/>
    <x v="2"/>
    <s v="10/16/2016"/>
    <x v="4"/>
    <n v="1748"/>
    <x v="23"/>
    <n v="751.64"/>
    <s v="Tamil Nadu"/>
    <d v="2016-10-16T00:00:00"/>
    <n v="2016"/>
    <n v="10"/>
    <x v="28"/>
  </r>
  <r>
    <s v="OD8010"/>
    <s v="Amy"/>
    <x v="0"/>
    <x v="12"/>
    <x v="19"/>
    <d v="2018-07-07T00:00:00"/>
    <x v="4"/>
    <n v="1001"/>
    <x v="21"/>
    <n v="450.45"/>
    <s v="Tamil Nadu"/>
    <d v="2018-07-07T00:00:00"/>
    <n v="2018"/>
    <n v="7"/>
    <x v="10"/>
  </r>
  <r>
    <s v="OD8011"/>
    <s v="Krithika"/>
    <x v="6"/>
    <x v="9"/>
    <x v="20"/>
    <s v="12/23/2017"/>
    <x v="4"/>
    <n v="2292"/>
    <x v="2"/>
    <n v="985.56"/>
    <s v="Tamil Nadu"/>
    <d v="2017-12-23T00:00:00"/>
    <n v="2017"/>
    <n v="12"/>
    <x v="1"/>
  </r>
  <r>
    <s v="OD8012"/>
    <s v="Peer"/>
    <x v="3"/>
    <x v="3"/>
    <x v="9"/>
    <s v="11/13/2018"/>
    <x v="4"/>
    <n v="1562"/>
    <x v="25"/>
    <n v="109.34"/>
    <s v="Tamil Nadu"/>
    <d v="2018-11-13T00:00:00"/>
    <n v="2018"/>
    <n v="11"/>
    <x v="24"/>
  </r>
  <r>
    <s v="OD8013"/>
    <s v="Arutra"/>
    <x v="2"/>
    <x v="4"/>
    <x v="3"/>
    <d v="2018-08-09T00:00:00"/>
    <x v="4"/>
    <n v="833"/>
    <x v="9"/>
    <n v="99.96"/>
    <s v="Tamil Nadu"/>
    <d v="2018-08-09T00:00:00"/>
    <n v="2018"/>
    <n v="8"/>
    <x v="40"/>
  </r>
  <r>
    <s v="OD8014"/>
    <s v="Muneer"/>
    <x v="5"/>
    <x v="8"/>
    <x v="21"/>
    <s v="3/13/2017"/>
    <x v="4"/>
    <n v="545"/>
    <x v="14"/>
    <n v="70.849999999999994"/>
    <s v="Tamil Nadu"/>
    <d v="2017-03-13T00:00:00"/>
    <n v="2017"/>
    <n v="3"/>
    <x v="30"/>
  </r>
  <r>
    <s v="OD8015"/>
    <s v="Muneer"/>
    <x v="6"/>
    <x v="13"/>
    <x v="20"/>
    <s v="6/19/2018"/>
    <x v="4"/>
    <n v="1751"/>
    <x v="20"/>
    <n v="787.95"/>
    <s v="Tamil Nadu"/>
    <d v="2018-06-19T00:00:00"/>
    <n v="2018"/>
    <n v="6"/>
    <x v="27"/>
  </r>
  <r>
    <s v="OD8016"/>
    <s v="Sudha"/>
    <x v="6"/>
    <x v="9"/>
    <x v="4"/>
    <s v="3/13/2017"/>
    <x v="4"/>
    <n v="647"/>
    <x v="8"/>
    <n v="226.45"/>
    <s v="Tamil Nadu"/>
    <d v="2017-03-13T00:00:00"/>
    <n v="2017"/>
    <n v="3"/>
    <x v="30"/>
  </r>
  <r>
    <s v="OD8017"/>
    <s v="Sheeba"/>
    <x v="1"/>
    <x v="14"/>
    <x v="3"/>
    <s v="12/30/2015"/>
    <x v="4"/>
    <n v="1476"/>
    <x v="13"/>
    <n v="265.68"/>
    <s v="Tamil Nadu"/>
    <d v="2015-12-30T00:00:00"/>
    <n v="2015"/>
    <n v="12"/>
    <x v="22"/>
  </r>
  <r>
    <s v="OD8018"/>
    <s v="Malik"/>
    <x v="0"/>
    <x v="0"/>
    <x v="20"/>
    <s v="3/13/2017"/>
    <x v="4"/>
    <n v="1102"/>
    <x v="4"/>
    <n v="198.36"/>
    <s v="Tamil Nadu"/>
    <d v="2017-03-13T00:00:00"/>
    <n v="2017"/>
    <n v="3"/>
    <x v="30"/>
  </r>
  <r>
    <s v="OD8019"/>
    <s v="Vinne"/>
    <x v="5"/>
    <x v="10"/>
    <x v="21"/>
    <d v="2015-05-04T00:00:00"/>
    <x v="1"/>
    <n v="1844"/>
    <x v="11"/>
    <n v="331.92"/>
    <s v="Tamil Nadu"/>
    <d v="2015-05-04T00:00:00"/>
    <n v="2015"/>
    <n v="5"/>
    <x v="7"/>
  </r>
  <r>
    <s v="OD8020"/>
    <s v="Ram"/>
    <x v="6"/>
    <x v="19"/>
    <x v="12"/>
    <d v="2015-11-03T00:00:00"/>
    <x v="1"/>
    <n v="1975"/>
    <x v="6"/>
    <n v="869"/>
    <s v="Tamil Nadu"/>
    <d v="2015-11-03T00:00:00"/>
    <n v="2015"/>
    <n v="11"/>
    <x v="6"/>
  </r>
  <r>
    <s v="OD8021"/>
    <s v="Sudha"/>
    <x v="3"/>
    <x v="5"/>
    <x v="20"/>
    <s v="7/16/2017"/>
    <x v="1"/>
    <n v="1376"/>
    <x v="24"/>
    <n v="509.12"/>
    <s v="Tamil Nadu"/>
    <d v="2017-07-16T00:00:00"/>
    <n v="2017"/>
    <n v="7"/>
    <x v="15"/>
  </r>
  <r>
    <s v="OD8022"/>
    <s v="Sharon"/>
    <x v="4"/>
    <x v="6"/>
    <x v="6"/>
    <s v="11/24/2018"/>
    <x v="1"/>
    <n v="2458"/>
    <x v="7"/>
    <n v="147.47999999999999"/>
    <s v="Tamil Nadu"/>
    <d v="2018-11-24T00:00:00"/>
    <n v="2018"/>
    <n v="11"/>
    <x v="24"/>
  </r>
  <r>
    <s v="OD8023"/>
    <s v="Sudeep"/>
    <x v="2"/>
    <x v="2"/>
    <x v="16"/>
    <s v="12/23/2018"/>
    <x v="1"/>
    <n v="1396"/>
    <x v="9"/>
    <n v="307.12"/>
    <s v="Tamil Nadu"/>
    <d v="2018-12-23T00:00:00"/>
    <n v="2018"/>
    <n v="12"/>
    <x v="29"/>
  </r>
  <r>
    <s v="OD8024"/>
    <s v="Malik"/>
    <x v="0"/>
    <x v="0"/>
    <x v="10"/>
    <d v="2015-11-03T00:00:00"/>
    <x v="1"/>
    <n v="1400"/>
    <x v="17"/>
    <n v="336"/>
    <s v="Tamil Nadu"/>
    <d v="2015-11-03T00:00:00"/>
    <n v="2015"/>
    <n v="11"/>
    <x v="6"/>
  </r>
  <r>
    <s v="OD8025"/>
    <s v="Shah"/>
    <x v="4"/>
    <x v="6"/>
    <x v="4"/>
    <d v="2016-07-08T00:00:00"/>
    <x v="1"/>
    <n v="1777"/>
    <x v="21"/>
    <n v="799.65"/>
    <s v="Tamil Nadu"/>
    <d v="2016-07-08T00:00:00"/>
    <n v="2016"/>
    <n v="7"/>
    <x v="35"/>
  </r>
  <r>
    <s v="OD8026"/>
    <s v="Komal"/>
    <x v="3"/>
    <x v="3"/>
    <x v="23"/>
    <s v="11/18/2017"/>
    <x v="1"/>
    <n v="1863"/>
    <x v="20"/>
    <n v="689.31"/>
    <s v="Tamil Nadu"/>
    <d v="2017-11-18T00:00:00"/>
    <n v="2017"/>
    <n v="11"/>
    <x v="17"/>
  </r>
  <r>
    <s v="OD8027"/>
    <s v="Sabeela"/>
    <x v="4"/>
    <x v="22"/>
    <x v="13"/>
    <s v="3/31/2018"/>
    <x v="1"/>
    <n v="1302"/>
    <x v="15"/>
    <n v="403.62"/>
    <s v="Tamil Nadu"/>
    <d v="2018-03-31T00:00:00"/>
    <n v="2018"/>
    <n v="3"/>
    <x v="38"/>
  </r>
  <r>
    <s v="OD8028"/>
    <s v="Amy"/>
    <x v="4"/>
    <x v="6"/>
    <x v="3"/>
    <s v="10/18/2015"/>
    <x v="1"/>
    <n v="2285"/>
    <x v="7"/>
    <n v="251.35"/>
    <s v="Tamil Nadu"/>
    <d v="2015-10-18T00:00:00"/>
    <n v="2015"/>
    <n v="10"/>
    <x v="18"/>
  </r>
  <r>
    <s v="OD8029"/>
    <s v="Rumaiza"/>
    <x v="3"/>
    <x v="5"/>
    <x v="2"/>
    <s v="11/28/2017"/>
    <x v="1"/>
    <n v="1660"/>
    <x v="18"/>
    <n v="730.4"/>
    <s v="Tamil Nadu"/>
    <d v="2017-11-28T00:00:00"/>
    <n v="2017"/>
    <n v="11"/>
    <x v="17"/>
  </r>
  <r>
    <s v="OD8030"/>
    <s v="Ravi"/>
    <x v="4"/>
    <x v="7"/>
    <x v="14"/>
    <d v="2018-02-11T00:00:00"/>
    <x v="1"/>
    <n v="2128"/>
    <x v="2"/>
    <n v="744.8"/>
    <s v="Tamil Nadu"/>
    <d v="2018-02-11T00:00:00"/>
    <n v="2018"/>
    <n v="2"/>
    <x v="33"/>
  </r>
  <r>
    <s v="OD8031"/>
    <s v="Sheeba"/>
    <x v="6"/>
    <x v="19"/>
    <x v="23"/>
    <s v="5/26/2017"/>
    <x v="1"/>
    <n v="1660"/>
    <x v="3"/>
    <n v="99.6"/>
    <s v="Tamil Nadu"/>
    <d v="2017-05-26T00:00:00"/>
    <n v="2017"/>
    <n v="5"/>
    <x v="5"/>
  </r>
  <r>
    <s v="OD8032"/>
    <s v="Vinne"/>
    <x v="5"/>
    <x v="17"/>
    <x v="4"/>
    <d v="2018-01-04T00:00:00"/>
    <x v="1"/>
    <n v="2293"/>
    <x v="11"/>
    <n v="160.51"/>
    <s v="Tamil Nadu"/>
    <d v="2018-01-04T00:00:00"/>
    <n v="2018"/>
    <n v="1"/>
    <x v="39"/>
  </r>
  <r>
    <s v="OD8033"/>
    <s v="Ridhesh"/>
    <x v="1"/>
    <x v="14"/>
    <x v="12"/>
    <s v="5/25/2016"/>
    <x v="1"/>
    <n v="1698"/>
    <x v="6"/>
    <n v="441.48"/>
    <s v="Tamil Nadu"/>
    <d v="2016-05-25T00:00:00"/>
    <n v="2016"/>
    <n v="5"/>
    <x v="32"/>
  </r>
  <r>
    <s v="OD8034"/>
    <s v="Sundar"/>
    <x v="6"/>
    <x v="13"/>
    <x v="18"/>
    <s v="9/18/2016"/>
    <x v="1"/>
    <n v="2203"/>
    <x v="23"/>
    <n v="176.24"/>
    <s v="Tamil Nadu"/>
    <d v="2016-09-18T00:00:00"/>
    <n v="2016"/>
    <n v="9"/>
    <x v="11"/>
  </r>
  <r>
    <s v="OD8035"/>
    <s v="Komal"/>
    <x v="2"/>
    <x v="15"/>
    <x v="21"/>
    <d v="2018-02-01T00:00:00"/>
    <x v="2"/>
    <n v="1716"/>
    <x v="23"/>
    <n v="154.44"/>
    <s v="Tamil Nadu"/>
    <d v="2018-02-01T00:00:00"/>
    <n v="2018"/>
    <n v="2"/>
    <x v="33"/>
  </r>
  <r>
    <s v="OD8036"/>
    <s v="Adavan"/>
    <x v="2"/>
    <x v="15"/>
    <x v="23"/>
    <s v="2/21/2017"/>
    <x v="2"/>
    <n v="2495"/>
    <x v="4"/>
    <n v="548.9"/>
    <s v="Tamil Nadu"/>
    <d v="2017-02-21T00:00:00"/>
    <n v="2017"/>
    <n v="2"/>
    <x v="47"/>
  </r>
  <r>
    <s v="OD8037"/>
    <s v="Sharon"/>
    <x v="5"/>
    <x v="17"/>
    <x v="3"/>
    <s v="10/24/2017"/>
    <x v="2"/>
    <n v="1440"/>
    <x v="23"/>
    <n v="633.6"/>
    <s v="Tamil Nadu"/>
    <d v="2017-10-24T00:00:00"/>
    <n v="2017"/>
    <n v="10"/>
    <x v="34"/>
  </r>
  <r>
    <s v="OD8038"/>
    <s v="Veena"/>
    <x v="1"/>
    <x v="14"/>
    <x v="23"/>
    <s v="8/21/2018"/>
    <x v="2"/>
    <n v="1075"/>
    <x v="8"/>
    <n v="182.75"/>
    <s v="Tamil Nadu"/>
    <d v="2018-08-21T00:00:00"/>
    <n v="2018"/>
    <n v="8"/>
    <x v="40"/>
  </r>
  <r>
    <s v="OD8039"/>
    <s v="Haseena"/>
    <x v="2"/>
    <x v="4"/>
    <x v="4"/>
    <d v="2015-02-11T00:00:00"/>
    <x v="2"/>
    <n v="2417"/>
    <x v="17"/>
    <n v="217.53"/>
    <s v="Tamil Nadu"/>
    <d v="2015-02-11T00:00:00"/>
    <n v="2015"/>
    <n v="2"/>
    <x v="46"/>
  </r>
  <r>
    <s v="OD8040"/>
    <s v="Sudha"/>
    <x v="5"/>
    <x v="17"/>
    <x v="1"/>
    <d v="2015-06-04T00:00:00"/>
    <x v="2"/>
    <n v="813"/>
    <x v="8"/>
    <n v="300.81"/>
    <s v="Tamil Nadu"/>
    <d v="2015-06-04T00:00:00"/>
    <n v="2015"/>
    <n v="6"/>
    <x v="44"/>
  </r>
  <r>
    <s v="OD8041"/>
    <s v="Ganesh"/>
    <x v="4"/>
    <x v="7"/>
    <x v="9"/>
    <s v="2/18/2018"/>
    <x v="2"/>
    <n v="1735"/>
    <x v="25"/>
    <n v="381.7"/>
    <s v="Tamil Nadu"/>
    <d v="2018-02-18T00:00:00"/>
    <n v="2018"/>
    <n v="2"/>
    <x v="33"/>
  </r>
  <r>
    <s v="OD8042"/>
    <s v="Adavan"/>
    <x v="0"/>
    <x v="20"/>
    <x v="22"/>
    <d v="2018-10-12T00:00:00"/>
    <x v="2"/>
    <n v="1252"/>
    <x v="8"/>
    <n v="363.08"/>
    <s v="Tamil Nadu"/>
    <d v="2018-10-12T00:00:00"/>
    <n v="2018"/>
    <n v="10"/>
    <x v="13"/>
  </r>
  <r>
    <s v="OD8043"/>
    <s v="Arvind"/>
    <x v="1"/>
    <x v="1"/>
    <x v="0"/>
    <s v="10/24/2017"/>
    <x v="2"/>
    <n v="900"/>
    <x v="15"/>
    <n v="297"/>
    <s v="Tamil Nadu"/>
    <d v="2017-10-24T00:00:00"/>
    <n v="2017"/>
    <n v="10"/>
    <x v="34"/>
  </r>
  <r>
    <s v="OD8044"/>
    <s v="Shah"/>
    <x v="1"/>
    <x v="14"/>
    <x v="3"/>
    <d v="2018-02-05T00:00:00"/>
    <x v="2"/>
    <n v="806"/>
    <x v="10"/>
    <n v="177.32"/>
    <s v="Tamil Nadu"/>
    <d v="2018-02-05T00:00:00"/>
    <n v="2018"/>
    <n v="2"/>
    <x v="33"/>
  </r>
  <r>
    <s v="OD8045"/>
    <s v="Akash"/>
    <x v="4"/>
    <x v="6"/>
    <x v="1"/>
    <d v="2018-10-03T00:00:00"/>
    <x v="2"/>
    <n v="606"/>
    <x v="5"/>
    <n v="193.92"/>
    <s v="Tamil Nadu"/>
    <d v="2018-10-03T00:00:00"/>
    <n v="2018"/>
    <n v="10"/>
    <x v="13"/>
  </r>
  <r>
    <s v="OD8046"/>
    <s v="Aditi"/>
    <x v="6"/>
    <x v="11"/>
    <x v="5"/>
    <s v="12/16/2018"/>
    <x v="2"/>
    <n v="1132"/>
    <x v="3"/>
    <n v="56.6"/>
    <s v="Tamil Nadu"/>
    <d v="2018-12-16T00:00:00"/>
    <n v="2018"/>
    <n v="12"/>
    <x v="29"/>
  </r>
  <r>
    <s v="OD8047"/>
    <s v="Yusuf"/>
    <x v="3"/>
    <x v="5"/>
    <x v="4"/>
    <s v="12/16/2018"/>
    <x v="2"/>
    <n v="2141"/>
    <x v="19"/>
    <n v="256.92"/>
    <s v="Tamil Nadu"/>
    <d v="2018-12-16T00:00:00"/>
    <n v="2018"/>
    <n v="12"/>
    <x v="29"/>
  </r>
  <r>
    <s v="OD8048"/>
    <s v="Esther"/>
    <x v="5"/>
    <x v="10"/>
    <x v="5"/>
    <s v="6/27/2018"/>
    <x v="2"/>
    <n v="1168"/>
    <x v="19"/>
    <n v="140.16"/>
    <s v="Tamil Nadu"/>
    <d v="2018-06-27T00:00:00"/>
    <n v="2018"/>
    <n v="6"/>
    <x v="27"/>
  </r>
  <r>
    <s v="OD8049"/>
    <s v="Kumar"/>
    <x v="2"/>
    <x v="15"/>
    <x v="0"/>
    <s v="12/27/2016"/>
    <x v="2"/>
    <n v="1691"/>
    <x v="14"/>
    <n v="388.93"/>
    <s v="Tamil Nadu"/>
    <d v="2016-12-27T00:00:00"/>
    <n v="2016"/>
    <n v="12"/>
    <x v="14"/>
  </r>
  <r>
    <s v="OD8050"/>
    <s v="Komal"/>
    <x v="6"/>
    <x v="19"/>
    <x v="21"/>
    <s v="10/30/2016"/>
    <x v="2"/>
    <n v="1979"/>
    <x v="2"/>
    <n v="356.22"/>
    <s v="Tamil Nadu"/>
    <d v="2016-10-30T00:00:00"/>
    <n v="2016"/>
    <n v="10"/>
    <x v="28"/>
  </r>
  <r>
    <s v="OD8051"/>
    <s v="Amrish"/>
    <x v="0"/>
    <x v="20"/>
    <x v="11"/>
    <s v="6/15/2018"/>
    <x v="2"/>
    <n v="1920"/>
    <x v="14"/>
    <n v="633.6"/>
    <s v="Tamil Nadu"/>
    <d v="2018-06-15T00:00:00"/>
    <n v="2018"/>
    <n v="6"/>
    <x v="27"/>
  </r>
  <r>
    <s v="OD8052"/>
    <s v="Roshan"/>
    <x v="2"/>
    <x v="4"/>
    <x v="21"/>
    <s v="10/17/2018"/>
    <x v="2"/>
    <n v="1805"/>
    <x v="15"/>
    <n v="649.79999999999995"/>
    <s v="Tamil Nadu"/>
    <d v="2018-10-17T00:00:00"/>
    <n v="2018"/>
    <n v="10"/>
    <x v="13"/>
  </r>
  <r>
    <s v="OD8053"/>
    <s v="Veronica"/>
    <x v="1"/>
    <x v="14"/>
    <x v="19"/>
    <d v="2015-02-11T00:00:00"/>
    <x v="2"/>
    <n v="1765"/>
    <x v="9"/>
    <n v="353"/>
    <s v="Tamil Nadu"/>
    <d v="2015-02-11T00:00:00"/>
    <n v="2015"/>
    <n v="2"/>
    <x v="46"/>
  </r>
  <r>
    <s v="OD8054"/>
    <s v="Veronica"/>
    <x v="6"/>
    <x v="11"/>
    <x v="21"/>
    <s v="11/21/2016"/>
    <x v="2"/>
    <n v="745"/>
    <x v="15"/>
    <n v="111.75"/>
    <s v="Tamil Nadu"/>
    <d v="2016-11-21T00:00:00"/>
    <n v="2016"/>
    <n v="11"/>
    <x v="2"/>
  </r>
  <r>
    <s v="OD8055"/>
    <s v="Malik"/>
    <x v="4"/>
    <x v="22"/>
    <x v="21"/>
    <s v="8/27/2018"/>
    <x v="2"/>
    <n v="1960"/>
    <x v="11"/>
    <n v="627.20000000000005"/>
    <s v="Tamil Nadu"/>
    <d v="2018-08-27T00:00:00"/>
    <n v="2018"/>
    <n v="8"/>
    <x v="40"/>
  </r>
  <r>
    <s v="OD8056"/>
    <s v="Hussain"/>
    <x v="6"/>
    <x v="19"/>
    <x v="4"/>
    <s v="10/26/2016"/>
    <x v="2"/>
    <n v="2282"/>
    <x v="8"/>
    <n v="844.34"/>
    <s v="Tamil Nadu"/>
    <d v="2016-10-26T00:00:00"/>
    <n v="2016"/>
    <n v="10"/>
    <x v="28"/>
  </r>
  <r>
    <s v="OD8057"/>
    <s v="Komal"/>
    <x v="2"/>
    <x v="21"/>
    <x v="9"/>
    <s v="10/26/2016"/>
    <x v="2"/>
    <n v="1667"/>
    <x v="0"/>
    <n v="283.39"/>
    <s v="Tamil Nadu"/>
    <d v="2016-10-26T00:00:00"/>
    <n v="2016"/>
    <n v="10"/>
    <x v="28"/>
  </r>
  <r>
    <s v="OD8058"/>
    <s v="Sabeela"/>
    <x v="5"/>
    <x v="17"/>
    <x v="17"/>
    <d v="2016-01-03T00:00:00"/>
    <x v="2"/>
    <n v="1386"/>
    <x v="1"/>
    <n v="318.77999999999997"/>
    <s v="Tamil Nadu"/>
    <d v="2016-01-03T00:00:00"/>
    <n v="2016"/>
    <n v="1"/>
    <x v="26"/>
  </r>
  <r>
    <s v="OD8059"/>
    <s v="Krithika"/>
    <x v="2"/>
    <x v="2"/>
    <x v="14"/>
    <d v="2017-04-08T00:00:00"/>
    <x v="2"/>
    <n v="1097"/>
    <x v="23"/>
    <n v="197.46"/>
    <s v="Tamil Nadu"/>
    <d v="2017-04-08T00:00:00"/>
    <n v="2017"/>
    <n v="4"/>
    <x v="21"/>
  </r>
  <r>
    <s v="OD8060"/>
    <s v="Adavan"/>
    <x v="1"/>
    <x v="1"/>
    <x v="6"/>
    <s v="3/26/2015"/>
    <x v="2"/>
    <n v="697"/>
    <x v="13"/>
    <n v="202.13"/>
    <s v="Tamil Nadu"/>
    <d v="2015-03-26T00:00:00"/>
    <n v="2015"/>
    <n v="3"/>
    <x v="37"/>
  </r>
  <r>
    <s v="OD8061"/>
    <s v="Amy"/>
    <x v="3"/>
    <x v="18"/>
    <x v="0"/>
    <d v="2017-02-08T00:00:00"/>
    <x v="2"/>
    <n v="1943"/>
    <x v="5"/>
    <n v="796.63"/>
    <s v="Tamil Nadu"/>
    <d v="2017-02-08T00:00:00"/>
    <n v="2017"/>
    <n v="2"/>
    <x v="47"/>
  </r>
  <r>
    <s v="OD8062"/>
    <s v="Sheeba"/>
    <x v="1"/>
    <x v="14"/>
    <x v="2"/>
    <s v="2/18/2018"/>
    <x v="2"/>
    <n v="1766"/>
    <x v="18"/>
    <n v="406.18"/>
    <s v="Tamil Nadu"/>
    <d v="2018-02-18T00:00:00"/>
    <n v="2018"/>
    <n v="2"/>
    <x v="33"/>
  </r>
  <r>
    <s v="OD8063"/>
    <s v="Surya"/>
    <x v="3"/>
    <x v="5"/>
    <x v="13"/>
    <d v="2016-04-12T00:00:00"/>
    <x v="2"/>
    <n v="1344"/>
    <x v="8"/>
    <n v="268.8"/>
    <s v="Tamil Nadu"/>
    <d v="2016-04-12T00:00:00"/>
    <n v="2016"/>
    <n v="4"/>
    <x v="20"/>
  </r>
  <r>
    <s v="OD8064"/>
    <s v="Arutra"/>
    <x v="1"/>
    <x v="14"/>
    <x v="7"/>
    <s v="8/15/2017"/>
    <x v="2"/>
    <n v="2402"/>
    <x v="20"/>
    <n v="1056.8800000000001"/>
    <s v="Tamil Nadu"/>
    <d v="2017-08-15T00:00:00"/>
    <n v="2017"/>
    <n v="8"/>
    <x v="0"/>
  </r>
  <r>
    <s v="OD8065"/>
    <s v="Veena"/>
    <x v="6"/>
    <x v="13"/>
    <x v="13"/>
    <s v="10/19/2015"/>
    <x v="2"/>
    <n v="730"/>
    <x v="11"/>
    <n v="131.4"/>
    <s v="Tamil Nadu"/>
    <d v="2015-10-19T00:00:00"/>
    <n v="2015"/>
    <n v="10"/>
    <x v="18"/>
  </r>
  <r>
    <s v="OD8066"/>
    <s v="Sudeep"/>
    <x v="6"/>
    <x v="19"/>
    <x v="6"/>
    <s v="6/20/2016"/>
    <x v="2"/>
    <n v="1906"/>
    <x v="11"/>
    <n v="648.04"/>
    <s v="Tamil Nadu"/>
    <d v="2016-06-20T00:00:00"/>
    <n v="2016"/>
    <n v="6"/>
    <x v="42"/>
  </r>
  <r>
    <s v="OD8067"/>
    <s v="Hussain"/>
    <x v="2"/>
    <x v="15"/>
    <x v="8"/>
    <d v="2018-11-02T00:00:00"/>
    <x v="2"/>
    <n v="2035"/>
    <x v="6"/>
    <n v="529.1"/>
    <s v="Tamil Nadu"/>
    <d v="2018-11-02T00:00:00"/>
    <n v="2018"/>
    <n v="11"/>
    <x v="24"/>
  </r>
  <r>
    <s v="OD8068"/>
    <s v="Suresh"/>
    <x v="1"/>
    <x v="14"/>
    <x v="21"/>
    <s v="11/25/2018"/>
    <x v="2"/>
    <n v="2269"/>
    <x v="0"/>
    <n v="726.08"/>
    <s v="Tamil Nadu"/>
    <d v="2018-11-25T00:00:00"/>
    <n v="2018"/>
    <n v="11"/>
    <x v="24"/>
  </r>
  <r>
    <s v="OD8069"/>
    <s v="Amrish"/>
    <x v="2"/>
    <x v="4"/>
    <x v="13"/>
    <d v="2017-07-02T00:00:00"/>
    <x v="2"/>
    <n v="1240"/>
    <x v="5"/>
    <n v="384.4"/>
    <s v="Tamil Nadu"/>
    <d v="2017-07-02T00:00:00"/>
    <n v="2017"/>
    <n v="7"/>
    <x v="15"/>
  </r>
  <r>
    <s v="OD8070"/>
    <s v="Roshan"/>
    <x v="5"/>
    <x v="10"/>
    <x v="9"/>
    <s v="10/30/2016"/>
    <x v="2"/>
    <n v="1253"/>
    <x v="9"/>
    <n v="513.73"/>
    <s v="Tamil Nadu"/>
    <d v="2016-10-30T00:00:00"/>
    <n v="2016"/>
    <n v="10"/>
    <x v="28"/>
  </r>
  <r>
    <s v="OD8071"/>
    <s v="Verma"/>
    <x v="1"/>
    <x v="1"/>
    <x v="4"/>
    <s v="6/25/2015"/>
    <x v="2"/>
    <n v="691"/>
    <x v="15"/>
    <n v="124.38"/>
    <s v="Tamil Nadu"/>
    <d v="2015-06-25T00:00:00"/>
    <n v="2015"/>
    <n v="6"/>
    <x v="44"/>
  </r>
  <r>
    <s v="OD8072"/>
    <s v="Komal"/>
    <x v="2"/>
    <x v="21"/>
    <x v="14"/>
    <d v="2018-11-09T00:00:00"/>
    <x v="2"/>
    <n v="1489"/>
    <x v="23"/>
    <n v="282.91000000000003"/>
    <s v="Tamil Nadu"/>
    <d v="2018-11-09T00:00:00"/>
    <n v="2018"/>
    <n v="11"/>
    <x v="24"/>
  </r>
  <r>
    <s v="OD8073"/>
    <s v="Peer"/>
    <x v="1"/>
    <x v="1"/>
    <x v="17"/>
    <s v="7/21/2018"/>
    <x v="2"/>
    <n v="612"/>
    <x v="6"/>
    <n v="134.63999999999999"/>
    <s v="Tamil Nadu"/>
    <d v="2018-07-21T00:00:00"/>
    <n v="2018"/>
    <n v="7"/>
    <x v="10"/>
  </r>
  <r>
    <s v="OD8074"/>
    <s v="Vinne"/>
    <x v="2"/>
    <x v="2"/>
    <x v="8"/>
    <s v="10/30/2016"/>
    <x v="2"/>
    <n v="2353"/>
    <x v="5"/>
    <n v="211.77"/>
    <s v="Tamil Nadu"/>
    <d v="2016-10-30T00:00:00"/>
    <n v="2016"/>
    <n v="10"/>
    <x v="28"/>
  </r>
  <r>
    <s v="OD8075"/>
    <s v="Suresh"/>
    <x v="6"/>
    <x v="9"/>
    <x v="21"/>
    <s v="6/20/2017"/>
    <x v="3"/>
    <n v="693"/>
    <x v="8"/>
    <n v="284.13"/>
    <s v="Tamil Nadu"/>
    <d v="2017-06-20T00:00:00"/>
    <n v="2017"/>
    <n v="6"/>
    <x v="19"/>
  </r>
  <r>
    <s v="OD8076"/>
    <s v="Veena"/>
    <x v="1"/>
    <x v="14"/>
    <x v="17"/>
    <s v="11/26/2016"/>
    <x v="3"/>
    <n v="2267"/>
    <x v="8"/>
    <n v="974.81"/>
    <s v="Tamil Nadu"/>
    <d v="2016-11-26T00:00:00"/>
    <n v="2016"/>
    <n v="11"/>
    <x v="2"/>
  </r>
  <r>
    <s v="OD8077"/>
    <s v="Hafiz"/>
    <x v="0"/>
    <x v="12"/>
    <x v="16"/>
    <d v="2017-01-04T00:00:00"/>
    <x v="3"/>
    <n v="1382"/>
    <x v="22"/>
    <n v="69.099999999999994"/>
    <s v="Tamil Nadu"/>
    <d v="2017-01-04T00:00:00"/>
    <n v="2017"/>
    <n v="1"/>
    <x v="12"/>
  </r>
  <r>
    <s v="OD8078"/>
    <s v="Harish"/>
    <x v="5"/>
    <x v="10"/>
    <x v="8"/>
    <s v="10/29/2015"/>
    <x v="3"/>
    <n v="1333"/>
    <x v="25"/>
    <n v="559.86"/>
    <s v="Tamil Nadu"/>
    <d v="2015-10-29T00:00:00"/>
    <n v="2015"/>
    <n v="10"/>
    <x v="18"/>
  </r>
  <r>
    <s v="OD8079"/>
    <s v="Yusuf"/>
    <x v="5"/>
    <x v="8"/>
    <x v="12"/>
    <s v="10/28/2015"/>
    <x v="3"/>
    <n v="2431"/>
    <x v="1"/>
    <n v="486.2"/>
    <s v="Tamil Nadu"/>
    <d v="2015-10-28T00:00:00"/>
    <n v="2015"/>
    <n v="10"/>
    <x v="18"/>
  </r>
  <r>
    <s v="OD8080"/>
    <s v="Kumar"/>
    <x v="4"/>
    <x v="6"/>
    <x v="0"/>
    <s v="12/25/2016"/>
    <x v="3"/>
    <n v="1370"/>
    <x v="22"/>
    <n v="260.3"/>
    <s v="Tamil Nadu"/>
    <d v="2016-12-25T00:00:00"/>
    <n v="2016"/>
    <n v="12"/>
    <x v="14"/>
  </r>
  <r>
    <s v="OD8081"/>
    <s v="Ganesh"/>
    <x v="3"/>
    <x v="3"/>
    <x v="12"/>
    <s v="2/15/2016"/>
    <x v="3"/>
    <n v="1043"/>
    <x v="14"/>
    <n v="114.73"/>
    <s v="Tamil Nadu"/>
    <d v="2016-02-15T00:00:00"/>
    <n v="2016"/>
    <n v="2"/>
    <x v="31"/>
  </r>
  <r>
    <s v="OD8082"/>
    <s v="Ridhesh"/>
    <x v="3"/>
    <x v="18"/>
    <x v="19"/>
    <s v="2/20/2015"/>
    <x v="3"/>
    <n v="1808"/>
    <x v="17"/>
    <n v="470.08"/>
    <s v="Tamil Nadu"/>
    <d v="2015-02-20T00:00:00"/>
    <n v="2015"/>
    <n v="2"/>
    <x v="46"/>
  </r>
  <r>
    <s v="OD8083"/>
    <s v="Sundar"/>
    <x v="5"/>
    <x v="8"/>
    <x v="16"/>
    <d v="2015-03-11T00:00:00"/>
    <x v="3"/>
    <n v="1451"/>
    <x v="25"/>
    <n v="188.63"/>
    <s v="Tamil Nadu"/>
    <d v="2015-03-11T00:00:00"/>
    <n v="2015"/>
    <n v="3"/>
    <x v="37"/>
  </r>
  <r>
    <s v="OD8084"/>
    <s v="Veronica"/>
    <x v="1"/>
    <x v="1"/>
    <x v="7"/>
    <s v="7/20/2018"/>
    <x v="3"/>
    <n v="838"/>
    <x v="4"/>
    <n v="217.88"/>
    <s v="Tamil Nadu"/>
    <d v="2018-07-20T00:00:00"/>
    <n v="2018"/>
    <n v="7"/>
    <x v="10"/>
  </r>
  <r>
    <s v="OD8085"/>
    <s v="Arutra"/>
    <x v="2"/>
    <x v="2"/>
    <x v="13"/>
    <s v="7/15/2015"/>
    <x v="3"/>
    <n v="1617"/>
    <x v="3"/>
    <n v="501.27"/>
    <s v="Tamil Nadu"/>
    <d v="2015-07-15T00:00:00"/>
    <n v="2015"/>
    <n v="7"/>
    <x v="43"/>
  </r>
  <r>
    <s v="OD8086"/>
    <s v="Sharon"/>
    <x v="2"/>
    <x v="15"/>
    <x v="23"/>
    <s v="12/18/2018"/>
    <x v="3"/>
    <n v="855"/>
    <x v="19"/>
    <n v="128.25"/>
    <s v="Tamil Nadu"/>
    <d v="2018-12-18T00:00:00"/>
    <n v="2018"/>
    <n v="12"/>
    <x v="29"/>
  </r>
  <r>
    <s v="OD8087"/>
    <s v="Vidya"/>
    <x v="0"/>
    <x v="20"/>
    <x v="19"/>
    <s v="5/13/2018"/>
    <x v="3"/>
    <n v="1813"/>
    <x v="3"/>
    <n v="108.78"/>
    <s v="Tamil Nadu"/>
    <d v="2018-05-13T00:00:00"/>
    <n v="2018"/>
    <n v="5"/>
    <x v="25"/>
  </r>
  <r>
    <s v="OD8088"/>
    <s v="Ganesh"/>
    <x v="5"/>
    <x v="17"/>
    <x v="7"/>
    <s v="2/15/2016"/>
    <x v="3"/>
    <n v="2135"/>
    <x v="7"/>
    <n v="469.7"/>
    <s v="Tamil Nadu"/>
    <d v="2016-02-15T00:00:00"/>
    <n v="2016"/>
    <n v="2"/>
    <x v="31"/>
  </r>
  <r>
    <s v="OD8089"/>
    <s v="Yadav"/>
    <x v="0"/>
    <x v="0"/>
    <x v="4"/>
    <s v="9/22/2018"/>
    <x v="3"/>
    <n v="1801"/>
    <x v="21"/>
    <n v="540.29999999999995"/>
    <s v="Tamil Nadu"/>
    <d v="2018-09-22T00:00:00"/>
    <n v="2018"/>
    <n v="9"/>
    <x v="16"/>
  </r>
  <r>
    <s v="OD8090"/>
    <s v="Jonas"/>
    <x v="4"/>
    <x v="7"/>
    <x v="18"/>
    <s v="9/24/2018"/>
    <x v="3"/>
    <n v="1178"/>
    <x v="13"/>
    <n v="117.8"/>
    <s v="Tamil Nadu"/>
    <d v="2018-09-24T00:00:00"/>
    <n v="2018"/>
    <n v="9"/>
    <x v="16"/>
  </r>
  <r>
    <s v="OD8091"/>
    <s v="Hafiz"/>
    <x v="4"/>
    <x v="7"/>
    <x v="21"/>
    <s v="9/24/2018"/>
    <x v="3"/>
    <n v="905"/>
    <x v="15"/>
    <n v="280.55"/>
    <s v="Tamil Nadu"/>
    <d v="2018-09-24T00:00:00"/>
    <n v="2018"/>
    <n v="9"/>
    <x v="16"/>
  </r>
  <r>
    <s v="OD8092"/>
    <s v="Veronica"/>
    <x v="2"/>
    <x v="21"/>
    <x v="10"/>
    <s v="2/15/2016"/>
    <x v="3"/>
    <n v="760"/>
    <x v="18"/>
    <n v="235.6"/>
    <s v="Tamil Nadu"/>
    <d v="2016-02-15T00:00:00"/>
    <n v="2016"/>
    <n v="2"/>
    <x v="31"/>
  </r>
  <r>
    <s v="OD8093"/>
    <s v="Shree"/>
    <x v="6"/>
    <x v="9"/>
    <x v="23"/>
    <s v="9/25/2017"/>
    <x v="3"/>
    <n v="1485"/>
    <x v="4"/>
    <n v="430.65"/>
    <s v="Tamil Nadu"/>
    <d v="2017-09-25T00:00:00"/>
    <n v="2017"/>
    <n v="9"/>
    <x v="9"/>
  </r>
  <r>
    <s v="OD8094"/>
    <s v="Amrish"/>
    <x v="0"/>
    <x v="12"/>
    <x v="11"/>
    <d v="2017-02-10T00:00:00"/>
    <x v="3"/>
    <n v="2077"/>
    <x v="0"/>
    <n v="311.55"/>
    <s v="Tamil Nadu"/>
    <d v="2017-02-10T00:00:00"/>
    <n v="2017"/>
    <n v="2"/>
    <x v="47"/>
  </r>
  <r>
    <s v="OD8095"/>
    <s v="Vince"/>
    <x v="2"/>
    <x v="21"/>
    <x v="5"/>
    <s v="10/19/2016"/>
    <x v="3"/>
    <n v="1238"/>
    <x v="14"/>
    <n v="309.5"/>
    <s v="Tamil Nadu"/>
    <d v="2016-10-19T00:00:00"/>
    <n v="2016"/>
    <n v="10"/>
    <x v="28"/>
  </r>
  <r>
    <s v="OD8096"/>
    <s v="Esther"/>
    <x v="1"/>
    <x v="1"/>
    <x v="10"/>
    <s v="9/22/2018"/>
    <x v="3"/>
    <n v="2359"/>
    <x v="10"/>
    <n v="495.39"/>
    <s v="Tamil Nadu"/>
    <d v="2018-09-22T00:00:00"/>
    <n v="2018"/>
    <n v="9"/>
    <x v="16"/>
  </r>
  <r>
    <s v="OD8097"/>
    <s v="Sabeela"/>
    <x v="1"/>
    <x v="1"/>
    <x v="22"/>
    <s v="12/31/2015"/>
    <x v="3"/>
    <n v="1194"/>
    <x v="11"/>
    <n v="465.66"/>
    <s v="Tamil Nadu"/>
    <d v="2015-12-31T00:00:00"/>
    <n v="2015"/>
    <n v="12"/>
    <x v="22"/>
  </r>
  <r>
    <s v="OD8098"/>
    <s v="Peer"/>
    <x v="6"/>
    <x v="11"/>
    <x v="21"/>
    <s v="12/24/2016"/>
    <x v="3"/>
    <n v="1833"/>
    <x v="4"/>
    <n v="128.31"/>
    <s v="Tamil Nadu"/>
    <d v="2016-12-24T00:00:00"/>
    <n v="2016"/>
    <n v="12"/>
    <x v="14"/>
  </r>
  <r>
    <s v="OD8099"/>
    <s v="Komal"/>
    <x v="6"/>
    <x v="9"/>
    <x v="22"/>
    <s v="11/25/2017"/>
    <x v="3"/>
    <n v="1109"/>
    <x v="2"/>
    <n v="99.81"/>
    <s v="Tamil Nadu"/>
    <d v="2017-11-25T00:00:00"/>
    <n v="2017"/>
    <n v="11"/>
    <x v="17"/>
  </r>
  <r>
    <s v="OD8100"/>
    <s v="Ram"/>
    <x v="3"/>
    <x v="18"/>
    <x v="19"/>
    <s v="7/29/2018"/>
    <x v="3"/>
    <n v="1682"/>
    <x v="6"/>
    <n v="504.6"/>
    <s v="Tamil Nadu"/>
    <d v="2018-07-29T00:00:00"/>
    <n v="2018"/>
    <n v="7"/>
    <x v="10"/>
  </r>
  <r>
    <s v="OD8101"/>
    <s v="Roshan"/>
    <x v="5"/>
    <x v="17"/>
    <x v="17"/>
    <d v="2018-03-09T00:00:00"/>
    <x v="3"/>
    <n v="1101"/>
    <x v="23"/>
    <n v="429.39"/>
    <s v="Tamil Nadu"/>
    <d v="2018-03-09T00:00:00"/>
    <n v="2018"/>
    <n v="3"/>
    <x v="38"/>
  </r>
  <r>
    <s v="OD8102"/>
    <s v="Rumaiza"/>
    <x v="0"/>
    <x v="20"/>
    <x v="0"/>
    <d v="2017-03-01T00:00:00"/>
    <x v="3"/>
    <n v="881"/>
    <x v="9"/>
    <n v="299.54000000000002"/>
    <s v="Tamil Nadu"/>
    <d v="2017-03-01T00:00:00"/>
    <n v="2017"/>
    <n v="3"/>
    <x v="30"/>
  </r>
  <r>
    <s v="OD8103"/>
    <s v="Sudeep"/>
    <x v="5"/>
    <x v="17"/>
    <x v="0"/>
    <d v="2017-06-09T00:00:00"/>
    <x v="3"/>
    <n v="1150"/>
    <x v="3"/>
    <n v="195.5"/>
    <s v="Tamil Nadu"/>
    <d v="2017-06-09T00:00:00"/>
    <n v="2017"/>
    <n v="6"/>
    <x v="19"/>
  </r>
  <r>
    <s v="OD8104"/>
    <s v="Jonas"/>
    <x v="0"/>
    <x v="12"/>
    <x v="18"/>
    <d v="2016-02-11T00:00:00"/>
    <x v="3"/>
    <n v="1398"/>
    <x v="3"/>
    <n v="321.54000000000002"/>
    <s v="Tamil Nadu"/>
    <d v="2016-02-11T00:00:00"/>
    <n v="2016"/>
    <n v="2"/>
    <x v="31"/>
  </r>
  <r>
    <s v="OD8105"/>
    <s v="Shah"/>
    <x v="2"/>
    <x v="2"/>
    <x v="23"/>
    <s v="12/17/2017"/>
    <x v="3"/>
    <n v="1127"/>
    <x v="5"/>
    <n v="293.02"/>
    <s v="Tamil Nadu"/>
    <d v="2017-12-17T00:00:00"/>
    <n v="2017"/>
    <n v="12"/>
    <x v="1"/>
  </r>
  <r>
    <s v="OD8106"/>
    <s v="Ganesh"/>
    <x v="5"/>
    <x v="10"/>
    <x v="4"/>
    <s v="11/25/2015"/>
    <x v="3"/>
    <n v="1701"/>
    <x v="11"/>
    <n v="663.39"/>
    <s v="Tamil Nadu"/>
    <d v="2015-11-25T00:00:00"/>
    <n v="2015"/>
    <n v="11"/>
    <x v="6"/>
  </r>
  <r>
    <s v="OD8107"/>
    <s v="Sabeela"/>
    <x v="5"/>
    <x v="10"/>
    <x v="8"/>
    <d v="2015-12-11T00:00:00"/>
    <x v="3"/>
    <n v="2104"/>
    <x v="14"/>
    <n v="946.8"/>
    <s v="Tamil Nadu"/>
    <d v="2015-12-11T00:00:00"/>
    <n v="2015"/>
    <n v="12"/>
    <x v="22"/>
  </r>
  <r>
    <s v="OD8108"/>
    <s v="Vinne"/>
    <x v="0"/>
    <x v="12"/>
    <x v="11"/>
    <d v="2017-03-01T00:00:00"/>
    <x v="3"/>
    <n v="1123"/>
    <x v="23"/>
    <n v="449.2"/>
    <s v="Tamil Nadu"/>
    <d v="2017-03-01T00:00:00"/>
    <n v="2017"/>
    <n v="3"/>
    <x v="30"/>
  </r>
  <r>
    <s v="OD8109"/>
    <s v="Ramesh"/>
    <x v="4"/>
    <x v="7"/>
    <x v="21"/>
    <s v="5/30/2015"/>
    <x v="3"/>
    <n v="1239"/>
    <x v="4"/>
    <n v="346.92"/>
    <s v="Tamil Nadu"/>
    <d v="2015-05-30T00:00:00"/>
    <n v="2015"/>
    <n v="5"/>
    <x v="7"/>
  </r>
  <r>
    <s v="OD8110"/>
    <s v="Vidya"/>
    <x v="4"/>
    <x v="6"/>
    <x v="17"/>
    <s v="11/16/2016"/>
    <x v="3"/>
    <n v="1952"/>
    <x v="1"/>
    <n v="468.48"/>
    <s v="Tamil Nadu"/>
    <d v="2016-11-16T00:00:00"/>
    <n v="2016"/>
    <n v="11"/>
    <x v="2"/>
  </r>
  <r>
    <s v="OD8111"/>
    <s v="Hussain"/>
    <x v="1"/>
    <x v="1"/>
    <x v="3"/>
    <d v="2016-02-05T00:00:00"/>
    <x v="3"/>
    <n v="839"/>
    <x v="6"/>
    <n v="218.14"/>
    <s v="Tamil Nadu"/>
    <d v="2016-02-05T00:00:00"/>
    <n v="2016"/>
    <n v="2"/>
    <x v="31"/>
  </r>
  <r>
    <s v="OD8112"/>
    <s v="Anu"/>
    <x v="2"/>
    <x v="21"/>
    <x v="22"/>
    <d v="2017-11-11T00:00:00"/>
    <x v="3"/>
    <n v="1792"/>
    <x v="12"/>
    <n v="627.20000000000005"/>
    <s v="Tamil Nadu"/>
    <d v="2017-11-11T00:00:00"/>
    <n v="2017"/>
    <n v="11"/>
    <x v="17"/>
  </r>
  <r>
    <s v="OD8113"/>
    <s v="Rumaiza"/>
    <x v="4"/>
    <x v="6"/>
    <x v="2"/>
    <s v="6/20/2017"/>
    <x v="3"/>
    <n v="591"/>
    <x v="16"/>
    <n v="189.12"/>
    <s v="Tamil Nadu"/>
    <d v="2017-06-20T00:00:00"/>
    <n v="2017"/>
    <n v="6"/>
    <x v="19"/>
  </r>
  <r>
    <s v="OD8114"/>
    <s v="Shah"/>
    <x v="0"/>
    <x v="0"/>
    <x v="4"/>
    <s v="10/31/2018"/>
    <x v="3"/>
    <n v="2390"/>
    <x v="7"/>
    <n v="501.9"/>
    <s v="Tamil Nadu"/>
    <d v="2018-10-31T00:00:00"/>
    <n v="2018"/>
    <n v="10"/>
    <x v="13"/>
  </r>
  <r>
    <s v="OD8115"/>
    <s v="Kumar"/>
    <x v="6"/>
    <x v="11"/>
    <x v="7"/>
    <s v="3/26/2018"/>
    <x v="3"/>
    <n v="2466"/>
    <x v="23"/>
    <n v="369.9"/>
    <s v="Tamil Nadu"/>
    <d v="2018-03-26T00:00:00"/>
    <n v="2018"/>
    <n v="3"/>
    <x v="38"/>
  </r>
  <r>
    <s v="OD8116"/>
    <s v="Rumaiza"/>
    <x v="3"/>
    <x v="3"/>
    <x v="13"/>
    <s v="8/28/2016"/>
    <x v="3"/>
    <n v="1608"/>
    <x v="9"/>
    <n v="498.48"/>
    <s v="Tamil Nadu"/>
    <d v="2016-08-28T00:00:00"/>
    <n v="2016"/>
    <n v="8"/>
    <x v="45"/>
  </r>
  <r>
    <s v="OD8117"/>
    <s v="Rumaiza"/>
    <x v="6"/>
    <x v="19"/>
    <x v="9"/>
    <s v="3/26/2018"/>
    <x v="3"/>
    <n v="793"/>
    <x v="10"/>
    <n v="174.46"/>
    <s v="Tamil Nadu"/>
    <d v="2018-03-26T00:00:00"/>
    <n v="2018"/>
    <n v="3"/>
    <x v="38"/>
  </r>
  <r>
    <s v="OD8118"/>
    <s v="Roshan"/>
    <x v="5"/>
    <x v="17"/>
    <x v="1"/>
    <s v="3/30/2016"/>
    <x v="3"/>
    <n v="884"/>
    <x v="14"/>
    <n v="176.8"/>
    <s v="Tamil Nadu"/>
    <d v="2016-03-30T00:00:00"/>
    <n v="2016"/>
    <n v="3"/>
    <x v="23"/>
  </r>
  <r>
    <s v="OD8119"/>
    <s v="Alan"/>
    <x v="0"/>
    <x v="0"/>
    <x v="5"/>
    <s v="8/28/2016"/>
    <x v="3"/>
    <n v="1453"/>
    <x v="4"/>
    <n v="406.84"/>
    <s v="Tamil Nadu"/>
    <d v="2016-08-28T00:00:00"/>
    <n v="2016"/>
    <n v="8"/>
    <x v="45"/>
  </r>
  <r>
    <s v="OD8120"/>
    <s v="Vince"/>
    <x v="6"/>
    <x v="11"/>
    <x v="17"/>
    <d v="2017-08-09T00:00:00"/>
    <x v="3"/>
    <n v="650"/>
    <x v="9"/>
    <n v="273"/>
    <s v="Tamil Nadu"/>
    <d v="2017-08-09T00:00:00"/>
    <n v="2017"/>
    <n v="8"/>
    <x v="0"/>
  </r>
  <r>
    <s v="OD8121"/>
    <s v="James"/>
    <x v="3"/>
    <x v="18"/>
    <x v="21"/>
    <s v="11/21/2015"/>
    <x v="3"/>
    <n v="1072"/>
    <x v="11"/>
    <n v="343.04"/>
    <s v="Tamil Nadu"/>
    <d v="2015-11-21T00:00:00"/>
    <n v="2015"/>
    <n v="11"/>
    <x v="6"/>
  </r>
  <r>
    <s v="OD8122"/>
    <s v="Sundar"/>
    <x v="2"/>
    <x v="4"/>
    <x v="7"/>
    <d v="2017-03-01T00:00:00"/>
    <x v="3"/>
    <n v="1471"/>
    <x v="6"/>
    <n v="161.81"/>
    <s v="Tamil Nadu"/>
    <d v="2017-03-01T00:00:00"/>
    <n v="2017"/>
    <n v="3"/>
    <x v="30"/>
  </r>
  <r>
    <s v="OD8123"/>
    <s v="Alan"/>
    <x v="4"/>
    <x v="6"/>
    <x v="15"/>
    <d v="2015-10-10T00:00:00"/>
    <x v="3"/>
    <n v="1434"/>
    <x v="21"/>
    <n v="114.72"/>
    <s v="Tamil Nadu"/>
    <d v="2015-10-10T00:00:00"/>
    <n v="2015"/>
    <n v="10"/>
    <x v="18"/>
  </r>
  <r>
    <s v="OD8124"/>
    <s v="Vidya"/>
    <x v="1"/>
    <x v="14"/>
    <x v="16"/>
    <s v="11/23/2015"/>
    <x v="3"/>
    <n v="2254"/>
    <x v="8"/>
    <n v="991.76"/>
    <s v="Tamil Nadu"/>
    <d v="2015-11-23T00:00:00"/>
    <n v="2015"/>
    <n v="11"/>
    <x v="6"/>
  </r>
  <r>
    <s v="OD8125"/>
    <s v="Sheeba"/>
    <x v="1"/>
    <x v="14"/>
    <x v="2"/>
    <d v="2016-04-05T00:00:00"/>
    <x v="3"/>
    <n v="1533"/>
    <x v="22"/>
    <n v="444.57"/>
    <s v="Tamil Nadu"/>
    <d v="2016-04-05T00:00:00"/>
    <n v="2016"/>
    <n v="4"/>
    <x v="20"/>
  </r>
  <r>
    <s v="OD8126"/>
    <s v="Vinne"/>
    <x v="0"/>
    <x v="20"/>
    <x v="15"/>
    <s v="11/20/2017"/>
    <x v="3"/>
    <n v="2363"/>
    <x v="19"/>
    <n v="189.04"/>
    <s v="Tamil Nadu"/>
    <d v="2017-11-20T00:00:00"/>
    <n v="2017"/>
    <n v="11"/>
    <x v="17"/>
  </r>
  <r>
    <s v="OD8127"/>
    <s v="Akash"/>
    <x v="3"/>
    <x v="3"/>
    <x v="12"/>
    <d v="2015-10-10T00:00:00"/>
    <x v="3"/>
    <n v="566"/>
    <x v="3"/>
    <n v="39.619999999999997"/>
    <s v="Tamil Nadu"/>
    <d v="2015-10-10T00:00:00"/>
    <n v="2015"/>
    <n v="10"/>
    <x v="18"/>
  </r>
  <r>
    <s v="OD8128"/>
    <s v="Shah"/>
    <x v="0"/>
    <x v="12"/>
    <x v="13"/>
    <s v="11/20/2016"/>
    <x v="3"/>
    <n v="1418"/>
    <x v="19"/>
    <n v="241.06"/>
    <s v="Tamil Nadu"/>
    <d v="2016-11-20T00:00:00"/>
    <n v="2016"/>
    <n v="11"/>
    <x v="2"/>
  </r>
  <r>
    <s v="OD8129"/>
    <s v="Surya"/>
    <x v="6"/>
    <x v="9"/>
    <x v="6"/>
    <d v="2018-01-08T00:00:00"/>
    <x v="3"/>
    <n v="1685"/>
    <x v="18"/>
    <n v="168.5"/>
    <s v="Tamil Nadu"/>
    <d v="2018-01-08T00:00:00"/>
    <n v="2018"/>
    <n v="1"/>
    <x v="39"/>
  </r>
  <r>
    <s v="OD8130"/>
    <s v="Willams"/>
    <x v="5"/>
    <x v="10"/>
    <x v="7"/>
    <d v="2015-02-09T00:00:00"/>
    <x v="3"/>
    <n v="683"/>
    <x v="2"/>
    <n v="54.64"/>
    <s v="Tamil Nadu"/>
    <d v="2015-02-09T00:00:00"/>
    <n v="2015"/>
    <n v="2"/>
    <x v="46"/>
  </r>
  <r>
    <s v="OD8131"/>
    <s v="Jonas"/>
    <x v="0"/>
    <x v="0"/>
    <x v="7"/>
    <d v="2016-02-10T00:00:00"/>
    <x v="4"/>
    <n v="1614"/>
    <x v="18"/>
    <n v="645.6"/>
    <s v="Tamil Nadu"/>
    <d v="2016-02-10T00:00:00"/>
    <n v="2016"/>
    <n v="2"/>
    <x v="31"/>
  </r>
  <r>
    <s v="OD8132"/>
    <s v="Ram"/>
    <x v="2"/>
    <x v="21"/>
    <x v="13"/>
    <s v="2/16/2018"/>
    <x v="4"/>
    <n v="1880"/>
    <x v="6"/>
    <n v="752"/>
    <s v="Tamil Nadu"/>
    <d v="2018-02-16T00:00:00"/>
    <n v="2018"/>
    <n v="2"/>
    <x v="33"/>
  </r>
  <r>
    <s v="OD8133"/>
    <s v="Shree"/>
    <x v="4"/>
    <x v="6"/>
    <x v="0"/>
    <s v="10/25/2016"/>
    <x v="4"/>
    <n v="1622"/>
    <x v="21"/>
    <n v="502.82"/>
    <s v="Tamil Nadu"/>
    <d v="2016-10-25T00:00:00"/>
    <n v="2016"/>
    <n v="10"/>
    <x v="28"/>
  </r>
  <r>
    <s v="OD8134"/>
    <s v="Ridhesh"/>
    <x v="2"/>
    <x v="4"/>
    <x v="20"/>
    <d v="2016-10-12T00:00:00"/>
    <x v="4"/>
    <n v="2422"/>
    <x v="9"/>
    <n v="1041.46"/>
    <s v="Tamil Nadu"/>
    <d v="2016-10-12T00:00:00"/>
    <n v="2016"/>
    <n v="10"/>
    <x v="28"/>
  </r>
  <r>
    <s v="OD8135"/>
    <s v="Aditi"/>
    <x v="4"/>
    <x v="6"/>
    <x v="22"/>
    <s v="9/18/2016"/>
    <x v="4"/>
    <n v="2452"/>
    <x v="1"/>
    <n v="1103.4000000000001"/>
    <s v="Tamil Nadu"/>
    <d v="2016-09-18T00:00:00"/>
    <n v="2016"/>
    <n v="9"/>
    <x v="11"/>
  </r>
  <r>
    <s v="OD8136"/>
    <s v="Adavan"/>
    <x v="3"/>
    <x v="16"/>
    <x v="18"/>
    <d v="2016-01-11T00:00:00"/>
    <x v="4"/>
    <n v="929"/>
    <x v="24"/>
    <n v="213.67"/>
    <s v="Tamil Nadu"/>
    <d v="2016-01-11T00:00:00"/>
    <n v="2016"/>
    <n v="1"/>
    <x v="26"/>
  </r>
  <r>
    <s v="OD8137"/>
    <s v="Malik"/>
    <x v="3"/>
    <x v="5"/>
    <x v="21"/>
    <d v="2015-05-08T00:00:00"/>
    <x v="4"/>
    <n v="1552"/>
    <x v="16"/>
    <n v="496.64"/>
    <s v="Tamil Nadu"/>
    <d v="2015-05-08T00:00:00"/>
    <n v="2015"/>
    <n v="5"/>
    <x v="7"/>
  </r>
  <r>
    <s v="OD8138"/>
    <s v="Rumaiza"/>
    <x v="2"/>
    <x v="4"/>
    <x v="17"/>
    <s v="8/18/2017"/>
    <x v="4"/>
    <n v="2460"/>
    <x v="12"/>
    <n v="393.6"/>
    <s v="Tamil Nadu"/>
    <d v="2017-08-18T00:00:00"/>
    <n v="2017"/>
    <n v="8"/>
    <x v="0"/>
  </r>
  <r>
    <s v="OD8139"/>
    <s v="Willams"/>
    <x v="1"/>
    <x v="1"/>
    <x v="23"/>
    <d v="2018-02-10T00:00:00"/>
    <x v="4"/>
    <n v="2389"/>
    <x v="4"/>
    <n v="597.25"/>
    <s v="Tamil Nadu"/>
    <d v="2018-02-10T00:00:00"/>
    <n v="2018"/>
    <n v="2"/>
    <x v="33"/>
  </r>
  <r>
    <s v="OD8140"/>
    <s v="Sharon"/>
    <x v="2"/>
    <x v="4"/>
    <x v="5"/>
    <d v="2017-04-03T00:00:00"/>
    <x v="4"/>
    <n v="2369"/>
    <x v="15"/>
    <n v="307.97000000000003"/>
    <s v="Tamil Nadu"/>
    <d v="2017-04-03T00:00:00"/>
    <n v="2017"/>
    <n v="4"/>
    <x v="21"/>
  </r>
  <r>
    <s v="OD8141"/>
    <s v="James"/>
    <x v="5"/>
    <x v="10"/>
    <x v="21"/>
    <s v="4/28/2015"/>
    <x v="4"/>
    <n v="719"/>
    <x v="2"/>
    <n v="179.75"/>
    <s v="Tamil Nadu"/>
    <d v="2015-04-28T00:00:00"/>
    <n v="2015"/>
    <n v="4"/>
    <x v="41"/>
  </r>
  <r>
    <s v="OD8142"/>
    <s v="Kumar"/>
    <x v="5"/>
    <x v="17"/>
    <x v="11"/>
    <d v="2018-02-09T00:00:00"/>
    <x v="4"/>
    <n v="1046"/>
    <x v="1"/>
    <n v="449.78"/>
    <s v="Tamil Nadu"/>
    <d v="2018-02-09T00:00:00"/>
    <n v="2018"/>
    <n v="2"/>
    <x v="33"/>
  </r>
  <r>
    <s v="OD8143"/>
    <s v="Mathew"/>
    <x v="6"/>
    <x v="9"/>
    <x v="10"/>
    <s v="8/24/2016"/>
    <x v="4"/>
    <n v="863"/>
    <x v="4"/>
    <n v="43.15"/>
    <s v="Tamil Nadu"/>
    <d v="2016-08-24T00:00:00"/>
    <n v="2016"/>
    <n v="8"/>
    <x v="45"/>
  </r>
  <r>
    <s v="OD8144"/>
    <s v="Ganesh"/>
    <x v="5"/>
    <x v="17"/>
    <x v="4"/>
    <d v="2017-11-11T00:00:00"/>
    <x v="4"/>
    <n v="668"/>
    <x v="12"/>
    <n v="173.68"/>
    <s v="Tamil Nadu"/>
    <d v="2017-11-11T00:00:00"/>
    <n v="2017"/>
    <n v="11"/>
    <x v="17"/>
  </r>
  <r>
    <s v="OD8145"/>
    <s v="Sudeep"/>
    <x v="1"/>
    <x v="14"/>
    <x v="2"/>
    <s v="11/14/2016"/>
    <x v="4"/>
    <n v="1569"/>
    <x v="6"/>
    <n v="298.11"/>
    <s v="Tamil Nadu"/>
    <d v="2016-11-14T00:00:00"/>
    <n v="2016"/>
    <n v="11"/>
    <x v="2"/>
  </r>
  <r>
    <s v="OD8146"/>
    <s v="Sudha"/>
    <x v="3"/>
    <x v="18"/>
    <x v="6"/>
    <s v="11/14/2016"/>
    <x v="4"/>
    <n v="1081"/>
    <x v="8"/>
    <n v="237.82"/>
    <s v="Tamil Nadu"/>
    <d v="2016-11-14T00:00:00"/>
    <n v="2016"/>
    <n v="11"/>
    <x v="2"/>
  </r>
  <r>
    <s v="OD8147"/>
    <s v="Shah"/>
    <x v="0"/>
    <x v="20"/>
    <x v="8"/>
    <s v="1/23/2017"/>
    <x v="4"/>
    <n v="993"/>
    <x v="16"/>
    <n v="436.92"/>
    <s v="Tamil Nadu"/>
    <d v="2017-01-23T00:00:00"/>
    <n v="2017"/>
    <n v="1"/>
    <x v="12"/>
  </r>
  <r>
    <s v="OD8148"/>
    <s v="Esther"/>
    <x v="6"/>
    <x v="9"/>
    <x v="8"/>
    <s v="7/19/2015"/>
    <x v="4"/>
    <n v="2406"/>
    <x v="24"/>
    <n v="914.28"/>
    <s v="Tamil Nadu"/>
    <d v="2015-07-19T00:00:00"/>
    <n v="2015"/>
    <n v="7"/>
    <x v="43"/>
  </r>
  <r>
    <s v="OD8149"/>
    <s v="Yadav"/>
    <x v="0"/>
    <x v="0"/>
    <x v="20"/>
    <d v="2017-02-01T00:00:00"/>
    <x v="4"/>
    <n v="527"/>
    <x v="12"/>
    <n v="152.83000000000001"/>
    <s v="Tamil Nadu"/>
    <d v="2017-02-01T00:00:00"/>
    <n v="2017"/>
    <n v="2"/>
    <x v="47"/>
  </r>
  <r>
    <s v="OD8150"/>
    <s v="Mathew"/>
    <x v="6"/>
    <x v="19"/>
    <x v="3"/>
    <s v="3/16/2016"/>
    <x v="4"/>
    <n v="2203"/>
    <x v="6"/>
    <n v="374.51"/>
    <s v="Tamil Nadu"/>
    <d v="2016-03-16T00:00:00"/>
    <n v="2016"/>
    <n v="3"/>
    <x v="23"/>
  </r>
  <r>
    <s v="OD8151"/>
    <s v="Amrish"/>
    <x v="3"/>
    <x v="3"/>
    <x v="9"/>
    <d v="2016-06-09T00:00:00"/>
    <x v="4"/>
    <n v="1241"/>
    <x v="11"/>
    <n v="359.89"/>
    <s v="Tamil Nadu"/>
    <d v="2016-06-09T00:00:00"/>
    <n v="2016"/>
    <n v="6"/>
    <x v="42"/>
  </r>
  <r>
    <s v="OD8152"/>
    <s v="Krithika"/>
    <x v="2"/>
    <x v="21"/>
    <x v="1"/>
    <d v="2015-04-12T00:00:00"/>
    <x v="4"/>
    <n v="1028"/>
    <x v="25"/>
    <n v="370.08"/>
    <s v="Tamil Nadu"/>
    <d v="2015-04-12T00:00:00"/>
    <n v="2015"/>
    <n v="4"/>
    <x v="41"/>
  </r>
  <r>
    <s v="OD8153"/>
    <s v="Adavan"/>
    <x v="0"/>
    <x v="0"/>
    <x v="1"/>
    <d v="2018-10-11T00:00:00"/>
    <x v="4"/>
    <n v="1613"/>
    <x v="0"/>
    <n v="338.73"/>
    <s v="Tamil Nadu"/>
    <d v="2018-10-11T00:00:00"/>
    <n v="2018"/>
    <n v="10"/>
    <x v="13"/>
  </r>
  <r>
    <s v="OD8154"/>
    <s v="Hafiz"/>
    <x v="1"/>
    <x v="1"/>
    <x v="10"/>
    <s v="2/21/2017"/>
    <x v="4"/>
    <n v="1978"/>
    <x v="21"/>
    <n v="375.82"/>
    <s v="Tamil Nadu"/>
    <d v="2017-02-21T00:00:00"/>
    <n v="2017"/>
    <n v="2"/>
    <x v="47"/>
  </r>
  <r>
    <s v="OD8155"/>
    <s v="Jonas"/>
    <x v="3"/>
    <x v="18"/>
    <x v="0"/>
    <s v="2/27/2016"/>
    <x v="4"/>
    <n v="1105"/>
    <x v="2"/>
    <n v="320.45"/>
    <s v="Tamil Nadu"/>
    <d v="2016-02-27T00:00:00"/>
    <n v="2016"/>
    <n v="2"/>
    <x v="31"/>
  </r>
  <r>
    <s v="OD8156"/>
    <s v="Mathew"/>
    <x v="6"/>
    <x v="13"/>
    <x v="1"/>
    <d v="2018-02-09T00:00:00"/>
    <x v="4"/>
    <n v="1068"/>
    <x v="8"/>
    <n v="128.16"/>
    <s v="Tamil Nadu"/>
    <d v="2018-02-09T00:00:00"/>
    <n v="2018"/>
    <n v="2"/>
    <x v="33"/>
  </r>
  <r>
    <s v="OD8157"/>
    <s v="James"/>
    <x v="3"/>
    <x v="18"/>
    <x v="9"/>
    <s v="6/26/2017"/>
    <x v="4"/>
    <n v="557"/>
    <x v="25"/>
    <n v="150.38999999999999"/>
    <s v="Tamil Nadu"/>
    <d v="2017-06-26T00:00:00"/>
    <n v="2017"/>
    <n v="6"/>
    <x v="19"/>
  </r>
  <r>
    <s v="OD8158"/>
    <s v="Mathew"/>
    <x v="1"/>
    <x v="14"/>
    <x v="18"/>
    <s v="6/17/2017"/>
    <x v="4"/>
    <n v="1562"/>
    <x v="0"/>
    <n v="140.58000000000001"/>
    <s v="Tamil Nadu"/>
    <d v="2017-06-17T00:00:00"/>
    <n v="2017"/>
    <n v="6"/>
    <x v="19"/>
  </r>
  <r>
    <s v="OD8159"/>
    <s v="Arutra"/>
    <x v="4"/>
    <x v="7"/>
    <x v="8"/>
    <s v="9/17/2017"/>
    <x v="4"/>
    <n v="2496"/>
    <x v="0"/>
    <n v="673.92"/>
    <s v="Tamil Nadu"/>
    <d v="2017-09-17T00:00:00"/>
    <n v="2017"/>
    <n v="9"/>
    <x v="9"/>
  </r>
  <r>
    <s v="OD8160"/>
    <s v="Sundar"/>
    <x v="3"/>
    <x v="16"/>
    <x v="23"/>
    <d v="2018-11-12T00:00:00"/>
    <x v="4"/>
    <n v="509"/>
    <x v="21"/>
    <n v="50.9"/>
    <s v="Tamil Nadu"/>
    <d v="2018-11-12T00:00:00"/>
    <n v="2018"/>
    <n v="11"/>
    <x v="24"/>
  </r>
  <r>
    <s v="OD8161"/>
    <s v="Sudeep"/>
    <x v="2"/>
    <x v="15"/>
    <x v="4"/>
    <d v="2015-11-07T00:00:00"/>
    <x v="4"/>
    <n v="1271"/>
    <x v="4"/>
    <n v="521.11"/>
    <s v="Tamil Nadu"/>
    <d v="2015-11-07T00:00:00"/>
    <n v="2015"/>
    <n v="11"/>
    <x v="6"/>
  </r>
  <r>
    <s v="OD8162"/>
    <s v="Yadav"/>
    <x v="0"/>
    <x v="20"/>
    <x v="12"/>
    <s v="7/17/2017"/>
    <x v="4"/>
    <n v="2434"/>
    <x v="7"/>
    <n v="316.42"/>
    <s v="Tamil Nadu"/>
    <d v="2017-07-17T00:00:00"/>
    <n v="2017"/>
    <n v="7"/>
    <x v="15"/>
  </r>
  <r>
    <s v="OD8163"/>
    <s v="Rumaiza"/>
    <x v="3"/>
    <x v="16"/>
    <x v="0"/>
    <d v="2018-02-09T00:00:00"/>
    <x v="4"/>
    <n v="1567"/>
    <x v="3"/>
    <n v="548.45000000000005"/>
    <s v="Tamil Nadu"/>
    <d v="2018-02-09T00:00:00"/>
    <n v="2018"/>
    <n v="2"/>
    <x v="33"/>
  </r>
  <r>
    <s v="OD8164"/>
    <s v="Peer"/>
    <x v="6"/>
    <x v="11"/>
    <x v="3"/>
    <s v="7/22/2018"/>
    <x v="4"/>
    <n v="517"/>
    <x v="19"/>
    <n v="56.87"/>
    <s v="Tamil Nadu"/>
    <d v="2018-07-22T00:00:00"/>
    <n v="2018"/>
    <n v="7"/>
    <x v="10"/>
  </r>
  <r>
    <s v="OD8165"/>
    <s v="Vinne"/>
    <x v="2"/>
    <x v="4"/>
    <x v="4"/>
    <s v="10/23/2018"/>
    <x v="4"/>
    <n v="1644"/>
    <x v="16"/>
    <n v="476.76"/>
    <s v="Tamil Nadu"/>
    <d v="2018-10-23T00:00:00"/>
    <n v="2018"/>
    <n v="10"/>
    <x v="13"/>
  </r>
  <r>
    <s v="OD8166"/>
    <s v="Sabeela"/>
    <x v="0"/>
    <x v="20"/>
    <x v="10"/>
    <s v="6/26/2017"/>
    <x v="4"/>
    <n v="766"/>
    <x v="3"/>
    <n v="283.42"/>
    <s v="Tamil Nadu"/>
    <d v="2017-06-26T00:00:00"/>
    <n v="2017"/>
    <n v="6"/>
    <x v="19"/>
  </r>
  <r>
    <s v="OD8167"/>
    <s v="Jackson"/>
    <x v="3"/>
    <x v="5"/>
    <x v="12"/>
    <d v="2018-05-10T00:00:00"/>
    <x v="4"/>
    <n v="913"/>
    <x v="0"/>
    <n v="54.78"/>
    <s v="Tamil Nadu"/>
    <d v="2018-05-10T00:00:00"/>
    <n v="2018"/>
    <n v="5"/>
    <x v="25"/>
  </r>
  <r>
    <s v="OD8168"/>
    <s v="James"/>
    <x v="4"/>
    <x v="7"/>
    <x v="14"/>
    <d v="2017-12-05T00:00:00"/>
    <x v="4"/>
    <n v="1076"/>
    <x v="18"/>
    <n v="279.76"/>
    <s v="Tamil Nadu"/>
    <d v="2017-12-05T00:00:00"/>
    <n v="2017"/>
    <n v="12"/>
    <x v="1"/>
  </r>
  <r>
    <s v="OD8169"/>
    <s v="Shah"/>
    <x v="2"/>
    <x v="21"/>
    <x v="2"/>
    <d v="2018-05-10T00:00:00"/>
    <x v="4"/>
    <n v="721"/>
    <x v="7"/>
    <n v="165.83"/>
    <s v="Tamil Nadu"/>
    <d v="2018-05-10T00:00:00"/>
    <n v="2018"/>
    <n v="5"/>
    <x v="25"/>
  </r>
  <r>
    <s v="OD8170"/>
    <s v="Amrish"/>
    <x v="4"/>
    <x v="7"/>
    <x v="20"/>
    <d v="2018-08-07T00:00:00"/>
    <x v="4"/>
    <n v="1148"/>
    <x v="23"/>
    <n v="459.2"/>
    <s v="Tamil Nadu"/>
    <d v="2018-08-07T00:00:00"/>
    <n v="2018"/>
    <n v="8"/>
    <x v="40"/>
  </r>
  <r>
    <s v="OD8171"/>
    <s v="Adavan"/>
    <x v="1"/>
    <x v="14"/>
    <x v="16"/>
    <d v="2016-07-09T00:00:00"/>
    <x v="4"/>
    <n v="1126"/>
    <x v="12"/>
    <n v="349.06"/>
    <s v="Tamil Nadu"/>
    <d v="2016-07-09T00:00:00"/>
    <n v="2016"/>
    <n v="7"/>
    <x v="35"/>
  </r>
  <r>
    <s v="OD8172"/>
    <s v="Anu"/>
    <x v="0"/>
    <x v="20"/>
    <x v="14"/>
    <s v="8/26/2017"/>
    <x v="4"/>
    <n v="1747"/>
    <x v="4"/>
    <n v="157.22999999999999"/>
    <s v="Tamil Nadu"/>
    <d v="2017-08-26T00:00:00"/>
    <n v="2017"/>
    <n v="8"/>
    <x v="0"/>
  </r>
  <r>
    <s v="OD8173"/>
    <s v="Vidya"/>
    <x v="5"/>
    <x v="10"/>
    <x v="23"/>
    <d v="2016-06-07T00:00:00"/>
    <x v="4"/>
    <n v="545"/>
    <x v="24"/>
    <n v="49.05"/>
    <s v="Tamil Nadu"/>
    <d v="2016-06-07T00:00:00"/>
    <n v="2016"/>
    <n v="6"/>
    <x v="42"/>
  </r>
  <r>
    <s v="OD8174"/>
    <s v="Vince"/>
    <x v="0"/>
    <x v="0"/>
    <x v="7"/>
    <d v="2018-03-06T00:00:00"/>
    <x v="4"/>
    <n v="1643"/>
    <x v="9"/>
    <n v="673.63"/>
    <s v="Tamil Nadu"/>
    <d v="2018-03-06T00:00:00"/>
    <n v="2018"/>
    <n v="3"/>
    <x v="38"/>
  </r>
  <r>
    <s v="OD8175"/>
    <s v="Esther"/>
    <x v="1"/>
    <x v="14"/>
    <x v="14"/>
    <s v="9/15/2018"/>
    <x v="4"/>
    <n v="1117"/>
    <x v="18"/>
    <n v="502.65"/>
    <s v="Tamil Nadu"/>
    <d v="2018-09-15T00:00:00"/>
    <n v="2018"/>
    <n v="9"/>
    <x v="16"/>
  </r>
  <r>
    <s v="OD8176"/>
    <s v="Alan"/>
    <x v="0"/>
    <x v="12"/>
    <x v="20"/>
    <s v="11/20/2015"/>
    <x v="4"/>
    <n v="2114"/>
    <x v="15"/>
    <n v="591.91999999999996"/>
    <s v="Tamil Nadu"/>
    <d v="2015-11-20T00:00:00"/>
    <n v="2015"/>
    <n v="11"/>
    <x v="6"/>
  </r>
  <r>
    <s v="OD8177"/>
    <s v="Vinne"/>
    <x v="5"/>
    <x v="17"/>
    <x v="1"/>
    <d v="2018-06-02T00:00:00"/>
    <x v="4"/>
    <n v="1541"/>
    <x v="25"/>
    <n v="493.12"/>
    <s v="Tamil Nadu"/>
    <d v="2018-06-02T00:00:00"/>
    <n v="2018"/>
    <n v="6"/>
    <x v="27"/>
  </r>
  <r>
    <s v="OD8178"/>
    <s v="Harish"/>
    <x v="3"/>
    <x v="18"/>
    <x v="13"/>
    <s v="8/26/2017"/>
    <x v="4"/>
    <n v="1707"/>
    <x v="17"/>
    <n v="597.45000000000005"/>
    <s v="Tamil Nadu"/>
    <d v="2017-08-26T00:00:00"/>
    <n v="2017"/>
    <n v="8"/>
    <x v="0"/>
  </r>
  <r>
    <s v="OD8179"/>
    <s v="Vinne"/>
    <x v="0"/>
    <x v="12"/>
    <x v="22"/>
    <d v="2018-05-12T00:00:00"/>
    <x v="4"/>
    <n v="1754"/>
    <x v="2"/>
    <n v="491.12"/>
    <s v="Tamil Nadu"/>
    <d v="2018-05-12T00:00:00"/>
    <n v="2018"/>
    <n v="5"/>
    <x v="25"/>
  </r>
  <r>
    <s v="OD8180"/>
    <s v="Komal"/>
    <x v="5"/>
    <x v="8"/>
    <x v="15"/>
    <s v="4/16/2017"/>
    <x v="4"/>
    <n v="613"/>
    <x v="15"/>
    <n v="30.65"/>
    <s v="Tamil Nadu"/>
    <d v="2017-04-16T00:00:00"/>
    <n v="2017"/>
    <n v="4"/>
    <x v="21"/>
  </r>
  <r>
    <s v="OD8181"/>
    <s v="Peer"/>
    <x v="4"/>
    <x v="6"/>
    <x v="7"/>
    <s v="9/18/2016"/>
    <x v="4"/>
    <n v="1634"/>
    <x v="10"/>
    <n v="147.06"/>
    <s v="Tamil Nadu"/>
    <d v="2016-09-18T00:00:00"/>
    <n v="2016"/>
    <n v="9"/>
    <x v="11"/>
  </r>
  <r>
    <s v="OD8182"/>
    <s v="Komal"/>
    <x v="0"/>
    <x v="0"/>
    <x v="20"/>
    <d v="2018-12-03T00:00:00"/>
    <x v="4"/>
    <n v="1852"/>
    <x v="3"/>
    <n v="129.63999999999999"/>
    <s v="Tamil Nadu"/>
    <d v="2018-12-03T00:00:00"/>
    <n v="2018"/>
    <n v="12"/>
    <x v="29"/>
  </r>
  <r>
    <s v="OD8183"/>
    <s v="Ridhesh"/>
    <x v="2"/>
    <x v="2"/>
    <x v="3"/>
    <s v="10/14/2017"/>
    <x v="4"/>
    <n v="1550"/>
    <x v="13"/>
    <n v="186"/>
    <s v="Tamil Nadu"/>
    <d v="2017-10-14T00:00:00"/>
    <n v="2017"/>
    <n v="10"/>
    <x v="34"/>
  </r>
  <r>
    <s v="OD8184"/>
    <s v="Veena"/>
    <x v="1"/>
    <x v="1"/>
    <x v="8"/>
    <s v="11/25/2017"/>
    <x v="4"/>
    <n v="1237"/>
    <x v="22"/>
    <n v="470.06"/>
    <s v="Tamil Nadu"/>
    <d v="2017-11-25T00:00:00"/>
    <n v="2017"/>
    <n v="11"/>
    <x v="17"/>
  </r>
  <r>
    <s v="OD8185"/>
    <s v="Hafiz"/>
    <x v="5"/>
    <x v="17"/>
    <x v="7"/>
    <d v="2015-04-08T00:00:00"/>
    <x v="4"/>
    <n v="621"/>
    <x v="10"/>
    <n v="124.2"/>
    <s v="Tamil Nadu"/>
    <d v="2015-04-08T00:00:00"/>
    <n v="2015"/>
    <n v="4"/>
    <x v="41"/>
  </r>
  <r>
    <s v="OD8186"/>
    <s v="Ram"/>
    <x v="1"/>
    <x v="1"/>
    <x v="11"/>
    <s v="4/30/2016"/>
    <x v="4"/>
    <n v="606"/>
    <x v="19"/>
    <n v="121.2"/>
    <s v="Tamil Nadu"/>
    <d v="2016-04-30T00:00:00"/>
    <n v="2016"/>
    <n v="4"/>
    <x v="20"/>
  </r>
  <r>
    <s v="OD8187"/>
    <s v="Surya"/>
    <x v="6"/>
    <x v="19"/>
    <x v="10"/>
    <s v="11/28/2018"/>
    <x v="4"/>
    <n v="2474"/>
    <x v="14"/>
    <n v="1039.08"/>
    <s v="Tamil Nadu"/>
    <d v="2018-11-28T00:00:00"/>
    <n v="2018"/>
    <n v="11"/>
    <x v="24"/>
  </r>
  <r>
    <s v="OD8188"/>
    <s v="Hafiz"/>
    <x v="3"/>
    <x v="18"/>
    <x v="0"/>
    <d v="2018-08-09T00:00:00"/>
    <x v="4"/>
    <n v="1603"/>
    <x v="13"/>
    <n v="625.16999999999996"/>
    <s v="Tamil Nadu"/>
    <d v="2018-08-09T00:00:00"/>
    <n v="2018"/>
    <n v="8"/>
    <x v="40"/>
  </r>
  <r>
    <s v="OD8189"/>
    <s v="Aditi"/>
    <x v="1"/>
    <x v="1"/>
    <x v="13"/>
    <d v="2016-05-03T00:00:00"/>
    <x v="4"/>
    <n v="2471"/>
    <x v="25"/>
    <n v="444.78"/>
    <s v="Tamil Nadu"/>
    <d v="2016-05-03T00:00:00"/>
    <n v="2016"/>
    <n v="5"/>
    <x v="32"/>
  </r>
  <r>
    <s v="OD8190"/>
    <s v="Yusuf"/>
    <x v="0"/>
    <x v="0"/>
    <x v="12"/>
    <d v="2018-12-11T00:00:00"/>
    <x v="4"/>
    <n v="1107"/>
    <x v="0"/>
    <n v="88.56"/>
    <s v="Tamil Nadu"/>
    <d v="2018-12-11T00:00:00"/>
    <n v="2018"/>
    <n v="12"/>
    <x v="29"/>
  </r>
  <r>
    <s v="OD8191"/>
    <s v="Arutra"/>
    <x v="2"/>
    <x v="2"/>
    <x v="9"/>
    <d v="2016-12-01T00:00:00"/>
    <x v="4"/>
    <n v="1495"/>
    <x v="9"/>
    <n v="313.95"/>
    <s v="Tamil Nadu"/>
    <d v="2016-12-01T00:00:00"/>
    <n v="2016"/>
    <n v="12"/>
    <x v="14"/>
  </r>
  <r>
    <s v="OD8192"/>
    <s v="Suresh"/>
    <x v="0"/>
    <x v="20"/>
    <x v="3"/>
    <s v="8/26/2017"/>
    <x v="4"/>
    <n v="1869"/>
    <x v="4"/>
    <n v="579.39"/>
    <s v="Tamil Nadu"/>
    <d v="2017-08-26T00:00:00"/>
    <n v="2017"/>
    <n v="8"/>
    <x v="0"/>
  </r>
  <r>
    <s v="OD8193"/>
    <s v="Ravi"/>
    <x v="6"/>
    <x v="9"/>
    <x v="6"/>
    <d v="2017-06-12T00:00:00"/>
    <x v="4"/>
    <n v="1716"/>
    <x v="17"/>
    <n v="308.88"/>
    <s v="Tamil Nadu"/>
    <d v="2017-06-12T00:00:00"/>
    <n v="2017"/>
    <n v="6"/>
    <x v="19"/>
  </r>
  <r>
    <s v="OD8194"/>
    <s v="Sabeela"/>
    <x v="3"/>
    <x v="18"/>
    <x v="7"/>
    <d v="2017-07-11T00:00:00"/>
    <x v="4"/>
    <n v="795"/>
    <x v="12"/>
    <n v="39.75"/>
    <s v="Tamil Nadu"/>
    <d v="2017-07-11T00:00:00"/>
    <n v="2017"/>
    <n v="7"/>
    <x v="15"/>
  </r>
  <r>
    <s v="OD8195"/>
    <s v="Sheeba"/>
    <x v="2"/>
    <x v="15"/>
    <x v="13"/>
    <d v="2015-02-03T00:00:00"/>
    <x v="4"/>
    <n v="2400"/>
    <x v="16"/>
    <n v="792"/>
    <s v="Tamil Nadu"/>
    <d v="2015-02-03T00:00:00"/>
    <n v="2015"/>
    <n v="2"/>
    <x v="46"/>
  </r>
  <r>
    <s v="OD8196"/>
    <s v="Peer"/>
    <x v="6"/>
    <x v="19"/>
    <x v="16"/>
    <d v="2018-09-09T00:00:00"/>
    <x v="4"/>
    <n v="2110"/>
    <x v="16"/>
    <n v="675.2"/>
    <s v="Tamil Nadu"/>
    <d v="2018-09-09T00:00:00"/>
    <n v="2018"/>
    <n v="9"/>
    <x v="16"/>
  </r>
  <r>
    <s v="OD8197"/>
    <s v="Muneer"/>
    <x v="3"/>
    <x v="3"/>
    <x v="2"/>
    <d v="2018-09-09T00:00:00"/>
    <x v="4"/>
    <n v="1565"/>
    <x v="15"/>
    <n v="187.8"/>
    <s v="Tamil Nadu"/>
    <d v="2018-09-09T00:00:00"/>
    <n v="2018"/>
    <n v="9"/>
    <x v="16"/>
  </r>
  <r>
    <s v="OD8198"/>
    <s v="Muneer"/>
    <x v="0"/>
    <x v="20"/>
    <x v="13"/>
    <s v="8/16/2016"/>
    <x v="4"/>
    <n v="775"/>
    <x v="0"/>
    <n v="224.75"/>
    <s v="Tamil Nadu"/>
    <d v="2016-08-16T00:00:00"/>
    <n v="2016"/>
    <n v="8"/>
    <x v="45"/>
  </r>
  <r>
    <s v="OD8199"/>
    <s v="Suresh"/>
    <x v="5"/>
    <x v="17"/>
    <x v="14"/>
    <d v="2018-04-11T00:00:00"/>
    <x v="4"/>
    <n v="2227"/>
    <x v="15"/>
    <n v="556.75"/>
    <s v="Tamil Nadu"/>
    <d v="2018-04-11T00:00:00"/>
    <n v="2018"/>
    <n v="4"/>
    <x v="4"/>
  </r>
  <r>
    <s v="OD8200"/>
    <s v="Arutra"/>
    <x v="3"/>
    <x v="3"/>
    <x v="13"/>
    <d v="2018-04-12T00:00:00"/>
    <x v="4"/>
    <n v="2480"/>
    <x v="23"/>
    <n v="744"/>
    <s v="Tamil Nadu"/>
    <d v="2018-04-12T00:00:00"/>
    <n v="2018"/>
    <n v="4"/>
    <x v="4"/>
  </r>
  <r>
    <s v="OD8201"/>
    <s v="Vinne"/>
    <x v="2"/>
    <x v="21"/>
    <x v="6"/>
    <s v="8/14/2017"/>
    <x v="4"/>
    <n v="1604"/>
    <x v="21"/>
    <n v="673.68"/>
    <s v="Tamil Nadu"/>
    <d v="2017-08-14T00:00:00"/>
    <n v="2017"/>
    <n v="8"/>
    <x v="0"/>
  </r>
  <r>
    <s v="OD8202"/>
    <s v="Sundar"/>
    <x v="3"/>
    <x v="16"/>
    <x v="0"/>
    <s v="11/16/2018"/>
    <x v="4"/>
    <n v="1152"/>
    <x v="3"/>
    <n v="414.72"/>
    <s v="Tamil Nadu"/>
    <d v="2018-11-16T00:00:00"/>
    <n v="2018"/>
    <n v="11"/>
    <x v="24"/>
  </r>
  <r>
    <s v="OD8203"/>
    <s v="Surya"/>
    <x v="3"/>
    <x v="5"/>
    <x v="13"/>
    <d v="2015-02-12T00:00:00"/>
    <x v="4"/>
    <n v="1556"/>
    <x v="12"/>
    <n v="466.8"/>
    <s v="Tamil Nadu"/>
    <d v="2015-02-12T00:00:00"/>
    <n v="2015"/>
    <n v="2"/>
    <x v="46"/>
  </r>
  <r>
    <s v="OD8204"/>
    <s v="Haseena"/>
    <x v="6"/>
    <x v="9"/>
    <x v="3"/>
    <s v="2/24/2018"/>
    <x v="4"/>
    <n v="1634"/>
    <x v="18"/>
    <n v="81.7"/>
    <s v="Tamil Nadu"/>
    <d v="2018-02-24T00:00:00"/>
    <n v="2018"/>
    <n v="2"/>
    <x v="33"/>
  </r>
  <r>
    <s v="OD8205"/>
    <s v="Willams"/>
    <x v="1"/>
    <x v="14"/>
    <x v="15"/>
    <s v="9/14/2018"/>
    <x v="4"/>
    <n v="1605"/>
    <x v="9"/>
    <n v="272.85000000000002"/>
    <s v="Tamil Nadu"/>
    <d v="2018-09-14T00:00:00"/>
    <n v="2018"/>
    <n v="9"/>
    <x v="16"/>
  </r>
  <r>
    <s v="OD8206"/>
    <s v="Rumaiza"/>
    <x v="3"/>
    <x v="5"/>
    <x v="15"/>
    <d v="2015-05-12T00:00:00"/>
    <x v="4"/>
    <n v="1915"/>
    <x v="22"/>
    <n v="383"/>
    <s v="Tamil Nadu"/>
    <d v="2015-05-12T00:00:00"/>
    <n v="2015"/>
    <n v="5"/>
    <x v="7"/>
  </r>
  <r>
    <s v="OD8207"/>
    <s v="Komal"/>
    <x v="6"/>
    <x v="9"/>
    <x v="9"/>
    <s v="10/26/2018"/>
    <x v="4"/>
    <n v="2476"/>
    <x v="18"/>
    <n v="693.28"/>
    <s v="Tamil Nadu"/>
    <d v="2018-10-26T00:00:00"/>
    <n v="2018"/>
    <n v="10"/>
    <x v="13"/>
  </r>
  <r>
    <s v="OD8208"/>
    <s v="Vidya"/>
    <x v="4"/>
    <x v="22"/>
    <x v="22"/>
    <s v="8/14/2017"/>
    <x v="4"/>
    <n v="2468"/>
    <x v="1"/>
    <n v="271.48"/>
    <s v="Tamil Nadu"/>
    <d v="2017-08-14T00:00:00"/>
    <n v="2017"/>
    <n v="8"/>
    <x v="0"/>
  </r>
  <r>
    <s v="OD8209"/>
    <s v="Arvind"/>
    <x v="4"/>
    <x v="7"/>
    <x v="11"/>
    <s v="8/14/2017"/>
    <x v="4"/>
    <n v="1017"/>
    <x v="6"/>
    <n v="447.48"/>
    <s v="Tamil Nadu"/>
    <d v="2017-08-14T00:00:00"/>
    <n v="2017"/>
    <n v="8"/>
    <x v="0"/>
  </r>
  <r>
    <s v="OD8210"/>
    <s v="Ramesh"/>
    <x v="1"/>
    <x v="14"/>
    <x v="2"/>
    <d v="2015-05-12T00:00:00"/>
    <x v="4"/>
    <n v="1940"/>
    <x v="5"/>
    <n v="659.6"/>
    <s v="Tamil Nadu"/>
    <d v="2015-05-12T00:00:00"/>
    <n v="2015"/>
    <n v="5"/>
    <x v="7"/>
  </r>
  <r>
    <s v="OD8211"/>
    <s v="Sudeep"/>
    <x v="2"/>
    <x v="21"/>
    <x v="4"/>
    <d v="2018-02-12T00:00:00"/>
    <x v="4"/>
    <n v="692"/>
    <x v="22"/>
    <n v="235.28"/>
    <s v="Tamil Nadu"/>
    <d v="2018-02-12T00:00:00"/>
    <n v="2018"/>
    <n v="2"/>
    <x v="33"/>
  </r>
  <r>
    <s v="OD8212"/>
    <s v="Suresh"/>
    <x v="2"/>
    <x v="15"/>
    <x v="13"/>
    <d v="2016-12-01T00:00:00"/>
    <x v="4"/>
    <n v="859"/>
    <x v="10"/>
    <n v="266.29000000000002"/>
    <s v="Tamil Nadu"/>
    <d v="2016-12-01T00:00:00"/>
    <n v="2016"/>
    <n v="12"/>
    <x v="14"/>
  </r>
  <r>
    <s v="OD8213"/>
    <s v="Ravi"/>
    <x v="4"/>
    <x v="6"/>
    <x v="10"/>
    <s v="11/24/2018"/>
    <x v="4"/>
    <n v="951"/>
    <x v="20"/>
    <n v="114.12"/>
    <s v="Tamil Nadu"/>
    <d v="2018-11-24T00:00:00"/>
    <n v="2018"/>
    <n v="11"/>
    <x v="24"/>
  </r>
  <r>
    <s v="OD8214"/>
    <s v="Alan"/>
    <x v="6"/>
    <x v="13"/>
    <x v="17"/>
    <d v="2017-05-11T00:00:00"/>
    <x v="4"/>
    <n v="871"/>
    <x v="2"/>
    <n v="113.23"/>
    <s v="Tamil Nadu"/>
    <d v="2017-05-11T00:00:00"/>
    <n v="2017"/>
    <n v="5"/>
    <x v="5"/>
  </r>
  <r>
    <s v="OD8215"/>
    <s v="Verma"/>
    <x v="3"/>
    <x v="18"/>
    <x v="7"/>
    <d v="2017-01-09T00:00:00"/>
    <x v="4"/>
    <n v="2435"/>
    <x v="12"/>
    <n v="681.8"/>
    <s v="Tamil Nadu"/>
    <d v="2017-01-09T00:00:00"/>
    <n v="2017"/>
    <n v="1"/>
    <x v="12"/>
  </r>
  <r>
    <s v="OD8216"/>
    <s v="Sabeela"/>
    <x v="1"/>
    <x v="14"/>
    <x v="8"/>
    <s v="11/16/2018"/>
    <x v="4"/>
    <n v="1277"/>
    <x v="25"/>
    <n v="204.32"/>
    <s v="Tamil Nadu"/>
    <d v="2018-11-16T00:00:00"/>
    <n v="2018"/>
    <n v="11"/>
    <x v="24"/>
  </r>
  <r>
    <s v="OD8217"/>
    <s v="Sheeba"/>
    <x v="6"/>
    <x v="11"/>
    <x v="9"/>
    <d v="2016-12-01T00:00:00"/>
    <x v="4"/>
    <n v="605"/>
    <x v="11"/>
    <n v="242"/>
    <s v="Tamil Nadu"/>
    <d v="2016-12-01T00:00:00"/>
    <n v="2016"/>
    <n v="12"/>
    <x v="14"/>
  </r>
  <r>
    <s v="OD8218"/>
    <s v="Haseena"/>
    <x v="3"/>
    <x v="5"/>
    <x v="2"/>
    <s v="4/16/2016"/>
    <x v="4"/>
    <n v="2032"/>
    <x v="1"/>
    <n v="223.52"/>
    <s v="Tamil Nadu"/>
    <d v="2016-04-16T00:00:00"/>
    <n v="2016"/>
    <n v="4"/>
    <x v="20"/>
  </r>
  <r>
    <s v="OD8219"/>
    <s v="Sundar"/>
    <x v="1"/>
    <x v="14"/>
    <x v="7"/>
    <d v="2015-07-09T00:00:00"/>
    <x v="4"/>
    <n v="2478"/>
    <x v="8"/>
    <n v="619.5"/>
    <s v="Tamil Nadu"/>
    <d v="2015-07-09T00:00:00"/>
    <n v="2015"/>
    <n v="7"/>
    <x v="43"/>
  </r>
  <r>
    <s v="OD8220"/>
    <s v="Sudeep"/>
    <x v="2"/>
    <x v="15"/>
    <x v="16"/>
    <s v="11/28/2017"/>
    <x v="4"/>
    <n v="901"/>
    <x v="6"/>
    <n v="252.28"/>
    <s v="Tamil Nadu"/>
    <d v="2017-11-28T00:00:00"/>
    <n v="2017"/>
    <n v="11"/>
    <x v="17"/>
  </r>
  <r>
    <s v="OD8221"/>
    <s v="Shree"/>
    <x v="3"/>
    <x v="18"/>
    <x v="0"/>
    <d v="2016-12-01T00:00:00"/>
    <x v="4"/>
    <n v="1811"/>
    <x v="2"/>
    <n v="760.62"/>
    <s v="Tamil Nadu"/>
    <d v="2016-12-01T00:00:00"/>
    <n v="2016"/>
    <n v="12"/>
    <x v="14"/>
  </r>
  <r>
    <s v="OD8222"/>
    <s v="Veena"/>
    <x v="5"/>
    <x v="17"/>
    <x v="16"/>
    <d v="2017-09-10T00:00:00"/>
    <x v="4"/>
    <n v="2155"/>
    <x v="25"/>
    <n v="581.85"/>
    <s v="Tamil Nadu"/>
    <d v="2017-09-10T00:00:00"/>
    <n v="2017"/>
    <n v="9"/>
    <x v="9"/>
  </r>
  <r>
    <s v="OD8223"/>
    <s v="Vince"/>
    <x v="3"/>
    <x v="16"/>
    <x v="17"/>
    <s v="10/19/2018"/>
    <x v="4"/>
    <n v="2446"/>
    <x v="21"/>
    <n v="587.04"/>
    <s v="Tamil Nadu"/>
    <d v="2018-10-19T00:00:00"/>
    <n v="2018"/>
    <n v="10"/>
    <x v="13"/>
  </r>
  <r>
    <s v="OD8224"/>
    <s v="Haseena"/>
    <x v="4"/>
    <x v="7"/>
    <x v="7"/>
    <s v="8/16/2016"/>
    <x v="4"/>
    <n v="582"/>
    <x v="25"/>
    <n v="46.56"/>
    <s v="Tamil Nadu"/>
    <d v="2016-08-16T00:00:00"/>
    <n v="2016"/>
    <n v="8"/>
    <x v="45"/>
  </r>
  <r>
    <s v="OD8225"/>
    <s v="Ramesh"/>
    <x v="2"/>
    <x v="15"/>
    <x v="6"/>
    <d v="2018-02-11T00:00:00"/>
    <x v="4"/>
    <n v="2422"/>
    <x v="11"/>
    <n v="1041.46"/>
    <s v="Tamil Nadu"/>
    <d v="2018-02-11T00:00:00"/>
    <n v="2018"/>
    <n v="2"/>
    <x v="33"/>
  </r>
  <r>
    <s v="OD8226"/>
    <s v="Sudha"/>
    <x v="6"/>
    <x v="11"/>
    <x v="4"/>
    <s v="10/22/2018"/>
    <x v="4"/>
    <n v="998"/>
    <x v="14"/>
    <n v="209.58"/>
    <s v="Tamil Nadu"/>
    <d v="2018-10-22T00:00:00"/>
    <n v="2018"/>
    <n v="10"/>
    <x v="13"/>
  </r>
  <r>
    <s v="OD8227"/>
    <s v="Adavan"/>
    <x v="4"/>
    <x v="7"/>
    <x v="11"/>
    <s v="4/30/2018"/>
    <x v="4"/>
    <n v="984"/>
    <x v="9"/>
    <n v="403.44"/>
    <s v="Tamil Nadu"/>
    <d v="2018-04-30T00:00:00"/>
    <n v="2018"/>
    <n v="4"/>
    <x v="4"/>
  </r>
  <r>
    <s v="OD8228"/>
    <s v="Sundar"/>
    <x v="1"/>
    <x v="1"/>
    <x v="13"/>
    <d v="2016-07-09T00:00:00"/>
    <x v="4"/>
    <n v="964"/>
    <x v="3"/>
    <n v="424.16"/>
    <s v="Tamil Nadu"/>
    <d v="2016-07-09T00:00:00"/>
    <n v="2016"/>
    <n v="7"/>
    <x v="35"/>
  </r>
  <r>
    <s v="OD8229"/>
    <s v="Verma"/>
    <x v="2"/>
    <x v="21"/>
    <x v="14"/>
    <d v="2016-05-03T00:00:00"/>
    <x v="4"/>
    <n v="1307"/>
    <x v="21"/>
    <n v="548.94000000000005"/>
    <s v="Tamil Nadu"/>
    <d v="2016-05-03T00:00:00"/>
    <n v="2016"/>
    <n v="5"/>
    <x v="32"/>
  </r>
  <r>
    <s v="OD8230"/>
    <s v="Ravi"/>
    <x v="5"/>
    <x v="10"/>
    <x v="11"/>
    <d v="2018-09-09T00:00:00"/>
    <x v="4"/>
    <n v="1009"/>
    <x v="1"/>
    <n v="70.63"/>
    <s v="Tamil Nadu"/>
    <d v="2018-09-09T00:00:00"/>
    <n v="2018"/>
    <n v="9"/>
    <x v="16"/>
  </r>
  <r>
    <s v="OD8231"/>
    <s v="Arutra"/>
    <x v="0"/>
    <x v="20"/>
    <x v="16"/>
    <d v="2015-07-09T00:00:00"/>
    <x v="4"/>
    <n v="2220"/>
    <x v="13"/>
    <n v="310.8"/>
    <s v="Tamil Nadu"/>
    <d v="2015-07-09T00:00:00"/>
    <n v="2015"/>
    <n v="7"/>
    <x v="43"/>
  </r>
  <r>
    <s v="OD8232"/>
    <s v="Sundar"/>
    <x v="5"/>
    <x v="10"/>
    <x v="18"/>
    <s v="11/17/2018"/>
    <x v="1"/>
    <n v="813"/>
    <x v="0"/>
    <n v="130.08000000000001"/>
    <s v="Tamil Nadu"/>
    <d v="2018-11-17T00:00:00"/>
    <n v="2018"/>
    <n v="11"/>
    <x v="24"/>
  </r>
  <r>
    <s v="OD8233"/>
    <s v="Vince"/>
    <x v="4"/>
    <x v="22"/>
    <x v="9"/>
    <d v="2015-02-12T00:00:00"/>
    <x v="1"/>
    <n v="973"/>
    <x v="24"/>
    <n v="243.25"/>
    <s v="Tamil Nadu"/>
    <d v="2015-02-12T00:00:00"/>
    <n v="2015"/>
    <n v="2"/>
    <x v="46"/>
  </r>
  <r>
    <s v="OD8234"/>
    <s v="Hussain"/>
    <x v="6"/>
    <x v="11"/>
    <x v="13"/>
    <s v="11/21/2015"/>
    <x v="1"/>
    <n v="1836"/>
    <x v="16"/>
    <n v="201.96"/>
    <s v="Tamil Nadu"/>
    <d v="2015-11-21T00:00:00"/>
    <n v="2015"/>
    <n v="11"/>
    <x v="6"/>
  </r>
  <r>
    <s v="OD8235"/>
    <s v="Hafiz"/>
    <x v="5"/>
    <x v="8"/>
    <x v="18"/>
    <d v="2015-04-04T00:00:00"/>
    <x v="1"/>
    <n v="983"/>
    <x v="12"/>
    <n v="403.03"/>
    <s v="Tamil Nadu"/>
    <d v="2015-04-04T00:00:00"/>
    <n v="2015"/>
    <n v="4"/>
    <x v="41"/>
  </r>
  <r>
    <s v="OD8236"/>
    <s v="Vidya"/>
    <x v="6"/>
    <x v="19"/>
    <x v="2"/>
    <s v="5/30/2017"/>
    <x v="1"/>
    <n v="2317"/>
    <x v="9"/>
    <n v="949.97"/>
    <s v="Tamil Nadu"/>
    <d v="2017-05-30T00:00:00"/>
    <n v="2017"/>
    <n v="5"/>
    <x v="5"/>
  </r>
  <r>
    <s v="OD8237"/>
    <s v="Anu"/>
    <x v="2"/>
    <x v="21"/>
    <x v="3"/>
    <s v="9/18/2018"/>
    <x v="1"/>
    <n v="981"/>
    <x v="1"/>
    <n v="176.58"/>
    <s v="Tamil Nadu"/>
    <d v="2018-09-18T00:00:00"/>
    <n v="2018"/>
    <n v="9"/>
    <x v="16"/>
  </r>
  <r>
    <s v="OD8238"/>
    <s v="Jonas"/>
    <x v="6"/>
    <x v="13"/>
    <x v="1"/>
    <s v="6/23/2016"/>
    <x v="1"/>
    <n v="889"/>
    <x v="2"/>
    <n v="293.37"/>
    <s v="Tamil Nadu"/>
    <d v="2016-06-23T00:00:00"/>
    <n v="2016"/>
    <n v="6"/>
    <x v="42"/>
  </r>
  <r>
    <s v="OD8239"/>
    <s v="Vince"/>
    <x v="0"/>
    <x v="12"/>
    <x v="20"/>
    <d v="2017-12-09T00:00:00"/>
    <x v="1"/>
    <n v="1772"/>
    <x v="12"/>
    <n v="708.8"/>
    <s v="Tamil Nadu"/>
    <d v="2017-12-09T00:00:00"/>
    <n v="2017"/>
    <n v="12"/>
    <x v="1"/>
  </r>
  <r>
    <s v="OD8240"/>
    <s v="Veena"/>
    <x v="3"/>
    <x v="3"/>
    <x v="9"/>
    <s v="6/13/2016"/>
    <x v="1"/>
    <n v="2299"/>
    <x v="12"/>
    <n v="988.57"/>
    <s v="Tamil Nadu"/>
    <d v="2016-06-13T00:00:00"/>
    <n v="2016"/>
    <n v="6"/>
    <x v="42"/>
  </r>
  <r>
    <s v="OD8241"/>
    <s v="Sharon"/>
    <x v="6"/>
    <x v="13"/>
    <x v="9"/>
    <s v="4/20/2016"/>
    <x v="1"/>
    <n v="2215"/>
    <x v="18"/>
    <n v="841.7"/>
    <s v="Tamil Nadu"/>
    <d v="2016-04-20T00:00:00"/>
    <n v="2016"/>
    <n v="4"/>
    <x v="20"/>
  </r>
  <r>
    <s v="OD8242"/>
    <s v="Suresh"/>
    <x v="0"/>
    <x v="0"/>
    <x v="8"/>
    <s v="12/14/2018"/>
    <x v="1"/>
    <n v="1569"/>
    <x v="22"/>
    <n v="329.49"/>
    <s v="Tamil Nadu"/>
    <d v="2018-12-14T00:00:00"/>
    <n v="2018"/>
    <n v="12"/>
    <x v="29"/>
  </r>
  <r>
    <s v="OD8243"/>
    <s v="Jonas"/>
    <x v="3"/>
    <x v="3"/>
    <x v="2"/>
    <s v="8/17/2015"/>
    <x v="1"/>
    <n v="2022"/>
    <x v="23"/>
    <n v="181.98"/>
    <s v="Tamil Nadu"/>
    <d v="2015-08-17T00:00:00"/>
    <n v="2015"/>
    <n v="8"/>
    <x v="8"/>
  </r>
  <r>
    <s v="OD8244"/>
    <s v="Amrish"/>
    <x v="1"/>
    <x v="14"/>
    <x v="22"/>
    <s v="1/17/2017"/>
    <x v="1"/>
    <n v="506"/>
    <x v="1"/>
    <n v="65.78"/>
    <s v="Tamil Nadu"/>
    <d v="2017-01-17T00:00:00"/>
    <n v="2017"/>
    <n v="1"/>
    <x v="12"/>
  </r>
  <r>
    <s v="OD8245"/>
    <s v="Ramesh"/>
    <x v="3"/>
    <x v="16"/>
    <x v="21"/>
    <s v="9/19/2016"/>
    <x v="1"/>
    <n v="2174"/>
    <x v="22"/>
    <n v="934.82"/>
    <s v="Tamil Nadu"/>
    <d v="2016-09-19T00:00:00"/>
    <n v="2016"/>
    <n v="9"/>
    <x v="11"/>
  </r>
  <r>
    <s v="OD8246"/>
    <s v="Mathew"/>
    <x v="6"/>
    <x v="11"/>
    <x v="23"/>
    <s v="12/27/2015"/>
    <x v="1"/>
    <n v="1520"/>
    <x v="5"/>
    <n v="684"/>
    <s v="Tamil Nadu"/>
    <d v="2015-12-27T00:00:00"/>
    <n v="2015"/>
    <n v="12"/>
    <x v="22"/>
  </r>
  <r>
    <s v="OD8247"/>
    <s v="Haseena"/>
    <x v="3"/>
    <x v="5"/>
    <x v="2"/>
    <s v="12/14/2018"/>
    <x v="1"/>
    <n v="1557"/>
    <x v="24"/>
    <n v="513.80999999999995"/>
    <s v="Tamil Nadu"/>
    <d v="2018-12-14T00:00:00"/>
    <n v="2018"/>
    <n v="12"/>
    <x v="29"/>
  </r>
  <r>
    <s v="OD8248"/>
    <s v="Harish"/>
    <x v="4"/>
    <x v="22"/>
    <x v="18"/>
    <s v="11/17/2018"/>
    <x v="1"/>
    <n v="1650"/>
    <x v="16"/>
    <n v="643.5"/>
    <s v="Tamil Nadu"/>
    <d v="2018-11-17T00:00:00"/>
    <n v="2018"/>
    <n v="11"/>
    <x v="24"/>
  </r>
  <r>
    <s v="OD8249"/>
    <s v="Hafiz"/>
    <x v="4"/>
    <x v="22"/>
    <x v="11"/>
    <d v="2015-07-04T00:00:00"/>
    <x v="1"/>
    <n v="2156"/>
    <x v="21"/>
    <n v="754.6"/>
    <s v="Tamil Nadu"/>
    <d v="2015-07-04T00:00:00"/>
    <n v="2015"/>
    <n v="7"/>
    <x v="43"/>
  </r>
  <r>
    <s v="OD8250"/>
    <s v="Komal"/>
    <x v="4"/>
    <x v="7"/>
    <x v="5"/>
    <s v="7/31/2016"/>
    <x v="1"/>
    <n v="2500"/>
    <x v="9"/>
    <n v="225"/>
    <s v="Tamil Nadu"/>
    <d v="2016-07-31T00:00:00"/>
    <n v="2016"/>
    <n v="7"/>
    <x v="35"/>
  </r>
  <r>
    <s v="OD8251"/>
    <s v="Ridhesh"/>
    <x v="6"/>
    <x v="13"/>
    <x v="1"/>
    <s v="5/30/2017"/>
    <x v="1"/>
    <n v="1719"/>
    <x v="12"/>
    <n v="653.22"/>
    <s v="Tamil Nadu"/>
    <d v="2017-05-30T00:00:00"/>
    <n v="2017"/>
    <n v="5"/>
    <x v="5"/>
  </r>
  <r>
    <s v="OD8252"/>
    <s v="Veena"/>
    <x v="5"/>
    <x v="17"/>
    <x v="2"/>
    <s v="3/21/2015"/>
    <x v="1"/>
    <n v="1192"/>
    <x v="9"/>
    <n v="202.64"/>
    <s v="Tamil Nadu"/>
    <d v="2015-03-21T00:00:00"/>
    <n v="2015"/>
    <n v="3"/>
    <x v="37"/>
  </r>
  <r>
    <s v="OD8253"/>
    <s v="Alan"/>
    <x v="1"/>
    <x v="1"/>
    <x v="6"/>
    <s v="9/18/2018"/>
    <x v="1"/>
    <n v="2412"/>
    <x v="23"/>
    <n v="675.36"/>
    <s v="Tamil Nadu"/>
    <d v="2018-09-18T00:00:00"/>
    <n v="2018"/>
    <n v="9"/>
    <x v="16"/>
  </r>
  <r>
    <s v="OD8254"/>
    <s v="Veronica"/>
    <x v="2"/>
    <x v="15"/>
    <x v="9"/>
    <d v="2016-12-11T00:00:00"/>
    <x v="1"/>
    <n v="1784"/>
    <x v="10"/>
    <n v="588.72"/>
    <s v="Tamil Nadu"/>
    <d v="2016-12-11T00:00:00"/>
    <n v="2016"/>
    <n v="12"/>
    <x v="14"/>
  </r>
  <r>
    <s v="OD8255"/>
    <s v="Arvind"/>
    <x v="1"/>
    <x v="14"/>
    <x v="1"/>
    <s v="10/16/2018"/>
    <x v="1"/>
    <n v="1721"/>
    <x v="6"/>
    <n v="206.52"/>
    <s v="Tamil Nadu"/>
    <d v="2018-10-16T00:00:00"/>
    <n v="2018"/>
    <n v="10"/>
    <x v="13"/>
  </r>
  <r>
    <s v="OD8256"/>
    <s v="Shah"/>
    <x v="5"/>
    <x v="17"/>
    <x v="20"/>
    <d v="2015-01-07T00:00:00"/>
    <x v="1"/>
    <n v="2150"/>
    <x v="18"/>
    <n v="602"/>
    <s v="Tamil Nadu"/>
    <d v="2015-01-07T00:00:00"/>
    <n v="2015"/>
    <n v="1"/>
    <x v="36"/>
  </r>
  <r>
    <s v="OD8257"/>
    <s v="Hussain"/>
    <x v="5"/>
    <x v="8"/>
    <x v="13"/>
    <d v="2018-03-11T00:00:00"/>
    <x v="1"/>
    <n v="508"/>
    <x v="21"/>
    <n v="45.72"/>
    <s v="Tamil Nadu"/>
    <d v="2018-03-11T00:00:00"/>
    <n v="2018"/>
    <n v="3"/>
    <x v="38"/>
  </r>
  <r>
    <s v="OD8258"/>
    <s v="Sudha"/>
    <x v="5"/>
    <x v="10"/>
    <x v="9"/>
    <s v="10/20/2018"/>
    <x v="1"/>
    <n v="1291"/>
    <x v="17"/>
    <n v="516.4"/>
    <s v="Tamil Nadu"/>
    <d v="2018-10-20T00:00:00"/>
    <n v="2018"/>
    <n v="10"/>
    <x v="13"/>
  </r>
  <r>
    <s v="OD8259"/>
    <s v="Adavan"/>
    <x v="4"/>
    <x v="22"/>
    <x v="15"/>
    <d v="2018-04-06T00:00:00"/>
    <x v="1"/>
    <n v="2189"/>
    <x v="24"/>
    <n v="350.24"/>
    <s v="Tamil Nadu"/>
    <d v="2018-04-06T00:00:00"/>
    <n v="2018"/>
    <n v="4"/>
    <x v="4"/>
  </r>
  <r>
    <s v="OD8260"/>
    <s v="Sheeba"/>
    <x v="5"/>
    <x v="8"/>
    <x v="9"/>
    <s v="4/30/2018"/>
    <x v="1"/>
    <n v="2025"/>
    <x v="3"/>
    <n v="830.25"/>
    <s v="Tamil Nadu"/>
    <d v="2018-04-30T00:00:00"/>
    <n v="2018"/>
    <n v="4"/>
    <x v="4"/>
  </r>
  <r>
    <s v="OD8261"/>
    <s v="Mathew"/>
    <x v="5"/>
    <x v="8"/>
    <x v="2"/>
    <s v="5/27/2018"/>
    <x v="1"/>
    <n v="1693"/>
    <x v="14"/>
    <n v="457.11"/>
    <s v="Tamil Nadu"/>
    <d v="2018-05-27T00:00:00"/>
    <n v="2018"/>
    <n v="5"/>
    <x v="25"/>
  </r>
  <r>
    <s v="OD8262"/>
    <s v="Komal"/>
    <x v="5"/>
    <x v="17"/>
    <x v="18"/>
    <s v="12/27/2016"/>
    <x v="1"/>
    <n v="1301"/>
    <x v="18"/>
    <n v="312.24"/>
    <s v="Tamil Nadu"/>
    <d v="2016-12-27T00:00:00"/>
    <n v="2016"/>
    <n v="12"/>
    <x v="14"/>
  </r>
  <r>
    <s v="OD8263"/>
    <s v="Peer"/>
    <x v="6"/>
    <x v="11"/>
    <x v="20"/>
    <d v="2017-04-10T00:00:00"/>
    <x v="1"/>
    <n v="1319"/>
    <x v="3"/>
    <n v="197.85"/>
    <s v="Tamil Nadu"/>
    <d v="2017-04-10T00:00:00"/>
    <n v="2017"/>
    <n v="4"/>
    <x v="21"/>
  </r>
  <r>
    <s v="OD8264"/>
    <s v="Yusuf"/>
    <x v="5"/>
    <x v="10"/>
    <x v="13"/>
    <s v="12/15/2016"/>
    <x v="1"/>
    <n v="1551"/>
    <x v="24"/>
    <n v="573.87"/>
    <s v="Tamil Nadu"/>
    <d v="2016-12-15T00:00:00"/>
    <n v="2016"/>
    <n v="12"/>
    <x v="14"/>
  </r>
  <r>
    <s v="OD8265"/>
    <s v="Willams"/>
    <x v="3"/>
    <x v="18"/>
    <x v="15"/>
    <s v="6/15/2018"/>
    <x v="1"/>
    <n v="551"/>
    <x v="1"/>
    <n v="165.3"/>
    <s v="Tamil Nadu"/>
    <d v="2018-06-15T00:00:00"/>
    <n v="2018"/>
    <n v="6"/>
    <x v="27"/>
  </r>
  <r>
    <s v="OD8266"/>
    <s v="Amrish"/>
    <x v="5"/>
    <x v="10"/>
    <x v="17"/>
    <d v="2017-04-01T00:00:00"/>
    <x v="1"/>
    <n v="1814"/>
    <x v="20"/>
    <n v="253.96"/>
    <s v="Tamil Nadu"/>
    <d v="2017-04-01T00:00:00"/>
    <n v="2017"/>
    <n v="4"/>
    <x v="21"/>
  </r>
  <r>
    <s v="OD8267"/>
    <s v="Vinne"/>
    <x v="3"/>
    <x v="16"/>
    <x v="1"/>
    <d v="2018-11-12T00:00:00"/>
    <x v="1"/>
    <n v="1336"/>
    <x v="24"/>
    <n v="561.12"/>
    <s v="Tamil Nadu"/>
    <d v="2018-11-12T00:00:00"/>
    <n v="2018"/>
    <n v="11"/>
    <x v="24"/>
  </r>
  <r>
    <s v="OD8268"/>
    <s v="Vidya"/>
    <x v="4"/>
    <x v="22"/>
    <x v="2"/>
    <s v="11/20/2017"/>
    <x v="1"/>
    <n v="1065"/>
    <x v="1"/>
    <n v="287.55"/>
    <s v="Tamil Nadu"/>
    <d v="2017-11-20T00:00:00"/>
    <n v="2017"/>
    <n v="11"/>
    <x v="17"/>
  </r>
  <r>
    <s v="OD8269"/>
    <s v="Hussain"/>
    <x v="5"/>
    <x v="8"/>
    <x v="14"/>
    <s v="5/14/2017"/>
    <x v="1"/>
    <n v="525"/>
    <x v="8"/>
    <n v="215.25"/>
    <s v="Tamil Nadu"/>
    <d v="2017-05-14T00:00:00"/>
    <n v="2017"/>
    <n v="5"/>
    <x v="5"/>
  </r>
  <r>
    <s v="OD8270"/>
    <s v="Amrish"/>
    <x v="5"/>
    <x v="8"/>
    <x v="5"/>
    <s v="3/31/2016"/>
    <x v="1"/>
    <n v="2437"/>
    <x v="21"/>
    <n v="804.21"/>
    <s v="Tamil Nadu"/>
    <d v="2016-03-31T00:00:00"/>
    <n v="2016"/>
    <n v="3"/>
    <x v="23"/>
  </r>
  <r>
    <s v="OD8271"/>
    <s v="Willams"/>
    <x v="3"/>
    <x v="18"/>
    <x v="23"/>
    <s v="12/27/2016"/>
    <x v="1"/>
    <n v="2218"/>
    <x v="8"/>
    <n v="931.56"/>
    <s v="Tamil Nadu"/>
    <d v="2016-12-27T00:00:00"/>
    <n v="2016"/>
    <n v="12"/>
    <x v="14"/>
  </r>
  <r>
    <s v="OD8272"/>
    <s v="Amrish"/>
    <x v="4"/>
    <x v="7"/>
    <x v="1"/>
    <d v="2017-10-09T00:00:00"/>
    <x v="1"/>
    <n v="1944"/>
    <x v="12"/>
    <n v="505.44"/>
    <s v="Tamil Nadu"/>
    <d v="2017-10-09T00:00:00"/>
    <n v="2017"/>
    <n v="10"/>
    <x v="34"/>
  </r>
  <r>
    <s v="OD8273"/>
    <s v="Sharon"/>
    <x v="6"/>
    <x v="19"/>
    <x v="7"/>
    <s v="6/15/2018"/>
    <x v="1"/>
    <n v="865"/>
    <x v="4"/>
    <n v="380.6"/>
    <s v="Tamil Nadu"/>
    <d v="2018-06-15T00:00:00"/>
    <n v="2018"/>
    <n v="6"/>
    <x v="27"/>
  </r>
  <r>
    <s v="OD8274"/>
    <s v="Muneer"/>
    <x v="2"/>
    <x v="15"/>
    <x v="19"/>
    <s v="9/22/2017"/>
    <x v="1"/>
    <n v="531"/>
    <x v="7"/>
    <n v="31.86"/>
    <s v="Tamil Nadu"/>
    <d v="2017-09-22T00:00:00"/>
    <n v="2017"/>
    <n v="9"/>
    <x v="9"/>
  </r>
  <r>
    <s v="OD8275"/>
    <s v="Yusuf"/>
    <x v="6"/>
    <x v="13"/>
    <x v="15"/>
    <d v="2015-01-11T00:00:00"/>
    <x v="1"/>
    <n v="2013"/>
    <x v="18"/>
    <n v="442.86"/>
    <s v="Tamil Nadu"/>
    <d v="2015-01-11T00:00:00"/>
    <n v="2015"/>
    <n v="1"/>
    <x v="36"/>
  </r>
  <r>
    <s v="OD8276"/>
    <s v="Arvind"/>
    <x v="4"/>
    <x v="6"/>
    <x v="11"/>
    <d v="2018-09-11T00:00:00"/>
    <x v="2"/>
    <n v="1656"/>
    <x v="25"/>
    <n v="579.6"/>
    <s v="Tamil Nadu"/>
    <d v="2018-09-11T00:00:00"/>
    <n v="2018"/>
    <n v="9"/>
    <x v="16"/>
  </r>
  <r>
    <s v="OD8277"/>
    <s v="Alan"/>
    <x v="6"/>
    <x v="9"/>
    <x v="13"/>
    <d v="2015-03-04T00:00:00"/>
    <x v="2"/>
    <n v="2209"/>
    <x v="10"/>
    <n v="706.88"/>
    <s v="Tamil Nadu"/>
    <d v="2015-03-04T00:00:00"/>
    <n v="2015"/>
    <n v="3"/>
    <x v="37"/>
  </r>
  <r>
    <s v="OD8278"/>
    <s v="Hafiz"/>
    <x v="6"/>
    <x v="19"/>
    <x v="2"/>
    <s v="11/24/2017"/>
    <x v="2"/>
    <n v="690"/>
    <x v="21"/>
    <n v="172.5"/>
    <s v="Tamil Nadu"/>
    <d v="2017-11-24T00:00:00"/>
    <n v="2017"/>
    <n v="11"/>
    <x v="17"/>
  </r>
  <r>
    <s v="OD8279"/>
    <s v="Adavan"/>
    <x v="0"/>
    <x v="20"/>
    <x v="3"/>
    <s v="11/20/2017"/>
    <x v="2"/>
    <n v="1492"/>
    <x v="18"/>
    <n v="149.19999999999999"/>
    <s v="Tamil Nadu"/>
    <d v="2017-11-20T00:00:00"/>
    <n v="2017"/>
    <n v="11"/>
    <x v="17"/>
  </r>
  <r>
    <s v="OD8280"/>
    <s v="Esther"/>
    <x v="0"/>
    <x v="0"/>
    <x v="9"/>
    <d v="2018-08-10T00:00:00"/>
    <x v="2"/>
    <n v="868"/>
    <x v="2"/>
    <n v="260.39999999999998"/>
    <s v="Tamil Nadu"/>
    <d v="2018-08-10T00:00:00"/>
    <n v="2018"/>
    <n v="8"/>
    <x v="40"/>
  </r>
  <r>
    <s v="OD8281"/>
    <s v="Amy"/>
    <x v="1"/>
    <x v="1"/>
    <x v="17"/>
    <d v="2017-09-02T00:00:00"/>
    <x v="2"/>
    <n v="671"/>
    <x v="3"/>
    <n v="201.3"/>
    <s v="Tamil Nadu"/>
    <d v="2017-09-02T00:00:00"/>
    <n v="2017"/>
    <n v="9"/>
    <x v="9"/>
  </r>
  <r>
    <s v="OD8282"/>
    <s v="Verma"/>
    <x v="1"/>
    <x v="14"/>
    <x v="0"/>
    <d v="2018-09-03T00:00:00"/>
    <x v="2"/>
    <n v="521"/>
    <x v="19"/>
    <n v="182.35"/>
    <s v="Tamil Nadu"/>
    <d v="2018-09-03T00:00:00"/>
    <n v="2018"/>
    <n v="9"/>
    <x v="16"/>
  </r>
  <r>
    <s v="OD8283"/>
    <s v="Veena"/>
    <x v="3"/>
    <x v="5"/>
    <x v="11"/>
    <d v="2016-03-09T00:00:00"/>
    <x v="2"/>
    <n v="1715"/>
    <x v="3"/>
    <n v="343"/>
    <s v="Tamil Nadu"/>
    <d v="2016-03-09T00:00:00"/>
    <n v="2016"/>
    <n v="3"/>
    <x v="23"/>
  </r>
  <r>
    <s v="OD8284"/>
    <s v="Komal"/>
    <x v="6"/>
    <x v="11"/>
    <x v="23"/>
    <s v="9/25/2016"/>
    <x v="2"/>
    <n v="1189"/>
    <x v="12"/>
    <n v="475.6"/>
    <s v="Tamil Nadu"/>
    <d v="2016-09-25T00:00:00"/>
    <n v="2016"/>
    <n v="9"/>
    <x v="11"/>
  </r>
  <r>
    <s v="OD8285"/>
    <s v="Komal"/>
    <x v="0"/>
    <x v="20"/>
    <x v="19"/>
    <s v="8/18/2018"/>
    <x v="2"/>
    <n v="1068"/>
    <x v="25"/>
    <n v="85.44"/>
    <s v="Tamil Nadu"/>
    <d v="2018-08-18T00:00:00"/>
    <n v="2018"/>
    <n v="8"/>
    <x v="40"/>
  </r>
  <r>
    <s v="OD8286"/>
    <s v="Veena"/>
    <x v="5"/>
    <x v="17"/>
    <x v="11"/>
    <d v="2017-10-01T00:00:00"/>
    <x v="2"/>
    <n v="835"/>
    <x v="21"/>
    <n v="334"/>
    <s v="Tamil Nadu"/>
    <d v="2017-10-01T00:00:00"/>
    <n v="2017"/>
    <n v="10"/>
    <x v="34"/>
  </r>
  <r>
    <s v="OD8287"/>
    <s v="Surya"/>
    <x v="3"/>
    <x v="5"/>
    <x v="20"/>
    <d v="2015-06-04T00:00:00"/>
    <x v="2"/>
    <n v="2259"/>
    <x v="13"/>
    <n v="971.37"/>
    <s v="Tamil Nadu"/>
    <d v="2015-06-04T00:00:00"/>
    <n v="2015"/>
    <n v="6"/>
    <x v="44"/>
  </r>
  <r>
    <s v="OD8288"/>
    <s v="Komal"/>
    <x v="5"/>
    <x v="10"/>
    <x v="6"/>
    <s v="8/21/2017"/>
    <x v="2"/>
    <n v="731"/>
    <x v="6"/>
    <n v="321.64"/>
    <s v="Tamil Nadu"/>
    <d v="2017-08-21T00:00:00"/>
    <n v="2017"/>
    <n v="8"/>
    <x v="0"/>
  </r>
  <r>
    <s v="OD8289"/>
    <s v="Ridhesh"/>
    <x v="3"/>
    <x v="18"/>
    <x v="5"/>
    <d v="2015-03-04T00:00:00"/>
    <x v="2"/>
    <n v="1900"/>
    <x v="7"/>
    <n v="437"/>
    <s v="Tamil Nadu"/>
    <d v="2015-03-04T00:00:00"/>
    <n v="2015"/>
    <n v="3"/>
    <x v="37"/>
  </r>
  <r>
    <s v="OD8290"/>
    <s v="Muneer"/>
    <x v="3"/>
    <x v="16"/>
    <x v="5"/>
    <s v="11/15/2017"/>
    <x v="2"/>
    <n v="1056"/>
    <x v="9"/>
    <n v="411.84"/>
    <s v="Tamil Nadu"/>
    <d v="2017-11-15T00:00:00"/>
    <n v="2017"/>
    <n v="11"/>
    <x v="17"/>
  </r>
  <r>
    <s v="OD8291"/>
    <s v="Vince"/>
    <x v="3"/>
    <x v="5"/>
    <x v="22"/>
    <s v="3/26/2015"/>
    <x v="2"/>
    <n v="1449"/>
    <x v="5"/>
    <n v="101.43"/>
    <s v="Tamil Nadu"/>
    <d v="2015-03-26T00:00:00"/>
    <n v="2015"/>
    <n v="3"/>
    <x v="37"/>
  </r>
  <r>
    <s v="OD8292"/>
    <s v="Yadav"/>
    <x v="4"/>
    <x v="22"/>
    <x v="20"/>
    <d v="2016-05-12T00:00:00"/>
    <x v="2"/>
    <n v="2493"/>
    <x v="11"/>
    <n v="1022.13"/>
    <s v="Tamil Nadu"/>
    <d v="2016-05-12T00:00:00"/>
    <n v="2016"/>
    <n v="5"/>
    <x v="32"/>
  </r>
  <r>
    <s v="OD8293"/>
    <s v="Hafiz"/>
    <x v="6"/>
    <x v="19"/>
    <x v="3"/>
    <s v="10/20/2016"/>
    <x v="2"/>
    <n v="667"/>
    <x v="3"/>
    <n v="193.43"/>
    <s v="Tamil Nadu"/>
    <d v="2016-10-20T00:00:00"/>
    <n v="2016"/>
    <n v="10"/>
    <x v="28"/>
  </r>
  <r>
    <s v="OD8294"/>
    <s v="Amrish"/>
    <x v="3"/>
    <x v="5"/>
    <x v="10"/>
    <d v="2017-09-02T00:00:00"/>
    <x v="2"/>
    <n v="1500"/>
    <x v="15"/>
    <n v="360"/>
    <s v="Tamil Nadu"/>
    <d v="2017-09-02T00:00:00"/>
    <n v="2017"/>
    <n v="9"/>
    <x v="9"/>
  </r>
  <r>
    <s v="OD8295"/>
    <s v="Ramesh"/>
    <x v="0"/>
    <x v="20"/>
    <x v="6"/>
    <d v="2017-07-11T00:00:00"/>
    <x v="2"/>
    <n v="1259"/>
    <x v="18"/>
    <n v="239.21"/>
    <s v="Tamil Nadu"/>
    <d v="2017-07-11T00:00:00"/>
    <n v="2017"/>
    <n v="7"/>
    <x v="15"/>
  </r>
  <r>
    <s v="OD8296"/>
    <s v="Muneer"/>
    <x v="0"/>
    <x v="20"/>
    <x v="2"/>
    <s v="7/23/2015"/>
    <x v="2"/>
    <n v="2331"/>
    <x v="3"/>
    <n v="815.85"/>
    <s v="Tamil Nadu"/>
    <d v="2015-07-23T00:00:00"/>
    <n v="2015"/>
    <n v="7"/>
    <x v="43"/>
  </r>
  <r>
    <s v="OD8297"/>
    <s v="Sudeep"/>
    <x v="6"/>
    <x v="11"/>
    <x v="19"/>
    <d v="2017-07-08T00:00:00"/>
    <x v="2"/>
    <n v="764"/>
    <x v="16"/>
    <n v="183.36"/>
    <s v="Tamil Nadu"/>
    <d v="2017-07-08T00:00:00"/>
    <n v="2017"/>
    <n v="7"/>
    <x v="15"/>
  </r>
  <r>
    <s v="OD8298"/>
    <s v="Arvind"/>
    <x v="4"/>
    <x v="7"/>
    <x v="3"/>
    <s v="2/14/2015"/>
    <x v="2"/>
    <n v="1275"/>
    <x v="23"/>
    <n v="522.75"/>
    <s v="Tamil Nadu"/>
    <d v="2015-02-14T00:00:00"/>
    <n v="2015"/>
    <n v="2"/>
    <x v="46"/>
  </r>
  <r>
    <s v="OD8299"/>
    <s v="Akash"/>
    <x v="2"/>
    <x v="4"/>
    <x v="21"/>
    <s v="10/14/2017"/>
    <x v="2"/>
    <n v="2493"/>
    <x v="20"/>
    <n v="349.02"/>
    <s v="Tamil Nadu"/>
    <d v="2017-10-14T00:00:00"/>
    <n v="2017"/>
    <n v="10"/>
    <x v="34"/>
  </r>
  <r>
    <s v="OD8300"/>
    <s v="Surya"/>
    <x v="5"/>
    <x v="10"/>
    <x v="12"/>
    <d v="2018-09-09T00:00:00"/>
    <x v="2"/>
    <n v="1519"/>
    <x v="9"/>
    <n v="592.41"/>
    <s v="Tamil Nadu"/>
    <d v="2018-09-09T00:00:00"/>
    <n v="2018"/>
    <n v="9"/>
    <x v="16"/>
  </r>
  <r>
    <s v="OD8301"/>
    <s v="Sudeep"/>
    <x v="2"/>
    <x v="15"/>
    <x v="9"/>
    <d v="2016-08-12T00:00:00"/>
    <x v="2"/>
    <n v="1253"/>
    <x v="9"/>
    <n v="451.08"/>
    <s v="Tamil Nadu"/>
    <d v="2016-08-12T00:00:00"/>
    <n v="2016"/>
    <n v="8"/>
    <x v="45"/>
  </r>
  <r>
    <s v="OD8302"/>
    <s v="Veena"/>
    <x v="0"/>
    <x v="0"/>
    <x v="1"/>
    <d v="2018-08-10T00:00:00"/>
    <x v="2"/>
    <n v="1272"/>
    <x v="1"/>
    <n v="508.8"/>
    <s v="Tamil Nadu"/>
    <d v="2018-08-10T00:00:00"/>
    <n v="2018"/>
    <n v="8"/>
    <x v="40"/>
  </r>
  <r>
    <s v="OD8303"/>
    <s v="Ganesh"/>
    <x v="1"/>
    <x v="1"/>
    <x v="18"/>
    <s v="5/28/2015"/>
    <x v="2"/>
    <n v="2444"/>
    <x v="9"/>
    <n v="586.55999999999995"/>
    <s v="Tamil Nadu"/>
    <d v="2015-05-28T00:00:00"/>
    <n v="2015"/>
    <n v="5"/>
    <x v="7"/>
  </r>
  <r>
    <s v="OD8304"/>
    <s v="Sheeba"/>
    <x v="4"/>
    <x v="22"/>
    <x v="12"/>
    <d v="2017-09-01T00:00:00"/>
    <x v="2"/>
    <n v="1174"/>
    <x v="13"/>
    <n v="457.86"/>
    <s v="Tamil Nadu"/>
    <d v="2017-09-01T00:00:00"/>
    <n v="2017"/>
    <n v="9"/>
    <x v="9"/>
  </r>
  <r>
    <s v="OD8305"/>
    <s v="Malik"/>
    <x v="4"/>
    <x v="6"/>
    <x v="0"/>
    <s v="9/19/2018"/>
    <x v="2"/>
    <n v="1738"/>
    <x v="19"/>
    <n v="173.8"/>
    <s v="Tamil Nadu"/>
    <d v="2018-09-19T00:00:00"/>
    <n v="2018"/>
    <n v="9"/>
    <x v="16"/>
  </r>
  <r>
    <s v="OD8306"/>
    <s v="Anu"/>
    <x v="1"/>
    <x v="1"/>
    <x v="20"/>
    <s v="7/26/2018"/>
    <x v="2"/>
    <n v="1525"/>
    <x v="0"/>
    <n v="198.25"/>
    <s v="Tamil Nadu"/>
    <d v="2018-07-26T00:00:00"/>
    <n v="2018"/>
    <n v="7"/>
    <x v="10"/>
  </r>
  <r>
    <s v="OD8307"/>
    <s v="Kumar"/>
    <x v="0"/>
    <x v="0"/>
    <x v="20"/>
    <s v="8/25/2015"/>
    <x v="2"/>
    <n v="1647"/>
    <x v="10"/>
    <n v="197.64"/>
    <s v="Tamil Nadu"/>
    <d v="2015-08-25T00:00:00"/>
    <n v="2015"/>
    <n v="8"/>
    <x v="8"/>
  </r>
  <r>
    <s v="OD8308"/>
    <s v="Shree"/>
    <x v="1"/>
    <x v="14"/>
    <x v="18"/>
    <d v="2018-03-06T00:00:00"/>
    <x v="2"/>
    <n v="1366"/>
    <x v="24"/>
    <n v="368.82"/>
    <s v="Tamil Nadu"/>
    <d v="2018-03-06T00:00:00"/>
    <n v="2018"/>
    <n v="3"/>
    <x v="38"/>
  </r>
  <r>
    <s v="OD8309"/>
    <s v="Sudha"/>
    <x v="6"/>
    <x v="19"/>
    <x v="8"/>
    <d v="2018-11-07T00:00:00"/>
    <x v="2"/>
    <n v="1015"/>
    <x v="24"/>
    <n v="436.45"/>
    <s v="Tamil Nadu"/>
    <d v="2018-11-07T00:00:00"/>
    <n v="2018"/>
    <n v="11"/>
    <x v="24"/>
  </r>
  <r>
    <s v="OD8310"/>
    <s v="Verma"/>
    <x v="3"/>
    <x v="16"/>
    <x v="16"/>
    <d v="2016-03-09T00:00:00"/>
    <x v="2"/>
    <n v="2182"/>
    <x v="22"/>
    <n v="414.58"/>
    <s v="Tamil Nadu"/>
    <d v="2016-03-09T00:00:00"/>
    <n v="2016"/>
    <n v="3"/>
    <x v="23"/>
  </r>
  <r>
    <s v="OD8311"/>
    <s v="Sudha"/>
    <x v="3"/>
    <x v="16"/>
    <x v="16"/>
    <d v="2018-12-10T00:00:00"/>
    <x v="2"/>
    <n v="2092"/>
    <x v="3"/>
    <n v="732.2"/>
    <s v="Tamil Nadu"/>
    <d v="2018-12-10T00:00:00"/>
    <n v="2018"/>
    <n v="12"/>
    <x v="29"/>
  </r>
  <r>
    <s v="OD8312"/>
    <s v="Yadav"/>
    <x v="5"/>
    <x v="8"/>
    <x v="6"/>
    <d v="2018-02-03T00:00:00"/>
    <x v="2"/>
    <n v="1730"/>
    <x v="22"/>
    <n v="86.5"/>
    <s v="Tamil Nadu"/>
    <d v="2018-02-03T00:00:00"/>
    <n v="2018"/>
    <n v="2"/>
    <x v="33"/>
  </r>
  <r>
    <s v="OD8313"/>
    <s v="Vince"/>
    <x v="4"/>
    <x v="7"/>
    <x v="22"/>
    <s v="10/13/2018"/>
    <x v="2"/>
    <n v="1323"/>
    <x v="11"/>
    <n v="343.98"/>
    <s v="Tamil Nadu"/>
    <d v="2018-10-13T00:00:00"/>
    <n v="2018"/>
    <n v="10"/>
    <x v="13"/>
  </r>
  <r>
    <s v="OD8314"/>
    <s v="Surya"/>
    <x v="3"/>
    <x v="18"/>
    <x v="18"/>
    <s v="5/27/2018"/>
    <x v="2"/>
    <n v="2150"/>
    <x v="3"/>
    <n v="903"/>
    <s v="Tamil Nadu"/>
    <d v="2018-05-27T00:00:00"/>
    <n v="2018"/>
    <n v="5"/>
    <x v="25"/>
  </r>
  <r>
    <s v="OD8315"/>
    <s v="Vidya"/>
    <x v="6"/>
    <x v="13"/>
    <x v="20"/>
    <s v="7/26/2015"/>
    <x v="2"/>
    <n v="2226"/>
    <x v="25"/>
    <n v="779.1"/>
    <s v="Tamil Nadu"/>
    <d v="2015-07-26T00:00:00"/>
    <n v="2015"/>
    <n v="7"/>
    <x v="43"/>
  </r>
  <r>
    <s v="OD8316"/>
    <s v="Roshan"/>
    <x v="4"/>
    <x v="6"/>
    <x v="13"/>
    <s v="3/20/2018"/>
    <x v="2"/>
    <n v="1276"/>
    <x v="8"/>
    <n v="242.44"/>
    <s v="Tamil Nadu"/>
    <d v="2018-03-20T00:00:00"/>
    <n v="2018"/>
    <n v="3"/>
    <x v="38"/>
  </r>
  <r>
    <s v="OD8317"/>
    <s v="Mathew"/>
    <x v="2"/>
    <x v="2"/>
    <x v="23"/>
    <s v="11/24/2017"/>
    <x v="2"/>
    <n v="1851"/>
    <x v="10"/>
    <n v="148.08000000000001"/>
    <s v="Tamil Nadu"/>
    <d v="2017-11-24T00:00:00"/>
    <n v="2017"/>
    <n v="11"/>
    <x v="17"/>
  </r>
  <r>
    <s v="OD8318"/>
    <s v="Peer"/>
    <x v="2"/>
    <x v="4"/>
    <x v="10"/>
    <d v="2017-05-09T00:00:00"/>
    <x v="2"/>
    <n v="1647"/>
    <x v="9"/>
    <n v="214.11"/>
    <s v="Tamil Nadu"/>
    <d v="2017-05-09T00:00:00"/>
    <n v="2017"/>
    <n v="5"/>
    <x v="5"/>
  </r>
  <r>
    <s v="OD8319"/>
    <s v="Sudeep"/>
    <x v="5"/>
    <x v="8"/>
    <x v="15"/>
    <s v="11/27/2018"/>
    <x v="2"/>
    <n v="1215"/>
    <x v="2"/>
    <n v="437.4"/>
    <s v="Tamil Nadu"/>
    <d v="2018-11-27T00:00:00"/>
    <n v="2018"/>
    <n v="11"/>
    <x v="24"/>
  </r>
  <r>
    <s v="OD8320"/>
    <s v="Sabeela"/>
    <x v="6"/>
    <x v="13"/>
    <x v="17"/>
    <s v="10/31/2015"/>
    <x v="2"/>
    <n v="1749"/>
    <x v="10"/>
    <n v="682.11"/>
    <s v="Tamil Nadu"/>
    <d v="2015-10-31T00:00:00"/>
    <n v="2015"/>
    <n v="10"/>
    <x v="18"/>
  </r>
  <r>
    <s v="OD8321"/>
    <s v="Akash"/>
    <x v="2"/>
    <x v="2"/>
    <x v="11"/>
    <s v="8/18/2018"/>
    <x v="2"/>
    <n v="2065"/>
    <x v="21"/>
    <n v="805.35"/>
    <s v="Tamil Nadu"/>
    <d v="2018-08-18T00:00:00"/>
    <n v="2018"/>
    <n v="8"/>
    <x v="40"/>
  </r>
  <r>
    <s v="OD8322"/>
    <s v="Malik"/>
    <x v="5"/>
    <x v="10"/>
    <x v="23"/>
    <d v="2018-03-06T00:00:00"/>
    <x v="2"/>
    <n v="1514"/>
    <x v="11"/>
    <n v="181.68"/>
    <s v="Tamil Nadu"/>
    <d v="2018-03-06T00:00:00"/>
    <n v="2018"/>
    <n v="3"/>
    <x v="38"/>
  </r>
  <r>
    <s v="OD8323"/>
    <s v="Sabeela"/>
    <x v="3"/>
    <x v="16"/>
    <x v="5"/>
    <d v="2018-05-10T00:00:00"/>
    <x v="2"/>
    <n v="1199"/>
    <x v="15"/>
    <n v="515.57000000000005"/>
    <s v="Tamil Nadu"/>
    <d v="2018-05-10T00:00:00"/>
    <n v="2018"/>
    <n v="5"/>
    <x v="25"/>
  </r>
  <r>
    <s v="OD8324"/>
    <s v="James"/>
    <x v="6"/>
    <x v="11"/>
    <x v="15"/>
    <d v="2018-02-12T00:00:00"/>
    <x v="2"/>
    <n v="1586"/>
    <x v="13"/>
    <n v="570.96"/>
    <s v="Tamil Nadu"/>
    <d v="2018-02-12T00:00:00"/>
    <n v="2018"/>
    <n v="2"/>
    <x v="33"/>
  </r>
  <r>
    <s v="OD8325"/>
    <s v="Shah"/>
    <x v="6"/>
    <x v="13"/>
    <x v="15"/>
    <d v="2018-08-10T00:00:00"/>
    <x v="2"/>
    <n v="660"/>
    <x v="1"/>
    <n v="118.8"/>
    <s v="Tamil Nadu"/>
    <d v="2018-08-10T00:00:00"/>
    <n v="2018"/>
    <n v="8"/>
    <x v="40"/>
  </r>
  <r>
    <s v="OD8326"/>
    <s v="Ramesh"/>
    <x v="5"/>
    <x v="10"/>
    <x v="0"/>
    <s v="12/25/2017"/>
    <x v="2"/>
    <n v="1113"/>
    <x v="22"/>
    <n v="422.94"/>
    <s v="Tamil Nadu"/>
    <d v="2017-12-25T00:00:00"/>
    <n v="2017"/>
    <n v="12"/>
    <x v="1"/>
  </r>
  <r>
    <s v="OD8327"/>
    <s v="Peer"/>
    <x v="5"/>
    <x v="8"/>
    <x v="2"/>
    <d v="2018-02-02T00:00:00"/>
    <x v="2"/>
    <n v="1246"/>
    <x v="1"/>
    <n v="373.8"/>
    <s v="Tamil Nadu"/>
    <d v="2018-02-02T00:00:00"/>
    <n v="2018"/>
    <n v="2"/>
    <x v="33"/>
  </r>
  <r>
    <s v="OD8328"/>
    <s v="Harish"/>
    <x v="1"/>
    <x v="1"/>
    <x v="16"/>
    <s v="12/26/2017"/>
    <x v="2"/>
    <n v="700"/>
    <x v="16"/>
    <n v="217"/>
    <s v="Tamil Nadu"/>
    <d v="2017-12-26T00:00:00"/>
    <n v="2017"/>
    <n v="12"/>
    <x v="1"/>
  </r>
  <r>
    <s v="OD8329"/>
    <s v="Amy"/>
    <x v="3"/>
    <x v="3"/>
    <x v="11"/>
    <s v="8/21/2017"/>
    <x v="2"/>
    <n v="719"/>
    <x v="18"/>
    <n v="244.46"/>
    <s v="Tamil Nadu"/>
    <d v="2017-08-21T00:00:00"/>
    <n v="2017"/>
    <n v="8"/>
    <x v="0"/>
  </r>
  <r>
    <s v="OD8330"/>
    <s v="Verma"/>
    <x v="3"/>
    <x v="18"/>
    <x v="13"/>
    <s v="5/26/2015"/>
    <x v="2"/>
    <n v="1546"/>
    <x v="15"/>
    <n v="401.96"/>
    <s v="Tamil Nadu"/>
    <d v="2015-05-26T00:00:00"/>
    <n v="2015"/>
    <n v="5"/>
    <x v="7"/>
  </r>
  <r>
    <s v="OD8331"/>
    <s v="Amrish"/>
    <x v="3"/>
    <x v="3"/>
    <x v="10"/>
    <s v="5/26/2015"/>
    <x v="2"/>
    <n v="1309"/>
    <x v="17"/>
    <n v="65.45"/>
    <s v="Tamil Nadu"/>
    <d v="2015-05-26T00:00:00"/>
    <n v="2015"/>
    <n v="5"/>
    <x v="7"/>
  </r>
  <r>
    <s v="OD8332"/>
    <s v="Jonas"/>
    <x v="4"/>
    <x v="22"/>
    <x v="14"/>
    <s v="9/28/2016"/>
    <x v="2"/>
    <n v="1349"/>
    <x v="17"/>
    <n v="310.27"/>
    <s v="Tamil Nadu"/>
    <d v="2016-09-28T00:00:00"/>
    <n v="2016"/>
    <n v="9"/>
    <x v="11"/>
  </r>
  <r>
    <s v="OD8333"/>
    <s v="Arutra"/>
    <x v="3"/>
    <x v="3"/>
    <x v="0"/>
    <s v="4/13/2016"/>
    <x v="2"/>
    <n v="1150"/>
    <x v="23"/>
    <n v="299"/>
    <s v="Tamil Nadu"/>
    <d v="2016-04-13T00:00:00"/>
    <n v="2016"/>
    <n v="4"/>
    <x v="20"/>
  </r>
  <r>
    <s v="OD8334"/>
    <s v="Komal"/>
    <x v="0"/>
    <x v="20"/>
    <x v="18"/>
    <s v="5/22/2017"/>
    <x v="2"/>
    <n v="1713"/>
    <x v="14"/>
    <n v="359.73"/>
    <s v="Tamil Nadu"/>
    <d v="2017-05-22T00:00:00"/>
    <n v="2017"/>
    <n v="5"/>
    <x v="5"/>
  </r>
  <r>
    <s v="OD8335"/>
    <s v="Yadav"/>
    <x v="4"/>
    <x v="6"/>
    <x v="20"/>
    <s v="10/13/2018"/>
    <x v="2"/>
    <n v="997"/>
    <x v="4"/>
    <n v="239.28"/>
    <s v="Tamil Nadu"/>
    <d v="2018-10-13T00:00:00"/>
    <n v="2018"/>
    <n v="10"/>
    <x v="13"/>
  </r>
  <r>
    <s v="OD8336"/>
    <s v="Surya"/>
    <x v="5"/>
    <x v="10"/>
    <x v="1"/>
    <s v="11/15/2017"/>
    <x v="2"/>
    <n v="1573"/>
    <x v="16"/>
    <n v="157.30000000000001"/>
    <s v="Tamil Nadu"/>
    <d v="2017-11-15T00:00:00"/>
    <n v="2017"/>
    <n v="11"/>
    <x v="17"/>
  </r>
  <r>
    <s v="OD8337"/>
    <s v="Jackson"/>
    <x v="5"/>
    <x v="17"/>
    <x v="0"/>
    <s v="9/23/2015"/>
    <x v="2"/>
    <n v="2253"/>
    <x v="20"/>
    <n v="698.43"/>
    <s v="Tamil Nadu"/>
    <d v="2015-09-23T00:00:00"/>
    <n v="2015"/>
    <n v="9"/>
    <x v="3"/>
  </r>
  <r>
    <s v="OD8338"/>
    <s v="Vidya"/>
    <x v="3"/>
    <x v="5"/>
    <x v="23"/>
    <d v="2018-02-12T00:00:00"/>
    <x v="2"/>
    <n v="1109"/>
    <x v="1"/>
    <n v="432.51"/>
    <s v="Tamil Nadu"/>
    <d v="2018-02-12T00:00:00"/>
    <n v="2018"/>
    <n v="2"/>
    <x v="33"/>
  </r>
  <r>
    <s v="OD8339"/>
    <s v="Mathew"/>
    <x v="6"/>
    <x v="19"/>
    <x v="20"/>
    <d v="2017-01-03T00:00:00"/>
    <x v="2"/>
    <n v="1156"/>
    <x v="13"/>
    <n v="184.96"/>
    <s v="Tamil Nadu"/>
    <d v="2017-01-03T00:00:00"/>
    <n v="2017"/>
    <n v="1"/>
    <x v="12"/>
  </r>
  <r>
    <s v="OD8340"/>
    <s v="Malik"/>
    <x v="4"/>
    <x v="22"/>
    <x v="18"/>
    <s v="12/25/2017"/>
    <x v="2"/>
    <n v="511"/>
    <x v="25"/>
    <n v="86.87"/>
    <s v="Tamil Nadu"/>
    <d v="2017-12-25T00:00:00"/>
    <n v="2017"/>
    <n v="12"/>
    <x v="1"/>
  </r>
  <r>
    <s v="OD8341"/>
    <s v="Hafiz"/>
    <x v="2"/>
    <x v="2"/>
    <x v="19"/>
    <d v="2017-02-12T00:00:00"/>
    <x v="2"/>
    <n v="2318"/>
    <x v="22"/>
    <n v="370.88"/>
    <s v="Tamil Nadu"/>
    <d v="2017-02-12T00:00:00"/>
    <n v="2017"/>
    <n v="2"/>
    <x v="47"/>
  </r>
  <r>
    <s v="OD8342"/>
    <s v="Komal"/>
    <x v="3"/>
    <x v="18"/>
    <x v="3"/>
    <s v="9/24/2018"/>
    <x v="2"/>
    <n v="623"/>
    <x v="0"/>
    <n v="112.14"/>
    <s v="Tamil Nadu"/>
    <d v="2018-09-24T00:00:00"/>
    <n v="2018"/>
    <n v="9"/>
    <x v="16"/>
  </r>
  <r>
    <s v="OD8343"/>
    <s v="Shree"/>
    <x v="1"/>
    <x v="1"/>
    <x v="22"/>
    <s v="8/17/2018"/>
    <x v="2"/>
    <n v="1512"/>
    <x v="5"/>
    <n v="181.44"/>
    <s v="Tamil Nadu"/>
    <d v="2018-08-17T00:00:00"/>
    <n v="2018"/>
    <n v="8"/>
    <x v="40"/>
  </r>
  <r>
    <s v="OD8344"/>
    <s v="Arvind"/>
    <x v="2"/>
    <x v="15"/>
    <x v="5"/>
    <s v="6/15/2016"/>
    <x v="2"/>
    <n v="990"/>
    <x v="15"/>
    <n v="445.5"/>
    <s v="Tamil Nadu"/>
    <d v="2016-06-15T00:00:00"/>
    <n v="2016"/>
    <n v="6"/>
    <x v="42"/>
  </r>
  <r>
    <s v="OD8345"/>
    <s v="Akash"/>
    <x v="6"/>
    <x v="9"/>
    <x v="0"/>
    <s v="9/24/2018"/>
    <x v="2"/>
    <n v="1448"/>
    <x v="4"/>
    <n v="173.76"/>
    <s v="Tamil Nadu"/>
    <d v="2018-09-24T00:00:00"/>
    <n v="2018"/>
    <n v="9"/>
    <x v="16"/>
  </r>
  <r>
    <s v="OD8346"/>
    <s v="Sudeep"/>
    <x v="0"/>
    <x v="0"/>
    <x v="12"/>
    <d v="2016-01-05T00:00:00"/>
    <x v="2"/>
    <n v="1788"/>
    <x v="25"/>
    <n v="625.79999999999995"/>
    <s v="Tamil Nadu"/>
    <d v="2016-01-05T00:00:00"/>
    <n v="2016"/>
    <n v="1"/>
    <x v="26"/>
  </r>
  <r>
    <s v="OD8347"/>
    <s v="Willams"/>
    <x v="2"/>
    <x v="2"/>
    <x v="23"/>
    <d v="2018-02-03T00:00:00"/>
    <x v="2"/>
    <n v="1907"/>
    <x v="21"/>
    <n v="362.33"/>
    <s v="Tamil Nadu"/>
    <d v="2018-02-03T00:00:00"/>
    <n v="2018"/>
    <n v="2"/>
    <x v="33"/>
  </r>
  <r>
    <s v="OD8348"/>
    <s v="Hafiz"/>
    <x v="0"/>
    <x v="0"/>
    <x v="23"/>
    <s v="3/22/2016"/>
    <x v="2"/>
    <n v="2380"/>
    <x v="15"/>
    <n v="999.6"/>
    <s v="Tamil Nadu"/>
    <d v="2016-03-22T00:00:00"/>
    <n v="2016"/>
    <n v="3"/>
    <x v="23"/>
  </r>
  <r>
    <s v="OD8349"/>
    <s v="Ramesh"/>
    <x v="0"/>
    <x v="12"/>
    <x v="5"/>
    <s v="4/26/2016"/>
    <x v="2"/>
    <n v="2467"/>
    <x v="17"/>
    <n v="937.46"/>
    <s v="Tamil Nadu"/>
    <d v="2016-04-26T00:00:00"/>
    <n v="2016"/>
    <n v="4"/>
    <x v="20"/>
  </r>
  <r>
    <s v="OD8350"/>
    <s v="Muneer"/>
    <x v="1"/>
    <x v="1"/>
    <x v="23"/>
    <s v="8/20/2018"/>
    <x v="2"/>
    <n v="1359"/>
    <x v="21"/>
    <n v="95.13"/>
    <s v="Tamil Nadu"/>
    <d v="2018-08-20T00:00:00"/>
    <n v="2018"/>
    <n v="8"/>
    <x v="40"/>
  </r>
  <r>
    <s v="OD8351"/>
    <s v="Veronica"/>
    <x v="1"/>
    <x v="14"/>
    <x v="17"/>
    <s v="12/29/2015"/>
    <x v="2"/>
    <n v="996"/>
    <x v="8"/>
    <n v="199.2"/>
    <s v="Tamil Nadu"/>
    <d v="2015-12-29T00:00:00"/>
    <n v="2015"/>
    <n v="12"/>
    <x v="22"/>
  </r>
  <r>
    <s v="OD8352"/>
    <s v="Amy"/>
    <x v="4"/>
    <x v="7"/>
    <x v="21"/>
    <s v="7/23/2015"/>
    <x v="2"/>
    <n v="1917"/>
    <x v="18"/>
    <n v="383.4"/>
    <s v="Tamil Nadu"/>
    <d v="2015-07-23T00:00:00"/>
    <n v="2015"/>
    <n v="7"/>
    <x v="43"/>
  </r>
  <r>
    <s v="OD8353"/>
    <s v="Sudha"/>
    <x v="2"/>
    <x v="4"/>
    <x v="11"/>
    <s v="1/24/2018"/>
    <x v="2"/>
    <n v="1073"/>
    <x v="9"/>
    <n v="96.57"/>
    <s v="Tamil Nadu"/>
    <d v="2018-01-24T00:00:00"/>
    <n v="2018"/>
    <n v="1"/>
    <x v="39"/>
  </r>
  <r>
    <s v="OD8354"/>
    <s v="Sharon"/>
    <x v="5"/>
    <x v="8"/>
    <x v="0"/>
    <s v="11/16/2016"/>
    <x v="2"/>
    <n v="1935"/>
    <x v="0"/>
    <n v="715.95"/>
    <s v="Tamil Nadu"/>
    <d v="2016-11-16T00:00:00"/>
    <n v="2016"/>
    <n v="11"/>
    <x v="2"/>
  </r>
  <r>
    <s v="OD8355"/>
    <s v="Adavan"/>
    <x v="3"/>
    <x v="3"/>
    <x v="8"/>
    <s v="9/29/2017"/>
    <x v="2"/>
    <n v="1956"/>
    <x v="7"/>
    <n v="567.24"/>
    <s v="Tamil Nadu"/>
    <d v="2017-09-29T00:00:00"/>
    <n v="2017"/>
    <n v="9"/>
    <x v="9"/>
  </r>
  <r>
    <s v="OD8356"/>
    <s v="Akash"/>
    <x v="4"/>
    <x v="22"/>
    <x v="20"/>
    <s v="9/19/2018"/>
    <x v="2"/>
    <n v="1983"/>
    <x v="3"/>
    <n v="436.26"/>
    <s v="Tamil Nadu"/>
    <d v="2018-09-19T00:00:00"/>
    <n v="2018"/>
    <n v="9"/>
    <x v="16"/>
  </r>
  <r>
    <s v="OD8357"/>
    <s v="Yusuf"/>
    <x v="1"/>
    <x v="14"/>
    <x v="16"/>
    <s v="3/15/2016"/>
    <x v="2"/>
    <n v="1751"/>
    <x v="7"/>
    <n v="682.89"/>
    <s v="Tamil Nadu"/>
    <d v="2016-03-15T00:00:00"/>
    <n v="2016"/>
    <n v="3"/>
    <x v="23"/>
  </r>
  <r>
    <s v="OD8358"/>
    <s v="Mathew"/>
    <x v="6"/>
    <x v="13"/>
    <x v="13"/>
    <s v="5/28/2018"/>
    <x v="2"/>
    <n v="1457"/>
    <x v="10"/>
    <n v="480.81"/>
    <s v="Tamil Nadu"/>
    <d v="2018-05-28T00:00:00"/>
    <n v="2018"/>
    <n v="5"/>
    <x v="25"/>
  </r>
  <r>
    <s v="OD8359"/>
    <s v="Krithika"/>
    <x v="1"/>
    <x v="1"/>
    <x v="8"/>
    <d v="2015-12-04T00:00:00"/>
    <x v="2"/>
    <n v="1554"/>
    <x v="5"/>
    <n v="699.3"/>
    <s v="Tamil Nadu"/>
    <d v="2015-12-04T00:00:00"/>
    <n v="2015"/>
    <n v="12"/>
    <x v="22"/>
  </r>
  <r>
    <s v="OD8360"/>
    <s v="Ram"/>
    <x v="1"/>
    <x v="1"/>
    <x v="20"/>
    <s v="7/28/2018"/>
    <x v="2"/>
    <n v="785"/>
    <x v="8"/>
    <n v="47.1"/>
    <s v="Tamil Nadu"/>
    <d v="2018-07-28T00:00:00"/>
    <n v="2018"/>
    <n v="7"/>
    <x v="10"/>
  </r>
  <r>
    <s v="OD8361"/>
    <s v="Hussain"/>
    <x v="1"/>
    <x v="14"/>
    <x v="19"/>
    <s v="12/22/2018"/>
    <x v="2"/>
    <n v="1915"/>
    <x v="6"/>
    <n v="134.05000000000001"/>
    <s v="Tamil Nadu"/>
    <d v="2018-12-22T00:00:00"/>
    <n v="2018"/>
    <n v="12"/>
    <x v="29"/>
  </r>
  <r>
    <s v="OD8362"/>
    <s v="Jackson"/>
    <x v="4"/>
    <x v="22"/>
    <x v="12"/>
    <s v="3/24/2017"/>
    <x v="2"/>
    <n v="2000"/>
    <x v="8"/>
    <n v="100"/>
    <s v="Tamil Nadu"/>
    <d v="2017-03-24T00:00:00"/>
    <n v="2017"/>
    <n v="3"/>
    <x v="30"/>
  </r>
  <r>
    <s v="OD8363"/>
    <s v="Amrish"/>
    <x v="5"/>
    <x v="10"/>
    <x v="23"/>
    <s v="9/26/2016"/>
    <x v="2"/>
    <n v="2275"/>
    <x v="7"/>
    <n v="295.75"/>
    <s v="Tamil Nadu"/>
    <d v="2016-09-26T00:00:00"/>
    <n v="2016"/>
    <n v="9"/>
    <x v="11"/>
  </r>
  <r>
    <s v="OD8364"/>
    <s v="Sundar"/>
    <x v="1"/>
    <x v="14"/>
    <x v="2"/>
    <s v="5/28/2018"/>
    <x v="2"/>
    <n v="1919"/>
    <x v="15"/>
    <n v="307.04000000000002"/>
    <s v="Tamil Nadu"/>
    <d v="2018-05-28T00:00:00"/>
    <n v="2018"/>
    <n v="5"/>
    <x v="25"/>
  </r>
  <r>
    <s v="OD8365"/>
    <s v="Vidya"/>
    <x v="0"/>
    <x v="0"/>
    <x v="6"/>
    <s v="8/21/2017"/>
    <x v="2"/>
    <n v="1790"/>
    <x v="25"/>
    <n v="411.7"/>
    <s v="Tamil Nadu"/>
    <d v="2017-08-21T00:00:00"/>
    <n v="2017"/>
    <n v="8"/>
    <x v="0"/>
  </r>
  <r>
    <s v="OD8366"/>
    <s v="Akash"/>
    <x v="6"/>
    <x v="19"/>
    <x v="0"/>
    <d v="2018-04-05T00:00:00"/>
    <x v="2"/>
    <n v="1676"/>
    <x v="19"/>
    <n v="636.88"/>
    <s v="Tamil Nadu"/>
    <d v="2018-04-05T00:00:00"/>
    <n v="2018"/>
    <n v="4"/>
    <x v="4"/>
  </r>
  <r>
    <s v="OD8367"/>
    <s v="Ridhesh"/>
    <x v="1"/>
    <x v="1"/>
    <x v="6"/>
    <s v="4/30/2016"/>
    <x v="2"/>
    <n v="1205"/>
    <x v="4"/>
    <n v="144.6"/>
    <s v="Tamil Nadu"/>
    <d v="2016-04-30T00:00:00"/>
    <n v="2016"/>
    <n v="4"/>
    <x v="20"/>
  </r>
  <r>
    <s v="OD8368"/>
    <s v="Jackson"/>
    <x v="3"/>
    <x v="5"/>
    <x v="12"/>
    <d v="2018-05-02T00:00:00"/>
    <x v="2"/>
    <n v="2413"/>
    <x v="14"/>
    <n v="1037.5899999999999"/>
    <s v="Tamil Nadu"/>
    <d v="2018-05-02T00:00:00"/>
    <n v="2018"/>
    <n v="5"/>
    <x v="25"/>
  </r>
  <r>
    <s v="OD8369"/>
    <s v="Veena"/>
    <x v="5"/>
    <x v="8"/>
    <x v="16"/>
    <s v="2/23/2018"/>
    <x v="2"/>
    <n v="746"/>
    <x v="6"/>
    <n v="104.44"/>
    <s v="Tamil Nadu"/>
    <d v="2018-02-23T00:00:00"/>
    <n v="2018"/>
    <n v="2"/>
    <x v="33"/>
  </r>
  <r>
    <s v="OD8370"/>
    <s v="Jonas"/>
    <x v="0"/>
    <x v="12"/>
    <x v="2"/>
    <d v="2018-12-11T00:00:00"/>
    <x v="2"/>
    <n v="599"/>
    <x v="16"/>
    <n v="227.62"/>
    <s v="Tamil Nadu"/>
    <d v="2018-12-11T00:00:00"/>
    <n v="2018"/>
    <n v="12"/>
    <x v="29"/>
  </r>
  <r>
    <s v="OD8371"/>
    <s v="Willams"/>
    <x v="4"/>
    <x v="6"/>
    <x v="0"/>
    <s v="12/29/2015"/>
    <x v="2"/>
    <n v="1811"/>
    <x v="13"/>
    <n v="742.51"/>
    <s v="Tamil Nadu"/>
    <d v="2015-12-29T00:00:00"/>
    <n v="2015"/>
    <n v="12"/>
    <x v="22"/>
  </r>
  <r>
    <s v="OD8372"/>
    <s v="Willams"/>
    <x v="4"/>
    <x v="6"/>
    <x v="0"/>
    <d v="2018-11-07T00:00:00"/>
    <x v="2"/>
    <n v="1384"/>
    <x v="23"/>
    <n v="525.91999999999996"/>
    <s v="Tamil Nadu"/>
    <d v="2018-11-07T00:00:00"/>
    <n v="2018"/>
    <n v="11"/>
    <x v="24"/>
  </r>
  <r>
    <s v="OD8373"/>
    <s v="Vidya"/>
    <x v="6"/>
    <x v="13"/>
    <x v="6"/>
    <s v="7/23/2015"/>
    <x v="2"/>
    <n v="2278"/>
    <x v="15"/>
    <n v="637.84"/>
    <s v="Tamil Nadu"/>
    <d v="2015-07-23T00:00:00"/>
    <n v="2015"/>
    <n v="7"/>
    <x v="43"/>
  </r>
  <r>
    <s v="OD8374"/>
    <s v="Krithika"/>
    <x v="6"/>
    <x v="13"/>
    <x v="20"/>
    <d v="2018-02-12T00:00:00"/>
    <x v="2"/>
    <n v="1504"/>
    <x v="0"/>
    <n v="210.56"/>
    <s v="Tamil Nadu"/>
    <d v="2018-02-12T00:00:00"/>
    <n v="2018"/>
    <n v="2"/>
    <x v="33"/>
  </r>
  <r>
    <s v="OD8375"/>
    <s v="Sabeela"/>
    <x v="3"/>
    <x v="18"/>
    <x v="19"/>
    <s v="1/23/2018"/>
    <x v="2"/>
    <n v="2217"/>
    <x v="4"/>
    <n v="554.25"/>
    <s v="Tamil Nadu"/>
    <d v="2018-01-23T00:00:00"/>
    <n v="2018"/>
    <n v="1"/>
    <x v="39"/>
  </r>
  <r>
    <s v="OD8376"/>
    <s v="Sundar"/>
    <x v="0"/>
    <x v="20"/>
    <x v="0"/>
    <s v="5/28/2015"/>
    <x v="2"/>
    <n v="2115"/>
    <x v="15"/>
    <n v="148.05000000000001"/>
    <s v="Tamil Nadu"/>
    <d v="2015-05-28T00:00:00"/>
    <n v="2015"/>
    <n v="5"/>
    <x v="7"/>
  </r>
  <r>
    <s v="OD8377"/>
    <s v="Malik"/>
    <x v="2"/>
    <x v="4"/>
    <x v="15"/>
    <d v="2017-09-01T00:00:00"/>
    <x v="2"/>
    <n v="1757"/>
    <x v="15"/>
    <n v="105.42"/>
    <s v="Tamil Nadu"/>
    <d v="2017-09-01T00:00:00"/>
    <n v="2017"/>
    <n v="9"/>
    <x v="9"/>
  </r>
  <r>
    <s v="OD8378"/>
    <s v="Ridhesh"/>
    <x v="5"/>
    <x v="8"/>
    <x v="9"/>
    <s v="12/27/2016"/>
    <x v="2"/>
    <n v="1350"/>
    <x v="5"/>
    <n v="432"/>
    <s v="Tamil Nadu"/>
    <d v="2016-12-27T00:00:00"/>
    <n v="2016"/>
    <n v="12"/>
    <x v="14"/>
  </r>
  <r>
    <s v="OD8379"/>
    <s v="Ganesh"/>
    <x v="2"/>
    <x v="4"/>
    <x v="1"/>
    <s v="5/21/2017"/>
    <x v="2"/>
    <n v="2176"/>
    <x v="7"/>
    <n v="108.8"/>
    <s v="Tamil Nadu"/>
    <d v="2017-05-21T00:00:00"/>
    <n v="2017"/>
    <n v="5"/>
    <x v="5"/>
  </r>
  <r>
    <s v="OD8380"/>
    <s v="Ravi"/>
    <x v="0"/>
    <x v="0"/>
    <x v="13"/>
    <d v="2015-12-04T00:00:00"/>
    <x v="2"/>
    <n v="1200"/>
    <x v="4"/>
    <n v="240"/>
    <s v="Tamil Nadu"/>
    <d v="2015-12-04T00:00:00"/>
    <n v="2015"/>
    <n v="12"/>
    <x v="22"/>
  </r>
  <r>
    <s v="OD8381"/>
    <s v="Vince"/>
    <x v="2"/>
    <x v="4"/>
    <x v="5"/>
    <s v="12/25/2017"/>
    <x v="2"/>
    <n v="1823"/>
    <x v="10"/>
    <n v="91.15"/>
    <s v="Tamil Nadu"/>
    <d v="2017-12-25T00:00:00"/>
    <n v="2017"/>
    <n v="12"/>
    <x v="1"/>
  </r>
  <r>
    <s v="OD8382"/>
    <s v="Verma"/>
    <x v="3"/>
    <x v="3"/>
    <x v="2"/>
    <s v="12/18/2017"/>
    <x v="3"/>
    <n v="1936"/>
    <x v="6"/>
    <n v="329.12"/>
    <s v="Tamil Nadu"/>
    <d v="2017-12-18T00:00:00"/>
    <n v="2017"/>
    <n v="12"/>
    <x v="1"/>
  </r>
  <r>
    <s v="OD8383"/>
    <s v="Ganesh"/>
    <x v="2"/>
    <x v="4"/>
    <x v="10"/>
    <s v="7/30/2016"/>
    <x v="3"/>
    <n v="1193"/>
    <x v="2"/>
    <n v="178.95"/>
    <s v="Tamil Nadu"/>
    <d v="2016-07-30T00:00:00"/>
    <n v="2016"/>
    <n v="7"/>
    <x v="35"/>
  </r>
  <r>
    <s v="OD8384"/>
    <s v="Mathew"/>
    <x v="5"/>
    <x v="10"/>
    <x v="15"/>
    <d v="2015-07-09T00:00:00"/>
    <x v="3"/>
    <n v="983"/>
    <x v="22"/>
    <n v="167.11"/>
    <s v="Tamil Nadu"/>
    <d v="2015-07-09T00:00:00"/>
    <n v="2015"/>
    <n v="7"/>
    <x v="43"/>
  </r>
  <r>
    <s v="OD8385"/>
    <s v="Alan"/>
    <x v="0"/>
    <x v="12"/>
    <x v="12"/>
    <s v="3/24/2016"/>
    <x v="3"/>
    <n v="1856"/>
    <x v="0"/>
    <n v="779.52"/>
    <s v="Tamil Nadu"/>
    <d v="2016-03-24T00:00:00"/>
    <n v="2016"/>
    <n v="3"/>
    <x v="23"/>
  </r>
  <r>
    <s v="OD8386"/>
    <s v="Peer"/>
    <x v="1"/>
    <x v="14"/>
    <x v="0"/>
    <s v="7/25/2018"/>
    <x v="3"/>
    <n v="2442"/>
    <x v="4"/>
    <n v="781.44"/>
    <s v="Tamil Nadu"/>
    <d v="2018-07-25T00:00:00"/>
    <n v="2018"/>
    <n v="7"/>
    <x v="10"/>
  </r>
  <r>
    <s v="OD8387"/>
    <s v="Suresh"/>
    <x v="6"/>
    <x v="19"/>
    <x v="13"/>
    <s v="6/13/2018"/>
    <x v="3"/>
    <n v="819"/>
    <x v="19"/>
    <n v="319.41000000000003"/>
    <s v="Tamil Nadu"/>
    <d v="2018-06-13T00:00:00"/>
    <n v="2018"/>
    <n v="6"/>
    <x v="27"/>
  </r>
  <r>
    <s v="OD8388"/>
    <s v="Sudha"/>
    <x v="1"/>
    <x v="1"/>
    <x v="12"/>
    <s v="3/30/2015"/>
    <x v="3"/>
    <n v="520"/>
    <x v="23"/>
    <n v="150.80000000000001"/>
    <s v="Tamil Nadu"/>
    <d v="2015-03-30T00:00:00"/>
    <n v="2015"/>
    <n v="3"/>
    <x v="37"/>
  </r>
  <r>
    <s v="OD8389"/>
    <s v="Ravi"/>
    <x v="5"/>
    <x v="8"/>
    <x v="6"/>
    <s v="2/17/2018"/>
    <x v="3"/>
    <n v="2224"/>
    <x v="11"/>
    <n v="822.88"/>
    <s v="Tamil Nadu"/>
    <d v="2018-02-17T00:00:00"/>
    <n v="2018"/>
    <n v="2"/>
    <x v="33"/>
  </r>
  <r>
    <s v="OD8390"/>
    <s v="Ravi"/>
    <x v="6"/>
    <x v="19"/>
    <x v="19"/>
    <s v="3/19/2016"/>
    <x v="3"/>
    <n v="1290"/>
    <x v="22"/>
    <n v="516"/>
    <s v="Tamil Nadu"/>
    <d v="2016-03-19T00:00:00"/>
    <n v="2016"/>
    <n v="3"/>
    <x v="23"/>
  </r>
  <r>
    <s v="OD8391"/>
    <s v="Kumar"/>
    <x v="5"/>
    <x v="8"/>
    <x v="5"/>
    <s v="6/22/2016"/>
    <x v="3"/>
    <n v="1294"/>
    <x v="5"/>
    <n v="517.6"/>
    <s v="Tamil Nadu"/>
    <d v="2016-06-22T00:00:00"/>
    <n v="2016"/>
    <n v="6"/>
    <x v="42"/>
  </r>
  <r>
    <s v="OD8392"/>
    <s v="Yadav"/>
    <x v="5"/>
    <x v="8"/>
    <x v="18"/>
    <d v="2017-02-09T00:00:00"/>
    <x v="3"/>
    <n v="620"/>
    <x v="8"/>
    <n v="117.8"/>
    <s v="Tamil Nadu"/>
    <d v="2017-02-09T00:00:00"/>
    <n v="2017"/>
    <n v="2"/>
    <x v="47"/>
  </r>
  <r>
    <s v="OD8393"/>
    <s v="Vince"/>
    <x v="4"/>
    <x v="7"/>
    <x v="11"/>
    <s v="9/21/2015"/>
    <x v="3"/>
    <n v="1154"/>
    <x v="15"/>
    <n v="426.98"/>
    <s v="Tamil Nadu"/>
    <d v="2015-09-21T00:00:00"/>
    <n v="2015"/>
    <n v="9"/>
    <x v="3"/>
  </r>
  <r>
    <s v="OD8394"/>
    <s v="Hussain"/>
    <x v="3"/>
    <x v="18"/>
    <x v="20"/>
    <s v="9/19/2017"/>
    <x v="4"/>
    <n v="773"/>
    <x v="9"/>
    <n v="123.68"/>
    <s v="Tamil Nadu"/>
    <d v="2017-09-19T00:00:00"/>
    <n v="2017"/>
    <n v="9"/>
    <x v="9"/>
  </r>
  <r>
    <s v="OD8395"/>
    <s v="Suresh"/>
    <x v="4"/>
    <x v="6"/>
    <x v="0"/>
    <s v="12/31/2015"/>
    <x v="4"/>
    <n v="1897"/>
    <x v="11"/>
    <n v="341.46"/>
    <s v="Tamil Nadu"/>
    <d v="2015-12-31T00:00:00"/>
    <n v="2015"/>
    <n v="12"/>
    <x v="22"/>
  </r>
  <r>
    <s v="OD8396"/>
    <s v="Roshan"/>
    <x v="6"/>
    <x v="11"/>
    <x v="23"/>
    <s v="9/14/2018"/>
    <x v="4"/>
    <n v="586"/>
    <x v="16"/>
    <n v="29.3"/>
    <s v="Tamil Nadu"/>
    <d v="2018-09-14T00:00:00"/>
    <n v="2018"/>
    <n v="9"/>
    <x v="16"/>
  </r>
  <r>
    <s v="OD8397"/>
    <s v="Ramesh"/>
    <x v="6"/>
    <x v="9"/>
    <x v="13"/>
    <d v="2016-02-11T00:00:00"/>
    <x v="4"/>
    <n v="821"/>
    <x v="3"/>
    <n v="229.88"/>
    <s v="Tamil Nadu"/>
    <d v="2016-02-11T00:00:00"/>
    <n v="2016"/>
    <n v="2"/>
    <x v="31"/>
  </r>
  <r>
    <s v="OD8398"/>
    <s v="James"/>
    <x v="1"/>
    <x v="1"/>
    <x v="17"/>
    <d v="2018-01-12T00:00:00"/>
    <x v="4"/>
    <n v="1086"/>
    <x v="7"/>
    <n v="184.62"/>
    <s v="Tamil Nadu"/>
    <d v="2018-01-12T00:00:00"/>
    <n v="2018"/>
    <n v="1"/>
    <x v="39"/>
  </r>
  <r>
    <s v="OD8399"/>
    <s v="Suresh"/>
    <x v="0"/>
    <x v="0"/>
    <x v="22"/>
    <s v="2/17/2018"/>
    <x v="4"/>
    <n v="2076"/>
    <x v="21"/>
    <n v="747.36"/>
    <s v="Tamil Nadu"/>
    <d v="2018-02-17T00:00:00"/>
    <n v="2018"/>
    <n v="2"/>
    <x v="33"/>
  </r>
  <r>
    <s v="OD8400"/>
    <s v="Roshan"/>
    <x v="4"/>
    <x v="6"/>
    <x v="2"/>
    <s v="9/19/2017"/>
    <x v="4"/>
    <n v="1758"/>
    <x v="20"/>
    <n v="544.98"/>
    <s v="Tamil Nadu"/>
    <d v="2017-09-19T00:00:00"/>
    <n v="2017"/>
    <n v="9"/>
    <x v="9"/>
  </r>
  <r>
    <s v="OD8401"/>
    <s v="Vidya"/>
    <x v="4"/>
    <x v="22"/>
    <x v="8"/>
    <d v="2015-09-09T00:00:00"/>
    <x v="4"/>
    <n v="2133"/>
    <x v="19"/>
    <n v="767.88"/>
    <s v="Tamil Nadu"/>
    <d v="2015-09-09T00:00:00"/>
    <n v="2015"/>
    <n v="9"/>
    <x v="3"/>
  </r>
  <r>
    <s v="OD8402"/>
    <s v="Yadav"/>
    <x v="1"/>
    <x v="14"/>
    <x v="13"/>
    <s v="2/17/2018"/>
    <x v="4"/>
    <n v="1849"/>
    <x v="19"/>
    <n v="332.82"/>
    <s v="Tamil Nadu"/>
    <d v="2018-02-17T00:00:00"/>
    <n v="2018"/>
    <n v="2"/>
    <x v="33"/>
  </r>
  <r>
    <s v="OD8403"/>
    <s v="Malik"/>
    <x v="0"/>
    <x v="12"/>
    <x v="18"/>
    <s v="8/22/2018"/>
    <x v="4"/>
    <n v="1153"/>
    <x v="4"/>
    <n v="138.36000000000001"/>
    <s v="Tamil Nadu"/>
    <d v="2018-08-22T00:00:00"/>
    <n v="2018"/>
    <n v="8"/>
    <x v="40"/>
  </r>
  <r>
    <s v="OD8404"/>
    <s v="Amy"/>
    <x v="5"/>
    <x v="10"/>
    <x v="17"/>
    <d v="2015-06-04T00:00:00"/>
    <x v="4"/>
    <n v="1869"/>
    <x v="8"/>
    <n v="616.77"/>
    <s v="Tamil Nadu"/>
    <d v="2015-06-04T00:00:00"/>
    <n v="2015"/>
    <n v="6"/>
    <x v="44"/>
  </r>
  <r>
    <s v="OD8405"/>
    <s v="Anu"/>
    <x v="6"/>
    <x v="13"/>
    <x v="16"/>
    <s v="2/17/2018"/>
    <x v="4"/>
    <n v="910"/>
    <x v="19"/>
    <n v="154.69999999999999"/>
    <s v="Tamil Nadu"/>
    <d v="2018-02-17T00:00:00"/>
    <n v="2018"/>
    <n v="2"/>
    <x v="33"/>
  </r>
  <r>
    <s v="OD8406"/>
    <s v="Roshan"/>
    <x v="3"/>
    <x v="5"/>
    <x v="0"/>
    <s v="10/30/2018"/>
    <x v="1"/>
    <n v="2317"/>
    <x v="7"/>
    <n v="486.57"/>
    <s v="Tamil Nadu"/>
    <d v="2018-10-30T00:00:00"/>
    <n v="2018"/>
    <n v="10"/>
    <x v="13"/>
  </r>
  <r>
    <s v="OD8407"/>
    <s v="Malik"/>
    <x v="3"/>
    <x v="18"/>
    <x v="0"/>
    <s v="9/16/2017"/>
    <x v="1"/>
    <n v="763"/>
    <x v="20"/>
    <n v="343.35"/>
    <s v="Tamil Nadu"/>
    <d v="2017-09-16T00:00:00"/>
    <n v="2017"/>
    <n v="9"/>
    <x v="9"/>
  </r>
  <r>
    <s v="OD8408"/>
    <s v="Harish"/>
    <x v="6"/>
    <x v="11"/>
    <x v="21"/>
    <d v="2018-02-04T00:00:00"/>
    <x v="1"/>
    <n v="781"/>
    <x v="20"/>
    <n v="101.53"/>
    <s v="Tamil Nadu"/>
    <d v="2018-02-04T00:00:00"/>
    <n v="2018"/>
    <n v="2"/>
    <x v="33"/>
  </r>
  <r>
    <s v="OD8409"/>
    <s v="Haseena"/>
    <x v="6"/>
    <x v="13"/>
    <x v="13"/>
    <s v="12/20/2015"/>
    <x v="1"/>
    <n v="2265"/>
    <x v="11"/>
    <n v="294.45"/>
    <s v="Tamil Nadu"/>
    <d v="2015-12-20T00:00:00"/>
    <n v="2015"/>
    <n v="12"/>
    <x v="22"/>
  </r>
  <r>
    <s v="OD8410"/>
    <s v="Alan"/>
    <x v="0"/>
    <x v="12"/>
    <x v="8"/>
    <s v="12/20/2015"/>
    <x v="1"/>
    <n v="884"/>
    <x v="10"/>
    <n v="238.68"/>
    <s v="Tamil Nadu"/>
    <d v="2015-12-20T00:00:00"/>
    <n v="2015"/>
    <n v="12"/>
    <x v="22"/>
  </r>
  <r>
    <s v="OD8411"/>
    <s v="Vince"/>
    <x v="6"/>
    <x v="13"/>
    <x v="17"/>
    <d v="2018-02-10T00:00:00"/>
    <x v="1"/>
    <n v="1565"/>
    <x v="0"/>
    <n v="641.65"/>
    <s v="Tamil Nadu"/>
    <d v="2018-02-10T00:00:00"/>
    <n v="2018"/>
    <n v="2"/>
    <x v="33"/>
  </r>
  <r>
    <s v="OD8412"/>
    <s v="Sudha"/>
    <x v="3"/>
    <x v="18"/>
    <x v="21"/>
    <d v="2018-02-10T00:00:00"/>
    <x v="1"/>
    <n v="704"/>
    <x v="12"/>
    <n v="70.400000000000006"/>
    <s v="Tamil Nadu"/>
    <d v="2018-02-10T00:00:00"/>
    <n v="2018"/>
    <n v="2"/>
    <x v="33"/>
  </r>
  <r>
    <s v="OD8413"/>
    <s v="Yusuf"/>
    <x v="0"/>
    <x v="12"/>
    <x v="19"/>
    <d v="2018-02-10T00:00:00"/>
    <x v="1"/>
    <n v="901"/>
    <x v="16"/>
    <n v="45.05"/>
    <s v="Tamil Nadu"/>
    <d v="2018-02-10T00:00:00"/>
    <n v="2018"/>
    <n v="2"/>
    <x v="33"/>
  </r>
  <r>
    <s v="OD8414"/>
    <s v="Sabeela"/>
    <x v="4"/>
    <x v="7"/>
    <x v="19"/>
    <d v="2018-02-10T00:00:00"/>
    <x v="1"/>
    <n v="2229"/>
    <x v="19"/>
    <n v="334.35"/>
    <s v="Tamil Nadu"/>
    <d v="2018-02-10T00:00:00"/>
    <n v="2018"/>
    <n v="2"/>
    <x v="33"/>
  </r>
  <r>
    <s v="OD8415"/>
    <s v="Aditi"/>
    <x v="2"/>
    <x v="4"/>
    <x v="14"/>
    <d v="2018-09-05T00:00:00"/>
    <x v="2"/>
    <n v="990"/>
    <x v="23"/>
    <n v="386.1"/>
    <s v="Tamil Nadu"/>
    <d v="2018-09-05T00:00:00"/>
    <n v="2018"/>
    <n v="9"/>
    <x v="16"/>
  </r>
  <r>
    <s v="OD8416"/>
    <s v="Sheeba"/>
    <x v="6"/>
    <x v="9"/>
    <x v="12"/>
    <s v="12/16/2015"/>
    <x v="2"/>
    <n v="1014"/>
    <x v="3"/>
    <n v="283.92"/>
    <s v="Tamil Nadu"/>
    <d v="2015-12-16T00:00:00"/>
    <n v="2015"/>
    <n v="12"/>
    <x v="22"/>
  </r>
  <r>
    <s v="OD8417"/>
    <s v="Veronica"/>
    <x v="5"/>
    <x v="8"/>
    <x v="0"/>
    <d v="2015-08-02T00:00:00"/>
    <x v="2"/>
    <n v="1624"/>
    <x v="23"/>
    <n v="276.08"/>
    <s v="Tamil Nadu"/>
    <d v="2015-08-02T00:00:00"/>
    <n v="2015"/>
    <n v="8"/>
    <x v="8"/>
  </r>
  <r>
    <s v="OD8418"/>
    <s v="Sundar"/>
    <x v="3"/>
    <x v="18"/>
    <x v="12"/>
    <s v="2/19/2018"/>
    <x v="2"/>
    <n v="2153"/>
    <x v="20"/>
    <n v="602.84"/>
    <s v="Tamil Nadu"/>
    <d v="2018-02-19T00:00:00"/>
    <n v="2018"/>
    <n v="2"/>
    <x v="33"/>
  </r>
  <r>
    <s v="OD8419"/>
    <s v="Sharon"/>
    <x v="5"/>
    <x v="10"/>
    <x v="5"/>
    <s v="11/30/2018"/>
    <x v="2"/>
    <n v="2342"/>
    <x v="5"/>
    <n v="936.8"/>
    <s v="Tamil Nadu"/>
    <d v="2018-11-30T00:00:00"/>
    <n v="2018"/>
    <n v="11"/>
    <x v="24"/>
  </r>
  <r>
    <s v="OD8420"/>
    <s v="Ridhesh"/>
    <x v="1"/>
    <x v="1"/>
    <x v="6"/>
    <s v="6/14/2017"/>
    <x v="2"/>
    <n v="2228"/>
    <x v="21"/>
    <n v="111.4"/>
    <s v="Tamil Nadu"/>
    <d v="2017-06-14T00:00:00"/>
    <n v="2017"/>
    <n v="6"/>
    <x v="19"/>
  </r>
  <r>
    <s v="OD8421"/>
    <s v="Esther"/>
    <x v="6"/>
    <x v="19"/>
    <x v="14"/>
    <d v="2018-08-07T00:00:00"/>
    <x v="2"/>
    <n v="1787"/>
    <x v="24"/>
    <n v="696.93"/>
    <s v="Tamil Nadu"/>
    <d v="2018-08-07T00:00:00"/>
    <n v="2018"/>
    <n v="8"/>
    <x v="40"/>
  </r>
  <r>
    <s v="OD8422"/>
    <s v="Komal"/>
    <x v="0"/>
    <x v="0"/>
    <x v="15"/>
    <d v="2018-05-12T00:00:00"/>
    <x v="2"/>
    <n v="1583"/>
    <x v="16"/>
    <n v="253.28"/>
    <s v="Tamil Nadu"/>
    <d v="2018-05-12T00:00:00"/>
    <n v="2018"/>
    <n v="5"/>
    <x v="25"/>
  </r>
  <r>
    <s v="OD8423"/>
    <s v="Ravi"/>
    <x v="4"/>
    <x v="6"/>
    <x v="7"/>
    <s v="3/23/2018"/>
    <x v="2"/>
    <n v="701"/>
    <x v="22"/>
    <n v="119.17"/>
    <s v="Tamil Nadu"/>
    <d v="2018-03-23T00:00:00"/>
    <n v="2018"/>
    <n v="3"/>
    <x v="38"/>
  </r>
  <r>
    <s v="OD8424"/>
    <s v="Vinne"/>
    <x v="3"/>
    <x v="16"/>
    <x v="5"/>
    <d v="2018-08-06T00:00:00"/>
    <x v="2"/>
    <n v="1341"/>
    <x v="23"/>
    <n v="187.74"/>
    <s v="Tamil Nadu"/>
    <d v="2018-08-06T00:00:00"/>
    <n v="2018"/>
    <n v="8"/>
    <x v="40"/>
  </r>
  <r>
    <s v="OD8425"/>
    <s v="Vidya"/>
    <x v="4"/>
    <x v="22"/>
    <x v="7"/>
    <d v="2018-11-06T00:00:00"/>
    <x v="2"/>
    <n v="2030"/>
    <x v="7"/>
    <n v="487.2"/>
    <s v="Tamil Nadu"/>
    <d v="2018-11-06T00:00:00"/>
    <n v="2018"/>
    <n v="11"/>
    <x v="24"/>
  </r>
  <r>
    <s v="OD8426"/>
    <s v="Adavan"/>
    <x v="5"/>
    <x v="17"/>
    <x v="13"/>
    <s v="9/28/2018"/>
    <x v="2"/>
    <n v="1920"/>
    <x v="19"/>
    <n v="518.4"/>
    <s v="Tamil Nadu"/>
    <d v="2018-09-28T00:00:00"/>
    <n v="2018"/>
    <n v="9"/>
    <x v="16"/>
  </r>
  <r>
    <s v="OD8427"/>
    <s v="Jonas"/>
    <x v="3"/>
    <x v="5"/>
    <x v="13"/>
    <s v="12/16/2015"/>
    <x v="2"/>
    <n v="1869"/>
    <x v="1"/>
    <n v="411.18"/>
    <s v="Tamil Nadu"/>
    <d v="2015-12-16T00:00:00"/>
    <n v="2015"/>
    <n v="12"/>
    <x v="22"/>
  </r>
  <r>
    <s v="OD8428"/>
    <s v="Arvind"/>
    <x v="3"/>
    <x v="16"/>
    <x v="2"/>
    <s v="9/26/2015"/>
    <x v="2"/>
    <n v="620"/>
    <x v="16"/>
    <n v="117.8"/>
    <s v="Tamil Nadu"/>
    <d v="2015-09-26T00:00:00"/>
    <n v="2015"/>
    <n v="9"/>
    <x v="3"/>
  </r>
  <r>
    <s v="OD8429"/>
    <s v="Kumar"/>
    <x v="5"/>
    <x v="17"/>
    <x v="14"/>
    <s v="8/22/2017"/>
    <x v="2"/>
    <n v="1028"/>
    <x v="5"/>
    <n v="318.68"/>
    <s v="Tamil Nadu"/>
    <d v="2017-08-22T00:00:00"/>
    <n v="2017"/>
    <n v="8"/>
    <x v="0"/>
  </r>
  <r>
    <s v="OD8430"/>
    <s v="Vinne"/>
    <x v="4"/>
    <x v="7"/>
    <x v="0"/>
    <d v="2017-12-11T00:00:00"/>
    <x v="2"/>
    <n v="912"/>
    <x v="14"/>
    <n v="328.32"/>
    <s v="Tamil Nadu"/>
    <d v="2017-12-11T00:00:00"/>
    <n v="2017"/>
    <n v="12"/>
    <x v="1"/>
  </r>
  <r>
    <s v="OD8431"/>
    <s v="Arvind"/>
    <x v="3"/>
    <x v="18"/>
    <x v="13"/>
    <s v="9/21/2016"/>
    <x v="2"/>
    <n v="1043"/>
    <x v="23"/>
    <n v="302.47000000000003"/>
    <s v="Tamil Nadu"/>
    <d v="2016-09-21T00:00:00"/>
    <n v="2016"/>
    <n v="9"/>
    <x v="11"/>
  </r>
  <r>
    <s v="OD8432"/>
    <s v="Rumaiza"/>
    <x v="1"/>
    <x v="1"/>
    <x v="14"/>
    <d v="2017-11-12T00:00:00"/>
    <x v="2"/>
    <n v="966"/>
    <x v="2"/>
    <n v="86.94"/>
    <s v="Tamil Nadu"/>
    <d v="2017-11-12T00:00:00"/>
    <n v="2017"/>
    <n v="11"/>
    <x v="17"/>
  </r>
  <r>
    <s v="OD8433"/>
    <s v="Yusuf"/>
    <x v="1"/>
    <x v="14"/>
    <x v="23"/>
    <s v="10/24/2016"/>
    <x v="2"/>
    <n v="1403"/>
    <x v="12"/>
    <n v="238.51"/>
    <s v="Tamil Nadu"/>
    <d v="2016-10-24T00:00:00"/>
    <n v="2016"/>
    <n v="10"/>
    <x v="28"/>
  </r>
  <r>
    <s v="OD8434"/>
    <s v="Komal"/>
    <x v="6"/>
    <x v="19"/>
    <x v="11"/>
    <d v="2018-03-11T00:00:00"/>
    <x v="2"/>
    <n v="633"/>
    <x v="18"/>
    <n v="50.64"/>
    <s v="Tamil Nadu"/>
    <d v="2018-03-11T00:00:00"/>
    <n v="2018"/>
    <n v="3"/>
    <x v="38"/>
  </r>
  <r>
    <s v="OD8435"/>
    <s v="Ravi"/>
    <x v="0"/>
    <x v="20"/>
    <x v="7"/>
    <s v="12/18/2017"/>
    <x v="2"/>
    <n v="798"/>
    <x v="25"/>
    <n v="135.66"/>
    <s v="Tamil Nadu"/>
    <d v="2017-12-18T00:00:00"/>
    <n v="2017"/>
    <n v="12"/>
    <x v="1"/>
  </r>
  <r>
    <s v="OD8436"/>
    <s v="Aditi"/>
    <x v="0"/>
    <x v="12"/>
    <x v="5"/>
    <s v="10/21/2018"/>
    <x v="3"/>
    <n v="1593"/>
    <x v="13"/>
    <n v="509.76"/>
    <s v="Tamil Nadu"/>
    <d v="2018-10-21T00:00:00"/>
    <n v="2018"/>
    <n v="10"/>
    <x v="13"/>
  </r>
  <r>
    <s v="OD8437"/>
    <s v="Jackson"/>
    <x v="4"/>
    <x v="6"/>
    <x v="1"/>
    <s v="12/21/2018"/>
    <x v="3"/>
    <n v="1852"/>
    <x v="4"/>
    <n v="648.20000000000005"/>
    <s v="Tamil Nadu"/>
    <d v="2018-12-21T00:00:00"/>
    <n v="2018"/>
    <n v="12"/>
    <x v="29"/>
  </r>
  <r>
    <s v="OD8438"/>
    <s v="Sharon"/>
    <x v="1"/>
    <x v="1"/>
    <x v="23"/>
    <s v="3/13/2018"/>
    <x v="3"/>
    <n v="1589"/>
    <x v="6"/>
    <n v="238.35"/>
    <s v="Tamil Nadu"/>
    <d v="2018-03-13T00:00:00"/>
    <n v="2018"/>
    <n v="3"/>
    <x v="38"/>
  </r>
  <r>
    <s v="OD8439"/>
    <s v="Komal"/>
    <x v="3"/>
    <x v="18"/>
    <x v="5"/>
    <s v="9/21/2016"/>
    <x v="4"/>
    <n v="542"/>
    <x v="13"/>
    <n v="27.1"/>
    <s v="Tamil Nadu"/>
    <d v="2016-09-21T00:00:00"/>
    <n v="2016"/>
    <n v="9"/>
    <x v="11"/>
  </r>
  <r>
    <s v="OD8440"/>
    <s v="Harish"/>
    <x v="5"/>
    <x v="10"/>
    <x v="18"/>
    <s v="11/21/2017"/>
    <x v="4"/>
    <n v="1473"/>
    <x v="10"/>
    <n v="117.84"/>
    <s v="Tamil Nadu"/>
    <d v="2017-11-21T00:00:00"/>
    <n v="2017"/>
    <n v="11"/>
    <x v="17"/>
  </r>
  <r>
    <s v="OD8441"/>
    <s v="Sharon"/>
    <x v="0"/>
    <x v="12"/>
    <x v="6"/>
    <s v="9/29/2018"/>
    <x v="4"/>
    <n v="2028"/>
    <x v="15"/>
    <n v="365.04"/>
    <s v="Tamil Nadu"/>
    <d v="2018-09-29T00:00:00"/>
    <n v="2018"/>
    <n v="9"/>
    <x v="16"/>
  </r>
  <r>
    <s v="OD8442"/>
    <s v="Sudha"/>
    <x v="5"/>
    <x v="17"/>
    <x v="20"/>
    <d v="2017-11-03T00:00:00"/>
    <x v="4"/>
    <n v="917"/>
    <x v="6"/>
    <n v="192.57"/>
    <s v="Tamil Nadu"/>
    <d v="2017-11-03T00:00:00"/>
    <n v="2017"/>
    <n v="11"/>
    <x v="17"/>
  </r>
  <r>
    <s v="OD8443"/>
    <s v="Yadav"/>
    <x v="5"/>
    <x v="8"/>
    <x v="22"/>
    <s v="9/29/2018"/>
    <x v="4"/>
    <n v="2100"/>
    <x v="2"/>
    <n v="735"/>
    <s v="Tamil Nadu"/>
    <d v="2018-09-29T00:00:00"/>
    <n v="2018"/>
    <n v="9"/>
    <x v="16"/>
  </r>
  <r>
    <s v="OD8444"/>
    <s v="Ramesh"/>
    <x v="6"/>
    <x v="9"/>
    <x v="18"/>
    <s v="9/29/2018"/>
    <x v="4"/>
    <n v="1735"/>
    <x v="11"/>
    <n v="86.75"/>
    <s v="Tamil Nadu"/>
    <d v="2018-09-29T00:00:00"/>
    <n v="2018"/>
    <n v="9"/>
    <x v="16"/>
  </r>
  <r>
    <s v="OD8445"/>
    <s v="Willams"/>
    <x v="3"/>
    <x v="18"/>
    <x v="20"/>
    <s v="11/19/2018"/>
    <x v="4"/>
    <n v="981"/>
    <x v="10"/>
    <n v="166.77"/>
    <s v="Tamil Nadu"/>
    <d v="2018-11-19T00:00:00"/>
    <n v="2018"/>
    <n v="11"/>
    <x v="24"/>
  </r>
  <r>
    <s v="OD8446"/>
    <s v="Ridhesh"/>
    <x v="1"/>
    <x v="14"/>
    <x v="13"/>
    <d v="2017-05-02T00:00:00"/>
    <x v="1"/>
    <n v="589"/>
    <x v="3"/>
    <n v="212.04"/>
    <s v="Tamil Nadu"/>
    <d v="2017-05-02T00:00:00"/>
    <n v="2017"/>
    <n v="5"/>
    <x v="5"/>
  </r>
  <r>
    <s v="OD8447"/>
    <s v="Kumar"/>
    <x v="0"/>
    <x v="20"/>
    <x v="18"/>
    <d v="2017-05-02T00:00:00"/>
    <x v="1"/>
    <n v="2376"/>
    <x v="23"/>
    <n v="926.64"/>
    <s v="Tamil Nadu"/>
    <d v="2017-05-02T00:00:00"/>
    <n v="2017"/>
    <n v="5"/>
    <x v="5"/>
  </r>
  <r>
    <s v="OD8448"/>
    <s v="Sundar"/>
    <x v="3"/>
    <x v="5"/>
    <x v="13"/>
    <d v="2017-01-12T00:00:00"/>
    <x v="2"/>
    <n v="819"/>
    <x v="8"/>
    <n v="303.02999999999997"/>
    <s v="Tamil Nadu"/>
    <d v="2017-01-12T00:00:00"/>
    <n v="2017"/>
    <n v="1"/>
    <x v="12"/>
  </r>
  <r>
    <s v="OD8449"/>
    <s v="Veena"/>
    <x v="6"/>
    <x v="13"/>
    <x v="10"/>
    <s v="4/15/2015"/>
    <x v="2"/>
    <n v="2329"/>
    <x v="20"/>
    <n v="675.41"/>
    <s v="Tamil Nadu"/>
    <d v="2015-04-15T00:00:00"/>
    <n v="2015"/>
    <n v="4"/>
    <x v="41"/>
  </r>
  <r>
    <s v="OD8450"/>
    <s v="Mathew"/>
    <x v="5"/>
    <x v="8"/>
    <x v="23"/>
    <d v="2017-04-07T00:00:00"/>
    <x v="2"/>
    <n v="1997"/>
    <x v="14"/>
    <n v="299.55"/>
    <s v="Tamil Nadu"/>
    <d v="2017-04-07T00:00:00"/>
    <n v="2017"/>
    <n v="4"/>
    <x v="21"/>
  </r>
  <r>
    <s v="OD8451"/>
    <s v="Roshan"/>
    <x v="1"/>
    <x v="14"/>
    <x v="12"/>
    <s v="11/28/2015"/>
    <x v="2"/>
    <n v="1184"/>
    <x v="10"/>
    <n v="485.44"/>
    <s v="Tamil Nadu"/>
    <d v="2015-11-28T00:00:00"/>
    <n v="2015"/>
    <n v="11"/>
    <x v="6"/>
  </r>
  <r>
    <s v="OD8452"/>
    <s v="Malik"/>
    <x v="4"/>
    <x v="22"/>
    <x v="2"/>
    <s v="6/14/2017"/>
    <x v="2"/>
    <n v="1637"/>
    <x v="21"/>
    <n v="130.96"/>
    <s v="Tamil Nadu"/>
    <d v="2017-06-14T00:00:00"/>
    <n v="2017"/>
    <n v="6"/>
    <x v="19"/>
  </r>
  <r>
    <s v="OD8453"/>
    <s v="Ravi"/>
    <x v="0"/>
    <x v="20"/>
    <x v="15"/>
    <d v="2018-12-11T00:00:00"/>
    <x v="2"/>
    <n v="2110"/>
    <x v="16"/>
    <n v="611.9"/>
    <s v="Tamil Nadu"/>
    <d v="2018-12-11T00:00:00"/>
    <n v="2018"/>
    <n v="12"/>
    <x v="29"/>
  </r>
  <r>
    <s v="OD8454"/>
    <s v="Esther"/>
    <x v="5"/>
    <x v="8"/>
    <x v="6"/>
    <d v="2018-12-11T00:00:00"/>
    <x v="2"/>
    <n v="2408"/>
    <x v="6"/>
    <n v="192.64"/>
    <s v="Tamil Nadu"/>
    <d v="2018-12-11T00:00:00"/>
    <n v="2018"/>
    <n v="12"/>
    <x v="29"/>
  </r>
  <r>
    <s v="OD8455"/>
    <s v="Arvind"/>
    <x v="2"/>
    <x v="21"/>
    <x v="14"/>
    <d v="2015-10-10T00:00:00"/>
    <x v="2"/>
    <n v="2006"/>
    <x v="3"/>
    <n v="421.26"/>
    <s v="Tamil Nadu"/>
    <d v="2015-10-10T00:00:00"/>
    <n v="2015"/>
    <n v="10"/>
    <x v="18"/>
  </r>
  <r>
    <s v="OD8456"/>
    <s v="Sudeep"/>
    <x v="6"/>
    <x v="9"/>
    <x v="18"/>
    <d v="2018-02-09T00:00:00"/>
    <x v="2"/>
    <n v="918"/>
    <x v="15"/>
    <n v="229.5"/>
    <s v="Tamil Nadu"/>
    <d v="2018-02-09T00:00:00"/>
    <n v="2018"/>
    <n v="2"/>
    <x v="33"/>
  </r>
  <r>
    <s v="OD8457"/>
    <s v="Surya"/>
    <x v="4"/>
    <x v="22"/>
    <x v="23"/>
    <s v="7/18/2015"/>
    <x v="2"/>
    <n v="1840"/>
    <x v="25"/>
    <n v="772.8"/>
    <s v="Tamil Nadu"/>
    <d v="2015-07-18T00:00:00"/>
    <n v="2015"/>
    <n v="7"/>
    <x v="43"/>
  </r>
  <r>
    <s v="OD8458"/>
    <s v="Surya"/>
    <x v="6"/>
    <x v="13"/>
    <x v="20"/>
    <d v="2017-12-09T00:00:00"/>
    <x v="2"/>
    <n v="1186"/>
    <x v="4"/>
    <n v="59.3"/>
    <s v="Tamil Nadu"/>
    <d v="2017-12-09T00:00:00"/>
    <n v="2017"/>
    <n v="12"/>
    <x v="1"/>
  </r>
  <r>
    <s v="OD8459"/>
    <s v="Mathew"/>
    <x v="4"/>
    <x v="22"/>
    <x v="9"/>
    <d v="2018-11-09T00:00:00"/>
    <x v="2"/>
    <n v="1417"/>
    <x v="23"/>
    <n v="481.78"/>
    <s v="Tamil Nadu"/>
    <d v="2018-11-09T00:00:00"/>
    <n v="2018"/>
    <n v="11"/>
    <x v="24"/>
  </r>
  <r>
    <s v="OD8460"/>
    <s v="Vince"/>
    <x v="4"/>
    <x v="6"/>
    <x v="8"/>
    <s v="9/22/2018"/>
    <x v="3"/>
    <n v="933"/>
    <x v="15"/>
    <n v="214.59"/>
    <s v="Tamil Nadu"/>
    <d v="2018-09-22T00:00:00"/>
    <n v="2018"/>
    <n v="9"/>
    <x v="16"/>
  </r>
  <r>
    <s v="OD8461"/>
    <s v="Ridhesh"/>
    <x v="5"/>
    <x v="10"/>
    <x v="2"/>
    <s v="11/16/2016"/>
    <x v="3"/>
    <n v="2397"/>
    <x v="5"/>
    <n v="191.76"/>
    <s v="Tamil Nadu"/>
    <d v="2016-11-16T00:00:00"/>
    <n v="2016"/>
    <n v="11"/>
    <x v="2"/>
  </r>
  <r>
    <s v="OD8462"/>
    <s v="Veronica"/>
    <x v="3"/>
    <x v="16"/>
    <x v="17"/>
    <s v="11/16/2016"/>
    <x v="3"/>
    <n v="1988"/>
    <x v="9"/>
    <n v="497"/>
    <s v="Tamil Nadu"/>
    <d v="2016-11-16T00:00:00"/>
    <n v="2016"/>
    <n v="11"/>
    <x v="2"/>
  </r>
  <r>
    <s v="OD8463"/>
    <s v="Komal"/>
    <x v="1"/>
    <x v="14"/>
    <x v="8"/>
    <d v="2016-09-08T00:00:00"/>
    <x v="3"/>
    <n v="802"/>
    <x v="10"/>
    <n v="296.74"/>
    <s v="Tamil Nadu"/>
    <d v="2016-09-08T00:00:00"/>
    <n v="2016"/>
    <n v="9"/>
    <x v="11"/>
  </r>
  <r>
    <s v="OD8464"/>
    <s v="Sharon"/>
    <x v="5"/>
    <x v="10"/>
    <x v="17"/>
    <s v="11/16/2016"/>
    <x v="3"/>
    <n v="1136"/>
    <x v="9"/>
    <n v="136.32"/>
    <s v="Tamil Nadu"/>
    <d v="2016-11-16T00:00:00"/>
    <n v="2016"/>
    <n v="11"/>
    <x v="2"/>
  </r>
  <r>
    <s v="OD8465"/>
    <s v="Muneer"/>
    <x v="1"/>
    <x v="14"/>
    <x v="6"/>
    <s v="5/23/2016"/>
    <x v="3"/>
    <n v="2178"/>
    <x v="18"/>
    <n v="675.18"/>
    <s v="Tamil Nadu"/>
    <d v="2016-05-23T00:00:00"/>
    <n v="2016"/>
    <n v="5"/>
    <x v="32"/>
  </r>
  <r>
    <s v="OD8466"/>
    <s v="Willams"/>
    <x v="6"/>
    <x v="19"/>
    <x v="22"/>
    <d v="2017-12-06T00:00:00"/>
    <x v="3"/>
    <n v="2034"/>
    <x v="6"/>
    <n v="488.16"/>
    <s v="Tamil Nadu"/>
    <d v="2017-12-06T00:00:00"/>
    <n v="2017"/>
    <n v="12"/>
    <x v="1"/>
  </r>
  <r>
    <s v="OD8467"/>
    <s v="Ganesh"/>
    <x v="0"/>
    <x v="20"/>
    <x v="10"/>
    <s v="6/30/2018"/>
    <x v="3"/>
    <n v="1195"/>
    <x v="11"/>
    <n v="59.75"/>
    <s v="Tamil Nadu"/>
    <d v="2018-06-30T00:00:00"/>
    <n v="2018"/>
    <n v="6"/>
    <x v="27"/>
  </r>
  <r>
    <s v="OD8468"/>
    <s v="Sharon"/>
    <x v="5"/>
    <x v="10"/>
    <x v="5"/>
    <s v="9/17/2018"/>
    <x v="3"/>
    <n v="955"/>
    <x v="23"/>
    <n v="334.25"/>
    <s v="Tamil Nadu"/>
    <d v="2018-09-17T00:00:00"/>
    <n v="2018"/>
    <n v="9"/>
    <x v="16"/>
  </r>
  <r>
    <s v="OD8469"/>
    <s v="Akash"/>
    <x v="4"/>
    <x v="6"/>
    <x v="14"/>
    <s v="3/29/2017"/>
    <x v="3"/>
    <n v="1061"/>
    <x v="19"/>
    <n v="297.08"/>
    <s v="Tamil Nadu"/>
    <d v="2017-03-29T00:00:00"/>
    <n v="2017"/>
    <n v="3"/>
    <x v="30"/>
  </r>
  <r>
    <s v="OD8470"/>
    <s v="Muneer"/>
    <x v="4"/>
    <x v="7"/>
    <x v="19"/>
    <d v="2018-03-02T00:00:00"/>
    <x v="3"/>
    <n v="2238"/>
    <x v="8"/>
    <n v="783.3"/>
    <s v="Tamil Nadu"/>
    <d v="2018-03-02T00:00:00"/>
    <n v="2018"/>
    <n v="3"/>
    <x v="38"/>
  </r>
  <r>
    <s v="OD8471"/>
    <s v="Roshan"/>
    <x v="3"/>
    <x v="5"/>
    <x v="0"/>
    <s v="6/30/2018"/>
    <x v="3"/>
    <n v="935"/>
    <x v="5"/>
    <n v="420.75"/>
    <s v="Tamil Nadu"/>
    <d v="2018-06-30T00:00:00"/>
    <n v="2018"/>
    <n v="6"/>
    <x v="27"/>
  </r>
  <r>
    <s v="OD8472"/>
    <s v="Ramesh"/>
    <x v="2"/>
    <x v="21"/>
    <x v="8"/>
    <d v="2017-12-06T00:00:00"/>
    <x v="3"/>
    <n v="1678"/>
    <x v="7"/>
    <n v="453.06"/>
    <s v="Tamil Nadu"/>
    <d v="2017-12-06T00:00:00"/>
    <n v="2017"/>
    <n v="12"/>
    <x v="1"/>
  </r>
  <r>
    <s v="OD8473"/>
    <s v="Yadav"/>
    <x v="2"/>
    <x v="15"/>
    <x v="14"/>
    <s v="12/21/2016"/>
    <x v="3"/>
    <n v="916"/>
    <x v="18"/>
    <n v="100.76"/>
    <s v="Tamil Nadu"/>
    <d v="2016-12-21T00:00:00"/>
    <n v="2016"/>
    <n v="12"/>
    <x v="14"/>
  </r>
  <r>
    <s v="OD8474"/>
    <s v="Sudha"/>
    <x v="2"/>
    <x v="21"/>
    <x v="7"/>
    <s v="8/18/2017"/>
    <x v="3"/>
    <n v="1956"/>
    <x v="1"/>
    <n v="567.24"/>
    <s v="Tamil Nadu"/>
    <d v="2017-08-18T00:00:00"/>
    <n v="2017"/>
    <n v="8"/>
    <x v="0"/>
  </r>
  <r>
    <s v="OD8475"/>
    <s v="Hafiz"/>
    <x v="2"/>
    <x v="4"/>
    <x v="23"/>
    <s v="11/29/2017"/>
    <x v="3"/>
    <n v="2375"/>
    <x v="17"/>
    <n v="546.25"/>
    <s v="Tamil Nadu"/>
    <d v="2017-11-29T00:00:00"/>
    <n v="2017"/>
    <n v="11"/>
    <x v="17"/>
  </r>
  <r>
    <s v="OD8476"/>
    <s v="Arutra"/>
    <x v="6"/>
    <x v="9"/>
    <x v="22"/>
    <d v="2017-09-09T00:00:00"/>
    <x v="3"/>
    <n v="1146"/>
    <x v="24"/>
    <n v="481.32"/>
    <s v="Tamil Nadu"/>
    <d v="2017-09-09T00:00:00"/>
    <n v="2017"/>
    <n v="9"/>
    <x v="9"/>
  </r>
  <r>
    <s v="OD8477"/>
    <s v="Komal"/>
    <x v="3"/>
    <x v="16"/>
    <x v="5"/>
    <s v="8/18/2017"/>
    <x v="3"/>
    <n v="1274"/>
    <x v="25"/>
    <n v="356.72"/>
    <s v="Tamil Nadu"/>
    <d v="2017-08-18T00:00:00"/>
    <n v="2017"/>
    <n v="8"/>
    <x v="0"/>
  </r>
  <r>
    <s v="OD8478"/>
    <s v="Roshan"/>
    <x v="2"/>
    <x v="15"/>
    <x v="14"/>
    <d v="2018-04-03T00:00:00"/>
    <x v="3"/>
    <n v="502"/>
    <x v="17"/>
    <n v="50.2"/>
    <s v="Tamil Nadu"/>
    <d v="2018-04-03T00:00:00"/>
    <n v="2018"/>
    <n v="4"/>
    <x v="4"/>
  </r>
  <r>
    <s v="OD8479"/>
    <s v="Ravi"/>
    <x v="1"/>
    <x v="1"/>
    <x v="15"/>
    <s v="11/27/2016"/>
    <x v="4"/>
    <n v="1068"/>
    <x v="14"/>
    <n v="480.6"/>
    <s v="Tamil Nadu"/>
    <d v="2016-11-27T00:00:00"/>
    <n v="2016"/>
    <n v="11"/>
    <x v="2"/>
  </r>
  <r>
    <s v="OD8480"/>
    <s v="Arutra"/>
    <x v="2"/>
    <x v="15"/>
    <x v="8"/>
    <d v="2016-02-08T00:00:00"/>
    <x v="4"/>
    <n v="1224"/>
    <x v="0"/>
    <n v="208.08"/>
    <s v="Tamil Nadu"/>
    <d v="2016-02-08T00:00:00"/>
    <n v="2016"/>
    <n v="2"/>
    <x v="31"/>
  </r>
  <r>
    <s v="OD8481"/>
    <s v="Hussain"/>
    <x v="3"/>
    <x v="16"/>
    <x v="3"/>
    <d v="2018-12-01T00:00:00"/>
    <x v="4"/>
    <n v="1231"/>
    <x v="10"/>
    <n v="381.61"/>
    <s v="Tamil Nadu"/>
    <d v="2018-12-01T00:00:00"/>
    <n v="2018"/>
    <n v="12"/>
    <x v="29"/>
  </r>
  <r>
    <s v="OD8482"/>
    <s v="Adavan"/>
    <x v="5"/>
    <x v="17"/>
    <x v="22"/>
    <d v="2017-04-04T00:00:00"/>
    <x v="4"/>
    <n v="1947"/>
    <x v="11"/>
    <n v="525.69000000000005"/>
    <s v="Tamil Nadu"/>
    <d v="2017-04-04T00:00:00"/>
    <n v="2017"/>
    <n v="4"/>
    <x v="21"/>
  </r>
  <r>
    <s v="OD8483"/>
    <s v="Shree"/>
    <x v="5"/>
    <x v="10"/>
    <x v="7"/>
    <s v="11/27/2016"/>
    <x v="4"/>
    <n v="2464"/>
    <x v="1"/>
    <n v="714.56"/>
    <s v="Tamil Nadu"/>
    <d v="2016-11-27T00:00:00"/>
    <n v="2016"/>
    <n v="11"/>
    <x v="2"/>
  </r>
  <r>
    <s v="OD8484"/>
    <s v="Roshan"/>
    <x v="5"/>
    <x v="8"/>
    <x v="23"/>
    <d v="2016-04-06T00:00:00"/>
    <x v="4"/>
    <n v="596"/>
    <x v="3"/>
    <n v="214.56"/>
    <s v="Tamil Nadu"/>
    <d v="2016-04-06T00:00:00"/>
    <n v="2016"/>
    <n v="4"/>
    <x v="20"/>
  </r>
  <r>
    <s v="OD8485"/>
    <s v="Yusuf"/>
    <x v="0"/>
    <x v="0"/>
    <x v="20"/>
    <d v="2018-03-10T00:00:00"/>
    <x v="4"/>
    <n v="1149"/>
    <x v="1"/>
    <n v="344.7"/>
    <s v="Tamil Nadu"/>
    <d v="2018-03-10T00:00:00"/>
    <n v="2018"/>
    <n v="3"/>
    <x v="38"/>
  </r>
  <r>
    <s v="OD8486"/>
    <s v="Aditi"/>
    <x v="5"/>
    <x v="8"/>
    <x v="9"/>
    <d v="2018-03-09T00:00:00"/>
    <x v="4"/>
    <n v="1516"/>
    <x v="22"/>
    <n v="379"/>
    <s v="Tamil Nadu"/>
    <d v="2018-03-09T00:00:00"/>
    <n v="2018"/>
    <n v="3"/>
    <x v="38"/>
  </r>
  <r>
    <s v="OD8487"/>
    <s v="Vinne"/>
    <x v="3"/>
    <x v="5"/>
    <x v="14"/>
    <d v="2018-03-09T00:00:00"/>
    <x v="4"/>
    <n v="1158"/>
    <x v="10"/>
    <n v="138.96"/>
    <s v="Tamil Nadu"/>
    <d v="2018-03-09T00:00:00"/>
    <n v="2018"/>
    <n v="3"/>
    <x v="38"/>
  </r>
  <r>
    <s v="OD8488"/>
    <s v="Vinne"/>
    <x v="6"/>
    <x v="9"/>
    <x v="23"/>
    <s v="11/25/2015"/>
    <x v="4"/>
    <n v="1025"/>
    <x v="19"/>
    <n v="174.25"/>
    <s v="Tamil Nadu"/>
    <d v="2015-11-25T00:00:00"/>
    <n v="2015"/>
    <n v="11"/>
    <x v="6"/>
  </r>
  <r>
    <s v="OD8489"/>
    <s v="Shah"/>
    <x v="0"/>
    <x v="20"/>
    <x v="0"/>
    <s v="9/23/2017"/>
    <x v="4"/>
    <n v="1660"/>
    <x v="14"/>
    <n v="498"/>
    <s v="Tamil Nadu"/>
    <d v="2017-09-23T00:00:00"/>
    <n v="2017"/>
    <n v="9"/>
    <x v="9"/>
  </r>
  <r>
    <s v="OD8490"/>
    <s v="Ramesh"/>
    <x v="6"/>
    <x v="9"/>
    <x v="19"/>
    <d v="2018-02-11T00:00:00"/>
    <x v="4"/>
    <n v="694"/>
    <x v="1"/>
    <n v="229.02"/>
    <s v="Tamil Nadu"/>
    <d v="2018-02-11T00:00:00"/>
    <n v="2018"/>
    <n v="2"/>
    <x v="33"/>
  </r>
  <r>
    <s v="OD8491"/>
    <s v="Vince"/>
    <x v="4"/>
    <x v="7"/>
    <x v="18"/>
    <s v="11/27/2016"/>
    <x v="4"/>
    <n v="645"/>
    <x v="9"/>
    <n v="141.9"/>
    <s v="Tamil Nadu"/>
    <d v="2016-11-27T00:00:00"/>
    <n v="2016"/>
    <n v="11"/>
    <x v="2"/>
  </r>
  <r>
    <s v="OD8492"/>
    <s v="Harish"/>
    <x v="6"/>
    <x v="11"/>
    <x v="10"/>
    <s v="12/19/2016"/>
    <x v="4"/>
    <n v="1994"/>
    <x v="22"/>
    <n v="677.96"/>
    <s v="Tamil Nadu"/>
    <d v="2016-12-19T00:00:00"/>
    <n v="2016"/>
    <n v="12"/>
    <x v="14"/>
  </r>
  <r>
    <s v="OD8493"/>
    <s v="Sheeba"/>
    <x v="5"/>
    <x v="17"/>
    <x v="12"/>
    <d v="2018-03-07T00:00:00"/>
    <x v="4"/>
    <n v="506"/>
    <x v="5"/>
    <n v="65.78"/>
    <s v="Tamil Nadu"/>
    <d v="2018-03-07T00:00:00"/>
    <n v="2018"/>
    <n v="3"/>
    <x v="38"/>
  </r>
  <r>
    <s v="OD8494"/>
    <s v="Sabeela"/>
    <x v="5"/>
    <x v="8"/>
    <x v="0"/>
    <s v="8/21/2017"/>
    <x v="4"/>
    <n v="1902"/>
    <x v="14"/>
    <n v="798.84"/>
    <s v="Tamil Nadu"/>
    <d v="2017-08-21T00:00:00"/>
    <n v="2017"/>
    <n v="8"/>
    <x v="0"/>
  </r>
  <r>
    <s v="OD8495"/>
    <s v="Veena"/>
    <x v="2"/>
    <x v="21"/>
    <x v="12"/>
    <s v="9/19/2016"/>
    <x v="1"/>
    <n v="1613"/>
    <x v="6"/>
    <n v="548.41999999999996"/>
    <s v="Tamil Nadu"/>
    <d v="2016-09-19T00:00:00"/>
    <n v="2016"/>
    <n v="9"/>
    <x v="11"/>
  </r>
  <r>
    <s v="OD8496"/>
    <s v="Shree"/>
    <x v="2"/>
    <x v="21"/>
    <x v="3"/>
    <s v="9/22/2016"/>
    <x v="1"/>
    <n v="1246"/>
    <x v="14"/>
    <n v="498.4"/>
    <s v="Tamil Nadu"/>
    <d v="2016-09-22T00:00:00"/>
    <n v="2016"/>
    <n v="9"/>
    <x v="11"/>
  </r>
  <r>
    <s v="OD8497"/>
    <s v="Sharon"/>
    <x v="5"/>
    <x v="10"/>
    <x v="3"/>
    <s v="9/17/2018"/>
    <x v="1"/>
    <n v="2281"/>
    <x v="23"/>
    <n v="661.49"/>
    <s v="Tamil Nadu"/>
    <d v="2018-09-17T00:00:00"/>
    <n v="2018"/>
    <n v="9"/>
    <x v="16"/>
  </r>
  <r>
    <s v="OD8498"/>
    <s v="Roshan"/>
    <x v="1"/>
    <x v="14"/>
    <x v="20"/>
    <d v="2017-01-04T00:00:00"/>
    <x v="1"/>
    <n v="2044"/>
    <x v="8"/>
    <n v="531.44000000000005"/>
    <s v="Tamil Nadu"/>
    <d v="2017-01-04T00:00:00"/>
    <n v="2017"/>
    <n v="1"/>
    <x v="12"/>
  </r>
  <r>
    <s v="OD8499"/>
    <s v="James"/>
    <x v="3"/>
    <x v="5"/>
    <x v="10"/>
    <s v="3/31/2018"/>
    <x v="1"/>
    <n v="793"/>
    <x v="7"/>
    <n v="348.92"/>
    <s v="Tamil Nadu"/>
    <d v="2018-03-31T00:00:00"/>
    <n v="2018"/>
    <n v="3"/>
    <x v="38"/>
  </r>
  <r>
    <s v="OD8500"/>
    <s v="Willams"/>
    <x v="2"/>
    <x v="15"/>
    <x v="12"/>
    <s v="4/17/2017"/>
    <x v="1"/>
    <n v="1936"/>
    <x v="22"/>
    <n v="484"/>
    <s v="Tamil Nadu"/>
    <d v="2017-04-17T00:00:00"/>
    <n v="2017"/>
    <n v="4"/>
    <x v="21"/>
  </r>
  <r>
    <s v="OD8501"/>
    <s v="Ridhesh"/>
    <x v="1"/>
    <x v="14"/>
    <x v="6"/>
    <s v="9/29/2015"/>
    <x v="2"/>
    <n v="1507"/>
    <x v="6"/>
    <n v="75.349999999999994"/>
    <s v="Tamil Nadu"/>
    <d v="2015-09-29T00:00:00"/>
    <n v="2015"/>
    <n v="9"/>
    <x v="3"/>
  </r>
  <r>
    <s v="OD8502"/>
    <s v="Roshan"/>
    <x v="2"/>
    <x v="15"/>
    <x v="7"/>
    <s v="11/19/2016"/>
    <x v="2"/>
    <n v="1631"/>
    <x v="21"/>
    <n v="195.72"/>
    <s v="Tamil Nadu"/>
    <d v="2016-11-19T00:00:00"/>
    <n v="2016"/>
    <n v="11"/>
    <x v="2"/>
  </r>
  <r>
    <s v="OD8503"/>
    <s v="Willams"/>
    <x v="1"/>
    <x v="1"/>
    <x v="0"/>
    <d v="2018-03-12T00:00:00"/>
    <x v="2"/>
    <n v="2344"/>
    <x v="9"/>
    <n v="586"/>
    <s v="Tamil Nadu"/>
    <d v="2018-03-12T00:00:00"/>
    <n v="2018"/>
    <n v="3"/>
    <x v="38"/>
  </r>
  <r>
    <s v="OD8504"/>
    <s v="Rumaiza"/>
    <x v="0"/>
    <x v="20"/>
    <x v="1"/>
    <s v="1/28/2018"/>
    <x v="2"/>
    <n v="1141"/>
    <x v="5"/>
    <n v="387.94"/>
    <s v="Tamil Nadu"/>
    <d v="2018-01-28T00:00:00"/>
    <n v="2018"/>
    <n v="1"/>
    <x v="39"/>
  </r>
  <r>
    <s v="OD8505"/>
    <s v="Roshan"/>
    <x v="2"/>
    <x v="2"/>
    <x v="14"/>
    <d v="2018-02-11T00:00:00"/>
    <x v="2"/>
    <n v="1471"/>
    <x v="1"/>
    <n v="88.26"/>
    <s v="Tamil Nadu"/>
    <d v="2018-02-11T00:00:00"/>
    <n v="2018"/>
    <n v="2"/>
    <x v="33"/>
  </r>
  <r>
    <s v="OD8506"/>
    <s v="Veena"/>
    <x v="6"/>
    <x v="19"/>
    <x v="12"/>
    <s v="5/25/2016"/>
    <x v="2"/>
    <n v="1268"/>
    <x v="5"/>
    <n v="405.76"/>
    <s v="Tamil Nadu"/>
    <d v="2016-05-25T00:00:00"/>
    <n v="2016"/>
    <n v="5"/>
    <x v="32"/>
  </r>
  <r>
    <s v="OD8507"/>
    <s v="Sudeep"/>
    <x v="4"/>
    <x v="22"/>
    <x v="23"/>
    <s v="4/19/2015"/>
    <x v="2"/>
    <n v="1575"/>
    <x v="18"/>
    <n v="582.75"/>
    <s v="Tamil Nadu"/>
    <d v="2015-04-19T00:00:00"/>
    <n v="2015"/>
    <n v="4"/>
    <x v="41"/>
  </r>
  <r>
    <s v="OD8508"/>
    <s v="Sudeep"/>
    <x v="4"/>
    <x v="22"/>
    <x v="0"/>
    <d v="2018-11-11T00:00:00"/>
    <x v="2"/>
    <n v="1961"/>
    <x v="0"/>
    <n v="509.86"/>
    <s v="Tamil Nadu"/>
    <d v="2018-11-11T00:00:00"/>
    <n v="2018"/>
    <n v="11"/>
    <x v="24"/>
  </r>
  <r>
    <s v="OD8509"/>
    <s v="Yadav"/>
    <x v="1"/>
    <x v="1"/>
    <x v="0"/>
    <d v="2018-02-09T00:00:00"/>
    <x v="2"/>
    <n v="1590"/>
    <x v="19"/>
    <n v="699.6"/>
    <s v="Tamil Nadu"/>
    <d v="2018-02-09T00:00:00"/>
    <n v="2018"/>
    <n v="2"/>
    <x v="33"/>
  </r>
  <r>
    <s v="OD8510"/>
    <s v="Rumaiza"/>
    <x v="0"/>
    <x v="0"/>
    <x v="3"/>
    <s v="3/13/2016"/>
    <x v="2"/>
    <n v="2296"/>
    <x v="18"/>
    <n v="551.04"/>
    <s v="Tamil Nadu"/>
    <d v="2016-03-13T00:00:00"/>
    <n v="2016"/>
    <n v="3"/>
    <x v="23"/>
  </r>
  <r>
    <s v="OD8511"/>
    <s v="Kumar"/>
    <x v="6"/>
    <x v="13"/>
    <x v="6"/>
    <d v="2016-01-12T00:00:00"/>
    <x v="2"/>
    <n v="1848"/>
    <x v="7"/>
    <n v="739.2"/>
    <s v="Tamil Nadu"/>
    <d v="2016-01-12T00:00:00"/>
    <n v="2016"/>
    <n v="1"/>
    <x v="26"/>
  </r>
  <r>
    <s v="OD8512"/>
    <s v="Ravi"/>
    <x v="4"/>
    <x v="7"/>
    <x v="2"/>
    <s v="9/29/2015"/>
    <x v="2"/>
    <n v="2324"/>
    <x v="4"/>
    <n v="581"/>
    <s v="Tamil Nadu"/>
    <d v="2015-09-29T00:00:00"/>
    <n v="2015"/>
    <n v="9"/>
    <x v="3"/>
  </r>
  <r>
    <s v="OD8513"/>
    <s v="Haseena"/>
    <x v="5"/>
    <x v="17"/>
    <x v="23"/>
    <d v="2018-09-12T00:00:00"/>
    <x v="2"/>
    <n v="1280"/>
    <x v="20"/>
    <n v="537.6"/>
    <s v="Tamil Nadu"/>
    <d v="2018-09-12T00:00:00"/>
    <n v="2018"/>
    <n v="9"/>
    <x v="16"/>
  </r>
  <r>
    <s v="OD8514"/>
    <s v="Esther"/>
    <x v="5"/>
    <x v="8"/>
    <x v="16"/>
    <s v="3/18/2015"/>
    <x v="2"/>
    <n v="1694"/>
    <x v="22"/>
    <n v="677.6"/>
    <s v="Tamil Nadu"/>
    <d v="2015-03-18T00:00:00"/>
    <n v="2015"/>
    <n v="3"/>
    <x v="37"/>
  </r>
  <r>
    <s v="OD8515"/>
    <s v="Vidya"/>
    <x v="3"/>
    <x v="18"/>
    <x v="12"/>
    <s v="9/15/2018"/>
    <x v="2"/>
    <n v="1982"/>
    <x v="7"/>
    <n v="574.78"/>
    <s v="Tamil Nadu"/>
    <d v="2018-09-15T00:00:00"/>
    <n v="2018"/>
    <n v="9"/>
    <x v="16"/>
  </r>
  <r>
    <s v="OD8516"/>
    <s v="Arutra"/>
    <x v="1"/>
    <x v="14"/>
    <x v="8"/>
    <s v="2/26/2018"/>
    <x v="2"/>
    <n v="2371"/>
    <x v="11"/>
    <n v="308.23"/>
    <s v="Tamil Nadu"/>
    <d v="2018-02-26T00:00:00"/>
    <n v="2018"/>
    <n v="2"/>
    <x v="33"/>
  </r>
  <r>
    <s v="OD8517"/>
    <s v="Krithika"/>
    <x v="3"/>
    <x v="3"/>
    <x v="4"/>
    <s v="3/13/2016"/>
    <x v="2"/>
    <n v="1261"/>
    <x v="0"/>
    <n v="340.47"/>
    <s v="Tamil Nadu"/>
    <d v="2016-03-13T00:00:00"/>
    <n v="2016"/>
    <n v="3"/>
    <x v="23"/>
  </r>
  <r>
    <s v="OD8518"/>
    <s v="James"/>
    <x v="0"/>
    <x v="12"/>
    <x v="23"/>
    <d v="2016-01-12T00:00:00"/>
    <x v="2"/>
    <n v="731"/>
    <x v="12"/>
    <n v="73.099999999999994"/>
    <s v="Tamil Nadu"/>
    <d v="2016-01-12T00:00:00"/>
    <n v="2016"/>
    <n v="1"/>
    <x v="26"/>
  </r>
  <r>
    <s v="OD8519"/>
    <s v="James"/>
    <x v="0"/>
    <x v="0"/>
    <x v="19"/>
    <d v="2016-11-05T00:00:00"/>
    <x v="2"/>
    <n v="1839"/>
    <x v="17"/>
    <n v="183.9"/>
    <s v="Tamil Nadu"/>
    <d v="2016-11-05T00:00:00"/>
    <n v="2016"/>
    <n v="11"/>
    <x v="2"/>
  </r>
  <r>
    <s v="OD8520"/>
    <s v="Jackson"/>
    <x v="0"/>
    <x v="12"/>
    <x v="20"/>
    <d v="2018-09-12T00:00:00"/>
    <x v="2"/>
    <n v="1123"/>
    <x v="4"/>
    <n v="325.67"/>
    <s v="Tamil Nadu"/>
    <d v="2018-09-12T00:00:00"/>
    <n v="2018"/>
    <n v="9"/>
    <x v="16"/>
  </r>
  <r>
    <s v="OD8521"/>
    <s v="Peer"/>
    <x v="0"/>
    <x v="20"/>
    <x v="19"/>
    <s v="5/19/2018"/>
    <x v="2"/>
    <n v="1183"/>
    <x v="18"/>
    <n v="414.05"/>
    <s v="Tamil Nadu"/>
    <d v="2018-05-19T00:00:00"/>
    <n v="2018"/>
    <n v="5"/>
    <x v="25"/>
  </r>
  <r>
    <s v="OD8522"/>
    <s v="Ridhesh"/>
    <x v="4"/>
    <x v="22"/>
    <x v="16"/>
    <s v="6/22/2018"/>
    <x v="3"/>
    <n v="934"/>
    <x v="8"/>
    <n v="298.88"/>
    <s v="Tamil Nadu"/>
    <d v="2018-06-22T00:00:00"/>
    <n v="2018"/>
    <n v="6"/>
    <x v="27"/>
  </r>
  <r>
    <s v="OD8523"/>
    <s v="Muneer"/>
    <x v="4"/>
    <x v="7"/>
    <x v="6"/>
    <d v="2015-07-09T00:00:00"/>
    <x v="3"/>
    <n v="858"/>
    <x v="10"/>
    <n v="188.76"/>
    <s v="Tamil Nadu"/>
    <d v="2015-07-09T00:00:00"/>
    <n v="2015"/>
    <n v="7"/>
    <x v="43"/>
  </r>
  <r>
    <s v="OD8524"/>
    <s v="Ravi"/>
    <x v="0"/>
    <x v="12"/>
    <x v="13"/>
    <s v="1/14/2018"/>
    <x v="3"/>
    <n v="2161"/>
    <x v="19"/>
    <n v="756.35"/>
    <s v="Tamil Nadu"/>
    <d v="2018-01-14T00:00:00"/>
    <n v="2018"/>
    <n v="1"/>
    <x v="39"/>
  </r>
  <r>
    <s v="OD8525"/>
    <s v="Vinne"/>
    <x v="1"/>
    <x v="14"/>
    <x v="19"/>
    <s v="11/26/2018"/>
    <x v="3"/>
    <n v="2126"/>
    <x v="6"/>
    <n v="595.28"/>
    <s v="Tamil Nadu"/>
    <d v="2018-11-26T00:00:00"/>
    <n v="2018"/>
    <n v="11"/>
    <x v="24"/>
  </r>
  <r>
    <s v="OD8526"/>
    <s v="Jackson"/>
    <x v="6"/>
    <x v="9"/>
    <x v="17"/>
    <d v="2015-12-09T00:00:00"/>
    <x v="3"/>
    <n v="1453"/>
    <x v="19"/>
    <n v="145.30000000000001"/>
    <s v="Tamil Nadu"/>
    <d v="2015-12-09T00:00:00"/>
    <n v="2015"/>
    <n v="12"/>
    <x v="22"/>
  </r>
  <r>
    <s v="OD8527"/>
    <s v="Krithika"/>
    <x v="1"/>
    <x v="1"/>
    <x v="0"/>
    <s v="4/22/2017"/>
    <x v="3"/>
    <n v="803"/>
    <x v="14"/>
    <n v="273.02"/>
    <s v="Tamil Nadu"/>
    <d v="2017-04-22T00:00:00"/>
    <n v="2017"/>
    <n v="4"/>
    <x v="21"/>
  </r>
  <r>
    <s v="OD8528"/>
    <s v="Hafiz"/>
    <x v="3"/>
    <x v="18"/>
    <x v="11"/>
    <s v="6/14/2015"/>
    <x v="3"/>
    <n v="563"/>
    <x v="5"/>
    <n v="168.9"/>
    <s v="Tamil Nadu"/>
    <d v="2015-06-14T00:00:00"/>
    <n v="2015"/>
    <n v="6"/>
    <x v="44"/>
  </r>
  <r>
    <s v="OD8529"/>
    <s v="Anu"/>
    <x v="2"/>
    <x v="4"/>
    <x v="23"/>
    <s v="11/26/2018"/>
    <x v="3"/>
    <n v="627"/>
    <x v="0"/>
    <n v="257.07"/>
    <s v="Tamil Nadu"/>
    <d v="2018-11-26T00:00:00"/>
    <n v="2018"/>
    <n v="11"/>
    <x v="24"/>
  </r>
  <r>
    <s v="OD8530"/>
    <s v="Veronica"/>
    <x v="6"/>
    <x v="11"/>
    <x v="14"/>
    <d v="2016-10-11T00:00:00"/>
    <x v="3"/>
    <n v="2124"/>
    <x v="25"/>
    <n v="892.08"/>
    <s v="Tamil Nadu"/>
    <d v="2016-10-11T00:00:00"/>
    <n v="2016"/>
    <n v="10"/>
    <x v="28"/>
  </r>
  <r>
    <s v="OD8531"/>
    <s v="Mathew"/>
    <x v="1"/>
    <x v="1"/>
    <x v="16"/>
    <s v="11/26/2018"/>
    <x v="3"/>
    <n v="2079"/>
    <x v="8"/>
    <n v="353.43"/>
    <s v="Tamil Nadu"/>
    <d v="2018-11-26T00:00:00"/>
    <n v="2018"/>
    <n v="11"/>
    <x v="24"/>
  </r>
  <r>
    <s v="OD8532"/>
    <s v="Peer"/>
    <x v="1"/>
    <x v="14"/>
    <x v="5"/>
    <d v="2017-09-06T00:00:00"/>
    <x v="3"/>
    <n v="1880"/>
    <x v="13"/>
    <n v="319.60000000000002"/>
    <s v="Tamil Nadu"/>
    <d v="2017-09-06T00:00:00"/>
    <n v="2017"/>
    <n v="9"/>
    <x v="9"/>
  </r>
  <r>
    <s v="OD8533"/>
    <s v="Alan"/>
    <x v="3"/>
    <x v="18"/>
    <x v="9"/>
    <d v="2017-12-12T00:00:00"/>
    <x v="3"/>
    <n v="621"/>
    <x v="4"/>
    <n v="223.56"/>
    <s v="Tamil Nadu"/>
    <d v="2017-12-12T00:00:00"/>
    <n v="2017"/>
    <n v="12"/>
    <x v="1"/>
  </r>
  <r>
    <s v="OD8534"/>
    <s v="Veronica"/>
    <x v="3"/>
    <x v="18"/>
    <x v="6"/>
    <s v="11/18/2018"/>
    <x v="3"/>
    <n v="2012"/>
    <x v="3"/>
    <n v="442.64"/>
    <s v="Tamil Nadu"/>
    <d v="2018-11-18T00:00:00"/>
    <n v="2018"/>
    <n v="11"/>
    <x v="24"/>
  </r>
  <r>
    <s v="OD8535"/>
    <s v="Vidya"/>
    <x v="0"/>
    <x v="12"/>
    <x v="17"/>
    <s v="3/20/2017"/>
    <x v="3"/>
    <n v="1094"/>
    <x v="20"/>
    <n v="426.66"/>
    <s v="Tamil Nadu"/>
    <d v="2017-03-20T00:00:00"/>
    <n v="2017"/>
    <n v="3"/>
    <x v="30"/>
  </r>
  <r>
    <s v="OD8536"/>
    <s v="Ramesh"/>
    <x v="1"/>
    <x v="14"/>
    <x v="13"/>
    <s v="11/17/2015"/>
    <x v="3"/>
    <n v="1720"/>
    <x v="5"/>
    <n v="670.8"/>
    <s v="Tamil Nadu"/>
    <d v="2015-11-17T00:00:00"/>
    <n v="2015"/>
    <n v="11"/>
    <x v="6"/>
  </r>
  <r>
    <s v="OD8537"/>
    <s v="Malik"/>
    <x v="6"/>
    <x v="11"/>
    <x v="2"/>
    <d v="2018-09-07T00:00:00"/>
    <x v="3"/>
    <n v="1075"/>
    <x v="2"/>
    <n v="451.5"/>
    <s v="Tamil Nadu"/>
    <d v="2018-09-07T00:00:00"/>
    <n v="2018"/>
    <n v="9"/>
    <x v="16"/>
  </r>
  <r>
    <s v="OD8538"/>
    <s v="Jonas"/>
    <x v="0"/>
    <x v="12"/>
    <x v="2"/>
    <s v="5/30/2017"/>
    <x v="3"/>
    <n v="2116"/>
    <x v="3"/>
    <n v="253.92"/>
    <s v="Tamil Nadu"/>
    <d v="2017-05-30T00:00:00"/>
    <n v="2017"/>
    <n v="5"/>
    <x v="5"/>
  </r>
  <r>
    <s v="OD8539"/>
    <s v="Arutra"/>
    <x v="5"/>
    <x v="17"/>
    <x v="20"/>
    <d v="2015-07-09T00:00:00"/>
    <x v="3"/>
    <n v="1567"/>
    <x v="22"/>
    <n v="438.76"/>
    <s v="Tamil Nadu"/>
    <d v="2015-07-09T00:00:00"/>
    <n v="2015"/>
    <n v="7"/>
    <x v="43"/>
  </r>
  <r>
    <s v="OD8540"/>
    <s v="Sudeep"/>
    <x v="0"/>
    <x v="0"/>
    <x v="23"/>
    <d v="2015-08-08T00:00:00"/>
    <x v="3"/>
    <n v="2215"/>
    <x v="21"/>
    <n v="110.75"/>
    <s v="Tamil Nadu"/>
    <d v="2015-08-08T00:00:00"/>
    <n v="2015"/>
    <n v="8"/>
    <x v="8"/>
  </r>
  <r>
    <s v="OD8541"/>
    <s v="Rumaiza"/>
    <x v="1"/>
    <x v="14"/>
    <x v="2"/>
    <s v="9/24/2016"/>
    <x v="3"/>
    <n v="583"/>
    <x v="6"/>
    <n v="134.09"/>
    <s v="Tamil Nadu"/>
    <d v="2016-09-24T00:00:00"/>
    <n v="2016"/>
    <n v="9"/>
    <x v="11"/>
  </r>
  <r>
    <s v="OD8542"/>
    <s v="Vidya"/>
    <x v="3"/>
    <x v="16"/>
    <x v="22"/>
    <s v="7/20/2015"/>
    <x v="3"/>
    <n v="823"/>
    <x v="17"/>
    <n v="189.29"/>
    <s v="Tamil Nadu"/>
    <d v="2015-07-20T00:00:00"/>
    <n v="2015"/>
    <n v="7"/>
    <x v="43"/>
  </r>
  <r>
    <s v="OD8543"/>
    <s v="Amy"/>
    <x v="0"/>
    <x v="0"/>
    <x v="23"/>
    <s v="11/22/2016"/>
    <x v="3"/>
    <n v="2014"/>
    <x v="10"/>
    <n v="543.78"/>
    <s v="Tamil Nadu"/>
    <d v="2016-11-22T00:00:00"/>
    <n v="2016"/>
    <n v="11"/>
    <x v="2"/>
  </r>
  <r>
    <s v="OD8544"/>
    <s v="Verma"/>
    <x v="6"/>
    <x v="9"/>
    <x v="18"/>
    <s v="12/26/2016"/>
    <x v="3"/>
    <n v="976"/>
    <x v="23"/>
    <n v="409.92"/>
    <s v="Tamil Nadu"/>
    <d v="2016-12-26T00:00:00"/>
    <n v="2016"/>
    <n v="12"/>
    <x v="14"/>
  </r>
  <r>
    <s v="OD8545"/>
    <s v="Surya"/>
    <x v="0"/>
    <x v="12"/>
    <x v="3"/>
    <d v="2015-12-07T00:00:00"/>
    <x v="3"/>
    <n v="895"/>
    <x v="7"/>
    <n v="116.35"/>
    <s v="Tamil Nadu"/>
    <d v="2015-12-07T00:00:00"/>
    <n v="2015"/>
    <n v="12"/>
    <x v="22"/>
  </r>
  <r>
    <s v="OD8546"/>
    <s v="Rumaiza"/>
    <x v="0"/>
    <x v="20"/>
    <x v="8"/>
    <s v="6/19/2018"/>
    <x v="3"/>
    <n v="506"/>
    <x v="2"/>
    <n v="96.14"/>
    <s v="Tamil Nadu"/>
    <d v="2018-06-19T00:00:00"/>
    <n v="2018"/>
    <n v="6"/>
    <x v="27"/>
  </r>
  <r>
    <s v="OD8547"/>
    <s v="Sudha"/>
    <x v="4"/>
    <x v="7"/>
    <x v="6"/>
    <s v="3/30/2016"/>
    <x v="3"/>
    <n v="1294"/>
    <x v="3"/>
    <n v="569.36"/>
    <s v="Tamil Nadu"/>
    <d v="2016-03-30T00:00:00"/>
    <n v="2016"/>
    <n v="3"/>
    <x v="23"/>
  </r>
  <r>
    <s v="OD8548"/>
    <s v="Arvind"/>
    <x v="1"/>
    <x v="1"/>
    <x v="13"/>
    <s v="8/17/2018"/>
    <x v="3"/>
    <n v="2228"/>
    <x v="7"/>
    <n v="668.4"/>
    <s v="Tamil Nadu"/>
    <d v="2018-08-17T00:00:00"/>
    <n v="2018"/>
    <n v="8"/>
    <x v="40"/>
  </r>
  <r>
    <s v="OD8549"/>
    <s v="Verma"/>
    <x v="1"/>
    <x v="1"/>
    <x v="13"/>
    <d v="2015-01-03T00:00:00"/>
    <x v="3"/>
    <n v="1818"/>
    <x v="1"/>
    <n v="363.6"/>
    <s v="Tamil Nadu"/>
    <d v="2015-01-03T00:00:00"/>
    <n v="2015"/>
    <n v="1"/>
    <x v="36"/>
  </r>
  <r>
    <s v="OD8550"/>
    <s v="Esther"/>
    <x v="3"/>
    <x v="5"/>
    <x v="21"/>
    <s v="9/13/2015"/>
    <x v="3"/>
    <n v="1056"/>
    <x v="24"/>
    <n v="359.04"/>
    <s v="Tamil Nadu"/>
    <d v="2015-09-13T00:00:00"/>
    <n v="2015"/>
    <n v="9"/>
    <x v="3"/>
  </r>
  <r>
    <s v="OD8551"/>
    <s v="Mathew"/>
    <x v="0"/>
    <x v="20"/>
    <x v="2"/>
    <s v="11/18/2017"/>
    <x v="3"/>
    <n v="727"/>
    <x v="18"/>
    <n v="232.64"/>
    <s v="Tamil Nadu"/>
    <d v="2017-11-18T00:00:00"/>
    <n v="2017"/>
    <n v="11"/>
    <x v="17"/>
  </r>
  <r>
    <s v="OD8552"/>
    <s v="Jackson"/>
    <x v="3"/>
    <x v="16"/>
    <x v="15"/>
    <d v="2018-12-10T00:00:00"/>
    <x v="3"/>
    <n v="1863"/>
    <x v="12"/>
    <n v="130.41"/>
    <s v="Tamil Nadu"/>
    <d v="2018-12-10T00:00:00"/>
    <n v="2018"/>
    <n v="12"/>
    <x v="29"/>
  </r>
  <r>
    <s v="OD8553"/>
    <s v="Vince"/>
    <x v="6"/>
    <x v="19"/>
    <x v="6"/>
    <s v="9/25/2015"/>
    <x v="3"/>
    <n v="1552"/>
    <x v="14"/>
    <n v="108.64"/>
    <s v="Tamil Nadu"/>
    <d v="2015-09-25T00:00:00"/>
    <n v="2015"/>
    <n v="9"/>
    <x v="3"/>
  </r>
  <r>
    <s v="OD8554"/>
    <s v="Haseena"/>
    <x v="3"/>
    <x v="5"/>
    <x v="17"/>
    <s v="2/17/2018"/>
    <x v="3"/>
    <n v="1333"/>
    <x v="10"/>
    <n v="253.27"/>
    <s v="Tamil Nadu"/>
    <d v="2018-02-17T00:00:00"/>
    <n v="2018"/>
    <n v="2"/>
    <x v="33"/>
  </r>
  <r>
    <s v="OD8555"/>
    <s v="Muneer"/>
    <x v="5"/>
    <x v="10"/>
    <x v="4"/>
    <s v="12/14/2018"/>
    <x v="3"/>
    <n v="1667"/>
    <x v="14"/>
    <n v="433.42"/>
    <s v="Tamil Nadu"/>
    <d v="2018-12-14T00:00:00"/>
    <n v="2018"/>
    <n v="12"/>
    <x v="29"/>
  </r>
  <r>
    <s v="OD8556"/>
    <s v="Kumar"/>
    <x v="5"/>
    <x v="17"/>
    <x v="1"/>
    <d v="2018-11-05T00:00:00"/>
    <x v="3"/>
    <n v="861"/>
    <x v="17"/>
    <n v="198.03"/>
    <s v="Tamil Nadu"/>
    <d v="2018-11-05T00:00:00"/>
    <n v="2018"/>
    <n v="11"/>
    <x v="24"/>
  </r>
  <r>
    <s v="OD8557"/>
    <s v="Krithika"/>
    <x v="5"/>
    <x v="8"/>
    <x v="0"/>
    <s v="4/20/2018"/>
    <x v="3"/>
    <n v="784"/>
    <x v="9"/>
    <n v="156.80000000000001"/>
    <s v="Tamil Nadu"/>
    <d v="2018-04-20T00:00:00"/>
    <n v="2018"/>
    <n v="4"/>
    <x v="4"/>
  </r>
  <r>
    <s v="OD8558"/>
    <s v="Muneer"/>
    <x v="2"/>
    <x v="15"/>
    <x v="19"/>
    <s v="8/17/2018"/>
    <x v="3"/>
    <n v="2362"/>
    <x v="23"/>
    <n v="566.88"/>
    <s v="Tamil Nadu"/>
    <d v="2018-08-17T00:00:00"/>
    <n v="2018"/>
    <n v="8"/>
    <x v="40"/>
  </r>
  <r>
    <s v="OD8559"/>
    <s v="Jackson"/>
    <x v="5"/>
    <x v="8"/>
    <x v="21"/>
    <d v="2017-03-09T00:00:00"/>
    <x v="3"/>
    <n v="1286"/>
    <x v="0"/>
    <n v="450.1"/>
    <s v="Tamil Nadu"/>
    <d v="2017-03-09T00:00:00"/>
    <n v="2017"/>
    <n v="3"/>
    <x v="30"/>
  </r>
  <r>
    <s v="OD8560"/>
    <s v="Akash"/>
    <x v="2"/>
    <x v="2"/>
    <x v="21"/>
    <s v="12/29/2015"/>
    <x v="3"/>
    <n v="737"/>
    <x v="1"/>
    <n v="147.4"/>
    <s v="Tamil Nadu"/>
    <d v="2015-12-29T00:00:00"/>
    <n v="2015"/>
    <n v="12"/>
    <x v="22"/>
  </r>
  <r>
    <s v="OD8561"/>
    <s v="Sharon"/>
    <x v="1"/>
    <x v="1"/>
    <x v="21"/>
    <s v="4/30/2017"/>
    <x v="3"/>
    <n v="1425"/>
    <x v="6"/>
    <n v="541.5"/>
    <s v="Tamil Nadu"/>
    <d v="2017-04-30T00:00:00"/>
    <n v="2017"/>
    <n v="4"/>
    <x v="21"/>
  </r>
  <r>
    <s v="OD8562"/>
    <s v="Jackson"/>
    <x v="6"/>
    <x v="9"/>
    <x v="5"/>
    <d v="2018-12-11T00:00:00"/>
    <x v="3"/>
    <n v="1187"/>
    <x v="9"/>
    <n v="249.27"/>
    <s v="Tamil Nadu"/>
    <d v="2018-12-11T00:00:00"/>
    <n v="2018"/>
    <n v="12"/>
    <x v="29"/>
  </r>
  <r>
    <s v="OD8563"/>
    <s v="Alan"/>
    <x v="2"/>
    <x v="4"/>
    <x v="11"/>
    <s v="8/23/2017"/>
    <x v="3"/>
    <n v="1565"/>
    <x v="22"/>
    <n v="532.1"/>
    <s v="Tamil Nadu"/>
    <d v="2017-08-23T00:00:00"/>
    <n v="2017"/>
    <n v="8"/>
    <x v="0"/>
  </r>
  <r>
    <s v="OD8564"/>
    <s v="Willams"/>
    <x v="0"/>
    <x v="12"/>
    <x v="7"/>
    <s v="7/20/2015"/>
    <x v="3"/>
    <n v="2074"/>
    <x v="18"/>
    <n v="642.94000000000005"/>
    <s v="Tamil Nadu"/>
    <d v="2015-07-20T00:00:00"/>
    <n v="2015"/>
    <n v="7"/>
    <x v="43"/>
  </r>
  <r>
    <s v="OD8565"/>
    <s v="Anu"/>
    <x v="1"/>
    <x v="1"/>
    <x v="12"/>
    <s v="7/28/2017"/>
    <x v="3"/>
    <n v="794"/>
    <x v="7"/>
    <n v="262.02"/>
    <s v="Tamil Nadu"/>
    <d v="2017-07-28T00:00:00"/>
    <n v="2017"/>
    <n v="7"/>
    <x v="15"/>
  </r>
  <r>
    <s v="OD8566"/>
    <s v="Anu"/>
    <x v="4"/>
    <x v="7"/>
    <x v="12"/>
    <s v="7/28/2017"/>
    <x v="3"/>
    <n v="1771"/>
    <x v="10"/>
    <n v="141.68"/>
    <s v="Tamil Nadu"/>
    <d v="2017-07-28T00:00:00"/>
    <n v="2017"/>
    <n v="7"/>
    <x v="15"/>
  </r>
  <r>
    <s v="OD8567"/>
    <s v="Anu"/>
    <x v="1"/>
    <x v="14"/>
    <x v="14"/>
    <s v="7/16/2016"/>
    <x v="4"/>
    <n v="893"/>
    <x v="11"/>
    <n v="348.27"/>
    <s v="Tamil Nadu"/>
    <d v="2016-07-16T00:00:00"/>
    <n v="2016"/>
    <n v="7"/>
    <x v="35"/>
  </r>
  <r>
    <s v="OD8568"/>
    <s v="Sudha"/>
    <x v="2"/>
    <x v="21"/>
    <x v="22"/>
    <d v="2016-01-09T00:00:00"/>
    <x v="4"/>
    <n v="811"/>
    <x v="14"/>
    <n v="210.86"/>
    <s v="Tamil Nadu"/>
    <d v="2016-01-09T00:00:00"/>
    <n v="2016"/>
    <n v="1"/>
    <x v="26"/>
  </r>
  <r>
    <s v="OD8569"/>
    <s v="Vidya"/>
    <x v="1"/>
    <x v="1"/>
    <x v="17"/>
    <d v="2018-04-10T00:00:00"/>
    <x v="4"/>
    <n v="730"/>
    <x v="18"/>
    <n v="138.69999999999999"/>
    <s v="Tamil Nadu"/>
    <d v="2018-04-10T00:00:00"/>
    <n v="2018"/>
    <n v="4"/>
    <x v="4"/>
  </r>
  <r>
    <s v="OD8570"/>
    <s v="Arvind"/>
    <x v="2"/>
    <x v="21"/>
    <x v="3"/>
    <d v="2018-11-03T00:00:00"/>
    <x v="4"/>
    <n v="1560"/>
    <x v="11"/>
    <n v="421.2"/>
    <s v="Tamil Nadu"/>
    <d v="2018-11-03T00:00:00"/>
    <n v="2018"/>
    <n v="11"/>
    <x v="24"/>
  </r>
  <r>
    <s v="OD8571"/>
    <s v="Krithika"/>
    <x v="3"/>
    <x v="18"/>
    <x v="8"/>
    <d v="2016-06-07T00:00:00"/>
    <x v="4"/>
    <n v="1502"/>
    <x v="16"/>
    <n v="570.76"/>
    <s v="Tamil Nadu"/>
    <d v="2016-06-07T00:00:00"/>
    <n v="2016"/>
    <n v="6"/>
    <x v="42"/>
  </r>
  <r>
    <s v="OD8572"/>
    <s v="Vidya"/>
    <x v="0"/>
    <x v="0"/>
    <x v="20"/>
    <s v="12/31/2015"/>
    <x v="4"/>
    <n v="2172"/>
    <x v="23"/>
    <n v="412.68"/>
    <s v="Tamil Nadu"/>
    <d v="2015-12-31T00:00:00"/>
    <n v="2015"/>
    <n v="12"/>
    <x v="22"/>
  </r>
  <r>
    <s v="OD8573"/>
    <s v="Adavan"/>
    <x v="5"/>
    <x v="8"/>
    <x v="9"/>
    <s v="12/23/2018"/>
    <x v="4"/>
    <n v="1264"/>
    <x v="21"/>
    <n v="176.96"/>
    <s v="Tamil Nadu"/>
    <d v="2018-12-23T00:00:00"/>
    <n v="2018"/>
    <n v="12"/>
    <x v="29"/>
  </r>
  <r>
    <s v="OD8574"/>
    <s v="Kumar"/>
    <x v="2"/>
    <x v="21"/>
    <x v="11"/>
    <s v="8/21/2018"/>
    <x v="4"/>
    <n v="764"/>
    <x v="24"/>
    <n v="53.48"/>
    <s v="Tamil Nadu"/>
    <d v="2018-08-21T00:00:00"/>
    <n v="2018"/>
    <n v="8"/>
    <x v="40"/>
  </r>
  <r>
    <s v="OD8575"/>
    <s v="Ridhesh"/>
    <x v="0"/>
    <x v="0"/>
    <x v="21"/>
    <d v="2016-01-09T00:00:00"/>
    <x v="4"/>
    <n v="1790"/>
    <x v="7"/>
    <n v="304.3"/>
    <s v="Tamil Nadu"/>
    <d v="2016-01-09T00:00:00"/>
    <n v="2016"/>
    <n v="1"/>
    <x v="26"/>
  </r>
  <r>
    <s v="OD8576"/>
    <s v="Jackson"/>
    <x v="6"/>
    <x v="13"/>
    <x v="18"/>
    <d v="2016-04-04T00:00:00"/>
    <x v="4"/>
    <n v="1926"/>
    <x v="19"/>
    <n v="231.12"/>
    <s v="Tamil Nadu"/>
    <d v="2016-04-04T00:00:00"/>
    <n v="2016"/>
    <n v="4"/>
    <x v="20"/>
  </r>
  <r>
    <s v="OD8577"/>
    <s v="Akash"/>
    <x v="3"/>
    <x v="5"/>
    <x v="4"/>
    <d v="2017-08-09T00:00:00"/>
    <x v="4"/>
    <n v="2210"/>
    <x v="25"/>
    <n v="950.3"/>
    <s v="Tamil Nadu"/>
    <d v="2017-08-09T00:00:00"/>
    <n v="2017"/>
    <n v="8"/>
    <x v="0"/>
  </r>
  <r>
    <s v="OD8578"/>
    <s v="Hafiz"/>
    <x v="6"/>
    <x v="13"/>
    <x v="2"/>
    <d v="2018-01-12T00:00:00"/>
    <x v="4"/>
    <n v="1491"/>
    <x v="0"/>
    <n v="298.2"/>
    <s v="Tamil Nadu"/>
    <d v="2018-01-12T00:00:00"/>
    <n v="2018"/>
    <n v="1"/>
    <x v="39"/>
  </r>
  <r>
    <s v="OD8579"/>
    <s v="Haseena"/>
    <x v="0"/>
    <x v="20"/>
    <x v="21"/>
    <s v="9/21/2016"/>
    <x v="4"/>
    <n v="1943"/>
    <x v="5"/>
    <n v="582.9"/>
    <s v="Tamil Nadu"/>
    <d v="2016-09-21T00:00:00"/>
    <n v="2016"/>
    <n v="9"/>
    <x v="11"/>
  </r>
  <r>
    <s v="OD8580"/>
    <s v="Hussain"/>
    <x v="3"/>
    <x v="16"/>
    <x v="22"/>
    <s v="7/23/2016"/>
    <x v="4"/>
    <n v="1239"/>
    <x v="23"/>
    <n v="136.29"/>
    <s v="Tamil Nadu"/>
    <d v="2016-07-23T00:00:00"/>
    <n v="2016"/>
    <n v="7"/>
    <x v="35"/>
  </r>
  <r>
    <s v="OD8581"/>
    <s v="Mathew"/>
    <x v="1"/>
    <x v="14"/>
    <x v="2"/>
    <s v="8/21/2018"/>
    <x v="4"/>
    <n v="1631"/>
    <x v="3"/>
    <n v="685.02"/>
    <s v="Tamil Nadu"/>
    <d v="2018-08-21T00:00:00"/>
    <n v="2018"/>
    <n v="8"/>
    <x v="40"/>
  </r>
  <r>
    <s v="OD8582"/>
    <s v="Akash"/>
    <x v="2"/>
    <x v="21"/>
    <x v="12"/>
    <d v="2016-11-09T00:00:00"/>
    <x v="4"/>
    <n v="1253"/>
    <x v="8"/>
    <n v="288.19"/>
    <s v="Tamil Nadu"/>
    <d v="2016-11-09T00:00:00"/>
    <n v="2016"/>
    <n v="11"/>
    <x v="2"/>
  </r>
  <r>
    <s v="OD8583"/>
    <s v="Shree"/>
    <x v="3"/>
    <x v="18"/>
    <x v="9"/>
    <s v="7/17/2018"/>
    <x v="4"/>
    <n v="819"/>
    <x v="20"/>
    <n v="122.85"/>
    <s v="Tamil Nadu"/>
    <d v="2018-07-17T00:00:00"/>
    <n v="2018"/>
    <n v="7"/>
    <x v="10"/>
  </r>
  <r>
    <s v="OD8584"/>
    <s v="Arvind"/>
    <x v="5"/>
    <x v="10"/>
    <x v="1"/>
    <s v="11/28/2018"/>
    <x v="4"/>
    <n v="1012"/>
    <x v="5"/>
    <n v="283.36"/>
    <s v="Tamil Nadu"/>
    <d v="2018-11-28T00:00:00"/>
    <n v="2018"/>
    <n v="11"/>
    <x v="24"/>
  </r>
  <r>
    <s v="OD8585"/>
    <s v="Arvind"/>
    <x v="1"/>
    <x v="1"/>
    <x v="1"/>
    <s v="11/28/2018"/>
    <x v="4"/>
    <n v="2105"/>
    <x v="25"/>
    <n v="610.45000000000005"/>
    <s v="Tamil Nadu"/>
    <d v="2018-11-28T00:00:00"/>
    <n v="2018"/>
    <n v="11"/>
    <x v="24"/>
  </r>
  <r>
    <s v="OD8586"/>
    <s v="Roshan"/>
    <x v="1"/>
    <x v="14"/>
    <x v="11"/>
    <s v="12/31/2015"/>
    <x v="4"/>
    <n v="1247"/>
    <x v="16"/>
    <n v="511.27"/>
    <s v="Tamil Nadu"/>
    <d v="2015-12-31T00:00:00"/>
    <n v="2015"/>
    <n v="12"/>
    <x v="22"/>
  </r>
  <r>
    <s v="OD8587"/>
    <s v="Akash"/>
    <x v="6"/>
    <x v="13"/>
    <x v="19"/>
    <d v="2017-02-12T00:00:00"/>
    <x v="4"/>
    <n v="1435"/>
    <x v="7"/>
    <n v="172.2"/>
    <s v="Tamil Nadu"/>
    <d v="2017-02-12T00:00:00"/>
    <n v="2017"/>
    <n v="2"/>
    <x v="47"/>
  </r>
  <r>
    <s v="OD8588"/>
    <s v="Muneer"/>
    <x v="0"/>
    <x v="12"/>
    <x v="14"/>
    <d v="2015-09-11T00:00:00"/>
    <x v="4"/>
    <n v="1541"/>
    <x v="0"/>
    <n v="107.87"/>
    <s v="Tamil Nadu"/>
    <d v="2015-09-11T00:00:00"/>
    <n v="2015"/>
    <n v="9"/>
    <x v="3"/>
  </r>
  <r>
    <s v="OD8589"/>
    <s v="Krithika"/>
    <x v="0"/>
    <x v="12"/>
    <x v="20"/>
    <d v="2015-08-09T00:00:00"/>
    <x v="4"/>
    <n v="595"/>
    <x v="4"/>
    <n v="249.9"/>
    <s v="Tamil Nadu"/>
    <d v="2015-08-09T00:00:00"/>
    <n v="2015"/>
    <n v="8"/>
    <x v="8"/>
  </r>
  <r>
    <s v="OD8590"/>
    <s v="Jonas"/>
    <x v="6"/>
    <x v="11"/>
    <x v="4"/>
    <d v="2017-12-08T00:00:00"/>
    <x v="4"/>
    <n v="2216"/>
    <x v="21"/>
    <n v="199.44"/>
    <s v="Tamil Nadu"/>
    <d v="2017-12-08T00:00:00"/>
    <n v="2017"/>
    <n v="12"/>
    <x v="1"/>
  </r>
  <r>
    <s v="OD8591"/>
    <s v="Sabeela"/>
    <x v="6"/>
    <x v="13"/>
    <x v="14"/>
    <s v="11/14/2015"/>
    <x v="4"/>
    <n v="1707"/>
    <x v="19"/>
    <n v="170.7"/>
    <s v="Tamil Nadu"/>
    <d v="2015-11-14T00:00:00"/>
    <n v="2015"/>
    <n v="11"/>
    <x v="6"/>
  </r>
  <r>
    <s v="OD8592"/>
    <s v="Sundar"/>
    <x v="5"/>
    <x v="17"/>
    <x v="6"/>
    <d v="2016-06-09T00:00:00"/>
    <x v="4"/>
    <n v="2009"/>
    <x v="10"/>
    <n v="683.06"/>
    <s v="Tamil Nadu"/>
    <d v="2016-06-09T00:00:00"/>
    <n v="2016"/>
    <n v="6"/>
    <x v="42"/>
  </r>
  <r>
    <s v="OD8593"/>
    <s v="Akash"/>
    <x v="5"/>
    <x v="10"/>
    <x v="15"/>
    <s v="4/26/2017"/>
    <x v="4"/>
    <n v="1109"/>
    <x v="4"/>
    <n v="199.62"/>
    <s v="Tamil Nadu"/>
    <d v="2017-04-26T00:00:00"/>
    <n v="2017"/>
    <n v="4"/>
    <x v="21"/>
  </r>
  <r>
    <s v="OD8594"/>
    <s v="Peer"/>
    <x v="2"/>
    <x v="2"/>
    <x v="18"/>
    <s v="6/27/2018"/>
    <x v="4"/>
    <n v="2447"/>
    <x v="24"/>
    <n v="856.45"/>
    <s v="Tamil Nadu"/>
    <d v="2018-06-27T00:00:00"/>
    <n v="2018"/>
    <n v="6"/>
    <x v="27"/>
  </r>
  <r>
    <s v="OD8595"/>
    <s v="Vinne"/>
    <x v="1"/>
    <x v="1"/>
    <x v="8"/>
    <s v="12/27/2015"/>
    <x v="4"/>
    <n v="531"/>
    <x v="6"/>
    <n v="159.30000000000001"/>
    <s v="Tamil Nadu"/>
    <d v="2015-12-27T00:00:00"/>
    <n v="2015"/>
    <n v="12"/>
    <x v="22"/>
  </r>
  <r>
    <s v="OD8596"/>
    <s v="Kumar"/>
    <x v="4"/>
    <x v="22"/>
    <x v="14"/>
    <d v="2018-10-03T00:00:00"/>
    <x v="4"/>
    <n v="597"/>
    <x v="9"/>
    <n v="173.13"/>
    <s v="Tamil Nadu"/>
    <d v="2018-10-03T00:00:00"/>
    <n v="2018"/>
    <n v="10"/>
    <x v="13"/>
  </r>
  <r>
    <s v="OD8597"/>
    <s v="Sheeba"/>
    <x v="3"/>
    <x v="18"/>
    <x v="22"/>
    <d v="2016-05-04T00:00:00"/>
    <x v="4"/>
    <n v="1422"/>
    <x v="12"/>
    <n v="426.6"/>
    <s v="Tamil Nadu"/>
    <d v="2016-05-04T00:00:00"/>
    <n v="2016"/>
    <n v="5"/>
    <x v="32"/>
  </r>
  <r>
    <s v="OD8598"/>
    <s v="Akash"/>
    <x v="1"/>
    <x v="1"/>
    <x v="19"/>
    <d v="2018-10-03T00:00:00"/>
    <x v="4"/>
    <n v="1249"/>
    <x v="22"/>
    <n v="224.82"/>
    <s v="Tamil Nadu"/>
    <d v="2018-10-03T00:00:00"/>
    <n v="2018"/>
    <n v="10"/>
    <x v="13"/>
  </r>
  <r>
    <s v="OD8599"/>
    <s v="Verma"/>
    <x v="6"/>
    <x v="11"/>
    <x v="6"/>
    <d v="2016-04-10T00:00:00"/>
    <x v="4"/>
    <n v="1483"/>
    <x v="7"/>
    <n v="237.28"/>
    <s v="Tamil Nadu"/>
    <d v="2016-04-10T00:00:00"/>
    <n v="2016"/>
    <n v="4"/>
    <x v="20"/>
  </r>
  <r>
    <s v="OD8600"/>
    <s v="Vinne"/>
    <x v="3"/>
    <x v="5"/>
    <x v="22"/>
    <s v="4/22/2018"/>
    <x v="4"/>
    <n v="2381"/>
    <x v="24"/>
    <n v="595.25"/>
    <s v="Tamil Nadu"/>
    <d v="2018-04-22T00:00:00"/>
    <n v="2018"/>
    <n v="4"/>
    <x v="4"/>
  </r>
  <r>
    <s v="OD8601"/>
    <s v="Krithika"/>
    <x v="2"/>
    <x v="4"/>
    <x v="11"/>
    <s v="4/23/2015"/>
    <x v="4"/>
    <n v="672"/>
    <x v="2"/>
    <n v="134.4"/>
    <s v="Tamil Nadu"/>
    <d v="2015-04-23T00:00:00"/>
    <n v="2015"/>
    <n v="4"/>
    <x v="41"/>
  </r>
  <r>
    <s v="OD8602"/>
    <s v="Shah"/>
    <x v="0"/>
    <x v="20"/>
    <x v="4"/>
    <d v="2016-05-04T00:00:00"/>
    <x v="4"/>
    <n v="689"/>
    <x v="4"/>
    <n v="282.49"/>
    <s v="Tamil Nadu"/>
    <d v="2016-05-04T00:00:00"/>
    <n v="2016"/>
    <n v="5"/>
    <x v="32"/>
  </r>
  <r>
    <s v="OD8603"/>
    <s v="Amy"/>
    <x v="5"/>
    <x v="10"/>
    <x v="12"/>
    <s v="6/14/2016"/>
    <x v="4"/>
    <n v="2216"/>
    <x v="13"/>
    <n v="686.96"/>
    <s v="Tamil Nadu"/>
    <d v="2016-06-14T00:00:00"/>
    <n v="2016"/>
    <n v="6"/>
    <x v="42"/>
  </r>
  <r>
    <s v="OD8604"/>
    <s v="Krithika"/>
    <x v="0"/>
    <x v="20"/>
    <x v="16"/>
    <d v="2017-06-05T00:00:00"/>
    <x v="4"/>
    <n v="540"/>
    <x v="18"/>
    <n v="129.6"/>
    <s v="Tamil Nadu"/>
    <d v="2017-06-05T00:00:00"/>
    <n v="2017"/>
    <n v="6"/>
    <x v="19"/>
  </r>
  <r>
    <s v="OD8605"/>
    <s v="Peer"/>
    <x v="6"/>
    <x v="11"/>
    <x v="14"/>
    <d v="2017-10-11T00:00:00"/>
    <x v="4"/>
    <n v="924"/>
    <x v="11"/>
    <n v="351.12"/>
    <s v="Tamil Nadu"/>
    <d v="2017-10-11T00:00:00"/>
    <n v="2017"/>
    <n v="10"/>
    <x v="34"/>
  </r>
  <r>
    <s v="OD8606"/>
    <s v="Hussain"/>
    <x v="4"/>
    <x v="6"/>
    <x v="14"/>
    <d v="2017-11-01T00:00:00"/>
    <x v="4"/>
    <n v="2101"/>
    <x v="0"/>
    <n v="315.14999999999998"/>
    <s v="Tamil Nadu"/>
    <d v="2017-11-01T00:00:00"/>
    <n v="2017"/>
    <n v="11"/>
    <x v="17"/>
  </r>
  <r>
    <s v="OD8607"/>
    <s v="Peer"/>
    <x v="5"/>
    <x v="17"/>
    <x v="11"/>
    <s v="4/23/2015"/>
    <x v="4"/>
    <n v="1229"/>
    <x v="12"/>
    <n v="442.44"/>
    <s v="Tamil Nadu"/>
    <d v="2015-04-23T00:00:00"/>
    <n v="2015"/>
    <n v="4"/>
    <x v="41"/>
  </r>
  <r>
    <s v="OD8608"/>
    <s v="Veena"/>
    <x v="0"/>
    <x v="0"/>
    <x v="16"/>
    <s v="4/23/2015"/>
    <x v="4"/>
    <n v="1630"/>
    <x v="10"/>
    <n v="700.9"/>
    <s v="Tamil Nadu"/>
    <d v="2015-04-23T00:00:00"/>
    <n v="2015"/>
    <n v="4"/>
    <x v="41"/>
  </r>
  <r>
    <s v="OD8609"/>
    <s v="Ganesh"/>
    <x v="5"/>
    <x v="10"/>
    <x v="7"/>
    <s v="12/14/2018"/>
    <x v="4"/>
    <n v="2063"/>
    <x v="0"/>
    <n v="247.56"/>
    <s v="Tamil Nadu"/>
    <d v="2018-12-14T00:00:00"/>
    <n v="2018"/>
    <n v="12"/>
    <x v="29"/>
  </r>
  <r>
    <s v="OD8610"/>
    <s v="Muneer"/>
    <x v="4"/>
    <x v="22"/>
    <x v="12"/>
    <s v="11/20/2016"/>
    <x v="4"/>
    <n v="1109"/>
    <x v="1"/>
    <n v="443.6"/>
    <s v="Tamil Nadu"/>
    <d v="2016-11-20T00:00:00"/>
    <n v="2016"/>
    <n v="11"/>
    <x v="2"/>
  </r>
  <r>
    <s v="OD8611"/>
    <s v="Suresh"/>
    <x v="3"/>
    <x v="5"/>
    <x v="17"/>
    <s v="5/13/2018"/>
    <x v="4"/>
    <n v="1490"/>
    <x v="14"/>
    <n v="238.4"/>
    <s v="Tamil Nadu"/>
    <d v="2018-05-13T00:00:00"/>
    <n v="2018"/>
    <n v="5"/>
    <x v="25"/>
  </r>
  <r>
    <s v="OD8612"/>
    <s v="Jackson"/>
    <x v="2"/>
    <x v="15"/>
    <x v="19"/>
    <d v="2017-03-11T00:00:00"/>
    <x v="4"/>
    <n v="1763"/>
    <x v="25"/>
    <n v="722.83"/>
    <s v="Tamil Nadu"/>
    <d v="2017-03-11T00:00:00"/>
    <n v="2017"/>
    <n v="3"/>
    <x v="30"/>
  </r>
  <r>
    <s v="OD8613"/>
    <s v="Krithika"/>
    <x v="0"/>
    <x v="12"/>
    <x v="21"/>
    <s v="3/28/2015"/>
    <x v="4"/>
    <n v="783"/>
    <x v="10"/>
    <n v="274.05"/>
    <s v="Tamil Nadu"/>
    <d v="2015-03-28T00:00:00"/>
    <n v="2015"/>
    <n v="3"/>
    <x v="37"/>
  </r>
  <r>
    <s v="OD8614"/>
    <s v="Yadav"/>
    <x v="1"/>
    <x v="14"/>
    <x v="10"/>
    <s v="9/17/2016"/>
    <x v="4"/>
    <n v="1388"/>
    <x v="19"/>
    <n v="513.55999999999995"/>
    <s v="Tamil Nadu"/>
    <d v="2016-09-17T00:00:00"/>
    <n v="2016"/>
    <n v="9"/>
    <x v="11"/>
  </r>
  <r>
    <s v="OD8615"/>
    <s v="Yadav"/>
    <x v="1"/>
    <x v="14"/>
    <x v="19"/>
    <s v="4/19/2017"/>
    <x v="4"/>
    <n v="953"/>
    <x v="11"/>
    <n v="181.07"/>
    <s v="Tamil Nadu"/>
    <d v="2017-04-19T00:00:00"/>
    <n v="2017"/>
    <n v="4"/>
    <x v="21"/>
  </r>
  <r>
    <s v="OD8616"/>
    <s v="Sheeba"/>
    <x v="6"/>
    <x v="9"/>
    <x v="8"/>
    <d v="2018-11-03T00:00:00"/>
    <x v="4"/>
    <n v="1095"/>
    <x v="11"/>
    <n v="372.3"/>
    <s v="Tamil Nadu"/>
    <d v="2018-11-03T00:00:00"/>
    <n v="2018"/>
    <n v="11"/>
    <x v="24"/>
  </r>
  <r>
    <s v="OD8617"/>
    <s v="Jonas"/>
    <x v="6"/>
    <x v="9"/>
    <x v="13"/>
    <d v="2016-05-04T00:00:00"/>
    <x v="4"/>
    <n v="2237"/>
    <x v="8"/>
    <n v="559.25"/>
    <s v="Tamil Nadu"/>
    <d v="2016-05-04T00:00:00"/>
    <n v="2016"/>
    <n v="5"/>
    <x v="32"/>
  </r>
  <r>
    <s v="OD8618"/>
    <s v="Jackson"/>
    <x v="4"/>
    <x v="22"/>
    <x v="7"/>
    <s v="12/22/2018"/>
    <x v="1"/>
    <n v="1453"/>
    <x v="24"/>
    <n v="334.19"/>
    <s v="Tamil Nadu"/>
    <d v="2018-12-22T00:00:00"/>
    <n v="2018"/>
    <n v="12"/>
    <x v="29"/>
  </r>
  <r>
    <s v="OD8619"/>
    <s v="Hafiz"/>
    <x v="0"/>
    <x v="12"/>
    <x v="1"/>
    <s v="11/20/2018"/>
    <x v="1"/>
    <n v="682"/>
    <x v="13"/>
    <n v="293.26"/>
    <s v="Tamil Nadu"/>
    <d v="2018-11-20T00:00:00"/>
    <n v="2018"/>
    <n v="11"/>
    <x v="24"/>
  </r>
  <r>
    <s v="OD8620"/>
    <s v="Muneer"/>
    <x v="5"/>
    <x v="10"/>
    <x v="7"/>
    <s v="9/22/2017"/>
    <x v="1"/>
    <n v="963"/>
    <x v="14"/>
    <n v="414.09"/>
    <s v="Tamil Nadu"/>
    <d v="2017-09-22T00:00:00"/>
    <n v="2017"/>
    <n v="9"/>
    <x v="9"/>
  </r>
  <r>
    <s v="OD8621"/>
    <s v="Ram"/>
    <x v="1"/>
    <x v="1"/>
    <x v="14"/>
    <s v="11/15/2016"/>
    <x v="1"/>
    <n v="1969"/>
    <x v="22"/>
    <n v="669.46"/>
    <s v="Tamil Nadu"/>
    <d v="2016-11-15T00:00:00"/>
    <n v="2016"/>
    <n v="11"/>
    <x v="2"/>
  </r>
  <r>
    <s v="OD8622"/>
    <s v="Amy"/>
    <x v="0"/>
    <x v="12"/>
    <x v="14"/>
    <s v="3/13/2017"/>
    <x v="1"/>
    <n v="2230"/>
    <x v="21"/>
    <n v="869.7"/>
    <s v="Tamil Nadu"/>
    <d v="2017-03-13T00:00:00"/>
    <n v="2017"/>
    <n v="3"/>
    <x v="30"/>
  </r>
  <r>
    <s v="OD8623"/>
    <s v="Mathew"/>
    <x v="1"/>
    <x v="14"/>
    <x v="13"/>
    <s v="7/24/2016"/>
    <x v="1"/>
    <n v="2068"/>
    <x v="6"/>
    <n v="496.32"/>
    <s v="Tamil Nadu"/>
    <d v="2016-07-24T00:00:00"/>
    <n v="2016"/>
    <n v="7"/>
    <x v="35"/>
  </r>
  <r>
    <s v="OD8624"/>
    <s v="Shree"/>
    <x v="5"/>
    <x v="17"/>
    <x v="4"/>
    <s v="1/26/2015"/>
    <x v="1"/>
    <n v="1354"/>
    <x v="0"/>
    <n v="176.02"/>
    <s v="Tamil Nadu"/>
    <d v="2015-01-26T00:00:00"/>
    <n v="2015"/>
    <n v="1"/>
    <x v="36"/>
  </r>
  <r>
    <s v="OD8625"/>
    <s v="Krithika"/>
    <x v="3"/>
    <x v="18"/>
    <x v="4"/>
    <s v="1/26/2015"/>
    <x v="1"/>
    <n v="2122"/>
    <x v="5"/>
    <n v="530.5"/>
    <s v="Tamil Nadu"/>
    <d v="2015-01-26T00:00:00"/>
    <n v="2015"/>
    <n v="1"/>
    <x v="36"/>
  </r>
  <r>
    <s v="OD8626"/>
    <s v="Harish"/>
    <x v="1"/>
    <x v="1"/>
    <x v="4"/>
    <d v="2018-12-06T00:00:00"/>
    <x v="1"/>
    <n v="1689"/>
    <x v="12"/>
    <n v="253.35"/>
    <s v="Tamil Nadu"/>
    <d v="2018-12-06T00:00:00"/>
    <n v="2018"/>
    <n v="12"/>
    <x v="29"/>
  </r>
  <r>
    <s v="OD8627"/>
    <s v="Ramesh"/>
    <x v="1"/>
    <x v="1"/>
    <x v="21"/>
    <s v="3/14/2015"/>
    <x v="1"/>
    <n v="1850"/>
    <x v="20"/>
    <n v="370"/>
    <s v="Tamil Nadu"/>
    <d v="2015-03-14T00:00:00"/>
    <n v="2015"/>
    <n v="3"/>
    <x v="37"/>
  </r>
  <r>
    <s v="OD8628"/>
    <s v="Rumaiza"/>
    <x v="4"/>
    <x v="7"/>
    <x v="3"/>
    <d v="2017-08-04T00:00:00"/>
    <x v="1"/>
    <n v="864"/>
    <x v="0"/>
    <n v="43.2"/>
    <s v="Tamil Nadu"/>
    <d v="2017-08-04T00:00:00"/>
    <n v="2017"/>
    <n v="8"/>
    <x v="0"/>
  </r>
  <r>
    <s v="OD8629"/>
    <s v="Vinne"/>
    <x v="6"/>
    <x v="11"/>
    <x v="12"/>
    <s v="5/25/2017"/>
    <x v="1"/>
    <n v="1291"/>
    <x v="13"/>
    <n v="387.3"/>
    <s v="Tamil Nadu"/>
    <d v="2017-05-25T00:00:00"/>
    <n v="2017"/>
    <n v="5"/>
    <x v="5"/>
  </r>
  <r>
    <s v="OD8630"/>
    <s v="Hafiz"/>
    <x v="5"/>
    <x v="8"/>
    <x v="15"/>
    <d v="2017-11-03T00:00:00"/>
    <x v="1"/>
    <n v="1353"/>
    <x v="9"/>
    <n v="311.19"/>
    <s v="Tamil Nadu"/>
    <d v="2017-11-03T00:00:00"/>
    <n v="2017"/>
    <n v="11"/>
    <x v="17"/>
  </r>
  <r>
    <s v="OD8631"/>
    <s v="Ridhesh"/>
    <x v="4"/>
    <x v="7"/>
    <x v="12"/>
    <s v="12/20/2017"/>
    <x v="1"/>
    <n v="2302"/>
    <x v="6"/>
    <n v="759.66"/>
    <s v="Tamil Nadu"/>
    <d v="2017-12-20T00:00:00"/>
    <n v="2017"/>
    <n v="12"/>
    <x v="1"/>
  </r>
  <r>
    <s v="OD8632"/>
    <s v="Jonas"/>
    <x v="6"/>
    <x v="11"/>
    <x v="4"/>
    <d v="2016-05-09T00:00:00"/>
    <x v="1"/>
    <n v="1329"/>
    <x v="8"/>
    <n v="345.54"/>
    <s v="Tamil Nadu"/>
    <d v="2016-05-09T00:00:00"/>
    <n v="2016"/>
    <n v="5"/>
    <x v="32"/>
  </r>
  <r>
    <s v="OD8633"/>
    <s v="Vinne"/>
    <x v="1"/>
    <x v="14"/>
    <x v="22"/>
    <s v="10/20/2017"/>
    <x v="1"/>
    <n v="2443"/>
    <x v="7"/>
    <n v="219.87"/>
    <s v="Tamil Nadu"/>
    <d v="2017-10-20T00:00:00"/>
    <n v="2017"/>
    <n v="10"/>
    <x v="34"/>
  </r>
  <r>
    <s v="OD8634"/>
    <s v="Amrish"/>
    <x v="5"/>
    <x v="10"/>
    <x v="6"/>
    <s v="11/24/2015"/>
    <x v="1"/>
    <n v="2203"/>
    <x v="14"/>
    <n v="903.23"/>
    <s v="Tamil Nadu"/>
    <d v="2015-11-24T00:00:00"/>
    <n v="2015"/>
    <n v="11"/>
    <x v="6"/>
  </r>
  <r>
    <s v="OD8635"/>
    <s v="Hussain"/>
    <x v="5"/>
    <x v="10"/>
    <x v="20"/>
    <d v="2015-06-01T00:00:00"/>
    <x v="1"/>
    <n v="1504"/>
    <x v="7"/>
    <n v="616.64"/>
    <s v="Tamil Nadu"/>
    <d v="2015-06-01T00:00:00"/>
    <n v="2015"/>
    <n v="6"/>
    <x v="44"/>
  </r>
  <r>
    <s v="OD8636"/>
    <s v="Krithika"/>
    <x v="6"/>
    <x v="11"/>
    <x v="16"/>
    <d v="2017-04-08T00:00:00"/>
    <x v="1"/>
    <n v="1881"/>
    <x v="24"/>
    <n v="188.1"/>
    <s v="Tamil Nadu"/>
    <d v="2017-04-08T00:00:00"/>
    <n v="2017"/>
    <n v="4"/>
    <x v="21"/>
  </r>
  <r>
    <s v="OD8637"/>
    <s v="Willams"/>
    <x v="4"/>
    <x v="22"/>
    <x v="19"/>
    <s v="10/21/2017"/>
    <x v="1"/>
    <n v="813"/>
    <x v="7"/>
    <n v="252.03"/>
    <s v="Tamil Nadu"/>
    <d v="2017-10-21T00:00:00"/>
    <n v="2017"/>
    <n v="10"/>
    <x v="34"/>
  </r>
  <r>
    <s v="OD8638"/>
    <s v="Yadav"/>
    <x v="0"/>
    <x v="20"/>
    <x v="22"/>
    <s v="3/18/2015"/>
    <x v="1"/>
    <n v="978"/>
    <x v="25"/>
    <n v="176.04"/>
    <s v="Tamil Nadu"/>
    <d v="2015-03-18T00:00:00"/>
    <n v="2015"/>
    <n v="3"/>
    <x v="37"/>
  </r>
  <r>
    <s v="OD8639"/>
    <s v="Amrish"/>
    <x v="5"/>
    <x v="17"/>
    <x v="19"/>
    <s v="3/18/2015"/>
    <x v="1"/>
    <n v="983"/>
    <x v="25"/>
    <n v="226.09"/>
    <s v="Tamil Nadu"/>
    <d v="2015-03-18T00:00:00"/>
    <n v="2015"/>
    <n v="3"/>
    <x v="37"/>
  </r>
  <r>
    <s v="OD8640"/>
    <s v="Ravi"/>
    <x v="2"/>
    <x v="15"/>
    <x v="8"/>
    <s v="4/23/2018"/>
    <x v="1"/>
    <n v="2385"/>
    <x v="11"/>
    <n v="810.9"/>
    <s v="Tamil Nadu"/>
    <d v="2018-04-23T00:00:00"/>
    <n v="2018"/>
    <n v="4"/>
    <x v="4"/>
  </r>
  <r>
    <s v="OD8641"/>
    <s v="James"/>
    <x v="1"/>
    <x v="14"/>
    <x v="6"/>
    <s v="4/23/2018"/>
    <x v="1"/>
    <n v="1783"/>
    <x v="4"/>
    <n v="606.22"/>
    <s v="Tamil Nadu"/>
    <d v="2018-04-23T00:00:00"/>
    <n v="2018"/>
    <n v="4"/>
    <x v="4"/>
  </r>
  <r>
    <s v="OD8642"/>
    <s v="Shree"/>
    <x v="5"/>
    <x v="10"/>
    <x v="5"/>
    <s v="9/26/2018"/>
    <x v="1"/>
    <n v="1390"/>
    <x v="6"/>
    <n v="500.4"/>
    <s v="Tamil Nadu"/>
    <d v="2018-09-26T00:00:00"/>
    <n v="2018"/>
    <n v="9"/>
    <x v="16"/>
  </r>
  <r>
    <s v="OD8643"/>
    <s v="James"/>
    <x v="0"/>
    <x v="12"/>
    <x v="12"/>
    <s v="11/24/2017"/>
    <x v="1"/>
    <n v="2104"/>
    <x v="16"/>
    <n v="168.32"/>
    <s v="Tamil Nadu"/>
    <d v="2017-11-24T00:00:00"/>
    <n v="2017"/>
    <n v="11"/>
    <x v="17"/>
  </r>
  <r>
    <s v="OD8644"/>
    <s v="Willams"/>
    <x v="1"/>
    <x v="1"/>
    <x v="7"/>
    <s v="4/30/2018"/>
    <x v="1"/>
    <n v="992"/>
    <x v="18"/>
    <n v="158.72"/>
    <s v="Tamil Nadu"/>
    <d v="2018-04-30T00:00:00"/>
    <n v="2018"/>
    <n v="4"/>
    <x v="4"/>
  </r>
  <r>
    <s v="OD8645"/>
    <s v="Ram"/>
    <x v="5"/>
    <x v="10"/>
    <x v="1"/>
    <d v="2018-07-10T00:00:00"/>
    <x v="1"/>
    <n v="1426"/>
    <x v="14"/>
    <n v="228.16"/>
    <s v="Tamil Nadu"/>
    <d v="2018-07-10T00:00:00"/>
    <n v="2018"/>
    <n v="7"/>
    <x v="10"/>
  </r>
  <r>
    <s v="OD8646"/>
    <s v="Krithika"/>
    <x v="3"/>
    <x v="18"/>
    <x v="10"/>
    <s v="5/20/2018"/>
    <x v="2"/>
    <n v="1836"/>
    <x v="11"/>
    <n v="165.24"/>
    <s v="Tamil Nadu"/>
    <d v="2018-05-20T00:00:00"/>
    <n v="2018"/>
    <n v="5"/>
    <x v="25"/>
  </r>
  <r>
    <s v="OD8647"/>
    <s v="Arutra"/>
    <x v="4"/>
    <x v="22"/>
    <x v="16"/>
    <s v="12/24/2015"/>
    <x v="2"/>
    <n v="836"/>
    <x v="10"/>
    <n v="91.96"/>
    <s v="Tamil Nadu"/>
    <d v="2015-12-24T00:00:00"/>
    <n v="2015"/>
    <n v="12"/>
    <x v="22"/>
  </r>
  <r>
    <s v="OD8648"/>
    <s v="Roshan"/>
    <x v="4"/>
    <x v="6"/>
    <x v="11"/>
    <d v="2017-10-11T00:00:00"/>
    <x v="2"/>
    <n v="828"/>
    <x v="21"/>
    <n v="215.28"/>
    <s v="Tamil Nadu"/>
    <d v="2017-10-11T00:00:00"/>
    <n v="2017"/>
    <n v="10"/>
    <x v="34"/>
  </r>
  <r>
    <s v="OD8649"/>
    <s v="Shah"/>
    <x v="6"/>
    <x v="11"/>
    <x v="1"/>
    <d v="2018-06-06T00:00:00"/>
    <x v="2"/>
    <n v="2136"/>
    <x v="8"/>
    <n v="427.2"/>
    <s v="Tamil Nadu"/>
    <d v="2018-06-06T00:00:00"/>
    <n v="2018"/>
    <n v="6"/>
    <x v="27"/>
  </r>
  <r>
    <s v="OD8650"/>
    <s v="Arvind"/>
    <x v="3"/>
    <x v="5"/>
    <x v="23"/>
    <s v="11/13/2017"/>
    <x v="2"/>
    <n v="1087"/>
    <x v="4"/>
    <n v="391.32"/>
    <s v="Tamil Nadu"/>
    <d v="2017-11-13T00:00:00"/>
    <n v="2017"/>
    <n v="11"/>
    <x v="17"/>
  </r>
  <r>
    <s v="OD8651"/>
    <s v="Amrish"/>
    <x v="2"/>
    <x v="21"/>
    <x v="0"/>
    <s v="9/20/2017"/>
    <x v="2"/>
    <n v="1638"/>
    <x v="6"/>
    <n v="458.64"/>
    <s v="Tamil Nadu"/>
    <d v="2017-09-20T00:00:00"/>
    <n v="2017"/>
    <n v="9"/>
    <x v="9"/>
  </r>
  <r>
    <s v="OD8652"/>
    <s v="Ravi"/>
    <x v="5"/>
    <x v="8"/>
    <x v="16"/>
    <s v="3/18/2015"/>
    <x v="2"/>
    <n v="1534"/>
    <x v="12"/>
    <n v="322.14"/>
    <s v="Tamil Nadu"/>
    <d v="2015-03-18T00:00:00"/>
    <n v="2015"/>
    <n v="3"/>
    <x v="37"/>
  </r>
  <r>
    <s v="OD8653"/>
    <s v="Vinne"/>
    <x v="4"/>
    <x v="6"/>
    <x v="8"/>
    <s v="11/24/2017"/>
    <x v="2"/>
    <n v="884"/>
    <x v="25"/>
    <n v="167.96"/>
    <s v="Tamil Nadu"/>
    <d v="2017-11-24T00:00:00"/>
    <n v="2017"/>
    <n v="11"/>
    <x v="17"/>
  </r>
  <r>
    <s v="OD8654"/>
    <s v="Amy"/>
    <x v="1"/>
    <x v="14"/>
    <x v="22"/>
    <d v="2018-06-10T00:00:00"/>
    <x v="2"/>
    <n v="2132"/>
    <x v="9"/>
    <n v="703.56"/>
    <s v="Tamil Nadu"/>
    <d v="2018-06-10T00:00:00"/>
    <n v="2018"/>
    <n v="6"/>
    <x v="27"/>
  </r>
  <r>
    <s v="OD8655"/>
    <s v="Haseena"/>
    <x v="4"/>
    <x v="6"/>
    <x v="12"/>
    <s v="11/13/2017"/>
    <x v="2"/>
    <n v="564"/>
    <x v="5"/>
    <n v="118.44"/>
    <s v="Tamil Nadu"/>
    <d v="2017-11-13T00:00:00"/>
    <n v="2017"/>
    <n v="11"/>
    <x v="17"/>
  </r>
  <r>
    <s v="OD8656"/>
    <s v="Anu"/>
    <x v="4"/>
    <x v="22"/>
    <x v="14"/>
    <d v="2016-03-11T00:00:00"/>
    <x v="2"/>
    <n v="1773"/>
    <x v="12"/>
    <n v="478.71"/>
    <s v="Tamil Nadu"/>
    <d v="2016-03-11T00:00:00"/>
    <n v="2016"/>
    <n v="3"/>
    <x v="23"/>
  </r>
  <r>
    <s v="OD8657"/>
    <s v="Hussain"/>
    <x v="6"/>
    <x v="13"/>
    <x v="8"/>
    <s v="12/14/2016"/>
    <x v="2"/>
    <n v="1318"/>
    <x v="7"/>
    <n v="79.08"/>
    <s v="Tamil Nadu"/>
    <d v="2016-12-14T00:00:00"/>
    <n v="2016"/>
    <n v="12"/>
    <x v="14"/>
  </r>
  <r>
    <s v="OD8658"/>
    <s v="Krithika"/>
    <x v="3"/>
    <x v="3"/>
    <x v="6"/>
    <s v="9/19/2016"/>
    <x v="2"/>
    <n v="1712"/>
    <x v="22"/>
    <n v="547.84"/>
    <s v="Tamil Nadu"/>
    <d v="2016-09-19T00:00:00"/>
    <n v="2016"/>
    <n v="9"/>
    <x v="11"/>
  </r>
  <r>
    <s v="OD8659"/>
    <s v="Anu"/>
    <x v="0"/>
    <x v="0"/>
    <x v="21"/>
    <s v="12/14/2018"/>
    <x v="2"/>
    <n v="743"/>
    <x v="0"/>
    <n v="200.61"/>
    <s v="Tamil Nadu"/>
    <d v="2018-12-14T00:00:00"/>
    <n v="2018"/>
    <n v="12"/>
    <x v="29"/>
  </r>
  <r>
    <s v="OD8660"/>
    <s v="Sundar"/>
    <x v="6"/>
    <x v="19"/>
    <x v="19"/>
    <d v="2016-06-09T00:00:00"/>
    <x v="2"/>
    <n v="1896"/>
    <x v="8"/>
    <n v="189.6"/>
    <s v="Tamil Nadu"/>
    <d v="2016-06-09T00:00:00"/>
    <n v="2016"/>
    <n v="6"/>
    <x v="42"/>
  </r>
  <r>
    <s v="OD8661"/>
    <s v="Yusuf"/>
    <x v="2"/>
    <x v="21"/>
    <x v="19"/>
    <s v="11/20/2016"/>
    <x v="2"/>
    <n v="2027"/>
    <x v="6"/>
    <n v="263.51"/>
    <s v="Tamil Nadu"/>
    <d v="2016-11-20T00:00:00"/>
    <n v="2016"/>
    <n v="11"/>
    <x v="2"/>
  </r>
  <r>
    <s v="OD8662"/>
    <s v="Ganesh"/>
    <x v="2"/>
    <x v="21"/>
    <x v="18"/>
    <s v="3/21/2018"/>
    <x v="2"/>
    <n v="2192"/>
    <x v="0"/>
    <n v="767.2"/>
    <s v="Tamil Nadu"/>
    <d v="2018-03-21T00:00:00"/>
    <n v="2018"/>
    <n v="3"/>
    <x v="38"/>
  </r>
  <r>
    <s v="OD8663"/>
    <s v="Aditi"/>
    <x v="2"/>
    <x v="2"/>
    <x v="23"/>
    <s v="11/24/2017"/>
    <x v="2"/>
    <n v="1259"/>
    <x v="19"/>
    <n v="226.62"/>
    <s v="Tamil Nadu"/>
    <d v="2017-11-24T00:00:00"/>
    <n v="2017"/>
    <n v="11"/>
    <x v="17"/>
  </r>
  <r>
    <s v="OD8664"/>
    <s v="Anu"/>
    <x v="6"/>
    <x v="13"/>
    <x v="9"/>
    <s v="12/15/2018"/>
    <x v="2"/>
    <n v="2037"/>
    <x v="0"/>
    <n v="305.55"/>
    <s v="Tamil Nadu"/>
    <d v="2018-12-15T00:00:00"/>
    <n v="2018"/>
    <n v="12"/>
    <x v="29"/>
  </r>
  <r>
    <s v="OD8665"/>
    <s v="Veena"/>
    <x v="2"/>
    <x v="15"/>
    <x v="14"/>
    <d v="2018-08-07T00:00:00"/>
    <x v="2"/>
    <n v="1135"/>
    <x v="22"/>
    <n v="147.55000000000001"/>
    <s v="Tamil Nadu"/>
    <d v="2018-08-07T00:00:00"/>
    <n v="2018"/>
    <n v="8"/>
    <x v="40"/>
  </r>
  <r>
    <s v="OD8666"/>
    <s v="Vince"/>
    <x v="6"/>
    <x v="11"/>
    <x v="16"/>
    <s v="4/25/2015"/>
    <x v="2"/>
    <n v="1108"/>
    <x v="4"/>
    <n v="365.64"/>
    <s v="Tamil Nadu"/>
    <d v="2015-04-25T00:00:00"/>
    <n v="2015"/>
    <n v="4"/>
    <x v="41"/>
  </r>
  <r>
    <s v="OD8667"/>
    <s v="Sabeela"/>
    <x v="2"/>
    <x v="21"/>
    <x v="21"/>
    <s v="8/28/2018"/>
    <x v="2"/>
    <n v="2285"/>
    <x v="22"/>
    <n v="251.35"/>
    <s v="Tamil Nadu"/>
    <d v="2018-08-28T00:00:00"/>
    <n v="2018"/>
    <n v="8"/>
    <x v="40"/>
  </r>
  <r>
    <s v="OD8668"/>
    <s v="Surya"/>
    <x v="4"/>
    <x v="7"/>
    <x v="11"/>
    <d v="2016-03-05T00:00:00"/>
    <x v="2"/>
    <n v="624"/>
    <x v="2"/>
    <n v="274.56"/>
    <s v="Tamil Nadu"/>
    <d v="2016-03-05T00:00:00"/>
    <n v="2016"/>
    <n v="3"/>
    <x v="23"/>
  </r>
  <r>
    <s v="OD8669"/>
    <s v="Vinne"/>
    <x v="5"/>
    <x v="8"/>
    <x v="17"/>
    <d v="2015-05-11T00:00:00"/>
    <x v="2"/>
    <n v="1157"/>
    <x v="12"/>
    <n v="242.97"/>
    <s v="Tamil Nadu"/>
    <d v="2015-05-11T00:00:00"/>
    <n v="2015"/>
    <n v="5"/>
    <x v="7"/>
  </r>
  <r>
    <s v="OD8670"/>
    <s v="Kumar"/>
    <x v="4"/>
    <x v="6"/>
    <x v="8"/>
    <s v="11/13/2016"/>
    <x v="2"/>
    <n v="911"/>
    <x v="13"/>
    <n v="209.53"/>
    <s v="Tamil Nadu"/>
    <d v="2016-11-13T00:00:00"/>
    <n v="2016"/>
    <n v="11"/>
    <x v="2"/>
  </r>
  <r>
    <s v="OD8671"/>
    <s v="Alan"/>
    <x v="4"/>
    <x v="6"/>
    <x v="9"/>
    <d v="2018-06-11T00:00:00"/>
    <x v="2"/>
    <n v="1919"/>
    <x v="16"/>
    <n v="767.6"/>
    <s v="Tamil Nadu"/>
    <d v="2018-06-11T00:00:00"/>
    <n v="2018"/>
    <n v="6"/>
    <x v="27"/>
  </r>
  <r>
    <s v="OD8672"/>
    <s v="Anu"/>
    <x v="6"/>
    <x v="11"/>
    <x v="6"/>
    <d v="2018-01-12T00:00:00"/>
    <x v="2"/>
    <n v="2263"/>
    <x v="11"/>
    <n v="950.46"/>
    <s v="Tamil Nadu"/>
    <d v="2018-01-12T00:00:00"/>
    <n v="2018"/>
    <n v="1"/>
    <x v="39"/>
  </r>
  <r>
    <s v="OD8673"/>
    <s v="Kumar"/>
    <x v="4"/>
    <x v="7"/>
    <x v="2"/>
    <d v="2015-11-10T00:00:00"/>
    <x v="2"/>
    <n v="613"/>
    <x v="22"/>
    <n v="263.58999999999997"/>
    <s v="Tamil Nadu"/>
    <d v="2015-11-10T00:00:00"/>
    <n v="2015"/>
    <n v="11"/>
    <x v="6"/>
  </r>
  <r>
    <s v="OD8674"/>
    <s v="Jackson"/>
    <x v="3"/>
    <x v="18"/>
    <x v="3"/>
    <d v="2015-09-07T00:00:00"/>
    <x v="2"/>
    <n v="1764"/>
    <x v="24"/>
    <n v="617.4"/>
    <s v="Tamil Nadu"/>
    <d v="2015-09-07T00:00:00"/>
    <n v="2015"/>
    <n v="9"/>
    <x v="3"/>
  </r>
  <r>
    <s v="OD8675"/>
    <s v="Rumaiza"/>
    <x v="6"/>
    <x v="9"/>
    <x v="5"/>
    <s v="10/17/2017"/>
    <x v="2"/>
    <n v="1236"/>
    <x v="5"/>
    <n v="197.76"/>
    <s v="Tamil Nadu"/>
    <d v="2017-10-17T00:00:00"/>
    <n v="2017"/>
    <n v="10"/>
    <x v="34"/>
  </r>
  <r>
    <s v="OD8676"/>
    <s v="Amrish"/>
    <x v="1"/>
    <x v="14"/>
    <x v="22"/>
    <d v="2018-10-02T00:00:00"/>
    <x v="2"/>
    <n v="685"/>
    <x v="7"/>
    <n v="219.2"/>
    <s v="Tamil Nadu"/>
    <d v="2018-10-02T00:00:00"/>
    <n v="2018"/>
    <n v="10"/>
    <x v="13"/>
  </r>
  <r>
    <s v="OD8677"/>
    <s v="Ram"/>
    <x v="5"/>
    <x v="8"/>
    <x v="14"/>
    <s v="8/25/2016"/>
    <x v="2"/>
    <n v="890"/>
    <x v="10"/>
    <n v="267"/>
    <s v="Tamil Nadu"/>
    <d v="2016-08-25T00:00:00"/>
    <n v="2016"/>
    <n v="8"/>
    <x v="45"/>
  </r>
  <r>
    <s v="OD8678"/>
    <s v="Aditi"/>
    <x v="1"/>
    <x v="1"/>
    <x v="6"/>
    <s v="1/30/2018"/>
    <x v="2"/>
    <n v="1920"/>
    <x v="17"/>
    <n v="268.8"/>
    <s v="Tamil Nadu"/>
    <d v="2018-01-30T00:00:00"/>
    <n v="2018"/>
    <n v="1"/>
    <x v="39"/>
  </r>
  <r>
    <s v="OD8679"/>
    <s v="Shree"/>
    <x v="3"/>
    <x v="3"/>
    <x v="1"/>
    <d v="2016-05-01T00:00:00"/>
    <x v="2"/>
    <n v="508"/>
    <x v="14"/>
    <n v="76.2"/>
    <s v="Tamil Nadu"/>
    <d v="2016-05-01T00:00:00"/>
    <n v="2016"/>
    <n v="5"/>
    <x v="32"/>
  </r>
  <r>
    <s v="OD8680"/>
    <s v="Aditi"/>
    <x v="0"/>
    <x v="0"/>
    <x v="22"/>
    <s v="5/30/2018"/>
    <x v="2"/>
    <n v="2386"/>
    <x v="5"/>
    <n v="835.1"/>
    <s v="Tamil Nadu"/>
    <d v="2018-05-30T00:00:00"/>
    <n v="2018"/>
    <n v="5"/>
    <x v="25"/>
  </r>
  <r>
    <s v="OD8681"/>
    <s v="Shah"/>
    <x v="1"/>
    <x v="14"/>
    <x v="20"/>
    <d v="2015-08-04T00:00:00"/>
    <x v="2"/>
    <n v="1659"/>
    <x v="17"/>
    <n v="282.02999999999997"/>
    <s v="Tamil Nadu"/>
    <d v="2015-08-04T00:00:00"/>
    <n v="2015"/>
    <n v="8"/>
    <x v="8"/>
  </r>
  <r>
    <s v="OD8682"/>
    <s v="Suresh"/>
    <x v="5"/>
    <x v="10"/>
    <x v="7"/>
    <d v="2015-06-07T00:00:00"/>
    <x v="2"/>
    <n v="1645"/>
    <x v="0"/>
    <n v="493.5"/>
    <s v="Tamil Nadu"/>
    <d v="2015-06-07T00:00:00"/>
    <n v="2015"/>
    <n v="6"/>
    <x v="44"/>
  </r>
  <r>
    <s v="OD8683"/>
    <s v="Arutra"/>
    <x v="3"/>
    <x v="18"/>
    <x v="14"/>
    <d v="2018-10-11T00:00:00"/>
    <x v="2"/>
    <n v="558"/>
    <x v="11"/>
    <n v="50.22"/>
    <s v="Tamil Nadu"/>
    <d v="2018-10-11T00:00:00"/>
    <n v="2018"/>
    <n v="10"/>
    <x v="13"/>
  </r>
  <r>
    <s v="OD8684"/>
    <s v="Sharon"/>
    <x v="6"/>
    <x v="11"/>
    <x v="13"/>
    <d v="2016-03-09T00:00:00"/>
    <x v="2"/>
    <n v="1244"/>
    <x v="7"/>
    <n v="87.08"/>
    <s v="Tamil Nadu"/>
    <d v="2016-03-09T00:00:00"/>
    <n v="2016"/>
    <n v="3"/>
    <x v="23"/>
  </r>
  <r>
    <s v="OD8685"/>
    <s v="Sharon"/>
    <x v="2"/>
    <x v="21"/>
    <x v="16"/>
    <s v="9/17/2017"/>
    <x v="2"/>
    <n v="2469"/>
    <x v="19"/>
    <n v="543.17999999999995"/>
    <s v="Tamil Nadu"/>
    <d v="2017-09-17T00:00:00"/>
    <n v="2017"/>
    <n v="9"/>
    <x v="9"/>
  </r>
  <r>
    <s v="OD8686"/>
    <s v="Sheeba"/>
    <x v="6"/>
    <x v="19"/>
    <x v="3"/>
    <d v="2018-06-11T00:00:00"/>
    <x v="2"/>
    <n v="1424"/>
    <x v="10"/>
    <n v="583.84"/>
    <s v="Tamil Nadu"/>
    <d v="2018-06-11T00:00:00"/>
    <n v="2018"/>
    <n v="6"/>
    <x v="27"/>
  </r>
  <r>
    <s v="OD8687"/>
    <s v="Malik"/>
    <x v="2"/>
    <x v="4"/>
    <x v="19"/>
    <s v="2/20/2018"/>
    <x v="2"/>
    <n v="2286"/>
    <x v="7"/>
    <n v="114.3"/>
    <s v="Tamil Nadu"/>
    <d v="2018-02-20T00:00:00"/>
    <n v="2018"/>
    <n v="2"/>
    <x v="33"/>
  </r>
  <r>
    <s v="OD8688"/>
    <s v="James"/>
    <x v="2"/>
    <x v="15"/>
    <x v="10"/>
    <d v="2017-09-10T00:00:00"/>
    <x v="2"/>
    <n v="846"/>
    <x v="18"/>
    <n v="118.44"/>
    <s v="Tamil Nadu"/>
    <d v="2017-09-10T00:00:00"/>
    <n v="2017"/>
    <n v="9"/>
    <x v="9"/>
  </r>
  <r>
    <s v="OD8689"/>
    <s v="Arutra"/>
    <x v="3"/>
    <x v="3"/>
    <x v="4"/>
    <s v="9/24/2017"/>
    <x v="2"/>
    <n v="1037"/>
    <x v="21"/>
    <n v="414.8"/>
    <s v="Tamil Nadu"/>
    <d v="2017-09-24T00:00:00"/>
    <n v="2017"/>
    <n v="9"/>
    <x v="9"/>
  </r>
  <r>
    <s v="OD8690"/>
    <s v="Jonas"/>
    <x v="1"/>
    <x v="1"/>
    <x v="9"/>
    <d v="2017-08-08T00:00:00"/>
    <x v="2"/>
    <n v="570"/>
    <x v="18"/>
    <n v="142.5"/>
    <s v="Tamil Nadu"/>
    <d v="2017-08-08T00:00:00"/>
    <n v="2017"/>
    <n v="8"/>
    <x v="0"/>
  </r>
  <r>
    <s v="OD8691"/>
    <s v="Anu"/>
    <x v="2"/>
    <x v="2"/>
    <x v="1"/>
    <s v="12/24/2018"/>
    <x v="2"/>
    <n v="953"/>
    <x v="2"/>
    <n v="428.85"/>
    <s v="Tamil Nadu"/>
    <d v="2018-12-24T00:00:00"/>
    <n v="2018"/>
    <n v="12"/>
    <x v="29"/>
  </r>
  <r>
    <s v="OD8692"/>
    <s v="Hussain"/>
    <x v="0"/>
    <x v="0"/>
    <x v="21"/>
    <d v="2017-03-10T00:00:00"/>
    <x v="2"/>
    <n v="1274"/>
    <x v="21"/>
    <n v="407.68"/>
    <s v="Tamil Nadu"/>
    <d v="2017-03-10T00:00:00"/>
    <n v="2017"/>
    <n v="3"/>
    <x v="30"/>
  </r>
  <r>
    <s v="OD8693"/>
    <s v="Peer"/>
    <x v="2"/>
    <x v="15"/>
    <x v="2"/>
    <s v="6/13/2018"/>
    <x v="2"/>
    <n v="1063"/>
    <x v="8"/>
    <n v="265.75"/>
    <s v="Tamil Nadu"/>
    <d v="2018-06-13T00:00:00"/>
    <n v="2018"/>
    <n v="6"/>
    <x v="27"/>
  </r>
  <r>
    <s v="OD8694"/>
    <s v="Roshan"/>
    <x v="3"/>
    <x v="3"/>
    <x v="10"/>
    <d v="2017-07-11T00:00:00"/>
    <x v="2"/>
    <n v="2454"/>
    <x v="7"/>
    <n v="588.96"/>
    <s v="Tamil Nadu"/>
    <d v="2017-07-11T00:00:00"/>
    <n v="2017"/>
    <n v="7"/>
    <x v="15"/>
  </r>
  <r>
    <s v="OD8695"/>
    <s v="Ridhesh"/>
    <x v="5"/>
    <x v="8"/>
    <x v="7"/>
    <s v="12/24/2018"/>
    <x v="2"/>
    <n v="838"/>
    <x v="0"/>
    <n v="268.16000000000003"/>
    <s v="Tamil Nadu"/>
    <d v="2018-12-24T00:00:00"/>
    <n v="2018"/>
    <n v="12"/>
    <x v="29"/>
  </r>
  <r>
    <s v="OD8696"/>
    <s v="Arvind"/>
    <x v="0"/>
    <x v="12"/>
    <x v="2"/>
    <s v="4/25/2015"/>
    <x v="2"/>
    <n v="2139"/>
    <x v="25"/>
    <n v="149.72999999999999"/>
    <s v="Tamil Nadu"/>
    <d v="2015-04-25T00:00:00"/>
    <n v="2015"/>
    <n v="4"/>
    <x v="41"/>
  </r>
  <r>
    <s v="OD8697"/>
    <s v="Mathew"/>
    <x v="3"/>
    <x v="18"/>
    <x v="13"/>
    <s v="6/18/2016"/>
    <x v="2"/>
    <n v="1952"/>
    <x v="9"/>
    <n v="683.2"/>
    <s v="Tamil Nadu"/>
    <d v="2016-06-18T00:00:00"/>
    <n v="2016"/>
    <n v="6"/>
    <x v="42"/>
  </r>
  <r>
    <s v="OD8698"/>
    <s v="Yadav"/>
    <x v="6"/>
    <x v="19"/>
    <x v="21"/>
    <s v="4/24/2017"/>
    <x v="2"/>
    <n v="525"/>
    <x v="17"/>
    <n v="168"/>
    <s v="Tamil Nadu"/>
    <d v="2017-04-24T00:00:00"/>
    <n v="2017"/>
    <n v="4"/>
    <x v="21"/>
  </r>
  <r>
    <s v="OD8699"/>
    <s v="Malik"/>
    <x v="6"/>
    <x v="9"/>
    <x v="15"/>
    <d v="2016-01-08T00:00:00"/>
    <x v="2"/>
    <n v="1423"/>
    <x v="19"/>
    <n v="640.35"/>
    <s v="Tamil Nadu"/>
    <d v="2016-01-08T00:00:00"/>
    <n v="2016"/>
    <n v="1"/>
    <x v="26"/>
  </r>
  <r>
    <s v="OD8700"/>
    <s v="Roshan"/>
    <x v="6"/>
    <x v="13"/>
    <x v="21"/>
    <d v="2015-10-10T00:00:00"/>
    <x v="2"/>
    <n v="684"/>
    <x v="20"/>
    <n v="88.92"/>
    <s v="Tamil Nadu"/>
    <d v="2015-10-10T00:00:00"/>
    <n v="2015"/>
    <n v="10"/>
    <x v="18"/>
  </r>
  <r>
    <s v="OD8701"/>
    <s v="Sharon"/>
    <x v="5"/>
    <x v="8"/>
    <x v="16"/>
    <s v="5/20/2018"/>
    <x v="2"/>
    <n v="658"/>
    <x v="12"/>
    <n v="256.62"/>
    <s v="Tamil Nadu"/>
    <d v="2018-05-20T00:00:00"/>
    <n v="2018"/>
    <n v="5"/>
    <x v="25"/>
  </r>
  <r>
    <s v="OD8702"/>
    <s v="Vinne"/>
    <x v="2"/>
    <x v="2"/>
    <x v="14"/>
    <d v="2016-01-12T00:00:00"/>
    <x v="2"/>
    <n v="1537"/>
    <x v="4"/>
    <n v="599.42999999999995"/>
    <s v="Tamil Nadu"/>
    <d v="2016-01-12T00:00:00"/>
    <n v="2016"/>
    <n v="1"/>
    <x v="26"/>
  </r>
  <r>
    <s v="OD8703"/>
    <s v="Vinne"/>
    <x v="6"/>
    <x v="9"/>
    <x v="9"/>
    <s v="12/15/2017"/>
    <x v="2"/>
    <n v="1820"/>
    <x v="15"/>
    <n v="600.6"/>
    <s v="Tamil Nadu"/>
    <d v="2017-12-15T00:00:00"/>
    <n v="2017"/>
    <n v="12"/>
    <x v="1"/>
  </r>
  <r>
    <s v="OD8704"/>
    <s v="Surya"/>
    <x v="0"/>
    <x v="0"/>
    <x v="1"/>
    <s v="2/20/2018"/>
    <x v="2"/>
    <n v="642"/>
    <x v="17"/>
    <n v="44.94"/>
    <s v="Tamil Nadu"/>
    <d v="2018-02-20T00:00:00"/>
    <n v="2018"/>
    <n v="2"/>
    <x v="33"/>
  </r>
  <r>
    <s v="OD8705"/>
    <s v="Krithika"/>
    <x v="1"/>
    <x v="1"/>
    <x v="17"/>
    <d v="2018-05-11T00:00:00"/>
    <x v="3"/>
    <n v="720"/>
    <x v="8"/>
    <n v="50.4"/>
    <s v="Tamil Nadu"/>
    <d v="2018-05-11T00:00:00"/>
    <n v="2018"/>
    <n v="5"/>
    <x v="25"/>
  </r>
  <r>
    <s v="OD8706"/>
    <s v="Veronica"/>
    <x v="0"/>
    <x v="12"/>
    <x v="1"/>
    <s v="4/14/2018"/>
    <x v="3"/>
    <n v="2109"/>
    <x v="8"/>
    <n v="463.98"/>
    <s v="Tamil Nadu"/>
    <d v="2018-04-14T00:00:00"/>
    <n v="2018"/>
    <n v="4"/>
    <x v="4"/>
  </r>
  <r>
    <s v="OD8707"/>
    <s v="Yadav"/>
    <x v="5"/>
    <x v="10"/>
    <x v="13"/>
    <d v="2018-01-01T00:00:00"/>
    <x v="3"/>
    <n v="2045"/>
    <x v="16"/>
    <n v="879.35"/>
    <s v="Tamil Nadu"/>
    <d v="2018-01-01T00:00:00"/>
    <n v="2018"/>
    <n v="1"/>
    <x v="39"/>
  </r>
  <r>
    <s v="OD8708"/>
    <s v="Verma"/>
    <x v="3"/>
    <x v="5"/>
    <x v="9"/>
    <s v="11/14/2018"/>
    <x v="3"/>
    <n v="1290"/>
    <x v="14"/>
    <n v="528.9"/>
    <s v="Tamil Nadu"/>
    <d v="2018-11-14T00:00:00"/>
    <n v="2018"/>
    <n v="11"/>
    <x v="24"/>
  </r>
  <r>
    <s v="OD8709"/>
    <s v="Arutra"/>
    <x v="3"/>
    <x v="16"/>
    <x v="5"/>
    <s v="4/28/2016"/>
    <x v="3"/>
    <n v="1846"/>
    <x v="18"/>
    <n v="683.02"/>
    <s v="Tamil Nadu"/>
    <d v="2016-04-28T00:00:00"/>
    <n v="2016"/>
    <n v="4"/>
    <x v="20"/>
  </r>
  <r>
    <s v="OD8710"/>
    <s v="Suresh"/>
    <x v="6"/>
    <x v="11"/>
    <x v="12"/>
    <s v="6/15/2018"/>
    <x v="3"/>
    <n v="2452"/>
    <x v="14"/>
    <n v="122.6"/>
    <s v="Tamil Nadu"/>
    <d v="2018-06-15T00:00:00"/>
    <n v="2018"/>
    <n v="6"/>
    <x v="27"/>
  </r>
  <r>
    <s v="OD8711"/>
    <s v="Sabeela"/>
    <x v="0"/>
    <x v="12"/>
    <x v="23"/>
    <d v="2018-05-11T00:00:00"/>
    <x v="3"/>
    <n v="1069"/>
    <x v="21"/>
    <n v="406.22"/>
    <s v="Tamil Nadu"/>
    <d v="2018-05-11T00:00:00"/>
    <n v="2018"/>
    <n v="5"/>
    <x v="25"/>
  </r>
  <r>
    <s v="OD8712"/>
    <s v="Rumaiza"/>
    <x v="3"/>
    <x v="5"/>
    <x v="18"/>
    <s v="6/15/2018"/>
    <x v="3"/>
    <n v="1950"/>
    <x v="5"/>
    <n v="663"/>
    <s v="Tamil Nadu"/>
    <d v="2018-06-15T00:00:00"/>
    <n v="2018"/>
    <n v="6"/>
    <x v="27"/>
  </r>
  <r>
    <s v="OD8713"/>
    <s v="Verma"/>
    <x v="3"/>
    <x v="16"/>
    <x v="8"/>
    <s v="8/26/2018"/>
    <x v="3"/>
    <n v="938"/>
    <x v="6"/>
    <n v="168.84"/>
    <s v="Tamil Nadu"/>
    <d v="2018-08-26T00:00:00"/>
    <n v="2018"/>
    <n v="8"/>
    <x v="40"/>
  </r>
  <r>
    <s v="OD8714"/>
    <s v="Verma"/>
    <x v="0"/>
    <x v="20"/>
    <x v="11"/>
    <d v="2016-05-12T00:00:00"/>
    <x v="3"/>
    <n v="704"/>
    <x v="2"/>
    <n v="133.76"/>
    <s v="Tamil Nadu"/>
    <d v="2016-05-12T00:00:00"/>
    <n v="2016"/>
    <n v="5"/>
    <x v="32"/>
  </r>
  <r>
    <s v="OD8715"/>
    <s v="Ramesh"/>
    <x v="5"/>
    <x v="17"/>
    <x v="11"/>
    <s v="6/15/2018"/>
    <x v="3"/>
    <n v="1980"/>
    <x v="12"/>
    <n v="198"/>
    <s v="Tamil Nadu"/>
    <d v="2018-06-15T00:00:00"/>
    <n v="2018"/>
    <n v="6"/>
    <x v="27"/>
  </r>
  <r>
    <s v="OD8716"/>
    <s v="Kumar"/>
    <x v="6"/>
    <x v="9"/>
    <x v="22"/>
    <s v="9/29/2017"/>
    <x v="3"/>
    <n v="1670"/>
    <x v="8"/>
    <n v="517.70000000000005"/>
    <s v="Tamil Nadu"/>
    <d v="2017-09-29T00:00:00"/>
    <n v="2017"/>
    <n v="9"/>
    <x v="9"/>
  </r>
  <r>
    <s v="OD8717"/>
    <s v="Verma"/>
    <x v="6"/>
    <x v="13"/>
    <x v="14"/>
    <d v="2015-03-05T00:00:00"/>
    <x v="3"/>
    <n v="1407"/>
    <x v="10"/>
    <n v="337.68"/>
    <s v="Tamil Nadu"/>
    <d v="2015-03-05T00:00:00"/>
    <n v="2015"/>
    <n v="3"/>
    <x v="37"/>
  </r>
  <r>
    <s v="OD8718"/>
    <s v="Esther"/>
    <x v="3"/>
    <x v="5"/>
    <x v="16"/>
    <d v="2018-05-11T00:00:00"/>
    <x v="3"/>
    <n v="957"/>
    <x v="3"/>
    <n v="114.84"/>
    <s v="Tamil Nadu"/>
    <d v="2018-05-11T00:00:00"/>
    <n v="2018"/>
    <n v="5"/>
    <x v="25"/>
  </r>
  <r>
    <s v="OD8719"/>
    <s v="Jonas"/>
    <x v="6"/>
    <x v="11"/>
    <x v="13"/>
    <s v="4/28/2016"/>
    <x v="3"/>
    <n v="2454"/>
    <x v="21"/>
    <n v="490.8"/>
    <s v="Tamil Nadu"/>
    <d v="2016-04-28T00:00:00"/>
    <n v="2016"/>
    <n v="4"/>
    <x v="20"/>
  </r>
  <r>
    <s v="OD8720"/>
    <s v="Amy"/>
    <x v="0"/>
    <x v="12"/>
    <x v="23"/>
    <s v="3/14/2015"/>
    <x v="3"/>
    <n v="2331"/>
    <x v="2"/>
    <n v="745.92"/>
    <s v="Tamil Nadu"/>
    <d v="2015-03-14T00:00:00"/>
    <n v="2015"/>
    <n v="3"/>
    <x v="37"/>
  </r>
  <r>
    <s v="OD8721"/>
    <s v="Vidya"/>
    <x v="1"/>
    <x v="14"/>
    <x v="14"/>
    <s v="3/19/2016"/>
    <x v="3"/>
    <n v="897"/>
    <x v="11"/>
    <n v="80.73"/>
    <s v="Tamil Nadu"/>
    <d v="2016-03-19T00:00:00"/>
    <n v="2016"/>
    <n v="3"/>
    <x v="23"/>
  </r>
  <r>
    <s v="OD8722"/>
    <s v="Krithika"/>
    <x v="1"/>
    <x v="1"/>
    <x v="12"/>
    <d v="2015-07-09T00:00:00"/>
    <x v="3"/>
    <n v="1293"/>
    <x v="21"/>
    <n v="155.16"/>
    <s v="Tamil Nadu"/>
    <d v="2015-07-09T00:00:00"/>
    <n v="2015"/>
    <n v="7"/>
    <x v="43"/>
  </r>
  <r>
    <s v="OD8723"/>
    <s v="Amy"/>
    <x v="5"/>
    <x v="10"/>
    <x v="19"/>
    <s v="9/18/2018"/>
    <x v="3"/>
    <n v="1073"/>
    <x v="2"/>
    <n v="300.44"/>
    <s v="Tamil Nadu"/>
    <d v="2018-09-18T00:00:00"/>
    <n v="2018"/>
    <n v="9"/>
    <x v="16"/>
  </r>
  <r>
    <s v="OD8724"/>
    <s v="Sundar"/>
    <x v="1"/>
    <x v="1"/>
    <x v="13"/>
    <s v="6/13/2018"/>
    <x v="3"/>
    <n v="1949"/>
    <x v="17"/>
    <n v="779.6"/>
    <s v="Tamil Nadu"/>
    <d v="2018-06-13T00:00:00"/>
    <n v="2018"/>
    <n v="6"/>
    <x v="27"/>
  </r>
  <r>
    <s v="OD8725"/>
    <s v="Aditi"/>
    <x v="2"/>
    <x v="4"/>
    <x v="21"/>
    <s v="3/30/2015"/>
    <x v="3"/>
    <n v="845"/>
    <x v="25"/>
    <n v="270.39999999999998"/>
    <s v="Tamil Nadu"/>
    <d v="2015-03-30T00:00:00"/>
    <n v="2015"/>
    <n v="3"/>
    <x v="37"/>
  </r>
  <r>
    <s v="OD8726"/>
    <s v="Sharon"/>
    <x v="1"/>
    <x v="1"/>
    <x v="23"/>
    <d v="2018-02-07T00:00:00"/>
    <x v="3"/>
    <n v="2440"/>
    <x v="17"/>
    <n v="756.4"/>
    <s v="Tamil Nadu"/>
    <d v="2018-02-07T00:00:00"/>
    <n v="2018"/>
    <n v="2"/>
    <x v="33"/>
  </r>
  <r>
    <s v="OD8727"/>
    <s v="Aditi"/>
    <x v="3"/>
    <x v="3"/>
    <x v="11"/>
    <s v="2/17/2018"/>
    <x v="3"/>
    <n v="1224"/>
    <x v="8"/>
    <n v="367.2"/>
    <s v="Tamil Nadu"/>
    <d v="2018-02-17T00:00:00"/>
    <n v="2018"/>
    <n v="2"/>
    <x v="33"/>
  </r>
  <r>
    <s v="OD8728"/>
    <s v="Suresh"/>
    <x v="3"/>
    <x v="16"/>
    <x v="1"/>
    <d v="2018-05-08T00:00:00"/>
    <x v="3"/>
    <n v="1271"/>
    <x v="0"/>
    <n v="394.01"/>
    <s v="Tamil Nadu"/>
    <d v="2018-05-08T00:00:00"/>
    <n v="2018"/>
    <n v="5"/>
    <x v="25"/>
  </r>
  <r>
    <s v="OD8729"/>
    <s v="Mathew"/>
    <x v="0"/>
    <x v="12"/>
    <x v="9"/>
    <d v="2015-07-09T00:00:00"/>
    <x v="3"/>
    <n v="1375"/>
    <x v="8"/>
    <n v="398.75"/>
    <s v="Tamil Nadu"/>
    <d v="2015-07-09T00:00:00"/>
    <n v="2015"/>
    <n v="7"/>
    <x v="43"/>
  </r>
  <r>
    <s v="OD8730"/>
    <s v="Amrish"/>
    <x v="5"/>
    <x v="8"/>
    <x v="1"/>
    <d v="2018-02-07T00:00:00"/>
    <x v="3"/>
    <n v="1631"/>
    <x v="0"/>
    <n v="342.51"/>
    <s v="Tamil Nadu"/>
    <d v="2018-02-07T00:00:00"/>
    <n v="2018"/>
    <n v="2"/>
    <x v="33"/>
  </r>
  <r>
    <s v="OD8731"/>
    <s v="Shree"/>
    <x v="1"/>
    <x v="1"/>
    <x v="1"/>
    <d v="2015-03-09T00:00:00"/>
    <x v="3"/>
    <n v="1062"/>
    <x v="18"/>
    <n v="329.22"/>
    <s v="Tamil Nadu"/>
    <d v="2015-03-09T00:00:00"/>
    <n v="2015"/>
    <n v="3"/>
    <x v="37"/>
  </r>
  <r>
    <s v="OD8732"/>
    <s v="Malik"/>
    <x v="6"/>
    <x v="11"/>
    <x v="13"/>
    <s v="7/13/2016"/>
    <x v="3"/>
    <n v="1711"/>
    <x v="20"/>
    <n v="444.86"/>
    <s v="Tamil Nadu"/>
    <d v="2016-07-13T00:00:00"/>
    <n v="2016"/>
    <n v="7"/>
    <x v="35"/>
  </r>
  <r>
    <s v="OD8733"/>
    <s v="Arvind"/>
    <x v="2"/>
    <x v="2"/>
    <x v="23"/>
    <d v="2017-08-09T00:00:00"/>
    <x v="4"/>
    <n v="2267"/>
    <x v="18"/>
    <n v="249.37"/>
    <s v="Tamil Nadu"/>
    <d v="2017-08-09T00:00:00"/>
    <n v="2017"/>
    <n v="8"/>
    <x v="0"/>
  </r>
  <r>
    <s v="OD8734"/>
    <s v="Amy"/>
    <x v="5"/>
    <x v="10"/>
    <x v="13"/>
    <s v="9/14/2018"/>
    <x v="4"/>
    <n v="847"/>
    <x v="6"/>
    <n v="245.63"/>
    <s v="Tamil Nadu"/>
    <d v="2018-09-14T00:00:00"/>
    <n v="2018"/>
    <n v="9"/>
    <x v="16"/>
  </r>
  <r>
    <s v="OD8735"/>
    <s v="Sabeela"/>
    <x v="0"/>
    <x v="0"/>
    <x v="21"/>
    <d v="2018-04-04T00:00:00"/>
    <x v="4"/>
    <n v="1306"/>
    <x v="9"/>
    <n v="78.36"/>
    <s v="Tamil Nadu"/>
    <d v="2018-04-04T00:00:00"/>
    <n v="2018"/>
    <n v="4"/>
    <x v="4"/>
  </r>
  <r>
    <s v="OD8736"/>
    <s v="Esther"/>
    <x v="6"/>
    <x v="19"/>
    <x v="4"/>
    <d v="2016-07-03T00:00:00"/>
    <x v="4"/>
    <n v="1934"/>
    <x v="11"/>
    <n v="367.46"/>
    <s v="Tamil Nadu"/>
    <d v="2016-07-03T00:00:00"/>
    <n v="2016"/>
    <n v="7"/>
    <x v="35"/>
  </r>
  <r>
    <s v="OD8737"/>
    <s v="Jackson"/>
    <x v="0"/>
    <x v="0"/>
    <x v="17"/>
    <d v="2016-07-03T00:00:00"/>
    <x v="4"/>
    <n v="1148"/>
    <x v="11"/>
    <n v="149.24"/>
    <s v="Tamil Nadu"/>
    <d v="2016-07-03T00:00:00"/>
    <n v="2016"/>
    <n v="7"/>
    <x v="35"/>
  </r>
  <r>
    <s v="OD8738"/>
    <s v="Ram"/>
    <x v="3"/>
    <x v="5"/>
    <x v="4"/>
    <s v="11/26/2017"/>
    <x v="4"/>
    <n v="1103"/>
    <x v="5"/>
    <n v="143.38999999999999"/>
    <s v="Tamil Nadu"/>
    <d v="2017-11-26T00:00:00"/>
    <n v="2017"/>
    <n v="11"/>
    <x v="17"/>
  </r>
  <r>
    <s v="OD8739"/>
    <s v="Hussain"/>
    <x v="1"/>
    <x v="14"/>
    <x v="6"/>
    <d v="2016-08-05T00:00:00"/>
    <x v="4"/>
    <n v="1828"/>
    <x v="12"/>
    <n v="493.56"/>
    <s v="Tamil Nadu"/>
    <d v="2016-08-05T00:00:00"/>
    <n v="2016"/>
    <n v="8"/>
    <x v="45"/>
  </r>
  <r>
    <s v="OD8740"/>
    <s v="Yadav"/>
    <x v="1"/>
    <x v="14"/>
    <x v="5"/>
    <s v="1/15/2017"/>
    <x v="4"/>
    <n v="1501"/>
    <x v="3"/>
    <n v="300.2"/>
    <s v="Tamil Nadu"/>
    <d v="2017-01-15T00:00:00"/>
    <n v="2017"/>
    <n v="1"/>
    <x v="12"/>
  </r>
  <r>
    <s v="OD8741"/>
    <s v="Shree"/>
    <x v="4"/>
    <x v="7"/>
    <x v="3"/>
    <s v="9/19/2017"/>
    <x v="4"/>
    <n v="898"/>
    <x v="18"/>
    <n v="278.38"/>
    <s v="Tamil Nadu"/>
    <d v="2017-09-19T00:00:00"/>
    <n v="2017"/>
    <n v="9"/>
    <x v="9"/>
  </r>
  <r>
    <s v="OD8742"/>
    <s v="Sudeep"/>
    <x v="0"/>
    <x v="12"/>
    <x v="3"/>
    <d v="2016-02-07T00:00:00"/>
    <x v="4"/>
    <n v="2055"/>
    <x v="4"/>
    <n v="554.85"/>
    <s v="Tamil Nadu"/>
    <d v="2016-02-07T00:00:00"/>
    <n v="2016"/>
    <n v="2"/>
    <x v="31"/>
  </r>
  <r>
    <s v="OD8743"/>
    <s v="Harish"/>
    <x v="6"/>
    <x v="19"/>
    <x v="2"/>
    <s v="9/19/2017"/>
    <x v="4"/>
    <n v="795"/>
    <x v="5"/>
    <n v="127.2"/>
    <s v="Tamil Nadu"/>
    <d v="2017-09-19T00:00:00"/>
    <n v="2017"/>
    <n v="9"/>
    <x v="9"/>
  </r>
  <r>
    <s v="OD8744"/>
    <s v="Peer"/>
    <x v="6"/>
    <x v="19"/>
    <x v="17"/>
    <d v="2018-02-04T00:00:00"/>
    <x v="4"/>
    <n v="2445"/>
    <x v="23"/>
    <n v="1051.3499999999999"/>
    <s v="Tamil Nadu"/>
    <d v="2018-02-04T00:00:00"/>
    <n v="2018"/>
    <n v="2"/>
    <x v="33"/>
  </r>
  <r>
    <s v="OD8745"/>
    <s v="Verma"/>
    <x v="5"/>
    <x v="17"/>
    <x v="12"/>
    <d v="2018-04-04T00:00:00"/>
    <x v="4"/>
    <n v="1039"/>
    <x v="22"/>
    <n v="166.24"/>
    <s v="Tamil Nadu"/>
    <d v="2018-04-04T00:00:00"/>
    <n v="2018"/>
    <n v="4"/>
    <x v="4"/>
  </r>
  <r>
    <s v="OD8746"/>
    <s v="Arvind"/>
    <x v="5"/>
    <x v="17"/>
    <x v="4"/>
    <s v="9/14/2018"/>
    <x v="4"/>
    <n v="1960"/>
    <x v="20"/>
    <n v="862.4"/>
    <s v="Tamil Nadu"/>
    <d v="2018-09-14T00:00:00"/>
    <n v="2018"/>
    <n v="9"/>
    <x v="16"/>
  </r>
  <r>
    <s v="OD8747"/>
    <s v="Jonas"/>
    <x v="1"/>
    <x v="14"/>
    <x v="21"/>
    <s v="10/22/2018"/>
    <x v="4"/>
    <n v="2081"/>
    <x v="10"/>
    <n v="166.48"/>
    <s v="Tamil Nadu"/>
    <d v="2018-10-22T00:00:00"/>
    <n v="2018"/>
    <n v="10"/>
    <x v="13"/>
  </r>
  <r>
    <s v="OD8748"/>
    <s v="Ravi"/>
    <x v="0"/>
    <x v="0"/>
    <x v="6"/>
    <d v="2017-07-06T00:00:00"/>
    <x v="4"/>
    <n v="1697"/>
    <x v="0"/>
    <n v="203.64"/>
    <s v="Tamil Nadu"/>
    <d v="2017-07-06T00:00:00"/>
    <n v="2017"/>
    <n v="7"/>
    <x v="15"/>
  </r>
  <r>
    <s v="OD8749"/>
    <s v="Sudeep"/>
    <x v="6"/>
    <x v="11"/>
    <x v="6"/>
    <s v="9/22/2017"/>
    <x v="4"/>
    <n v="2270"/>
    <x v="20"/>
    <n v="839.9"/>
    <s v="Tamil Nadu"/>
    <d v="2017-09-22T00:00:00"/>
    <n v="2017"/>
    <n v="9"/>
    <x v="9"/>
  </r>
  <r>
    <s v="OD8750"/>
    <s v="Hussain"/>
    <x v="2"/>
    <x v="15"/>
    <x v="20"/>
    <s v="8/27/2018"/>
    <x v="4"/>
    <n v="510"/>
    <x v="0"/>
    <n v="127.5"/>
    <s v="Tamil Nadu"/>
    <d v="2018-08-27T00:00:00"/>
    <n v="2018"/>
    <n v="8"/>
    <x v="40"/>
  </r>
  <r>
    <s v="OD8751"/>
    <s v="Yadav"/>
    <x v="3"/>
    <x v="18"/>
    <x v="14"/>
    <s v="9/19/2017"/>
    <x v="4"/>
    <n v="1961"/>
    <x v="25"/>
    <n v="725.57"/>
    <s v="Tamil Nadu"/>
    <d v="2017-09-19T00:00:00"/>
    <n v="2017"/>
    <n v="9"/>
    <x v="9"/>
  </r>
  <r>
    <s v="OD8752"/>
    <s v="Amrish"/>
    <x v="4"/>
    <x v="6"/>
    <x v="11"/>
    <d v="2015-06-04T00:00:00"/>
    <x v="4"/>
    <n v="701"/>
    <x v="16"/>
    <n v="126.18"/>
    <s v="Tamil Nadu"/>
    <d v="2015-06-04T00:00:00"/>
    <n v="2015"/>
    <n v="6"/>
    <x v="44"/>
  </r>
  <r>
    <s v="OD8753"/>
    <s v="Shah"/>
    <x v="4"/>
    <x v="7"/>
    <x v="13"/>
    <d v="2016-01-11T00:00:00"/>
    <x v="4"/>
    <n v="1339"/>
    <x v="5"/>
    <n v="334.75"/>
    <s v="Tamil Nadu"/>
    <d v="2016-01-11T00:00:00"/>
    <n v="2016"/>
    <n v="1"/>
    <x v="26"/>
  </r>
  <r>
    <s v="OD8754"/>
    <s v="Amy"/>
    <x v="6"/>
    <x v="13"/>
    <x v="14"/>
    <d v="2017-07-10T00:00:00"/>
    <x v="4"/>
    <n v="691"/>
    <x v="19"/>
    <n v="165.84"/>
    <s v="Tamil Nadu"/>
    <d v="2017-07-10T00:00:00"/>
    <n v="2017"/>
    <n v="7"/>
    <x v="15"/>
  </r>
  <r>
    <s v="OD8755"/>
    <s v="Ravi"/>
    <x v="4"/>
    <x v="7"/>
    <x v="19"/>
    <d v="2016-07-04T00:00:00"/>
    <x v="4"/>
    <n v="916"/>
    <x v="22"/>
    <n v="201.52"/>
    <s v="Tamil Nadu"/>
    <d v="2016-07-04T00:00:00"/>
    <n v="2016"/>
    <n v="7"/>
    <x v="35"/>
  </r>
  <r>
    <s v="OD8756"/>
    <s v="Veena"/>
    <x v="2"/>
    <x v="4"/>
    <x v="20"/>
    <s v="11/24/2017"/>
    <x v="4"/>
    <n v="2301"/>
    <x v="6"/>
    <n v="851.37"/>
    <s v="Tamil Nadu"/>
    <d v="2017-11-24T00:00:00"/>
    <n v="2017"/>
    <n v="11"/>
    <x v="17"/>
  </r>
  <r>
    <s v="OD8757"/>
    <s v="Ganesh"/>
    <x v="4"/>
    <x v="22"/>
    <x v="22"/>
    <s v="5/29/2016"/>
    <x v="4"/>
    <n v="1707"/>
    <x v="2"/>
    <n v="477.96"/>
    <s v="Tamil Nadu"/>
    <d v="2016-05-29T00:00:00"/>
    <n v="2016"/>
    <n v="5"/>
    <x v="32"/>
  </r>
  <r>
    <s v="OD8758"/>
    <s v="Arutra"/>
    <x v="0"/>
    <x v="20"/>
    <x v="19"/>
    <s v="9/21/2015"/>
    <x v="4"/>
    <n v="2380"/>
    <x v="8"/>
    <n v="1023.4"/>
    <s v="Tamil Nadu"/>
    <d v="2015-09-21T00:00:00"/>
    <n v="2015"/>
    <n v="9"/>
    <x v="3"/>
  </r>
  <r>
    <s v="OD8759"/>
    <s v="Harish"/>
    <x v="5"/>
    <x v="17"/>
    <x v="21"/>
    <s v="4/20/2018"/>
    <x v="4"/>
    <n v="673"/>
    <x v="7"/>
    <n v="255.74"/>
    <s v="Tamil Nadu"/>
    <d v="2018-04-20T00:00:00"/>
    <n v="2018"/>
    <n v="4"/>
    <x v="4"/>
  </r>
  <r>
    <s v="OD8760"/>
    <s v="Amy"/>
    <x v="3"/>
    <x v="18"/>
    <x v="5"/>
    <s v="8/27/2018"/>
    <x v="4"/>
    <n v="1464"/>
    <x v="23"/>
    <n v="483.12"/>
    <s v="Tamil Nadu"/>
    <d v="2018-08-27T00:00:00"/>
    <n v="2018"/>
    <n v="8"/>
    <x v="40"/>
  </r>
  <r>
    <s v="OD8761"/>
    <s v="Vinne"/>
    <x v="2"/>
    <x v="4"/>
    <x v="9"/>
    <s v="12/27/2017"/>
    <x v="4"/>
    <n v="1200"/>
    <x v="5"/>
    <n v="180"/>
    <s v="Tamil Nadu"/>
    <d v="2017-12-27T00:00:00"/>
    <n v="2017"/>
    <n v="12"/>
    <x v="1"/>
  </r>
  <r>
    <s v="OD8762"/>
    <s v="Anu"/>
    <x v="6"/>
    <x v="9"/>
    <x v="13"/>
    <d v="2015-09-09T00:00:00"/>
    <x v="4"/>
    <n v="1311"/>
    <x v="15"/>
    <n v="550.62"/>
    <s v="Tamil Nadu"/>
    <d v="2015-09-09T00:00:00"/>
    <n v="2015"/>
    <n v="9"/>
    <x v="3"/>
  </r>
  <r>
    <s v="OD8763"/>
    <s v="Amrish"/>
    <x v="2"/>
    <x v="21"/>
    <x v="1"/>
    <s v="9/21/2015"/>
    <x v="4"/>
    <n v="582"/>
    <x v="16"/>
    <n v="215.34"/>
    <s v="Tamil Nadu"/>
    <d v="2015-09-21T00:00:00"/>
    <n v="2015"/>
    <n v="9"/>
    <x v="3"/>
  </r>
  <r>
    <s v="OD8764"/>
    <s v="Kumar"/>
    <x v="6"/>
    <x v="19"/>
    <x v="11"/>
    <d v="2016-06-12T00:00:00"/>
    <x v="4"/>
    <n v="1358"/>
    <x v="8"/>
    <n v="611.1"/>
    <s v="Tamil Nadu"/>
    <d v="2016-06-12T00:00:00"/>
    <n v="2016"/>
    <n v="6"/>
    <x v="42"/>
  </r>
  <r>
    <s v="OD8765"/>
    <s v="Sharon"/>
    <x v="3"/>
    <x v="18"/>
    <x v="13"/>
    <s v="7/30/2018"/>
    <x v="4"/>
    <n v="1894"/>
    <x v="25"/>
    <n v="738.66"/>
    <s v="Tamil Nadu"/>
    <d v="2018-07-30T00:00:00"/>
    <n v="2018"/>
    <n v="7"/>
    <x v="10"/>
  </r>
  <r>
    <s v="OD8766"/>
    <s v="Mathew"/>
    <x v="5"/>
    <x v="8"/>
    <x v="8"/>
    <s v="4/20/2018"/>
    <x v="4"/>
    <n v="766"/>
    <x v="25"/>
    <n v="237.46"/>
    <s v="Tamil Nadu"/>
    <d v="2018-04-20T00:00:00"/>
    <n v="2018"/>
    <n v="4"/>
    <x v="4"/>
  </r>
  <r>
    <s v="OD8767"/>
    <s v="Arutra"/>
    <x v="3"/>
    <x v="5"/>
    <x v="15"/>
    <s v="2/17/2018"/>
    <x v="4"/>
    <n v="1895"/>
    <x v="3"/>
    <n v="663.25"/>
    <s v="Tamil Nadu"/>
    <d v="2018-02-17T00:00:00"/>
    <n v="2018"/>
    <n v="2"/>
    <x v="33"/>
  </r>
  <r>
    <s v="OD8768"/>
    <s v="Aditi"/>
    <x v="2"/>
    <x v="4"/>
    <x v="22"/>
    <s v="7/25/2017"/>
    <x v="1"/>
    <n v="1991"/>
    <x v="14"/>
    <n v="816.31"/>
    <s v="Tamil Nadu"/>
    <d v="2017-07-25T00:00:00"/>
    <n v="2017"/>
    <n v="7"/>
    <x v="15"/>
  </r>
  <r>
    <s v="OD8769"/>
    <s v="Shah"/>
    <x v="1"/>
    <x v="1"/>
    <x v="14"/>
    <s v="12/20/2015"/>
    <x v="1"/>
    <n v="1036"/>
    <x v="16"/>
    <n v="207.2"/>
    <s v="Tamil Nadu"/>
    <d v="2015-12-20T00:00:00"/>
    <n v="2015"/>
    <n v="12"/>
    <x v="22"/>
  </r>
  <r>
    <s v="OD8770"/>
    <s v="Ganesh"/>
    <x v="4"/>
    <x v="22"/>
    <x v="23"/>
    <s v="10/30/2018"/>
    <x v="1"/>
    <n v="2155"/>
    <x v="10"/>
    <n v="926.65"/>
    <s v="Tamil Nadu"/>
    <d v="2018-10-30T00:00:00"/>
    <n v="2018"/>
    <n v="10"/>
    <x v="13"/>
  </r>
  <r>
    <s v="OD8771"/>
    <s v="Sheeba"/>
    <x v="1"/>
    <x v="14"/>
    <x v="4"/>
    <s v="12/20/2015"/>
    <x v="1"/>
    <n v="2398"/>
    <x v="3"/>
    <n v="527.55999999999995"/>
    <s v="Tamil Nadu"/>
    <d v="2015-12-20T00:00:00"/>
    <n v="2015"/>
    <n v="12"/>
    <x v="22"/>
  </r>
  <r>
    <s v="OD8772"/>
    <s v="Akash"/>
    <x v="4"/>
    <x v="7"/>
    <x v="5"/>
    <s v="10/13/2015"/>
    <x v="1"/>
    <n v="2287"/>
    <x v="19"/>
    <n v="205.83"/>
    <s v="Tamil Nadu"/>
    <d v="2015-10-13T00:00:00"/>
    <n v="2015"/>
    <n v="10"/>
    <x v="18"/>
  </r>
  <r>
    <s v="OD8773"/>
    <s v="Vinne"/>
    <x v="2"/>
    <x v="2"/>
    <x v="18"/>
    <d v="2017-04-04T00:00:00"/>
    <x v="1"/>
    <n v="1752"/>
    <x v="9"/>
    <n v="455.52"/>
    <s v="Tamil Nadu"/>
    <d v="2017-04-04T00:00:00"/>
    <n v="2017"/>
    <n v="4"/>
    <x v="21"/>
  </r>
  <r>
    <s v="OD8774"/>
    <s v="Veena"/>
    <x v="0"/>
    <x v="20"/>
    <x v="14"/>
    <s v="10/13/2015"/>
    <x v="1"/>
    <n v="2386"/>
    <x v="3"/>
    <n v="691.94"/>
    <s v="Tamil Nadu"/>
    <d v="2015-10-13T00:00:00"/>
    <n v="2015"/>
    <n v="10"/>
    <x v="18"/>
  </r>
  <r>
    <s v="OD8775"/>
    <s v="Jackson"/>
    <x v="1"/>
    <x v="1"/>
    <x v="17"/>
    <s v="10/13/2015"/>
    <x v="1"/>
    <n v="1003"/>
    <x v="24"/>
    <n v="330.99"/>
    <s v="Tamil Nadu"/>
    <d v="2015-10-13T00:00:00"/>
    <n v="2015"/>
    <n v="10"/>
    <x v="18"/>
  </r>
  <r>
    <s v="OD8776"/>
    <s v="Veena"/>
    <x v="1"/>
    <x v="14"/>
    <x v="2"/>
    <s v="10/30/2018"/>
    <x v="1"/>
    <n v="2197"/>
    <x v="11"/>
    <n v="329.55"/>
    <s v="Tamil Nadu"/>
    <d v="2018-10-30T00:00:00"/>
    <n v="2018"/>
    <n v="10"/>
    <x v="13"/>
  </r>
  <r>
    <s v="OD8777"/>
    <s v="Ravi"/>
    <x v="2"/>
    <x v="4"/>
    <x v="13"/>
    <s v="10/30/2018"/>
    <x v="1"/>
    <n v="2126"/>
    <x v="15"/>
    <n v="850.4"/>
    <s v="Tamil Nadu"/>
    <d v="2018-10-30T00:00:00"/>
    <n v="2018"/>
    <n v="10"/>
    <x v="13"/>
  </r>
  <r>
    <s v="OD8778"/>
    <s v="Surya"/>
    <x v="6"/>
    <x v="9"/>
    <x v="18"/>
    <s v="5/13/2015"/>
    <x v="1"/>
    <n v="1024"/>
    <x v="17"/>
    <n v="133.12"/>
    <s v="Tamil Nadu"/>
    <d v="2015-05-13T00:00:00"/>
    <n v="2015"/>
    <n v="5"/>
    <x v="7"/>
  </r>
  <r>
    <s v="OD8779"/>
    <s v="Vidya"/>
    <x v="0"/>
    <x v="0"/>
    <x v="1"/>
    <d v="2018-02-10T00:00:00"/>
    <x v="1"/>
    <n v="1085"/>
    <x v="3"/>
    <n v="151.9"/>
    <s v="Tamil Nadu"/>
    <d v="2018-02-10T00:00:00"/>
    <n v="2018"/>
    <n v="2"/>
    <x v="33"/>
  </r>
  <r>
    <s v="OD8780"/>
    <s v="Surya"/>
    <x v="1"/>
    <x v="14"/>
    <x v="22"/>
    <s v="4/25/2018"/>
    <x v="1"/>
    <n v="2371"/>
    <x v="4"/>
    <n v="640.16999999999996"/>
    <s v="Tamil Nadu"/>
    <d v="2018-04-25T00:00:00"/>
    <n v="2018"/>
    <n v="4"/>
    <x v="4"/>
  </r>
  <r>
    <s v="OD8781"/>
    <s v="Sabeela"/>
    <x v="6"/>
    <x v="19"/>
    <x v="16"/>
    <d v="2018-08-09T00:00:00"/>
    <x v="1"/>
    <n v="1508"/>
    <x v="17"/>
    <n v="316.68"/>
    <s v="Tamil Nadu"/>
    <d v="2018-08-09T00:00:00"/>
    <n v="2018"/>
    <n v="8"/>
    <x v="40"/>
  </r>
  <r>
    <s v="OD8782"/>
    <s v="Surya"/>
    <x v="0"/>
    <x v="20"/>
    <x v="12"/>
    <s v="4/25/2018"/>
    <x v="1"/>
    <n v="2481"/>
    <x v="0"/>
    <n v="173.67"/>
    <s v="Tamil Nadu"/>
    <d v="2018-04-25T00:00:00"/>
    <n v="2018"/>
    <n v="4"/>
    <x v="4"/>
  </r>
  <r>
    <s v="OD8783"/>
    <s v="Anu"/>
    <x v="0"/>
    <x v="12"/>
    <x v="2"/>
    <d v="2018-02-10T00:00:00"/>
    <x v="1"/>
    <n v="895"/>
    <x v="13"/>
    <n v="205.85"/>
    <s v="Tamil Nadu"/>
    <d v="2018-02-10T00:00:00"/>
    <n v="2018"/>
    <n v="2"/>
    <x v="33"/>
  </r>
  <r>
    <s v="OD8784"/>
    <s v="Roshan"/>
    <x v="3"/>
    <x v="16"/>
    <x v="9"/>
    <s v="11/26/2017"/>
    <x v="1"/>
    <n v="1402"/>
    <x v="9"/>
    <n v="168.24"/>
    <s v="Tamil Nadu"/>
    <d v="2017-11-26T00:00:00"/>
    <n v="2017"/>
    <n v="11"/>
    <x v="17"/>
  </r>
  <r>
    <s v="OD8785"/>
    <s v="Ridhesh"/>
    <x v="0"/>
    <x v="0"/>
    <x v="16"/>
    <d v="2018-02-10T00:00:00"/>
    <x v="1"/>
    <n v="1903"/>
    <x v="3"/>
    <n v="152.24"/>
    <s v="Tamil Nadu"/>
    <d v="2018-02-10T00:00:00"/>
    <n v="2018"/>
    <n v="2"/>
    <x v="33"/>
  </r>
  <r>
    <s v="OD8786"/>
    <s v="Veena"/>
    <x v="3"/>
    <x v="3"/>
    <x v="7"/>
    <s v="5/13/2015"/>
    <x v="1"/>
    <n v="899"/>
    <x v="23"/>
    <n v="80.91"/>
    <s v="Tamil Nadu"/>
    <d v="2015-05-13T00:00:00"/>
    <n v="2015"/>
    <n v="5"/>
    <x v="7"/>
  </r>
  <r>
    <s v="OD8787"/>
    <s v="Haseena"/>
    <x v="1"/>
    <x v="1"/>
    <x v="16"/>
    <s v="3/26/2018"/>
    <x v="2"/>
    <n v="2124"/>
    <x v="13"/>
    <n v="743.4"/>
    <s v="Tamil Nadu"/>
    <d v="2018-03-26T00:00:00"/>
    <n v="2018"/>
    <n v="3"/>
    <x v="38"/>
  </r>
  <r>
    <s v="OD8788"/>
    <s v="Surya"/>
    <x v="6"/>
    <x v="19"/>
    <x v="17"/>
    <d v="2018-05-09T00:00:00"/>
    <x v="2"/>
    <n v="1394"/>
    <x v="22"/>
    <n v="153.34"/>
    <s v="Tamil Nadu"/>
    <d v="2018-05-09T00:00:00"/>
    <n v="2018"/>
    <n v="5"/>
    <x v="25"/>
  </r>
  <r>
    <s v="OD8789"/>
    <s v="Sundar"/>
    <x v="3"/>
    <x v="3"/>
    <x v="18"/>
    <s v="11/29/2016"/>
    <x v="2"/>
    <n v="1516"/>
    <x v="19"/>
    <n v="515.44000000000005"/>
    <s v="Tamil Nadu"/>
    <d v="2016-11-29T00:00:00"/>
    <n v="2016"/>
    <n v="11"/>
    <x v="2"/>
  </r>
  <r>
    <s v="OD8790"/>
    <s v="Alan"/>
    <x v="5"/>
    <x v="10"/>
    <x v="18"/>
    <s v="9/21/2016"/>
    <x v="2"/>
    <n v="1043"/>
    <x v="17"/>
    <n v="469.35"/>
    <s v="Tamil Nadu"/>
    <d v="2016-09-21T00:00:00"/>
    <n v="2016"/>
    <n v="9"/>
    <x v="11"/>
  </r>
  <r>
    <s v="OD8791"/>
    <s v="Sudha"/>
    <x v="5"/>
    <x v="17"/>
    <x v="19"/>
    <d v="2018-04-09T00:00:00"/>
    <x v="2"/>
    <n v="1288"/>
    <x v="4"/>
    <n v="270.48"/>
    <s v="Tamil Nadu"/>
    <d v="2018-04-09T00:00:00"/>
    <n v="2018"/>
    <n v="4"/>
    <x v="4"/>
  </r>
  <r>
    <s v="OD8792"/>
    <s v="Jonas"/>
    <x v="4"/>
    <x v="6"/>
    <x v="5"/>
    <s v="2/19/2018"/>
    <x v="2"/>
    <n v="767"/>
    <x v="20"/>
    <n v="46.02"/>
    <s v="Tamil Nadu"/>
    <d v="2018-02-19T00:00:00"/>
    <n v="2018"/>
    <n v="2"/>
    <x v="33"/>
  </r>
  <r>
    <s v="OD8793"/>
    <s v="Arutra"/>
    <x v="5"/>
    <x v="10"/>
    <x v="21"/>
    <s v="6/14/2017"/>
    <x v="2"/>
    <n v="1883"/>
    <x v="0"/>
    <n v="301.27999999999997"/>
    <s v="Tamil Nadu"/>
    <d v="2017-06-14T00:00:00"/>
    <n v="2017"/>
    <n v="6"/>
    <x v="19"/>
  </r>
  <r>
    <s v="OD8794"/>
    <s v="Jackson"/>
    <x v="3"/>
    <x v="16"/>
    <x v="4"/>
    <s v="9/26/2015"/>
    <x v="2"/>
    <n v="1144"/>
    <x v="11"/>
    <n v="446.16"/>
    <s v="Tamil Nadu"/>
    <d v="2015-09-26T00:00:00"/>
    <n v="2015"/>
    <n v="9"/>
    <x v="3"/>
  </r>
  <r>
    <s v="OD8795"/>
    <s v="Alan"/>
    <x v="2"/>
    <x v="15"/>
    <x v="7"/>
    <d v="2015-07-12T00:00:00"/>
    <x v="2"/>
    <n v="1279"/>
    <x v="2"/>
    <n v="306.95999999999998"/>
    <s v="Tamil Nadu"/>
    <d v="2015-07-12T00:00:00"/>
    <n v="2015"/>
    <n v="7"/>
    <x v="43"/>
  </r>
  <r>
    <s v="OD8796"/>
    <s v="Hussain"/>
    <x v="6"/>
    <x v="13"/>
    <x v="3"/>
    <d v="2017-02-09T00:00:00"/>
    <x v="2"/>
    <n v="2369"/>
    <x v="1"/>
    <n v="876.53"/>
    <s v="Tamil Nadu"/>
    <d v="2017-02-09T00:00:00"/>
    <n v="2017"/>
    <n v="2"/>
    <x v="47"/>
  </r>
  <r>
    <s v="OD8797"/>
    <s v="Sabeela"/>
    <x v="1"/>
    <x v="1"/>
    <x v="15"/>
    <d v="2018-09-05T00:00:00"/>
    <x v="2"/>
    <n v="1370"/>
    <x v="12"/>
    <n v="465.8"/>
    <s v="Tamil Nadu"/>
    <d v="2018-09-05T00:00:00"/>
    <n v="2018"/>
    <n v="9"/>
    <x v="16"/>
  </r>
  <r>
    <s v="OD8798"/>
    <s v="Veena"/>
    <x v="1"/>
    <x v="1"/>
    <x v="12"/>
    <s v="6/14/2017"/>
    <x v="2"/>
    <n v="621"/>
    <x v="14"/>
    <n v="260.82"/>
    <s v="Tamil Nadu"/>
    <d v="2017-06-14T00:00:00"/>
    <n v="2017"/>
    <n v="6"/>
    <x v="19"/>
  </r>
  <r>
    <s v="OD8799"/>
    <s v="Kumar"/>
    <x v="3"/>
    <x v="16"/>
    <x v="8"/>
    <d v="2018-09-05T00:00:00"/>
    <x v="2"/>
    <n v="2226"/>
    <x v="7"/>
    <n v="400.68"/>
    <s v="Tamil Nadu"/>
    <d v="2018-09-05T00:00:00"/>
    <n v="2018"/>
    <n v="9"/>
    <x v="16"/>
  </r>
  <r>
    <s v="OD8800"/>
    <s v="Yusuf"/>
    <x v="4"/>
    <x v="7"/>
    <x v="1"/>
    <d v="2017-10-03T00:00:00"/>
    <x v="2"/>
    <n v="2186"/>
    <x v="20"/>
    <n v="174.88"/>
    <s v="Tamil Nadu"/>
    <d v="2017-10-03T00:00:00"/>
    <n v="2017"/>
    <n v="10"/>
    <x v="34"/>
  </r>
  <r>
    <s v="OD8801"/>
    <s v="Suresh"/>
    <x v="0"/>
    <x v="12"/>
    <x v="19"/>
    <d v="2017-10-11T00:00:00"/>
    <x v="2"/>
    <n v="2325"/>
    <x v="20"/>
    <n v="627.75"/>
    <s v="Tamil Nadu"/>
    <d v="2017-10-11T00:00:00"/>
    <n v="2017"/>
    <n v="10"/>
    <x v="34"/>
  </r>
  <r>
    <s v="OD8802"/>
    <s v="Ram"/>
    <x v="1"/>
    <x v="1"/>
    <x v="1"/>
    <s v="5/26/2015"/>
    <x v="2"/>
    <n v="661"/>
    <x v="15"/>
    <n v="251.18"/>
    <s v="Tamil Nadu"/>
    <d v="2015-05-26T00:00:00"/>
    <n v="2015"/>
    <n v="5"/>
    <x v="7"/>
  </r>
  <r>
    <s v="OD8803"/>
    <s v="Ganesh"/>
    <x v="1"/>
    <x v="14"/>
    <x v="14"/>
    <s v="11/17/2017"/>
    <x v="2"/>
    <n v="1176"/>
    <x v="0"/>
    <n v="399.84"/>
    <s v="Tamil Nadu"/>
    <d v="2017-11-17T00:00:00"/>
    <n v="2017"/>
    <n v="11"/>
    <x v="17"/>
  </r>
  <r>
    <s v="OD8804"/>
    <s v="Vidya"/>
    <x v="6"/>
    <x v="9"/>
    <x v="14"/>
    <d v="2017-10-12T00:00:00"/>
    <x v="2"/>
    <n v="1191"/>
    <x v="5"/>
    <n v="178.65"/>
    <s v="Tamil Nadu"/>
    <d v="2017-10-12T00:00:00"/>
    <n v="2017"/>
    <n v="10"/>
    <x v="34"/>
  </r>
  <r>
    <s v="OD8805"/>
    <s v="Malik"/>
    <x v="2"/>
    <x v="4"/>
    <x v="12"/>
    <d v="2018-11-06T00:00:00"/>
    <x v="2"/>
    <n v="1077"/>
    <x v="11"/>
    <n v="226.17"/>
    <s v="Tamil Nadu"/>
    <d v="2018-11-06T00:00:00"/>
    <n v="2018"/>
    <n v="11"/>
    <x v="24"/>
  </r>
  <r>
    <s v="OD8806"/>
    <s v="Veronica"/>
    <x v="5"/>
    <x v="10"/>
    <x v="15"/>
    <s v="9/26/2018"/>
    <x v="2"/>
    <n v="1268"/>
    <x v="2"/>
    <n v="63.4"/>
    <s v="Tamil Nadu"/>
    <d v="2018-09-26T00:00:00"/>
    <n v="2018"/>
    <n v="9"/>
    <x v="16"/>
  </r>
  <r>
    <s v="OD8807"/>
    <s v="Komal"/>
    <x v="5"/>
    <x v="10"/>
    <x v="20"/>
    <d v="2017-01-07T00:00:00"/>
    <x v="2"/>
    <n v="1319"/>
    <x v="10"/>
    <n v="131.9"/>
    <s v="Tamil Nadu"/>
    <d v="2017-01-07T00:00:00"/>
    <n v="2017"/>
    <n v="1"/>
    <x v="12"/>
  </r>
  <r>
    <s v="OD8808"/>
    <s v="Akash"/>
    <x v="3"/>
    <x v="18"/>
    <x v="9"/>
    <s v="9/28/2018"/>
    <x v="2"/>
    <n v="2110"/>
    <x v="0"/>
    <n v="865.1"/>
    <s v="Tamil Nadu"/>
    <d v="2018-09-28T00:00:00"/>
    <n v="2018"/>
    <n v="9"/>
    <x v="16"/>
  </r>
  <r>
    <s v="OD8809"/>
    <s v="Sharon"/>
    <x v="4"/>
    <x v="7"/>
    <x v="13"/>
    <s v="12/17/2018"/>
    <x v="2"/>
    <n v="2243"/>
    <x v="21"/>
    <n v="314.02"/>
    <s v="Tamil Nadu"/>
    <d v="2018-12-17T00:00:00"/>
    <n v="2018"/>
    <n v="12"/>
    <x v="29"/>
  </r>
  <r>
    <s v="OD8810"/>
    <s v="James"/>
    <x v="4"/>
    <x v="7"/>
    <x v="10"/>
    <d v="2018-05-12T00:00:00"/>
    <x v="2"/>
    <n v="1307"/>
    <x v="4"/>
    <n v="483.59"/>
    <s v="Tamil Nadu"/>
    <d v="2018-05-12T00:00:00"/>
    <n v="2018"/>
    <n v="5"/>
    <x v="25"/>
  </r>
  <r>
    <s v="OD8811"/>
    <s v="Sudeep"/>
    <x v="1"/>
    <x v="14"/>
    <x v="1"/>
    <s v="12/18/2017"/>
    <x v="2"/>
    <n v="1215"/>
    <x v="20"/>
    <n v="449.55"/>
    <s v="Tamil Nadu"/>
    <d v="2017-12-18T00:00:00"/>
    <n v="2017"/>
    <n v="12"/>
    <x v="1"/>
  </r>
  <r>
    <s v="OD8812"/>
    <s v="Amrish"/>
    <x v="3"/>
    <x v="18"/>
    <x v="10"/>
    <s v="9/28/2018"/>
    <x v="2"/>
    <n v="1808"/>
    <x v="3"/>
    <n v="452"/>
    <s v="Tamil Nadu"/>
    <d v="2018-09-28T00:00:00"/>
    <n v="2018"/>
    <n v="9"/>
    <x v="16"/>
  </r>
  <r>
    <s v="OD8813"/>
    <s v="Vidya"/>
    <x v="6"/>
    <x v="13"/>
    <x v="8"/>
    <s v="12/24/2018"/>
    <x v="2"/>
    <n v="1760"/>
    <x v="23"/>
    <n v="211.2"/>
    <s v="Tamil Nadu"/>
    <d v="2018-12-24T00:00:00"/>
    <n v="2018"/>
    <n v="12"/>
    <x v="29"/>
  </r>
  <r>
    <s v="OD8814"/>
    <s v="Arutra"/>
    <x v="4"/>
    <x v="22"/>
    <x v="23"/>
    <d v="2016-03-05T00:00:00"/>
    <x v="2"/>
    <n v="2295"/>
    <x v="9"/>
    <n v="481.95"/>
    <s v="Tamil Nadu"/>
    <d v="2016-03-05T00:00:00"/>
    <n v="2016"/>
    <n v="3"/>
    <x v="23"/>
  </r>
  <r>
    <s v="OD8815"/>
    <s v="Veena"/>
    <x v="3"/>
    <x v="3"/>
    <x v="17"/>
    <s v="9/23/2018"/>
    <x v="2"/>
    <n v="507"/>
    <x v="19"/>
    <n v="147.03"/>
    <s v="Tamil Nadu"/>
    <d v="2018-09-23T00:00:00"/>
    <n v="2018"/>
    <n v="9"/>
    <x v="16"/>
  </r>
  <r>
    <s v="OD8816"/>
    <s v="Surya"/>
    <x v="1"/>
    <x v="14"/>
    <x v="16"/>
    <s v="4/13/2016"/>
    <x v="2"/>
    <n v="2390"/>
    <x v="0"/>
    <n v="956"/>
    <s v="Tamil Nadu"/>
    <d v="2016-04-13T00:00:00"/>
    <n v="2016"/>
    <n v="4"/>
    <x v="20"/>
  </r>
  <r>
    <s v="OD8817"/>
    <s v="Krithika"/>
    <x v="4"/>
    <x v="22"/>
    <x v="19"/>
    <s v="9/28/2018"/>
    <x v="2"/>
    <n v="1495"/>
    <x v="19"/>
    <n v="627.9"/>
    <s v="Tamil Nadu"/>
    <d v="2018-09-28T00:00:00"/>
    <n v="2018"/>
    <n v="9"/>
    <x v="16"/>
  </r>
  <r>
    <s v="OD8818"/>
    <s v="Aditi"/>
    <x v="4"/>
    <x v="7"/>
    <x v="6"/>
    <d v="2018-11-06T00:00:00"/>
    <x v="2"/>
    <n v="860"/>
    <x v="11"/>
    <n v="352.6"/>
    <s v="Tamil Nadu"/>
    <d v="2018-11-06T00:00:00"/>
    <n v="2018"/>
    <n v="11"/>
    <x v="24"/>
  </r>
  <r>
    <s v="OD8819"/>
    <s v="Muneer"/>
    <x v="4"/>
    <x v="22"/>
    <x v="3"/>
    <s v="12/18/2017"/>
    <x v="2"/>
    <n v="1720"/>
    <x v="9"/>
    <n v="498.8"/>
    <s v="Tamil Nadu"/>
    <d v="2017-12-18T00:00:00"/>
    <n v="2017"/>
    <n v="12"/>
    <x v="1"/>
  </r>
  <r>
    <s v="OD8820"/>
    <s v="Vince"/>
    <x v="4"/>
    <x v="22"/>
    <x v="18"/>
    <d v="2017-10-11T00:00:00"/>
    <x v="2"/>
    <n v="2052"/>
    <x v="13"/>
    <n v="554.04"/>
    <s v="Tamil Nadu"/>
    <d v="2017-10-11T00:00:00"/>
    <n v="2017"/>
    <n v="10"/>
    <x v="34"/>
  </r>
  <r>
    <s v="OD8821"/>
    <s v="Mathew"/>
    <x v="2"/>
    <x v="4"/>
    <x v="11"/>
    <s v="12/18/2017"/>
    <x v="2"/>
    <n v="608"/>
    <x v="25"/>
    <n v="103.36"/>
    <s v="Tamil Nadu"/>
    <d v="2017-12-18T00:00:00"/>
    <n v="2017"/>
    <n v="12"/>
    <x v="1"/>
  </r>
  <r>
    <s v="OD8822"/>
    <s v="Haseena"/>
    <x v="5"/>
    <x v="8"/>
    <x v="22"/>
    <d v="2018-11-06T00:00:00"/>
    <x v="2"/>
    <n v="1775"/>
    <x v="1"/>
    <n v="355"/>
    <s v="Tamil Nadu"/>
    <d v="2018-11-06T00:00:00"/>
    <n v="2018"/>
    <n v="11"/>
    <x v="24"/>
  </r>
  <r>
    <s v="OD8823"/>
    <s v="Adavan"/>
    <x v="3"/>
    <x v="16"/>
    <x v="13"/>
    <d v="2018-11-06T00:00:00"/>
    <x v="2"/>
    <n v="2379"/>
    <x v="23"/>
    <n v="785.07"/>
    <s v="Tamil Nadu"/>
    <d v="2018-11-06T00:00:00"/>
    <n v="2018"/>
    <n v="11"/>
    <x v="24"/>
  </r>
  <r>
    <s v="OD8824"/>
    <s v="Willams"/>
    <x v="4"/>
    <x v="7"/>
    <x v="20"/>
    <d v="2018-12-10T00:00:00"/>
    <x v="2"/>
    <n v="1418"/>
    <x v="25"/>
    <n v="255.24"/>
    <s v="Tamil Nadu"/>
    <d v="2018-12-10T00:00:00"/>
    <n v="2018"/>
    <n v="12"/>
    <x v="29"/>
  </r>
  <r>
    <s v="OD8825"/>
    <s v="Jonas"/>
    <x v="2"/>
    <x v="21"/>
    <x v="15"/>
    <s v="10/17/2017"/>
    <x v="2"/>
    <n v="867"/>
    <x v="23"/>
    <n v="164.73"/>
    <s v="Tamil Nadu"/>
    <d v="2017-10-17T00:00:00"/>
    <n v="2017"/>
    <n v="10"/>
    <x v="34"/>
  </r>
  <r>
    <s v="OD8826"/>
    <s v="Alan"/>
    <x v="5"/>
    <x v="10"/>
    <x v="9"/>
    <d v="2018-09-05T00:00:00"/>
    <x v="2"/>
    <n v="2361"/>
    <x v="23"/>
    <n v="802.74"/>
    <s v="Tamil Nadu"/>
    <d v="2018-09-05T00:00:00"/>
    <n v="2018"/>
    <n v="9"/>
    <x v="16"/>
  </r>
  <r>
    <s v="OD8827"/>
    <s v="Sundar"/>
    <x v="1"/>
    <x v="14"/>
    <x v="7"/>
    <s v="3/23/2018"/>
    <x v="2"/>
    <n v="1295"/>
    <x v="3"/>
    <n v="142.44999999999999"/>
    <s v="Tamil Nadu"/>
    <d v="2018-03-23T00:00:00"/>
    <n v="2018"/>
    <n v="3"/>
    <x v="38"/>
  </r>
  <r>
    <s v="OD8828"/>
    <s v="Ravi"/>
    <x v="5"/>
    <x v="8"/>
    <x v="5"/>
    <d v="2018-05-12T00:00:00"/>
    <x v="2"/>
    <n v="1324"/>
    <x v="24"/>
    <n v="476.64"/>
    <s v="Tamil Nadu"/>
    <d v="2018-05-12T00:00:00"/>
    <n v="2018"/>
    <n v="5"/>
    <x v="25"/>
  </r>
  <r>
    <s v="OD8829"/>
    <s v="Anu"/>
    <x v="6"/>
    <x v="11"/>
    <x v="17"/>
    <d v="2018-05-12T00:00:00"/>
    <x v="2"/>
    <n v="791"/>
    <x v="18"/>
    <n v="55.37"/>
    <s v="Tamil Nadu"/>
    <d v="2018-05-12T00:00:00"/>
    <n v="2018"/>
    <n v="5"/>
    <x v="25"/>
  </r>
  <r>
    <s v="OD8830"/>
    <s v="Ridhesh"/>
    <x v="2"/>
    <x v="15"/>
    <x v="20"/>
    <s v="4/13/2016"/>
    <x v="2"/>
    <n v="2286"/>
    <x v="20"/>
    <n v="137.16"/>
    <s v="Tamil Nadu"/>
    <d v="2016-04-13T00:00:00"/>
    <n v="2016"/>
    <n v="4"/>
    <x v="20"/>
  </r>
  <r>
    <s v="OD8831"/>
    <s v="Sheeba"/>
    <x v="4"/>
    <x v="22"/>
    <x v="22"/>
    <d v="2018-07-09T00:00:00"/>
    <x v="2"/>
    <n v="1417"/>
    <x v="9"/>
    <n v="481.78"/>
    <s v="Tamil Nadu"/>
    <d v="2018-07-09T00:00:00"/>
    <n v="2018"/>
    <n v="7"/>
    <x v="10"/>
  </r>
  <r>
    <s v="OD8832"/>
    <s v="Yusuf"/>
    <x v="4"/>
    <x v="22"/>
    <x v="6"/>
    <s v="9/28/2018"/>
    <x v="2"/>
    <n v="590"/>
    <x v="17"/>
    <n v="247.8"/>
    <s v="Tamil Nadu"/>
    <d v="2018-09-28T00:00:00"/>
    <n v="2018"/>
    <n v="9"/>
    <x v="16"/>
  </r>
  <r>
    <s v="OD8833"/>
    <s v="Sharon"/>
    <x v="0"/>
    <x v="12"/>
    <x v="1"/>
    <d v="2017-06-10T00:00:00"/>
    <x v="2"/>
    <n v="650"/>
    <x v="11"/>
    <n v="84.5"/>
    <s v="Tamil Nadu"/>
    <d v="2017-06-10T00:00:00"/>
    <n v="2017"/>
    <n v="6"/>
    <x v="19"/>
  </r>
  <r>
    <s v="OD8834"/>
    <s v="Krithika"/>
    <x v="1"/>
    <x v="1"/>
    <x v="2"/>
    <d v="2017-06-10T00:00:00"/>
    <x v="2"/>
    <n v="1730"/>
    <x v="8"/>
    <n v="363.3"/>
    <s v="Tamil Nadu"/>
    <d v="2017-06-10T00:00:00"/>
    <n v="2017"/>
    <n v="6"/>
    <x v="19"/>
  </r>
  <r>
    <s v="OD8835"/>
    <s v="Arutra"/>
    <x v="2"/>
    <x v="15"/>
    <x v="21"/>
    <s v="12/18/2017"/>
    <x v="2"/>
    <n v="1759"/>
    <x v="18"/>
    <n v="686.01"/>
    <s v="Tamil Nadu"/>
    <d v="2017-12-18T00:00:00"/>
    <n v="2017"/>
    <n v="12"/>
    <x v="1"/>
  </r>
  <r>
    <s v="OD8836"/>
    <s v="Sudha"/>
    <x v="3"/>
    <x v="16"/>
    <x v="20"/>
    <s v="5/20/2017"/>
    <x v="2"/>
    <n v="1458"/>
    <x v="0"/>
    <n v="320.76"/>
    <s v="Tamil Nadu"/>
    <d v="2017-05-20T00:00:00"/>
    <n v="2017"/>
    <n v="5"/>
    <x v="5"/>
  </r>
  <r>
    <s v="OD8837"/>
    <s v="Vidya"/>
    <x v="4"/>
    <x v="6"/>
    <x v="19"/>
    <s v="6/26/2017"/>
    <x v="3"/>
    <n v="2090"/>
    <x v="17"/>
    <n v="856.9"/>
    <s v="Tamil Nadu"/>
    <d v="2017-06-26T00:00:00"/>
    <n v="2017"/>
    <n v="6"/>
    <x v="19"/>
  </r>
  <r>
    <s v="OD8838"/>
    <s v="Amrish"/>
    <x v="5"/>
    <x v="8"/>
    <x v="17"/>
    <d v="2016-09-11T00:00:00"/>
    <x v="3"/>
    <n v="524"/>
    <x v="3"/>
    <n v="89.08"/>
    <s v="Tamil Nadu"/>
    <d v="2016-09-11T00:00:00"/>
    <n v="2016"/>
    <n v="9"/>
    <x v="11"/>
  </r>
  <r>
    <s v="OD8839"/>
    <s v="Vinne"/>
    <x v="2"/>
    <x v="21"/>
    <x v="7"/>
    <d v="2018-10-12T00:00:00"/>
    <x v="3"/>
    <n v="1478"/>
    <x v="8"/>
    <n v="517.29999999999995"/>
    <s v="Tamil Nadu"/>
    <d v="2018-10-12T00:00:00"/>
    <n v="2018"/>
    <n v="10"/>
    <x v="13"/>
  </r>
  <r>
    <s v="OD8840"/>
    <s v="Yusuf"/>
    <x v="0"/>
    <x v="12"/>
    <x v="18"/>
    <s v="6/26/2017"/>
    <x v="3"/>
    <n v="1931"/>
    <x v="5"/>
    <n v="502.06"/>
    <s v="Tamil Nadu"/>
    <d v="2017-06-26T00:00:00"/>
    <n v="2017"/>
    <n v="6"/>
    <x v="19"/>
  </r>
  <r>
    <s v="OD8841"/>
    <s v="Yadav"/>
    <x v="5"/>
    <x v="17"/>
    <x v="8"/>
    <s v="6/26/2017"/>
    <x v="3"/>
    <n v="1706"/>
    <x v="6"/>
    <n v="341.2"/>
    <s v="Tamil Nadu"/>
    <d v="2017-06-26T00:00:00"/>
    <n v="2017"/>
    <n v="6"/>
    <x v="19"/>
  </r>
  <r>
    <s v="OD8842"/>
    <s v="Vidya"/>
    <x v="3"/>
    <x v="3"/>
    <x v="13"/>
    <d v="2016-10-05T00:00:00"/>
    <x v="3"/>
    <n v="966"/>
    <x v="2"/>
    <n v="367.08"/>
    <s v="Tamil Nadu"/>
    <d v="2016-10-05T00:00:00"/>
    <n v="2016"/>
    <n v="10"/>
    <x v="28"/>
  </r>
  <r>
    <s v="OD8843"/>
    <s v="Roshan"/>
    <x v="2"/>
    <x v="4"/>
    <x v="6"/>
    <s v="3/13/2018"/>
    <x v="3"/>
    <n v="1639"/>
    <x v="21"/>
    <n v="229.46"/>
    <s v="Tamil Nadu"/>
    <d v="2018-03-13T00:00:00"/>
    <n v="2018"/>
    <n v="3"/>
    <x v="38"/>
  </r>
  <r>
    <s v="OD8844"/>
    <s v="Sudeep"/>
    <x v="5"/>
    <x v="17"/>
    <x v="16"/>
    <d v="2017-03-04T00:00:00"/>
    <x v="3"/>
    <n v="1512"/>
    <x v="19"/>
    <n v="362.88"/>
    <s v="Tamil Nadu"/>
    <d v="2017-03-04T00:00:00"/>
    <n v="2017"/>
    <n v="3"/>
    <x v="30"/>
  </r>
  <r>
    <s v="OD8845"/>
    <s v="Ridhesh"/>
    <x v="5"/>
    <x v="17"/>
    <x v="1"/>
    <d v="2018-04-11T00:00:00"/>
    <x v="3"/>
    <n v="1207"/>
    <x v="3"/>
    <n v="519.01"/>
    <s v="Tamil Nadu"/>
    <d v="2018-04-11T00:00:00"/>
    <n v="2018"/>
    <n v="4"/>
    <x v="4"/>
  </r>
  <r>
    <s v="OD8846"/>
    <s v="Roshan"/>
    <x v="1"/>
    <x v="1"/>
    <x v="11"/>
    <s v="3/13/2018"/>
    <x v="3"/>
    <n v="1342"/>
    <x v="0"/>
    <n v="120.78"/>
    <s v="Tamil Nadu"/>
    <d v="2018-03-13T00:00:00"/>
    <n v="2018"/>
    <n v="3"/>
    <x v="38"/>
  </r>
  <r>
    <s v="OD8847"/>
    <s v="Veena"/>
    <x v="6"/>
    <x v="11"/>
    <x v="2"/>
    <s v="3/13/2018"/>
    <x v="3"/>
    <n v="1371"/>
    <x v="2"/>
    <n v="274.2"/>
    <s v="Tamil Nadu"/>
    <d v="2018-03-13T00:00:00"/>
    <n v="2018"/>
    <n v="3"/>
    <x v="38"/>
  </r>
  <r>
    <s v="OD8848"/>
    <s v="Harish"/>
    <x v="5"/>
    <x v="8"/>
    <x v="22"/>
    <d v="2018-04-11T00:00:00"/>
    <x v="3"/>
    <n v="1814"/>
    <x v="25"/>
    <n v="798.16"/>
    <s v="Tamil Nadu"/>
    <d v="2018-04-11T00:00:00"/>
    <n v="2018"/>
    <n v="4"/>
    <x v="4"/>
  </r>
  <r>
    <s v="OD8849"/>
    <s v="Roshan"/>
    <x v="3"/>
    <x v="5"/>
    <x v="14"/>
    <d v="2018-04-11T00:00:00"/>
    <x v="3"/>
    <n v="2150"/>
    <x v="24"/>
    <n v="709.5"/>
    <s v="Tamil Nadu"/>
    <d v="2018-04-11T00:00:00"/>
    <n v="2018"/>
    <n v="4"/>
    <x v="4"/>
  </r>
  <r>
    <s v="OD8850"/>
    <s v="Aditi"/>
    <x v="1"/>
    <x v="1"/>
    <x v="18"/>
    <d v="2016-10-05T00:00:00"/>
    <x v="3"/>
    <n v="1512"/>
    <x v="8"/>
    <n v="665.28"/>
    <s v="Tamil Nadu"/>
    <d v="2016-10-05T00:00:00"/>
    <n v="2016"/>
    <n v="10"/>
    <x v="28"/>
  </r>
  <r>
    <s v="OD8851"/>
    <s v="Ridhesh"/>
    <x v="6"/>
    <x v="11"/>
    <x v="2"/>
    <d v="2018-04-11T00:00:00"/>
    <x v="3"/>
    <n v="720"/>
    <x v="10"/>
    <n v="244.8"/>
    <s v="Tamil Nadu"/>
    <d v="2018-04-11T00:00:00"/>
    <n v="2018"/>
    <n v="4"/>
    <x v="4"/>
  </r>
  <r>
    <s v="OD8852"/>
    <s v="Jackson"/>
    <x v="4"/>
    <x v="6"/>
    <x v="18"/>
    <d v="2017-01-07T00:00:00"/>
    <x v="4"/>
    <n v="1499"/>
    <x v="1"/>
    <n v="269.82"/>
    <s v="Tamil Nadu"/>
    <d v="2017-01-07T00:00:00"/>
    <n v="2017"/>
    <n v="1"/>
    <x v="12"/>
  </r>
  <r>
    <s v="OD8853"/>
    <s v="Sabeela"/>
    <x v="4"/>
    <x v="6"/>
    <x v="18"/>
    <d v="2016-10-12T00:00:00"/>
    <x v="4"/>
    <n v="2360"/>
    <x v="7"/>
    <n v="141.6"/>
    <s v="Tamil Nadu"/>
    <d v="2016-10-12T00:00:00"/>
    <n v="2016"/>
    <n v="10"/>
    <x v="28"/>
  </r>
  <r>
    <s v="OD8854"/>
    <s v="Hafiz"/>
    <x v="3"/>
    <x v="18"/>
    <x v="3"/>
    <s v="10/20/2018"/>
    <x v="4"/>
    <n v="1023"/>
    <x v="9"/>
    <n v="306.89999999999998"/>
    <s v="Tamil Nadu"/>
    <d v="2018-10-20T00:00:00"/>
    <n v="2018"/>
    <n v="10"/>
    <x v="13"/>
  </r>
  <r>
    <s v="OD8855"/>
    <s v="Sheeba"/>
    <x v="3"/>
    <x v="18"/>
    <x v="16"/>
    <d v="2016-10-12T00:00:00"/>
    <x v="4"/>
    <n v="1912"/>
    <x v="19"/>
    <n v="554.48"/>
    <s v="Tamil Nadu"/>
    <d v="2016-10-12T00:00:00"/>
    <n v="2016"/>
    <n v="10"/>
    <x v="28"/>
  </r>
  <r>
    <s v="OD8856"/>
    <s v="Esther"/>
    <x v="3"/>
    <x v="16"/>
    <x v="12"/>
    <d v="2016-10-12T00:00:00"/>
    <x v="4"/>
    <n v="2426"/>
    <x v="19"/>
    <n v="1018.92"/>
    <s v="Tamil Nadu"/>
    <d v="2016-10-12T00:00:00"/>
    <n v="2016"/>
    <n v="10"/>
    <x v="28"/>
  </r>
  <r>
    <s v="OD8857"/>
    <s v="Amy"/>
    <x v="2"/>
    <x v="4"/>
    <x v="6"/>
    <d v="2017-01-07T00:00:00"/>
    <x v="4"/>
    <n v="1725"/>
    <x v="4"/>
    <n v="86.25"/>
    <s v="Tamil Nadu"/>
    <d v="2017-01-07T00:00:00"/>
    <n v="2017"/>
    <n v="1"/>
    <x v="12"/>
  </r>
  <r>
    <s v="OD8858"/>
    <s v="Malik"/>
    <x v="5"/>
    <x v="10"/>
    <x v="17"/>
    <s v="6/19/2016"/>
    <x v="4"/>
    <n v="843"/>
    <x v="15"/>
    <n v="168.6"/>
    <s v="Tamil Nadu"/>
    <d v="2016-06-19T00:00:00"/>
    <n v="2016"/>
    <n v="6"/>
    <x v="42"/>
  </r>
  <r>
    <s v="OD8859"/>
    <s v="Sundar"/>
    <x v="3"/>
    <x v="3"/>
    <x v="12"/>
    <s v="9/29/2018"/>
    <x v="4"/>
    <n v="2334"/>
    <x v="2"/>
    <n v="653.52"/>
    <s v="Tamil Nadu"/>
    <d v="2018-09-29T00:00:00"/>
    <n v="2018"/>
    <n v="9"/>
    <x v="16"/>
  </r>
  <r>
    <s v="OD8860"/>
    <s v="James"/>
    <x v="2"/>
    <x v="4"/>
    <x v="8"/>
    <s v="9/29/2018"/>
    <x v="4"/>
    <n v="1107"/>
    <x v="4"/>
    <n v="210.33"/>
    <s v="Tamil Nadu"/>
    <d v="2018-09-29T00:00:00"/>
    <n v="2018"/>
    <n v="9"/>
    <x v="16"/>
  </r>
  <r>
    <s v="OD8861"/>
    <s v="Ridhesh"/>
    <x v="2"/>
    <x v="15"/>
    <x v="3"/>
    <s v="11/30/2018"/>
    <x v="4"/>
    <n v="1974"/>
    <x v="19"/>
    <n v="197.4"/>
    <s v="Tamil Nadu"/>
    <d v="2018-11-30T00:00:00"/>
    <n v="2018"/>
    <n v="11"/>
    <x v="24"/>
  </r>
  <r>
    <s v="OD8862"/>
    <s v="Veronica"/>
    <x v="1"/>
    <x v="1"/>
    <x v="11"/>
    <s v="12/18/2016"/>
    <x v="4"/>
    <n v="1746"/>
    <x v="24"/>
    <n v="453.96"/>
    <s v="Tamil Nadu"/>
    <d v="2016-12-18T00:00:00"/>
    <n v="2016"/>
    <n v="12"/>
    <x v="14"/>
  </r>
  <r>
    <s v="OD8863"/>
    <s v="Malik"/>
    <x v="2"/>
    <x v="4"/>
    <x v="16"/>
    <s v="11/19/2018"/>
    <x v="4"/>
    <n v="1822"/>
    <x v="17"/>
    <n v="273.3"/>
    <s v="Tamil Nadu"/>
    <d v="2018-11-19T00:00:00"/>
    <n v="2018"/>
    <n v="11"/>
    <x v="24"/>
  </r>
  <r>
    <s v="OD8864"/>
    <s v="Harish"/>
    <x v="4"/>
    <x v="22"/>
    <x v="16"/>
    <s v="9/19/2018"/>
    <x v="4"/>
    <n v="1385"/>
    <x v="6"/>
    <n v="263.14999999999998"/>
    <s v="Tamil Nadu"/>
    <d v="2018-09-19T00:00:00"/>
    <n v="2018"/>
    <n v="9"/>
    <x v="16"/>
  </r>
  <r>
    <s v="OD8865"/>
    <s v="Komal"/>
    <x v="2"/>
    <x v="2"/>
    <x v="19"/>
    <d v="2017-05-02T00:00:00"/>
    <x v="1"/>
    <n v="509"/>
    <x v="25"/>
    <n v="35.630000000000003"/>
    <s v="Tamil Nadu"/>
    <d v="2017-05-02T00:00:00"/>
    <n v="2017"/>
    <n v="5"/>
    <x v="5"/>
  </r>
  <r>
    <s v="OD8866"/>
    <s v="Veronica"/>
    <x v="0"/>
    <x v="12"/>
    <x v="14"/>
    <d v="2017-05-02T00:00:00"/>
    <x v="1"/>
    <n v="1114"/>
    <x v="25"/>
    <n v="256.22000000000003"/>
    <s v="Tamil Nadu"/>
    <d v="2017-05-02T00:00:00"/>
    <n v="2017"/>
    <n v="5"/>
    <x v="5"/>
  </r>
  <r>
    <s v="OD8867"/>
    <s v="Jonas"/>
    <x v="6"/>
    <x v="19"/>
    <x v="0"/>
    <d v="2018-04-06T00:00:00"/>
    <x v="1"/>
    <n v="1473"/>
    <x v="15"/>
    <n v="530.28"/>
    <s v="Tamil Nadu"/>
    <d v="2018-04-06T00:00:00"/>
    <n v="2018"/>
    <n v="4"/>
    <x v="4"/>
  </r>
  <r>
    <s v="OD8868"/>
    <s v="Ganesh"/>
    <x v="1"/>
    <x v="1"/>
    <x v="7"/>
    <d v="2017-05-02T00:00:00"/>
    <x v="1"/>
    <n v="838"/>
    <x v="24"/>
    <n v="159.22"/>
    <s v="Tamil Nadu"/>
    <d v="2017-05-02T00:00:00"/>
    <n v="2017"/>
    <n v="5"/>
    <x v="5"/>
  </r>
  <r>
    <s v="OD8869"/>
    <s v="Sundar"/>
    <x v="0"/>
    <x v="20"/>
    <x v="21"/>
    <d v="2017-05-02T00:00:00"/>
    <x v="1"/>
    <n v="2305"/>
    <x v="12"/>
    <n v="968.1"/>
    <s v="Tamil Nadu"/>
    <d v="2017-05-02T00:00:00"/>
    <n v="2017"/>
    <n v="5"/>
    <x v="5"/>
  </r>
  <r>
    <s v="OD8870"/>
    <s v="Hafiz"/>
    <x v="2"/>
    <x v="2"/>
    <x v="11"/>
    <s v="5/24/2017"/>
    <x v="1"/>
    <n v="1486"/>
    <x v="6"/>
    <n v="148.6"/>
    <s v="Tamil Nadu"/>
    <d v="2017-05-24T00:00:00"/>
    <n v="2017"/>
    <n v="5"/>
    <x v="5"/>
  </r>
  <r>
    <s v="OD8871"/>
    <s v="Jackson"/>
    <x v="0"/>
    <x v="20"/>
    <x v="0"/>
    <d v="2017-05-02T00:00:00"/>
    <x v="1"/>
    <n v="558"/>
    <x v="15"/>
    <n v="111.6"/>
    <s v="Tamil Nadu"/>
    <d v="2017-05-02T00:00:00"/>
    <n v="2017"/>
    <n v="5"/>
    <x v="5"/>
  </r>
  <r>
    <s v="OD8872"/>
    <s v="James"/>
    <x v="1"/>
    <x v="14"/>
    <x v="15"/>
    <s v="5/24/2017"/>
    <x v="1"/>
    <n v="1815"/>
    <x v="23"/>
    <n v="326.7"/>
    <s v="Tamil Nadu"/>
    <d v="2017-05-24T00:00:00"/>
    <n v="2017"/>
    <n v="5"/>
    <x v="5"/>
  </r>
  <r>
    <s v="OD8873"/>
    <s v="Verma"/>
    <x v="3"/>
    <x v="5"/>
    <x v="15"/>
    <d v="2018-04-06T00:00:00"/>
    <x v="1"/>
    <n v="2346"/>
    <x v="1"/>
    <n v="258.06"/>
    <s v="Tamil Nadu"/>
    <d v="2018-04-06T00:00:00"/>
    <n v="2018"/>
    <n v="4"/>
    <x v="4"/>
  </r>
  <r>
    <s v="OD8874"/>
    <s v="Sudeep"/>
    <x v="3"/>
    <x v="18"/>
    <x v="7"/>
    <d v="2017-05-02T00:00:00"/>
    <x v="1"/>
    <n v="1566"/>
    <x v="19"/>
    <n v="501.12"/>
    <s v="Tamil Nadu"/>
    <d v="2017-05-02T00:00:00"/>
    <n v="2017"/>
    <n v="5"/>
    <x v="5"/>
  </r>
  <r>
    <s v="OD8875"/>
    <s v="Hussain"/>
    <x v="0"/>
    <x v="12"/>
    <x v="20"/>
    <d v="2015-07-04T00:00:00"/>
    <x v="1"/>
    <n v="1486"/>
    <x v="3"/>
    <n v="148.6"/>
    <s v="Tamil Nadu"/>
    <d v="2015-07-04T00:00:00"/>
    <n v="2015"/>
    <n v="7"/>
    <x v="43"/>
  </r>
  <r>
    <s v="OD8876"/>
    <s v="Muneer"/>
    <x v="2"/>
    <x v="4"/>
    <x v="2"/>
    <d v="2017-05-02T00:00:00"/>
    <x v="1"/>
    <n v="1082"/>
    <x v="14"/>
    <n v="421.98"/>
    <s v="Tamil Nadu"/>
    <d v="2017-05-02T00:00:00"/>
    <n v="2017"/>
    <n v="5"/>
    <x v="5"/>
  </r>
  <r>
    <s v="OD8877"/>
    <s v="Amrish"/>
    <x v="2"/>
    <x v="15"/>
    <x v="16"/>
    <d v="2018-12-10T00:00:00"/>
    <x v="1"/>
    <n v="816"/>
    <x v="14"/>
    <n v="334.56"/>
    <s v="Tamil Nadu"/>
    <d v="2018-12-10T00:00:00"/>
    <n v="2018"/>
    <n v="12"/>
    <x v="29"/>
  </r>
  <r>
    <s v="OD8878"/>
    <s v="Esther"/>
    <x v="5"/>
    <x v="10"/>
    <x v="3"/>
    <d v="2017-01-12T00:00:00"/>
    <x v="2"/>
    <n v="2390"/>
    <x v="23"/>
    <n v="669.2"/>
    <s v="Tamil Nadu"/>
    <d v="2017-01-12T00:00:00"/>
    <n v="2017"/>
    <n v="1"/>
    <x v="12"/>
  </r>
  <r>
    <s v="OD8879"/>
    <s v="Harish"/>
    <x v="0"/>
    <x v="0"/>
    <x v="8"/>
    <s v="4/15/2015"/>
    <x v="2"/>
    <n v="2286"/>
    <x v="23"/>
    <n v="640.08000000000004"/>
    <s v="Tamil Nadu"/>
    <d v="2015-04-15T00:00:00"/>
    <n v="2015"/>
    <n v="4"/>
    <x v="41"/>
  </r>
  <r>
    <s v="OD8880"/>
    <s v="Hussain"/>
    <x v="5"/>
    <x v="8"/>
    <x v="1"/>
    <d v="2018-11-09T00:00:00"/>
    <x v="2"/>
    <n v="1952"/>
    <x v="4"/>
    <n v="117.12"/>
    <s v="Tamil Nadu"/>
    <d v="2018-11-09T00:00:00"/>
    <n v="2018"/>
    <n v="11"/>
    <x v="24"/>
  </r>
  <r>
    <s v="OD8881"/>
    <s v="Surya"/>
    <x v="3"/>
    <x v="3"/>
    <x v="13"/>
    <d v="2015-10-10T00:00:00"/>
    <x v="2"/>
    <n v="2151"/>
    <x v="1"/>
    <n v="817.38"/>
    <s v="Tamil Nadu"/>
    <d v="2015-10-10T00:00:00"/>
    <n v="2015"/>
    <n v="10"/>
    <x v="18"/>
  </r>
  <r>
    <s v="OD8882"/>
    <s v="Veronica"/>
    <x v="5"/>
    <x v="10"/>
    <x v="2"/>
    <d v="2018-11-09T00:00:00"/>
    <x v="2"/>
    <n v="2363"/>
    <x v="22"/>
    <n v="354.45"/>
    <s v="Tamil Nadu"/>
    <d v="2018-11-09T00:00:00"/>
    <n v="2018"/>
    <n v="11"/>
    <x v="24"/>
  </r>
  <r>
    <s v="OD8883"/>
    <s v="Sudha"/>
    <x v="2"/>
    <x v="4"/>
    <x v="16"/>
    <s v="11/28/2015"/>
    <x v="2"/>
    <n v="1750"/>
    <x v="3"/>
    <n v="420"/>
    <s v="Tamil Nadu"/>
    <d v="2015-11-28T00:00:00"/>
    <n v="2015"/>
    <n v="11"/>
    <x v="6"/>
  </r>
  <r>
    <s v="OD8884"/>
    <s v="James"/>
    <x v="1"/>
    <x v="1"/>
    <x v="6"/>
    <d v="2018-10-11T00:00:00"/>
    <x v="2"/>
    <n v="1779"/>
    <x v="23"/>
    <n v="355.8"/>
    <s v="Tamil Nadu"/>
    <d v="2018-10-11T00:00:00"/>
    <n v="2018"/>
    <n v="10"/>
    <x v="13"/>
  </r>
  <r>
    <s v="OD8885"/>
    <s v="Surya"/>
    <x v="5"/>
    <x v="10"/>
    <x v="2"/>
    <d v="2017-01-12T00:00:00"/>
    <x v="2"/>
    <n v="1389"/>
    <x v="19"/>
    <n v="263.91000000000003"/>
    <s v="Tamil Nadu"/>
    <d v="2017-01-12T00:00:00"/>
    <n v="2017"/>
    <n v="1"/>
    <x v="12"/>
  </r>
  <r>
    <s v="OD8886"/>
    <s v="Veronica"/>
    <x v="3"/>
    <x v="5"/>
    <x v="9"/>
    <s v="9/19/2015"/>
    <x v="2"/>
    <n v="1454"/>
    <x v="15"/>
    <n v="450.74"/>
    <s v="Tamil Nadu"/>
    <d v="2015-09-19T00:00:00"/>
    <n v="2015"/>
    <n v="9"/>
    <x v="3"/>
  </r>
  <r>
    <s v="OD8887"/>
    <s v="Verma"/>
    <x v="1"/>
    <x v="14"/>
    <x v="2"/>
    <d v="2018-06-11T00:00:00"/>
    <x v="2"/>
    <n v="2059"/>
    <x v="2"/>
    <n v="205.9"/>
    <s v="Tamil Nadu"/>
    <d v="2018-06-11T00:00:00"/>
    <n v="2018"/>
    <n v="6"/>
    <x v="27"/>
  </r>
  <r>
    <s v="OD8888"/>
    <s v="Ridhesh"/>
    <x v="5"/>
    <x v="8"/>
    <x v="16"/>
    <d v="2017-01-12T00:00:00"/>
    <x v="2"/>
    <n v="1057"/>
    <x v="16"/>
    <n v="359.38"/>
    <s v="Tamil Nadu"/>
    <d v="2017-01-12T00:00:00"/>
    <n v="2017"/>
    <n v="1"/>
    <x v="12"/>
  </r>
  <r>
    <s v="OD8889"/>
    <s v="Veronica"/>
    <x v="4"/>
    <x v="22"/>
    <x v="5"/>
    <d v="2015-03-11T00:00:00"/>
    <x v="2"/>
    <n v="906"/>
    <x v="10"/>
    <n v="108.72"/>
    <s v="Tamil Nadu"/>
    <d v="2015-03-11T00:00:00"/>
    <n v="2015"/>
    <n v="3"/>
    <x v="37"/>
  </r>
  <r>
    <s v="OD8890"/>
    <s v="Alan"/>
    <x v="2"/>
    <x v="15"/>
    <x v="10"/>
    <s v="11/28/2015"/>
    <x v="2"/>
    <n v="692"/>
    <x v="4"/>
    <n v="193.76"/>
    <s v="Tamil Nadu"/>
    <d v="2015-11-28T00:00:00"/>
    <n v="2015"/>
    <n v="11"/>
    <x v="6"/>
  </r>
  <r>
    <s v="OD8891"/>
    <s v="Ravi"/>
    <x v="0"/>
    <x v="0"/>
    <x v="6"/>
    <d v="2018-06-11T00:00:00"/>
    <x v="2"/>
    <n v="2017"/>
    <x v="5"/>
    <n v="121.02"/>
    <s v="Tamil Nadu"/>
    <d v="2018-06-11T00:00:00"/>
    <n v="2018"/>
    <n v="6"/>
    <x v="27"/>
  </r>
  <r>
    <s v="OD8892"/>
    <s v="Hussain"/>
    <x v="1"/>
    <x v="14"/>
    <x v="16"/>
    <d v="2018-06-11T00:00:00"/>
    <x v="2"/>
    <n v="1941"/>
    <x v="11"/>
    <n v="543.48"/>
    <s v="Tamil Nadu"/>
    <d v="2018-06-11T00:00:00"/>
    <n v="2018"/>
    <n v="6"/>
    <x v="27"/>
  </r>
  <r>
    <s v="OD8893"/>
    <s v="Jackson"/>
    <x v="0"/>
    <x v="0"/>
    <x v="2"/>
    <s v="12/30/2017"/>
    <x v="2"/>
    <n v="2196"/>
    <x v="10"/>
    <n v="790.56"/>
    <s v="Tamil Nadu"/>
    <d v="2017-12-30T00:00:00"/>
    <n v="2017"/>
    <n v="12"/>
    <x v="1"/>
  </r>
  <r>
    <s v="OD8894"/>
    <s v="Yusuf"/>
    <x v="3"/>
    <x v="5"/>
    <x v="18"/>
    <d v="2018-06-11T00:00:00"/>
    <x v="2"/>
    <n v="958"/>
    <x v="17"/>
    <n v="249.08"/>
    <s v="Tamil Nadu"/>
    <d v="2018-06-11T00:00:00"/>
    <n v="2018"/>
    <n v="6"/>
    <x v="27"/>
  </r>
  <r>
    <s v="OD8895"/>
    <s v="Roshan"/>
    <x v="1"/>
    <x v="14"/>
    <x v="1"/>
    <s v="7/25/2017"/>
    <x v="2"/>
    <n v="2285"/>
    <x v="8"/>
    <n v="868.3"/>
    <s v="Tamil Nadu"/>
    <d v="2017-07-25T00:00:00"/>
    <n v="2017"/>
    <n v="7"/>
    <x v="15"/>
  </r>
  <r>
    <s v="OD8896"/>
    <s v="Ram"/>
    <x v="1"/>
    <x v="1"/>
    <x v="2"/>
    <s v="12/30/2017"/>
    <x v="2"/>
    <n v="864"/>
    <x v="6"/>
    <n v="345.6"/>
    <s v="Tamil Nadu"/>
    <d v="2017-12-30T00:00:00"/>
    <n v="2017"/>
    <n v="12"/>
    <x v="1"/>
  </r>
  <r>
    <s v="OD8897"/>
    <s v="Aditi"/>
    <x v="2"/>
    <x v="4"/>
    <x v="8"/>
    <s v="11/29/2016"/>
    <x v="2"/>
    <n v="2444"/>
    <x v="2"/>
    <n v="782.08"/>
    <s v="Tamil Nadu"/>
    <d v="2016-11-29T00:00:00"/>
    <n v="2016"/>
    <n v="11"/>
    <x v="2"/>
  </r>
  <r>
    <s v="OD8898"/>
    <s v="Ravi"/>
    <x v="3"/>
    <x v="3"/>
    <x v="9"/>
    <d v="2018-12-11T00:00:00"/>
    <x v="2"/>
    <n v="2151"/>
    <x v="15"/>
    <n v="795.87"/>
    <s v="Tamil Nadu"/>
    <d v="2018-12-11T00:00:00"/>
    <n v="2018"/>
    <n v="12"/>
    <x v="29"/>
  </r>
  <r>
    <s v="OD8899"/>
    <s v="Suresh"/>
    <x v="5"/>
    <x v="10"/>
    <x v="3"/>
    <d v="2017-10-07T00:00:00"/>
    <x v="2"/>
    <n v="1600"/>
    <x v="1"/>
    <n v="544"/>
    <s v="Tamil Nadu"/>
    <d v="2017-10-07T00:00:00"/>
    <n v="2017"/>
    <n v="10"/>
    <x v="34"/>
  </r>
  <r>
    <s v="OD8900"/>
    <s v="Roshan"/>
    <x v="2"/>
    <x v="15"/>
    <x v="7"/>
    <d v="2017-06-05T00:00:00"/>
    <x v="3"/>
    <n v="2372"/>
    <x v="4"/>
    <n v="237.2"/>
    <s v="Tamil Nadu"/>
    <d v="2017-06-05T00:00:00"/>
    <n v="2017"/>
    <n v="6"/>
    <x v="19"/>
  </r>
  <r>
    <s v="OD8901"/>
    <s v="Verma"/>
    <x v="6"/>
    <x v="13"/>
    <x v="9"/>
    <d v="2018-11-12T00:00:00"/>
    <x v="3"/>
    <n v="2082"/>
    <x v="19"/>
    <n v="666.24"/>
    <s v="Tamil Nadu"/>
    <d v="2018-11-12T00:00:00"/>
    <n v="2018"/>
    <n v="11"/>
    <x v="24"/>
  </r>
  <r>
    <s v="OD8902"/>
    <s v="Ridhesh"/>
    <x v="1"/>
    <x v="1"/>
    <x v="14"/>
    <d v="2018-06-11T00:00:00"/>
    <x v="3"/>
    <n v="1508"/>
    <x v="21"/>
    <n v="618.28"/>
    <s v="Tamil Nadu"/>
    <d v="2018-06-11T00:00:00"/>
    <n v="2018"/>
    <n v="6"/>
    <x v="27"/>
  </r>
  <r>
    <s v="OD8903"/>
    <s v="Ramesh"/>
    <x v="2"/>
    <x v="15"/>
    <x v="0"/>
    <s v="5/25/2016"/>
    <x v="3"/>
    <n v="848"/>
    <x v="10"/>
    <n v="313.76"/>
    <s v="Tamil Nadu"/>
    <d v="2016-05-25T00:00:00"/>
    <n v="2016"/>
    <n v="5"/>
    <x v="32"/>
  </r>
  <r>
    <s v="OD8904"/>
    <s v="Ganesh"/>
    <x v="0"/>
    <x v="12"/>
    <x v="5"/>
    <d v="2017-09-04T00:00:00"/>
    <x v="3"/>
    <n v="1682"/>
    <x v="22"/>
    <n v="403.68"/>
    <s v="Tamil Nadu"/>
    <d v="2017-09-04T00:00:00"/>
    <n v="2017"/>
    <n v="9"/>
    <x v="9"/>
  </r>
  <r>
    <s v="OD8905"/>
    <s v="James"/>
    <x v="2"/>
    <x v="2"/>
    <x v="11"/>
    <d v="2015-03-06T00:00:00"/>
    <x v="3"/>
    <n v="1789"/>
    <x v="6"/>
    <n v="178.9"/>
    <s v="Tamil Nadu"/>
    <d v="2015-03-06T00:00:00"/>
    <n v="2015"/>
    <n v="3"/>
    <x v="37"/>
  </r>
  <r>
    <s v="OD8906"/>
    <s v="Hafiz"/>
    <x v="5"/>
    <x v="17"/>
    <x v="20"/>
    <s v="5/25/2016"/>
    <x v="3"/>
    <n v="1316"/>
    <x v="14"/>
    <n v="434.28"/>
    <s v="Tamil Nadu"/>
    <d v="2016-05-25T00:00:00"/>
    <n v="2016"/>
    <n v="5"/>
    <x v="32"/>
  </r>
  <r>
    <s v="OD8907"/>
    <s v="Harish"/>
    <x v="3"/>
    <x v="5"/>
    <x v="0"/>
    <d v="2018-11-12T00:00:00"/>
    <x v="3"/>
    <n v="2232"/>
    <x v="2"/>
    <n v="959.76"/>
    <s v="Tamil Nadu"/>
    <d v="2018-11-12T00:00:00"/>
    <n v="2018"/>
    <n v="11"/>
    <x v="24"/>
  </r>
  <r>
    <s v="OD8908"/>
    <s v="Sudeep"/>
    <x v="1"/>
    <x v="1"/>
    <x v="4"/>
    <s v="8/23/2015"/>
    <x v="3"/>
    <n v="2168"/>
    <x v="11"/>
    <n v="693.76"/>
    <s v="Tamil Nadu"/>
    <d v="2015-08-23T00:00:00"/>
    <n v="2015"/>
    <n v="8"/>
    <x v="8"/>
  </r>
  <r>
    <s v="OD8909"/>
    <s v="Kumar"/>
    <x v="3"/>
    <x v="3"/>
    <x v="20"/>
    <s v="11/25/2018"/>
    <x v="3"/>
    <n v="505"/>
    <x v="5"/>
    <n v="126.25"/>
    <s v="Tamil Nadu"/>
    <d v="2018-11-25T00:00:00"/>
    <n v="2018"/>
    <n v="11"/>
    <x v="24"/>
  </r>
  <r>
    <s v="OD8910"/>
    <s v="Komal"/>
    <x v="0"/>
    <x v="12"/>
    <x v="17"/>
    <s v="2/22/2016"/>
    <x v="3"/>
    <n v="2037"/>
    <x v="4"/>
    <n v="488.88"/>
    <s v="Tamil Nadu"/>
    <d v="2016-02-22T00:00:00"/>
    <n v="2016"/>
    <n v="2"/>
    <x v="31"/>
  </r>
  <r>
    <s v="OD8911"/>
    <s v="Komal"/>
    <x v="4"/>
    <x v="22"/>
    <x v="12"/>
    <d v="2018-06-11T00:00:00"/>
    <x v="3"/>
    <n v="1720"/>
    <x v="16"/>
    <n v="653.6"/>
    <s v="Tamil Nadu"/>
    <d v="2018-06-11T00:00:00"/>
    <n v="2018"/>
    <n v="6"/>
    <x v="27"/>
  </r>
  <r>
    <s v="OD8912"/>
    <s v="Veronica"/>
    <x v="5"/>
    <x v="8"/>
    <x v="15"/>
    <s v="9/14/2016"/>
    <x v="3"/>
    <n v="1467"/>
    <x v="12"/>
    <n v="616.14"/>
    <s v="Tamil Nadu"/>
    <d v="2016-09-14T00:00:00"/>
    <n v="2016"/>
    <n v="9"/>
    <x v="11"/>
  </r>
  <r>
    <s v="OD8913"/>
    <s v="Sabeela"/>
    <x v="4"/>
    <x v="6"/>
    <x v="3"/>
    <s v="10/17/2017"/>
    <x v="3"/>
    <n v="1634"/>
    <x v="17"/>
    <n v="653.6"/>
    <s v="Tamil Nadu"/>
    <d v="2017-10-17T00:00:00"/>
    <n v="2017"/>
    <n v="10"/>
    <x v="34"/>
  </r>
  <r>
    <s v="OD8914"/>
    <s v="Willams"/>
    <x v="1"/>
    <x v="1"/>
    <x v="13"/>
    <s v="5/18/2018"/>
    <x v="3"/>
    <n v="1637"/>
    <x v="10"/>
    <n v="229.18"/>
    <s v="Tamil Nadu"/>
    <d v="2018-05-18T00:00:00"/>
    <n v="2018"/>
    <n v="5"/>
    <x v="25"/>
  </r>
  <r>
    <s v="OD8915"/>
    <s v="Arvind"/>
    <x v="4"/>
    <x v="6"/>
    <x v="20"/>
    <s v="5/18/2018"/>
    <x v="3"/>
    <n v="1542"/>
    <x v="9"/>
    <n v="262.14"/>
    <s v="Tamil Nadu"/>
    <d v="2018-05-18T00:00:00"/>
    <n v="2018"/>
    <n v="5"/>
    <x v="25"/>
  </r>
  <r>
    <s v="OD8916"/>
    <s v="Ram"/>
    <x v="5"/>
    <x v="8"/>
    <x v="11"/>
    <s v="9/22/2018"/>
    <x v="3"/>
    <n v="2236"/>
    <x v="11"/>
    <n v="804.96"/>
    <s v="Tamil Nadu"/>
    <d v="2018-09-22T00:00:00"/>
    <n v="2018"/>
    <n v="9"/>
    <x v="16"/>
  </r>
  <r>
    <s v="OD8917"/>
    <s v="Arutra"/>
    <x v="2"/>
    <x v="2"/>
    <x v="13"/>
    <s v="11/16/2016"/>
    <x v="3"/>
    <n v="2113"/>
    <x v="18"/>
    <n v="591.64"/>
    <s v="Tamil Nadu"/>
    <d v="2016-11-16T00:00:00"/>
    <n v="2016"/>
    <n v="11"/>
    <x v="2"/>
  </r>
  <r>
    <s v="OD8918"/>
    <s v="Amrish"/>
    <x v="4"/>
    <x v="22"/>
    <x v="7"/>
    <s v="5/23/2016"/>
    <x v="3"/>
    <n v="1847"/>
    <x v="3"/>
    <n v="258.58"/>
    <s v="Tamil Nadu"/>
    <d v="2016-05-23T00:00:00"/>
    <n v="2016"/>
    <n v="5"/>
    <x v="32"/>
  </r>
  <r>
    <s v="OD8919"/>
    <s v="Sudeep"/>
    <x v="4"/>
    <x v="7"/>
    <x v="12"/>
    <d v="2018-04-09T00:00:00"/>
    <x v="3"/>
    <n v="1792"/>
    <x v="3"/>
    <n v="89.6"/>
    <s v="Tamil Nadu"/>
    <d v="2018-04-09T00:00:00"/>
    <n v="2018"/>
    <n v="4"/>
    <x v="4"/>
  </r>
  <r>
    <s v="OD8920"/>
    <s v="Alan"/>
    <x v="3"/>
    <x v="5"/>
    <x v="15"/>
    <s v="10/20/2015"/>
    <x v="3"/>
    <n v="2475"/>
    <x v="15"/>
    <n v="396"/>
    <s v="Tamil Nadu"/>
    <d v="2015-10-20T00:00:00"/>
    <n v="2015"/>
    <n v="10"/>
    <x v="18"/>
  </r>
  <r>
    <s v="OD8921"/>
    <s v="Sabeela"/>
    <x v="6"/>
    <x v="9"/>
    <x v="19"/>
    <d v="2018-04-03T00:00:00"/>
    <x v="3"/>
    <n v="910"/>
    <x v="24"/>
    <n v="391.3"/>
    <s v="Tamil Nadu"/>
    <d v="2018-04-03T00:00:00"/>
    <n v="2018"/>
    <n v="4"/>
    <x v="4"/>
  </r>
  <r>
    <s v="OD8922"/>
    <s v="Roshan"/>
    <x v="0"/>
    <x v="20"/>
    <x v="9"/>
    <d v="2018-03-02T00:00:00"/>
    <x v="3"/>
    <n v="1704"/>
    <x v="10"/>
    <n v="102.24"/>
    <s v="Tamil Nadu"/>
    <d v="2018-03-02T00:00:00"/>
    <n v="2018"/>
    <n v="3"/>
    <x v="38"/>
  </r>
  <r>
    <s v="OD8923"/>
    <s v="Roshan"/>
    <x v="6"/>
    <x v="13"/>
    <x v="5"/>
    <s v="10/20/2015"/>
    <x v="3"/>
    <n v="1992"/>
    <x v="24"/>
    <n v="517.91999999999996"/>
    <s v="Tamil Nadu"/>
    <d v="2015-10-20T00:00:00"/>
    <n v="2015"/>
    <n v="10"/>
    <x v="18"/>
  </r>
  <r>
    <s v="OD8924"/>
    <s v="Peer"/>
    <x v="3"/>
    <x v="18"/>
    <x v="14"/>
    <d v="2018-04-03T00:00:00"/>
    <x v="3"/>
    <n v="2216"/>
    <x v="9"/>
    <n v="642.64"/>
    <s v="Tamil Nadu"/>
    <d v="2018-04-03T00:00:00"/>
    <n v="2018"/>
    <n v="4"/>
    <x v="4"/>
  </r>
  <r>
    <s v="OD8925"/>
    <s v="Ganesh"/>
    <x v="0"/>
    <x v="12"/>
    <x v="6"/>
    <d v="2017-05-12T00:00:00"/>
    <x v="3"/>
    <n v="870"/>
    <x v="3"/>
    <n v="43.5"/>
    <s v="Tamil Nadu"/>
    <d v="2017-05-12T00:00:00"/>
    <n v="2017"/>
    <n v="5"/>
    <x v="5"/>
  </r>
  <r>
    <s v="OD8926"/>
    <s v="Sharon"/>
    <x v="3"/>
    <x v="18"/>
    <x v="0"/>
    <s v="12/21/2016"/>
    <x v="3"/>
    <n v="1611"/>
    <x v="13"/>
    <n v="257.76"/>
    <s v="Tamil Nadu"/>
    <d v="2016-12-21T00:00:00"/>
    <n v="2016"/>
    <n v="12"/>
    <x v="14"/>
  </r>
  <r>
    <s v="OD8927"/>
    <s v="Sabeela"/>
    <x v="4"/>
    <x v="6"/>
    <x v="7"/>
    <d v="2018-03-02T00:00:00"/>
    <x v="3"/>
    <n v="2139"/>
    <x v="25"/>
    <n v="128.34"/>
    <s v="Tamil Nadu"/>
    <d v="2018-03-02T00:00:00"/>
    <n v="2018"/>
    <n v="3"/>
    <x v="38"/>
  </r>
  <r>
    <s v="OD8928"/>
    <s v="James"/>
    <x v="5"/>
    <x v="17"/>
    <x v="8"/>
    <d v="2017-05-09T00:00:00"/>
    <x v="3"/>
    <n v="2164"/>
    <x v="4"/>
    <n v="281.32"/>
    <s v="Tamil Nadu"/>
    <d v="2017-05-09T00:00:00"/>
    <n v="2017"/>
    <n v="5"/>
    <x v="5"/>
  </r>
  <r>
    <s v="OD8929"/>
    <s v="Jonas"/>
    <x v="5"/>
    <x v="17"/>
    <x v="11"/>
    <s v="10/27/2018"/>
    <x v="3"/>
    <n v="1276"/>
    <x v="24"/>
    <n v="484.88"/>
    <s v="Tamil Nadu"/>
    <d v="2018-10-27T00:00:00"/>
    <n v="2018"/>
    <n v="10"/>
    <x v="13"/>
  </r>
  <r>
    <s v="OD8930"/>
    <s v="Arutra"/>
    <x v="1"/>
    <x v="14"/>
    <x v="7"/>
    <s v="9/17/2018"/>
    <x v="3"/>
    <n v="1364"/>
    <x v="24"/>
    <n v="531.96"/>
    <s v="Tamil Nadu"/>
    <d v="2018-09-17T00:00:00"/>
    <n v="2018"/>
    <n v="9"/>
    <x v="16"/>
  </r>
  <r>
    <s v="OD8931"/>
    <s v="Shree"/>
    <x v="3"/>
    <x v="3"/>
    <x v="7"/>
    <s v="3/29/2017"/>
    <x v="3"/>
    <n v="1956"/>
    <x v="22"/>
    <n v="430.32"/>
    <s v="Tamil Nadu"/>
    <d v="2017-03-29T00:00:00"/>
    <n v="2017"/>
    <n v="3"/>
    <x v="30"/>
  </r>
  <r>
    <s v="OD8932"/>
    <s v="Kumar"/>
    <x v="3"/>
    <x v="5"/>
    <x v="6"/>
    <s v="6/18/2018"/>
    <x v="3"/>
    <n v="911"/>
    <x v="12"/>
    <n v="109.32"/>
    <s v="Tamil Nadu"/>
    <d v="2018-06-18T00:00:00"/>
    <n v="2018"/>
    <n v="6"/>
    <x v="27"/>
  </r>
  <r>
    <s v="OD8933"/>
    <s v="Ravi"/>
    <x v="4"/>
    <x v="7"/>
    <x v="10"/>
    <d v="2017-12-06T00:00:00"/>
    <x v="3"/>
    <n v="2417"/>
    <x v="4"/>
    <n v="652.59"/>
    <s v="Tamil Nadu"/>
    <d v="2017-12-06T00:00:00"/>
    <n v="2017"/>
    <n v="12"/>
    <x v="1"/>
  </r>
  <r>
    <s v="OD8934"/>
    <s v="Ganesh"/>
    <x v="5"/>
    <x v="10"/>
    <x v="2"/>
    <s v="10/20/2015"/>
    <x v="3"/>
    <n v="1985"/>
    <x v="2"/>
    <n v="833.7"/>
    <s v="Tamil Nadu"/>
    <d v="2015-10-20T00:00:00"/>
    <n v="2015"/>
    <n v="10"/>
    <x v="18"/>
  </r>
  <r>
    <s v="OD8935"/>
    <s v="Ramesh"/>
    <x v="3"/>
    <x v="5"/>
    <x v="23"/>
    <s v="5/13/2016"/>
    <x v="3"/>
    <n v="2100"/>
    <x v="20"/>
    <n v="483"/>
    <s v="Tamil Nadu"/>
    <d v="2016-05-13T00:00:00"/>
    <n v="2016"/>
    <n v="5"/>
    <x v="32"/>
  </r>
  <r>
    <s v="OD8936"/>
    <s v="Harish"/>
    <x v="2"/>
    <x v="4"/>
    <x v="15"/>
    <d v="2018-03-02T00:00:00"/>
    <x v="3"/>
    <n v="1580"/>
    <x v="10"/>
    <n v="158"/>
    <s v="Tamil Nadu"/>
    <d v="2018-03-02T00:00:00"/>
    <n v="2018"/>
    <n v="3"/>
    <x v="38"/>
  </r>
  <r>
    <s v="OD8937"/>
    <s v="Amrish"/>
    <x v="1"/>
    <x v="1"/>
    <x v="13"/>
    <d v="2017-12-06T00:00:00"/>
    <x v="3"/>
    <n v="2404"/>
    <x v="15"/>
    <n v="552.91999999999996"/>
    <s v="Tamil Nadu"/>
    <d v="2017-12-06T00:00:00"/>
    <n v="2017"/>
    <n v="12"/>
    <x v="1"/>
  </r>
  <r>
    <s v="OD8938"/>
    <s v="Sheeba"/>
    <x v="3"/>
    <x v="16"/>
    <x v="2"/>
    <d v="2017-12-06T00:00:00"/>
    <x v="3"/>
    <n v="1333"/>
    <x v="1"/>
    <n v="506.54"/>
    <s v="Tamil Nadu"/>
    <d v="2017-12-06T00:00:00"/>
    <n v="2017"/>
    <n v="12"/>
    <x v="1"/>
  </r>
  <r>
    <s v="OD8939"/>
    <s v="Amy"/>
    <x v="2"/>
    <x v="15"/>
    <x v="18"/>
    <d v="2016-08-12T00:00:00"/>
    <x v="3"/>
    <n v="1203"/>
    <x v="4"/>
    <n v="168.42"/>
    <s v="Tamil Nadu"/>
    <d v="2016-08-12T00:00:00"/>
    <n v="2016"/>
    <n v="8"/>
    <x v="45"/>
  </r>
  <r>
    <s v="OD8940"/>
    <s v="Arvind"/>
    <x v="1"/>
    <x v="14"/>
    <x v="5"/>
    <s v="10/20/2015"/>
    <x v="3"/>
    <n v="1863"/>
    <x v="3"/>
    <n v="279.45"/>
    <s v="Tamil Nadu"/>
    <d v="2015-10-20T00:00:00"/>
    <n v="2015"/>
    <n v="10"/>
    <x v="18"/>
  </r>
  <r>
    <s v="OD8941"/>
    <s v="Suresh"/>
    <x v="3"/>
    <x v="5"/>
    <x v="13"/>
    <d v="2017-12-06T00:00:00"/>
    <x v="3"/>
    <n v="1508"/>
    <x v="13"/>
    <n v="316.68"/>
    <s v="Tamil Nadu"/>
    <d v="2017-12-06T00:00:00"/>
    <n v="2017"/>
    <n v="12"/>
    <x v="1"/>
  </r>
  <r>
    <s v="OD8942"/>
    <s v="Jonas"/>
    <x v="3"/>
    <x v="5"/>
    <x v="2"/>
    <s v="11/30/2016"/>
    <x v="3"/>
    <n v="757"/>
    <x v="20"/>
    <n v="280.08999999999997"/>
    <s v="Tamil Nadu"/>
    <d v="2016-11-30T00:00:00"/>
    <n v="2016"/>
    <n v="11"/>
    <x v="2"/>
  </r>
  <r>
    <s v="OD8943"/>
    <s v="Veena"/>
    <x v="1"/>
    <x v="1"/>
    <x v="12"/>
    <d v="2017-12-06T00:00:00"/>
    <x v="3"/>
    <n v="669"/>
    <x v="22"/>
    <n v="107.04"/>
    <s v="Tamil Nadu"/>
    <d v="2017-12-06T00:00:00"/>
    <n v="2017"/>
    <n v="12"/>
    <x v="1"/>
  </r>
  <r>
    <s v="OD8944"/>
    <s v="Sharon"/>
    <x v="5"/>
    <x v="17"/>
    <x v="4"/>
    <s v="9/17/2018"/>
    <x v="3"/>
    <n v="541"/>
    <x v="19"/>
    <n v="75.739999999999995"/>
    <s v="Tamil Nadu"/>
    <d v="2018-09-17T00:00:00"/>
    <n v="2018"/>
    <n v="9"/>
    <x v="16"/>
  </r>
  <r>
    <s v="OD8945"/>
    <s v="Veena"/>
    <x v="0"/>
    <x v="12"/>
    <x v="14"/>
    <s v="11/13/2018"/>
    <x v="3"/>
    <n v="758"/>
    <x v="3"/>
    <n v="325.94"/>
    <s v="Tamil Nadu"/>
    <d v="2018-11-13T00:00:00"/>
    <n v="2018"/>
    <n v="11"/>
    <x v="24"/>
  </r>
  <r>
    <s v="OD8946"/>
    <s v="Krithika"/>
    <x v="6"/>
    <x v="19"/>
    <x v="5"/>
    <d v="2017-02-09T00:00:00"/>
    <x v="3"/>
    <n v="2479"/>
    <x v="6"/>
    <n v="347.06"/>
    <s v="Tamil Nadu"/>
    <d v="2017-02-09T00:00:00"/>
    <n v="2017"/>
    <n v="2"/>
    <x v="47"/>
  </r>
  <r>
    <s v="OD8947"/>
    <s v="Ramesh"/>
    <x v="6"/>
    <x v="11"/>
    <x v="11"/>
    <d v="2017-10-09T00:00:00"/>
    <x v="4"/>
    <n v="1519"/>
    <x v="14"/>
    <n v="106.33"/>
    <s v="Tamil Nadu"/>
    <d v="2017-10-09T00:00:00"/>
    <n v="2017"/>
    <n v="10"/>
    <x v="34"/>
  </r>
  <r>
    <s v="OD8948"/>
    <s v="Aditi"/>
    <x v="0"/>
    <x v="12"/>
    <x v="20"/>
    <d v="2018-03-09T00:00:00"/>
    <x v="4"/>
    <n v="1682"/>
    <x v="17"/>
    <n v="151.38"/>
    <s v="Tamil Nadu"/>
    <d v="2018-03-09T00:00:00"/>
    <n v="2018"/>
    <n v="3"/>
    <x v="38"/>
  </r>
  <r>
    <s v="OD8949"/>
    <s v="Jonas"/>
    <x v="5"/>
    <x v="10"/>
    <x v="2"/>
    <d v="2016-02-08T00:00:00"/>
    <x v="4"/>
    <n v="1955"/>
    <x v="1"/>
    <n v="801.55"/>
    <s v="Tamil Nadu"/>
    <d v="2016-02-08T00:00:00"/>
    <n v="2016"/>
    <n v="2"/>
    <x v="31"/>
  </r>
  <r>
    <s v="OD8950"/>
    <s v="Arutra"/>
    <x v="4"/>
    <x v="22"/>
    <x v="18"/>
    <d v="2017-10-09T00:00:00"/>
    <x v="4"/>
    <n v="1928"/>
    <x v="6"/>
    <n v="848.32"/>
    <s v="Tamil Nadu"/>
    <d v="2017-10-09T00:00:00"/>
    <n v="2017"/>
    <n v="10"/>
    <x v="34"/>
  </r>
  <r>
    <s v="OD8951"/>
    <s v="Sheeba"/>
    <x v="4"/>
    <x v="22"/>
    <x v="16"/>
    <d v="2017-04-04T00:00:00"/>
    <x v="4"/>
    <n v="1179"/>
    <x v="7"/>
    <n v="436.23"/>
    <s v="Tamil Nadu"/>
    <d v="2017-04-04T00:00:00"/>
    <n v="2017"/>
    <n v="4"/>
    <x v="21"/>
  </r>
  <r>
    <s v="OD8952"/>
    <s v="Malik"/>
    <x v="3"/>
    <x v="18"/>
    <x v="6"/>
    <d v="2018-03-10T00:00:00"/>
    <x v="4"/>
    <n v="1899"/>
    <x v="7"/>
    <n v="778.59"/>
    <s v="Tamil Nadu"/>
    <d v="2018-03-10T00:00:00"/>
    <n v="2018"/>
    <n v="3"/>
    <x v="38"/>
  </r>
  <r>
    <s v="OD8953"/>
    <s v="Jonas"/>
    <x v="0"/>
    <x v="20"/>
    <x v="17"/>
    <s v="3/16/2016"/>
    <x v="4"/>
    <n v="928"/>
    <x v="23"/>
    <n v="167.04"/>
    <s v="Tamil Nadu"/>
    <d v="2016-03-16T00:00:00"/>
    <n v="2016"/>
    <n v="3"/>
    <x v="23"/>
  </r>
  <r>
    <s v="OD8954"/>
    <s v="Vince"/>
    <x v="6"/>
    <x v="11"/>
    <x v="20"/>
    <s v="9/25/2016"/>
    <x v="4"/>
    <n v="1020"/>
    <x v="12"/>
    <n v="183.6"/>
    <s v="Tamil Nadu"/>
    <d v="2016-09-25T00:00:00"/>
    <n v="2016"/>
    <n v="9"/>
    <x v="11"/>
  </r>
  <r>
    <s v="OD8955"/>
    <s v="Mathew"/>
    <x v="3"/>
    <x v="5"/>
    <x v="21"/>
    <s v="11/22/2016"/>
    <x v="4"/>
    <n v="1426"/>
    <x v="23"/>
    <n v="427.8"/>
    <s v="Tamil Nadu"/>
    <d v="2016-11-22T00:00:00"/>
    <n v="2016"/>
    <n v="11"/>
    <x v="2"/>
  </r>
  <r>
    <s v="OD8956"/>
    <s v="Sudha"/>
    <x v="2"/>
    <x v="4"/>
    <x v="23"/>
    <s v="11/27/2016"/>
    <x v="4"/>
    <n v="919"/>
    <x v="25"/>
    <n v="404.36"/>
    <s v="Tamil Nadu"/>
    <d v="2016-11-27T00:00:00"/>
    <n v="2016"/>
    <n v="11"/>
    <x v="2"/>
  </r>
  <r>
    <s v="OD8957"/>
    <s v="Haseena"/>
    <x v="0"/>
    <x v="20"/>
    <x v="17"/>
    <s v="11/17/2015"/>
    <x v="4"/>
    <n v="1188"/>
    <x v="17"/>
    <n v="71.28"/>
    <s v="Tamil Nadu"/>
    <d v="2015-11-17T00:00:00"/>
    <n v="2015"/>
    <n v="11"/>
    <x v="6"/>
  </r>
  <r>
    <s v="OD8958"/>
    <s v="Esther"/>
    <x v="2"/>
    <x v="21"/>
    <x v="18"/>
    <s v="9/19/2017"/>
    <x v="4"/>
    <n v="1712"/>
    <x v="10"/>
    <n v="342.4"/>
    <s v="Tamil Nadu"/>
    <d v="2017-09-19T00:00:00"/>
    <n v="2017"/>
    <n v="9"/>
    <x v="9"/>
  </r>
  <r>
    <s v="OD8959"/>
    <s v="Harish"/>
    <x v="5"/>
    <x v="17"/>
    <x v="22"/>
    <s v="11/22/2016"/>
    <x v="4"/>
    <n v="501"/>
    <x v="1"/>
    <n v="65.13"/>
    <s v="Tamil Nadu"/>
    <d v="2016-11-22T00:00:00"/>
    <n v="2016"/>
    <n v="11"/>
    <x v="2"/>
  </r>
  <r>
    <s v="OD8960"/>
    <s v="Sudha"/>
    <x v="2"/>
    <x v="2"/>
    <x v="3"/>
    <d v="2016-04-06T00:00:00"/>
    <x v="4"/>
    <n v="1580"/>
    <x v="6"/>
    <n v="616.20000000000005"/>
    <s v="Tamil Nadu"/>
    <d v="2016-04-06T00:00:00"/>
    <n v="2016"/>
    <n v="4"/>
    <x v="20"/>
  </r>
  <r>
    <s v="OD8961"/>
    <s v="Suresh"/>
    <x v="6"/>
    <x v="13"/>
    <x v="12"/>
    <d v="2018-03-09T00:00:00"/>
    <x v="4"/>
    <n v="1534"/>
    <x v="16"/>
    <n v="245.44"/>
    <s v="Tamil Nadu"/>
    <d v="2018-03-09T00:00:00"/>
    <n v="2018"/>
    <n v="3"/>
    <x v="38"/>
  </r>
  <r>
    <s v="OD8962"/>
    <s v="Hussain"/>
    <x v="5"/>
    <x v="10"/>
    <x v="15"/>
    <s v="12/18/2017"/>
    <x v="4"/>
    <n v="1637"/>
    <x v="3"/>
    <n v="196.44"/>
    <s v="Tamil Nadu"/>
    <d v="2017-12-18T00:00:00"/>
    <n v="2017"/>
    <n v="12"/>
    <x v="1"/>
  </r>
  <r>
    <s v="OD8963"/>
    <s v="Harish"/>
    <x v="5"/>
    <x v="8"/>
    <x v="19"/>
    <s v="11/25/2015"/>
    <x v="4"/>
    <n v="1616"/>
    <x v="17"/>
    <n v="323.2"/>
    <s v="Tamil Nadu"/>
    <d v="2015-11-25T00:00:00"/>
    <n v="2015"/>
    <n v="11"/>
    <x v="6"/>
  </r>
  <r>
    <s v="OD8964"/>
    <s v="Vinne"/>
    <x v="5"/>
    <x v="10"/>
    <x v="12"/>
    <d v="2018-08-11T00:00:00"/>
    <x v="4"/>
    <n v="1428"/>
    <x v="17"/>
    <n v="471.24"/>
    <s v="Tamil Nadu"/>
    <d v="2018-08-11T00:00:00"/>
    <n v="2018"/>
    <n v="8"/>
    <x v="40"/>
  </r>
  <r>
    <s v="OD8965"/>
    <s v="Ramesh"/>
    <x v="2"/>
    <x v="4"/>
    <x v="14"/>
    <d v="2016-01-10T00:00:00"/>
    <x v="4"/>
    <n v="1063"/>
    <x v="15"/>
    <n v="340.16"/>
    <s v="Tamil Nadu"/>
    <d v="2016-01-10T00:00:00"/>
    <n v="2016"/>
    <n v="1"/>
    <x v="26"/>
  </r>
  <r>
    <s v="OD8966"/>
    <s v="Sheeba"/>
    <x v="4"/>
    <x v="7"/>
    <x v="0"/>
    <s v="11/27/2016"/>
    <x v="4"/>
    <n v="1829"/>
    <x v="13"/>
    <n v="713.31"/>
    <s v="Tamil Nadu"/>
    <d v="2016-11-27T00:00:00"/>
    <n v="2016"/>
    <n v="11"/>
    <x v="2"/>
  </r>
  <r>
    <s v="OD8967"/>
    <s v="Akash"/>
    <x v="0"/>
    <x v="20"/>
    <x v="23"/>
    <s v="12/19/2016"/>
    <x v="4"/>
    <n v="772"/>
    <x v="19"/>
    <n v="270.2"/>
    <s v="Tamil Nadu"/>
    <d v="2016-12-19T00:00:00"/>
    <n v="2016"/>
    <n v="12"/>
    <x v="14"/>
  </r>
  <r>
    <s v="OD8968"/>
    <s v="Alan"/>
    <x v="5"/>
    <x v="8"/>
    <x v="18"/>
    <s v="9/19/2017"/>
    <x v="4"/>
    <n v="1125"/>
    <x v="12"/>
    <n v="236.25"/>
    <s v="Tamil Nadu"/>
    <d v="2017-09-19T00:00:00"/>
    <n v="2017"/>
    <n v="9"/>
    <x v="9"/>
  </r>
  <r>
    <s v="OD8969"/>
    <s v="Sharon"/>
    <x v="2"/>
    <x v="15"/>
    <x v="1"/>
    <s v="5/31/2016"/>
    <x v="4"/>
    <n v="1863"/>
    <x v="24"/>
    <n v="670.68"/>
    <s v="Tamil Nadu"/>
    <d v="2016-05-31T00:00:00"/>
    <n v="2016"/>
    <n v="5"/>
    <x v="32"/>
  </r>
  <r>
    <s v="OD8970"/>
    <s v="Verma"/>
    <x v="0"/>
    <x v="0"/>
    <x v="23"/>
    <d v="2018-12-01T00:00:00"/>
    <x v="4"/>
    <n v="1883"/>
    <x v="25"/>
    <n v="583.73"/>
    <s v="Tamil Nadu"/>
    <d v="2018-12-01T00:00:00"/>
    <n v="2018"/>
    <n v="12"/>
    <x v="29"/>
  </r>
  <r>
    <s v="OD8971"/>
    <s v="Adavan"/>
    <x v="3"/>
    <x v="18"/>
    <x v="2"/>
    <s v="11/27/2016"/>
    <x v="4"/>
    <n v="842"/>
    <x v="3"/>
    <n v="244.18"/>
    <s v="Tamil Nadu"/>
    <d v="2016-11-27T00:00:00"/>
    <n v="2016"/>
    <n v="11"/>
    <x v="2"/>
  </r>
  <r>
    <s v="OD8972"/>
    <s v="Adavan"/>
    <x v="3"/>
    <x v="16"/>
    <x v="3"/>
    <d v="2018-08-12T00:00:00"/>
    <x v="4"/>
    <n v="1759"/>
    <x v="23"/>
    <n v="422.16"/>
    <s v="Tamil Nadu"/>
    <d v="2018-08-12T00:00:00"/>
    <n v="2018"/>
    <n v="8"/>
    <x v="40"/>
  </r>
  <r>
    <s v="OD8973"/>
    <s v="Verma"/>
    <x v="2"/>
    <x v="15"/>
    <x v="7"/>
    <d v="2016-03-12T00:00:00"/>
    <x v="4"/>
    <n v="2323"/>
    <x v="10"/>
    <n v="905.97"/>
    <s v="Tamil Nadu"/>
    <d v="2016-03-12T00:00:00"/>
    <n v="2016"/>
    <n v="3"/>
    <x v="23"/>
  </r>
  <r>
    <s v="OD8974"/>
    <s v="Veena"/>
    <x v="3"/>
    <x v="18"/>
    <x v="8"/>
    <d v="2017-05-12T00:00:00"/>
    <x v="4"/>
    <n v="1527"/>
    <x v="13"/>
    <n v="152.69999999999999"/>
    <s v="Tamil Nadu"/>
    <d v="2017-05-12T00:00:00"/>
    <n v="2017"/>
    <n v="5"/>
    <x v="5"/>
  </r>
  <r>
    <s v="OD8975"/>
    <s v="Arvind"/>
    <x v="2"/>
    <x v="2"/>
    <x v="19"/>
    <s v="5/13/2018"/>
    <x v="4"/>
    <n v="2025"/>
    <x v="5"/>
    <n v="121.5"/>
    <s v="Tamil Nadu"/>
    <d v="2018-05-13T00:00:00"/>
    <n v="2018"/>
    <n v="5"/>
    <x v="25"/>
  </r>
  <r>
    <s v="OD8976"/>
    <s v="Muneer"/>
    <x v="5"/>
    <x v="8"/>
    <x v="13"/>
    <s v="8/22/2015"/>
    <x v="4"/>
    <n v="1522"/>
    <x v="6"/>
    <n v="578.36"/>
    <s v="Tamil Nadu"/>
    <d v="2015-08-22T00:00:00"/>
    <n v="2015"/>
    <n v="8"/>
    <x v="8"/>
  </r>
  <r>
    <s v="OD8977"/>
    <s v="Jonas"/>
    <x v="0"/>
    <x v="0"/>
    <x v="4"/>
    <s v="6/13/2016"/>
    <x v="4"/>
    <n v="2192"/>
    <x v="21"/>
    <n v="854.88"/>
    <s v="Tamil Nadu"/>
    <d v="2016-06-13T00:00:00"/>
    <n v="2016"/>
    <n v="6"/>
    <x v="42"/>
  </r>
  <r>
    <s v="OD8978"/>
    <s v="Komal"/>
    <x v="2"/>
    <x v="15"/>
    <x v="6"/>
    <s v="11/19/2015"/>
    <x v="4"/>
    <n v="984"/>
    <x v="0"/>
    <n v="265.68"/>
    <s v="Tamil Nadu"/>
    <d v="2015-11-19T00:00:00"/>
    <n v="2015"/>
    <n v="11"/>
    <x v="6"/>
  </r>
  <r>
    <s v="OD8979"/>
    <s v="Shah"/>
    <x v="4"/>
    <x v="6"/>
    <x v="17"/>
    <s v="9/22/2017"/>
    <x v="4"/>
    <n v="2274"/>
    <x v="1"/>
    <n v="204.66"/>
    <s v="Tamil Nadu"/>
    <d v="2017-09-22T00:00:00"/>
    <n v="2017"/>
    <n v="9"/>
    <x v="9"/>
  </r>
  <r>
    <s v="OD8980"/>
    <s v="Yusuf"/>
    <x v="0"/>
    <x v="12"/>
    <x v="20"/>
    <s v="4/29/2016"/>
    <x v="4"/>
    <n v="2029"/>
    <x v="11"/>
    <n v="324.64"/>
    <s v="Tamil Nadu"/>
    <d v="2016-04-29T00:00:00"/>
    <n v="2016"/>
    <n v="4"/>
    <x v="20"/>
  </r>
  <r>
    <s v="OD8981"/>
    <s v="Suresh"/>
    <x v="1"/>
    <x v="1"/>
    <x v="11"/>
    <d v="2017-08-12T00:00:00"/>
    <x v="4"/>
    <n v="1529"/>
    <x v="13"/>
    <n v="565.73"/>
    <s v="Tamil Nadu"/>
    <d v="2017-08-12T00:00:00"/>
    <n v="2017"/>
    <n v="8"/>
    <x v="0"/>
  </r>
  <r>
    <s v="OD8982"/>
    <s v="Jonas"/>
    <x v="5"/>
    <x v="10"/>
    <x v="16"/>
    <s v="9/23/2017"/>
    <x v="4"/>
    <n v="1369"/>
    <x v="19"/>
    <n v="150.59"/>
    <s v="Tamil Nadu"/>
    <d v="2017-09-23T00:00:00"/>
    <n v="2017"/>
    <n v="9"/>
    <x v="9"/>
  </r>
  <r>
    <s v="OD8983"/>
    <s v="Malik"/>
    <x v="3"/>
    <x v="16"/>
    <x v="18"/>
    <d v="2017-11-01T00:00:00"/>
    <x v="4"/>
    <n v="1057"/>
    <x v="5"/>
    <n v="116.27"/>
    <s v="Tamil Nadu"/>
    <d v="2017-11-01T00:00:00"/>
    <n v="2017"/>
    <n v="11"/>
    <x v="17"/>
  </r>
  <r>
    <s v="OD8984"/>
    <s v="Amrish"/>
    <x v="6"/>
    <x v="9"/>
    <x v="20"/>
    <d v="2017-11-01T00:00:00"/>
    <x v="4"/>
    <n v="706"/>
    <x v="19"/>
    <n v="63.54"/>
    <s v="Tamil Nadu"/>
    <d v="2017-11-01T00:00:00"/>
    <n v="2017"/>
    <n v="11"/>
    <x v="17"/>
  </r>
  <r>
    <s v="OD8985"/>
    <s v="Komal"/>
    <x v="1"/>
    <x v="1"/>
    <x v="10"/>
    <d v="2017-12-08T00:00:00"/>
    <x v="4"/>
    <n v="2022"/>
    <x v="16"/>
    <n v="586.38"/>
    <s v="Tamil Nadu"/>
    <d v="2017-12-08T00:00:00"/>
    <n v="2017"/>
    <n v="12"/>
    <x v="1"/>
  </r>
  <r>
    <s v="OD8986"/>
    <s v="Vidya"/>
    <x v="1"/>
    <x v="1"/>
    <x v="19"/>
    <d v="2018-03-07T00:00:00"/>
    <x v="4"/>
    <n v="1483"/>
    <x v="18"/>
    <n v="281.77"/>
    <s v="Tamil Nadu"/>
    <d v="2018-03-07T00:00:00"/>
    <n v="2018"/>
    <n v="3"/>
    <x v="38"/>
  </r>
  <r>
    <s v="OD8987"/>
    <s v="Vidya"/>
    <x v="3"/>
    <x v="5"/>
    <x v="18"/>
    <d v="2018-03-07T00:00:00"/>
    <x v="4"/>
    <n v="1589"/>
    <x v="15"/>
    <n v="715.05"/>
    <s v="Tamil Nadu"/>
    <d v="2018-03-07T00:00:00"/>
    <n v="2018"/>
    <n v="3"/>
    <x v="38"/>
  </r>
  <r>
    <s v="OD8988"/>
    <s v="Sudeep"/>
    <x v="4"/>
    <x v="22"/>
    <x v="1"/>
    <s v="9/23/2017"/>
    <x v="4"/>
    <n v="2023"/>
    <x v="19"/>
    <n v="283.22000000000003"/>
    <s v="Tamil Nadu"/>
    <d v="2017-09-23T00:00:00"/>
    <n v="2017"/>
    <n v="9"/>
    <x v="9"/>
  </r>
  <r>
    <s v="OD8989"/>
    <s v="Sundar"/>
    <x v="2"/>
    <x v="21"/>
    <x v="21"/>
    <s v="9/23/2017"/>
    <x v="4"/>
    <n v="544"/>
    <x v="23"/>
    <n v="27.2"/>
    <s v="Tamil Nadu"/>
    <d v="2017-09-23T00:00:00"/>
    <n v="2017"/>
    <n v="9"/>
    <x v="9"/>
  </r>
  <r>
    <s v="OD8990"/>
    <s v="Ridhesh"/>
    <x v="3"/>
    <x v="16"/>
    <x v="8"/>
    <s v="11/30/2016"/>
    <x v="1"/>
    <n v="908"/>
    <x v="11"/>
    <n v="90.8"/>
    <s v="Tamil Nadu"/>
    <d v="2016-11-30T00:00:00"/>
    <n v="2016"/>
    <n v="11"/>
    <x v="2"/>
  </r>
  <r>
    <s v="OD8991"/>
    <s v="Arvind"/>
    <x v="0"/>
    <x v="12"/>
    <x v="14"/>
    <s v="11/30/2016"/>
    <x v="1"/>
    <n v="1333"/>
    <x v="6"/>
    <n v="319.92"/>
    <s v="Tamil Nadu"/>
    <d v="2016-11-30T00:00:00"/>
    <n v="2016"/>
    <n v="11"/>
    <x v="2"/>
  </r>
  <r>
    <s v="OD8992"/>
    <s v="Muneer"/>
    <x v="2"/>
    <x v="2"/>
    <x v="1"/>
    <s v="12/25/2018"/>
    <x v="1"/>
    <n v="1196"/>
    <x v="7"/>
    <n v="346.84"/>
    <s v="Tamil Nadu"/>
    <d v="2018-12-25T00:00:00"/>
    <n v="2018"/>
    <n v="12"/>
    <x v="29"/>
  </r>
  <r>
    <s v="OD8993"/>
    <s v="Muneer"/>
    <x v="4"/>
    <x v="22"/>
    <x v="16"/>
    <s v="12/25/2018"/>
    <x v="1"/>
    <n v="1284"/>
    <x v="6"/>
    <n v="295.32"/>
    <s v="Tamil Nadu"/>
    <d v="2018-12-25T00:00:00"/>
    <n v="2018"/>
    <n v="12"/>
    <x v="29"/>
  </r>
  <r>
    <s v="OD8994"/>
    <s v="Ramesh"/>
    <x v="0"/>
    <x v="12"/>
    <x v="17"/>
    <s v="9/17/2018"/>
    <x v="1"/>
    <n v="1545"/>
    <x v="0"/>
    <n v="463.5"/>
    <s v="Tamil Nadu"/>
    <d v="2018-09-17T00:00:00"/>
    <n v="2018"/>
    <n v="9"/>
    <x v="16"/>
  </r>
  <r>
    <s v="OD8995"/>
    <s v="Peer"/>
    <x v="2"/>
    <x v="15"/>
    <x v="7"/>
    <s v="9/22/2016"/>
    <x v="1"/>
    <n v="1714"/>
    <x v="20"/>
    <n v="137.12"/>
    <s v="Tamil Nadu"/>
    <d v="2016-09-22T00:00:00"/>
    <n v="2016"/>
    <n v="9"/>
    <x v="11"/>
  </r>
  <r>
    <s v="OD8996"/>
    <s v="Vidya"/>
    <x v="1"/>
    <x v="14"/>
    <x v="7"/>
    <s v="12/25/2018"/>
    <x v="1"/>
    <n v="894"/>
    <x v="24"/>
    <n v="107.28"/>
    <s v="Tamil Nadu"/>
    <d v="2018-12-25T00:00:00"/>
    <n v="2018"/>
    <n v="12"/>
    <x v="29"/>
  </r>
  <r>
    <s v="OD8997"/>
    <s v="Sheeba"/>
    <x v="5"/>
    <x v="8"/>
    <x v="0"/>
    <d v="2018-10-12T00:00:00"/>
    <x v="1"/>
    <n v="2486"/>
    <x v="17"/>
    <n v="969.54"/>
    <s v="Tamil Nadu"/>
    <d v="2018-10-12T00:00:00"/>
    <n v="2018"/>
    <n v="10"/>
    <x v="13"/>
  </r>
  <r>
    <s v="OD8998"/>
    <s v="Komal"/>
    <x v="0"/>
    <x v="0"/>
    <x v="14"/>
    <d v="2018-11-08T00:00:00"/>
    <x v="1"/>
    <n v="1309"/>
    <x v="12"/>
    <n v="130.9"/>
    <s v="Tamil Nadu"/>
    <d v="2018-11-08T00:00:00"/>
    <n v="2018"/>
    <n v="11"/>
    <x v="24"/>
  </r>
  <r>
    <s v="OD8999"/>
    <s v="Veronica"/>
    <x v="6"/>
    <x v="19"/>
    <x v="5"/>
    <s v="5/26/2016"/>
    <x v="1"/>
    <n v="2485"/>
    <x v="24"/>
    <n v="497"/>
    <s v="Tamil Nadu"/>
    <d v="2016-05-26T00:00:00"/>
    <n v="2016"/>
    <n v="5"/>
    <x v="32"/>
  </r>
  <r>
    <s v="OD9000"/>
    <s v="Krithika"/>
    <x v="4"/>
    <x v="6"/>
    <x v="21"/>
    <s v="5/26/2016"/>
    <x v="1"/>
    <n v="1792"/>
    <x v="12"/>
    <n v="286.72000000000003"/>
    <s v="Tamil Nadu"/>
    <d v="2016-05-26T00:00:00"/>
    <n v="2016"/>
    <n v="5"/>
    <x v="32"/>
  </r>
  <r>
    <s v="OD9001"/>
    <s v="Hussain"/>
    <x v="4"/>
    <x v="7"/>
    <x v="3"/>
    <d v="2017-10-09T00:00:00"/>
    <x v="1"/>
    <n v="976"/>
    <x v="9"/>
    <n v="331.84"/>
    <s v="Tamil Nadu"/>
    <d v="2017-10-09T00:00:00"/>
    <n v="2017"/>
    <n v="10"/>
    <x v="34"/>
  </r>
  <r>
    <s v="OD9002"/>
    <s v="Jackson"/>
    <x v="3"/>
    <x v="18"/>
    <x v="23"/>
    <s v="12/24/2017"/>
    <x v="1"/>
    <n v="2336"/>
    <x v="21"/>
    <n v="677.44"/>
    <s v="Tamil Nadu"/>
    <d v="2017-12-24T00:00:00"/>
    <n v="2017"/>
    <n v="12"/>
    <x v="1"/>
  </r>
  <r>
    <s v="OD9003"/>
    <s v="Mathew"/>
    <x v="4"/>
    <x v="22"/>
    <x v="16"/>
    <s v="5/26/2016"/>
    <x v="1"/>
    <n v="1432"/>
    <x v="24"/>
    <n v="157.52000000000001"/>
    <s v="Tamil Nadu"/>
    <d v="2016-05-26T00:00:00"/>
    <n v="2016"/>
    <n v="5"/>
    <x v="32"/>
  </r>
  <r>
    <s v="OD9004"/>
    <s v="Yadav"/>
    <x v="2"/>
    <x v="2"/>
    <x v="12"/>
    <s v="12/29/2017"/>
    <x v="1"/>
    <n v="957"/>
    <x v="12"/>
    <n v="421.08"/>
    <s v="Tamil Nadu"/>
    <d v="2017-12-29T00:00:00"/>
    <n v="2017"/>
    <n v="12"/>
    <x v="1"/>
  </r>
  <r>
    <s v="OD9005"/>
    <s v="Shah"/>
    <x v="1"/>
    <x v="14"/>
    <x v="5"/>
    <s v="12/29/2017"/>
    <x v="1"/>
    <n v="2397"/>
    <x v="12"/>
    <n v="1030.71"/>
    <s v="Tamil Nadu"/>
    <d v="2017-12-29T00:00:00"/>
    <n v="2017"/>
    <n v="12"/>
    <x v="1"/>
  </r>
  <r>
    <s v="OD9006"/>
    <s v="Yadav"/>
    <x v="3"/>
    <x v="16"/>
    <x v="19"/>
    <d v="2016-06-09T00:00:00"/>
    <x v="1"/>
    <n v="1568"/>
    <x v="4"/>
    <n v="423.36"/>
    <s v="Tamil Nadu"/>
    <d v="2016-06-09T00:00:00"/>
    <n v="2016"/>
    <n v="6"/>
    <x v="42"/>
  </r>
  <r>
    <s v="OD9007"/>
    <s v="Esther"/>
    <x v="5"/>
    <x v="10"/>
    <x v="7"/>
    <s v="12/24/2017"/>
    <x v="1"/>
    <n v="1589"/>
    <x v="0"/>
    <n v="413.14"/>
    <s v="Tamil Nadu"/>
    <d v="2017-12-24T00:00:00"/>
    <n v="2017"/>
    <n v="12"/>
    <x v="1"/>
  </r>
  <r>
    <s v="OD9008"/>
    <s v="Ravi"/>
    <x v="1"/>
    <x v="14"/>
    <x v="10"/>
    <d v="2018-10-11T00:00:00"/>
    <x v="1"/>
    <n v="1334"/>
    <x v="3"/>
    <n v="200.1"/>
    <s v="Tamil Nadu"/>
    <d v="2018-10-11T00:00:00"/>
    <n v="2018"/>
    <n v="10"/>
    <x v="13"/>
  </r>
  <r>
    <s v="OD9009"/>
    <s v="Ramesh"/>
    <x v="0"/>
    <x v="12"/>
    <x v="12"/>
    <d v="2018-09-12T00:00:00"/>
    <x v="2"/>
    <n v="1213"/>
    <x v="2"/>
    <n v="194.08"/>
    <s v="Tamil Nadu"/>
    <d v="2018-09-12T00:00:00"/>
    <n v="2018"/>
    <n v="9"/>
    <x v="16"/>
  </r>
  <r>
    <s v="OD9010"/>
    <s v="Veena"/>
    <x v="0"/>
    <x v="12"/>
    <x v="5"/>
    <s v="5/19/2018"/>
    <x v="2"/>
    <n v="552"/>
    <x v="24"/>
    <n v="231.84"/>
    <s v="Tamil Nadu"/>
    <d v="2018-05-19T00:00:00"/>
    <n v="2018"/>
    <n v="5"/>
    <x v="25"/>
  </r>
  <r>
    <s v="OD9011"/>
    <s v="Shree"/>
    <x v="2"/>
    <x v="4"/>
    <x v="20"/>
    <d v="2017-01-09T00:00:00"/>
    <x v="2"/>
    <n v="1249"/>
    <x v="13"/>
    <n v="74.94"/>
    <s v="Tamil Nadu"/>
    <d v="2017-01-09T00:00:00"/>
    <n v="2017"/>
    <n v="1"/>
    <x v="12"/>
  </r>
  <r>
    <s v="OD9012"/>
    <s v="Hussain"/>
    <x v="0"/>
    <x v="0"/>
    <x v="14"/>
    <d v="2016-08-11T00:00:00"/>
    <x v="2"/>
    <n v="1504"/>
    <x v="6"/>
    <n v="330.88"/>
    <s v="Tamil Nadu"/>
    <d v="2016-08-11T00:00:00"/>
    <n v="2016"/>
    <n v="8"/>
    <x v="45"/>
  </r>
  <r>
    <s v="OD9013"/>
    <s v="Yusuf"/>
    <x v="3"/>
    <x v="18"/>
    <x v="2"/>
    <s v="7/25/2015"/>
    <x v="2"/>
    <n v="705"/>
    <x v="18"/>
    <n v="282"/>
    <s v="Tamil Nadu"/>
    <d v="2015-07-25T00:00:00"/>
    <n v="2015"/>
    <n v="7"/>
    <x v="43"/>
  </r>
  <r>
    <s v="OD9014"/>
    <s v="Haseena"/>
    <x v="3"/>
    <x v="16"/>
    <x v="18"/>
    <s v="4/23/2015"/>
    <x v="2"/>
    <n v="2402"/>
    <x v="20"/>
    <n v="768.64"/>
    <s v="Tamil Nadu"/>
    <d v="2015-04-23T00:00:00"/>
    <n v="2015"/>
    <n v="4"/>
    <x v="41"/>
  </r>
  <r>
    <s v="OD9015"/>
    <s v="James"/>
    <x v="2"/>
    <x v="2"/>
    <x v="6"/>
    <s v="3/16/2018"/>
    <x v="2"/>
    <n v="1202"/>
    <x v="0"/>
    <n v="480.8"/>
    <s v="Tamil Nadu"/>
    <d v="2018-03-16T00:00:00"/>
    <n v="2018"/>
    <n v="3"/>
    <x v="38"/>
  </r>
  <r>
    <s v="OD9016"/>
    <s v="Malik"/>
    <x v="6"/>
    <x v="13"/>
    <x v="11"/>
    <s v="9/27/2016"/>
    <x v="2"/>
    <n v="598"/>
    <x v="3"/>
    <n v="215.28"/>
    <s v="Tamil Nadu"/>
    <d v="2016-09-27T00:00:00"/>
    <n v="2016"/>
    <n v="9"/>
    <x v="11"/>
  </r>
  <r>
    <s v="OD9017"/>
    <s v="Ganesh"/>
    <x v="1"/>
    <x v="14"/>
    <x v="23"/>
    <s v="3/16/2018"/>
    <x v="2"/>
    <n v="1598"/>
    <x v="22"/>
    <n v="575.28"/>
    <s v="Tamil Nadu"/>
    <d v="2018-03-16T00:00:00"/>
    <n v="2018"/>
    <n v="3"/>
    <x v="38"/>
  </r>
  <r>
    <s v="OD9018"/>
    <s v="Krithika"/>
    <x v="4"/>
    <x v="22"/>
    <x v="11"/>
    <d v="2015-11-11T00:00:00"/>
    <x v="2"/>
    <n v="1056"/>
    <x v="1"/>
    <n v="211.2"/>
    <s v="Tamil Nadu"/>
    <d v="2015-11-11T00:00:00"/>
    <n v="2015"/>
    <n v="11"/>
    <x v="6"/>
  </r>
  <r>
    <s v="OD9019"/>
    <s v="Verma"/>
    <x v="6"/>
    <x v="13"/>
    <x v="20"/>
    <d v="2018-09-12T00:00:00"/>
    <x v="2"/>
    <n v="1507"/>
    <x v="15"/>
    <n v="406.89"/>
    <s v="Tamil Nadu"/>
    <d v="2018-09-12T00:00:00"/>
    <n v="2018"/>
    <n v="9"/>
    <x v="16"/>
  </r>
  <r>
    <s v="OD9020"/>
    <s v="Shree"/>
    <x v="0"/>
    <x v="0"/>
    <x v="14"/>
    <s v="5/19/2018"/>
    <x v="2"/>
    <n v="1217"/>
    <x v="22"/>
    <n v="535.48"/>
    <s v="Tamil Nadu"/>
    <d v="2018-05-19T00:00:00"/>
    <n v="2018"/>
    <n v="5"/>
    <x v="25"/>
  </r>
  <r>
    <s v="OD9021"/>
    <s v="James"/>
    <x v="0"/>
    <x v="20"/>
    <x v="2"/>
    <s v="4/18/2016"/>
    <x v="2"/>
    <n v="1049"/>
    <x v="13"/>
    <n v="251.76"/>
    <s v="Tamil Nadu"/>
    <d v="2016-04-18T00:00:00"/>
    <n v="2016"/>
    <n v="4"/>
    <x v="20"/>
  </r>
  <r>
    <s v="OD9022"/>
    <s v="Suresh"/>
    <x v="6"/>
    <x v="13"/>
    <x v="3"/>
    <s v="12/16/2018"/>
    <x v="2"/>
    <n v="634"/>
    <x v="0"/>
    <n v="88.76"/>
    <s v="Tamil Nadu"/>
    <d v="2018-12-16T00:00:00"/>
    <n v="2018"/>
    <n v="12"/>
    <x v="29"/>
  </r>
  <r>
    <s v="OD9023"/>
    <s v="Yadav"/>
    <x v="5"/>
    <x v="8"/>
    <x v="22"/>
    <s v="9/27/2016"/>
    <x v="2"/>
    <n v="1309"/>
    <x v="19"/>
    <n v="104.72"/>
    <s v="Tamil Nadu"/>
    <d v="2016-09-27T00:00:00"/>
    <n v="2016"/>
    <n v="9"/>
    <x v="11"/>
  </r>
  <r>
    <s v="OD9024"/>
    <s v="Arvind"/>
    <x v="5"/>
    <x v="8"/>
    <x v="14"/>
    <s v="9/24/2018"/>
    <x v="2"/>
    <n v="720"/>
    <x v="5"/>
    <n v="115.2"/>
    <s v="Tamil Nadu"/>
    <d v="2018-09-24T00:00:00"/>
    <n v="2018"/>
    <n v="9"/>
    <x v="16"/>
  </r>
  <r>
    <s v="OD9025"/>
    <s v="Hafiz"/>
    <x v="2"/>
    <x v="4"/>
    <x v="19"/>
    <s v="10/21/2017"/>
    <x v="2"/>
    <n v="770"/>
    <x v="17"/>
    <n v="331.1"/>
    <s v="Tamil Nadu"/>
    <d v="2017-10-21T00:00:00"/>
    <n v="2017"/>
    <n v="10"/>
    <x v="34"/>
  </r>
  <r>
    <s v="OD9026"/>
    <s v="Hafiz"/>
    <x v="2"/>
    <x v="21"/>
    <x v="5"/>
    <d v="2018-02-11T00:00:00"/>
    <x v="2"/>
    <n v="2411"/>
    <x v="23"/>
    <n v="626.86"/>
    <s v="Tamil Nadu"/>
    <d v="2018-02-11T00:00:00"/>
    <n v="2018"/>
    <n v="2"/>
    <x v="33"/>
  </r>
  <r>
    <s v="OD9027"/>
    <s v="Arutra"/>
    <x v="4"/>
    <x v="7"/>
    <x v="14"/>
    <s v="4/15/2017"/>
    <x v="2"/>
    <n v="1483"/>
    <x v="1"/>
    <n v="163.13"/>
    <s v="Tamil Nadu"/>
    <d v="2017-04-15T00:00:00"/>
    <n v="2017"/>
    <n v="4"/>
    <x v="21"/>
  </r>
  <r>
    <s v="OD9028"/>
    <s v="Sabeela"/>
    <x v="3"/>
    <x v="18"/>
    <x v="13"/>
    <s v="9/27/2016"/>
    <x v="2"/>
    <n v="1334"/>
    <x v="0"/>
    <n v="333.5"/>
    <s v="Tamil Nadu"/>
    <d v="2016-09-27T00:00:00"/>
    <n v="2016"/>
    <n v="9"/>
    <x v="11"/>
  </r>
  <r>
    <s v="OD9029"/>
    <s v="Esther"/>
    <x v="3"/>
    <x v="18"/>
    <x v="4"/>
    <s v="11/19/2015"/>
    <x v="2"/>
    <n v="2444"/>
    <x v="24"/>
    <n v="513.24"/>
    <s v="Tamil Nadu"/>
    <d v="2015-11-19T00:00:00"/>
    <n v="2015"/>
    <n v="11"/>
    <x v="6"/>
  </r>
  <r>
    <s v="OD9030"/>
    <s v="Adavan"/>
    <x v="5"/>
    <x v="8"/>
    <x v="7"/>
    <d v="2016-12-04T00:00:00"/>
    <x v="2"/>
    <n v="760"/>
    <x v="1"/>
    <n v="273.60000000000002"/>
    <s v="Tamil Nadu"/>
    <d v="2016-12-04T00:00:00"/>
    <n v="2016"/>
    <n v="12"/>
    <x v="14"/>
  </r>
  <r>
    <s v="OD9031"/>
    <s v="Aditi"/>
    <x v="4"/>
    <x v="22"/>
    <x v="14"/>
    <d v="2016-01-12T00:00:00"/>
    <x v="2"/>
    <n v="1341"/>
    <x v="3"/>
    <n v="415.71"/>
    <s v="Tamil Nadu"/>
    <d v="2016-01-12T00:00:00"/>
    <n v="2016"/>
    <n v="1"/>
    <x v="26"/>
  </r>
  <r>
    <s v="OD9032"/>
    <s v="Ramesh"/>
    <x v="3"/>
    <x v="16"/>
    <x v="1"/>
    <s v="9/19/2017"/>
    <x v="2"/>
    <n v="1003"/>
    <x v="8"/>
    <n v="100.3"/>
    <s v="Tamil Nadu"/>
    <d v="2017-09-19T00:00:00"/>
    <n v="2017"/>
    <n v="9"/>
    <x v="9"/>
  </r>
  <r>
    <s v="OD9033"/>
    <s v="Hussain"/>
    <x v="0"/>
    <x v="12"/>
    <x v="3"/>
    <s v="2/26/2018"/>
    <x v="2"/>
    <n v="1982"/>
    <x v="17"/>
    <n v="772.98"/>
    <s v="Tamil Nadu"/>
    <d v="2018-02-26T00:00:00"/>
    <n v="2018"/>
    <n v="2"/>
    <x v="33"/>
  </r>
  <r>
    <s v="OD9034"/>
    <s v="Yusuf"/>
    <x v="6"/>
    <x v="9"/>
    <x v="23"/>
    <s v="10/15/2018"/>
    <x v="2"/>
    <n v="893"/>
    <x v="9"/>
    <n v="267.89999999999998"/>
    <s v="Tamil Nadu"/>
    <d v="2018-10-15T00:00:00"/>
    <n v="2018"/>
    <n v="10"/>
    <x v="13"/>
  </r>
  <r>
    <s v="OD9035"/>
    <s v="Rumaiza"/>
    <x v="0"/>
    <x v="0"/>
    <x v="8"/>
    <s v="12/27/2015"/>
    <x v="2"/>
    <n v="1961"/>
    <x v="24"/>
    <n v="647.13"/>
    <s v="Tamil Nadu"/>
    <d v="2015-12-27T00:00:00"/>
    <n v="2015"/>
    <n v="12"/>
    <x v="22"/>
  </r>
  <r>
    <s v="OD9036"/>
    <s v="Harish"/>
    <x v="2"/>
    <x v="15"/>
    <x v="11"/>
    <d v="2015-11-11T00:00:00"/>
    <x v="2"/>
    <n v="1425"/>
    <x v="0"/>
    <n v="85.5"/>
    <s v="Tamil Nadu"/>
    <d v="2015-11-11T00:00:00"/>
    <n v="2015"/>
    <n v="11"/>
    <x v="6"/>
  </r>
  <r>
    <s v="OD9037"/>
    <s v="Ram"/>
    <x v="6"/>
    <x v="9"/>
    <x v="15"/>
    <s v="2/26/2018"/>
    <x v="2"/>
    <n v="1234"/>
    <x v="10"/>
    <n v="271.48"/>
    <s v="Tamil Nadu"/>
    <d v="2018-02-26T00:00:00"/>
    <n v="2018"/>
    <n v="2"/>
    <x v="33"/>
  </r>
  <r>
    <s v="OD9038"/>
    <s v="Ravi"/>
    <x v="5"/>
    <x v="10"/>
    <x v="8"/>
    <s v="2/26/2018"/>
    <x v="2"/>
    <n v="1331"/>
    <x v="23"/>
    <n v="66.55"/>
    <s v="Tamil Nadu"/>
    <d v="2018-02-26T00:00:00"/>
    <n v="2018"/>
    <n v="2"/>
    <x v="33"/>
  </r>
  <r>
    <s v="OD9039"/>
    <s v="Sudeep"/>
    <x v="4"/>
    <x v="22"/>
    <x v="21"/>
    <s v="7/25/2015"/>
    <x v="2"/>
    <n v="1653"/>
    <x v="9"/>
    <n v="115.71"/>
    <s v="Tamil Nadu"/>
    <d v="2015-07-25T00:00:00"/>
    <n v="2015"/>
    <n v="7"/>
    <x v="43"/>
  </r>
  <r>
    <s v="OD9040"/>
    <s v="Esther"/>
    <x v="2"/>
    <x v="2"/>
    <x v="13"/>
    <d v="2018-02-09T00:00:00"/>
    <x v="2"/>
    <n v="2225"/>
    <x v="19"/>
    <n v="845.5"/>
    <s v="Tamil Nadu"/>
    <d v="2018-02-09T00:00:00"/>
    <n v="2018"/>
    <n v="2"/>
    <x v="33"/>
  </r>
  <r>
    <s v="OD9041"/>
    <s v="Peer"/>
    <x v="3"/>
    <x v="18"/>
    <x v="17"/>
    <d v="2018-02-11T00:00:00"/>
    <x v="2"/>
    <n v="2040"/>
    <x v="7"/>
    <n v="632.4"/>
    <s v="Tamil Nadu"/>
    <d v="2018-02-11T00:00:00"/>
    <n v="2018"/>
    <n v="2"/>
    <x v="33"/>
  </r>
  <r>
    <s v="OD9042"/>
    <s v="Ram"/>
    <x v="1"/>
    <x v="1"/>
    <x v="8"/>
    <s v="9/17/2016"/>
    <x v="2"/>
    <n v="629"/>
    <x v="9"/>
    <n v="276.76"/>
    <s v="Tamil Nadu"/>
    <d v="2016-09-17T00:00:00"/>
    <n v="2016"/>
    <n v="9"/>
    <x v="11"/>
  </r>
  <r>
    <s v="OD9043"/>
    <s v="Komal"/>
    <x v="2"/>
    <x v="2"/>
    <x v="16"/>
    <d v="2016-01-12T00:00:00"/>
    <x v="2"/>
    <n v="1521"/>
    <x v="9"/>
    <n v="212.94"/>
    <s v="Tamil Nadu"/>
    <d v="2016-01-12T00:00:00"/>
    <n v="2016"/>
    <n v="1"/>
    <x v="26"/>
  </r>
  <r>
    <s v="OD9044"/>
    <s v="Ridhesh"/>
    <x v="3"/>
    <x v="18"/>
    <x v="5"/>
    <d v="2016-01-12T00:00:00"/>
    <x v="2"/>
    <n v="2082"/>
    <x v="14"/>
    <n v="520.5"/>
    <s v="Tamil Nadu"/>
    <d v="2016-01-12T00:00:00"/>
    <n v="2016"/>
    <n v="1"/>
    <x v="26"/>
  </r>
  <r>
    <s v="OD9045"/>
    <s v="Roshan"/>
    <x v="3"/>
    <x v="5"/>
    <x v="15"/>
    <s v="12/16/2018"/>
    <x v="2"/>
    <n v="1610"/>
    <x v="13"/>
    <n v="724.5"/>
    <s v="Tamil Nadu"/>
    <d v="2018-12-16T00:00:00"/>
    <n v="2018"/>
    <n v="12"/>
    <x v="29"/>
  </r>
  <r>
    <s v="OD9046"/>
    <s v="Willams"/>
    <x v="2"/>
    <x v="15"/>
    <x v="7"/>
    <s v="9/24/2018"/>
    <x v="2"/>
    <n v="1792"/>
    <x v="14"/>
    <n v="788.48"/>
    <s v="Tamil Nadu"/>
    <d v="2018-09-24T00:00:00"/>
    <n v="2018"/>
    <n v="9"/>
    <x v="16"/>
  </r>
  <r>
    <s v="OD9047"/>
    <s v="Ganesh"/>
    <x v="5"/>
    <x v="10"/>
    <x v="21"/>
    <s v="10/21/2017"/>
    <x v="2"/>
    <n v="964"/>
    <x v="23"/>
    <n v="106.04"/>
    <s v="Tamil Nadu"/>
    <d v="2017-10-21T00:00:00"/>
    <n v="2017"/>
    <n v="10"/>
    <x v="34"/>
  </r>
  <r>
    <s v="OD9048"/>
    <s v="Suresh"/>
    <x v="6"/>
    <x v="19"/>
    <x v="16"/>
    <s v="3/13/2018"/>
    <x v="2"/>
    <n v="527"/>
    <x v="9"/>
    <n v="226.61"/>
    <s v="Tamil Nadu"/>
    <d v="2018-03-13T00:00:00"/>
    <n v="2018"/>
    <n v="3"/>
    <x v="38"/>
  </r>
  <r>
    <s v="OD9049"/>
    <s v="Hafiz"/>
    <x v="1"/>
    <x v="1"/>
    <x v="0"/>
    <d v="2018-02-11T00:00:00"/>
    <x v="2"/>
    <n v="2009"/>
    <x v="15"/>
    <n v="562.52"/>
    <s v="Tamil Nadu"/>
    <d v="2018-02-11T00:00:00"/>
    <n v="2018"/>
    <n v="2"/>
    <x v="33"/>
  </r>
  <r>
    <s v="OD9050"/>
    <s v="Sharon"/>
    <x v="3"/>
    <x v="3"/>
    <x v="18"/>
    <s v="3/13/2018"/>
    <x v="2"/>
    <n v="1801"/>
    <x v="25"/>
    <n v="702.39"/>
    <s v="Tamil Nadu"/>
    <d v="2018-03-13T00:00:00"/>
    <n v="2018"/>
    <n v="3"/>
    <x v="38"/>
  </r>
  <r>
    <s v="OD9051"/>
    <s v="Shree"/>
    <x v="3"/>
    <x v="3"/>
    <x v="22"/>
    <d v="2018-02-11T00:00:00"/>
    <x v="2"/>
    <n v="1530"/>
    <x v="4"/>
    <n v="306"/>
    <s v="Tamil Nadu"/>
    <d v="2018-02-11T00:00:00"/>
    <n v="2018"/>
    <n v="2"/>
    <x v="33"/>
  </r>
  <r>
    <s v="OD9052"/>
    <s v="Mathew"/>
    <x v="1"/>
    <x v="14"/>
    <x v="23"/>
    <s v="4/18/2016"/>
    <x v="2"/>
    <n v="727"/>
    <x v="24"/>
    <n v="109.05"/>
    <s v="Tamil Nadu"/>
    <d v="2016-04-18T00:00:00"/>
    <n v="2016"/>
    <n v="4"/>
    <x v="20"/>
  </r>
  <r>
    <s v="OD9053"/>
    <s v="Yadav"/>
    <x v="1"/>
    <x v="1"/>
    <x v="12"/>
    <s v="3/13/2018"/>
    <x v="2"/>
    <n v="1935"/>
    <x v="1"/>
    <n v="135.44999999999999"/>
    <s v="Tamil Nadu"/>
    <d v="2018-03-13T00:00:00"/>
    <n v="2018"/>
    <n v="3"/>
    <x v="38"/>
  </r>
  <r>
    <s v="OD9054"/>
    <s v="Rumaiza"/>
    <x v="5"/>
    <x v="10"/>
    <x v="8"/>
    <d v="2016-02-10T00:00:00"/>
    <x v="2"/>
    <n v="519"/>
    <x v="16"/>
    <n v="140.13"/>
    <s v="Tamil Nadu"/>
    <d v="2016-02-10T00:00:00"/>
    <n v="2016"/>
    <n v="2"/>
    <x v="31"/>
  </r>
  <r>
    <s v="OD9055"/>
    <s v="Malik"/>
    <x v="5"/>
    <x v="8"/>
    <x v="2"/>
    <d v="2017-08-09T00:00:00"/>
    <x v="2"/>
    <n v="873"/>
    <x v="8"/>
    <n v="314.27999999999997"/>
    <s v="Tamil Nadu"/>
    <d v="2017-08-09T00:00:00"/>
    <n v="2017"/>
    <n v="8"/>
    <x v="0"/>
  </r>
  <r>
    <s v="OD9056"/>
    <s v="Mathew"/>
    <x v="2"/>
    <x v="15"/>
    <x v="0"/>
    <d v="2016-04-07T00:00:00"/>
    <x v="2"/>
    <n v="1430"/>
    <x v="24"/>
    <n v="400.4"/>
    <s v="Tamil Nadu"/>
    <d v="2016-04-07T00:00:00"/>
    <n v="2016"/>
    <n v="4"/>
    <x v="20"/>
  </r>
  <r>
    <s v="OD9057"/>
    <s v="Ramesh"/>
    <x v="5"/>
    <x v="8"/>
    <x v="14"/>
    <d v="2015-07-03T00:00:00"/>
    <x v="2"/>
    <n v="1654"/>
    <x v="7"/>
    <n v="512.74"/>
    <s v="Tamil Nadu"/>
    <d v="2015-07-03T00:00:00"/>
    <n v="2015"/>
    <n v="7"/>
    <x v="43"/>
  </r>
  <r>
    <s v="OD9058"/>
    <s v="Krithika"/>
    <x v="1"/>
    <x v="1"/>
    <x v="22"/>
    <s v="9/19/2017"/>
    <x v="2"/>
    <n v="1524"/>
    <x v="19"/>
    <n v="259.08"/>
    <s v="Tamil Nadu"/>
    <d v="2017-09-19T00:00:00"/>
    <n v="2017"/>
    <n v="9"/>
    <x v="9"/>
  </r>
  <r>
    <s v="OD9059"/>
    <s v="Kumar"/>
    <x v="3"/>
    <x v="16"/>
    <x v="13"/>
    <s v="10/21/2017"/>
    <x v="2"/>
    <n v="2051"/>
    <x v="8"/>
    <n v="635.80999999999995"/>
    <s v="Tamil Nadu"/>
    <d v="2017-10-21T00:00:00"/>
    <n v="2017"/>
    <n v="10"/>
    <x v="34"/>
  </r>
  <r>
    <s v="OD9060"/>
    <s v="Sharon"/>
    <x v="0"/>
    <x v="20"/>
    <x v="10"/>
    <d v="2015-03-08T00:00:00"/>
    <x v="2"/>
    <n v="2138"/>
    <x v="0"/>
    <n v="149.66"/>
    <s v="Tamil Nadu"/>
    <d v="2015-03-08T00:00:00"/>
    <n v="2015"/>
    <n v="3"/>
    <x v="37"/>
  </r>
  <r>
    <s v="OD9061"/>
    <s v="Veronica"/>
    <x v="1"/>
    <x v="14"/>
    <x v="14"/>
    <d v="2017-08-09T00:00:00"/>
    <x v="2"/>
    <n v="1021"/>
    <x v="12"/>
    <n v="316.51"/>
    <s v="Tamil Nadu"/>
    <d v="2017-08-09T00:00:00"/>
    <n v="2017"/>
    <n v="8"/>
    <x v="0"/>
  </r>
  <r>
    <s v="OD9062"/>
    <s v="Sabeela"/>
    <x v="3"/>
    <x v="16"/>
    <x v="19"/>
    <s v="12/22/2017"/>
    <x v="2"/>
    <n v="2003"/>
    <x v="23"/>
    <n v="540.80999999999995"/>
    <s v="Tamil Nadu"/>
    <d v="2017-12-22T00:00:00"/>
    <n v="2017"/>
    <n v="12"/>
    <x v="1"/>
  </r>
  <r>
    <s v="OD9063"/>
    <s v="Shree"/>
    <x v="0"/>
    <x v="0"/>
    <x v="7"/>
    <d v="2018-02-09T00:00:00"/>
    <x v="2"/>
    <n v="670"/>
    <x v="15"/>
    <n v="100.5"/>
    <s v="Tamil Nadu"/>
    <d v="2018-02-09T00:00:00"/>
    <n v="2018"/>
    <n v="2"/>
    <x v="33"/>
  </r>
  <r>
    <s v="OD9064"/>
    <s v="Shree"/>
    <x v="6"/>
    <x v="11"/>
    <x v="18"/>
    <d v="2018-02-11T00:00:00"/>
    <x v="2"/>
    <n v="1615"/>
    <x v="22"/>
    <n v="193.8"/>
    <s v="Tamil Nadu"/>
    <d v="2018-02-11T00:00:00"/>
    <n v="2018"/>
    <n v="2"/>
    <x v="33"/>
  </r>
  <r>
    <s v="OD9065"/>
    <s v="Ridhesh"/>
    <x v="0"/>
    <x v="12"/>
    <x v="16"/>
    <d v="2016-02-03T00:00:00"/>
    <x v="3"/>
    <n v="1947"/>
    <x v="20"/>
    <n v="447.81"/>
    <s v="Tamil Nadu"/>
    <d v="2016-02-03T00:00:00"/>
    <n v="2016"/>
    <n v="2"/>
    <x v="31"/>
  </r>
  <r>
    <s v="OD9066"/>
    <s v="Anu"/>
    <x v="2"/>
    <x v="15"/>
    <x v="6"/>
    <s v="12/28/2018"/>
    <x v="3"/>
    <n v="1423"/>
    <x v="20"/>
    <n v="213.45"/>
    <s v="Tamil Nadu"/>
    <d v="2018-12-28T00:00:00"/>
    <n v="2018"/>
    <n v="12"/>
    <x v="29"/>
  </r>
  <r>
    <s v="OD9067"/>
    <s v="Muneer"/>
    <x v="3"/>
    <x v="5"/>
    <x v="8"/>
    <d v="2018-01-07T00:00:00"/>
    <x v="3"/>
    <n v="1953"/>
    <x v="11"/>
    <n v="468.72"/>
    <s v="Tamil Nadu"/>
    <d v="2018-01-07T00:00:00"/>
    <n v="2018"/>
    <n v="1"/>
    <x v="39"/>
  </r>
  <r>
    <s v="OD9068"/>
    <s v="Willams"/>
    <x v="1"/>
    <x v="14"/>
    <x v="0"/>
    <d v="2016-10-08T00:00:00"/>
    <x v="3"/>
    <n v="550"/>
    <x v="17"/>
    <n v="209"/>
    <s v="Tamil Nadu"/>
    <d v="2016-10-08T00:00:00"/>
    <n v="2016"/>
    <n v="10"/>
    <x v="28"/>
  </r>
  <r>
    <s v="OD9069"/>
    <s v="Shree"/>
    <x v="5"/>
    <x v="10"/>
    <x v="2"/>
    <s v="1/14/2018"/>
    <x v="3"/>
    <n v="1666"/>
    <x v="16"/>
    <n v="249.9"/>
    <s v="Tamil Nadu"/>
    <d v="2018-01-14T00:00:00"/>
    <n v="2018"/>
    <n v="1"/>
    <x v="39"/>
  </r>
  <r>
    <s v="OD9070"/>
    <s v="Vidya"/>
    <x v="2"/>
    <x v="4"/>
    <x v="1"/>
    <s v="8/23/2017"/>
    <x v="3"/>
    <n v="2109"/>
    <x v="10"/>
    <n v="168.72"/>
    <s v="Tamil Nadu"/>
    <d v="2017-08-23T00:00:00"/>
    <n v="2017"/>
    <n v="8"/>
    <x v="0"/>
  </r>
  <r>
    <s v="OD9071"/>
    <s v="Sharon"/>
    <x v="0"/>
    <x v="20"/>
    <x v="1"/>
    <d v="2016-10-11T00:00:00"/>
    <x v="3"/>
    <n v="562"/>
    <x v="5"/>
    <n v="207.94"/>
    <s v="Tamil Nadu"/>
    <d v="2016-10-11T00:00:00"/>
    <n v="2016"/>
    <n v="10"/>
    <x v="28"/>
  </r>
  <r>
    <s v="OD9072"/>
    <s v="Akash"/>
    <x v="1"/>
    <x v="1"/>
    <x v="14"/>
    <d v="2017-05-11T00:00:00"/>
    <x v="3"/>
    <n v="985"/>
    <x v="24"/>
    <n v="403.85"/>
    <s v="Tamil Nadu"/>
    <d v="2017-05-11T00:00:00"/>
    <n v="2017"/>
    <n v="5"/>
    <x v="5"/>
  </r>
  <r>
    <s v="OD9073"/>
    <s v="Malik"/>
    <x v="3"/>
    <x v="3"/>
    <x v="8"/>
    <d v="2016-01-12T00:00:00"/>
    <x v="3"/>
    <n v="1512"/>
    <x v="25"/>
    <n v="589.67999999999995"/>
    <s v="Tamil Nadu"/>
    <d v="2016-01-12T00:00:00"/>
    <n v="2016"/>
    <n v="1"/>
    <x v="26"/>
  </r>
  <r>
    <s v="OD9074"/>
    <s v="Yadav"/>
    <x v="1"/>
    <x v="14"/>
    <x v="22"/>
    <s v="2/20/2018"/>
    <x v="3"/>
    <n v="956"/>
    <x v="9"/>
    <n v="152.96"/>
    <s v="Tamil Nadu"/>
    <d v="2018-02-20T00:00:00"/>
    <n v="2018"/>
    <n v="2"/>
    <x v="33"/>
  </r>
  <r>
    <s v="OD9075"/>
    <s v="Roshan"/>
    <x v="1"/>
    <x v="1"/>
    <x v="8"/>
    <s v="5/30/2017"/>
    <x v="3"/>
    <n v="1868"/>
    <x v="23"/>
    <n v="354.92"/>
    <s v="Tamil Nadu"/>
    <d v="2017-05-30T00:00:00"/>
    <n v="2017"/>
    <n v="5"/>
    <x v="5"/>
  </r>
  <r>
    <s v="OD9076"/>
    <s v="Akash"/>
    <x v="5"/>
    <x v="17"/>
    <x v="10"/>
    <d v="2015-12-09T00:00:00"/>
    <x v="3"/>
    <n v="2043"/>
    <x v="10"/>
    <n v="755.91"/>
    <s v="Tamil Nadu"/>
    <d v="2015-12-09T00:00:00"/>
    <n v="2015"/>
    <n v="12"/>
    <x v="22"/>
  </r>
  <r>
    <s v="OD9077"/>
    <s v="Amrish"/>
    <x v="4"/>
    <x v="22"/>
    <x v="10"/>
    <d v="2017-11-08T00:00:00"/>
    <x v="3"/>
    <n v="667"/>
    <x v="12"/>
    <n v="166.75"/>
    <s v="Tamil Nadu"/>
    <d v="2017-11-08T00:00:00"/>
    <n v="2017"/>
    <n v="11"/>
    <x v="17"/>
  </r>
  <r>
    <s v="OD9078"/>
    <s v="Ganesh"/>
    <x v="6"/>
    <x v="9"/>
    <x v="8"/>
    <d v="2015-07-09T00:00:00"/>
    <x v="3"/>
    <n v="1566"/>
    <x v="8"/>
    <n v="407.16"/>
    <s v="Tamil Nadu"/>
    <d v="2015-07-09T00:00:00"/>
    <n v="2015"/>
    <n v="7"/>
    <x v="43"/>
  </r>
  <r>
    <s v="OD9079"/>
    <s v="Amy"/>
    <x v="5"/>
    <x v="8"/>
    <x v="19"/>
    <s v="1/14/2018"/>
    <x v="3"/>
    <n v="1649"/>
    <x v="0"/>
    <n v="478.21"/>
    <s v="Tamil Nadu"/>
    <d v="2018-01-14T00:00:00"/>
    <n v="2018"/>
    <n v="1"/>
    <x v="39"/>
  </r>
  <r>
    <s v="OD9080"/>
    <s v="Jackson"/>
    <x v="5"/>
    <x v="10"/>
    <x v="23"/>
    <s v="7/28/2017"/>
    <x v="3"/>
    <n v="693"/>
    <x v="6"/>
    <n v="166.32"/>
    <s v="Tamil Nadu"/>
    <d v="2017-07-28T00:00:00"/>
    <n v="2017"/>
    <n v="7"/>
    <x v="15"/>
  </r>
  <r>
    <s v="OD9081"/>
    <s v="Anu"/>
    <x v="3"/>
    <x v="18"/>
    <x v="11"/>
    <d v="2016-01-12T00:00:00"/>
    <x v="3"/>
    <n v="505"/>
    <x v="17"/>
    <n v="196.95"/>
    <s v="Tamil Nadu"/>
    <d v="2016-01-12T00:00:00"/>
    <n v="2016"/>
    <n v="1"/>
    <x v="26"/>
  </r>
  <r>
    <s v="OD9082"/>
    <s v="Arutra"/>
    <x v="4"/>
    <x v="7"/>
    <x v="3"/>
    <s v="10/15/2017"/>
    <x v="3"/>
    <n v="1055"/>
    <x v="6"/>
    <n v="253.2"/>
    <s v="Tamil Nadu"/>
    <d v="2017-10-15T00:00:00"/>
    <n v="2017"/>
    <n v="10"/>
    <x v="34"/>
  </r>
  <r>
    <s v="OD9083"/>
    <s v="Amrish"/>
    <x v="4"/>
    <x v="6"/>
    <x v="3"/>
    <d v="2016-12-06T00:00:00"/>
    <x v="3"/>
    <n v="2389"/>
    <x v="15"/>
    <n v="215.01"/>
    <s v="Tamil Nadu"/>
    <d v="2016-12-06T00:00:00"/>
    <n v="2016"/>
    <n v="12"/>
    <x v="14"/>
  </r>
  <r>
    <s v="OD9084"/>
    <s v="Shree"/>
    <x v="5"/>
    <x v="8"/>
    <x v="2"/>
    <s v="1/14/2018"/>
    <x v="3"/>
    <n v="2167"/>
    <x v="12"/>
    <n v="736.78"/>
    <s v="Tamil Nadu"/>
    <d v="2018-01-14T00:00:00"/>
    <n v="2018"/>
    <n v="1"/>
    <x v="39"/>
  </r>
  <r>
    <s v="OD9085"/>
    <s v="Komal"/>
    <x v="3"/>
    <x v="5"/>
    <x v="11"/>
    <d v="2017-12-12T00:00:00"/>
    <x v="3"/>
    <n v="1556"/>
    <x v="20"/>
    <n v="482.36"/>
    <s v="Tamil Nadu"/>
    <d v="2017-12-12T00:00:00"/>
    <n v="2017"/>
    <n v="12"/>
    <x v="1"/>
  </r>
  <r>
    <s v="OD9086"/>
    <s v="Willams"/>
    <x v="5"/>
    <x v="8"/>
    <x v="19"/>
    <d v="2015-02-08T00:00:00"/>
    <x v="3"/>
    <n v="1391"/>
    <x v="15"/>
    <n v="431.21"/>
    <s v="Tamil Nadu"/>
    <d v="2015-02-08T00:00:00"/>
    <n v="2015"/>
    <n v="2"/>
    <x v="46"/>
  </r>
  <r>
    <s v="OD9087"/>
    <s v="Ridhesh"/>
    <x v="5"/>
    <x v="17"/>
    <x v="23"/>
    <d v="2015-07-09T00:00:00"/>
    <x v="3"/>
    <n v="1892"/>
    <x v="0"/>
    <n v="851.4"/>
    <s v="Tamil Nadu"/>
    <d v="2015-07-09T00:00:00"/>
    <n v="2015"/>
    <n v="7"/>
    <x v="43"/>
  </r>
  <r>
    <s v="OD9088"/>
    <s v="Amy"/>
    <x v="5"/>
    <x v="17"/>
    <x v="7"/>
    <s v="2/20/2018"/>
    <x v="3"/>
    <n v="1891"/>
    <x v="7"/>
    <n v="567.29999999999995"/>
    <s v="Tamil Nadu"/>
    <d v="2018-02-20T00:00:00"/>
    <n v="2018"/>
    <n v="2"/>
    <x v="33"/>
  </r>
  <r>
    <s v="OD9089"/>
    <s v="Jonas"/>
    <x v="0"/>
    <x v="12"/>
    <x v="21"/>
    <s v="10/15/2017"/>
    <x v="3"/>
    <n v="1259"/>
    <x v="15"/>
    <n v="151.08000000000001"/>
    <s v="Tamil Nadu"/>
    <d v="2017-10-15T00:00:00"/>
    <n v="2017"/>
    <n v="10"/>
    <x v="34"/>
  </r>
  <r>
    <s v="OD9090"/>
    <s v="Akash"/>
    <x v="0"/>
    <x v="12"/>
    <x v="11"/>
    <s v="5/30/2017"/>
    <x v="3"/>
    <n v="1354"/>
    <x v="13"/>
    <n v="135.4"/>
    <s v="Tamil Nadu"/>
    <d v="2017-05-30T00:00:00"/>
    <n v="2017"/>
    <n v="5"/>
    <x v="5"/>
  </r>
  <r>
    <s v="OD9091"/>
    <s v="Ganesh"/>
    <x v="2"/>
    <x v="21"/>
    <x v="6"/>
    <d v="2017-05-09T00:00:00"/>
    <x v="3"/>
    <n v="1451"/>
    <x v="22"/>
    <n v="551.38"/>
    <s v="Tamil Nadu"/>
    <d v="2017-05-09T00:00:00"/>
    <n v="2017"/>
    <n v="5"/>
    <x v="5"/>
  </r>
  <r>
    <s v="OD9092"/>
    <s v="Sheeba"/>
    <x v="6"/>
    <x v="19"/>
    <x v="22"/>
    <d v="2016-10-08T00:00:00"/>
    <x v="3"/>
    <n v="1652"/>
    <x v="11"/>
    <n v="264.32"/>
    <s v="Tamil Nadu"/>
    <d v="2016-10-08T00:00:00"/>
    <n v="2016"/>
    <n v="10"/>
    <x v="28"/>
  </r>
  <r>
    <s v="OD9093"/>
    <s v="Ramesh"/>
    <x v="4"/>
    <x v="7"/>
    <x v="20"/>
    <d v="2016-10-11T00:00:00"/>
    <x v="3"/>
    <n v="736"/>
    <x v="18"/>
    <n v="95.68"/>
    <s v="Tamil Nadu"/>
    <d v="2016-10-11T00:00:00"/>
    <n v="2016"/>
    <n v="10"/>
    <x v="28"/>
  </r>
  <r>
    <s v="OD9094"/>
    <s v="Ravi"/>
    <x v="3"/>
    <x v="3"/>
    <x v="0"/>
    <d v="2018-07-09T00:00:00"/>
    <x v="3"/>
    <n v="1196"/>
    <x v="24"/>
    <n v="203.32"/>
    <s v="Tamil Nadu"/>
    <d v="2018-07-09T00:00:00"/>
    <n v="2018"/>
    <n v="7"/>
    <x v="10"/>
  </r>
  <r>
    <s v="OD9095"/>
    <s v="Willams"/>
    <x v="5"/>
    <x v="17"/>
    <x v="18"/>
    <s v="5/17/2015"/>
    <x v="3"/>
    <n v="767"/>
    <x v="13"/>
    <n v="61.36"/>
    <s v="Tamil Nadu"/>
    <d v="2015-05-17T00:00:00"/>
    <n v="2015"/>
    <n v="5"/>
    <x v="7"/>
  </r>
  <r>
    <s v="OD9096"/>
    <s v="Esther"/>
    <x v="5"/>
    <x v="17"/>
    <x v="3"/>
    <d v="2018-11-11T00:00:00"/>
    <x v="3"/>
    <n v="801"/>
    <x v="3"/>
    <n v="64.08"/>
    <s v="Tamil Nadu"/>
    <d v="2018-11-11T00:00:00"/>
    <n v="2018"/>
    <n v="11"/>
    <x v="24"/>
  </r>
  <r>
    <s v="OD9097"/>
    <s v="Sabeela"/>
    <x v="0"/>
    <x v="20"/>
    <x v="8"/>
    <d v="2015-08-08T00:00:00"/>
    <x v="3"/>
    <n v="2138"/>
    <x v="11"/>
    <n v="598.64"/>
    <s v="Tamil Nadu"/>
    <d v="2015-08-08T00:00:00"/>
    <n v="2015"/>
    <n v="8"/>
    <x v="8"/>
  </r>
  <r>
    <s v="OD9098"/>
    <s v="Ravi"/>
    <x v="6"/>
    <x v="9"/>
    <x v="3"/>
    <s v="8/23/2017"/>
    <x v="3"/>
    <n v="1311"/>
    <x v="8"/>
    <n v="367.08"/>
    <s v="Tamil Nadu"/>
    <d v="2017-08-23T00:00:00"/>
    <n v="2017"/>
    <n v="8"/>
    <x v="0"/>
  </r>
  <r>
    <s v="OD9099"/>
    <s v="Jackson"/>
    <x v="5"/>
    <x v="17"/>
    <x v="13"/>
    <d v="2018-06-04T00:00:00"/>
    <x v="3"/>
    <n v="1815"/>
    <x v="22"/>
    <n v="127.05"/>
    <s v="Tamil Nadu"/>
    <d v="2018-06-04T00:00:00"/>
    <n v="2018"/>
    <n v="6"/>
    <x v="27"/>
  </r>
  <r>
    <s v="OD9100"/>
    <s v="Haseena"/>
    <x v="4"/>
    <x v="7"/>
    <x v="11"/>
    <d v="2016-01-12T00:00:00"/>
    <x v="3"/>
    <n v="2396"/>
    <x v="21"/>
    <n v="551.08000000000004"/>
    <s v="Tamil Nadu"/>
    <d v="2016-01-12T00:00:00"/>
    <n v="2016"/>
    <n v="1"/>
    <x v="26"/>
  </r>
  <r>
    <s v="OD9101"/>
    <s v="Amrish"/>
    <x v="2"/>
    <x v="15"/>
    <x v="15"/>
    <d v="2016-10-11T00:00:00"/>
    <x v="3"/>
    <n v="2266"/>
    <x v="6"/>
    <n v="589.16"/>
    <s v="Tamil Nadu"/>
    <d v="2016-10-11T00:00:00"/>
    <n v="2016"/>
    <n v="10"/>
    <x v="28"/>
  </r>
  <r>
    <s v="OD9102"/>
    <s v="Surya"/>
    <x v="1"/>
    <x v="14"/>
    <x v="9"/>
    <d v="2015-12-09T00:00:00"/>
    <x v="3"/>
    <n v="856"/>
    <x v="1"/>
    <n v="273.92"/>
    <s v="Tamil Nadu"/>
    <d v="2015-12-09T00:00:00"/>
    <n v="2015"/>
    <n v="12"/>
    <x v="22"/>
  </r>
  <r>
    <s v="OD9103"/>
    <s v="Jackson"/>
    <x v="4"/>
    <x v="7"/>
    <x v="2"/>
    <s v="8/28/2018"/>
    <x v="3"/>
    <n v="1467"/>
    <x v="18"/>
    <n v="396.09"/>
    <s v="Tamil Nadu"/>
    <d v="2018-08-28T00:00:00"/>
    <n v="2018"/>
    <n v="8"/>
    <x v="40"/>
  </r>
  <r>
    <s v="OD9104"/>
    <s v="Esther"/>
    <x v="4"/>
    <x v="22"/>
    <x v="9"/>
    <s v="10/22/2018"/>
    <x v="3"/>
    <n v="1383"/>
    <x v="24"/>
    <n v="221.28"/>
    <s v="Tamil Nadu"/>
    <d v="2018-10-22T00:00:00"/>
    <n v="2018"/>
    <n v="10"/>
    <x v="13"/>
  </r>
  <r>
    <s v="OD9105"/>
    <s v="Sudeep"/>
    <x v="5"/>
    <x v="10"/>
    <x v="1"/>
    <s v="12/22/2016"/>
    <x v="3"/>
    <n v="1769"/>
    <x v="5"/>
    <n v="495.32"/>
    <s v="Tamil Nadu"/>
    <d v="2016-12-22T00:00:00"/>
    <n v="2016"/>
    <n v="12"/>
    <x v="14"/>
  </r>
  <r>
    <s v="OD9106"/>
    <s v="Peer"/>
    <x v="1"/>
    <x v="1"/>
    <x v="10"/>
    <s v="11/16/2015"/>
    <x v="3"/>
    <n v="2493"/>
    <x v="13"/>
    <n v="448.74"/>
    <s v="Tamil Nadu"/>
    <d v="2015-11-16T00:00:00"/>
    <n v="2015"/>
    <n v="11"/>
    <x v="6"/>
  </r>
  <r>
    <s v="OD9107"/>
    <s v="Veena"/>
    <x v="6"/>
    <x v="19"/>
    <x v="15"/>
    <s v="9/24/2016"/>
    <x v="3"/>
    <n v="1699"/>
    <x v="20"/>
    <n v="169.9"/>
    <s v="Tamil Nadu"/>
    <d v="2016-09-24T00:00:00"/>
    <n v="2016"/>
    <n v="9"/>
    <x v="11"/>
  </r>
  <r>
    <s v="OD9108"/>
    <s v="Adavan"/>
    <x v="6"/>
    <x v="19"/>
    <x v="4"/>
    <s v="1/21/2018"/>
    <x v="3"/>
    <n v="1016"/>
    <x v="23"/>
    <n v="314.95999999999998"/>
    <s v="Tamil Nadu"/>
    <d v="2018-01-21T00:00:00"/>
    <n v="2018"/>
    <n v="1"/>
    <x v="39"/>
  </r>
  <r>
    <s v="OD9109"/>
    <s v="Sudha"/>
    <x v="0"/>
    <x v="20"/>
    <x v="11"/>
    <s v="10/15/2017"/>
    <x v="3"/>
    <n v="1858"/>
    <x v="19"/>
    <n v="836.1"/>
    <s v="Tamil Nadu"/>
    <d v="2017-10-15T00:00:00"/>
    <n v="2017"/>
    <n v="10"/>
    <x v="34"/>
  </r>
  <r>
    <s v="OD9110"/>
    <s v="Hussain"/>
    <x v="1"/>
    <x v="1"/>
    <x v="0"/>
    <d v="2016-10-08T00:00:00"/>
    <x v="3"/>
    <n v="821"/>
    <x v="8"/>
    <n v="65.680000000000007"/>
    <s v="Tamil Nadu"/>
    <d v="2016-10-08T00:00:00"/>
    <n v="2016"/>
    <n v="10"/>
    <x v="28"/>
  </r>
  <r>
    <s v="OD9111"/>
    <s v="Surya"/>
    <x v="6"/>
    <x v="9"/>
    <x v="17"/>
    <s v="8/23/2017"/>
    <x v="3"/>
    <n v="2191"/>
    <x v="17"/>
    <n v="328.65"/>
    <s v="Tamil Nadu"/>
    <d v="2017-08-23T00:00:00"/>
    <n v="2017"/>
    <n v="8"/>
    <x v="0"/>
  </r>
  <r>
    <s v="OD9112"/>
    <s v="Kumar"/>
    <x v="5"/>
    <x v="10"/>
    <x v="3"/>
    <s v="12/17/2018"/>
    <x v="3"/>
    <n v="1186"/>
    <x v="1"/>
    <n v="71.16"/>
    <s v="Tamil Nadu"/>
    <d v="2018-12-17T00:00:00"/>
    <n v="2018"/>
    <n v="12"/>
    <x v="29"/>
  </r>
  <r>
    <s v="OD9113"/>
    <s v="Sundar"/>
    <x v="6"/>
    <x v="13"/>
    <x v="6"/>
    <d v="2018-01-07T00:00:00"/>
    <x v="3"/>
    <n v="1438"/>
    <x v="20"/>
    <n v="647.1"/>
    <s v="Tamil Nadu"/>
    <d v="2018-01-07T00:00:00"/>
    <n v="2018"/>
    <n v="1"/>
    <x v="39"/>
  </r>
  <r>
    <s v="OD9114"/>
    <s v="Sheeba"/>
    <x v="6"/>
    <x v="19"/>
    <x v="20"/>
    <d v="2018-01-07T00:00:00"/>
    <x v="3"/>
    <n v="2225"/>
    <x v="14"/>
    <n v="534"/>
    <s v="Tamil Nadu"/>
    <d v="2018-01-07T00:00:00"/>
    <n v="2018"/>
    <n v="1"/>
    <x v="39"/>
  </r>
  <r>
    <s v="OD9115"/>
    <s v="Esther"/>
    <x v="3"/>
    <x v="16"/>
    <x v="14"/>
    <s v="11/18/2017"/>
    <x v="3"/>
    <n v="959"/>
    <x v="6"/>
    <n v="249.34"/>
    <s v="Tamil Nadu"/>
    <d v="2017-11-18T00:00:00"/>
    <n v="2017"/>
    <n v="11"/>
    <x v="17"/>
  </r>
  <r>
    <s v="OD9116"/>
    <s v="Willams"/>
    <x v="6"/>
    <x v="13"/>
    <x v="23"/>
    <s v="5/30/2017"/>
    <x v="3"/>
    <n v="605"/>
    <x v="3"/>
    <n v="145.19999999999999"/>
    <s v="Tamil Nadu"/>
    <d v="2017-05-30T00:00:00"/>
    <n v="2017"/>
    <n v="5"/>
    <x v="5"/>
  </r>
  <r>
    <s v="OD9117"/>
    <s v="Esther"/>
    <x v="2"/>
    <x v="4"/>
    <x v="19"/>
    <s v="8/28/2018"/>
    <x v="3"/>
    <n v="2109"/>
    <x v="2"/>
    <n v="421.8"/>
    <s v="Tamil Nadu"/>
    <d v="2018-08-28T00:00:00"/>
    <n v="2018"/>
    <n v="8"/>
    <x v="40"/>
  </r>
  <r>
    <s v="OD9118"/>
    <s v="Amrish"/>
    <x v="2"/>
    <x v="21"/>
    <x v="9"/>
    <d v="2017-12-12T00:00:00"/>
    <x v="3"/>
    <n v="980"/>
    <x v="20"/>
    <n v="294"/>
    <s v="Tamil Nadu"/>
    <d v="2017-12-12T00:00:00"/>
    <n v="2017"/>
    <n v="12"/>
    <x v="1"/>
  </r>
  <r>
    <s v="OD9119"/>
    <s v="Esther"/>
    <x v="4"/>
    <x v="6"/>
    <x v="23"/>
    <s v="5/30/2017"/>
    <x v="3"/>
    <n v="957"/>
    <x v="0"/>
    <n v="229.68"/>
    <s v="Tamil Nadu"/>
    <d v="2017-05-30T00:00:00"/>
    <n v="2017"/>
    <n v="5"/>
    <x v="5"/>
  </r>
  <r>
    <s v="OD9120"/>
    <s v="Kumar"/>
    <x v="1"/>
    <x v="14"/>
    <x v="10"/>
    <d v="2017-05-11T00:00:00"/>
    <x v="3"/>
    <n v="1614"/>
    <x v="0"/>
    <n v="516.48"/>
    <s v="Tamil Nadu"/>
    <d v="2017-05-11T00:00:00"/>
    <n v="2017"/>
    <n v="5"/>
    <x v="5"/>
  </r>
  <r>
    <s v="OD9121"/>
    <s v="Haseena"/>
    <x v="0"/>
    <x v="12"/>
    <x v="9"/>
    <s v="1/21/2018"/>
    <x v="3"/>
    <n v="1842"/>
    <x v="3"/>
    <n v="515.76"/>
    <s v="Tamil Nadu"/>
    <d v="2018-01-21T00:00:00"/>
    <n v="2018"/>
    <n v="1"/>
    <x v="39"/>
  </r>
  <r>
    <s v="OD9122"/>
    <s v="Peer"/>
    <x v="1"/>
    <x v="14"/>
    <x v="20"/>
    <d v="2016-05-07T00:00:00"/>
    <x v="3"/>
    <n v="1087"/>
    <x v="6"/>
    <n v="250.01"/>
    <s v="Tamil Nadu"/>
    <d v="2016-05-07T00:00:00"/>
    <n v="2016"/>
    <n v="5"/>
    <x v="32"/>
  </r>
  <r>
    <s v="OD9123"/>
    <s v="Sudeep"/>
    <x v="0"/>
    <x v="12"/>
    <x v="16"/>
    <d v="2015-02-08T00:00:00"/>
    <x v="3"/>
    <n v="746"/>
    <x v="21"/>
    <n v="59.68"/>
    <s v="Tamil Nadu"/>
    <d v="2015-02-08T00:00:00"/>
    <n v="2015"/>
    <n v="2"/>
    <x v="46"/>
  </r>
  <r>
    <s v="OD9124"/>
    <s v="Peer"/>
    <x v="5"/>
    <x v="8"/>
    <x v="5"/>
    <s v="12/28/2018"/>
    <x v="3"/>
    <n v="1250"/>
    <x v="9"/>
    <n v="525"/>
    <s v="Tamil Nadu"/>
    <d v="2018-12-28T00:00:00"/>
    <n v="2018"/>
    <n v="12"/>
    <x v="29"/>
  </r>
  <r>
    <s v="OD9125"/>
    <s v="Yadav"/>
    <x v="3"/>
    <x v="16"/>
    <x v="4"/>
    <s v="11/16/2015"/>
    <x v="3"/>
    <n v="2421"/>
    <x v="3"/>
    <n v="702.09"/>
    <s v="Tamil Nadu"/>
    <d v="2015-11-16T00:00:00"/>
    <n v="2015"/>
    <n v="11"/>
    <x v="6"/>
  </r>
  <r>
    <s v="OD9126"/>
    <s v="Haseena"/>
    <x v="6"/>
    <x v="9"/>
    <x v="0"/>
    <s v="5/29/2018"/>
    <x v="3"/>
    <n v="1032"/>
    <x v="11"/>
    <n v="185.76"/>
    <s v="Tamil Nadu"/>
    <d v="2018-05-29T00:00:00"/>
    <n v="2018"/>
    <n v="5"/>
    <x v="25"/>
  </r>
  <r>
    <s v="OD9127"/>
    <s v="Akash"/>
    <x v="3"/>
    <x v="18"/>
    <x v="11"/>
    <s v="4/17/2017"/>
    <x v="3"/>
    <n v="2147"/>
    <x v="8"/>
    <n v="880.27"/>
    <s v="Tamil Nadu"/>
    <d v="2017-04-17T00:00:00"/>
    <n v="2017"/>
    <n v="4"/>
    <x v="21"/>
  </r>
  <r>
    <s v="OD9128"/>
    <s v="Sabeela"/>
    <x v="2"/>
    <x v="15"/>
    <x v="10"/>
    <d v="2017-05-11T00:00:00"/>
    <x v="3"/>
    <n v="1230"/>
    <x v="16"/>
    <n v="455.1"/>
    <s v="Tamil Nadu"/>
    <d v="2017-05-11T00:00:00"/>
    <n v="2017"/>
    <n v="5"/>
    <x v="5"/>
  </r>
  <r>
    <s v="OD9129"/>
    <s v="Jackson"/>
    <x v="2"/>
    <x v="2"/>
    <x v="1"/>
    <d v="2017-11-08T00:00:00"/>
    <x v="3"/>
    <n v="1355"/>
    <x v="6"/>
    <n v="298.10000000000002"/>
    <s v="Tamil Nadu"/>
    <d v="2017-11-08T00:00:00"/>
    <n v="2017"/>
    <n v="11"/>
    <x v="17"/>
  </r>
  <r>
    <s v="OD9130"/>
    <s v="Veena"/>
    <x v="6"/>
    <x v="11"/>
    <x v="13"/>
    <s v="11/16/2015"/>
    <x v="3"/>
    <n v="1497"/>
    <x v="22"/>
    <n v="464.07"/>
    <s v="Tamil Nadu"/>
    <d v="2015-11-16T00:00:00"/>
    <n v="2015"/>
    <n v="11"/>
    <x v="6"/>
  </r>
  <r>
    <s v="OD9131"/>
    <s v="Kumar"/>
    <x v="5"/>
    <x v="17"/>
    <x v="17"/>
    <s v="1/14/2018"/>
    <x v="3"/>
    <n v="2013"/>
    <x v="2"/>
    <n v="161.04"/>
    <s v="Tamil Nadu"/>
    <d v="2018-01-14T00:00:00"/>
    <n v="2018"/>
    <n v="1"/>
    <x v="39"/>
  </r>
  <r>
    <s v="OD9132"/>
    <s v="Rumaiza"/>
    <x v="1"/>
    <x v="14"/>
    <x v="12"/>
    <d v="2016-02-03T00:00:00"/>
    <x v="3"/>
    <n v="786"/>
    <x v="3"/>
    <n v="275.10000000000002"/>
    <s v="Tamil Nadu"/>
    <d v="2016-02-03T00:00:00"/>
    <n v="2016"/>
    <n v="2"/>
    <x v="31"/>
  </r>
  <r>
    <s v="OD9133"/>
    <s v="James"/>
    <x v="6"/>
    <x v="13"/>
    <x v="12"/>
    <s v="10/15/2017"/>
    <x v="3"/>
    <n v="2344"/>
    <x v="21"/>
    <n v="632.88"/>
    <s v="Tamil Nadu"/>
    <d v="2017-10-15T00:00:00"/>
    <n v="2017"/>
    <n v="10"/>
    <x v="34"/>
  </r>
  <r>
    <s v="OD9134"/>
    <s v="Roshan"/>
    <x v="6"/>
    <x v="13"/>
    <x v="0"/>
    <s v="11/16/2015"/>
    <x v="3"/>
    <n v="1750"/>
    <x v="5"/>
    <n v="472.5"/>
    <s v="Tamil Nadu"/>
    <d v="2015-11-16T00:00:00"/>
    <n v="2015"/>
    <n v="11"/>
    <x v="6"/>
  </r>
  <r>
    <s v="OD9135"/>
    <s v="Malik"/>
    <x v="3"/>
    <x v="16"/>
    <x v="21"/>
    <s v="5/30/2017"/>
    <x v="3"/>
    <n v="2312"/>
    <x v="5"/>
    <n v="531.76"/>
    <s v="Tamil Nadu"/>
    <d v="2017-05-30T00:00:00"/>
    <n v="2017"/>
    <n v="5"/>
    <x v="5"/>
  </r>
  <r>
    <s v="OD9136"/>
    <s v="Vince"/>
    <x v="0"/>
    <x v="20"/>
    <x v="17"/>
    <d v="2017-11-08T00:00:00"/>
    <x v="3"/>
    <n v="631"/>
    <x v="3"/>
    <n v="164.06"/>
    <s v="Tamil Nadu"/>
    <d v="2017-11-08T00:00:00"/>
    <n v="2017"/>
    <n v="11"/>
    <x v="17"/>
  </r>
  <r>
    <s v="OD9137"/>
    <s v="Hafiz"/>
    <x v="2"/>
    <x v="2"/>
    <x v="13"/>
    <s v="7/28/2017"/>
    <x v="3"/>
    <n v="1319"/>
    <x v="5"/>
    <n v="290.18"/>
    <s v="Tamil Nadu"/>
    <d v="2017-07-28T00:00:00"/>
    <n v="2017"/>
    <n v="7"/>
    <x v="15"/>
  </r>
  <r>
    <s v="OD9138"/>
    <s v="Surya"/>
    <x v="6"/>
    <x v="9"/>
    <x v="10"/>
    <s v="10/15/2017"/>
    <x v="3"/>
    <n v="2000"/>
    <x v="20"/>
    <n v="380"/>
    <s v="Tamil Nadu"/>
    <d v="2017-10-15T00:00:00"/>
    <n v="2017"/>
    <n v="10"/>
    <x v="34"/>
  </r>
  <r>
    <s v="OD9139"/>
    <s v="Hussain"/>
    <x v="2"/>
    <x v="15"/>
    <x v="2"/>
    <s v="5/30/2017"/>
    <x v="3"/>
    <n v="1134"/>
    <x v="7"/>
    <n v="192.78"/>
    <s v="Tamil Nadu"/>
    <d v="2017-05-30T00:00:00"/>
    <n v="2017"/>
    <n v="5"/>
    <x v="5"/>
  </r>
  <r>
    <s v="OD9140"/>
    <s v="Harish"/>
    <x v="5"/>
    <x v="17"/>
    <x v="10"/>
    <s v="2/22/2017"/>
    <x v="3"/>
    <n v="1587"/>
    <x v="10"/>
    <n v="174.57"/>
    <s v="Tamil Nadu"/>
    <d v="2017-02-22T00:00:00"/>
    <n v="2017"/>
    <n v="2"/>
    <x v="47"/>
  </r>
  <r>
    <s v="OD9141"/>
    <s v="Verma"/>
    <x v="2"/>
    <x v="2"/>
    <x v="3"/>
    <d v="2015-08-08T00:00:00"/>
    <x v="3"/>
    <n v="737"/>
    <x v="21"/>
    <n v="331.65"/>
    <s v="Tamil Nadu"/>
    <d v="2015-08-08T00:00:00"/>
    <n v="2015"/>
    <n v="8"/>
    <x v="8"/>
  </r>
  <r>
    <s v="OD9142"/>
    <s v="Hafiz"/>
    <x v="6"/>
    <x v="13"/>
    <x v="9"/>
    <s v="10/15/2016"/>
    <x v="3"/>
    <n v="1505"/>
    <x v="15"/>
    <n v="316.05"/>
    <s v="Tamil Nadu"/>
    <d v="2016-10-15T00:00:00"/>
    <n v="2016"/>
    <n v="10"/>
    <x v="28"/>
  </r>
  <r>
    <s v="OD9143"/>
    <s v="Akash"/>
    <x v="5"/>
    <x v="10"/>
    <x v="6"/>
    <s v="7/25/2017"/>
    <x v="3"/>
    <n v="1544"/>
    <x v="22"/>
    <n v="216.16"/>
    <s v="Tamil Nadu"/>
    <d v="2017-07-25T00:00:00"/>
    <n v="2017"/>
    <n v="7"/>
    <x v="15"/>
  </r>
  <r>
    <s v="OD9144"/>
    <s v="Jonas"/>
    <x v="5"/>
    <x v="17"/>
    <x v="23"/>
    <s v="7/16/2018"/>
    <x v="3"/>
    <n v="1860"/>
    <x v="13"/>
    <n v="837"/>
    <s v="Tamil Nadu"/>
    <d v="2018-07-16T00:00:00"/>
    <n v="2018"/>
    <n v="7"/>
    <x v="10"/>
  </r>
  <r>
    <s v="OD9145"/>
    <s v="Vince"/>
    <x v="6"/>
    <x v="9"/>
    <x v="12"/>
    <d v="2018-11-05T00:00:00"/>
    <x v="3"/>
    <n v="2065"/>
    <x v="24"/>
    <n v="206.5"/>
    <s v="Tamil Nadu"/>
    <d v="2018-11-05T00:00:00"/>
    <n v="2018"/>
    <n v="11"/>
    <x v="24"/>
  </r>
  <r>
    <s v="OD9146"/>
    <s v="Mathew"/>
    <x v="5"/>
    <x v="8"/>
    <x v="21"/>
    <s v="10/31/2018"/>
    <x v="3"/>
    <n v="585"/>
    <x v="15"/>
    <n v="257.39999999999998"/>
    <s v="Tamil Nadu"/>
    <d v="2018-10-31T00:00:00"/>
    <n v="2018"/>
    <n v="10"/>
    <x v="13"/>
  </r>
  <r>
    <s v="OD9147"/>
    <s v="Komal"/>
    <x v="3"/>
    <x v="3"/>
    <x v="23"/>
    <s v="11/18/2017"/>
    <x v="3"/>
    <n v="1014"/>
    <x v="9"/>
    <n v="375.18"/>
    <s v="Tamil Nadu"/>
    <d v="2017-11-18T00:00:00"/>
    <n v="2017"/>
    <n v="11"/>
    <x v="17"/>
  </r>
  <r>
    <s v="OD9148"/>
    <s v="Yusuf"/>
    <x v="4"/>
    <x v="6"/>
    <x v="1"/>
    <d v="2018-12-11T00:00:00"/>
    <x v="3"/>
    <n v="2254"/>
    <x v="15"/>
    <n v="495.88"/>
    <s v="Tamil Nadu"/>
    <d v="2018-12-11T00:00:00"/>
    <n v="2018"/>
    <n v="12"/>
    <x v="29"/>
  </r>
  <r>
    <s v="OD9149"/>
    <s v="Sudeep"/>
    <x v="3"/>
    <x v="5"/>
    <x v="5"/>
    <s v="9/25/2015"/>
    <x v="3"/>
    <n v="2049"/>
    <x v="13"/>
    <n v="860.58"/>
    <s v="Tamil Nadu"/>
    <d v="2015-09-25T00:00:00"/>
    <n v="2015"/>
    <n v="9"/>
    <x v="3"/>
  </r>
  <r>
    <s v="OD9150"/>
    <s v="Shree"/>
    <x v="6"/>
    <x v="11"/>
    <x v="15"/>
    <d v="2015-12-07T00:00:00"/>
    <x v="3"/>
    <n v="2244"/>
    <x v="24"/>
    <n v="852.72"/>
    <s v="Tamil Nadu"/>
    <d v="2015-12-07T00:00:00"/>
    <n v="2015"/>
    <n v="12"/>
    <x v="22"/>
  </r>
  <r>
    <s v="OD9151"/>
    <s v="Esther"/>
    <x v="4"/>
    <x v="7"/>
    <x v="10"/>
    <d v="2018-04-11T00:00:00"/>
    <x v="3"/>
    <n v="1194"/>
    <x v="16"/>
    <n v="202.98"/>
    <s v="Tamil Nadu"/>
    <d v="2018-04-11T00:00:00"/>
    <n v="2018"/>
    <n v="4"/>
    <x v="4"/>
  </r>
  <r>
    <s v="OD9152"/>
    <s v="Peer"/>
    <x v="4"/>
    <x v="22"/>
    <x v="11"/>
    <s v="11/23/2015"/>
    <x v="3"/>
    <n v="706"/>
    <x v="17"/>
    <n v="35.299999999999997"/>
    <s v="Tamil Nadu"/>
    <d v="2015-11-23T00:00:00"/>
    <n v="2015"/>
    <n v="11"/>
    <x v="6"/>
  </r>
  <r>
    <s v="OD9153"/>
    <s v="Verma"/>
    <x v="3"/>
    <x v="3"/>
    <x v="23"/>
    <s v="11/18/2017"/>
    <x v="3"/>
    <n v="1351"/>
    <x v="24"/>
    <n v="81.06"/>
    <s v="Tamil Nadu"/>
    <d v="2017-11-18T00:00:00"/>
    <n v="2017"/>
    <n v="11"/>
    <x v="17"/>
  </r>
  <r>
    <s v="OD9154"/>
    <s v="Krithika"/>
    <x v="1"/>
    <x v="14"/>
    <x v="22"/>
    <s v="4/18/2017"/>
    <x v="3"/>
    <n v="1386"/>
    <x v="8"/>
    <n v="304.92"/>
    <s v="Tamil Nadu"/>
    <d v="2017-04-18T00:00:00"/>
    <n v="2017"/>
    <n v="4"/>
    <x v="21"/>
  </r>
  <r>
    <s v="OD9155"/>
    <s v="Shah"/>
    <x v="4"/>
    <x v="6"/>
    <x v="15"/>
    <d v="2018-11-05T00:00:00"/>
    <x v="3"/>
    <n v="889"/>
    <x v="0"/>
    <n v="302.26"/>
    <s v="Tamil Nadu"/>
    <d v="2018-11-05T00:00:00"/>
    <n v="2018"/>
    <n v="11"/>
    <x v="24"/>
  </r>
  <r>
    <s v="OD9156"/>
    <s v="Surya"/>
    <x v="3"/>
    <x v="5"/>
    <x v="22"/>
    <d v="2018-12-10T00:00:00"/>
    <x v="3"/>
    <n v="1619"/>
    <x v="0"/>
    <n v="679.98"/>
    <s v="Tamil Nadu"/>
    <d v="2018-12-10T00:00:00"/>
    <n v="2018"/>
    <n v="12"/>
    <x v="29"/>
  </r>
  <r>
    <s v="OD9157"/>
    <s v="Krithika"/>
    <x v="6"/>
    <x v="11"/>
    <x v="11"/>
    <s v="4/25/2015"/>
    <x v="3"/>
    <n v="2145"/>
    <x v="15"/>
    <n v="514.79999999999995"/>
    <s v="Tamil Nadu"/>
    <d v="2015-04-25T00:00:00"/>
    <n v="2015"/>
    <n v="4"/>
    <x v="41"/>
  </r>
  <r>
    <s v="OD9158"/>
    <s v="Sheeba"/>
    <x v="1"/>
    <x v="14"/>
    <x v="7"/>
    <s v="11/18/2017"/>
    <x v="3"/>
    <n v="510"/>
    <x v="22"/>
    <n v="117.3"/>
    <s v="Tamil Nadu"/>
    <d v="2017-11-18T00:00:00"/>
    <n v="2017"/>
    <n v="11"/>
    <x v="17"/>
  </r>
  <r>
    <s v="OD9159"/>
    <s v="Mathew"/>
    <x v="0"/>
    <x v="12"/>
    <x v="22"/>
    <s v="4/22/2017"/>
    <x v="3"/>
    <n v="1843"/>
    <x v="6"/>
    <n v="737.2"/>
    <s v="Tamil Nadu"/>
    <d v="2017-04-22T00:00:00"/>
    <n v="2017"/>
    <n v="4"/>
    <x v="21"/>
  </r>
  <r>
    <s v="OD9160"/>
    <s v="Vidya"/>
    <x v="0"/>
    <x v="20"/>
    <x v="3"/>
    <d v="2018-11-05T00:00:00"/>
    <x v="3"/>
    <n v="1159"/>
    <x v="21"/>
    <n v="278.16000000000003"/>
    <s v="Tamil Nadu"/>
    <d v="2018-11-05T00:00:00"/>
    <n v="2018"/>
    <n v="11"/>
    <x v="24"/>
  </r>
  <r>
    <s v="OD9161"/>
    <s v="Vidya"/>
    <x v="6"/>
    <x v="11"/>
    <x v="20"/>
    <s v="10/26/2018"/>
    <x v="3"/>
    <n v="1698"/>
    <x v="2"/>
    <n v="118.86"/>
    <s v="Tamil Nadu"/>
    <d v="2018-10-26T00:00:00"/>
    <n v="2018"/>
    <n v="10"/>
    <x v="13"/>
  </r>
  <r>
    <s v="OD9162"/>
    <s v="Kumar"/>
    <x v="0"/>
    <x v="12"/>
    <x v="9"/>
    <s v="8/17/2018"/>
    <x v="3"/>
    <n v="1160"/>
    <x v="22"/>
    <n v="162.4"/>
    <s v="Tamil Nadu"/>
    <d v="2018-08-17T00:00:00"/>
    <n v="2018"/>
    <n v="8"/>
    <x v="40"/>
  </r>
  <r>
    <s v="OD9163"/>
    <s v="Arutra"/>
    <x v="4"/>
    <x v="7"/>
    <x v="14"/>
    <d v="2018-06-05T00:00:00"/>
    <x v="3"/>
    <n v="1951"/>
    <x v="24"/>
    <n v="370.69"/>
    <s v="Tamil Nadu"/>
    <d v="2018-06-05T00:00:00"/>
    <n v="2018"/>
    <n v="6"/>
    <x v="27"/>
  </r>
  <r>
    <s v="OD9164"/>
    <s v="Yadav"/>
    <x v="6"/>
    <x v="19"/>
    <x v="13"/>
    <s v="4/25/2015"/>
    <x v="3"/>
    <n v="1881"/>
    <x v="20"/>
    <n v="583.11"/>
    <s v="Tamil Nadu"/>
    <d v="2015-04-25T00:00:00"/>
    <n v="2015"/>
    <n v="4"/>
    <x v="41"/>
  </r>
  <r>
    <s v="OD9165"/>
    <s v="Anu"/>
    <x v="6"/>
    <x v="9"/>
    <x v="9"/>
    <s v="8/17/2018"/>
    <x v="3"/>
    <n v="508"/>
    <x v="10"/>
    <n v="71.12"/>
    <s v="Tamil Nadu"/>
    <d v="2018-08-17T00:00:00"/>
    <n v="2018"/>
    <n v="8"/>
    <x v="40"/>
  </r>
  <r>
    <s v="OD9166"/>
    <s v="Verma"/>
    <x v="1"/>
    <x v="14"/>
    <x v="13"/>
    <d v="2017-08-03T00:00:00"/>
    <x v="3"/>
    <n v="1960"/>
    <x v="16"/>
    <n v="725.2"/>
    <s v="Tamil Nadu"/>
    <d v="2017-08-03T00:00:00"/>
    <n v="2017"/>
    <n v="8"/>
    <x v="0"/>
  </r>
  <r>
    <s v="OD9167"/>
    <s v="Harish"/>
    <x v="2"/>
    <x v="4"/>
    <x v="6"/>
    <s v="2/23/2015"/>
    <x v="3"/>
    <n v="2085"/>
    <x v="20"/>
    <n v="938.25"/>
    <s v="Tamil Nadu"/>
    <d v="2015-02-23T00:00:00"/>
    <n v="2015"/>
    <n v="2"/>
    <x v="46"/>
  </r>
  <r>
    <s v="OD9168"/>
    <s v="Yusuf"/>
    <x v="4"/>
    <x v="6"/>
    <x v="11"/>
    <d v="2015-11-05T00:00:00"/>
    <x v="3"/>
    <n v="653"/>
    <x v="22"/>
    <n v="143.66"/>
    <s v="Tamil Nadu"/>
    <d v="2015-11-05T00:00:00"/>
    <n v="2015"/>
    <n v="11"/>
    <x v="6"/>
  </r>
  <r>
    <s v="OD9169"/>
    <s v="Yadav"/>
    <x v="5"/>
    <x v="8"/>
    <x v="18"/>
    <d v="2015-01-03T00:00:00"/>
    <x v="3"/>
    <n v="1822"/>
    <x v="25"/>
    <n v="255.08"/>
    <s v="Tamil Nadu"/>
    <d v="2015-01-03T00:00:00"/>
    <n v="2015"/>
    <n v="1"/>
    <x v="36"/>
  </r>
  <r>
    <s v="OD9170"/>
    <s v="Amrish"/>
    <x v="1"/>
    <x v="14"/>
    <x v="23"/>
    <s v="3/17/2018"/>
    <x v="3"/>
    <n v="780"/>
    <x v="12"/>
    <n v="171.6"/>
    <s v="Tamil Nadu"/>
    <d v="2018-03-17T00:00:00"/>
    <n v="2018"/>
    <n v="3"/>
    <x v="38"/>
  </r>
  <r>
    <s v="OD9171"/>
    <s v="Arutra"/>
    <x v="5"/>
    <x v="8"/>
    <x v="16"/>
    <d v="2015-12-07T00:00:00"/>
    <x v="3"/>
    <n v="2113"/>
    <x v="14"/>
    <n v="253.56"/>
    <s v="Tamil Nadu"/>
    <d v="2015-12-07T00:00:00"/>
    <n v="2015"/>
    <n v="12"/>
    <x v="22"/>
  </r>
  <r>
    <s v="OD9172"/>
    <s v="Ravi"/>
    <x v="3"/>
    <x v="3"/>
    <x v="15"/>
    <s v="12/27/2016"/>
    <x v="3"/>
    <n v="2391"/>
    <x v="11"/>
    <n v="358.65"/>
    <s v="Tamil Nadu"/>
    <d v="2016-12-27T00:00:00"/>
    <n v="2016"/>
    <n v="12"/>
    <x v="14"/>
  </r>
  <r>
    <s v="OD9173"/>
    <s v="Mathew"/>
    <x v="0"/>
    <x v="0"/>
    <x v="21"/>
    <s v="4/18/2017"/>
    <x v="3"/>
    <n v="2330"/>
    <x v="4"/>
    <n v="186.4"/>
    <s v="Tamil Nadu"/>
    <d v="2017-04-18T00:00:00"/>
    <n v="2017"/>
    <n v="4"/>
    <x v="21"/>
  </r>
  <r>
    <s v="OD9174"/>
    <s v="Amrish"/>
    <x v="6"/>
    <x v="13"/>
    <x v="6"/>
    <d v="2018-12-11T00:00:00"/>
    <x v="3"/>
    <n v="2497"/>
    <x v="23"/>
    <n v="399.52"/>
    <s v="Tamil Nadu"/>
    <d v="2018-12-11T00:00:00"/>
    <n v="2018"/>
    <n v="12"/>
    <x v="29"/>
  </r>
  <r>
    <s v="OD9175"/>
    <s v="Akash"/>
    <x v="3"/>
    <x v="5"/>
    <x v="5"/>
    <s v="7/20/2015"/>
    <x v="3"/>
    <n v="876"/>
    <x v="23"/>
    <n v="254.04"/>
    <s v="Tamil Nadu"/>
    <d v="2015-07-20T00:00:00"/>
    <n v="2015"/>
    <n v="7"/>
    <x v="43"/>
  </r>
  <r>
    <s v="OD9176"/>
    <s v="Komal"/>
    <x v="1"/>
    <x v="1"/>
    <x v="20"/>
    <s v="8/31/2016"/>
    <x v="3"/>
    <n v="865"/>
    <x v="2"/>
    <n v="328.7"/>
    <s v="Tamil Nadu"/>
    <d v="2016-08-31T00:00:00"/>
    <n v="2016"/>
    <n v="8"/>
    <x v="45"/>
  </r>
  <r>
    <s v="OD9177"/>
    <s v="Surya"/>
    <x v="3"/>
    <x v="3"/>
    <x v="12"/>
    <s v="4/15/2018"/>
    <x v="3"/>
    <n v="1583"/>
    <x v="10"/>
    <n v="158.30000000000001"/>
    <s v="Tamil Nadu"/>
    <d v="2018-04-15T00:00:00"/>
    <n v="2018"/>
    <n v="4"/>
    <x v="4"/>
  </r>
  <r>
    <s v="OD9178"/>
    <s v="Sharon"/>
    <x v="4"/>
    <x v="7"/>
    <x v="3"/>
    <s v="4/16/2018"/>
    <x v="3"/>
    <n v="585"/>
    <x v="14"/>
    <n v="87.75"/>
    <s v="Tamil Nadu"/>
    <d v="2018-04-16T00:00:00"/>
    <n v="2018"/>
    <n v="4"/>
    <x v="4"/>
  </r>
  <r>
    <s v="OD9179"/>
    <s v="Harish"/>
    <x v="6"/>
    <x v="13"/>
    <x v="5"/>
    <s v="6/19/2016"/>
    <x v="3"/>
    <n v="2394"/>
    <x v="2"/>
    <n v="742.14"/>
    <s v="Tamil Nadu"/>
    <d v="2016-06-19T00:00:00"/>
    <n v="2016"/>
    <n v="6"/>
    <x v="42"/>
  </r>
  <r>
    <s v="OD9180"/>
    <s v="Arvind"/>
    <x v="3"/>
    <x v="18"/>
    <x v="14"/>
    <d v="2017-08-10T00:00:00"/>
    <x v="3"/>
    <n v="1044"/>
    <x v="23"/>
    <n v="271.44"/>
    <s v="Tamil Nadu"/>
    <d v="2017-08-10T00:00:00"/>
    <n v="2017"/>
    <n v="8"/>
    <x v="0"/>
  </r>
  <r>
    <s v="OD9181"/>
    <s v="Kumar"/>
    <x v="4"/>
    <x v="7"/>
    <x v="22"/>
    <d v="2018-10-07T00:00:00"/>
    <x v="3"/>
    <n v="2246"/>
    <x v="10"/>
    <n v="157.22"/>
    <s v="Tamil Nadu"/>
    <d v="2018-10-07T00:00:00"/>
    <n v="2018"/>
    <n v="10"/>
    <x v="13"/>
  </r>
  <r>
    <s v="OD9182"/>
    <s v="James"/>
    <x v="3"/>
    <x v="18"/>
    <x v="21"/>
    <d v="2015-12-07T00:00:00"/>
    <x v="3"/>
    <n v="2156"/>
    <x v="5"/>
    <n v="668.36"/>
    <s v="Tamil Nadu"/>
    <d v="2015-12-07T00:00:00"/>
    <n v="2015"/>
    <n v="12"/>
    <x v="22"/>
  </r>
  <r>
    <s v="OD9183"/>
    <s v="Anu"/>
    <x v="0"/>
    <x v="12"/>
    <x v="22"/>
    <s v="9/25/2015"/>
    <x v="3"/>
    <n v="1028"/>
    <x v="17"/>
    <n v="51.4"/>
    <s v="Tamil Nadu"/>
    <d v="2015-09-25T00:00:00"/>
    <n v="2015"/>
    <n v="9"/>
    <x v="3"/>
  </r>
  <r>
    <s v="OD9184"/>
    <s v="Muneer"/>
    <x v="6"/>
    <x v="13"/>
    <x v="17"/>
    <s v="8/23/2017"/>
    <x v="3"/>
    <n v="1434"/>
    <x v="1"/>
    <n v="143.4"/>
    <s v="Tamil Nadu"/>
    <d v="2017-08-23T00:00:00"/>
    <n v="2017"/>
    <n v="8"/>
    <x v="0"/>
  </r>
  <r>
    <s v="OD9185"/>
    <s v="Veronica"/>
    <x v="6"/>
    <x v="11"/>
    <x v="22"/>
    <d v="2017-05-09T00:00:00"/>
    <x v="3"/>
    <n v="618"/>
    <x v="0"/>
    <n v="185.4"/>
    <s v="Tamil Nadu"/>
    <d v="2017-05-09T00:00:00"/>
    <n v="2017"/>
    <n v="5"/>
    <x v="5"/>
  </r>
  <r>
    <s v="OD9186"/>
    <s v="Peer"/>
    <x v="3"/>
    <x v="18"/>
    <x v="5"/>
    <d v="2018-07-09T00:00:00"/>
    <x v="3"/>
    <n v="1749"/>
    <x v="6"/>
    <n v="542.19000000000005"/>
    <s v="Tamil Nadu"/>
    <d v="2018-07-09T00:00:00"/>
    <n v="2018"/>
    <n v="7"/>
    <x v="10"/>
  </r>
  <r>
    <s v="OD9187"/>
    <s v="Vidya"/>
    <x v="4"/>
    <x v="6"/>
    <x v="4"/>
    <d v="2016-05-09T00:00:00"/>
    <x v="3"/>
    <n v="1344"/>
    <x v="17"/>
    <n v="147.84"/>
    <s v="Tamil Nadu"/>
    <d v="2016-05-09T00:00:00"/>
    <n v="2016"/>
    <n v="5"/>
    <x v="32"/>
  </r>
  <r>
    <s v="OD9188"/>
    <s v="Roshan"/>
    <x v="1"/>
    <x v="1"/>
    <x v="5"/>
    <d v="2015-06-06T00:00:00"/>
    <x v="3"/>
    <n v="908"/>
    <x v="22"/>
    <n v="108.96"/>
    <s v="Tamil Nadu"/>
    <d v="2015-06-06T00:00:00"/>
    <n v="2015"/>
    <n v="6"/>
    <x v="44"/>
  </r>
  <r>
    <s v="OD9189"/>
    <s v="Esther"/>
    <x v="0"/>
    <x v="0"/>
    <x v="3"/>
    <s v="10/14/2018"/>
    <x v="3"/>
    <n v="2352"/>
    <x v="11"/>
    <n v="964.32"/>
    <s v="Tamil Nadu"/>
    <d v="2018-10-14T00:00:00"/>
    <n v="2018"/>
    <n v="10"/>
    <x v="13"/>
  </r>
  <r>
    <s v="OD9190"/>
    <s v="Malik"/>
    <x v="4"/>
    <x v="22"/>
    <x v="9"/>
    <s v="11/13/2017"/>
    <x v="3"/>
    <n v="1710"/>
    <x v="16"/>
    <n v="444.6"/>
    <s v="Tamil Nadu"/>
    <d v="2017-11-13T00:00:00"/>
    <n v="2017"/>
    <n v="11"/>
    <x v="17"/>
  </r>
  <r>
    <s v="OD9191"/>
    <s v="Ramesh"/>
    <x v="1"/>
    <x v="14"/>
    <x v="14"/>
    <s v="6/19/2016"/>
    <x v="3"/>
    <n v="679"/>
    <x v="12"/>
    <n v="95.06"/>
    <s v="Tamil Nadu"/>
    <d v="2016-06-19T00:00:00"/>
    <n v="2016"/>
    <n v="6"/>
    <x v="42"/>
  </r>
  <r>
    <s v="OD9192"/>
    <s v="Jonas"/>
    <x v="4"/>
    <x v="7"/>
    <x v="0"/>
    <s v="9/25/2015"/>
    <x v="3"/>
    <n v="1431"/>
    <x v="19"/>
    <n v="429.3"/>
    <s v="Tamil Nadu"/>
    <d v="2015-09-25T00:00:00"/>
    <n v="2015"/>
    <n v="9"/>
    <x v="3"/>
  </r>
  <r>
    <s v="OD9193"/>
    <s v="Alan"/>
    <x v="6"/>
    <x v="11"/>
    <x v="22"/>
    <d v="2017-05-09T00:00:00"/>
    <x v="3"/>
    <n v="2303"/>
    <x v="18"/>
    <n v="276.36"/>
    <s v="Tamil Nadu"/>
    <d v="2017-05-09T00:00:00"/>
    <n v="2017"/>
    <n v="5"/>
    <x v="5"/>
  </r>
  <r>
    <s v="OD9194"/>
    <s v="Surya"/>
    <x v="4"/>
    <x v="22"/>
    <x v="10"/>
    <d v="2018-10-09T00:00:00"/>
    <x v="3"/>
    <n v="1845"/>
    <x v="19"/>
    <n v="424.35"/>
    <s v="Tamil Nadu"/>
    <d v="2018-10-09T00:00:00"/>
    <n v="2018"/>
    <n v="10"/>
    <x v="13"/>
  </r>
  <r>
    <s v="OD9195"/>
    <s v="Suresh"/>
    <x v="3"/>
    <x v="18"/>
    <x v="3"/>
    <s v="6/19/2018"/>
    <x v="3"/>
    <n v="1032"/>
    <x v="24"/>
    <n v="258"/>
    <s v="Tamil Nadu"/>
    <d v="2018-06-19T00:00:00"/>
    <n v="2018"/>
    <n v="6"/>
    <x v="27"/>
  </r>
  <r>
    <s v="OD9196"/>
    <s v="Muneer"/>
    <x v="2"/>
    <x v="21"/>
    <x v="17"/>
    <s v="2/23/2015"/>
    <x v="3"/>
    <n v="1120"/>
    <x v="15"/>
    <n v="369.6"/>
    <s v="Tamil Nadu"/>
    <d v="2015-02-23T00:00:00"/>
    <n v="2015"/>
    <n v="2"/>
    <x v="46"/>
  </r>
  <r>
    <s v="OD9197"/>
    <s v="Harish"/>
    <x v="5"/>
    <x v="17"/>
    <x v="18"/>
    <d v="2016-05-09T00:00:00"/>
    <x v="3"/>
    <n v="921"/>
    <x v="5"/>
    <n v="368.4"/>
    <s v="Tamil Nadu"/>
    <d v="2016-05-09T00:00:00"/>
    <n v="2016"/>
    <n v="5"/>
    <x v="32"/>
  </r>
  <r>
    <s v="OD9198"/>
    <s v="Ridhesh"/>
    <x v="0"/>
    <x v="12"/>
    <x v="3"/>
    <s v="7/30/2017"/>
    <x v="3"/>
    <n v="1547"/>
    <x v="11"/>
    <n v="603.33000000000004"/>
    <s v="Tamil Nadu"/>
    <d v="2017-07-30T00:00:00"/>
    <n v="2017"/>
    <n v="7"/>
    <x v="15"/>
  </r>
  <r>
    <s v="OD9199"/>
    <s v="Roshan"/>
    <x v="6"/>
    <x v="11"/>
    <x v="1"/>
    <d v="2018-11-04T00:00:00"/>
    <x v="3"/>
    <n v="1785"/>
    <x v="8"/>
    <n v="124.95"/>
    <s v="Tamil Nadu"/>
    <d v="2018-11-04T00:00:00"/>
    <n v="2018"/>
    <n v="11"/>
    <x v="24"/>
  </r>
  <r>
    <s v="OD9200"/>
    <s v="Kumar"/>
    <x v="2"/>
    <x v="4"/>
    <x v="10"/>
    <s v="8/17/2018"/>
    <x v="3"/>
    <n v="736"/>
    <x v="17"/>
    <n v="316.48"/>
    <s v="Tamil Nadu"/>
    <d v="2018-08-17T00:00:00"/>
    <n v="2018"/>
    <n v="8"/>
    <x v="40"/>
  </r>
  <r>
    <s v="OD9201"/>
    <s v="Ridhesh"/>
    <x v="4"/>
    <x v="7"/>
    <x v="8"/>
    <s v="7/23/2017"/>
    <x v="3"/>
    <n v="992"/>
    <x v="4"/>
    <n v="376.96"/>
    <s v="Tamil Nadu"/>
    <d v="2017-07-23T00:00:00"/>
    <n v="2017"/>
    <n v="7"/>
    <x v="15"/>
  </r>
  <r>
    <s v="OD9202"/>
    <s v="Mathew"/>
    <x v="3"/>
    <x v="16"/>
    <x v="20"/>
    <s v="10/24/2016"/>
    <x v="3"/>
    <n v="2342"/>
    <x v="22"/>
    <n v="117.1"/>
    <s v="Tamil Nadu"/>
    <d v="2016-10-24T00:00:00"/>
    <n v="2016"/>
    <n v="10"/>
    <x v="28"/>
  </r>
  <r>
    <s v="OD9203"/>
    <s v="Kumar"/>
    <x v="5"/>
    <x v="10"/>
    <x v="2"/>
    <s v="11/22/2015"/>
    <x v="3"/>
    <n v="666"/>
    <x v="18"/>
    <n v="146.52000000000001"/>
    <s v="Tamil Nadu"/>
    <d v="2015-11-22T00:00:00"/>
    <n v="2015"/>
    <n v="11"/>
    <x v="6"/>
  </r>
  <r>
    <s v="OD9204"/>
    <s v="Yusuf"/>
    <x v="5"/>
    <x v="8"/>
    <x v="23"/>
    <d v="2018-12-11T00:00:00"/>
    <x v="3"/>
    <n v="572"/>
    <x v="4"/>
    <n v="217.36"/>
    <s v="Tamil Nadu"/>
    <d v="2018-12-11T00:00:00"/>
    <n v="2018"/>
    <n v="12"/>
    <x v="29"/>
  </r>
  <r>
    <s v="OD9205"/>
    <s v="Rumaiza"/>
    <x v="2"/>
    <x v="2"/>
    <x v="9"/>
    <d v="2016-05-09T00:00:00"/>
    <x v="3"/>
    <n v="1604"/>
    <x v="9"/>
    <n v="160.4"/>
    <s v="Tamil Nadu"/>
    <d v="2016-05-09T00:00:00"/>
    <n v="2016"/>
    <n v="5"/>
    <x v="32"/>
  </r>
  <r>
    <s v="OD9206"/>
    <s v="Kumar"/>
    <x v="6"/>
    <x v="9"/>
    <x v="12"/>
    <s v="10/18/2016"/>
    <x v="3"/>
    <n v="1002"/>
    <x v="6"/>
    <n v="370.74"/>
    <s v="Tamil Nadu"/>
    <d v="2016-10-18T00:00:00"/>
    <n v="2016"/>
    <n v="10"/>
    <x v="28"/>
  </r>
  <r>
    <s v="OD9207"/>
    <s v="Malik"/>
    <x v="6"/>
    <x v="13"/>
    <x v="22"/>
    <s v="3/17/2018"/>
    <x v="3"/>
    <n v="1841"/>
    <x v="0"/>
    <n v="294.56"/>
    <s v="Tamil Nadu"/>
    <d v="2018-03-17T00:00:00"/>
    <n v="2018"/>
    <n v="3"/>
    <x v="38"/>
  </r>
  <r>
    <s v="OD9208"/>
    <s v="Ganesh"/>
    <x v="2"/>
    <x v="2"/>
    <x v="1"/>
    <s v="7/14/2015"/>
    <x v="3"/>
    <n v="1322"/>
    <x v="14"/>
    <n v="251.18"/>
    <s v="Tamil Nadu"/>
    <d v="2015-07-14T00:00:00"/>
    <n v="2015"/>
    <n v="7"/>
    <x v="43"/>
  </r>
  <r>
    <s v="OD9209"/>
    <s v="Peer"/>
    <x v="3"/>
    <x v="16"/>
    <x v="12"/>
    <s v="4/30/2018"/>
    <x v="3"/>
    <n v="706"/>
    <x v="17"/>
    <n v="183.56"/>
    <s v="Tamil Nadu"/>
    <d v="2018-04-30T00:00:00"/>
    <n v="2018"/>
    <n v="4"/>
    <x v="4"/>
  </r>
  <r>
    <s v="OD9210"/>
    <s v="Ramesh"/>
    <x v="3"/>
    <x v="5"/>
    <x v="8"/>
    <d v="2015-11-05T00:00:00"/>
    <x v="3"/>
    <n v="1519"/>
    <x v="21"/>
    <n v="227.85"/>
    <s v="Tamil Nadu"/>
    <d v="2015-11-05T00:00:00"/>
    <n v="2015"/>
    <n v="11"/>
    <x v="6"/>
  </r>
  <r>
    <s v="OD9211"/>
    <s v="Ravi"/>
    <x v="6"/>
    <x v="13"/>
    <x v="14"/>
    <s v="10/14/2018"/>
    <x v="3"/>
    <n v="2220"/>
    <x v="25"/>
    <n v="999"/>
    <s v="Tamil Nadu"/>
    <d v="2018-10-14T00:00:00"/>
    <n v="2018"/>
    <n v="10"/>
    <x v="13"/>
  </r>
  <r>
    <s v="OD9212"/>
    <s v="Muneer"/>
    <x v="1"/>
    <x v="14"/>
    <x v="9"/>
    <s v="9/30/2018"/>
    <x v="3"/>
    <n v="1880"/>
    <x v="15"/>
    <n v="282"/>
    <s v="Tamil Nadu"/>
    <d v="2018-09-30T00:00:00"/>
    <n v="2018"/>
    <n v="9"/>
    <x v="16"/>
  </r>
  <r>
    <s v="OD9213"/>
    <s v="James"/>
    <x v="1"/>
    <x v="1"/>
    <x v="1"/>
    <d v="2017-08-03T00:00:00"/>
    <x v="3"/>
    <n v="963"/>
    <x v="22"/>
    <n v="134.82"/>
    <s v="Tamil Nadu"/>
    <d v="2017-08-03T00:00:00"/>
    <n v="2017"/>
    <n v="8"/>
    <x v="0"/>
  </r>
  <r>
    <s v="OD9214"/>
    <s v="Veronica"/>
    <x v="5"/>
    <x v="10"/>
    <x v="20"/>
    <s v="10/15/2016"/>
    <x v="3"/>
    <n v="1927"/>
    <x v="5"/>
    <n v="192.7"/>
    <s v="Tamil Nadu"/>
    <d v="2016-10-15T00:00:00"/>
    <n v="2016"/>
    <n v="10"/>
    <x v="28"/>
  </r>
  <r>
    <s v="OD9215"/>
    <s v="Adavan"/>
    <x v="5"/>
    <x v="8"/>
    <x v="13"/>
    <s v="7/14/2015"/>
    <x v="4"/>
    <n v="2310"/>
    <x v="4"/>
    <n v="623.70000000000005"/>
    <s v="Tamil Nadu"/>
    <d v="2015-07-14T00:00:00"/>
    <n v="2015"/>
    <n v="7"/>
    <x v="43"/>
  </r>
  <r>
    <s v="OD9216"/>
    <s v="Jackson"/>
    <x v="6"/>
    <x v="13"/>
    <x v="7"/>
    <s v="11/28/2018"/>
    <x v="4"/>
    <n v="751"/>
    <x v="11"/>
    <n v="270.36"/>
    <s v="Tamil Nadu"/>
    <d v="2018-11-28T00:00:00"/>
    <n v="2018"/>
    <n v="11"/>
    <x v="24"/>
  </r>
  <r>
    <s v="OD9217"/>
    <s v="Muneer"/>
    <x v="0"/>
    <x v="12"/>
    <x v="12"/>
    <s v="4/24/2016"/>
    <x v="4"/>
    <n v="2353"/>
    <x v="25"/>
    <n v="517.66"/>
    <s v="Tamil Nadu"/>
    <d v="2016-04-24T00:00:00"/>
    <n v="2016"/>
    <n v="4"/>
    <x v="20"/>
  </r>
  <r>
    <s v="OD9218"/>
    <s v="Arutra"/>
    <x v="5"/>
    <x v="10"/>
    <x v="5"/>
    <d v="2017-04-10T00:00:00"/>
    <x v="4"/>
    <n v="1059"/>
    <x v="10"/>
    <n v="148.26"/>
    <s v="Tamil Nadu"/>
    <d v="2017-04-10T00:00:00"/>
    <n v="2017"/>
    <n v="4"/>
    <x v="21"/>
  </r>
  <r>
    <s v="OD9219"/>
    <s v="Komal"/>
    <x v="0"/>
    <x v="0"/>
    <x v="20"/>
    <d v="2018-04-04T00:00:00"/>
    <x v="4"/>
    <n v="1153"/>
    <x v="12"/>
    <n v="115.3"/>
    <s v="Tamil Nadu"/>
    <d v="2018-04-04T00:00:00"/>
    <n v="2018"/>
    <n v="4"/>
    <x v="4"/>
  </r>
  <r>
    <s v="OD9220"/>
    <s v="Jonas"/>
    <x v="5"/>
    <x v="8"/>
    <x v="16"/>
    <s v="7/31/2018"/>
    <x v="4"/>
    <n v="1654"/>
    <x v="14"/>
    <n v="396.96"/>
    <s v="Tamil Nadu"/>
    <d v="2018-07-31T00:00:00"/>
    <n v="2018"/>
    <n v="7"/>
    <x v="10"/>
  </r>
  <r>
    <s v="OD9221"/>
    <s v="Akash"/>
    <x v="0"/>
    <x v="20"/>
    <x v="7"/>
    <d v="2017-10-12T00:00:00"/>
    <x v="4"/>
    <n v="1300"/>
    <x v="16"/>
    <n v="273"/>
    <s v="Tamil Nadu"/>
    <d v="2017-10-12T00:00:00"/>
    <n v="2017"/>
    <n v="10"/>
    <x v="34"/>
  </r>
  <r>
    <s v="OD9222"/>
    <s v="Esther"/>
    <x v="3"/>
    <x v="3"/>
    <x v="15"/>
    <s v="12/14/2018"/>
    <x v="4"/>
    <n v="991"/>
    <x v="9"/>
    <n v="287.39"/>
    <s v="Tamil Nadu"/>
    <d v="2018-12-14T00:00:00"/>
    <n v="2018"/>
    <n v="12"/>
    <x v="29"/>
  </r>
  <r>
    <s v="OD9223"/>
    <s v="Esther"/>
    <x v="6"/>
    <x v="9"/>
    <x v="16"/>
    <s v="12/27/2016"/>
    <x v="4"/>
    <n v="826"/>
    <x v="9"/>
    <n v="74.34"/>
    <s v="Tamil Nadu"/>
    <d v="2016-12-27T00:00:00"/>
    <n v="2016"/>
    <n v="12"/>
    <x v="14"/>
  </r>
  <r>
    <s v="OD9224"/>
    <s v="Hussain"/>
    <x v="5"/>
    <x v="8"/>
    <x v="23"/>
    <s v="12/25/2016"/>
    <x v="4"/>
    <n v="2189"/>
    <x v="3"/>
    <n v="240.79"/>
    <s v="Tamil Nadu"/>
    <d v="2016-12-25T00:00:00"/>
    <n v="2016"/>
    <n v="12"/>
    <x v="14"/>
  </r>
  <r>
    <s v="OD9225"/>
    <s v="Aditi"/>
    <x v="3"/>
    <x v="18"/>
    <x v="2"/>
    <s v="1/15/2017"/>
    <x v="4"/>
    <n v="1032"/>
    <x v="9"/>
    <n v="278.64"/>
    <s v="Tamil Nadu"/>
    <d v="2017-01-15T00:00:00"/>
    <n v="2017"/>
    <n v="1"/>
    <x v="12"/>
  </r>
  <r>
    <s v="OD9226"/>
    <s v="Amy"/>
    <x v="3"/>
    <x v="5"/>
    <x v="8"/>
    <d v="2016-04-04T00:00:00"/>
    <x v="4"/>
    <n v="762"/>
    <x v="23"/>
    <n v="53.34"/>
    <s v="Tamil Nadu"/>
    <d v="2016-04-04T00:00:00"/>
    <n v="2016"/>
    <n v="4"/>
    <x v="20"/>
  </r>
  <r>
    <s v="OD9227"/>
    <s v="Arutra"/>
    <x v="3"/>
    <x v="3"/>
    <x v="5"/>
    <d v="2015-08-09T00:00:00"/>
    <x v="4"/>
    <n v="974"/>
    <x v="2"/>
    <n v="97.4"/>
    <s v="Tamil Nadu"/>
    <d v="2015-08-09T00:00:00"/>
    <n v="2015"/>
    <n v="8"/>
    <x v="8"/>
  </r>
  <r>
    <s v="OD9228"/>
    <s v="Amy"/>
    <x v="0"/>
    <x v="20"/>
    <x v="4"/>
    <d v="2016-11-08T00:00:00"/>
    <x v="4"/>
    <n v="560"/>
    <x v="9"/>
    <n v="128.80000000000001"/>
    <s v="Tamil Nadu"/>
    <d v="2016-11-08T00:00:00"/>
    <n v="2016"/>
    <n v="11"/>
    <x v="2"/>
  </r>
  <r>
    <s v="OD9229"/>
    <s v="Surya"/>
    <x v="2"/>
    <x v="2"/>
    <x v="23"/>
    <s v="6/13/2016"/>
    <x v="4"/>
    <n v="2047"/>
    <x v="15"/>
    <n v="634.57000000000005"/>
    <s v="Tamil Nadu"/>
    <d v="2016-06-13T00:00:00"/>
    <n v="2016"/>
    <n v="6"/>
    <x v="42"/>
  </r>
  <r>
    <s v="OD9230"/>
    <s v="Haseena"/>
    <x v="3"/>
    <x v="5"/>
    <x v="20"/>
    <s v="6/13/2016"/>
    <x v="4"/>
    <n v="1006"/>
    <x v="3"/>
    <n v="201.2"/>
    <s v="Tamil Nadu"/>
    <d v="2016-06-13T00:00:00"/>
    <n v="2016"/>
    <n v="6"/>
    <x v="42"/>
  </r>
  <r>
    <s v="OD9231"/>
    <s v="Sundar"/>
    <x v="6"/>
    <x v="9"/>
    <x v="11"/>
    <s v="12/13/2016"/>
    <x v="4"/>
    <n v="1083"/>
    <x v="10"/>
    <n v="292.41000000000003"/>
    <s v="Tamil Nadu"/>
    <d v="2016-12-13T00:00:00"/>
    <n v="2016"/>
    <n v="12"/>
    <x v="14"/>
  </r>
  <r>
    <s v="OD9232"/>
    <s v="Hafiz"/>
    <x v="6"/>
    <x v="19"/>
    <x v="3"/>
    <s v="6/21/2018"/>
    <x v="4"/>
    <n v="2277"/>
    <x v="2"/>
    <n v="637.55999999999995"/>
    <s v="Tamil Nadu"/>
    <d v="2018-06-21T00:00:00"/>
    <n v="2018"/>
    <n v="6"/>
    <x v="27"/>
  </r>
  <r>
    <s v="OD9233"/>
    <s v="Ramesh"/>
    <x v="1"/>
    <x v="1"/>
    <x v="18"/>
    <s v="1/15/2017"/>
    <x v="4"/>
    <n v="561"/>
    <x v="8"/>
    <n v="190.74"/>
    <s v="Tamil Nadu"/>
    <d v="2017-01-15T00:00:00"/>
    <n v="2017"/>
    <n v="1"/>
    <x v="12"/>
  </r>
  <r>
    <s v="OD9234"/>
    <s v="Shree"/>
    <x v="0"/>
    <x v="12"/>
    <x v="18"/>
    <d v="2015-02-03T00:00:00"/>
    <x v="4"/>
    <n v="1733"/>
    <x v="17"/>
    <n v="675.87"/>
    <s v="Tamil Nadu"/>
    <d v="2015-02-03T00:00:00"/>
    <n v="2015"/>
    <n v="2"/>
    <x v="46"/>
  </r>
  <r>
    <s v="OD9235"/>
    <s v="Suresh"/>
    <x v="6"/>
    <x v="13"/>
    <x v="9"/>
    <d v="2018-03-07T00:00:00"/>
    <x v="4"/>
    <n v="2405"/>
    <x v="11"/>
    <n v="721.5"/>
    <s v="Tamil Nadu"/>
    <d v="2018-03-07T00:00:00"/>
    <n v="2018"/>
    <n v="3"/>
    <x v="38"/>
  </r>
  <r>
    <s v="OD9236"/>
    <s v="Vince"/>
    <x v="4"/>
    <x v="22"/>
    <x v="5"/>
    <s v="2/17/2018"/>
    <x v="4"/>
    <n v="1364"/>
    <x v="22"/>
    <n v="190.96"/>
    <s v="Tamil Nadu"/>
    <d v="2018-02-17T00:00:00"/>
    <n v="2018"/>
    <n v="2"/>
    <x v="33"/>
  </r>
  <r>
    <s v="OD9237"/>
    <s v="Sharon"/>
    <x v="6"/>
    <x v="13"/>
    <x v="2"/>
    <s v="11/14/2015"/>
    <x v="4"/>
    <n v="2272"/>
    <x v="4"/>
    <n v="227.2"/>
    <s v="Tamil Nadu"/>
    <d v="2015-11-14T00:00:00"/>
    <n v="2015"/>
    <n v="11"/>
    <x v="6"/>
  </r>
  <r>
    <s v="OD9238"/>
    <s v="Ravi"/>
    <x v="4"/>
    <x v="22"/>
    <x v="18"/>
    <s v="9/15/2018"/>
    <x v="4"/>
    <n v="1214"/>
    <x v="17"/>
    <n v="497.74"/>
    <s v="Tamil Nadu"/>
    <d v="2018-09-15T00:00:00"/>
    <n v="2018"/>
    <n v="9"/>
    <x v="16"/>
  </r>
  <r>
    <s v="OD9239"/>
    <s v="Ganesh"/>
    <x v="3"/>
    <x v="5"/>
    <x v="3"/>
    <d v="2015-11-11T00:00:00"/>
    <x v="4"/>
    <n v="683"/>
    <x v="3"/>
    <n v="129.77000000000001"/>
    <s v="Tamil Nadu"/>
    <d v="2015-11-11T00:00:00"/>
    <n v="2015"/>
    <n v="11"/>
    <x v="6"/>
  </r>
  <r>
    <s v="OD9240"/>
    <s v="Anu"/>
    <x v="6"/>
    <x v="19"/>
    <x v="7"/>
    <s v="7/23/2016"/>
    <x v="4"/>
    <n v="584"/>
    <x v="24"/>
    <n v="210.24"/>
    <s v="Tamil Nadu"/>
    <d v="2016-07-23T00:00:00"/>
    <n v="2016"/>
    <n v="7"/>
    <x v="35"/>
  </r>
  <r>
    <s v="OD9241"/>
    <s v="Vince"/>
    <x v="4"/>
    <x v="22"/>
    <x v="7"/>
    <s v="8/26/2015"/>
    <x v="4"/>
    <n v="1590"/>
    <x v="10"/>
    <n v="556.5"/>
    <s v="Tamil Nadu"/>
    <d v="2015-08-26T00:00:00"/>
    <n v="2015"/>
    <n v="8"/>
    <x v="8"/>
  </r>
  <r>
    <s v="OD9242"/>
    <s v="Suresh"/>
    <x v="3"/>
    <x v="16"/>
    <x v="18"/>
    <s v="9/21/2015"/>
    <x v="4"/>
    <n v="2391"/>
    <x v="24"/>
    <n v="765.12"/>
    <s v="Tamil Nadu"/>
    <d v="2015-09-21T00:00:00"/>
    <n v="2015"/>
    <n v="9"/>
    <x v="3"/>
  </r>
  <r>
    <s v="OD9243"/>
    <s v="James"/>
    <x v="1"/>
    <x v="14"/>
    <x v="16"/>
    <d v="2016-04-07T00:00:00"/>
    <x v="4"/>
    <n v="949"/>
    <x v="15"/>
    <n v="427.05"/>
    <s v="Tamil Nadu"/>
    <d v="2016-04-07T00:00:00"/>
    <n v="2016"/>
    <n v="4"/>
    <x v="20"/>
  </r>
  <r>
    <s v="OD9244"/>
    <s v="Krithika"/>
    <x v="3"/>
    <x v="5"/>
    <x v="7"/>
    <d v="2016-10-04T00:00:00"/>
    <x v="4"/>
    <n v="1089"/>
    <x v="6"/>
    <n v="141.57"/>
    <s v="Tamil Nadu"/>
    <d v="2016-10-04T00:00:00"/>
    <n v="2016"/>
    <n v="10"/>
    <x v="28"/>
  </r>
  <r>
    <s v="OD9245"/>
    <s v="Verma"/>
    <x v="5"/>
    <x v="17"/>
    <x v="0"/>
    <s v="7/31/2018"/>
    <x v="4"/>
    <n v="2344"/>
    <x v="6"/>
    <n v="117.2"/>
    <s v="Tamil Nadu"/>
    <d v="2018-07-31T00:00:00"/>
    <n v="2018"/>
    <n v="7"/>
    <x v="10"/>
  </r>
  <r>
    <s v="OD9246"/>
    <s v="Vidya"/>
    <x v="6"/>
    <x v="19"/>
    <x v="22"/>
    <s v="4/13/2015"/>
    <x v="4"/>
    <n v="1716"/>
    <x v="17"/>
    <n v="188.76"/>
    <s v="Tamil Nadu"/>
    <d v="2015-04-13T00:00:00"/>
    <n v="2015"/>
    <n v="4"/>
    <x v="41"/>
  </r>
  <r>
    <s v="OD9247"/>
    <s v="Sudeep"/>
    <x v="1"/>
    <x v="1"/>
    <x v="1"/>
    <d v="2016-11-09T00:00:00"/>
    <x v="4"/>
    <n v="1265"/>
    <x v="6"/>
    <n v="354.2"/>
    <s v="Tamil Nadu"/>
    <d v="2016-11-09T00:00:00"/>
    <n v="2016"/>
    <n v="11"/>
    <x v="2"/>
  </r>
  <r>
    <s v="OD9248"/>
    <s v="Vince"/>
    <x v="0"/>
    <x v="12"/>
    <x v="12"/>
    <s v="11/13/2017"/>
    <x v="4"/>
    <n v="1622"/>
    <x v="6"/>
    <n v="308.18"/>
    <s v="Tamil Nadu"/>
    <d v="2017-11-13T00:00:00"/>
    <n v="2017"/>
    <n v="11"/>
    <x v="17"/>
  </r>
  <r>
    <s v="OD9249"/>
    <s v="Shah"/>
    <x v="0"/>
    <x v="12"/>
    <x v="17"/>
    <d v="2018-01-12T00:00:00"/>
    <x v="4"/>
    <n v="1213"/>
    <x v="7"/>
    <n v="242.6"/>
    <s v="Tamil Nadu"/>
    <d v="2018-01-12T00:00:00"/>
    <n v="2018"/>
    <n v="1"/>
    <x v="39"/>
  </r>
  <r>
    <s v="OD9250"/>
    <s v="Kumar"/>
    <x v="1"/>
    <x v="14"/>
    <x v="12"/>
    <s v="5/21/2015"/>
    <x v="4"/>
    <n v="1377"/>
    <x v="15"/>
    <n v="165.24"/>
    <s v="Tamil Nadu"/>
    <d v="2015-05-21T00:00:00"/>
    <n v="2015"/>
    <n v="5"/>
    <x v="7"/>
  </r>
  <r>
    <s v="OD9251"/>
    <s v="Komal"/>
    <x v="4"/>
    <x v="22"/>
    <x v="2"/>
    <s v="12/13/2016"/>
    <x v="4"/>
    <n v="1268"/>
    <x v="25"/>
    <n v="519.88"/>
    <s v="Tamil Nadu"/>
    <d v="2016-12-13T00:00:00"/>
    <n v="2016"/>
    <n v="12"/>
    <x v="14"/>
  </r>
  <r>
    <s v="OD9252"/>
    <s v="Roshan"/>
    <x v="2"/>
    <x v="15"/>
    <x v="10"/>
    <d v="2018-06-10T00:00:00"/>
    <x v="4"/>
    <n v="1268"/>
    <x v="1"/>
    <n v="266.27999999999997"/>
    <s v="Tamil Nadu"/>
    <d v="2018-06-10T00:00:00"/>
    <n v="2018"/>
    <n v="6"/>
    <x v="27"/>
  </r>
  <r>
    <s v="OD9253"/>
    <s v="Hussain"/>
    <x v="4"/>
    <x v="7"/>
    <x v="6"/>
    <s v="12/31/2015"/>
    <x v="4"/>
    <n v="1402"/>
    <x v="25"/>
    <n v="546.78"/>
    <s v="Tamil Nadu"/>
    <d v="2015-12-31T00:00:00"/>
    <n v="2015"/>
    <n v="12"/>
    <x v="22"/>
  </r>
  <r>
    <s v="OD9254"/>
    <s v="Veena"/>
    <x v="5"/>
    <x v="10"/>
    <x v="17"/>
    <s v="11/30/2018"/>
    <x v="4"/>
    <n v="2087"/>
    <x v="1"/>
    <n v="667.84"/>
    <s v="Tamil Nadu"/>
    <d v="2018-11-30T00:00:00"/>
    <n v="2018"/>
    <n v="11"/>
    <x v="24"/>
  </r>
  <r>
    <s v="OD9255"/>
    <s v="Roshan"/>
    <x v="1"/>
    <x v="1"/>
    <x v="7"/>
    <d v="2018-06-10T00:00:00"/>
    <x v="4"/>
    <n v="2198"/>
    <x v="17"/>
    <n v="219.8"/>
    <s v="Tamil Nadu"/>
    <d v="2018-06-10T00:00:00"/>
    <n v="2018"/>
    <n v="6"/>
    <x v="27"/>
  </r>
  <r>
    <s v="OD9256"/>
    <s v="Yadav"/>
    <x v="4"/>
    <x v="6"/>
    <x v="18"/>
    <d v="2016-09-11T00:00:00"/>
    <x v="4"/>
    <n v="2288"/>
    <x v="22"/>
    <n v="938.08"/>
    <s v="Tamil Nadu"/>
    <d v="2016-09-11T00:00:00"/>
    <n v="2016"/>
    <n v="9"/>
    <x v="11"/>
  </r>
  <r>
    <s v="OD9257"/>
    <s v="Muneer"/>
    <x v="5"/>
    <x v="17"/>
    <x v="3"/>
    <d v="2017-04-10T00:00:00"/>
    <x v="4"/>
    <n v="1694"/>
    <x v="17"/>
    <n v="338.8"/>
    <s v="Tamil Nadu"/>
    <d v="2017-04-10T00:00:00"/>
    <n v="2017"/>
    <n v="4"/>
    <x v="21"/>
  </r>
  <r>
    <s v="OD9258"/>
    <s v="Anu"/>
    <x v="0"/>
    <x v="0"/>
    <x v="20"/>
    <s v="12/14/2018"/>
    <x v="4"/>
    <n v="1593"/>
    <x v="18"/>
    <n v="653.13"/>
    <s v="Tamil Nadu"/>
    <d v="2018-12-14T00:00:00"/>
    <n v="2018"/>
    <n v="12"/>
    <x v="29"/>
  </r>
  <r>
    <s v="OD9259"/>
    <s v="Hussain"/>
    <x v="6"/>
    <x v="13"/>
    <x v="4"/>
    <s v="8/29/2017"/>
    <x v="4"/>
    <n v="762"/>
    <x v="18"/>
    <n v="297.18"/>
    <s v="Tamil Nadu"/>
    <d v="2017-08-29T00:00:00"/>
    <n v="2017"/>
    <n v="8"/>
    <x v="0"/>
  </r>
  <r>
    <s v="OD9260"/>
    <s v="Kumar"/>
    <x v="4"/>
    <x v="22"/>
    <x v="14"/>
    <d v="2016-11-09T00:00:00"/>
    <x v="4"/>
    <n v="2154"/>
    <x v="0"/>
    <n v="603.12"/>
    <s v="Tamil Nadu"/>
    <d v="2016-11-09T00:00:00"/>
    <n v="2016"/>
    <n v="11"/>
    <x v="2"/>
  </r>
  <r>
    <s v="OD9261"/>
    <s v="Amy"/>
    <x v="6"/>
    <x v="9"/>
    <x v="1"/>
    <s v="8/22/2016"/>
    <x v="4"/>
    <n v="1309"/>
    <x v="24"/>
    <n v="327.25"/>
    <s v="Tamil Nadu"/>
    <d v="2016-08-22T00:00:00"/>
    <n v="2016"/>
    <n v="8"/>
    <x v="45"/>
  </r>
  <r>
    <s v="OD9262"/>
    <s v="Surya"/>
    <x v="5"/>
    <x v="8"/>
    <x v="6"/>
    <d v="2016-11-09T00:00:00"/>
    <x v="4"/>
    <n v="1540"/>
    <x v="3"/>
    <n v="415.8"/>
    <s v="Tamil Nadu"/>
    <d v="2016-11-09T00:00:00"/>
    <n v="2016"/>
    <n v="11"/>
    <x v="2"/>
  </r>
  <r>
    <s v="OD9263"/>
    <s v="Veronica"/>
    <x v="4"/>
    <x v="6"/>
    <x v="1"/>
    <s v="7/16/2016"/>
    <x v="4"/>
    <n v="2226"/>
    <x v="5"/>
    <n v="868.14"/>
    <s v="Tamil Nadu"/>
    <d v="2016-07-16T00:00:00"/>
    <n v="2016"/>
    <n v="7"/>
    <x v="35"/>
  </r>
  <r>
    <s v="OD9264"/>
    <s v="Mathew"/>
    <x v="1"/>
    <x v="1"/>
    <x v="14"/>
    <d v="2017-08-09T00:00:00"/>
    <x v="4"/>
    <n v="2354"/>
    <x v="25"/>
    <n v="164.78"/>
    <s v="Tamil Nadu"/>
    <d v="2017-08-09T00:00:00"/>
    <n v="2017"/>
    <n v="8"/>
    <x v="0"/>
  </r>
  <r>
    <s v="OD9265"/>
    <s v="Mathew"/>
    <x v="5"/>
    <x v="17"/>
    <x v="9"/>
    <d v="2015-11-11T00:00:00"/>
    <x v="4"/>
    <n v="1201"/>
    <x v="25"/>
    <n v="372.31"/>
    <s v="Tamil Nadu"/>
    <d v="2015-11-11T00:00:00"/>
    <n v="2015"/>
    <n v="11"/>
    <x v="6"/>
  </r>
  <r>
    <s v="OD9266"/>
    <s v="Ram"/>
    <x v="0"/>
    <x v="0"/>
    <x v="7"/>
    <d v="2018-11-08T00:00:00"/>
    <x v="4"/>
    <n v="546"/>
    <x v="7"/>
    <n v="43.68"/>
    <s v="Tamil Nadu"/>
    <d v="2018-11-08T00:00:00"/>
    <n v="2018"/>
    <n v="11"/>
    <x v="24"/>
  </r>
  <r>
    <s v="OD9267"/>
    <s v="Yusuf"/>
    <x v="6"/>
    <x v="13"/>
    <x v="9"/>
    <s v="12/31/2015"/>
    <x v="4"/>
    <n v="786"/>
    <x v="16"/>
    <n v="345.84"/>
    <s v="Tamil Nadu"/>
    <d v="2015-12-31T00:00:00"/>
    <n v="2015"/>
    <n v="12"/>
    <x v="22"/>
  </r>
  <r>
    <s v="OD9268"/>
    <s v="Ram"/>
    <x v="0"/>
    <x v="12"/>
    <x v="4"/>
    <d v="2018-08-04T00:00:00"/>
    <x v="4"/>
    <n v="1740"/>
    <x v="12"/>
    <n v="191.4"/>
    <s v="Tamil Nadu"/>
    <d v="2018-08-04T00:00:00"/>
    <n v="2018"/>
    <n v="8"/>
    <x v="40"/>
  </r>
  <r>
    <s v="OD9269"/>
    <s v="Amy"/>
    <x v="0"/>
    <x v="0"/>
    <x v="16"/>
    <s v="11/30/2018"/>
    <x v="4"/>
    <n v="716"/>
    <x v="5"/>
    <n v="207.64"/>
    <s v="Tamil Nadu"/>
    <d v="2018-11-30T00:00:00"/>
    <n v="2018"/>
    <n v="11"/>
    <x v="24"/>
  </r>
  <r>
    <s v="OD9270"/>
    <s v="Verma"/>
    <x v="4"/>
    <x v="22"/>
    <x v="20"/>
    <s v="12/22/2015"/>
    <x v="4"/>
    <n v="860"/>
    <x v="12"/>
    <n v="378.4"/>
    <s v="Tamil Nadu"/>
    <d v="2015-12-22T00:00:00"/>
    <n v="2015"/>
    <n v="12"/>
    <x v="22"/>
  </r>
  <r>
    <s v="OD9271"/>
    <s v="Veena"/>
    <x v="6"/>
    <x v="9"/>
    <x v="22"/>
    <d v="2016-10-04T00:00:00"/>
    <x v="4"/>
    <n v="667"/>
    <x v="8"/>
    <n v="266.8"/>
    <s v="Tamil Nadu"/>
    <d v="2016-10-04T00:00:00"/>
    <n v="2016"/>
    <n v="10"/>
    <x v="28"/>
  </r>
  <r>
    <s v="OD9272"/>
    <s v="Akash"/>
    <x v="3"/>
    <x v="18"/>
    <x v="16"/>
    <d v="2018-08-04T00:00:00"/>
    <x v="4"/>
    <n v="1725"/>
    <x v="9"/>
    <n v="362.25"/>
    <s v="Tamil Nadu"/>
    <d v="2018-08-04T00:00:00"/>
    <n v="2018"/>
    <n v="8"/>
    <x v="40"/>
  </r>
  <r>
    <s v="OD9273"/>
    <s v="Ridhesh"/>
    <x v="1"/>
    <x v="1"/>
    <x v="6"/>
    <s v="11/16/2016"/>
    <x v="4"/>
    <n v="2111"/>
    <x v="20"/>
    <n v="337.76"/>
    <s v="Tamil Nadu"/>
    <d v="2016-11-16T00:00:00"/>
    <n v="2016"/>
    <n v="11"/>
    <x v="2"/>
  </r>
  <r>
    <s v="OD9274"/>
    <s v="Alan"/>
    <x v="6"/>
    <x v="19"/>
    <x v="14"/>
    <d v="2017-09-05T00:00:00"/>
    <x v="4"/>
    <n v="1246"/>
    <x v="11"/>
    <n v="323.95999999999998"/>
    <s v="Tamil Nadu"/>
    <d v="2017-09-05T00:00:00"/>
    <n v="2017"/>
    <n v="9"/>
    <x v="9"/>
  </r>
  <r>
    <s v="OD9275"/>
    <s v="Vidya"/>
    <x v="2"/>
    <x v="4"/>
    <x v="22"/>
    <s v="7/31/2018"/>
    <x v="4"/>
    <n v="1095"/>
    <x v="12"/>
    <n v="361.35"/>
    <s v="Tamil Nadu"/>
    <d v="2018-07-31T00:00:00"/>
    <n v="2018"/>
    <n v="7"/>
    <x v="10"/>
  </r>
  <r>
    <s v="OD9276"/>
    <s v="Aditi"/>
    <x v="2"/>
    <x v="2"/>
    <x v="18"/>
    <d v="2016-01-09T00:00:00"/>
    <x v="4"/>
    <n v="2319"/>
    <x v="8"/>
    <n v="371.04"/>
    <s v="Tamil Nadu"/>
    <d v="2016-01-09T00:00:00"/>
    <n v="2016"/>
    <n v="1"/>
    <x v="26"/>
  </r>
  <r>
    <s v="OD9277"/>
    <s v="Alan"/>
    <x v="0"/>
    <x v="20"/>
    <x v="12"/>
    <s v="6/21/2018"/>
    <x v="4"/>
    <n v="1608"/>
    <x v="1"/>
    <n v="466.32"/>
    <s v="Tamil Nadu"/>
    <d v="2018-06-21T00:00:00"/>
    <n v="2018"/>
    <n v="6"/>
    <x v="27"/>
  </r>
  <r>
    <s v="OD9278"/>
    <s v="Hussain"/>
    <x v="5"/>
    <x v="10"/>
    <x v="2"/>
    <s v="12/27/2016"/>
    <x v="4"/>
    <n v="727"/>
    <x v="8"/>
    <n v="196.29"/>
    <s v="Tamil Nadu"/>
    <d v="2016-12-27T00:00:00"/>
    <n v="2016"/>
    <n v="12"/>
    <x v="14"/>
  </r>
  <r>
    <s v="OD9279"/>
    <s v="Ram"/>
    <x v="2"/>
    <x v="4"/>
    <x v="16"/>
    <s v="8/21/2018"/>
    <x v="4"/>
    <n v="2447"/>
    <x v="20"/>
    <n v="195.76"/>
    <s v="Tamil Nadu"/>
    <d v="2018-08-21T00:00:00"/>
    <n v="2018"/>
    <n v="8"/>
    <x v="40"/>
  </r>
  <r>
    <s v="OD9280"/>
    <s v="Aditi"/>
    <x v="0"/>
    <x v="20"/>
    <x v="15"/>
    <d v="2015-11-11T00:00:00"/>
    <x v="4"/>
    <n v="2045"/>
    <x v="3"/>
    <n v="122.7"/>
    <s v="Tamil Nadu"/>
    <d v="2015-11-11T00:00:00"/>
    <n v="2015"/>
    <n v="11"/>
    <x v="6"/>
  </r>
  <r>
    <s v="OD9281"/>
    <s v="Ridhesh"/>
    <x v="5"/>
    <x v="8"/>
    <x v="5"/>
    <d v="2015-02-03T00:00:00"/>
    <x v="4"/>
    <n v="1823"/>
    <x v="7"/>
    <n v="455.75"/>
    <s v="Tamil Nadu"/>
    <d v="2015-02-03T00:00:00"/>
    <n v="2015"/>
    <n v="2"/>
    <x v="46"/>
  </r>
  <r>
    <s v="OD9282"/>
    <s v="Muneer"/>
    <x v="3"/>
    <x v="16"/>
    <x v="2"/>
    <s v="7/17/2018"/>
    <x v="4"/>
    <n v="2160"/>
    <x v="5"/>
    <n v="453.6"/>
    <s v="Tamil Nadu"/>
    <d v="2018-07-17T00:00:00"/>
    <n v="2018"/>
    <n v="7"/>
    <x v="10"/>
  </r>
  <r>
    <s v="OD9283"/>
    <s v="Kumar"/>
    <x v="3"/>
    <x v="5"/>
    <x v="17"/>
    <d v="2018-10-04T00:00:00"/>
    <x v="4"/>
    <n v="1016"/>
    <x v="1"/>
    <n v="365.76"/>
    <s v="Tamil Nadu"/>
    <d v="2018-10-04T00:00:00"/>
    <n v="2018"/>
    <n v="10"/>
    <x v="13"/>
  </r>
  <r>
    <s v="OD9284"/>
    <s v="Aditi"/>
    <x v="4"/>
    <x v="22"/>
    <x v="3"/>
    <s v="9/22/2018"/>
    <x v="4"/>
    <n v="501"/>
    <x v="24"/>
    <n v="140.28"/>
    <s v="Tamil Nadu"/>
    <d v="2018-09-22T00:00:00"/>
    <n v="2018"/>
    <n v="9"/>
    <x v="16"/>
  </r>
  <r>
    <s v="OD9285"/>
    <s v="Verma"/>
    <x v="5"/>
    <x v="17"/>
    <x v="9"/>
    <s v="2/17/2018"/>
    <x v="4"/>
    <n v="1383"/>
    <x v="15"/>
    <n v="401.07"/>
    <s v="Tamil Nadu"/>
    <d v="2018-02-17T00:00:00"/>
    <n v="2018"/>
    <n v="2"/>
    <x v="33"/>
  </r>
  <r>
    <s v="OD9286"/>
    <s v="Krithika"/>
    <x v="4"/>
    <x v="7"/>
    <x v="23"/>
    <d v="2017-02-12T00:00:00"/>
    <x v="4"/>
    <n v="632"/>
    <x v="16"/>
    <n v="221.2"/>
    <s v="Tamil Nadu"/>
    <d v="2017-02-12T00:00:00"/>
    <n v="2017"/>
    <n v="2"/>
    <x v="47"/>
  </r>
  <r>
    <s v="OD9287"/>
    <s v="Ravi"/>
    <x v="2"/>
    <x v="4"/>
    <x v="13"/>
    <s v="5/21/2015"/>
    <x v="4"/>
    <n v="2352"/>
    <x v="13"/>
    <n v="729.12"/>
    <s v="Tamil Nadu"/>
    <d v="2015-05-21T00:00:00"/>
    <n v="2015"/>
    <n v="5"/>
    <x v="7"/>
  </r>
  <r>
    <s v="OD9288"/>
    <s v="James"/>
    <x v="0"/>
    <x v="20"/>
    <x v="10"/>
    <s v="2/23/2016"/>
    <x v="4"/>
    <n v="1584"/>
    <x v="11"/>
    <n v="190.08"/>
    <s v="Tamil Nadu"/>
    <d v="2016-02-23T00:00:00"/>
    <n v="2016"/>
    <n v="2"/>
    <x v="31"/>
  </r>
  <r>
    <s v="OD9289"/>
    <s v="Vince"/>
    <x v="1"/>
    <x v="1"/>
    <x v="12"/>
    <d v="2018-06-08T00:00:00"/>
    <x v="4"/>
    <n v="910"/>
    <x v="19"/>
    <n v="63.7"/>
    <s v="Tamil Nadu"/>
    <d v="2018-06-08T00:00:00"/>
    <n v="2018"/>
    <n v="6"/>
    <x v="27"/>
  </r>
  <r>
    <s v="OD9290"/>
    <s v="Verma"/>
    <x v="5"/>
    <x v="8"/>
    <x v="20"/>
    <s v="11/19/2017"/>
    <x v="4"/>
    <n v="1374"/>
    <x v="12"/>
    <n v="219.84"/>
    <s v="Tamil Nadu"/>
    <d v="2017-11-19T00:00:00"/>
    <n v="2017"/>
    <n v="11"/>
    <x v="17"/>
  </r>
  <r>
    <s v="OD9291"/>
    <s v="Veronica"/>
    <x v="4"/>
    <x v="6"/>
    <x v="10"/>
    <s v="12/14/2018"/>
    <x v="4"/>
    <n v="2299"/>
    <x v="8"/>
    <n v="850.63"/>
    <s v="Tamil Nadu"/>
    <d v="2018-12-14T00:00:00"/>
    <n v="2018"/>
    <n v="12"/>
    <x v="29"/>
  </r>
  <r>
    <s v="OD9292"/>
    <s v="Komal"/>
    <x v="1"/>
    <x v="14"/>
    <x v="18"/>
    <d v="2016-11-09T00:00:00"/>
    <x v="4"/>
    <n v="2431"/>
    <x v="3"/>
    <n v="607.75"/>
    <s v="Tamil Nadu"/>
    <d v="2016-11-09T00:00:00"/>
    <n v="2016"/>
    <n v="11"/>
    <x v="2"/>
  </r>
  <r>
    <s v="OD9293"/>
    <s v="Amy"/>
    <x v="4"/>
    <x v="6"/>
    <x v="7"/>
    <d v="2016-01-09T00:00:00"/>
    <x v="4"/>
    <n v="1697"/>
    <x v="15"/>
    <n v="695.77"/>
    <s v="Tamil Nadu"/>
    <d v="2016-01-09T00:00:00"/>
    <n v="2016"/>
    <n v="1"/>
    <x v="26"/>
  </r>
  <r>
    <s v="OD9294"/>
    <s v="Sabeela"/>
    <x v="0"/>
    <x v="20"/>
    <x v="7"/>
    <s v="11/26/2018"/>
    <x v="4"/>
    <n v="2219"/>
    <x v="1"/>
    <n v="821.03"/>
    <s v="Tamil Nadu"/>
    <d v="2018-11-26T00:00:00"/>
    <n v="2018"/>
    <n v="11"/>
    <x v="24"/>
  </r>
  <r>
    <s v="OD9295"/>
    <s v="Shah"/>
    <x v="6"/>
    <x v="11"/>
    <x v="3"/>
    <s v="5/21/2015"/>
    <x v="4"/>
    <n v="1220"/>
    <x v="1"/>
    <n v="146.4"/>
    <s v="Tamil Nadu"/>
    <d v="2015-05-21T00:00:00"/>
    <n v="2015"/>
    <n v="5"/>
    <x v="7"/>
  </r>
  <r>
    <s v="OD9296"/>
    <s v="Yadav"/>
    <x v="5"/>
    <x v="10"/>
    <x v="7"/>
    <s v="3/19/2018"/>
    <x v="4"/>
    <n v="2037"/>
    <x v="8"/>
    <n v="488.88"/>
    <s v="Tamil Nadu"/>
    <d v="2018-03-19T00:00:00"/>
    <n v="2018"/>
    <n v="3"/>
    <x v="38"/>
  </r>
  <r>
    <s v="OD9297"/>
    <s v="Malik"/>
    <x v="6"/>
    <x v="13"/>
    <x v="14"/>
    <d v="2018-06-08T00:00:00"/>
    <x v="4"/>
    <n v="1536"/>
    <x v="20"/>
    <n v="322.56"/>
    <s v="Tamil Nadu"/>
    <d v="2018-06-08T00:00:00"/>
    <n v="2018"/>
    <n v="6"/>
    <x v="27"/>
  </r>
  <r>
    <s v="OD9298"/>
    <s v="Hussain"/>
    <x v="4"/>
    <x v="22"/>
    <x v="7"/>
    <s v="6/21/2018"/>
    <x v="4"/>
    <n v="1513"/>
    <x v="1"/>
    <n v="302.60000000000002"/>
    <s v="Tamil Nadu"/>
    <d v="2018-06-21T00:00:00"/>
    <n v="2018"/>
    <n v="6"/>
    <x v="27"/>
  </r>
  <r>
    <s v="OD9299"/>
    <s v="Sharon"/>
    <x v="6"/>
    <x v="9"/>
    <x v="10"/>
    <s v="7/16/2016"/>
    <x v="4"/>
    <n v="1264"/>
    <x v="19"/>
    <n v="202.24"/>
    <s v="Tamil Nadu"/>
    <d v="2016-07-16T00:00:00"/>
    <n v="2016"/>
    <n v="7"/>
    <x v="35"/>
  </r>
  <r>
    <s v="OD9300"/>
    <s v="Hafiz"/>
    <x v="6"/>
    <x v="13"/>
    <x v="2"/>
    <d v="2017-08-04T00:00:00"/>
    <x v="4"/>
    <n v="2022"/>
    <x v="5"/>
    <n v="323.52"/>
    <s v="Tamil Nadu"/>
    <d v="2017-08-04T00:00:00"/>
    <n v="2017"/>
    <n v="8"/>
    <x v="0"/>
  </r>
  <r>
    <s v="OD9301"/>
    <s v="Krithika"/>
    <x v="5"/>
    <x v="17"/>
    <x v="10"/>
    <s v="10/21/2018"/>
    <x v="4"/>
    <n v="1577"/>
    <x v="10"/>
    <n v="299.63"/>
    <s v="Tamil Nadu"/>
    <d v="2018-10-21T00:00:00"/>
    <n v="2018"/>
    <n v="10"/>
    <x v="13"/>
  </r>
  <r>
    <s v="OD9302"/>
    <s v="Sharon"/>
    <x v="5"/>
    <x v="8"/>
    <x v="4"/>
    <d v="2017-10-11T00:00:00"/>
    <x v="4"/>
    <n v="636"/>
    <x v="20"/>
    <n v="286.2"/>
    <s v="Tamil Nadu"/>
    <d v="2017-10-11T00:00:00"/>
    <n v="2017"/>
    <n v="10"/>
    <x v="34"/>
  </r>
  <r>
    <s v="OD9303"/>
    <s v="Surya"/>
    <x v="2"/>
    <x v="15"/>
    <x v="4"/>
    <d v="2018-11-03T00:00:00"/>
    <x v="4"/>
    <n v="603"/>
    <x v="19"/>
    <n v="66.33"/>
    <s v="Tamil Nadu"/>
    <d v="2018-11-03T00:00:00"/>
    <n v="2018"/>
    <n v="11"/>
    <x v="24"/>
  </r>
  <r>
    <s v="OD9304"/>
    <s v="Sundar"/>
    <x v="0"/>
    <x v="0"/>
    <x v="12"/>
    <s v="10/21/2018"/>
    <x v="4"/>
    <n v="606"/>
    <x v="17"/>
    <n v="157.56"/>
    <s v="Tamil Nadu"/>
    <d v="2018-10-21T00:00:00"/>
    <n v="2018"/>
    <n v="10"/>
    <x v="13"/>
  </r>
  <r>
    <s v="OD9305"/>
    <s v="Mathew"/>
    <x v="1"/>
    <x v="1"/>
    <x v="23"/>
    <d v="2018-10-03T00:00:00"/>
    <x v="4"/>
    <n v="2225"/>
    <x v="9"/>
    <n v="511.75"/>
    <s v="Tamil Nadu"/>
    <d v="2018-10-03T00:00:00"/>
    <n v="2018"/>
    <n v="10"/>
    <x v="13"/>
  </r>
  <r>
    <s v="OD9306"/>
    <s v="Ravi"/>
    <x v="0"/>
    <x v="0"/>
    <x v="8"/>
    <s v="2/23/2016"/>
    <x v="4"/>
    <n v="2462"/>
    <x v="8"/>
    <n v="1009.42"/>
    <s v="Tamil Nadu"/>
    <d v="2016-02-23T00:00:00"/>
    <n v="2016"/>
    <n v="2"/>
    <x v="31"/>
  </r>
  <r>
    <s v="OD9307"/>
    <s v="Veena"/>
    <x v="2"/>
    <x v="15"/>
    <x v="23"/>
    <d v="2017-06-05T00:00:00"/>
    <x v="4"/>
    <n v="583"/>
    <x v="25"/>
    <n v="215.71"/>
    <s v="Tamil Nadu"/>
    <d v="2017-06-05T00:00:00"/>
    <n v="2017"/>
    <n v="6"/>
    <x v="19"/>
  </r>
  <r>
    <s v="OD9308"/>
    <s v="Suresh"/>
    <x v="6"/>
    <x v="13"/>
    <x v="0"/>
    <d v="2015-01-08T00:00:00"/>
    <x v="4"/>
    <n v="2337"/>
    <x v="2"/>
    <n v="537.51"/>
    <s v="Tamil Nadu"/>
    <d v="2015-01-08T00:00:00"/>
    <n v="2015"/>
    <n v="1"/>
    <x v="36"/>
  </r>
  <r>
    <s v="OD9309"/>
    <s v="Alan"/>
    <x v="1"/>
    <x v="1"/>
    <x v="5"/>
    <d v="2017-07-07T00:00:00"/>
    <x v="4"/>
    <n v="1266"/>
    <x v="11"/>
    <n v="202.56"/>
    <s v="Tamil Nadu"/>
    <d v="2017-07-07T00:00:00"/>
    <n v="2017"/>
    <n v="7"/>
    <x v="15"/>
  </r>
  <r>
    <s v="OD9310"/>
    <s v="Rumaiza"/>
    <x v="3"/>
    <x v="5"/>
    <x v="1"/>
    <d v="2015-04-06T00:00:00"/>
    <x v="4"/>
    <n v="1990"/>
    <x v="8"/>
    <n v="835.8"/>
    <s v="Tamil Nadu"/>
    <d v="2015-04-06T00:00:00"/>
    <n v="2015"/>
    <n v="4"/>
    <x v="41"/>
  </r>
  <r>
    <s v="OD9311"/>
    <s v="Komal"/>
    <x v="2"/>
    <x v="15"/>
    <x v="23"/>
    <d v="2017-06-05T00:00:00"/>
    <x v="4"/>
    <n v="1018"/>
    <x v="24"/>
    <n v="407.2"/>
    <s v="Tamil Nadu"/>
    <d v="2017-06-05T00:00:00"/>
    <n v="2017"/>
    <n v="6"/>
    <x v="19"/>
  </r>
  <r>
    <s v="OD9312"/>
    <s v="Harish"/>
    <x v="2"/>
    <x v="2"/>
    <x v="15"/>
    <d v="2018-11-11T00:00:00"/>
    <x v="4"/>
    <n v="1689"/>
    <x v="24"/>
    <n v="692.49"/>
    <s v="Tamil Nadu"/>
    <d v="2018-11-11T00:00:00"/>
    <n v="2018"/>
    <n v="11"/>
    <x v="24"/>
  </r>
  <r>
    <s v="OD9313"/>
    <s v="Hussain"/>
    <x v="6"/>
    <x v="9"/>
    <x v="16"/>
    <d v="2017-10-11T00:00:00"/>
    <x v="4"/>
    <n v="1339"/>
    <x v="14"/>
    <n v="187.46"/>
    <s v="Tamil Nadu"/>
    <d v="2017-10-11T00:00:00"/>
    <n v="2017"/>
    <n v="10"/>
    <x v="34"/>
  </r>
  <r>
    <s v="OD9314"/>
    <s v="Sabeela"/>
    <x v="3"/>
    <x v="18"/>
    <x v="7"/>
    <s v="8/21/2016"/>
    <x v="4"/>
    <n v="1180"/>
    <x v="7"/>
    <n v="377.6"/>
    <s v="Tamil Nadu"/>
    <d v="2016-08-21T00:00:00"/>
    <n v="2016"/>
    <n v="8"/>
    <x v="45"/>
  </r>
  <r>
    <s v="OD9315"/>
    <s v="Peer"/>
    <x v="3"/>
    <x v="3"/>
    <x v="12"/>
    <d v="2016-03-12T00:00:00"/>
    <x v="4"/>
    <n v="734"/>
    <x v="0"/>
    <n v="51.38"/>
    <s v="Tamil Nadu"/>
    <d v="2016-03-12T00:00:00"/>
    <n v="2016"/>
    <n v="3"/>
    <x v="23"/>
  </r>
  <r>
    <s v="OD9316"/>
    <s v="Arutra"/>
    <x v="3"/>
    <x v="5"/>
    <x v="10"/>
    <s v="12/23/2017"/>
    <x v="4"/>
    <n v="1093"/>
    <x v="23"/>
    <n v="426.27"/>
    <s v="Tamil Nadu"/>
    <d v="2017-12-23T00:00:00"/>
    <n v="2017"/>
    <n v="12"/>
    <x v="1"/>
  </r>
  <r>
    <s v="OD9317"/>
    <s v="Rumaiza"/>
    <x v="6"/>
    <x v="11"/>
    <x v="4"/>
    <d v="2018-02-06T00:00:00"/>
    <x v="4"/>
    <n v="1379"/>
    <x v="20"/>
    <n v="455.07"/>
    <s v="Tamil Nadu"/>
    <d v="2018-02-06T00:00:00"/>
    <n v="2018"/>
    <n v="2"/>
    <x v="33"/>
  </r>
  <r>
    <s v="OD9318"/>
    <s v="Veronica"/>
    <x v="6"/>
    <x v="13"/>
    <x v="17"/>
    <s v="6/22/2018"/>
    <x v="4"/>
    <n v="2022"/>
    <x v="19"/>
    <n v="363.96"/>
    <s v="Tamil Nadu"/>
    <d v="2018-06-22T00:00:00"/>
    <n v="2018"/>
    <n v="6"/>
    <x v="27"/>
  </r>
  <r>
    <s v="OD9319"/>
    <s v="Veena"/>
    <x v="3"/>
    <x v="18"/>
    <x v="6"/>
    <s v="6/25/2016"/>
    <x v="4"/>
    <n v="1216"/>
    <x v="20"/>
    <n v="510.72"/>
    <s v="Tamil Nadu"/>
    <d v="2016-06-25T00:00:00"/>
    <n v="2016"/>
    <n v="6"/>
    <x v="42"/>
  </r>
  <r>
    <s v="OD9320"/>
    <s v="Sheeba"/>
    <x v="2"/>
    <x v="4"/>
    <x v="14"/>
    <s v="8/21/2016"/>
    <x v="4"/>
    <n v="2373"/>
    <x v="0"/>
    <n v="308.49"/>
    <s v="Tamil Nadu"/>
    <d v="2016-08-21T00:00:00"/>
    <n v="2016"/>
    <n v="8"/>
    <x v="45"/>
  </r>
  <r>
    <s v="OD9321"/>
    <s v="Haseena"/>
    <x v="6"/>
    <x v="11"/>
    <x v="0"/>
    <d v="2018-12-05T00:00:00"/>
    <x v="4"/>
    <n v="666"/>
    <x v="5"/>
    <n v="266.39999999999998"/>
    <s v="Tamil Nadu"/>
    <d v="2018-12-05T00:00:00"/>
    <n v="2018"/>
    <n v="12"/>
    <x v="29"/>
  </r>
  <r>
    <s v="OD9322"/>
    <s v="Ram"/>
    <x v="4"/>
    <x v="6"/>
    <x v="17"/>
    <s v="5/24/2017"/>
    <x v="4"/>
    <n v="729"/>
    <x v="14"/>
    <n v="291.60000000000002"/>
    <s v="Tamil Nadu"/>
    <d v="2017-05-24T00:00:00"/>
    <n v="2017"/>
    <n v="5"/>
    <x v="5"/>
  </r>
  <r>
    <s v="OD9323"/>
    <s v="Jonas"/>
    <x v="0"/>
    <x v="12"/>
    <x v="11"/>
    <d v="2016-07-06T00:00:00"/>
    <x v="4"/>
    <n v="2231"/>
    <x v="10"/>
    <n v="803.16"/>
    <s v="Tamil Nadu"/>
    <d v="2016-07-06T00:00:00"/>
    <n v="2016"/>
    <n v="7"/>
    <x v="35"/>
  </r>
  <r>
    <s v="OD9324"/>
    <s v="Roshan"/>
    <x v="6"/>
    <x v="13"/>
    <x v="18"/>
    <d v="2016-04-04T00:00:00"/>
    <x v="4"/>
    <n v="933"/>
    <x v="23"/>
    <n v="345.21"/>
    <s v="Tamil Nadu"/>
    <d v="2016-04-04T00:00:00"/>
    <n v="2016"/>
    <n v="4"/>
    <x v="20"/>
  </r>
  <r>
    <s v="OD9325"/>
    <s v="Adavan"/>
    <x v="6"/>
    <x v="19"/>
    <x v="9"/>
    <s v="7/23/2018"/>
    <x v="4"/>
    <n v="860"/>
    <x v="19"/>
    <n v="378.4"/>
    <s v="Tamil Nadu"/>
    <d v="2018-07-23T00:00:00"/>
    <n v="2018"/>
    <n v="7"/>
    <x v="10"/>
  </r>
  <r>
    <s v="OD9326"/>
    <s v="Jonas"/>
    <x v="6"/>
    <x v="13"/>
    <x v="12"/>
    <d v="2015-03-03T00:00:00"/>
    <x v="4"/>
    <n v="2079"/>
    <x v="13"/>
    <n v="457.38"/>
    <s v="Tamil Nadu"/>
    <d v="2015-03-03T00:00:00"/>
    <n v="2015"/>
    <n v="3"/>
    <x v="37"/>
  </r>
  <r>
    <s v="OD9327"/>
    <s v="Kumar"/>
    <x v="6"/>
    <x v="13"/>
    <x v="16"/>
    <s v="11/19/2017"/>
    <x v="4"/>
    <n v="773"/>
    <x v="22"/>
    <n v="293.74"/>
    <s v="Tamil Nadu"/>
    <d v="2017-11-19T00:00:00"/>
    <n v="2017"/>
    <n v="11"/>
    <x v="17"/>
  </r>
  <r>
    <s v="OD9328"/>
    <s v="Vidya"/>
    <x v="2"/>
    <x v="21"/>
    <x v="3"/>
    <s v="11/24/2017"/>
    <x v="4"/>
    <n v="2305"/>
    <x v="9"/>
    <n v="760.65"/>
    <s v="Tamil Nadu"/>
    <d v="2017-11-24T00:00:00"/>
    <n v="2017"/>
    <n v="11"/>
    <x v="17"/>
  </r>
  <r>
    <s v="OD9329"/>
    <s v="Ramesh"/>
    <x v="3"/>
    <x v="3"/>
    <x v="11"/>
    <d v="2017-05-06T00:00:00"/>
    <x v="4"/>
    <n v="2035"/>
    <x v="16"/>
    <n v="834.35"/>
    <s v="Tamil Nadu"/>
    <d v="2017-05-06T00:00:00"/>
    <n v="2017"/>
    <n v="5"/>
    <x v="5"/>
  </r>
  <r>
    <s v="OD9330"/>
    <s v="Muneer"/>
    <x v="3"/>
    <x v="18"/>
    <x v="3"/>
    <d v="2017-10-11T00:00:00"/>
    <x v="4"/>
    <n v="979"/>
    <x v="19"/>
    <n v="332.86"/>
    <s v="Tamil Nadu"/>
    <d v="2017-10-11T00:00:00"/>
    <n v="2017"/>
    <n v="10"/>
    <x v="34"/>
  </r>
  <r>
    <s v="OD9331"/>
    <s v="Shree"/>
    <x v="3"/>
    <x v="5"/>
    <x v="20"/>
    <s v="10/20/2018"/>
    <x v="4"/>
    <n v="1313"/>
    <x v="9"/>
    <n v="407.03"/>
    <s v="Tamil Nadu"/>
    <d v="2018-10-20T00:00:00"/>
    <n v="2018"/>
    <n v="10"/>
    <x v="13"/>
  </r>
  <r>
    <s v="OD9332"/>
    <s v="Vidya"/>
    <x v="0"/>
    <x v="12"/>
    <x v="16"/>
    <d v="2017-10-11T00:00:00"/>
    <x v="4"/>
    <n v="1987"/>
    <x v="9"/>
    <n v="874.28"/>
    <s v="Tamil Nadu"/>
    <d v="2017-10-11T00:00:00"/>
    <n v="2017"/>
    <n v="10"/>
    <x v="34"/>
  </r>
  <r>
    <s v="OD9333"/>
    <s v="Vince"/>
    <x v="5"/>
    <x v="10"/>
    <x v="6"/>
    <s v="11/26/2018"/>
    <x v="4"/>
    <n v="1754"/>
    <x v="5"/>
    <n v="719.14"/>
    <s v="Tamil Nadu"/>
    <d v="2018-11-26T00:00:00"/>
    <n v="2018"/>
    <n v="11"/>
    <x v="24"/>
  </r>
  <r>
    <s v="OD9334"/>
    <s v="Malik"/>
    <x v="0"/>
    <x v="0"/>
    <x v="13"/>
    <d v="2016-04-04T00:00:00"/>
    <x v="4"/>
    <n v="1614"/>
    <x v="17"/>
    <n v="145.26"/>
    <s v="Tamil Nadu"/>
    <d v="2016-04-04T00:00:00"/>
    <n v="2016"/>
    <n v="4"/>
    <x v="20"/>
  </r>
  <r>
    <s v="OD9335"/>
    <s v="Haseena"/>
    <x v="1"/>
    <x v="14"/>
    <x v="5"/>
    <s v="9/23/2015"/>
    <x v="4"/>
    <n v="2104"/>
    <x v="17"/>
    <n v="589.12"/>
    <s v="Tamil Nadu"/>
    <d v="2015-09-23T00:00:00"/>
    <n v="2015"/>
    <n v="9"/>
    <x v="3"/>
  </r>
  <r>
    <s v="OD9336"/>
    <s v="Krithika"/>
    <x v="5"/>
    <x v="10"/>
    <x v="20"/>
    <d v="2015-04-11T00:00:00"/>
    <x v="4"/>
    <n v="1641"/>
    <x v="9"/>
    <n v="82.05"/>
    <s v="Tamil Nadu"/>
    <d v="2015-04-11T00:00:00"/>
    <n v="2015"/>
    <n v="4"/>
    <x v="41"/>
  </r>
  <r>
    <s v="OD9337"/>
    <s v="Yadav"/>
    <x v="6"/>
    <x v="11"/>
    <x v="8"/>
    <s v="12/16/2018"/>
    <x v="4"/>
    <n v="945"/>
    <x v="4"/>
    <n v="179.55"/>
    <s v="Tamil Nadu"/>
    <d v="2018-12-16T00:00:00"/>
    <n v="2018"/>
    <n v="12"/>
    <x v="29"/>
  </r>
  <r>
    <s v="OD9338"/>
    <s v="Haseena"/>
    <x v="6"/>
    <x v="13"/>
    <x v="13"/>
    <d v="2017-10-11T00:00:00"/>
    <x v="4"/>
    <n v="1884"/>
    <x v="4"/>
    <n v="697.08"/>
    <s v="Tamil Nadu"/>
    <d v="2017-10-11T00:00:00"/>
    <n v="2017"/>
    <n v="10"/>
    <x v="34"/>
  </r>
  <r>
    <s v="OD9339"/>
    <s v="Arutra"/>
    <x v="0"/>
    <x v="12"/>
    <x v="3"/>
    <s v="9/26/2015"/>
    <x v="4"/>
    <n v="1285"/>
    <x v="22"/>
    <n v="398.35"/>
    <s v="Tamil Nadu"/>
    <d v="2015-09-26T00:00:00"/>
    <n v="2015"/>
    <n v="9"/>
    <x v="3"/>
  </r>
  <r>
    <s v="OD9340"/>
    <s v="Hafiz"/>
    <x v="6"/>
    <x v="9"/>
    <x v="8"/>
    <d v="2016-04-10T00:00:00"/>
    <x v="4"/>
    <n v="2108"/>
    <x v="23"/>
    <n v="400.52"/>
    <s v="Tamil Nadu"/>
    <d v="2016-04-10T00:00:00"/>
    <n v="2016"/>
    <n v="4"/>
    <x v="20"/>
  </r>
  <r>
    <s v="OD9341"/>
    <s v="Vince"/>
    <x v="6"/>
    <x v="19"/>
    <x v="7"/>
    <s v="7/18/2017"/>
    <x v="4"/>
    <n v="1492"/>
    <x v="24"/>
    <n v="164.12"/>
    <s v="Tamil Nadu"/>
    <d v="2017-07-18T00:00:00"/>
    <n v="2017"/>
    <n v="7"/>
    <x v="15"/>
  </r>
  <r>
    <s v="OD9342"/>
    <s v="Vince"/>
    <x v="4"/>
    <x v="7"/>
    <x v="11"/>
    <s v="9/16/2018"/>
    <x v="4"/>
    <n v="2436"/>
    <x v="14"/>
    <n v="584.64"/>
    <s v="Tamil Nadu"/>
    <d v="2018-09-16T00:00:00"/>
    <n v="2018"/>
    <n v="9"/>
    <x v="16"/>
  </r>
  <r>
    <s v="OD9343"/>
    <s v="Sharon"/>
    <x v="1"/>
    <x v="14"/>
    <x v="21"/>
    <d v="2017-05-06T00:00:00"/>
    <x v="4"/>
    <n v="1483"/>
    <x v="14"/>
    <n v="163.13"/>
    <s v="Tamil Nadu"/>
    <d v="2017-05-06T00:00:00"/>
    <n v="2017"/>
    <n v="5"/>
    <x v="5"/>
  </r>
  <r>
    <s v="OD9344"/>
    <s v="Muneer"/>
    <x v="4"/>
    <x v="7"/>
    <x v="17"/>
    <d v="2016-05-04T00:00:00"/>
    <x v="4"/>
    <n v="2310"/>
    <x v="25"/>
    <n v="277.2"/>
    <s v="Tamil Nadu"/>
    <d v="2016-05-04T00:00:00"/>
    <n v="2016"/>
    <n v="5"/>
    <x v="32"/>
  </r>
  <r>
    <s v="OD9345"/>
    <s v="Anu"/>
    <x v="6"/>
    <x v="13"/>
    <x v="20"/>
    <d v="2015-03-03T00:00:00"/>
    <x v="4"/>
    <n v="2472"/>
    <x v="8"/>
    <n v="914.64"/>
    <s v="Tamil Nadu"/>
    <d v="2015-03-03T00:00:00"/>
    <n v="2015"/>
    <n v="3"/>
    <x v="37"/>
  </r>
  <r>
    <s v="OD9346"/>
    <s v="Roshan"/>
    <x v="1"/>
    <x v="1"/>
    <x v="15"/>
    <d v="2018-01-12T00:00:00"/>
    <x v="4"/>
    <n v="1994"/>
    <x v="22"/>
    <n v="458.62"/>
    <s v="Tamil Nadu"/>
    <d v="2018-01-12T00:00:00"/>
    <n v="2018"/>
    <n v="1"/>
    <x v="39"/>
  </r>
  <r>
    <s v="OD9347"/>
    <s v="Ravi"/>
    <x v="0"/>
    <x v="0"/>
    <x v="23"/>
    <s v="9/22/2017"/>
    <x v="4"/>
    <n v="1151"/>
    <x v="11"/>
    <n v="299.26"/>
    <s v="Tamil Nadu"/>
    <d v="2017-09-22T00:00:00"/>
    <n v="2017"/>
    <n v="9"/>
    <x v="9"/>
  </r>
  <r>
    <s v="OD9348"/>
    <s v="Alan"/>
    <x v="1"/>
    <x v="14"/>
    <x v="10"/>
    <s v="4/19/2017"/>
    <x v="4"/>
    <n v="912"/>
    <x v="5"/>
    <n v="364.8"/>
    <s v="Tamil Nadu"/>
    <d v="2017-04-19T00:00:00"/>
    <n v="2017"/>
    <n v="4"/>
    <x v="21"/>
  </r>
  <r>
    <s v="OD9349"/>
    <s v="Veena"/>
    <x v="5"/>
    <x v="8"/>
    <x v="20"/>
    <d v="2016-07-06T00:00:00"/>
    <x v="4"/>
    <n v="527"/>
    <x v="20"/>
    <n v="179.18"/>
    <s v="Tamil Nadu"/>
    <d v="2016-07-06T00:00:00"/>
    <n v="2016"/>
    <n v="7"/>
    <x v="35"/>
  </r>
  <r>
    <s v="OD9350"/>
    <s v="Shah"/>
    <x v="1"/>
    <x v="14"/>
    <x v="2"/>
    <d v="2017-11-09T00:00:00"/>
    <x v="4"/>
    <n v="1101"/>
    <x v="6"/>
    <n v="264.24"/>
    <s v="Tamil Nadu"/>
    <d v="2017-11-09T00:00:00"/>
    <n v="2017"/>
    <n v="11"/>
    <x v="17"/>
  </r>
  <r>
    <s v="OD9351"/>
    <s v="Ramesh"/>
    <x v="2"/>
    <x v="15"/>
    <x v="15"/>
    <s v="9/26/2015"/>
    <x v="4"/>
    <n v="1898"/>
    <x v="7"/>
    <n v="284.7"/>
    <s v="Tamil Nadu"/>
    <d v="2015-09-26T00:00:00"/>
    <n v="2015"/>
    <n v="9"/>
    <x v="3"/>
  </r>
  <r>
    <s v="OD9352"/>
    <s v="Arutra"/>
    <x v="1"/>
    <x v="1"/>
    <x v="16"/>
    <d v="2017-07-06T00:00:00"/>
    <x v="4"/>
    <n v="1261"/>
    <x v="24"/>
    <n v="75.66"/>
    <s v="Tamil Nadu"/>
    <d v="2017-07-06T00:00:00"/>
    <n v="2017"/>
    <n v="7"/>
    <x v="15"/>
  </r>
  <r>
    <s v="OD9353"/>
    <s v="Verma"/>
    <x v="1"/>
    <x v="1"/>
    <x v="14"/>
    <s v="6/25/2016"/>
    <x v="4"/>
    <n v="706"/>
    <x v="22"/>
    <n v="35.299999999999997"/>
    <s v="Tamil Nadu"/>
    <d v="2016-06-25T00:00:00"/>
    <n v="2016"/>
    <n v="6"/>
    <x v="42"/>
  </r>
  <r>
    <s v="OD9354"/>
    <s v="Vidya"/>
    <x v="6"/>
    <x v="13"/>
    <x v="16"/>
    <s v="8/21/2016"/>
    <x v="4"/>
    <n v="2259"/>
    <x v="24"/>
    <n v="135.54"/>
    <s v="Tamil Nadu"/>
    <d v="2016-08-21T00:00:00"/>
    <n v="2016"/>
    <n v="8"/>
    <x v="45"/>
  </r>
  <r>
    <s v="OD9355"/>
    <s v="Yadav"/>
    <x v="2"/>
    <x v="2"/>
    <x v="23"/>
    <d v="2016-05-04T00:00:00"/>
    <x v="4"/>
    <n v="1724"/>
    <x v="5"/>
    <n v="379.28"/>
    <s v="Tamil Nadu"/>
    <d v="2016-05-04T00:00:00"/>
    <n v="2016"/>
    <n v="5"/>
    <x v="32"/>
  </r>
  <r>
    <s v="OD9356"/>
    <s v="Veena"/>
    <x v="2"/>
    <x v="4"/>
    <x v="5"/>
    <s v="11/13/2017"/>
    <x v="4"/>
    <n v="868"/>
    <x v="19"/>
    <n v="156.24"/>
    <s v="Tamil Nadu"/>
    <d v="2017-11-13T00:00:00"/>
    <n v="2017"/>
    <n v="11"/>
    <x v="17"/>
  </r>
  <r>
    <s v="OD9357"/>
    <s v="Jackson"/>
    <x v="6"/>
    <x v="11"/>
    <x v="20"/>
    <s v="7/21/2018"/>
    <x v="4"/>
    <n v="752"/>
    <x v="18"/>
    <n v="97.76"/>
    <s v="Tamil Nadu"/>
    <d v="2018-07-21T00:00:00"/>
    <n v="2018"/>
    <n v="7"/>
    <x v="10"/>
  </r>
  <r>
    <s v="OD9358"/>
    <s v="Veena"/>
    <x v="1"/>
    <x v="14"/>
    <x v="13"/>
    <s v="7/18/2017"/>
    <x v="4"/>
    <n v="2100"/>
    <x v="9"/>
    <n v="588"/>
    <s v="Tamil Nadu"/>
    <d v="2017-07-18T00:00:00"/>
    <n v="2017"/>
    <n v="7"/>
    <x v="15"/>
  </r>
  <r>
    <s v="OD9359"/>
    <s v="Haseena"/>
    <x v="4"/>
    <x v="7"/>
    <x v="7"/>
    <s v="11/22/2017"/>
    <x v="4"/>
    <n v="1100"/>
    <x v="22"/>
    <n v="220"/>
    <s v="Tamil Nadu"/>
    <d v="2017-11-22T00:00:00"/>
    <n v="2017"/>
    <n v="11"/>
    <x v="17"/>
  </r>
  <r>
    <s v="OD9360"/>
    <s v="Roshan"/>
    <x v="0"/>
    <x v="0"/>
    <x v="16"/>
    <s v="6/26/2016"/>
    <x v="4"/>
    <n v="1284"/>
    <x v="8"/>
    <n v="77.040000000000006"/>
    <s v="Tamil Nadu"/>
    <d v="2016-06-26T00:00:00"/>
    <n v="2016"/>
    <n v="6"/>
    <x v="42"/>
  </r>
  <r>
    <s v="OD9361"/>
    <s v="Anu"/>
    <x v="2"/>
    <x v="4"/>
    <x v="4"/>
    <s v="9/23/2015"/>
    <x v="4"/>
    <n v="806"/>
    <x v="1"/>
    <n v="354.64"/>
    <s v="Tamil Nadu"/>
    <d v="2015-09-23T00:00:00"/>
    <n v="2015"/>
    <n v="9"/>
    <x v="3"/>
  </r>
  <r>
    <s v="OD9362"/>
    <s v="Hafiz"/>
    <x v="4"/>
    <x v="6"/>
    <x v="4"/>
    <s v="7/18/2017"/>
    <x v="4"/>
    <n v="521"/>
    <x v="25"/>
    <n v="161.51"/>
    <s v="Tamil Nadu"/>
    <d v="2017-07-18T00:00:00"/>
    <n v="2017"/>
    <n v="7"/>
    <x v="15"/>
  </r>
  <r>
    <s v="OD9363"/>
    <s v="Amy"/>
    <x v="4"/>
    <x v="7"/>
    <x v="14"/>
    <s v="12/22/2015"/>
    <x v="4"/>
    <n v="2170"/>
    <x v="8"/>
    <n v="173.6"/>
    <s v="Tamil Nadu"/>
    <d v="2015-12-22T00:00:00"/>
    <n v="2015"/>
    <n v="12"/>
    <x v="22"/>
  </r>
  <r>
    <s v="OD9364"/>
    <s v="Ravi"/>
    <x v="2"/>
    <x v="2"/>
    <x v="16"/>
    <d v="2017-06-03T00:00:00"/>
    <x v="4"/>
    <n v="1623"/>
    <x v="7"/>
    <n v="405.75"/>
    <s v="Tamil Nadu"/>
    <d v="2017-06-03T00:00:00"/>
    <n v="2017"/>
    <n v="6"/>
    <x v="19"/>
  </r>
  <r>
    <s v="OD9365"/>
    <s v="Hafiz"/>
    <x v="2"/>
    <x v="4"/>
    <x v="6"/>
    <d v="2018-11-03T00:00:00"/>
    <x v="4"/>
    <n v="1023"/>
    <x v="5"/>
    <n v="337.59"/>
    <s v="Tamil Nadu"/>
    <d v="2018-11-03T00:00:00"/>
    <n v="2018"/>
    <n v="11"/>
    <x v="24"/>
  </r>
  <r>
    <s v="OD9366"/>
    <s v="Surya"/>
    <x v="2"/>
    <x v="4"/>
    <x v="6"/>
    <s v="12/26/2018"/>
    <x v="4"/>
    <n v="1579"/>
    <x v="3"/>
    <n v="521.07000000000005"/>
    <s v="Tamil Nadu"/>
    <d v="2018-12-26T00:00:00"/>
    <n v="2018"/>
    <n v="12"/>
    <x v="29"/>
  </r>
  <r>
    <s v="OD9367"/>
    <s v="Amy"/>
    <x v="5"/>
    <x v="10"/>
    <x v="12"/>
    <s v="8/21/2016"/>
    <x v="4"/>
    <n v="665"/>
    <x v="7"/>
    <n v="66.5"/>
    <s v="Tamil Nadu"/>
    <d v="2016-08-21T00:00:00"/>
    <n v="2016"/>
    <n v="8"/>
    <x v="45"/>
  </r>
  <r>
    <s v="OD9368"/>
    <s v="Veena"/>
    <x v="6"/>
    <x v="19"/>
    <x v="8"/>
    <s v="11/24/2015"/>
    <x v="4"/>
    <n v="1565"/>
    <x v="11"/>
    <n v="563.4"/>
    <s v="Tamil Nadu"/>
    <d v="2015-11-24T00:00:00"/>
    <n v="2015"/>
    <n v="11"/>
    <x v="6"/>
  </r>
  <r>
    <s v="OD9369"/>
    <s v="Sabeela"/>
    <x v="2"/>
    <x v="2"/>
    <x v="23"/>
    <s v="7/21/2018"/>
    <x v="4"/>
    <n v="516"/>
    <x v="17"/>
    <n v="144.47999999999999"/>
    <s v="Tamil Nadu"/>
    <d v="2018-07-21T00:00:00"/>
    <n v="2018"/>
    <n v="7"/>
    <x v="10"/>
  </r>
  <r>
    <s v="OD9370"/>
    <s v="Veronica"/>
    <x v="6"/>
    <x v="11"/>
    <x v="18"/>
    <d v="2017-11-09T00:00:00"/>
    <x v="4"/>
    <n v="1266"/>
    <x v="7"/>
    <n v="177.24"/>
    <s v="Tamil Nadu"/>
    <d v="2017-11-09T00:00:00"/>
    <n v="2017"/>
    <n v="11"/>
    <x v="17"/>
  </r>
  <r>
    <s v="OD9371"/>
    <s v="Verma"/>
    <x v="4"/>
    <x v="22"/>
    <x v="4"/>
    <s v="6/22/2018"/>
    <x v="4"/>
    <n v="860"/>
    <x v="10"/>
    <n v="137.6"/>
    <s v="Tamil Nadu"/>
    <d v="2018-06-22T00:00:00"/>
    <n v="2018"/>
    <n v="6"/>
    <x v="27"/>
  </r>
  <r>
    <s v="OD9372"/>
    <s v="Amrish"/>
    <x v="4"/>
    <x v="6"/>
    <x v="11"/>
    <s v="10/21/2018"/>
    <x v="4"/>
    <n v="1642"/>
    <x v="2"/>
    <n v="623.96"/>
    <s v="Tamil Nadu"/>
    <d v="2018-10-21T00:00:00"/>
    <n v="2018"/>
    <n v="10"/>
    <x v="13"/>
  </r>
  <r>
    <s v="OD9373"/>
    <s v="Ram"/>
    <x v="1"/>
    <x v="1"/>
    <x v="6"/>
    <d v="2016-07-06T00:00:00"/>
    <x v="4"/>
    <n v="1614"/>
    <x v="9"/>
    <n v="322.8"/>
    <s v="Tamil Nadu"/>
    <d v="2016-07-06T00:00:00"/>
    <n v="2016"/>
    <n v="7"/>
    <x v="35"/>
  </r>
  <r>
    <s v="OD9374"/>
    <s v="Hafiz"/>
    <x v="3"/>
    <x v="5"/>
    <x v="9"/>
    <s v="7/25/2016"/>
    <x v="4"/>
    <n v="664"/>
    <x v="19"/>
    <n v="79.680000000000007"/>
    <s v="Tamil Nadu"/>
    <d v="2016-07-25T00:00:00"/>
    <n v="2016"/>
    <n v="7"/>
    <x v="35"/>
  </r>
  <r>
    <s v="OD9375"/>
    <s v="Shah"/>
    <x v="1"/>
    <x v="1"/>
    <x v="9"/>
    <d v="2016-05-04T00:00:00"/>
    <x v="4"/>
    <n v="522"/>
    <x v="24"/>
    <n v="219.24"/>
    <s v="Tamil Nadu"/>
    <d v="2016-05-04T00:00:00"/>
    <n v="2016"/>
    <n v="5"/>
    <x v="32"/>
  </r>
  <r>
    <s v="OD9376"/>
    <s v="Willams"/>
    <x v="4"/>
    <x v="22"/>
    <x v="18"/>
    <d v="2017-07-07T00:00:00"/>
    <x v="4"/>
    <n v="2442"/>
    <x v="14"/>
    <n v="683.76"/>
    <s v="Tamil Nadu"/>
    <d v="2017-07-07T00:00:00"/>
    <n v="2017"/>
    <n v="7"/>
    <x v="15"/>
  </r>
  <r>
    <s v="OD9377"/>
    <s v="Jonas"/>
    <x v="3"/>
    <x v="5"/>
    <x v="21"/>
    <d v="2017-07-07T00:00:00"/>
    <x v="4"/>
    <n v="1546"/>
    <x v="6"/>
    <n v="247.36"/>
    <s v="Tamil Nadu"/>
    <d v="2017-07-07T00:00:00"/>
    <n v="2017"/>
    <n v="7"/>
    <x v="15"/>
  </r>
  <r>
    <s v="OD9378"/>
    <s v="Sudha"/>
    <x v="6"/>
    <x v="13"/>
    <x v="6"/>
    <s v="6/22/2018"/>
    <x v="4"/>
    <n v="564"/>
    <x v="10"/>
    <n v="62.04"/>
    <s v="Tamil Nadu"/>
    <d v="2018-06-22T00:00:00"/>
    <n v="2018"/>
    <n v="6"/>
    <x v="27"/>
  </r>
  <r>
    <s v="OD9379"/>
    <s v="Peer"/>
    <x v="3"/>
    <x v="3"/>
    <x v="0"/>
    <d v="2017-08-04T00:00:00"/>
    <x v="4"/>
    <n v="1536"/>
    <x v="21"/>
    <n v="691.2"/>
    <s v="Tamil Nadu"/>
    <d v="2017-08-04T00:00:00"/>
    <n v="2017"/>
    <n v="8"/>
    <x v="0"/>
  </r>
  <r>
    <s v="OD9380"/>
    <s v="Vinne"/>
    <x v="4"/>
    <x v="22"/>
    <x v="18"/>
    <d v="2017-08-12T00:00:00"/>
    <x v="4"/>
    <n v="1362"/>
    <x v="20"/>
    <n v="136.19999999999999"/>
    <s v="Tamil Nadu"/>
    <d v="2017-08-12T00:00:00"/>
    <n v="2017"/>
    <n v="8"/>
    <x v="0"/>
  </r>
  <r>
    <s v="OD9381"/>
    <s v="Arvind"/>
    <x v="0"/>
    <x v="0"/>
    <x v="20"/>
    <d v="2017-10-11T00:00:00"/>
    <x v="4"/>
    <n v="2121"/>
    <x v="11"/>
    <n v="318.14999999999998"/>
    <s v="Tamil Nadu"/>
    <d v="2017-10-11T00:00:00"/>
    <n v="2017"/>
    <n v="10"/>
    <x v="34"/>
  </r>
  <r>
    <s v="OD9382"/>
    <s v="Arvind"/>
    <x v="0"/>
    <x v="20"/>
    <x v="7"/>
    <s v="4/23/2015"/>
    <x v="4"/>
    <n v="866"/>
    <x v="20"/>
    <n v="303.10000000000002"/>
    <s v="Tamil Nadu"/>
    <d v="2015-04-23T00:00:00"/>
    <n v="2015"/>
    <n v="4"/>
    <x v="41"/>
  </r>
  <r>
    <s v="OD9383"/>
    <s v="Mathew"/>
    <x v="2"/>
    <x v="21"/>
    <x v="18"/>
    <s v="1/31/2017"/>
    <x v="1"/>
    <n v="1706"/>
    <x v="3"/>
    <n v="750.64"/>
    <s v="Tamil Nadu"/>
    <d v="2017-01-31T00:00:00"/>
    <n v="2017"/>
    <n v="1"/>
    <x v="12"/>
  </r>
  <r>
    <s v="OD9384"/>
    <s v="Sharon"/>
    <x v="6"/>
    <x v="9"/>
    <x v="6"/>
    <s v="11/24/2018"/>
    <x v="1"/>
    <n v="2210"/>
    <x v="9"/>
    <n v="574.6"/>
    <s v="Tamil Nadu"/>
    <d v="2018-11-24T00:00:00"/>
    <n v="2018"/>
    <n v="11"/>
    <x v="24"/>
  </r>
  <r>
    <s v="OD9385"/>
    <s v="Ridhesh"/>
    <x v="3"/>
    <x v="16"/>
    <x v="4"/>
    <d v="2017-04-08T00:00:00"/>
    <x v="1"/>
    <n v="2305"/>
    <x v="14"/>
    <n v="945.05"/>
    <s v="Tamil Nadu"/>
    <d v="2017-04-08T00:00:00"/>
    <n v="2017"/>
    <n v="4"/>
    <x v="21"/>
  </r>
  <r>
    <s v="OD9386"/>
    <s v="Ridhesh"/>
    <x v="2"/>
    <x v="15"/>
    <x v="13"/>
    <s v="5/23/2017"/>
    <x v="1"/>
    <n v="2285"/>
    <x v="21"/>
    <n v="982.55"/>
    <s v="Tamil Nadu"/>
    <d v="2017-05-23T00:00:00"/>
    <n v="2017"/>
    <n v="5"/>
    <x v="5"/>
  </r>
  <r>
    <s v="OD9387"/>
    <s v="Akash"/>
    <x v="5"/>
    <x v="17"/>
    <x v="8"/>
    <d v="2015-06-01T00:00:00"/>
    <x v="1"/>
    <n v="1495"/>
    <x v="11"/>
    <n v="194.35"/>
    <s v="Tamil Nadu"/>
    <d v="2015-06-01T00:00:00"/>
    <n v="2015"/>
    <n v="6"/>
    <x v="44"/>
  </r>
  <r>
    <s v="OD9388"/>
    <s v="Amrish"/>
    <x v="3"/>
    <x v="16"/>
    <x v="20"/>
    <s v="3/30/2018"/>
    <x v="1"/>
    <n v="766"/>
    <x v="20"/>
    <n v="137.88"/>
    <s v="Tamil Nadu"/>
    <d v="2018-03-30T00:00:00"/>
    <n v="2018"/>
    <n v="3"/>
    <x v="38"/>
  </r>
  <r>
    <s v="OD9389"/>
    <s v="Mathew"/>
    <x v="1"/>
    <x v="14"/>
    <x v="10"/>
    <s v="9/24/2018"/>
    <x v="1"/>
    <n v="2079"/>
    <x v="22"/>
    <n v="873.18"/>
    <s v="Tamil Nadu"/>
    <d v="2018-09-24T00:00:00"/>
    <n v="2018"/>
    <n v="9"/>
    <x v="16"/>
  </r>
  <r>
    <s v="OD9390"/>
    <s v="Sabeela"/>
    <x v="0"/>
    <x v="12"/>
    <x v="5"/>
    <s v="3/13/2017"/>
    <x v="1"/>
    <n v="1576"/>
    <x v="5"/>
    <n v="504.32"/>
    <s v="Tamil Nadu"/>
    <d v="2017-03-13T00:00:00"/>
    <n v="2017"/>
    <n v="3"/>
    <x v="30"/>
  </r>
  <r>
    <s v="OD9391"/>
    <s v="Verma"/>
    <x v="1"/>
    <x v="1"/>
    <x v="16"/>
    <d v="2018-11-06T00:00:00"/>
    <x v="1"/>
    <n v="1562"/>
    <x v="12"/>
    <n v="265.54000000000002"/>
    <s v="Tamil Nadu"/>
    <d v="2018-11-06T00:00:00"/>
    <n v="2018"/>
    <n v="11"/>
    <x v="24"/>
  </r>
  <r>
    <s v="OD9392"/>
    <s v="Jonas"/>
    <x v="0"/>
    <x v="0"/>
    <x v="18"/>
    <d v="2018-04-11T00:00:00"/>
    <x v="1"/>
    <n v="1907"/>
    <x v="16"/>
    <n v="572.1"/>
    <s v="Tamil Nadu"/>
    <d v="2018-04-11T00:00:00"/>
    <n v="2018"/>
    <n v="4"/>
    <x v="4"/>
  </r>
  <r>
    <s v="OD9393"/>
    <s v="Sudha"/>
    <x v="0"/>
    <x v="0"/>
    <x v="14"/>
    <d v="2015-06-01T00:00:00"/>
    <x v="1"/>
    <n v="1113"/>
    <x v="22"/>
    <n v="144.69"/>
    <s v="Tamil Nadu"/>
    <d v="2015-06-01T00:00:00"/>
    <n v="2015"/>
    <n v="6"/>
    <x v="44"/>
  </r>
  <r>
    <s v="OD9394"/>
    <s v="Hussain"/>
    <x v="6"/>
    <x v="11"/>
    <x v="3"/>
    <s v="5/25/2018"/>
    <x v="1"/>
    <n v="1539"/>
    <x v="7"/>
    <n v="584.82000000000005"/>
    <s v="Tamil Nadu"/>
    <d v="2018-05-25T00:00:00"/>
    <n v="2018"/>
    <n v="5"/>
    <x v="25"/>
  </r>
  <r>
    <s v="OD9395"/>
    <s v="Ramesh"/>
    <x v="1"/>
    <x v="14"/>
    <x v="18"/>
    <s v="6/28/2016"/>
    <x v="1"/>
    <n v="1537"/>
    <x v="4"/>
    <n v="307.39999999999998"/>
    <s v="Tamil Nadu"/>
    <d v="2016-06-28T00:00:00"/>
    <n v="2016"/>
    <n v="6"/>
    <x v="42"/>
  </r>
  <r>
    <s v="OD9396"/>
    <s v="Hussain"/>
    <x v="3"/>
    <x v="16"/>
    <x v="8"/>
    <d v="2015-06-01T00:00:00"/>
    <x v="1"/>
    <n v="2201"/>
    <x v="11"/>
    <n v="352.16"/>
    <s v="Tamil Nadu"/>
    <d v="2015-06-01T00:00:00"/>
    <n v="2015"/>
    <n v="6"/>
    <x v="44"/>
  </r>
  <r>
    <s v="OD9397"/>
    <s v="Hussain"/>
    <x v="2"/>
    <x v="21"/>
    <x v="6"/>
    <s v="5/27/2018"/>
    <x v="1"/>
    <n v="2014"/>
    <x v="17"/>
    <n v="725.04"/>
    <s v="Tamil Nadu"/>
    <d v="2018-05-27T00:00:00"/>
    <n v="2018"/>
    <n v="5"/>
    <x v="25"/>
  </r>
  <r>
    <s v="OD9398"/>
    <s v="Sundar"/>
    <x v="2"/>
    <x v="15"/>
    <x v="3"/>
    <s v="12/20/2017"/>
    <x v="1"/>
    <n v="2413"/>
    <x v="14"/>
    <n v="386.08"/>
    <s v="Tamil Nadu"/>
    <d v="2017-12-20T00:00:00"/>
    <n v="2017"/>
    <n v="12"/>
    <x v="1"/>
  </r>
  <r>
    <s v="OD9399"/>
    <s v="Vidya"/>
    <x v="5"/>
    <x v="8"/>
    <x v="11"/>
    <d v="2015-10-09T00:00:00"/>
    <x v="1"/>
    <n v="699"/>
    <x v="24"/>
    <n v="83.88"/>
    <s v="Tamil Nadu"/>
    <d v="2015-10-09T00:00:00"/>
    <n v="2015"/>
    <n v="10"/>
    <x v="18"/>
  </r>
  <r>
    <s v="OD9400"/>
    <s v="Akash"/>
    <x v="6"/>
    <x v="9"/>
    <x v="23"/>
    <s v="3/26/2018"/>
    <x v="1"/>
    <n v="1920"/>
    <x v="0"/>
    <n v="537.6"/>
    <s v="Tamil Nadu"/>
    <d v="2018-03-26T00:00:00"/>
    <n v="2018"/>
    <n v="3"/>
    <x v="38"/>
  </r>
  <r>
    <s v="OD9401"/>
    <s v="Surya"/>
    <x v="3"/>
    <x v="5"/>
    <x v="22"/>
    <d v="2017-04-08T00:00:00"/>
    <x v="1"/>
    <n v="1036"/>
    <x v="25"/>
    <n v="145.04"/>
    <s v="Tamil Nadu"/>
    <d v="2017-04-08T00:00:00"/>
    <n v="2017"/>
    <n v="4"/>
    <x v="21"/>
  </r>
  <r>
    <s v="OD9402"/>
    <s v="Vince"/>
    <x v="6"/>
    <x v="13"/>
    <x v="21"/>
    <s v="5/25/2017"/>
    <x v="1"/>
    <n v="1358"/>
    <x v="1"/>
    <n v="393.82"/>
    <s v="Tamil Nadu"/>
    <d v="2017-05-25T00:00:00"/>
    <n v="2017"/>
    <n v="5"/>
    <x v="5"/>
  </r>
  <r>
    <s v="OD9403"/>
    <s v="Mathew"/>
    <x v="0"/>
    <x v="12"/>
    <x v="19"/>
    <s v="3/15/2017"/>
    <x v="1"/>
    <n v="816"/>
    <x v="21"/>
    <n v="342.72"/>
    <s v="Tamil Nadu"/>
    <d v="2017-03-15T00:00:00"/>
    <n v="2017"/>
    <n v="3"/>
    <x v="30"/>
  </r>
  <r>
    <s v="OD9404"/>
    <s v="Haseena"/>
    <x v="5"/>
    <x v="8"/>
    <x v="10"/>
    <s v="1/26/2015"/>
    <x v="1"/>
    <n v="2431"/>
    <x v="10"/>
    <n v="121.55"/>
    <s v="Tamil Nadu"/>
    <d v="2015-01-26T00:00:00"/>
    <n v="2015"/>
    <n v="1"/>
    <x v="36"/>
  </r>
  <r>
    <s v="OD9405"/>
    <s v="Ravi"/>
    <x v="3"/>
    <x v="18"/>
    <x v="7"/>
    <d v="2017-04-08T00:00:00"/>
    <x v="1"/>
    <n v="2381"/>
    <x v="11"/>
    <n v="380.96"/>
    <s v="Tamil Nadu"/>
    <d v="2017-04-08T00:00:00"/>
    <n v="2017"/>
    <n v="4"/>
    <x v="21"/>
  </r>
  <r>
    <s v="OD9406"/>
    <s v="Ravi"/>
    <x v="3"/>
    <x v="5"/>
    <x v="18"/>
    <s v="9/24/2018"/>
    <x v="1"/>
    <n v="1558"/>
    <x v="20"/>
    <n v="218.12"/>
    <s v="Tamil Nadu"/>
    <d v="2018-09-24T00:00:00"/>
    <n v="2018"/>
    <n v="9"/>
    <x v="16"/>
  </r>
  <r>
    <s v="OD9407"/>
    <s v="Ravi"/>
    <x v="1"/>
    <x v="1"/>
    <x v="2"/>
    <s v="5/15/2017"/>
    <x v="1"/>
    <n v="584"/>
    <x v="7"/>
    <n v="204.4"/>
    <s v="Tamil Nadu"/>
    <d v="2017-05-15T00:00:00"/>
    <n v="2017"/>
    <n v="5"/>
    <x v="5"/>
  </r>
  <r>
    <s v="OD9408"/>
    <s v="Verma"/>
    <x v="1"/>
    <x v="1"/>
    <x v="23"/>
    <d v="2018-12-06T00:00:00"/>
    <x v="1"/>
    <n v="1165"/>
    <x v="8"/>
    <n v="442.7"/>
    <s v="Tamil Nadu"/>
    <d v="2018-12-06T00:00:00"/>
    <n v="2018"/>
    <n v="12"/>
    <x v="29"/>
  </r>
  <r>
    <s v="OD9409"/>
    <s v="Sabeela"/>
    <x v="0"/>
    <x v="0"/>
    <x v="9"/>
    <s v="8/17/2018"/>
    <x v="1"/>
    <n v="717"/>
    <x v="14"/>
    <n v="143.4"/>
    <s v="Tamil Nadu"/>
    <d v="2018-08-17T00:00:00"/>
    <n v="2018"/>
    <n v="8"/>
    <x v="40"/>
  </r>
  <r>
    <s v="OD9410"/>
    <s v="Vidya"/>
    <x v="0"/>
    <x v="12"/>
    <x v="5"/>
    <d v="2016-09-06T00:00:00"/>
    <x v="1"/>
    <n v="2168"/>
    <x v="7"/>
    <n v="802.16"/>
    <s v="Tamil Nadu"/>
    <d v="2016-09-06T00:00:00"/>
    <n v="2016"/>
    <n v="9"/>
    <x v="11"/>
  </r>
  <r>
    <s v="OD9411"/>
    <s v="Haseena"/>
    <x v="3"/>
    <x v="18"/>
    <x v="9"/>
    <d v="2017-01-11T00:00:00"/>
    <x v="1"/>
    <n v="1249"/>
    <x v="11"/>
    <n v="137.38999999999999"/>
    <s v="Tamil Nadu"/>
    <d v="2017-01-11T00:00:00"/>
    <n v="2017"/>
    <n v="1"/>
    <x v="12"/>
  </r>
  <r>
    <s v="OD9412"/>
    <s v="Akash"/>
    <x v="3"/>
    <x v="18"/>
    <x v="6"/>
    <d v="2017-08-08T00:00:00"/>
    <x v="1"/>
    <n v="2449"/>
    <x v="0"/>
    <n v="685.72"/>
    <s v="Tamil Nadu"/>
    <d v="2017-08-08T00:00:00"/>
    <n v="2017"/>
    <n v="8"/>
    <x v="0"/>
  </r>
  <r>
    <s v="OD9413"/>
    <s v="Vince"/>
    <x v="4"/>
    <x v="22"/>
    <x v="21"/>
    <s v="12/15/2017"/>
    <x v="1"/>
    <n v="2451"/>
    <x v="15"/>
    <n v="661.77"/>
    <s v="Tamil Nadu"/>
    <d v="2017-12-15T00:00:00"/>
    <n v="2017"/>
    <n v="12"/>
    <x v="1"/>
  </r>
  <r>
    <s v="OD9414"/>
    <s v="Vidya"/>
    <x v="3"/>
    <x v="5"/>
    <x v="12"/>
    <s v="1/26/2015"/>
    <x v="1"/>
    <n v="1050"/>
    <x v="13"/>
    <n v="451.5"/>
    <s v="Tamil Nadu"/>
    <d v="2015-01-26T00:00:00"/>
    <n v="2015"/>
    <n v="1"/>
    <x v="36"/>
  </r>
  <r>
    <s v="OD9415"/>
    <s v="Vidya"/>
    <x v="0"/>
    <x v="0"/>
    <x v="20"/>
    <s v="9/24/2018"/>
    <x v="1"/>
    <n v="1172"/>
    <x v="17"/>
    <n v="492.24"/>
    <s v="Tamil Nadu"/>
    <d v="2018-09-24T00:00:00"/>
    <n v="2018"/>
    <n v="9"/>
    <x v="16"/>
  </r>
  <r>
    <s v="OD9416"/>
    <s v="Sabeela"/>
    <x v="5"/>
    <x v="10"/>
    <x v="16"/>
    <s v="5/15/2017"/>
    <x v="1"/>
    <n v="1160"/>
    <x v="17"/>
    <n v="81.2"/>
    <s v="Tamil Nadu"/>
    <d v="2017-05-15T00:00:00"/>
    <n v="2017"/>
    <n v="5"/>
    <x v="5"/>
  </r>
  <r>
    <s v="OD9417"/>
    <s v="Komal"/>
    <x v="5"/>
    <x v="8"/>
    <x v="20"/>
    <s v="3/13/2017"/>
    <x v="1"/>
    <n v="1118"/>
    <x v="10"/>
    <n v="480.74"/>
    <s v="Tamil Nadu"/>
    <d v="2017-03-13T00:00:00"/>
    <n v="2017"/>
    <n v="3"/>
    <x v="30"/>
  </r>
  <r>
    <s v="OD9418"/>
    <s v="Vince"/>
    <x v="5"/>
    <x v="17"/>
    <x v="9"/>
    <d v="2015-06-01T00:00:00"/>
    <x v="1"/>
    <n v="2157"/>
    <x v="1"/>
    <n v="258.83999999999997"/>
    <s v="Tamil Nadu"/>
    <d v="2015-06-01T00:00:00"/>
    <n v="2015"/>
    <n v="6"/>
    <x v="44"/>
  </r>
  <r>
    <s v="OD9419"/>
    <s v="Arvind"/>
    <x v="4"/>
    <x v="6"/>
    <x v="6"/>
    <d v="2017-08-04T00:00:00"/>
    <x v="1"/>
    <n v="1957"/>
    <x v="2"/>
    <n v="587.1"/>
    <s v="Tamil Nadu"/>
    <d v="2017-08-04T00:00:00"/>
    <n v="2017"/>
    <n v="8"/>
    <x v="0"/>
  </r>
  <r>
    <s v="OD9420"/>
    <s v="Akash"/>
    <x v="0"/>
    <x v="0"/>
    <x v="10"/>
    <s v="9/14/2017"/>
    <x v="1"/>
    <n v="1214"/>
    <x v="2"/>
    <n v="485.6"/>
    <s v="Tamil Nadu"/>
    <d v="2017-09-14T00:00:00"/>
    <n v="2017"/>
    <n v="9"/>
    <x v="9"/>
  </r>
  <r>
    <s v="OD9421"/>
    <s v="Esther"/>
    <x v="6"/>
    <x v="19"/>
    <x v="21"/>
    <d v="2017-11-03T00:00:00"/>
    <x v="1"/>
    <n v="979"/>
    <x v="23"/>
    <n v="88.11"/>
    <s v="Tamil Nadu"/>
    <d v="2017-11-03T00:00:00"/>
    <n v="2017"/>
    <n v="11"/>
    <x v="17"/>
  </r>
  <r>
    <s v="OD9422"/>
    <s v="Harish"/>
    <x v="5"/>
    <x v="8"/>
    <x v="7"/>
    <s v="9/19/2018"/>
    <x v="1"/>
    <n v="1496"/>
    <x v="14"/>
    <n v="628.32000000000005"/>
    <s v="Tamil Nadu"/>
    <d v="2018-09-19T00:00:00"/>
    <n v="2018"/>
    <n v="9"/>
    <x v="16"/>
  </r>
  <r>
    <s v="OD9423"/>
    <s v="Hafiz"/>
    <x v="1"/>
    <x v="1"/>
    <x v="8"/>
    <s v="6/28/2016"/>
    <x v="1"/>
    <n v="1391"/>
    <x v="20"/>
    <n v="570.30999999999995"/>
    <s v="Tamil Nadu"/>
    <d v="2016-06-28T00:00:00"/>
    <n v="2016"/>
    <n v="6"/>
    <x v="42"/>
  </r>
  <r>
    <s v="OD9424"/>
    <s v="Jonas"/>
    <x v="5"/>
    <x v="10"/>
    <x v="19"/>
    <s v="9/24/2018"/>
    <x v="1"/>
    <n v="2439"/>
    <x v="9"/>
    <n v="585.36"/>
    <s v="Tamil Nadu"/>
    <d v="2018-09-24T00:00:00"/>
    <n v="2018"/>
    <n v="9"/>
    <x v="16"/>
  </r>
  <r>
    <s v="OD9425"/>
    <s v="Suresh"/>
    <x v="6"/>
    <x v="9"/>
    <x v="14"/>
    <s v="7/24/2016"/>
    <x v="1"/>
    <n v="774"/>
    <x v="6"/>
    <n v="100.62"/>
    <s v="Tamil Nadu"/>
    <d v="2016-07-24T00:00:00"/>
    <n v="2016"/>
    <n v="7"/>
    <x v="35"/>
  </r>
  <r>
    <s v="OD9426"/>
    <s v="Akash"/>
    <x v="3"/>
    <x v="18"/>
    <x v="5"/>
    <d v="2017-08-04T00:00:00"/>
    <x v="1"/>
    <n v="543"/>
    <x v="20"/>
    <n v="48.87"/>
    <s v="Tamil Nadu"/>
    <d v="2017-08-04T00:00:00"/>
    <n v="2017"/>
    <n v="8"/>
    <x v="0"/>
  </r>
  <r>
    <s v="OD9427"/>
    <s v="Sudha"/>
    <x v="6"/>
    <x v="13"/>
    <x v="21"/>
    <d v="2018-06-01T00:00:00"/>
    <x v="1"/>
    <n v="1747"/>
    <x v="18"/>
    <n v="209.64"/>
    <s v="Tamil Nadu"/>
    <d v="2018-06-01T00:00:00"/>
    <n v="2018"/>
    <n v="6"/>
    <x v="27"/>
  </r>
  <r>
    <s v="OD9428"/>
    <s v="Kumar"/>
    <x v="6"/>
    <x v="13"/>
    <x v="10"/>
    <d v="2018-11-09T00:00:00"/>
    <x v="1"/>
    <n v="889"/>
    <x v="17"/>
    <n v="266.7"/>
    <s v="Tamil Nadu"/>
    <d v="2018-11-09T00:00:00"/>
    <n v="2018"/>
    <n v="11"/>
    <x v="24"/>
  </r>
  <r>
    <s v="OD9429"/>
    <s v="Suresh"/>
    <x v="4"/>
    <x v="6"/>
    <x v="16"/>
    <s v="5/15/2017"/>
    <x v="1"/>
    <n v="523"/>
    <x v="18"/>
    <n v="73.22"/>
    <s v="Tamil Nadu"/>
    <d v="2017-05-15T00:00:00"/>
    <n v="2017"/>
    <n v="5"/>
    <x v="5"/>
  </r>
  <r>
    <s v="OD9430"/>
    <s v="Esther"/>
    <x v="0"/>
    <x v="12"/>
    <x v="12"/>
    <s v="1/31/2017"/>
    <x v="1"/>
    <n v="873"/>
    <x v="17"/>
    <n v="157.13999999999999"/>
    <s v="Tamil Nadu"/>
    <d v="2017-01-31T00:00:00"/>
    <n v="2017"/>
    <n v="1"/>
    <x v="12"/>
  </r>
  <r>
    <s v="OD9431"/>
    <s v="Anu"/>
    <x v="2"/>
    <x v="4"/>
    <x v="21"/>
    <s v="1/26/2015"/>
    <x v="1"/>
    <n v="1991"/>
    <x v="5"/>
    <n v="696.85"/>
    <s v="Tamil Nadu"/>
    <d v="2015-01-26T00:00:00"/>
    <n v="2015"/>
    <n v="1"/>
    <x v="36"/>
  </r>
  <r>
    <s v="OD9432"/>
    <s v="Esther"/>
    <x v="5"/>
    <x v="10"/>
    <x v="11"/>
    <s v="7/24/2016"/>
    <x v="1"/>
    <n v="1609"/>
    <x v="24"/>
    <n v="209.17"/>
    <s v="Tamil Nadu"/>
    <d v="2016-07-24T00:00:00"/>
    <n v="2016"/>
    <n v="7"/>
    <x v="35"/>
  </r>
  <r>
    <s v="OD9433"/>
    <s v="Jonas"/>
    <x v="6"/>
    <x v="11"/>
    <x v="5"/>
    <s v="5/25/2017"/>
    <x v="1"/>
    <n v="2322"/>
    <x v="1"/>
    <n v="255.42"/>
    <s v="Tamil Nadu"/>
    <d v="2017-05-25T00:00:00"/>
    <n v="2017"/>
    <n v="5"/>
    <x v="5"/>
  </r>
  <r>
    <s v="OD9434"/>
    <s v="Hafiz"/>
    <x v="2"/>
    <x v="15"/>
    <x v="18"/>
    <s v="11/24/2018"/>
    <x v="1"/>
    <n v="1718"/>
    <x v="9"/>
    <n v="257.7"/>
    <s v="Tamil Nadu"/>
    <d v="2018-11-24T00:00:00"/>
    <n v="2018"/>
    <n v="11"/>
    <x v="24"/>
  </r>
  <r>
    <s v="OD9435"/>
    <s v="Peer"/>
    <x v="0"/>
    <x v="0"/>
    <x v="0"/>
    <s v="3/15/2017"/>
    <x v="1"/>
    <n v="2166"/>
    <x v="0"/>
    <n v="888.06"/>
    <s v="Tamil Nadu"/>
    <d v="2017-03-15T00:00:00"/>
    <n v="2017"/>
    <n v="3"/>
    <x v="30"/>
  </r>
  <r>
    <s v="OD9436"/>
    <s v="Krithika"/>
    <x v="5"/>
    <x v="8"/>
    <x v="11"/>
    <d v="2015-12-08T00:00:00"/>
    <x v="1"/>
    <n v="1665"/>
    <x v="10"/>
    <n v="482.85"/>
    <s v="Tamil Nadu"/>
    <d v="2015-12-08T00:00:00"/>
    <n v="2015"/>
    <n v="12"/>
    <x v="22"/>
  </r>
  <r>
    <s v="OD9437"/>
    <s v="Vinne"/>
    <x v="1"/>
    <x v="1"/>
    <x v="2"/>
    <s v="4/23/2018"/>
    <x v="1"/>
    <n v="1818"/>
    <x v="17"/>
    <n v="563.58000000000004"/>
    <s v="Tamil Nadu"/>
    <d v="2018-04-23T00:00:00"/>
    <n v="2018"/>
    <n v="4"/>
    <x v="4"/>
  </r>
  <r>
    <s v="OD9438"/>
    <s v="Harish"/>
    <x v="5"/>
    <x v="17"/>
    <x v="16"/>
    <s v="11/25/2017"/>
    <x v="1"/>
    <n v="2361"/>
    <x v="6"/>
    <n v="637.47"/>
    <s v="Tamil Nadu"/>
    <d v="2017-11-25T00:00:00"/>
    <n v="2017"/>
    <n v="11"/>
    <x v="17"/>
  </r>
  <r>
    <s v="OD9439"/>
    <s v="Vince"/>
    <x v="3"/>
    <x v="16"/>
    <x v="11"/>
    <s v="9/22/2016"/>
    <x v="1"/>
    <n v="829"/>
    <x v="19"/>
    <n v="66.319999999999993"/>
    <s v="Tamil Nadu"/>
    <d v="2016-09-22T00:00:00"/>
    <n v="2016"/>
    <n v="9"/>
    <x v="11"/>
  </r>
  <r>
    <s v="OD9440"/>
    <s v="Vidya"/>
    <x v="6"/>
    <x v="9"/>
    <x v="0"/>
    <s v="12/28/2018"/>
    <x v="1"/>
    <n v="2006"/>
    <x v="11"/>
    <n v="240.72"/>
    <s v="Tamil Nadu"/>
    <d v="2018-12-28T00:00:00"/>
    <n v="2018"/>
    <n v="12"/>
    <x v="29"/>
  </r>
  <r>
    <s v="OD9441"/>
    <s v="Anu"/>
    <x v="6"/>
    <x v="11"/>
    <x v="21"/>
    <s v="11/24/2017"/>
    <x v="1"/>
    <n v="2052"/>
    <x v="19"/>
    <n v="184.68"/>
    <s v="Tamil Nadu"/>
    <d v="2017-11-24T00:00:00"/>
    <n v="2017"/>
    <n v="11"/>
    <x v="17"/>
  </r>
  <r>
    <s v="OD9442"/>
    <s v="Sundar"/>
    <x v="4"/>
    <x v="6"/>
    <x v="13"/>
    <d v="2018-07-04T00:00:00"/>
    <x v="1"/>
    <n v="2004"/>
    <x v="1"/>
    <n v="521.04"/>
    <s v="Tamil Nadu"/>
    <d v="2018-07-04T00:00:00"/>
    <n v="2018"/>
    <n v="7"/>
    <x v="10"/>
  </r>
  <r>
    <s v="OD9443"/>
    <s v="Alan"/>
    <x v="0"/>
    <x v="12"/>
    <x v="21"/>
    <s v="9/22/2016"/>
    <x v="1"/>
    <n v="756"/>
    <x v="15"/>
    <n v="60.48"/>
    <s v="Tamil Nadu"/>
    <d v="2016-09-22T00:00:00"/>
    <n v="2016"/>
    <n v="9"/>
    <x v="11"/>
  </r>
  <r>
    <s v="OD9444"/>
    <s v="Amy"/>
    <x v="6"/>
    <x v="9"/>
    <x v="12"/>
    <s v="4/30/2018"/>
    <x v="1"/>
    <n v="2367"/>
    <x v="4"/>
    <n v="189.36"/>
    <s v="Tamil Nadu"/>
    <d v="2018-04-30T00:00:00"/>
    <n v="2018"/>
    <n v="4"/>
    <x v="4"/>
  </r>
  <r>
    <s v="OD9445"/>
    <s v="Krithika"/>
    <x v="6"/>
    <x v="19"/>
    <x v="6"/>
    <s v="12/20/2016"/>
    <x v="1"/>
    <n v="901"/>
    <x v="14"/>
    <n v="108.12"/>
    <s v="Tamil Nadu"/>
    <d v="2016-12-20T00:00:00"/>
    <n v="2016"/>
    <n v="12"/>
    <x v="14"/>
  </r>
  <r>
    <s v="OD9446"/>
    <s v="Sabeela"/>
    <x v="5"/>
    <x v="17"/>
    <x v="4"/>
    <s v="3/17/2018"/>
    <x v="1"/>
    <n v="1639"/>
    <x v="10"/>
    <n v="163.9"/>
    <s v="Tamil Nadu"/>
    <d v="2018-03-17T00:00:00"/>
    <n v="2018"/>
    <n v="3"/>
    <x v="38"/>
  </r>
  <r>
    <s v="OD9447"/>
    <s v="Roshan"/>
    <x v="3"/>
    <x v="18"/>
    <x v="0"/>
    <s v="10/24/2015"/>
    <x v="1"/>
    <n v="1337"/>
    <x v="5"/>
    <n v="200.55"/>
    <s v="Tamil Nadu"/>
    <d v="2015-10-24T00:00:00"/>
    <n v="2015"/>
    <n v="10"/>
    <x v="18"/>
  </r>
  <r>
    <s v="OD9448"/>
    <s v="Harish"/>
    <x v="2"/>
    <x v="4"/>
    <x v="23"/>
    <s v="10/27/2015"/>
    <x v="1"/>
    <n v="1824"/>
    <x v="5"/>
    <n v="145.91999999999999"/>
    <s v="Tamil Nadu"/>
    <d v="2015-10-27T00:00:00"/>
    <n v="2015"/>
    <n v="10"/>
    <x v="18"/>
  </r>
  <r>
    <s v="OD9449"/>
    <s v="Arutra"/>
    <x v="4"/>
    <x v="6"/>
    <x v="8"/>
    <d v="2018-05-09T00:00:00"/>
    <x v="1"/>
    <n v="654"/>
    <x v="15"/>
    <n v="111.18"/>
    <s v="Tamil Nadu"/>
    <d v="2018-05-09T00:00:00"/>
    <n v="2018"/>
    <n v="5"/>
    <x v="25"/>
  </r>
  <r>
    <s v="OD9450"/>
    <s v="Ram"/>
    <x v="6"/>
    <x v="11"/>
    <x v="10"/>
    <d v="2015-03-10T00:00:00"/>
    <x v="1"/>
    <n v="889"/>
    <x v="25"/>
    <n v="364.49"/>
    <s v="Tamil Nadu"/>
    <d v="2015-03-10T00:00:00"/>
    <n v="2015"/>
    <n v="3"/>
    <x v="37"/>
  </r>
  <r>
    <s v="OD9451"/>
    <s v="Akash"/>
    <x v="1"/>
    <x v="1"/>
    <x v="15"/>
    <d v="2015-12-08T00:00:00"/>
    <x v="1"/>
    <n v="1008"/>
    <x v="11"/>
    <n v="70.56"/>
    <s v="Tamil Nadu"/>
    <d v="2015-12-08T00:00:00"/>
    <n v="2015"/>
    <n v="12"/>
    <x v="22"/>
  </r>
  <r>
    <s v="OD9452"/>
    <s v="Arutra"/>
    <x v="6"/>
    <x v="13"/>
    <x v="19"/>
    <s v="8/21/2017"/>
    <x v="1"/>
    <n v="771"/>
    <x v="0"/>
    <n v="131.07"/>
    <s v="Tamil Nadu"/>
    <d v="2017-08-21T00:00:00"/>
    <n v="2017"/>
    <n v="8"/>
    <x v="0"/>
  </r>
  <r>
    <s v="OD9453"/>
    <s v="Esther"/>
    <x v="4"/>
    <x v="7"/>
    <x v="3"/>
    <d v="2017-11-11T00:00:00"/>
    <x v="1"/>
    <n v="921"/>
    <x v="9"/>
    <n v="349.98"/>
    <s v="Tamil Nadu"/>
    <d v="2017-11-11T00:00:00"/>
    <n v="2017"/>
    <n v="11"/>
    <x v="17"/>
  </r>
  <r>
    <s v="OD9454"/>
    <s v="Veena"/>
    <x v="2"/>
    <x v="15"/>
    <x v="13"/>
    <s v="4/30/2018"/>
    <x v="1"/>
    <n v="881"/>
    <x v="5"/>
    <n v="334.78"/>
    <s v="Tamil Nadu"/>
    <d v="2018-04-30T00:00:00"/>
    <n v="2018"/>
    <n v="4"/>
    <x v="4"/>
  </r>
  <r>
    <s v="OD9455"/>
    <s v="Veronica"/>
    <x v="3"/>
    <x v="3"/>
    <x v="11"/>
    <s v="3/18/2015"/>
    <x v="1"/>
    <n v="1970"/>
    <x v="13"/>
    <n v="98.5"/>
    <s v="Tamil Nadu"/>
    <d v="2015-03-18T00:00:00"/>
    <n v="2015"/>
    <n v="3"/>
    <x v="37"/>
  </r>
  <r>
    <s v="OD9456"/>
    <s v="Sheeba"/>
    <x v="6"/>
    <x v="11"/>
    <x v="14"/>
    <d v="2015-03-10T00:00:00"/>
    <x v="1"/>
    <n v="1378"/>
    <x v="23"/>
    <n v="275.60000000000002"/>
    <s v="Tamil Nadu"/>
    <d v="2015-03-10T00:00:00"/>
    <n v="2015"/>
    <n v="3"/>
    <x v="37"/>
  </r>
  <r>
    <s v="OD9457"/>
    <s v="Haseena"/>
    <x v="3"/>
    <x v="16"/>
    <x v="8"/>
    <s v="3/18/2015"/>
    <x v="1"/>
    <n v="618"/>
    <x v="7"/>
    <n v="111.24"/>
    <s v="Tamil Nadu"/>
    <d v="2015-03-18T00:00:00"/>
    <n v="2015"/>
    <n v="3"/>
    <x v="37"/>
  </r>
  <r>
    <s v="OD9458"/>
    <s v="Mathew"/>
    <x v="0"/>
    <x v="0"/>
    <x v="0"/>
    <d v="2018-07-10T00:00:00"/>
    <x v="1"/>
    <n v="1619"/>
    <x v="3"/>
    <n v="728.55"/>
    <s v="Tamil Nadu"/>
    <d v="2018-07-10T00:00:00"/>
    <n v="2018"/>
    <n v="7"/>
    <x v="10"/>
  </r>
  <r>
    <s v="OD9459"/>
    <s v="Haseena"/>
    <x v="3"/>
    <x v="3"/>
    <x v="13"/>
    <s v="4/30/2018"/>
    <x v="1"/>
    <n v="696"/>
    <x v="25"/>
    <n v="174"/>
    <s v="Tamil Nadu"/>
    <d v="2018-04-30T00:00:00"/>
    <n v="2018"/>
    <n v="4"/>
    <x v="4"/>
  </r>
  <r>
    <s v="OD9460"/>
    <s v="Suresh"/>
    <x v="2"/>
    <x v="4"/>
    <x v="4"/>
    <s v="10/27/2015"/>
    <x v="1"/>
    <n v="1445"/>
    <x v="10"/>
    <n v="260.10000000000002"/>
    <s v="Tamil Nadu"/>
    <d v="2015-10-27T00:00:00"/>
    <n v="2015"/>
    <n v="10"/>
    <x v="18"/>
  </r>
  <r>
    <s v="OD9461"/>
    <s v="Mathew"/>
    <x v="4"/>
    <x v="22"/>
    <x v="22"/>
    <s v="2/21/2017"/>
    <x v="1"/>
    <n v="2443"/>
    <x v="9"/>
    <n v="171.01"/>
    <s v="Tamil Nadu"/>
    <d v="2017-02-21T00:00:00"/>
    <n v="2017"/>
    <n v="2"/>
    <x v="47"/>
  </r>
  <r>
    <s v="OD9462"/>
    <s v="Harish"/>
    <x v="1"/>
    <x v="14"/>
    <x v="15"/>
    <s v="10/21/2018"/>
    <x v="1"/>
    <n v="745"/>
    <x v="15"/>
    <n v="208.6"/>
    <s v="Tamil Nadu"/>
    <d v="2018-10-21T00:00:00"/>
    <n v="2018"/>
    <n v="10"/>
    <x v="13"/>
  </r>
  <r>
    <s v="OD9463"/>
    <s v="Malik"/>
    <x v="4"/>
    <x v="7"/>
    <x v="6"/>
    <s v="8/21/2017"/>
    <x v="1"/>
    <n v="1308"/>
    <x v="23"/>
    <n v="196.2"/>
    <s v="Tamil Nadu"/>
    <d v="2017-08-21T00:00:00"/>
    <n v="2017"/>
    <n v="8"/>
    <x v="0"/>
  </r>
  <r>
    <s v="OD9464"/>
    <s v="Arvind"/>
    <x v="4"/>
    <x v="6"/>
    <x v="15"/>
    <s v="9/22/2016"/>
    <x v="1"/>
    <n v="839"/>
    <x v="20"/>
    <n v="41.95"/>
    <s v="Tamil Nadu"/>
    <d v="2016-09-22T00:00:00"/>
    <n v="2016"/>
    <n v="9"/>
    <x v="11"/>
  </r>
  <r>
    <s v="OD9465"/>
    <s v="Shree"/>
    <x v="5"/>
    <x v="17"/>
    <x v="12"/>
    <s v="11/24/2017"/>
    <x v="1"/>
    <n v="727"/>
    <x v="2"/>
    <n v="268.99"/>
    <s v="Tamil Nadu"/>
    <d v="2017-11-24T00:00:00"/>
    <n v="2017"/>
    <n v="11"/>
    <x v="17"/>
  </r>
  <r>
    <s v="OD9466"/>
    <s v="Jonas"/>
    <x v="6"/>
    <x v="9"/>
    <x v="22"/>
    <s v="3/18/2015"/>
    <x v="1"/>
    <n v="876"/>
    <x v="21"/>
    <n v="131.4"/>
    <s v="Tamil Nadu"/>
    <d v="2015-03-18T00:00:00"/>
    <n v="2015"/>
    <n v="3"/>
    <x v="37"/>
  </r>
  <r>
    <s v="OD9467"/>
    <s v="Akash"/>
    <x v="1"/>
    <x v="1"/>
    <x v="11"/>
    <d v="2017-05-05T00:00:00"/>
    <x v="1"/>
    <n v="1570"/>
    <x v="12"/>
    <n v="298.3"/>
    <s v="Tamil Nadu"/>
    <d v="2017-05-05T00:00:00"/>
    <n v="2017"/>
    <n v="5"/>
    <x v="5"/>
  </r>
  <r>
    <s v="OD9468"/>
    <s v="Hussain"/>
    <x v="1"/>
    <x v="1"/>
    <x v="6"/>
    <d v="2018-07-10T00:00:00"/>
    <x v="1"/>
    <n v="2429"/>
    <x v="6"/>
    <n v="145.74"/>
    <s v="Tamil Nadu"/>
    <d v="2018-07-10T00:00:00"/>
    <n v="2018"/>
    <n v="7"/>
    <x v="10"/>
  </r>
  <r>
    <s v="OD9469"/>
    <s v="Peer"/>
    <x v="3"/>
    <x v="18"/>
    <x v="20"/>
    <s v="9/22/2016"/>
    <x v="1"/>
    <n v="688"/>
    <x v="18"/>
    <n v="96.32"/>
    <s v="Tamil Nadu"/>
    <d v="2016-09-22T00:00:00"/>
    <n v="2016"/>
    <n v="9"/>
    <x v="11"/>
  </r>
  <r>
    <s v="OD9470"/>
    <s v="Rumaiza"/>
    <x v="4"/>
    <x v="7"/>
    <x v="19"/>
    <d v="2015-12-08T00:00:00"/>
    <x v="1"/>
    <n v="1461"/>
    <x v="18"/>
    <n v="394.47"/>
    <s v="Tamil Nadu"/>
    <d v="2015-12-08T00:00:00"/>
    <n v="2015"/>
    <n v="12"/>
    <x v="22"/>
  </r>
  <r>
    <s v="OD9471"/>
    <s v="Muneer"/>
    <x v="2"/>
    <x v="4"/>
    <x v="2"/>
    <s v="1/24/2016"/>
    <x v="1"/>
    <n v="1761"/>
    <x v="4"/>
    <n v="757.23"/>
    <s v="Tamil Nadu"/>
    <d v="2016-01-24T00:00:00"/>
    <n v="2016"/>
    <n v="1"/>
    <x v="26"/>
  </r>
  <r>
    <s v="OD9472"/>
    <s v="Suresh"/>
    <x v="3"/>
    <x v="3"/>
    <x v="19"/>
    <d v="2015-12-08T00:00:00"/>
    <x v="1"/>
    <n v="1665"/>
    <x v="4"/>
    <n v="549.45000000000005"/>
    <s v="Tamil Nadu"/>
    <d v="2015-12-08T00:00:00"/>
    <n v="2015"/>
    <n v="12"/>
    <x v="22"/>
  </r>
  <r>
    <s v="OD9473"/>
    <s v="Ravi"/>
    <x v="4"/>
    <x v="6"/>
    <x v="3"/>
    <s v="3/14/2015"/>
    <x v="1"/>
    <n v="1985"/>
    <x v="12"/>
    <n v="794"/>
    <s v="Tamil Nadu"/>
    <d v="2015-03-14T00:00:00"/>
    <n v="2015"/>
    <n v="3"/>
    <x v="37"/>
  </r>
  <r>
    <s v="OD9474"/>
    <s v="Verma"/>
    <x v="3"/>
    <x v="3"/>
    <x v="21"/>
    <d v="2015-12-08T00:00:00"/>
    <x v="1"/>
    <n v="1679"/>
    <x v="24"/>
    <n v="251.85"/>
    <s v="Tamil Nadu"/>
    <d v="2015-12-08T00:00:00"/>
    <n v="2015"/>
    <n v="12"/>
    <x v="22"/>
  </r>
  <r>
    <s v="OD9475"/>
    <s v="Kumar"/>
    <x v="5"/>
    <x v="8"/>
    <x v="20"/>
    <s v="1/21/2018"/>
    <x v="1"/>
    <n v="1056"/>
    <x v="21"/>
    <n v="306.24"/>
    <s v="Tamil Nadu"/>
    <d v="2018-01-21T00:00:00"/>
    <n v="2018"/>
    <n v="1"/>
    <x v="39"/>
  </r>
  <r>
    <s v="OD9476"/>
    <s v="Haseena"/>
    <x v="4"/>
    <x v="7"/>
    <x v="20"/>
    <d v="2017-11-11T00:00:00"/>
    <x v="1"/>
    <n v="1935"/>
    <x v="16"/>
    <n v="367.65"/>
    <s v="Tamil Nadu"/>
    <d v="2017-11-11T00:00:00"/>
    <n v="2017"/>
    <n v="11"/>
    <x v="17"/>
  </r>
  <r>
    <s v="OD9477"/>
    <s v="Akash"/>
    <x v="4"/>
    <x v="6"/>
    <x v="6"/>
    <s v="2/21/2017"/>
    <x v="1"/>
    <n v="1599"/>
    <x v="8"/>
    <n v="223.86"/>
    <s v="Tamil Nadu"/>
    <d v="2017-02-21T00:00:00"/>
    <n v="2017"/>
    <n v="2"/>
    <x v="47"/>
  </r>
  <r>
    <s v="OD9478"/>
    <s v="Yusuf"/>
    <x v="2"/>
    <x v="21"/>
    <x v="11"/>
    <s v="12/21/2015"/>
    <x v="1"/>
    <n v="616"/>
    <x v="17"/>
    <n v="227.92"/>
    <s v="Tamil Nadu"/>
    <d v="2015-12-21T00:00:00"/>
    <n v="2015"/>
    <n v="12"/>
    <x v="22"/>
  </r>
  <r>
    <s v="OD9479"/>
    <s v="Anu"/>
    <x v="5"/>
    <x v="8"/>
    <x v="10"/>
    <s v="9/22/2016"/>
    <x v="1"/>
    <n v="1585"/>
    <x v="20"/>
    <n v="396.25"/>
    <s v="Tamil Nadu"/>
    <d v="2016-09-22T00:00:00"/>
    <n v="2016"/>
    <n v="9"/>
    <x v="11"/>
  </r>
  <r>
    <s v="OD9480"/>
    <s v="Rumaiza"/>
    <x v="3"/>
    <x v="5"/>
    <x v="13"/>
    <s v="9/24/2018"/>
    <x v="1"/>
    <n v="2255"/>
    <x v="4"/>
    <n v="856.9"/>
    <s v="Tamil Nadu"/>
    <d v="2018-09-24T00:00:00"/>
    <n v="2018"/>
    <n v="9"/>
    <x v="16"/>
  </r>
  <r>
    <s v="OD9481"/>
    <s v="Sudeep"/>
    <x v="6"/>
    <x v="19"/>
    <x v="21"/>
    <s v="4/30/2018"/>
    <x v="1"/>
    <n v="775"/>
    <x v="23"/>
    <n v="186"/>
    <s v="Tamil Nadu"/>
    <d v="2018-04-30T00:00:00"/>
    <n v="2018"/>
    <n v="4"/>
    <x v="4"/>
  </r>
  <r>
    <s v="OD9482"/>
    <s v="Suresh"/>
    <x v="1"/>
    <x v="14"/>
    <x v="16"/>
    <s v="2/21/2017"/>
    <x v="1"/>
    <n v="2000"/>
    <x v="7"/>
    <n v="620"/>
    <s v="Tamil Nadu"/>
    <d v="2017-02-21T00:00:00"/>
    <n v="2017"/>
    <n v="2"/>
    <x v="47"/>
  </r>
  <r>
    <s v="OD9483"/>
    <s v="Veronica"/>
    <x v="1"/>
    <x v="14"/>
    <x v="20"/>
    <d v="2017-09-08T00:00:00"/>
    <x v="1"/>
    <n v="639"/>
    <x v="21"/>
    <n v="191.7"/>
    <s v="Tamil Nadu"/>
    <d v="2017-09-08T00:00:00"/>
    <n v="2017"/>
    <n v="9"/>
    <x v="9"/>
  </r>
  <r>
    <s v="OD9484"/>
    <s v="Yadav"/>
    <x v="1"/>
    <x v="14"/>
    <x v="5"/>
    <s v="10/19/2018"/>
    <x v="1"/>
    <n v="1916"/>
    <x v="4"/>
    <n v="536.48"/>
    <s v="Tamil Nadu"/>
    <d v="2018-10-19T00:00:00"/>
    <n v="2018"/>
    <n v="10"/>
    <x v="13"/>
  </r>
  <r>
    <s v="OD9485"/>
    <s v="Harish"/>
    <x v="4"/>
    <x v="22"/>
    <x v="6"/>
    <d v="2018-02-12T00:00:00"/>
    <x v="1"/>
    <n v="512"/>
    <x v="6"/>
    <n v="168.96"/>
    <s v="Tamil Nadu"/>
    <d v="2018-02-12T00:00:00"/>
    <n v="2018"/>
    <n v="2"/>
    <x v="33"/>
  </r>
  <r>
    <s v="OD9486"/>
    <s v="Alan"/>
    <x v="2"/>
    <x v="4"/>
    <x v="7"/>
    <d v="2016-02-10T00:00:00"/>
    <x v="1"/>
    <n v="1205"/>
    <x v="10"/>
    <n v="228.95"/>
    <s v="Tamil Nadu"/>
    <d v="2016-02-10T00:00:00"/>
    <n v="2016"/>
    <n v="2"/>
    <x v="31"/>
  </r>
  <r>
    <s v="OD9487"/>
    <s v="Adavan"/>
    <x v="2"/>
    <x v="21"/>
    <x v="4"/>
    <d v="2017-09-08T00:00:00"/>
    <x v="1"/>
    <n v="1177"/>
    <x v="6"/>
    <n v="282.48"/>
    <s v="Tamil Nadu"/>
    <d v="2017-09-08T00:00:00"/>
    <n v="2017"/>
    <n v="9"/>
    <x v="9"/>
  </r>
  <r>
    <s v="OD9488"/>
    <s v="Sheeba"/>
    <x v="0"/>
    <x v="0"/>
    <x v="19"/>
    <d v="2018-07-10T00:00:00"/>
    <x v="1"/>
    <n v="1662"/>
    <x v="5"/>
    <n v="398.88"/>
    <s v="Tamil Nadu"/>
    <d v="2018-07-10T00:00:00"/>
    <n v="2018"/>
    <n v="7"/>
    <x v="10"/>
  </r>
  <r>
    <s v="OD9489"/>
    <s v="Sudeep"/>
    <x v="3"/>
    <x v="3"/>
    <x v="7"/>
    <s v="1/21/2018"/>
    <x v="1"/>
    <n v="1288"/>
    <x v="10"/>
    <n v="334.88"/>
    <s v="Tamil Nadu"/>
    <d v="2018-01-21T00:00:00"/>
    <n v="2018"/>
    <n v="1"/>
    <x v="39"/>
  </r>
  <r>
    <s v="OD9490"/>
    <s v="Suresh"/>
    <x v="5"/>
    <x v="17"/>
    <x v="23"/>
    <s v="10/21/2017"/>
    <x v="1"/>
    <n v="1285"/>
    <x v="24"/>
    <n v="295.55"/>
    <s v="Tamil Nadu"/>
    <d v="2017-10-21T00:00:00"/>
    <n v="2017"/>
    <n v="10"/>
    <x v="34"/>
  </r>
  <r>
    <s v="OD9491"/>
    <s v="Yusuf"/>
    <x v="0"/>
    <x v="0"/>
    <x v="0"/>
    <s v="11/18/2017"/>
    <x v="2"/>
    <n v="875"/>
    <x v="4"/>
    <n v="140"/>
    <s v="Tamil Nadu"/>
    <d v="2017-11-18T00:00:00"/>
    <n v="2017"/>
    <n v="11"/>
    <x v="17"/>
  </r>
  <r>
    <s v="OD9492"/>
    <s v="Sundar"/>
    <x v="3"/>
    <x v="3"/>
    <x v="9"/>
    <s v="12/27/2015"/>
    <x v="2"/>
    <n v="1051"/>
    <x v="6"/>
    <n v="189.18"/>
    <s v="Tamil Nadu"/>
    <d v="2015-12-27T00:00:00"/>
    <n v="2015"/>
    <n v="12"/>
    <x v="22"/>
  </r>
  <r>
    <s v="OD9493"/>
    <s v="Shree"/>
    <x v="0"/>
    <x v="0"/>
    <x v="18"/>
    <s v="11/21/2018"/>
    <x v="2"/>
    <n v="1319"/>
    <x v="3"/>
    <n v="197.85"/>
    <s v="Tamil Nadu"/>
    <d v="2018-11-21T00:00:00"/>
    <n v="2018"/>
    <n v="11"/>
    <x v="24"/>
  </r>
  <r>
    <s v="OD9494"/>
    <s v="Arvind"/>
    <x v="3"/>
    <x v="18"/>
    <x v="0"/>
    <d v="2017-07-01T00:00:00"/>
    <x v="2"/>
    <n v="1593"/>
    <x v="24"/>
    <n v="334.53"/>
    <s v="Tamil Nadu"/>
    <d v="2017-07-01T00:00:00"/>
    <n v="2017"/>
    <n v="7"/>
    <x v="15"/>
  </r>
  <r>
    <s v="OD9495"/>
    <s v="Mathew"/>
    <x v="2"/>
    <x v="4"/>
    <x v="22"/>
    <d v="2017-04-03T00:00:00"/>
    <x v="2"/>
    <n v="2012"/>
    <x v="23"/>
    <n v="120.72"/>
    <s v="Tamil Nadu"/>
    <d v="2017-04-03T00:00:00"/>
    <n v="2017"/>
    <n v="4"/>
    <x v="21"/>
  </r>
  <r>
    <s v="OD9496"/>
    <s v="Ravi"/>
    <x v="2"/>
    <x v="15"/>
    <x v="22"/>
    <s v="5/22/2018"/>
    <x v="2"/>
    <n v="603"/>
    <x v="24"/>
    <n v="162.81"/>
    <s v="Tamil Nadu"/>
    <d v="2018-05-22T00:00:00"/>
    <n v="2018"/>
    <n v="5"/>
    <x v="25"/>
  </r>
  <r>
    <s v="OD9497"/>
    <s v="Surya"/>
    <x v="0"/>
    <x v="0"/>
    <x v="4"/>
    <d v="2018-01-09T00:00:00"/>
    <x v="2"/>
    <n v="2480"/>
    <x v="15"/>
    <n v="669.6"/>
    <s v="Tamil Nadu"/>
    <d v="2018-01-09T00:00:00"/>
    <n v="2018"/>
    <n v="1"/>
    <x v="39"/>
  </r>
  <r>
    <s v="OD9498"/>
    <s v="Harish"/>
    <x v="6"/>
    <x v="9"/>
    <x v="15"/>
    <s v="4/24/2018"/>
    <x v="2"/>
    <n v="1155"/>
    <x v="9"/>
    <n v="277.2"/>
    <s v="Tamil Nadu"/>
    <d v="2018-04-24T00:00:00"/>
    <n v="2018"/>
    <n v="4"/>
    <x v="4"/>
  </r>
  <r>
    <s v="OD9499"/>
    <s v="James"/>
    <x v="0"/>
    <x v="0"/>
    <x v="4"/>
    <d v="2015-01-10T00:00:00"/>
    <x v="2"/>
    <n v="1022"/>
    <x v="1"/>
    <n v="439.46"/>
    <s v="Tamil Nadu"/>
    <d v="2015-01-10T00:00:00"/>
    <n v="2015"/>
    <n v="1"/>
    <x v="36"/>
  </r>
  <r>
    <s v="OD9500"/>
    <s v="Krithika"/>
    <x v="5"/>
    <x v="10"/>
    <x v="0"/>
    <d v="2015-09-07T00:00:00"/>
    <x v="2"/>
    <n v="1883"/>
    <x v="25"/>
    <n v="357.77"/>
    <s v="Tamil Nadu"/>
    <d v="2015-09-07T00:00:00"/>
    <n v="2015"/>
    <n v="9"/>
    <x v="3"/>
  </r>
  <r>
    <s v="OD9501"/>
    <s v="Sabeela"/>
    <x v="3"/>
    <x v="3"/>
    <x v="22"/>
    <d v="2017-07-06T00:00:00"/>
    <x v="2"/>
    <n v="1945"/>
    <x v="20"/>
    <n v="466.8"/>
    <s v="Tamil Nadu"/>
    <d v="2017-07-06T00:00:00"/>
    <n v="2017"/>
    <n v="7"/>
    <x v="15"/>
  </r>
  <r>
    <s v="OD9502"/>
    <s v="Anu"/>
    <x v="0"/>
    <x v="20"/>
    <x v="10"/>
    <d v="2017-05-05T00:00:00"/>
    <x v="2"/>
    <n v="1150"/>
    <x v="2"/>
    <n v="368"/>
    <s v="Tamil Nadu"/>
    <d v="2017-05-05T00:00:00"/>
    <n v="2017"/>
    <n v="5"/>
    <x v="5"/>
  </r>
  <r>
    <s v="OD9503"/>
    <s v="Aditi"/>
    <x v="4"/>
    <x v="22"/>
    <x v="13"/>
    <s v="12/24/2015"/>
    <x v="2"/>
    <n v="2361"/>
    <x v="17"/>
    <n v="920.79"/>
    <s v="Tamil Nadu"/>
    <d v="2015-12-24T00:00:00"/>
    <n v="2015"/>
    <n v="12"/>
    <x v="22"/>
  </r>
  <r>
    <s v="OD9504"/>
    <s v="Shah"/>
    <x v="0"/>
    <x v="12"/>
    <x v="9"/>
    <d v="2015-08-09T00:00:00"/>
    <x v="2"/>
    <n v="1289"/>
    <x v="15"/>
    <n v="335.14"/>
    <s v="Tamil Nadu"/>
    <d v="2015-08-09T00:00:00"/>
    <n v="2015"/>
    <n v="8"/>
    <x v="8"/>
  </r>
  <r>
    <s v="OD9505"/>
    <s v="Malik"/>
    <x v="4"/>
    <x v="7"/>
    <x v="15"/>
    <s v="12/24/2015"/>
    <x v="2"/>
    <n v="2045"/>
    <x v="11"/>
    <n v="879.35"/>
    <s v="Tamil Nadu"/>
    <d v="2015-12-24T00:00:00"/>
    <n v="2015"/>
    <n v="12"/>
    <x v="22"/>
  </r>
  <r>
    <s v="OD9506"/>
    <s v="Kumar"/>
    <x v="4"/>
    <x v="7"/>
    <x v="12"/>
    <d v="2016-10-12T00:00:00"/>
    <x v="2"/>
    <n v="1435"/>
    <x v="4"/>
    <n v="631.4"/>
    <s v="Tamil Nadu"/>
    <d v="2016-10-12T00:00:00"/>
    <n v="2016"/>
    <n v="10"/>
    <x v="28"/>
  </r>
  <r>
    <s v="OD9507"/>
    <s v="Sharon"/>
    <x v="6"/>
    <x v="13"/>
    <x v="9"/>
    <s v="11/21/2018"/>
    <x v="2"/>
    <n v="1952"/>
    <x v="15"/>
    <n v="156.16"/>
    <s v="Tamil Nadu"/>
    <d v="2018-11-21T00:00:00"/>
    <n v="2018"/>
    <n v="11"/>
    <x v="24"/>
  </r>
  <r>
    <s v="OD9508"/>
    <s v="Willams"/>
    <x v="1"/>
    <x v="1"/>
    <x v="11"/>
    <s v="12/18/2018"/>
    <x v="2"/>
    <n v="601"/>
    <x v="24"/>
    <n v="228.38"/>
    <s v="Tamil Nadu"/>
    <d v="2018-12-18T00:00:00"/>
    <n v="2018"/>
    <n v="12"/>
    <x v="29"/>
  </r>
  <r>
    <s v="OD9509"/>
    <s v="Yadav"/>
    <x v="2"/>
    <x v="4"/>
    <x v="13"/>
    <d v="2015-09-07T00:00:00"/>
    <x v="2"/>
    <n v="2070"/>
    <x v="22"/>
    <n v="269.10000000000002"/>
    <s v="Tamil Nadu"/>
    <d v="2015-09-07T00:00:00"/>
    <n v="2015"/>
    <n v="9"/>
    <x v="3"/>
  </r>
  <r>
    <s v="OD9510"/>
    <s v="Sabeela"/>
    <x v="0"/>
    <x v="20"/>
    <x v="21"/>
    <s v="11/28/2016"/>
    <x v="2"/>
    <n v="1402"/>
    <x v="25"/>
    <n v="112.16"/>
    <s v="Tamil Nadu"/>
    <d v="2016-11-28T00:00:00"/>
    <n v="2016"/>
    <n v="11"/>
    <x v="2"/>
  </r>
  <r>
    <s v="OD9511"/>
    <s v="Ridhesh"/>
    <x v="4"/>
    <x v="22"/>
    <x v="16"/>
    <s v="8/28/2018"/>
    <x v="2"/>
    <n v="2153"/>
    <x v="20"/>
    <n v="193.77"/>
    <s v="Tamil Nadu"/>
    <d v="2018-08-28T00:00:00"/>
    <n v="2018"/>
    <n v="8"/>
    <x v="40"/>
  </r>
  <r>
    <s v="OD9512"/>
    <s v="Malik"/>
    <x v="0"/>
    <x v="12"/>
    <x v="23"/>
    <s v="11/13/2017"/>
    <x v="2"/>
    <n v="877"/>
    <x v="24"/>
    <n v="61.39"/>
    <s v="Tamil Nadu"/>
    <d v="2017-11-13T00:00:00"/>
    <n v="2017"/>
    <n v="11"/>
    <x v="17"/>
  </r>
  <r>
    <s v="OD9513"/>
    <s v="Anu"/>
    <x v="3"/>
    <x v="18"/>
    <x v="21"/>
    <s v="9/26/2016"/>
    <x v="2"/>
    <n v="1004"/>
    <x v="1"/>
    <n v="150.6"/>
    <s v="Tamil Nadu"/>
    <d v="2016-09-26T00:00:00"/>
    <n v="2016"/>
    <n v="9"/>
    <x v="11"/>
  </r>
  <r>
    <s v="OD9514"/>
    <s v="Surya"/>
    <x v="6"/>
    <x v="9"/>
    <x v="17"/>
    <s v="11/21/2018"/>
    <x v="2"/>
    <n v="2001"/>
    <x v="14"/>
    <n v="700.35"/>
    <s v="Tamil Nadu"/>
    <d v="2018-11-21T00:00:00"/>
    <n v="2018"/>
    <n v="11"/>
    <x v="24"/>
  </r>
  <r>
    <s v="OD9515"/>
    <s v="Willams"/>
    <x v="5"/>
    <x v="8"/>
    <x v="1"/>
    <d v="2016-09-11T00:00:00"/>
    <x v="2"/>
    <n v="1541"/>
    <x v="10"/>
    <n v="678.04"/>
    <s v="Tamil Nadu"/>
    <d v="2016-09-11T00:00:00"/>
    <n v="2016"/>
    <n v="9"/>
    <x v="11"/>
  </r>
  <r>
    <s v="OD9516"/>
    <s v="Haseena"/>
    <x v="1"/>
    <x v="1"/>
    <x v="3"/>
    <d v="2015-08-09T00:00:00"/>
    <x v="2"/>
    <n v="2346"/>
    <x v="24"/>
    <n v="445.74"/>
    <s v="Tamil Nadu"/>
    <d v="2015-08-09T00:00:00"/>
    <n v="2015"/>
    <n v="8"/>
    <x v="8"/>
  </r>
  <r>
    <s v="OD9517"/>
    <s v="Sharon"/>
    <x v="2"/>
    <x v="15"/>
    <x v="4"/>
    <d v="2017-03-10T00:00:00"/>
    <x v="2"/>
    <n v="1604"/>
    <x v="19"/>
    <n v="160.4"/>
    <s v="Tamil Nadu"/>
    <d v="2017-03-10T00:00:00"/>
    <n v="2017"/>
    <n v="3"/>
    <x v="30"/>
  </r>
  <r>
    <s v="OD9518"/>
    <s v="Mathew"/>
    <x v="4"/>
    <x v="6"/>
    <x v="11"/>
    <d v="2015-06-05T00:00:00"/>
    <x v="2"/>
    <n v="1015"/>
    <x v="5"/>
    <n v="395.85"/>
    <s v="Tamil Nadu"/>
    <d v="2015-06-05T00:00:00"/>
    <n v="2015"/>
    <n v="6"/>
    <x v="44"/>
  </r>
  <r>
    <s v="OD9519"/>
    <s v="Esther"/>
    <x v="4"/>
    <x v="6"/>
    <x v="14"/>
    <s v="4/26/2015"/>
    <x v="2"/>
    <n v="1244"/>
    <x v="8"/>
    <n v="522.48"/>
    <s v="Tamil Nadu"/>
    <d v="2015-04-26T00:00:00"/>
    <n v="2015"/>
    <n v="4"/>
    <x v="41"/>
  </r>
  <r>
    <s v="OD9520"/>
    <s v="Peer"/>
    <x v="3"/>
    <x v="3"/>
    <x v="23"/>
    <s v="1/23/2016"/>
    <x v="2"/>
    <n v="1932"/>
    <x v="1"/>
    <n v="734.16"/>
    <s v="Tamil Nadu"/>
    <d v="2016-01-23T00:00:00"/>
    <n v="2016"/>
    <n v="1"/>
    <x v="26"/>
  </r>
  <r>
    <s v="OD9521"/>
    <s v="Amrish"/>
    <x v="5"/>
    <x v="17"/>
    <x v="0"/>
    <s v="3/27/2018"/>
    <x v="2"/>
    <n v="2338"/>
    <x v="13"/>
    <n v="1005.34"/>
    <s v="Tamil Nadu"/>
    <d v="2018-03-27T00:00:00"/>
    <n v="2018"/>
    <n v="3"/>
    <x v="38"/>
  </r>
  <r>
    <s v="OD9522"/>
    <s v="Ganesh"/>
    <x v="6"/>
    <x v="9"/>
    <x v="13"/>
    <s v="3/27/2018"/>
    <x v="2"/>
    <n v="2238"/>
    <x v="9"/>
    <n v="850.44"/>
    <s v="Tamil Nadu"/>
    <d v="2018-03-27T00:00:00"/>
    <n v="2018"/>
    <n v="3"/>
    <x v="38"/>
  </r>
  <r>
    <s v="OD9523"/>
    <s v="Veronica"/>
    <x v="0"/>
    <x v="20"/>
    <x v="17"/>
    <s v="9/16/2017"/>
    <x v="2"/>
    <n v="918"/>
    <x v="11"/>
    <n v="201.96"/>
    <s v="Tamil Nadu"/>
    <d v="2017-09-16T00:00:00"/>
    <n v="2017"/>
    <n v="9"/>
    <x v="9"/>
  </r>
  <r>
    <s v="OD9524"/>
    <s v="Amrish"/>
    <x v="2"/>
    <x v="21"/>
    <x v="5"/>
    <d v="2017-03-10T00:00:00"/>
    <x v="2"/>
    <n v="2208"/>
    <x v="5"/>
    <n v="772.8"/>
    <s v="Tamil Nadu"/>
    <d v="2017-03-10T00:00:00"/>
    <n v="2017"/>
    <n v="3"/>
    <x v="30"/>
  </r>
  <r>
    <s v="OD9525"/>
    <s v="Hussain"/>
    <x v="0"/>
    <x v="12"/>
    <x v="11"/>
    <d v="2017-03-10T00:00:00"/>
    <x v="2"/>
    <n v="1784"/>
    <x v="17"/>
    <n v="642.24"/>
    <s v="Tamil Nadu"/>
    <d v="2017-03-10T00:00:00"/>
    <n v="2017"/>
    <n v="3"/>
    <x v="30"/>
  </r>
  <r>
    <s v="OD9526"/>
    <s v="Shree"/>
    <x v="1"/>
    <x v="14"/>
    <x v="1"/>
    <d v="2017-06-12T00:00:00"/>
    <x v="2"/>
    <n v="1531"/>
    <x v="1"/>
    <n v="199.03"/>
    <s v="Tamil Nadu"/>
    <d v="2017-06-12T00:00:00"/>
    <n v="2017"/>
    <n v="6"/>
    <x v="19"/>
  </r>
  <r>
    <s v="OD9527"/>
    <s v="Veena"/>
    <x v="3"/>
    <x v="5"/>
    <x v="7"/>
    <d v="2016-01-06T00:00:00"/>
    <x v="2"/>
    <n v="1195"/>
    <x v="12"/>
    <n v="394.35"/>
    <s v="Tamil Nadu"/>
    <d v="2016-01-06T00:00:00"/>
    <n v="2016"/>
    <n v="1"/>
    <x v="26"/>
  </r>
  <r>
    <s v="OD9528"/>
    <s v="Amy"/>
    <x v="3"/>
    <x v="5"/>
    <x v="23"/>
    <s v="12/25/2016"/>
    <x v="2"/>
    <n v="953"/>
    <x v="0"/>
    <n v="76.239999999999995"/>
    <s v="Tamil Nadu"/>
    <d v="2016-12-25T00:00:00"/>
    <n v="2016"/>
    <n v="12"/>
    <x v="14"/>
  </r>
  <r>
    <s v="OD9529"/>
    <s v="Kumar"/>
    <x v="0"/>
    <x v="0"/>
    <x v="13"/>
    <s v="2/20/2015"/>
    <x v="2"/>
    <n v="1319"/>
    <x v="24"/>
    <n v="342.94"/>
    <s v="Tamil Nadu"/>
    <d v="2015-02-20T00:00:00"/>
    <n v="2015"/>
    <n v="2"/>
    <x v="46"/>
  </r>
  <r>
    <s v="OD9530"/>
    <s v="Yadav"/>
    <x v="6"/>
    <x v="11"/>
    <x v="8"/>
    <d v="2017-07-11T00:00:00"/>
    <x v="2"/>
    <n v="1347"/>
    <x v="11"/>
    <n v="525.33000000000004"/>
    <s v="Tamil Nadu"/>
    <d v="2017-07-11T00:00:00"/>
    <n v="2017"/>
    <n v="7"/>
    <x v="15"/>
  </r>
  <r>
    <s v="OD9531"/>
    <s v="Jonas"/>
    <x v="2"/>
    <x v="2"/>
    <x v="13"/>
    <s v="11/26/2015"/>
    <x v="2"/>
    <n v="1159"/>
    <x v="7"/>
    <n v="115.9"/>
    <s v="Tamil Nadu"/>
    <d v="2015-11-26T00:00:00"/>
    <n v="2015"/>
    <n v="11"/>
    <x v="6"/>
  </r>
  <r>
    <s v="OD9532"/>
    <s v="Hafiz"/>
    <x v="1"/>
    <x v="1"/>
    <x v="22"/>
    <d v="2018-05-10T00:00:00"/>
    <x v="2"/>
    <n v="1839"/>
    <x v="2"/>
    <n v="386.19"/>
    <s v="Tamil Nadu"/>
    <d v="2018-05-10T00:00:00"/>
    <n v="2018"/>
    <n v="5"/>
    <x v="25"/>
  </r>
  <r>
    <s v="OD9533"/>
    <s v="Krithika"/>
    <x v="4"/>
    <x v="7"/>
    <x v="8"/>
    <s v="11/21/2015"/>
    <x v="2"/>
    <n v="1380"/>
    <x v="17"/>
    <n v="220.8"/>
    <s v="Tamil Nadu"/>
    <d v="2015-11-21T00:00:00"/>
    <n v="2015"/>
    <n v="11"/>
    <x v="6"/>
  </r>
  <r>
    <s v="OD9534"/>
    <s v="Ganesh"/>
    <x v="4"/>
    <x v="6"/>
    <x v="11"/>
    <d v="2018-06-10T00:00:00"/>
    <x v="2"/>
    <n v="2268"/>
    <x v="19"/>
    <n v="635.04"/>
    <s v="Tamil Nadu"/>
    <d v="2018-06-10T00:00:00"/>
    <n v="2018"/>
    <n v="6"/>
    <x v="27"/>
  </r>
  <r>
    <s v="OD9535"/>
    <s v="Ridhesh"/>
    <x v="1"/>
    <x v="14"/>
    <x v="18"/>
    <s v="10/15/2017"/>
    <x v="2"/>
    <n v="1989"/>
    <x v="3"/>
    <n v="556.91999999999996"/>
    <s v="Tamil Nadu"/>
    <d v="2017-10-15T00:00:00"/>
    <n v="2017"/>
    <n v="10"/>
    <x v="34"/>
  </r>
  <r>
    <s v="OD9536"/>
    <s v="Sharon"/>
    <x v="1"/>
    <x v="1"/>
    <x v="14"/>
    <s v="9/18/2016"/>
    <x v="2"/>
    <n v="1416"/>
    <x v="0"/>
    <n v="594.72"/>
    <s v="Tamil Nadu"/>
    <d v="2016-09-18T00:00:00"/>
    <n v="2016"/>
    <n v="9"/>
    <x v="11"/>
  </r>
  <r>
    <s v="OD9537"/>
    <s v="Ridhesh"/>
    <x v="5"/>
    <x v="10"/>
    <x v="11"/>
    <d v="2018-08-07T00:00:00"/>
    <x v="2"/>
    <n v="1577"/>
    <x v="13"/>
    <n v="473.1"/>
    <s v="Tamil Nadu"/>
    <d v="2018-08-07T00:00:00"/>
    <n v="2018"/>
    <n v="8"/>
    <x v="40"/>
  </r>
  <r>
    <s v="OD9538"/>
    <s v="Hussain"/>
    <x v="5"/>
    <x v="8"/>
    <x v="16"/>
    <s v="11/21/2018"/>
    <x v="2"/>
    <n v="2424"/>
    <x v="7"/>
    <n v="484.8"/>
    <s v="Tamil Nadu"/>
    <d v="2018-11-21T00:00:00"/>
    <n v="2018"/>
    <n v="11"/>
    <x v="24"/>
  </r>
  <r>
    <s v="OD9539"/>
    <s v="Adavan"/>
    <x v="2"/>
    <x v="21"/>
    <x v="1"/>
    <s v="8/18/2018"/>
    <x v="2"/>
    <n v="1919"/>
    <x v="22"/>
    <n v="211.09"/>
    <s v="Tamil Nadu"/>
    <d v="2018-08-18T00:00:00"/>
    <n v="2018"/>
    <n v="8"/>
    <x v="40"/>
  </r>
  <r>
    <s v="OD9540"/>
    <s v="Sudha"/>
    <x v="4"/>
    <x v="6"/>
    <x v="7"/>
    <s v="9/26/2015"/>
    <x v="2"/>
    <n v="1121"/>
    <x v="17"/>
    <n v="67.260000000000005"/>
    <s v="Tamil Nadu"/>
    <d v="2015-09-26T00:00:00"/>
    <n v="2015"/>
    <n v="9"/>
    <x v="3"/>
  </r>
  <r>
    <s v="OD9541"/>
    <s v="Shah"/>
    <x v="3"/>
    <x v="18"/>
    <x v="3"/>
    <s v="6/16/2018"/>
    <x v="2"/>
    <n v="1048"/>
    <x v="5"/>
    <n v="356.32"/>
    <s v="Tamil Nadu"/>
    <d v="2018-06-16T00:00:00"/>
    <n v="2018"/>
    <n v="6"/>
    <x v="27"/>
  </r>
  <r>
    <s v="OD9542"/>
    <s v="James"/>
    <x v="6"/>
    <x v="19"/>
    <x v="21"/>
    <s v="4/16/2018"/>
    <x v="2"/>
    <n v="2451"/>
    <x v="8"/>
    <n v="1004.91"/>
    <s v="Tamil Nadu"/>
    <d v="2018-04-16T00:00:00"/>
    <n v="2018"/>
    <n v="4"/>
    <x v="4"/>
  </r>
  <r>
    <s v="OD9543"/>
    <s v="Jackson"/>
    <x v="3"/>
    <x v="5"/>
    <x v="19"/>
    <s v="4/25/2015"/>
    <x v="2"/>
    <n v="2344"/>
    <x v="2"/>
    <n v="187.52"/>
    <s v="Tamil Nadu"/>
    <d v="2015-04-25T00:00:00"/>
    <n v="2015"/>
    <n v="4"/>
    <x v="41"/>
  </r>
  <r>
    <s v="OD9544"/>
    <s v="Muneer"/>
    <x v="2"/>
    <x v="2"/>
    <x v="7"/>
    <s v="5/22/2018"/>
    <x v="2"/>
    <n v="785"/>
    <x v="14"/>
    <n v="47.1"/>
    <s v="Tamil Nadu"/>
    <d v="2018-05-22T00:00:00"/>
    <n v="2018"/>
    <n v="5"/>
    <x v="25"/>
  </r>
  <r>
    <s v="OD9545"/>
    <s v="Peer"/>
    <x v="1"/>
    <x v="1"/>
    <x v="16"/>
    <s v="1/30/2018"/>
    <x v="2"/>
    <n v="1792"/>
    <x v="25"/>
    <n v="806.4"/>
    <s v="Tamil Nadu"/>
    <d v="2018-01-30T00:00:00"/>
    <n v="2018"/>
    <n v="1"/>
    <x v="39"/>
  </r>
  <r>
    <s v="OD9546"/>
    <s v="Harish"/>
    <x v="3"/>
    <x v="18"/>
    <x v="0"/>
    <d v="2018-08-07T00:00:00"/>
    <x v="2"/>
    <n v="1184"/>
    <x v="12"/>
    <n v="189.44"/>
    <s v="Tamil Nadu"/>
    <d v="2018-08-07T00:00:00"/>
    <n v="2018"/>
    <n v="8"/>
    <x v="40"/>
  </r>
  <r>
    <s v="OD9547"/>
    <s v="Shree"/>
    <x v="6"/>
    <x v="11"/>
    <x v="3"/>
    <s v="12/27/2015"/>
    <x v="2"/>
    <n v="772"/>
    <x v="16"/>
    <n v="347.4"/>
    <s v="Tamil Nadu"/>
    <d v="2015-12-27T00:00:00"/>
    <n v="2015"/>
    <n v="12"/>
    <x v="22"/>
  </r>
  <r>
    <s v="OD9548"/>
    <s v="Malik"/>
    <x v="1"/>
    <x v="1"/>
    <x v="1"/>
    <d v="2018-02-10T00:00:00"/>
    <x v="2"/>
    <n v="522"/>
    <x v="15"/>
    <n v="109.62"/>
    <s v="Tamil Nadu"/>
    <d v="2018-02-10T00:00:00"/>
    <n v="2018"/>
    <n v="2"/>
    <x v="33"/>
  </r>
  <r>
    <s v="OD9549"/>
    <s v="Vidya"/>
    <x v="6"/>
    <x v="19"/>
    <x v="5"/>
    <d v="2015-01-11T00:00:00"/>
    <x v="2"/>
    <n v="1202"/>
    <x v="21"/>
    <n v="180.3"/>
    <s v="Tamil Nadu"/>
    <d v="2015-01-11T00:00:00"/>
    <n v="2015"/>
    <n v="1"/>
    <x v="36"/>
  </r>
  <r>
    <s v="OD9550"/>
    <s v="Shree"/>
    <x v="2"/>
    <x v="2"/>
    <x v="18"/>
    <s v="3/27/2018"/>
    <x v="2"/>
    <n v="1892"/>
    <x v="8"/>
    <n v="321.64"/>
    <s v="Tamil Nadu"/>
    <d v="2018-03-27T00:00:00"/>
    <n v="2018"/>
    <n v="3"/>
    <x v="38"/>
  </r>
  <r>
    <s v="OD9551"/>
    <s v="Arutra"/>
    <x v="2"/>
    <x v="15"/>
    <x v="9"/>
    <s v="11/27/2016"/>
    <x v="2"/>
    <n v="664"/>
    <x v="24"/>
    <n v="159.36000000000001"/>
    <s v="Tamil Nadu"/>
    <d v="2016-11-27T00:00:00"/>
    <n v="2016"/>
    <n v="11"/>
    <x v="2"/>
  </r>
  <r>
    <s v="OD9552"/>
    <s v="Vidya"/>
    <x v="1"/>
    <x v="14"/>
    <x v="13"/>
    <s v="3/13/2018"/>
    <x v="2"/>
    <n v="505"/>
    <x v="23"/>
    <n v="25.25"/>
    <s v="Tamil Nadu"/>
    <d v="2018-03-13T00:00:00"/>
    <n v="2018"/>
    <n v="3"/>
    <x v="38"/>
  </r>
  <r>
    <s v="OD9553"/>
    <s v="Jackson"/>
    <x v="5"/>
    <x v="10"/>
    <x v="8"/>
    <s v="1/23/2016"/>
    <x v="2"/>
    <n v="1656"/>
    <x v="3"/>
    <n v="149.04"/>
    <s v="Tamil Nadu"/>
    <d v="2016-01-23T00:00:00"/>
    <n v="2016"/>
    <n v="1"/>
    <x v="26"/>
  </r>
  <r>
    <s v="OD9554"/>
    <s v="Malik"/>
    <x v="2"/>
    <x v="15"/>
    <x v="12"/>
    <s v="6/16/2018"/>
    <x v="2"/>
    <n v="1763"/>
    <x v="11"/>
    <n v="334.97"/>
    <s v="Tamil Nadu"/>
    <d v="2018-06-16T00:00:00"/>
    <n v="2018"/>
    <n v="6"/>
    <x v="27"/>
  </r>
  <r>
    <s v="OD9555"/>
    <s v="Surya"/>
    <x v="0"/>
    <x v="12"/>
    <x v="0"/>
    <s v="4/26/2018"/>
    <x v="2"/>
    <n v="2293"/>
    <x v="25"/>
    <n v="550.32000000000005"/>
    <s v="Tamil Nadu"/>
    <d v="2018-04-26T00:00:00"/>
    <n v="2018"/>
    <n v="4"/>
    <x v="4"/>
  </r>
  <r>
    <s v="OD9556"/>
    <s v="Malik"/>
    <x v="0"/>
    <x v="12"/>
    <x v="0"/>
    <s v="12/27/2015"/>
    <x v="2"/>
    <n v="2192"/>
    <x v="17"/>
    <n v="394.56"/>
    <s v="Tamil Nadu"/>
    <d v="2015-12-27T00:00:00"/>
    <n v="2015"/>
    <n v="12"/>
    <x v="22"/>
  </r>
  <r>
    <s v="OD9557"/>
    <s v="Muneer"/>
    <x v="6"/>
    <x v="13"/>
    <x v="8"/>
    <s v="9/26/2016"/>
    <x v="2"/>
    <n v="2444"/>
    <x v="21"/>
    <n v="366.6"/>
    <s v="Tamil Nadu"/>
    <d v="2016-09-26T00:00:00"/>
    <n v="2016"/>
    <n v="9"/>
    <x v="11"/>
  </r>
  <r>
    <s v="OD9558"/>
    <s v="Peer"/>
    <x v="5"/>
    <x v="10"/>
    <x v="3"/>
    <s v="12/17/2017"/>
    <x v="2"/>
    <n v="635"/>
    <x v="13"/>
    <n v="69.849999999999994"/>
    <s v="Tamil Nadu"/>
    <d v="2017-12-17T00:00:00"/>
    <n v="2017"/>
    <n v="12"/>
    <x v="1"/>
  </r>
  <r>
    <s v="OD9559"/>
    <s v="Aditi"/>
    <x v="4"/>
    <x v="22"/>
    <x v="11"/>
    <s v="11/24/2017"/>
    <x v="2"/>
    <n v="1618"/>
    <x v="2"/>
    <n v="420.68"/>
    <s v="Tamil Nadu"/>
    <d v="2017-11-24T00:00:00"/>
    <n v="2017"/>
    <n v="11"/>
    <x v="17"/>
  </r>
  <r>
    <s v="OD9560"/>
    <s v="Komal"/>
    <x v="1"/>
    <x v="14"/>
    <x v="21"/>
    <s v="9/20/2015"/>
    <x v="2"/>
    <n v="1574"/>
    <x v="3"/>
    <n v="173.14"/>
    <s v="Tamil Nadu"/>
    <d v="2015-09-20T00:00:00"/>
    <n v="2015"/>
    <n v="9"/>
    <x v="3"/>
  </r>
  <r>
    <s v="OD9561"/>
    <s v="Sabeela"/>
    <x v="2"/>
    <x v="15"/>
    <x v="0"/>
    <s v="8/25/2016"/>
    <x v="2"/>
    <n v="1011"/>
    <x v="0"/>
    <n v="131.43"/>
    <s v="Tamil Nadu"/>
    <d v="2016-08-25T00:00:00"/>
    <n v="2016"/>
    <n v="8"/>
    <x v="45"/>
  </r>
  <r>
    <s v="OD9562"/>
    <s v="Verma"/>
    <x v="6"/>
    <x v="9"/>
    <x v="22"/>
    <d v="2018-06-10T00:00:00"/>
    <x v="2"/>
    <n v="1834"/>
    <x v="10"/>
    <n v="788.62"/>
    <s v="Tamil Nadu"/>
    <d v="2018-06-10T00:00:00"/>
    <n v="2018"/>
    <n v="6"/>
    <x v="27"/>
  </r>
  <r>
    <s v="OD9563"/>
    <s v="Shree"/>
    <x v="2"/>
    <x v="15"/>
    <x v="11"/>
    <s v="11/16/2018"/>
    <x v="2"/>
    <n v="853"/>
    <x v="19"/>
    <n v="255.9"/>
    <s v="Tamil Nadu"/>
    <d v="2018-11-16T00:00:00"/>
    <n v="2018"/>
    <n v="11"/>
    <x v="24"/>
  </r>
  <r>
    <s v="OD9564"/>
    <s v="Arutra"/>
    <x v="1"/>
    <x v="14"/>
    <x v="20"/>
    <d v="2016-01-08T00:00:00"/>
    <x v="2"/>
    <n v="1087"/>
    <x v="3"/>
    <n v="86.96"/>
    <s v="Tamil Nadu"/>
    <d v="2016-01-08T00:00:00"/>
    <n v="2016"/>
    <n v="1"/>
    <x v="26"/>
  </r>
  <r>
    <s v="OD9565"/>
    <s v="Mathew"/>
    <x v="4"/>
    <x v="6"/>
    <x v="23"/>
    <d v="2018-08-07T00:00:00"/>
    <x v="2"/>
    <n v="677"/>
    <x v="4"/>
    <n v="216.64"/>
    <s v="Tamil Nadu"/>
    <d v="2018-08-07T00:00:00"/>
    <n v="2018"/>
    <n v="8"/>
    <x v="40"/>
  </r>
  <r>
    <s v="OD9566"/>
    <s v="Akash"/>
    <x v="6"/>
    <x v="11"/>
    <x v="6"/>
    <d v="2018-06-03T00:00:00"/>
    <x v="2"/>
    <n v="1185"/>
    <x v="7"/>
    <n v="201.45"/>
    <s v="Tamil Nadu"/>
    <d v="2018-06-03T00:00:00"/>
    <n v="2018"/>
    <n v="6"/>
    <x v="27"/>
  </r>
  <r>
    <s v="OD9567"/>
    <s v="Roshan"/>
    <x v="0"/>
    <x v="0"/>
    <x v="18"/>
    <s v="9/17/2017"/>
    <x v="2"/>
    <n v="2269"/>
    <x v="1"/>
    <n v="816.84"/>
    <s v="Tamil Nadu"/>
    <d v="2017-09-17T00:00:00"/>
    <n v="2017"/>
    <n v="9"/>
    <x v="9"/>
  </r>
  <r>
    <s v="OD9568"/>
    <s v="Verma"/>
    <x v="0"/>
    <x v="20"/>
    <x v="20"/>
    <d v="2015-04-02T00:00:00"/>
    <x v="2"/>
    <n v="1033"/>
    <x v="7"/>
    <n v="185.94"/>
    <s v="Tamil Nadu"/>
    <d v="2015-04-02T00:00:00"/>
    <n v="2015"/>
    <n v="4"/>
    <x v="41"/>
  </r>
  <r>
    <s v="OD9569"/>
    <s v="Surya"/>
    <x v="2"/>
    <x v="4"/>
    <x v="22"/>
    <d v="2018-08-04T00:00:00"/>
    <x v="2"/>
    <n v="1455"/>
    <x v="19"/>
    <n v="567.45000000000005"/>
    <s v="Tamil Nadu"/>
    <d v="2018-08-04T00:00:00"/>
    <n v="2018"/>
    <n v="8"/>
    <x v="40"/>
  </r>
  <r>
    <s v="OD9570"/>
    <s v="Ram"/>
    <x v="0"/>
    <x v="0"/>
    <x v="11"/>
    <s v="4/30/2018"/>
    <x v="2"/>
    <n v="1786"/>
    <x v="11"/>
    <n v="232.18"/>
    <s v="Tamil Nadu"/>
    <d v="2018-04-30T00:00:00"/>
    <n v="2018"/>
    <n v="4"/>
    <x v="4"/>
  </r>
  <r>
    <s v="OD9571"/>
    <s v="Akash"/>
    <x v="0"/>
    <x v="12"/>
    <x v="6"/>
    <s v="6/16/2018"/>
    <x v="2"/>
    <n v="2105"/>
    <x v="4"/>
    <n v="799.9"/>
    <s v="Tamil Nadu"/>
    <d v="2018-06-16T00:00:00"/>
    <n v="2018"/>
    <n v="6"/>
    <x v="27"/>
  </r>
  <r>
    <s v="OD9572"/>
    <s v="Verma"/>
    <x v="3"/>
    <x v="5"/>
    <x v="18"/>
    <d v="2015-09-07T00:00:00"/>
    <x v="2"/>
    <n v="2159"/>
    <x v="10"/>
    <n v="259.08"/>
    <s v="Tamil Nadu"/>
    <d v="2015-09-07T00:00:00"/>
    <n v="2015"/>
    <n v="9"/>
    <x v="3"/>
  </r>
  <r>
    <s v="OD9573"/>
    <s v="Muneer"/>
    <x v="1"/>
    <x v="14"/>
    <x v="2"/>
    <s v="3/21/2018"/>
    <x v="2"/>
    <n v="2334"/>
    <x v="8"/>
    <n v="210.06"/>
    <s v="Tamil Nadu"/>
    <d v="2018-03-21T00:00:00"/>
    <n v="2018"/>
    <n v="3"/>
    <x v="38"/>
  </r>
  <r>
    <s v="OD9574"/>
    <s v="Akash"/>
    <x v="0"/>
    <x v="20"/>
    <x v="17"/>
    <s v="10/19/2016"/>
    <x v="2"/>
    <n v="1353"/>
    <x v="10"/>
    <n v="230.01"/>
    <s v="Tamil Nadu"/>
    <d v="2016-10-19T00:00:00"/>
    <n v="2016"/>
    <n v="10"/>
    <x v="28"/>
  </r>
  <r>
    <s v="OD9575"/>
    <s v="Ridhesh"/>
    <x v="3"/>
    <x v="16"/>
    <x v="15"/>
    <d v="2015-08-09T00:00:00"/>
    <x v="2"/>
    <n v="1123"/>
    <x v="1"/>
    <n v="101.07"/>
    <s v="Tamil Nadu"/>
    <d v="2015-08-09T00:00:00"/>
    <n v="2015"/>
    <n v="8"/>
    <x v="8"/>
  </r>
  <r>
    <s v="OD9576"/>
    <s v="Hussain"/>
    <x v="4"/>
    <x v="6"/>
    <x v="17"/>
    <s v="1/15/2018"/>
    <x v="2"/>
    <n v="608"/>
    <x v="10"/>
    <n v="115.52"/>
    <s v="Tamil Nadu"/>
    <d v="2018-01-15T00:00:00"/>
    <n v="2018"/>
    <n v="1"/>
    <x v="39"/>
  </r>
  <r>
    <s v="OD9577"/>
    <s v="Kumar"/>
    <x v="6"/>
    <x v="9"/>
    <x v="17"/>
    <s v="4/26/2015"/>
    <x v="2"/>
    <n v="1265"/>
    <x v="20"/>
    <n v="202.4"/>
    <s v="Tamil Nadu"/>
    <d v="2015-04-26T00:00:00"/>
    <n v="2015"/>
    <n v="4"/>
    <x v="41"/>
  </r>
  <r>
    <s v="OD9578"/>
    <s v="Veronica"/>
    <x v="6"/>
    <x v="11"/>
    <x v="14"/>
    <s v="9/19/2016"/>
    <x v="2"/>
    <n v="2326"/>
    <x v="9"/>
    <n v="232.6"/>
    <s v="Tamil Nadu"/>
    <d v="2016-09-19T00:00:00"/>
    <n v="2016"/>
    <n v="9"/>
    <x v="11"/>
  </r>
  <r>
    <s v="OD9579"/>
    <s v="Arvind"/>
    <x v="6"/>
    <x v="11"/>
    <x v="22"/>
    <d v="2016-01-12T00:00:00"/>
    <x v="2"/>
    <n v="1492"/>
    <x v="7"/>
    <n v="552.04"/>
    <s v="Tamil Nadu"/>
    <d v="2016-01-12T00:00:00"/>
    <n v="2016"/>
    <n v="1"/>
    <x v="26"/>
  </r>
  <r>
    <s v="OD9580"/>
    <s v="Anu"/>
    <x v="6"/>
    <x v="19"/>
    <x v="4"/>
    <s v="12/14/2018"/>
    <x v="2"/>
    <n v="726"/>
    <x v="9"/>
    <n v="130.68"/>
    <s v="Tamil Nadu"/>
    <d v="2018-12-14T00:00:00"/>
    <n v="2018"/>
    <n v="12"/>
    <x v="29"/>
  </r>
  <r>
    <s v="OD9581"/>
    <s v="Malik"/>
    <x v="0"/>
    <x v="20"/>
    <x v="12"/>
    <d v="2015-02-02T00:00:00"/>
    <x v="2"/>
    <n v="904"/>
    <x v="17"/>
    <n v="280.24"/>
    <s v="Tamil Nadu"/>
    <d v="2015-02-02T00:00:00"/>
    <n v="2015"/>
    <n v="2"/>
    <x v="46"/>
  </r>
  <r>
    <s v="OD9582"/>
    <s v="Aditi"/>
    <x v="1"/>
    <x v="1"/>
    <x v="10"/>
    <s v="10/23/2017"/>
    <x v="2"/>
    <n v="1937"/>
    <x v="12"/>
    <n v="174.33"/>
    <s v="Tamil Nadu"/>
    <d v="2017-10-23T00:00:00"/>
    <n v="2017"/>
    <n v="10"/>
    <x v="34"/>
  </r>
  <r>
    <s v="OD9583"/>
    <s v="Ramesh"/>
    <x v="4"/>
    <x v="22"/>
    <x v="5"/>
    <d v="2017-06-06T00:00:00"/>
    <x v="2"/>
    <n v="914"/>
    <x v="19"/>
    <n v="100.54"/>
    <s v="Tamil Nadu"/>
    <d v="2017-06-06T00:00:00"/>
    <n v="2017"/>
    <n v="6"/>
    <x v="19"/>
  </r>
  <r>
    <s v="OD9584"/>
    <s v="Vince"/>
    <x v="6"/>
    <x v="13"/>
    <x v="12"/>
    <s v="1/31/2017"/>
    <x v="2"/>
    <n v="784"/>
    <x v="25"/>
    <n v="39.200000000000003"/>
    <s v="Tamil Nadu"/>
    <d v="2017-01-31T00:00:00"/>
    <n v="2017"/>
    <n v="1"/>
    <x v="12"/>
  </r>
  <r>
    <s v="OD9585"/>
    <s v="Adavan"/>
    <x v="6"/>
    <x v="13"/>
    <x v="5"/>
    <d v="2015-01-11T00:00:00"/>
    <x v="2"/>
    <n v="2479"/>
    <x v="12"/>
    <n v="818.07"/>
    <s v="Tamil Nadu"/>
    <d v="2015-01-11T00:00:00"/>
    <n v="2015"/>
    <n v="1"/>
    <x v="36"/>
  </r>
  <r>
    <s v="OD9586"/>
    <s v="Jonas"/>
    <x v="5"/>
    <x v="17"/>
    <x v="17"/>
    <d v="2018-06-02T00:00:00"/>
    <x v="2"/>
    <n v="1497"/>
    <x v="5"/>
    <n v="673.65"/>
    <s v="Tamil Nadu"/>
    <d v="2018-06-02T00:00:00"/>
    <n v="2018"/>
    <n v="6"/>
    <x v="27"/>
  </r>
  <r>
    <s v="OD9587"/>
    <s v="Amrish"/>
    <x v="1"/>
    <x v="1"/>
    <x v="13"/>
    <d v="2018-08-04T00:00:00"/>
    <x v="2"/>
    <n v="1030"/>
    <x v="15"/>
    <n v="247.2"/>
    <s v="Tamil Nadu"/>
    <d v="2018-08-04T00:00:00"/>
    <n v="2018"/>
    <n v="8"/>
    <x v="40"/>
  </r>
  <r>
    <s v="OD9588"/>
    <s v="Muneer"/>
    <x v="4"/>
    <x v="6"/>
    <x v="7"/>
    <d v="2015-09-07T00:00:00"/>
    <x v="2"/>
    <n v="1694"/>
    <x v="18"/>
    <n v="135.52000000000001"/>
    <s v="Tamil Nadu"/>
    <d v="2015-09-07T00:00:00"/>
    <n v="2015"/>
    <n v="9"/>
    <x v="3"/>
  </r>
  <r>
    <s v="OD9589"/>
    <s v="Ganesh"/>
    <x v="5"/>
    <x v="17"/>
    <x v="2"/>
    <d v="2016-06-12T00:00:00"/>
    <x v="2"/>
    <n v="1588"/>
    <x v="19"/>
    <n v="444.64"/>
    <s v="Tamil Nadu"/>
    <d v="2016-06-12T00:00:00"/>
    <n v="2016"/>
    <n v="6"/>
    <x v="42"/>
  </r>
  <r>
    <s v="OD9590"/>
    <s v="Alan"/>
    <x v="5"/>
    <x v="10"/>
    <x v="15"/>
    <s v="9/26/2017"/>
    <x v="2"/>
    <n v="1808"/>
    <x v="18"/>
    <n v="614.72"/>
    <s v="Tamil Nadu"/>
    <d v="2017-09-26T00:00:00"/>
    <n v="2017"/>
    <n v="9"/>
    <x v="9"/>
  </r>
  <r>
    <s v="OD9591"/>
    <s v="Verma"/>
    <x v="5"/>
    <x v="17"/>
    <x v="22"/>
    <d v="2018-06-06T00:00:00"/>
    <x v="2"/>
    <n v="1936"/>
    <x v="22"/>
    <n v="96.8"/>
    <s v="Tamil Nadu"/>
    <d v="2018-06-06T00:00:00"/>
    <n v="2018"/>
    <n v="6"/>
    <x v="27"/>
  </r>
  <r>
    <s v="OD9592"/>
    <s v="Surya"/>
    <x v="4"/>
    <x v="6"/>
    <x v="3"/>
    <s v="7/22/2017"/>
    <x v="2"/>
    <n v="2340"/>
    <x v="25"/>
    <n v="210.6"/>
    <s v="Tamil Nadu"/>
    <d v="2017-07-22T00:00:00"/>
    <n v="2017"/>
    <n v="7"/>
    <x v="15"/>
  </r>
  <r>
    <s v="OD9593"/>
    <s v="Jackson"/>
    <x v="5"/>
    <x v="17"/>
    <x v="15"/>
    <s v="7/15/2017"/>
    <x v="2"/>
    <n v="1435"/>
    <x v="2"/>
    <n v="186.55"/>
    <s v="Tamil Nadu"/>
    <d v="2017-07-15T00:00:00"/>
    <n v="2017"/>
    <n v="7"/>
    <x v="15"/>
  </r>
  <r>
    <s v="OD9594"/>
    <s v="Malik"/>
    <x v="6"/>
    <x v="11"/>
    <x v="1"/>
    <d v="2017-08-08T00:00:00"/>
    <x v="2"/>
    <n v="735"/>
    <x v="7"/>
    <n v="124.95"/>
    <s v="Tamil Nadu"/>
    <d v="2017-08-08T00:00:00"/>
    <n v="2017"/>
    <n v="8"/>
    <x v="0"/>
  </r>
  <r>
    <s v="OD9595"/>
    <s v="Yusuf"/>
    <x v="4"/>
    <x v="22"/>
    <x v="4"/>
    <d v="2016-05-01T00:00:00"/>
    <x v="2"/>
    <n v="876"/>
    <x v="2"/>
    <n v="394.2"/>
    <s v="Tamil Nadu"/>
    <d v="2016-05-01T00:00:00"/>
    <n v="2016"/>
    <n v="5"/>
    <x v="32"/>
  </r>
  <r>
    <s v="OD9596"/>
    <s v="Arutra"/>
    <x v="6"/>
    <x v="19"/>
    <x v="18"/>
    <s v="9/26/2017"/>
    <x v="2"/>
    <n v="750"/>
    <x v="16"/>
    <n v="150"/>
    <s v="Tamil Nadu"/>
    <d v="2017-09-26T00:00:00"/>
    <n v="2017"/>
    <n v="9"/>
    <x v="9"/>
  </r>
  <r>
    <s v="OD9597"/>
    <s v="Hussain"/>
    <x v="0"/>
    <x v="20"/>
    <x v="13"/>
    <d v="2015-06-05T00:00:00"/>
    <x v="2"/>
    <n v="1098"/>
    <x v="20"/>
    <n v="164.7"/>
    <s v="Tamil Nadu"/>
    <d v="2015-06-05T00:00:00"/>
    <n v="2015"/>
    <n v="6"/>
    <x v="44"/>
  </r>
  <r>
    <s v="OD9598"/>
    <s v="Roshan"/>
    <x v="6"/>
    <x v="9"/>
    <x v="10"/>
    <s v="7/22/2015"/>
    <x v="2"/>
    <n v="1667"/>
    <x v="4"/>
    <n v="733.48"/>
    <s v="Tamil Nadu"/>
    <d v="2015-07-22T00:00:00"/>
    <n v="2015"/>
    <n v="7"/>
    <x v="43"/>
  </r>
  <r>
    <s v="OD9599"/>
    <s v="Sabeela"/>
    <x v="0"/>
    <x v="0"/>
    <x v="17"/>
    <d v="2018-06-03T00:00:00"/>
    <x v="2"/>
    <n v="1132"/>
    <x v="12"/>
    <n v="396.2"/>
    <s v="Tamil Nadu"/>
    <d v="2018-06-03T00:00:00"/>
    <n v="2018"/>
    <n v="6"/>
    <x v="27"/>
  </r>
  <r>
    <s v="OD9600"/>
    <s v="Mathew"/>
    <x v="0"/>
    <x v="0"/>
    <x v="18"/>
    <s v="11/20/2016"/>
    <x v="2"/>
    <n v="642"/>
    <x v="13"/>
    <n v="64.2"/>
    <s v="Tamil Nadu"/>
    <d v="2016-11-20T00:00:00"/>
    <n v="2016"/>
    <n v="11"/>
    <x v="2"/>
  </r>
  <r>
    <s v="OD9601"/>
    <s v="James"/>
    <x v="6"/>
    <x v="9"/>
    <x v="21"/>
    <d v="2015-04-04T00:00:00"/>
    <x v="2"/>
    <n v="1016"/>
    <x v="18"/>
    <n v="457.2"/>
    <s v="Tamil Nadu"/>
    <d v="2015-04-04T00:00:00"/>
    <n v="2015"/>
    <n v="4"/>
    <x v="41"/>
  </r>
  <r>
    <s v="OD9602"/>
    <s v="Arutra"/>
    <x v="4"/>
    <x v="22"/>
    <x v="0"/>
    <d v="2017-04-11T00:00:00"/>
    <x v="2"/>
    <n v="2313"/>
    <x v="12"/>
    <n v="1017.72"/>
    <s v="Tamil Nadu"/>
    <d v="2017-04-11T00:00:00"/>
    <n v="2017"/>
    <n v="4"/>
    <x v="21"/>
  </r>
  <r>
    <s v="OD9603"/>
    <s v="Arutra"/>
    <x v="2"/>
    <x v="4"/>
    <x v="13"/>
    <s v="5/30/2017"/>
    <x v="2"/>
    <n v="2044"/>
    <x v="11"/>
    <n v="899.36"/>
    <s v="Tamil Nadu"/>
    <d v="2017-05-30T00:00:00"/>
    <n v="2017"/>
    <n v="5"/>
    <x v="5"/>
  </r>
  <r>
    <s v="OD9604"/>
    <s v="Yusuf"/>
    <x v="6"/>
    <x v="19"/>
    <x v="14"/>
    <d v="2018-07-12T00:00:00"/>
    <x v="2"/>
    <n v="2429"/>
    <x v="8"/>
    <n v="534.38"/>
    <s v="Tamil Nadu"/>
    <d v="2018-07-12T00:00:00"/>
    <n v="2018"/>
    <n v="7"/>
    <x v="10"/>
  </r>
  <r>
    <s v="OD9605"/>
    <s v="Sudha"/>
    <x v="5"/>
    <x v="8"/>
    <x v="2"/>
    <s v="11/20/2016"/>
    <x v="2"/>
    <n v="1324"/>
    <x v="13"/>
    <n v="397.2"/>
    <s v="Tamil Nadu"/>
    <d v="2016-11-20T00:00:00"/>
    <n v="2016"/>
    <n v="11"/>
    <x v="2"/>
  </r>
  <r>
    <s v="OD9606"/>
    <s v="Krithika"/>
    <x v="1"/>
    <x v="1"/>
    <x v="14"/>
    <d v="2017-06-12T00:00:00"/>
    <x v="2"/>
    <n v="1103"/>
    <x v="13"/>
    <n v="286.77999999999997"/>
    <s v="Tamil Nadu"/>
    <d v="2017-06-12T00:00:00"/>
    <n v="2017"/>
    <n v="6"/>
    <x v="19"/>
  </r>
  <r>
    <s v="OD9607"/>
    <s v="Amy"/>
    <x v="5"/>
    <x v="17"/>
    <x v="16"/>
    <s v="1/30/2018"/>
    <x v="2"/>
    <n v="635"/>
    <x v="18"/>
    <n v="254"/>
    <s v="Tamil Nadu"/>
    <d v="2018-01-30T00:00:00"/>
    <n v="2018"/>
    <n v="1"/>
    <x v="39"/>
  </r>
  <r>
    <s v="OD9608"/>
    <s v="Alan"/>
    <x v="4"/>
    <x v="6"/>
    <x v="11"/>
    <d v="2017-06-12T00:00:00"/>
    <x v="2"/>
    <n v="1467"/>
    <x v="10"/>
    <n v="337.41"/>
    <s v="Tamil Nadu"/>
    <d v="2017-06-12T00:00:00"/>
    <n v="2017"/>
    <n v="6"/>
    <x v="19"/>
  </r>
  <r>
    <s v="OD9609"/>
    <s v="Yusuf"/>
    <x v="0"/>
    <x v="20"/>
    <x v="16"/>
    <s v="3/21/2018"/>
    <x v="2"/>
    <n v="832"/>
    <x v="7"/>
    <n v="266.24"/>
    <s v="Tamil Nadu"/>
    <d v="2018-03-21T00:00:00"/>
    <n v="2018"/>
    <n v="3"/>
    <x v="38"/>
  </r>
  <r>
    <s v="OD9610"/>
    <s v="Rumaiza"/>
    <x v="4"/>
    <x v="6"/>
    <x v="9"/>
    <d v="2017-06-06T00:00:00"/>
    <x v="2"/>
    <n v="2378"/>
    <x v="0"/>
    <n v="356.7"/>
    <s v="Tamil Nadu"/>
    <d v="2017-06-06T00:00:00"/>
    <n v="2017"/>
    <n v="6"/>
    <x v="19"/>
  </r>
  <r>
    <s v="OD9611"/>
    <s v="Hussain"/>
    <x v="5"/>
    <x v="8"/>
    <x v="5"/>
    <s v="12/27/2017"/>
    <x v="2"/>
    <n v="872"/>
    <x v="21"/>
    <n v="331.36"/>
    <s v="Tamil Nadu"/>
    <d v="2017-12-27T00:00:00"/>
    <n v="2017"/>
    <n v="12"/>
    <x v="1"/>
  </r>
  <r>
    <s v="OD9612"/>
    <s v="Aditi"/>
    <x v="2"/>
    <x v="15"/>
    <x v="22"/>
    <d v="2018-06-03T00:00:00"/>
    <x v="2"/>
    <n v="799"/>
    <x v="10"/>
    <n v="279.64999999999998"/>
    <s v="Tamil Nadu"/>
    <d v="2018-06-03T00:00:00"/>
    <n v="2018"/>
    <n v="6"/>
    <x v="27"/>
  </r>
  <r>
    <s v="OD9613"/>
    <s v="Esther"/>
    <x v="5"/>
    <x v="8"/>
    <x v="21"/>
    <s v="3/18/2015"/>
    <x v="2"/>
    <n v="1647"/>
    <x v="3"/>
    <n v="230.58"/>
    <s v="Tamil Nadu"/>
    <d v="2015-03-18T00:00:00"/>
    <n v="2015"/>
    <n v="3"/>
    <x v="37"/>
  </r>
  <r>
    <s v="OD9614"/>
    <s v="Vidya"/>
    <x v="2"/>
    <x v="4"/>
    <x v="14"/>
    <d v="2018-02-10T00:00:00"/>
    <x v="2"/>
    <n v="637"/>
    <x v="20"/>
    <n v="210.21"/>
    <s v="Tamil Nadu"/>
    <d v="2018-02-10T00:00:00"/>
    <n v="2018"/>
    <n v="2"/>
    <x v="33"/>
  </r>
  <r>
    <s v="OD9615"/>
    <s v="Arutra"/>
    <x v="6"/>
    <x v="9"/>
    <x v="20"/>
    <d v="2015-07-12T00:00:00"/>
    <x v="2"/>
    <n v="705"/>
    <x v="2"/>
    <n v="190.35"/>
    <s v="Tamil Nadu"/>
    <d v="2015-07-12T00:00:00"/>
    <n v="2015"/>
    <n v="7"/>
    <x v="43"/>
  </r>
  <r>
    <s v="OD9616"/>
    <s v="Veronica"/>
    <x v="4"/>
    <x v="6"/>
    <x v="5"/>
    <s v="5/21/2015"/>
    <x v="2"/>
    <n v="1500"/>
    <x v="5"/>
    <n v="405"/>
    <s v="Tamil Nadu"/>
    <d v="2015-05-21T00:00:00"/>
    <n v="2015"/>
    <n v="5"/>
    <x v="7"/>
  </r>
  <r>
    <s v="OD9617"/>
    <s v="Willams"/>
    <x v="6"/>
    <x v="13"/>
    <x v="4"/>
    <d v="2015-09-08T00:00:00"/>
    <x v="2"/>
    <n v="2425"/>
    <x v="23"/>
    <n v="315.25"/>
    <s v="Tamil Nadu"/>
    <d v="2015-09-08T00:00:00"/>
    <n v="2015"/>
    <n v="9"/>
    <x v="3"/>
  </r>
  <r>
    <s v="OD9618"/>
    <s v="Komal"/>
    <x v="0"/>
    <x v="0"/>
    <x v="9"/>
    <s v="5/13/2018"/>
    <x v="2"/>
    <n v="2128"/>
    <x v="20"/>
    <n v="106.4"/>
    <s v="Tamil Nadu"/>
    <d v="2018-05-13T00:00:00"/>
    <n v="2018"/>
    <n v="5"/>
    <x v="25"/>
  </r>
  <r>
    <s v="OD9619"/>
    <s v="Sudeep"/>
    <x v="1"/>
    <x v="1"/>
    <x v="23"/>
    <s v="4/26/2018"/>
    <x v="2"/>
    <n v="1403"/>
    <x v="21"/>
    <n v="364.78"/>
    <s v="Tamil Nadu"/>
    <d v="2018-04-26T00:00:00"/>
    <n v="2018"/>
    <n v="4"/>
    <x v="4"/>
  </r>
  <r>
    <s v="OD9620"/>
    <s v="Adavan"/>
    <x v="5"/>
    <x v="10"/>
    <x v="0"/>
    <s v="10/15/2017"/>
    <x v="2"/>
    <n v="2178"/>
    <x v="4"/>
    <n v="675.18"/>
    <s v="Tamil Nadu"/>
    <d v="2017-10-15T00:00:00"/>
    <n v="2017"/>
    <n v="10"/>
    <x v="34"/>
  </r>
  <r>
    <s v="OD9621"/>
    <s v="Vidya"/>
    <x v="2"/>
    <x v="15"/>
    <x v="17"/>
    <s v="10/15/2017"/>
    <x v="2"/>
    <n v="2064"/>
    <x v="24"/>
    <n v="206.4"/>
    <s v="Tamil Nadu"/>
    <d v="2017-10-15T00:00:00"/>
    <n v="2017"/>
    <n v="10"/>
    <x v="34"/>
  </r>
  <r>
    <s v="OD9622"/>
    <s v="Malik"/>
    <x v="2"/>
    <x v="21"/>
    <x v="6"/>
    <d v="2015-12-07T00:00:00"/>
    <x v="2"/>
    <n v="971"/>
    <x v="3"/>
    <n v="223.33"/>
    <s v="Tamil Nadu"/>
    <d v="2015-12-07T00:00:00"/>
    <n v="2015"/>
    <n v="12"/>
    <x v="22"/>
  </r>
  <r>
    <s v="OD9623"/>
    <s v="Shah"/>
    <x v="0"/>
    <x v="20"/>
    <x v="11"/>
    <d v="2018-03-06T00:00:00"/>
    <x v="2"/>
    <n v="1244"/>
    <x v="11"/>
    <n v="161.72"/>
    <s v="Tamil Nadu"/>
    <d v="2018-03-06T00:00:00"/>
    <n v="2018"/>
    <n v="3"/>
    <x v="38"/>
  </r>
  <r>
    <s v="OD9624"/>
    <s v="Yadav"/>
    <x v="2"/>
    <x v="21"/>
    <x v="15"/>
    <d v="2017-09-10T00:00:00"/>
    <x v="2"/>
    <n v="2071"/>
    <x v="22"/>
    <n v="455.62"/>
    <s v="Tamil Nadu"/>
    <d v="2017-09-10T00:00:00"/>
    <n v="2017"/>
    <n v="9"/>
    <x v="9"/>
  </r>
  <r>
    <s v="OD9625"/>
    <s v="Veena"/>
    <x v="5"/>
    <x v="10"/>
    <x v="4"/>
    <d v="2017-07-06T00:00:00"/>
    <x v="2"/>
    <n v="2442"/>
    <x v="2"/>
    <n v="1050.06"/>
    <s v="Tamil Nadu"/>
    <d v="2017-07-06T00:00:00"/>
    <n v="2017"/>
    <n v="7"/>
    <x v="15"/>
  </r>
  <r>
    <s v="OD9626"/>
    <s v="Aditi"/>
    <x v="3"/>
    <x v="3"/>
    <x v="15"/>
    <d v="2017-04-11T00:00:00"/>
    <x v="2"/>
    <n v="1254"/>
    <x v="12"/>
    <n v="250.8"/>
    <s v="Tamil Nadu"/>
    <d v="2017-04-11T00:00:00"/>
    <n v="2017"/>
    <n v="4"/>
    <x v="21"/>
  </r>
  <r>
    <s v="OD9627"/>
    <s v="Yusuf"/>
    <x v="2"/>
    <x v="2"/>
    <x v="21"/>
    <s v="8/27/2016"/>
    <x v="2"/>
    <n v="1566"/>
    <x v="4"/>
    <n v="689.04"/>
    <s v="Tamil Nadu"/>
    <d v="2016-08-27T00:00:00"/>
    <n v="2016"/>
    <n v="8"/>
    <x v="45"/>
  </r>
  <r>
    <s v="OD9628"/>
    <s v="Rumaiza"/>
    <x v="0"/>
    <x v="12"/>
    <x v="8"/>
    <s v="10/27/2018"/>
    <x v="2"/>
    <n v="1422"/>
    <x v="2"/>
    <n v="142.19999999999999"/>
    <s v="Tamil Nadu"/>
    <d v="2018-10-27T00:00:00"/>
    <n v="2018"/>
    <n v="10"/>
    <x v="13"/>
  </r>
  <r>
    <s v="OD9629"/>
    <s v="Aditi"/>
    <x v="1"/>
    <x v="14"/>
    <x v="15"/>
    <s v="12/15/2017"/>
    <x v="2"/>
    <n v="1497"/>
    <x v="5"/>
    <n v="553.89"/>
    <s v="Tamil Nadu"/>
    <d v="2017-12-15T00:00:00"/>
    <n v="2017"/>
    <n v="12"/>
    <x v="1"/>
  </r>
  <r>
    <s v="OD9630"/>
    <s v="Roshan"/>
    <x v="5"/>
    <x v="10"/>
    <x v="0"/>
    <s v="9/25/2015"/>
    <x v="2"/>
    <n v="2420"/>
    <x v="15"/>
    <n v="193.6"/>
    <s v="Tamil Nadu"/>
    <d v="2015-09-25T00:00:00"/>
    <n v="2015"/>
    <n v="9"/>
    <x v="3"/>
  </r>
  <r>
    <s v="OD9631"/>
    <s v="Hafiz"/>
    <x v="4"/>
    <x v="6"/>
    <x v="4"/>
    <s v="6/25/2018"/>
    <x v="2"/>
    <n v="512"/>
    <x v="7"/>
    <n v="158.72"/>
    <s v="Tamil Nadu"/>
    <d v="2018-06-25T00:00:00"/>
    <n v="2018"/>
    <n v="6"/>
    <x v="27"/>
  </r>
  <r>
    <s v="OD9632"/>
    <s v="Mathew"/>
    <x v="4"/>
    <x v="6"/>
    <x v="21"/>
    <d v="2017-04-11T00:00:00"/>
    <x v="2"/>
    <n v="1485"/>
    <x v="7"/>
    <n v="103.95"/>
    <s v="Tamil Nadu"/>
    <d v="2017-04-11T00:00:00"/>
    <n v="2017"/>
    <n v="4"/>
    <x v="21"/>
  </r>
  <r>
    <s v="OD9633"/>
    <s v="Ganesh"/>
    <x v="1"/>
    <x v="1"/>
    <x v="14"/>
    <d v="2016-03-09T00:00:00"/>
    <x v="2"/>
    <n v="711"/>
    <x v="17"/>
    <n v="127.98"/>
    <s v="Tamil Nadu"/>
    <d v="2016-03-09T00:00:00"/>
    <n v="2016"/>
    <n v="3"/>
    <x v="23"/>
  </r>
  <r>
    <s v="OD9634"/>
    <s v="Ramesh"/>
    <x v="2"/>
    <x v="21"/>
    <x v="8"/>
    <s v="7/19/2015"/>
    <x v="2"/>
    <n v="1074"/>
    <x v="5"/>
    <n v="64.44"/>
    <s v="Tamil Nadu"/>
    <d v="2015-07-19T00:00:00"/>
    <n v="2015"/>
    <n v="7"/>
    <x v="43"/>
  </r>
  <r>
    <s v="OD9635"/>
    <s v="Ravi"/>
    <x v="6"/>
    <x v="13"/>
    <x v="5"/>
    <d v="2016-06-09T00:00:00"/>
    <x v="2"/>
    <n v="2203"/>
    <x v="5"/>
    <n v="638.87"/>
    <s v="Tamil Nadu"/>
    <d v="2016-06-09T00:00:00"/>
    <n v="2016"/>
    <n v="6"/>
    <x v="42"/>
  </r>
  <r>
    <s v="OD9636"/>
    <s v="Sundar"/>
    <x v="2"/>
    <x v="2"/>
    <x v="2"/>
    <s v="2/20/2018"/>
    <x v="2"/>
    <n v="1681"/>
    <x v="24"/>
    <n v="201.72"/>
    <s v="Tamil Nadu"/>
    <d v="2018-02-20T00:00:00"/>
    <n v="2018"/>
    <n v="2"/>
    <x v="33"/>
  </r>
  <r>
    <s v="OD9637"/>
    <s v="Suresh"/>
    <x v="5"/>
    <x v="17"/>
    <x v="6"/>
    <s v="4/27/2016"/>
    <x v="2"/>
    <n v="595"/>
    <x v="14"/>
    <n v="160.65"/>
    <s v="Tamil Nadu"/>
    <d v="2016-04-27T00:00:00"/>
    <n v="2016"/>
    <n v="4"/>
    <x v="20"/>
  </r>
  <r>
    <s v="OD9638"/>
    <s v="Sheeba"/>
    <x v="2"/>
    <x v="2"/>
    <x v="18"/>
    <s v="8/31/2018"/>
    <x v="2"/>
    <n v="1621"/>
    <x v="1"/>
    <n v="275.57"/>
    <s v="Tamil Nadu"/>
    <d v="2018-08-31T00:00:00"/>
    <n v="2018"/>
    <n v="8"/>
    <x v="40"/>
  </r>
  <r>
    <s v="OD9639"/>
    <s v="Arutra"/>
    <x v="0"/>
    <x v="0"/>
    <x v="3"/>
    <d v="2016-07-08T00:00:00"/>
    <x v="2"/>
    <n v="1826"/>
    <x v="18"/>
    <n v="219.12"/>
    <s v="Tamil Nadu"/>
    <d v="2016-07-08T00:00:00"/>
    <n v="2016"/>
    <n v="7"/>
    <x v="35"/>
  </r>
  <r>
    <s v="OD9640"/>
    <s v="Amrish"/>
    <x v="3"/>
    <x v="5"/>
    <x v="2"/>
    <s v="9/20/2015"/>
    <x v="2"/>
    <n v="784"/>
    <x v="4"/>
    <n v="156.80000000000001"/>
    <s v="Tamil Nadu"/>
    <d v="2015-09-20T00:00:00"/>
    <n v="2015"/>
    <n v="9"/>
    <x v="3"/>
  </r>
  <r>
    <s v="OD9641"/>
    <s v="Ramesh"/>
    <x v="2"/>
    <x v="21"/>
    <x v="6"/>
    <s v="12/27/2015"/>
    <x v="2"/>
    <n v="553"/>
    <x v="6"/>
    <n v="105.07"/>
    <s v="Tamil Nadu"/>
    <d v="2015-12-27T00:00:00"/>
    <n v="2015"/>
    <n v="12"/>
    <x v="22"/>
  </r>
  <r>
    <s v="OD9642"/>
    <s v="Sheeba"/>
    <x v="2"/>
    <x v="4"/>
    <x v="15"/>
    <d v="2015-04-02T00:00:00"/>
    <x v="2"/>
    <n v="1871"/>
    <x v="17"/>
    <n v="729.69"/>
    <s v="Tamil Nadu"/>
    <d v="2015-04-02T00:00:00"/>
    <n v="2015"/>
    <n v="4"/>
    <x v="41"/>
  </r>
  <r>
    <s v="OD9643"/>
    <s v="Haseena"/>
    <x v="4"/>
    <x v="22"/>
    <x v="0"/>
    <s v="8/31/2018"/>
    <x v="2"/>
    <n v="1603"/>
    <x v="18"/>
    <n v="609.14"/>
    <s v="Tamil Nadu"/>
    <d v="2018-08-31T00:00:00"/>
    <n v="2018"/>
    <n v="8"/>
    <x v="40"/>
  </r>
  <r>
    <s v="OD9644"/>
    <s v="Jonas"/>
    <x v="4"/>
    <x v="7"/>
    <x v="23"/>
    <d v="2018-08-07T00:00:00"/>
    <x v="2"/>
    <n v="1712"/>
    <x v="11"/>
    <n v="188.32"/>
    <s v="Tamil Nadu"/>
    <d v="2018-08-07T00:00:00"/>
    <n v="2018"/>
    <n v="8"/>
    <x v="40"/>
  </r>
  <r>
    <s v="OD9645"/>
    <s v="Arutra"/>
    <x v="1"/>
    <x v="1"/>
    <x v="21"/>
    <s v="6/25/2018"/>
    <x v="2"/>
    <n v="2083"/>
    <x v="2"/>
    <n v="874.86"/>
    <s v="Tamil Nadu"/>
    <d v="2018-06-25T00:00:00"/>
    <n v="2018"/>
    <n v="6"/>
    <x v="27"/>
  </r>
  <r>
    <s v="OD9646"/>
    <s v="Ram"/>
    <x v="1"/>
    <x v="14"/>
    <x v="7"/>
    <s v="6/18/2016"/>
    <x v="2"/>
    <n v="2262"/>
    <x v="24"/>
    <n v="271.44"/>
    <s v="Tamil Nadu"/>
    <d v="2016-06-18T00:00:00"/>
    <n v="2016"/>
    <n v="6"/>
    <x v="42"/>
  </r>
  <r>
    <s v="OD9647"/>
    <s v="Surya"/>
    <x v="5"/>
    <x v="8"/>
    <x v="15"/>
    <s v="4/24/2017"/>
    <x v="2"/>
    <n v="739"/>
    <x v="10"/>
    <n v="125.63"/>
    <s v="Tamil Nadu"/>
    <d v="2017-04-24T00:00:00"/>
    <n v="2017"/>
    <n v="4"/>
    <x v="21"/>
  </r>
  <r>
    <s v="OD9648"/>
    <s v="Hussain"/>
    <x v="3"/>
    <x v="3"/>
    <x v="18"/>
    <s v="4/28/2017"/>
    <x v="2"/>
    <n v="1886"/>
    <x v="13"/>
    <n v="810.98"/>
    <s v="Tamil Nadu"/>
    <d v="2017-04-28T00:00:00"/>
    <n v="2017"/>
    <n v="4"/>
    <x v="21"/>
  </r>
  <r>
    <s v="OD9649"/>
    <s v="Krithika"/>
    <x v="3"/>
    <x v="5"/>
    <x v="6"/>
    <d v="2017-06-12T00:00:00"/>
    <x v="2"/>
    <n v="1106"/>
    <x v="10"/>
    <n v="453.46"/>
    <s v="Tamil Nadu"/>
    <d v="2017-06-12T00:00:00"/>
    <n v="2017"/>
    <n v="6"/>
    <x v="19"/>
  </r>
  <r>
    <s v="OD9650"/>
    <s v="Roshan"/>
    <x v="3"/>
    <x v="5"/>
    <x v="5"/>
    <d v="2016-11-12T00:00:00"/>
    <x v="2"/>
    <n v="1470"/>
    <x v="8"/>
    <n v="88.2"/>
    <s v="Tamil Nadu"/>
    <d v="2016-11-12T00:00:00"/>
    <n v="2016"/>
    <n v="11"/>
    <x v="2"/>
  </r>
  <r>
    <s v="OD9651"/>
    <s v="Komal"/>
    <x v="4"/>
    <x v="7"/>
    <x v="21"/>
    <d v="2018-05-10T00:00:00"/>
    <x v="2"/>
    <n v="1979"/>
    <x v="17"/>
    <n v="692.65"/>
    <s v="Tamil Nadu"/>
    <d v="2018-05-10T00:00:00"/>
    <n v="2018"/>
    <n v="5"/>
    <x v="25"/>
  </r>
  <r>
    <s v="OD9652"/>
    <s v="Adavan"/>
    <x v="1"/>
    <x v="14"/>
    <x v="19"/>
    <s v="10/27/2017"/>
    <x v="2"/>
    <n v="1936"/>
    <x v="25"/>
    <n v="484"/>
    <s v="Tamil Nadu"/>
    <d v="2017-10-27T00:00:00"/>
    <n v="2017"/>
    <n v="10"/>
    <x v="34"/>
  </r>
  <r>
    <s v="OD9653"/>
    <s v="Aditi"/>
    <x v="3"/>
    <x v="5"/>
    <x v="12"/>
    <s v="4/17/2018"/>
    <x v="2"/>
    <n v="2414"/>
    <x v="0"/>
    <n v="386.24"/>
    <s v="Tamil Nadu"/>
    <d v="2018-04-17T00:00:00"/>
    <n v="2018"/>
    <n v="4"/>
    <x v="4"/>
  </r>
  <r>
    <s v="OD9654"/>
    <s v="Sharon"/>
    <x v="6"/>
    <x v="9"/>
    <x v="12"/>
    <s v="4/27/2016"/>
    <x v="2"/>
    <n v="506"/>
    <x v="0"/>
    <n v="86.02"/>
    <s v="Tamil Nadu"/>
    <d v="2016-04-27T00:00:00"/>
    <n v="2016"/>
    <n v="4"/>
    <x v="20"/>
  </r>
  <r>
    <s v="OD9655"/>
    <s v="Vince"/>
    <x v="5"/>
    <x v="8"/>
    <x v="5"/>
    <d v="2018-03-09T00:00:00"/>
    <x v="2"/>
    <n v="2409"/>
    <x v="13"/>
    <n v="939.51"/>
    <s v="Tamil Nadu"/>
    <d v="2018-03-09T00:00:00"/>
    <n v="2018"/>
    <n v="3"/>
    <x v="38"/>
  </r>
  <r>
    <s v="OD9656"/>
    <s v="Ganesh"/>
    <x v="3"/>
    <x v="16"/>
    <x v="19"/>
    <s v="4/30/2018"/>
    <x v="2"/>
    <n v="922"/>
    <x v="20"/>
    <n v="221.28"/>
    <s v="Tamil Nadu"/>
    <d v="2018-04-30T00:00:00"/>
    <n v="2018"/>
    <n v="4"/>
    <x v="4"/>
  </r>
  <r>
    <s v="OD9657"/>
    <s v="Anu"/>
    <x v="2"/>
    <x v="21"/>
    <x v="20"/>
    <d v="2017-08-08T00:00:00"/>
    <x v="2"/>
    <n v="2263"/>
    <x v="12"/>
    <n v="203.67"/>
    <s v="Tamil Nadu"/>
    <d v="2017-08-08T00:00:00"/>
    <n v="2017"/>
    <n v="8"/>
    <x v="0"/>
  </r>
  <r>
    <s v="OD9658"/>
    <s v="Krithika"/>
    <x v="3"/>
    <x v="3"/>
    <x v="10"/>
    <d v="2018-02-10T00:00:00"/>
    <x v="2"/>
    <n v="664"/>
    <x v="20"/>
    <n v="232.4"/>
    <s v="Tamil Nadu"/>
    <d v="2018-02-10T00:00:00"/>
    <n v="2018"/>
    <n v="2"/>
    <x v="33"/>
  </r>
  <r>
    <s v="OD9659"/>
    <s v="Ganesh"/>
    <x v="2"/>
    <x v="15"/>
    <x v="20"/>
    <d v="2018-05-10T00:00:00"/>
    <x v="2"/>
    <n v="1848"/>
    <x v="5"/>
    <n v="702.24"/>
    <s v="Tamil Nadu"/>
    <d v="2018-05-10T00:00:00"/>
    <n v="2018"/>
    <n v="5"/>
    <x v="25"/>
  </r>
  <r>
    <s v="OD9660"/>
    <s v="Vinne"/>
    <x v="1"/>
    <x v="1"/>
    <x v="4"/>
    <d v="2017-05-11T00:00:00"/>
    <x v="2"/>
    <n v="2038"/>
    <x v="10"/>
    <n v="550.26"/>
    <s v="Tamil Nadu"/>
    <d v="2017-05-11T00:00:00"/>
    <n v="2017"/>
    <n v="5"/>
    <x v="5"/>
  </r>
  <r>
    <s v="OD9661"/>
    <s v="Ganesh"/>
    <x v="3"/>
    <x v="3"/>
    <x v="14"/>
    <s v="10/15/2017"/>
    <x v="2"/>
    <n v="896"/>
    <x v="22"/>
    <n v="62.72"/>
    <s v="Tamil Nadu"/>
    <d v="2017-10-15T00:00:00"/>
    <n v="2017"/>
    <n v="10"/>
    <x v="34"/>
  </r>
  <r>
    <s v="OD9662"/>
    <s v="Willams"/>
    <x v="5"/>
    <x v="10"/>
    <x v="11"/>
    <s v="8/28/2018"/>
    <x v="2"/>
    <n v="1354"/>
    <x v="4"/>
    <n v="257.26"/>
    <s v="Tamil Nadu"/>
    <d v="2018-08-28T00:00:00"/>
    <n v="2018"/>
    <n v="8"/>
    <x v="40"/>
  </r>
  <r>
    <s v="OD9663"/>
    <s v="Sabeela"/>
    <x v="4"/>
    <x v="22"/>
    <x v="11"/>
    <s v="2/20/2018"/>
    <x v="2"/>
    <n v="527"/>
    <x v="19"/>
    <n v="168.64"/>
    <s v="Tamil Nadu"/>
    <d v="2018-02-20T00:00:00"/>
    <n v="2018"/>
    <n v="2"/>
    <x v="33"/>
  </r>
  <r>
    <s v="OD9664"/>
    <s v="Suresh"/>
    <x v="2"/>
    <x v="2"/>
    <x v="22"/>
    <d v="2015-05-07T00:00:00"/>
    <x v="2"/>
    <n v="1380"/>
    <x v="12"/>
    <n v="151.80000000000001"/>
    <s v="Tamil Nadu"/>
    <d v="2015-05-07T00:00:00"/>
    <n v="2015"/>
    <n v="5"/>
    <x v="7"/>
  </r>
  <r>
    <s v="OD9665"/>
    <s v="Vince"/>
    <x v="2"/>
    <x v="4"/>
    <x v="17"/>
    <d v="2015-09-07T00:00:00"/>
    <x v="2"/>
    <n v="1337"/>
    <x v="6"/>
    <n v="441.21"/>
    <s v="Tamil Nadu"/>
    <d v="2015-09-07T00:00:00"/>
    <n v="2015"/>
    <n v="9"/>
    <x v="3"/>
  </r>
  <r>
    <s v="OD9666"/>
    <s v="Komal"/>
    <x v="5"/>
    <x v="10"/>
    <x v="18"/>
    <d v="2016-05-01T00:00:00"/>
    <x v="2"/>
    <n v="706"/>
    <x v="2"/>
    <n v="77.66"/>
    <s v="Tamil Nadu"/>
    <d v="2016-05-01T00:00:00"/>
    <n v="2016"/>
    <n v="5"/>
    <x v="32"/>
  </r>
  <r>
    <s v="OD9667"/>
    <s v="Adavan"/>
    <x v="2"/>
    <x v="21"/>
    <x v="16"/>
    <d v="2015-09-07T00:00:00"/>
    <x v="2"/>
    <n v="786"/>
    <x v="15"/>
    <n v="322.26"/>
    <s v="Tamil Nadu"/>
    <d v="2015-09-07T00:00:00"/>
    <n v="2015"/>
    <n v="9"/>
    <x v="3"/>
  </r>
  <r>
    <s v="OD9668"/>
    <s v="Hafiz"/>
    <x v="4"/>
    <x v="6"/>
    <x v="14"/>
    <s v="3/21/2018"/>
    <x v="2"/>
    <n v="1899"/>
    <x v="21"/>
    <n v="626.66999999999996"/>
    <s v="Tamil Nadu"/>
    <d v="2018-03-21T00:00:00"/>
    <n v="2018"/>
    <n v="3"/>
    <x v="38"/>
  </r>
  <r>
    <s v="OD9669"/>
    <s v="Adavan"/>
    <x v="4"/>
    <x v="22"/>
    <x v="1"/>
    <s v="6/25/2018"/>
    <x v="2"/>
    <n v="1409"/>
    <x v="9"/>
    <n v="352.25"/>
    <s v="Tamil Nadu"/>
    <d v="2018-06-25T00:00:00"/>
    <n v="2018"/>
    <n v="6"/>
    <x v="27"/>
  </r>
  <r>
    <s v="OD9670"/>
    <s v="Verma"/>
    <x v="5"/>
    <x v="17"/>
    <x v="9"/>
    <s v="3/13/2017"/>
    <x v="2"/>
    <n v="648"/>
    <x v="12"/>
    <n v="174.96"/>
    <s v="Tamil Nadu"/>
    <d v="2017-03-13T00:00:00"/>
    <n v="2017"/>
    <n v="3"/>
    <x v="30"/>
  </r>
  <r>
    <s v="OD9671"/>
    <s v="Ramesh"/>
    <x v="2"/>
    <x v="2"/>
    <x v="20"/>
    <d v="2015-06-05T00:00:00"/>
    <x v="2"/>
    <n v="1398"/>
    <x v="11"/>
    <n v="265.62"/>
    <s v="Tamil Nadu"/>
    <d v="2015-06-05T00:00:00"/>
    <n v="2015"/>
    <n v="6"/>
    <x v="44"/>
  </r>
  <r>
    <s v="OD9672"/>
    <s v="Alan"/>
    <x v="5"/>
    <x v="17"/>
    <x v="20"/>
    <d v="2015-08-04T00:00:00"/>
    <x v="2"/>
    <n v="978"/>
    <x v="19"/>
    <n v="420.54"/>
    <s v="Tamil Nadu"/>
    <d v="2015-08-04T00:00:00"/>
    <n v="2015"/>
    <n v="8"/>
    <x v="8"/>
  </r>
  <r>
    <s v="OD9673"/>
    <s v="Amy"/>
    <x v="1"/>
    <x v="14"/>
    <x v="8"/>
    <d v="2018-06-03T00:00:00"/>
    <x v="2"/>
    <n v="1406"/>
    <x v="8"/>
    <n v="421.8"/>
    <s v="Tamil Nadu"/>
    <d v="2018-06-03T00:00:00"/>
    <n v="2018"/>
    <n v="6"/>
    <x v="27"/>
  </r>
  <r>
    <s v="OD9674"/>
    <s v="Kumar"/>
    <x v="2"/>
    <x v="2"/>
    <x v="10"/>
    <s v="11/20/2016"/>
    <x v="2"/>
    <n v="943"/>
    <x v="3"/>
    <n v="56.58"/>
    <s v="Tamil Nadu"/>
    <d v="2016-11-20T00:00:00"/>
    <n v="2016"/>
    <n v="11"/>
    <x v="2"/>
  </r>
  <r>
    <s v="OD9675"/>
    <s v="Surya"/>
    <x v="5"/>
    <x v="8"/>
    <x v="1"/>
    <s v="9/24/2017"/>
    <x v="2"/>
    <n v="1263"/>
    <x v="22"/>
    <n v="505.2"/>
    <s v="Tamil Nadu"/>
    <d v="2017-09-24T00:00:00"/>
    <n v="2017"/>
    <n v="9"/>
    <x v="9"/>
  </r>
  <r>
    <s v="OD9676"/>
    <s v="Mathew"/>
    <x v="1"/>
    <x v="14"/>
    <x v="6"/>
    <d v="2017-06-12T00:00:00"/>
    <x v="2"/>
    <n v="962"/>
    <x v="7"/>
    <n v="317.45999999999998"/>
    <s v="Tamil Nadu"/>
    <d v="2017-06-12T00:00:00"/>
    <n v="2017"/>
    <n v="6"/>
    <x v="19"/>
  </r>
  <r>
    <s v="OD9677"/>
    <s v="Roshan"/>
    <x v="3"/>
    <x v="5"/>
    <x v="22"/>
    <s v="12/14/2018"/>
    <x v="2"/>
    <n v="557"/>
    <x v="1"/>
    <n v="206.09"/>
    <s v="Tamil Nadu"/>
    <d v="2018-12-14T00:00:00"/>
    <n v="2018"/>
    <n v="12"/>
    <x v="29"/>
  </r>
  <r>
    <s v="OD9678"/>
    <s v="Amy"/>
    <x v="2"/>
    <x v="15"/>
    <x v="16"/>
    <s v="6/18/2016"/>
    <x v="2"/>
    <n v="2098"/>
    <x v="6"/>
    <n v="713.32"/>
    <s v="Tamil Nadu"/>
    <d v="2016-06-18T00:00:00"/>
    <n v="2016"/>
    <n v="6"/>
    <x v="42"/>
  </r>
  <r>
    <s v="OD9679"/>
    <s v="Vidya"/>
    <x v="2"/>
    <x v="15"/>
    <x v="6"/>
    <s v="1/23/2018"/>
    <x v="2"/>
    <n v="700"/>
    <x v="8"/>
    <n v="98"/>
    <s v="Tamil Nadu"/>
    <d v="2018-01-23T00:00:00"/>
    <n v="2018"/>
    <n v="1"/>
    <x v="39"/>
  </r>
  <r>
    <s v="OD9680"/>
    <s v="Adavan"/>
    <x v="5"/>
    <x v="17"/>
    <x v="4"/>
    <s v="4/24/2017"/>
    <x v="2"/>
    <n v="1332"/>
    <x v="18"/>
    <n v="239.76"/>
    <s v="Tamil Nadu"/>
    <d v="2017-04-24T00:00:00"/>
    <n v="2017"/>
    <n v="4"/>
    <x v="21"/>
  </r>
  <r>
    <s v="OD9681"/>
    <s v="Vidya"/>
    <x v="5"/>
    <x v="8"/>
    <x v="18"/>
    <s v="4/17/2018"/>
    <x v="2"/>
    <n v="2114"/>
    <x v="9"/>
    <n v="930.16"/>
    <s v="Tamil Nadu"/>
    <d v="2018-04-17T00:00:00"/>
    <n v="2018"/>
    <n v="4"/>
    <x v="4"/>
  </r>
  <r>
    <s v="OD9682"/>
    <s v="Yusuf"/>
    <x v="2"/>
    <x v="21"/>
    <x v="12"/>
    <s v="4/17/2018"/>
    <x v="2"/>
    <n v="2202"/>
    <x v="12"/>
    <n v="726.66"/>
    <s v="Tamil Nadu"/>
    <d v="2018-04-17T00:00:00"/>
    <n v="2018"/>
    <n v="4"/>
    <x v="4"/>
  </r>
  <r>
    <s v="OD9683"/>
    <s v="Hussain"/>
    <x v="6"/>
    <x v="19"/>
    <x v="6"/>
    <s v="4/17/2018"/>
    <x v="2"/>
    <n v="1122"/>
    <x v="21"/>
    <n v="359.04"/>
    <s v="Tamil Nadu"/>
    <d v="2018-04-17T00:00:00"/>
    <n v="2018"/>
    <n v="4"/>
    <x v="4"/>
  </r>
  <r>
    <s v="OD9684"/>
    <s v="Mathew"/>
    <x v="4"/>
    <x v="7"/>
    <x v="10"/>
    <s v="6/18/2016"/>
    <x v="2"/>
    <n v="1498"/>
    <x v="3"/>
    <n v="419.44"/>
    <s v="Tamil Nadu"/>
    <d v="2016-06-18T00:00:00"/>
    <n v="2016"/>
    <n v="6"/>
    <x v="42"/>
  </r>
  <r>
    <s v="OD9685"/>
    <s v="Yadav"/>
    <x v="6"/>
    <x v="13"/>
    <x v="9"/>
    <s v="8/20/2017"/>
    <x v="3"/>
    <n v="941"/>
    <x v="11"/>
    <n v="395.22"/>
    <s v="Tamil Nadu"/>
    <d v="2017-08-20T00:00:00"/>
    <n v="2017"/>
    <n v="8"/>
    <x v="0"/>
  </r>
  <r>
    <s v="OD9686"/>
    <s v="Komal"/>
    <x v="5"/>
    <x v="8"/>
    <x v="14"/>
    <s v="7/23/2018"/>
    <x v="3"/>
    <n v="2122"/>
    <x v="10"/>
    <n v="721.48"/>
    <s v="Tamil Nadu"/>
    <d v="2018-07-23T00:00:00"/>
    <n v="2018"/>
    <n v="7"/>
    <x v="10"/>
  </r>
  <r>
    <s v="OD9687"/>
    <s v="Ravi"/>
    <x v="0"/>
    <x v="20"/>
    <x v="20"/>
    <s v="9/24/2016"/>
    <x v="3"/>
    <n v="1520"/>
    <x v="5"/>
    <n v="106.4"/>
    <s v="Tamil Nadu"/>
    <d v="2016-09-24T00:00:00"/>
    <n v="2016"/>
    <n v="9"/>
    <x v="11"/>
  </r>
  <r>
    <s v="OD9688"/>
    <s v="Aditi"/>
    <x v="1"/>
    <x v="14"/>
    <x v="3"/>
    <s v="12/20/2016"/>
    <x v="3"/>
    <n v="2069"/>
    <x v="3"/>
    <n v="310.35000000000002"/>
    <s v="Tamil Nadu"/>
    <d v="2016-12-20T00:00:00"/>
    <n v="2016"/>
    <n v="12"/>
    <x v="14"/>
  </r>
  <r>
    <s v="OD9689"/>
    <s v="Alan"/>
    <x v="0"/>
    <x v="12"/>
    <x v="16"/>
    <s v="6/13/2018"/>
    <x v="3"/>
    <n v="523"/>
    <x v="8"/>
    <n v="172.59"/>
    <s v="Tamil Nadu"/>
    <d v="2018-06-13T00:00:00"/>
    <n v="2018"/>
    <n v="6"/>
    <x v="27"/>
  </r>
  <r>
    <s v="OD9690"/>
    <s v="Hussain"/>
    <x v="5"/>
    <x v="10"/>
    <x v="14"/>
    <d v="2015-07-09T00:00:00"/>
    <x v="3"/>
    <n v="2428"/>
    <x v="4"/>
    <n v="728.4"/>
    <s v="Tamil Nadu"/>
    <d v="2015-07-09T00:00:00"/>
    <n v="2015"/>
    <n v="7"/>
    <x v="43"/>
  </r>
  <r>
    <s v="OD9691"/>
    <s v="Komal"/>
    <x v="3"/>
    <x v="5"/>
    <x v="20"/>
    <d v="2015-07-09T00:00:00"/>
    <x v="3"/>
    <n v="610"/>
    <x v="4"/>
    <n v="244"/>
    <s v="Tamil Nadu"/>
    <d v="2015-07-09T00:00:00"/>
    <n v="2015"/>
    <n v="7"/>
    <x v="43"/>
  </r>
  <r>
    <s v="OD9692"/>
    <s v="Shah"/>
    <x v="5"/>
    <x v="8"/>
    <x v="3"/>
    <s v="2/17/2018"/>
    <x v="3"/>
    <n v="1994"/>
    <x v="5"/>
    <n v="498.5"/>
    <s v="Tamil Nadu"/>
    <d v="2018-02-17T00:00:00"/>
    <n v="2018"/>
    <n v="2"/>
    <x v="33"/>
  </r>
  <r>
    <s v="OD9693"/>
    <s v="Malik"/>
    <x v="2"/>
    <x v="4"/>
    <x v="7"/>
    <s v="3/30/2015"/>
    <x v="3"/>
    <n v="559"/>
    <x v="23"/>
    <n v="100.62"/>
    <s v="Tamil Nadu"/>
    <d v="2015-03-30T00:00:00"/>
    <n v="2015"/>
    <n v="3"/>
    <x v="37"/>
  </r>
  <r>
    <s v="OD9694"/>
    <s v="Sabeela"/>
    <x v="0"/>
    <x v="12"/>
    <x v="17"/>
    <s v="3/14/2015"/>
    <x v="3"/>
    <n v="1572"/>
    <x v="24"/>
    <n v="675.96"/>
    <s v="Tamil Nadu"/>
    <d v="2015-03-14T00:00:00"/>
    <n v="2015"/>
    <n v="3"/>
    <x v="37"/>
  </r>
  <r>
    <s v="OD9695"/>
    <s v="Surya"/>
    <x v="6"/>
    <x v="9"/>
    <x v="10"/>
    <d v="2018-04-04T00:00:00"/>
    <x v="4"/>
    <n v="1231"/>
    <x v="4"/>
    <n v="517.02"/>
    <s v="Tamil Nadu"/>
    <d v="2018-04-04T00:00:00"/>
    <n v="2018"/>
    <n v="4"/>
    <x v="4"/>
  </r>
  <r>
    <s v="OD9696"/>
    <s v="Alan"/>
    <x v="5"/>
    <x v="10"/>
    <x v="13"/>
    <s v="10/22/2018"/>
    <x v="4"/>
    <n v="1924"/>
    <x v="19"/>
    <n v="461.76"/>
    <s v="Tamil Nadu"/>
    <d v="2018-10-22T00:00:00"/>
    <n v="2018"/>
    <n v="10"/>
    <x v="13"/>
  </r>
  <r>
    <s v="OD9697"/>
    <s v="Veronica"/>
    <x v="2"/>
    <x v="4"/>
    <x v="4"/>
    <d v="2018-04-04T00:00:00"/>
    <x v="4"/>
    <n v="1714"/>
    <x v="19"/>
    <n v="702.74"/>
    <s v="Tamil Nadu"/>
    <d v="2018-04-04T00:00:00"/>
    <n v="2018"/>
    <n v="4"/>
    <x v="4"/>
  </r>
  <r>
    <s v="OD9698"/>
    <s v="James"/>
    <x v="1"/>
    <x v="1"/>
    <x v="12"/>
    <s v="11/26/2017"/>
    <x v="4"/>
    <n v="1997"/>
    <x v="21"/>
    <n v="259.61"/>
    <s v="Tamil Nadu"/>
    <d v="2017-11-26T00:00:00"/>
    <n v="2017"/>
    <n v="11"/>
    <x v="17"/>
  </r>
  <r>
    <s v="OD9699"/>
    <s v="Adavan"/>
    <x v="3"/>
    <x v="16"/>
    <x v="11"/>
    <d v="2016-07-03T00:00:00"/>
    <x v="4"/>
    <n v="1878"/>
    <x v="6"/>
    <n v="394.38"/>
    <s v="Tamil Nadu"/>
    <d v="2016-07-03T00:00:00"/>
    <n v="2016"/>
    <n v="7"/>
    <x v="35"/>
  </r>
  <r>
    <s v="OD9700"/>
    <s v="Jonas"/>
    <x v="5"/>
    <x v="8"/>
    <x v="4"/>
    <s v="12/31/2015"/>
    <x v="4"/>
    <n v="1585"/>
    <x v="16"/>
    <n v="317"/>
    <s v="Tamil Nadu"/>
    <d v="2015-12-31T00:00:00"/>
    <n v="2015"/>
    <n v="12"/>
    <x v="22"/>
  </r>
  <r>
    <s v="OD9701"/>
    <s v="Esther"/>
    <x v="4"/>
    <x v="6"/>
    <x v="17"/>
    <d v="2016-07-03T00:00:00"/>
    <x v="4"/>
    <n v="1799"/>
    <x v="12"/>
    <n v="323.82"/>
    <s v="Tamil Nadu"/>
    <d v="2016-07-03T00:00:00"/>
    <n v="2016"/>
    <n v="7"/>
    <x v="35"/>
  </r>
  <r>
    <s v="OD9702"/>
    <s v="Roshan"/>
    <x v="2"/>
    <x v="21"/>
    <x v="7"/>
    <s v="8/27/2018"/>
    <x v="4"/>
    <n v="2428"/>
    <x v="4"/>
    <n v="412.76"/>
    <s v="Tamil Nadu"/>
    <d v="2018-08-27T00:00:00"/>
    <n v="2018"/>
    <n v="8"/>
    <x v="40"/>
  </r>
  <r>
    <s v="OD9703"/>
    <s v="Arutra"/>
    <x v="3"/>
    <x v="16"/>
    <x v="5"/>
    <s v="9/14/2018"/>
    <x v="4"/>
    <n v="2412"/>
    <x v="3"/>
    <n v="1085.4000000000001"/>
    <s v="Tamil Nadu"/>
    <d v="2018-09-14T00:00:00"/>
    <n v="2018"/>
    <n v="9"/>
    <x v="16"/>
  </r>
  <r>
    <s v="OD9704"/>
    <s v="Vinne"/>
    <x v="2"/>
    <x v="4"/>
    <x v="15"/>
    <s v="10/22/2018"/>
    <x v="4"/>
    <n v="540"/>
    <x v="18"/>
    <n v="178.2"/>
    <s v="Tamil Nadu"/>
    <d v="2018-10-22T00:00:00"/>
    <n v="2018"/>
    <n v="10"/>
    <x v="13"/>
  </r>
  <r>
    <s v="OD9705"/>
    <s v="Vince"/>
    <x v="2"/>
    <x v="2"/>
    <x v="22"/>
    <d v="2018-01-10T00:00:00"/>
    <x v="4"/>
    <n v="1963"/>
    <x v="14"/>
    <n v="530.01"/>
    <s v="Tamil Nadu"/>
    <d v="2018-01-10T00:00:00"/>
    <n v="2018"/>
    <n v="1"/>
    <x v="39"/>
  </r>
  <r>
    <s v="OD9706"/>
    <s v="Veena"/>
    <x v="4"/>
    <x v="22"/>
    <x v="14"/>
    <d v="2016-01-11T00:00:00"/>
    <x v="4"/>
    <n v="2417"/>
    <x v="13"/>
    <n v="169.19"/>
    <s v="Tamil Nadu"/>
    <d v="2016-01-11T00:00:00"/>
    <n v="2016"/>
    <n v="1"/>
    <x v="26"/>
  </r>
  <r>
    <s v="OD9707"/>
    <s v="Akash"/>
    <x v="6"/>
    <x v="13"/>
    <x v="12"/>
    <d v="2015-06-04T00:00:00"/>
    <x v="4"/>
    <n v="523"/>
    <x v="23"/>
    <n v="83.68"/>
    <s v="Tamil Nadu"/>
    <d v="2015-06-04T00:00:00"/>
    <n v="2015"/>
    <n v="6"/>
    <x v="44"/>
  </r>
  <r>
    <s v="OD9708"/>
    <s v="Shree"/>
    <x v="3"/>
    <x v="5"/>
    <x v="18"/>
    <s v="10/22/2018"/>
    <x v="4"/>
    <n v="1173"/>
    <x v="6"/>
    <n v="187.68"/>
    <s v="Tamil Nadu"/>
    <d v="2018-10-22T00:00:00"/>
    <n v="2018"/>
    <n v="10"/>
    <x v="13"/>
  </r>
  <r>
    <s v="OD9709"/>
    <s v="Yadav"/>
    <x v="6"/>
    <x v="11"/>
    <x v="19"/>
    <s v="11/24/2017"/>
    <x v="4"/>
    <n v="756"/>
    <x v="25"/>
    <n v="128.52000000000001"/>
    <s v="Tamil Nadu"/>
    <d v="2017-11-24T00:00:00"/>
    <n v="2017"/>
    <n v="11"/>
    <x v="17"/>
  </r>
  <r>
    <s v="OD9710"/>
    <s v="Veronica"/>
    <x v="5"/>
    <x v="8"/>
    <x v="5"/>
    <s v="2/17/2018"/>
    <x v="4"/>
    <n v="520"/>
    <x v="8"/>
    <n v="109.2"/>
    <s v="Tamil Nadu"/>
    <d v="2018-02-17T00:00:00"/>
    <n v="2018"/>
    <n v="2"/>
    <x v="33"/>
  </r>
  <r>
    <s v="OD9711"/>
    <s v="Willams"/>
    <x v="5"/>
    <x v="10"/>
    <x v="8"/>
    <s v="4/20/2018"/>
    <x v="4"/>
    <n v="1708"/>
    <x v="19"/>
    <n v="409.92"/>
    <s v="Tamil Nadu"/>
    <d v="2018-04-20T00:00:00"/>
    <n v="2018"/>
    <n v="4"/>
    <x v="4"/>
  </r>
  <r>
    <s v="OD9712"/>
    <s v="Vince"/>
    <x v="0"/>
    <x v="0"/>
    <x v="11"/>
    <s v="10/13/2015"/>
    <x v="1"/>
    <n v="2393"/>
    <x v="25"/>
    <n v="981.13"/>
    <s v="Tamil Nadu"/>
    <d v="2015-10-13T00:00:00"/>
    <n v="2015"/>
    <n v="10"/>
    <x v="18"/>
  </r>
  <r>
    <s v="OD9713"/>
    <s v="Roshan"/>
    <x v="3"/>
    <x v="18"/>
    <x v="2"/>
    <d v="2017-04-04T00:00:00"/>
    <x v="1"/>
    <n v="1223"/>
    <x v="17"/>
    <n v="550.35"/>
    <s v="Tamil Nadu"/>
    <d v="2017-04-04T00:00:00"/>
    <n v="2017"/>
    <n v="4"/>
    <x v="21"/>
  </r>
  <r>
    <s v="OD9714"/>
    <s v="Arvind"/>
    <x v="0"/>
    <x v="12"/>
    <x v="5"/>
    <d v="2018-02-04T00:00:00"/>
    <x v="1"/>
    <n v="1331"/>
    <x v="4"/>
    <n v="545.71"/>
    <s v="Tamil Nadu"/>
    <d v="2018-02-04T00:00:00"/>
    <n v="2018"/>
    <n v="2"/>
    <x v="33"/>
  </r>
  <r>
    <s v="OD9715"/>
    <s v="Esther"/>
    <x v="5"/>
    <x v="17"/>
    <x v="7"/>
    <d v="2018-08-09T00:00:00"/>
    <x v="1"/>
    <n v="2204"/>
    <x v="8"/>
    <n v="947.72"/>
    <s v="Tamil Nadu"/>
    <d v="2018-08-09T00:00:00"/>
    <n v="2018"/>
    <n v="8"/>
    <x v="40"/>
  </r>
  <r>
    <s v="OD9716"/>
    <s v="Krithika"/>
    <x v="0"/>
    <x v="12"/>
    <x v="22"/>
    <d v="2018-12-10T00:00:00"/>
    <x v="2"/>
    <n v="2055"/>
    <x v="3"/>
    <n v="472.65"/>
    <s v="Tamil Nadu"/>
    <d v="2018-12-10T00:00:00"/>
    <n v="2018"/>
    <n v="12"/>
    <x v="29"/>
  </r>
  <r>
    <s v="OD9717"/>
    <s v="Muneer"/>
    <x v="2"/>
    <x v="4"/>
    <x v="4"/>
    <s v="6/14/2017"/>
    <x v="2"/>
    <n v="995"/>
    <x v="23"/>
    <n v="238.8"/>
    <s v="Tamil Nadu"/>
    <d v="2017-06-14T00:00:00"/>
    <n v="2017"/>
    <n v="6"/>
    <x v="19"/>
  </r>
  <r>
    <s v="OD9718"/>
    <s v="Arvind"/>
    <x v="2"/>
    <x v="15"/>
    <x v="7"/>
    <d v="2018-09-05T00:00:00"/>
    <x v="2"/>
    <n v="2288"/>
    <x v="24"/>
    <n v="228.8"/>
    <s v="Tamil Nadu"/>
    <d v="2018-09-05T00:00:00"/>
    <n v="2018"/>
    <n v="9"/>
    <x v="16"/>
  </r>
  <r>
    <s v="OD9719"/>
    <s v="Surya"/>
    <x v="6"/>
    <x v="11"/>
    <x v="9"/>
    <d v="2017-10-03T00:00:00"/>
    <x v="2"/>
    <n v="2221"/>
    <x v="15"/>
    <n v="288.73"/>
    <s v="Tamil Nadu"/>
    <d v="2017-10-03T00:00:00"/>
    <n v="2017"/>
    <n v="10"/>
    <x v="34"/>
  </r>
  <r>
    <s v="OD9720"/>
    <s v="Haseena"/>
    <x v="1"/>
    <x v="1"/>
    <x v="14"/>
    <s v="7/19/2017"/>
    <x v="2"/>
    <n v="1597"/>
    <x v="3"/>
    <n v="495.07"/>
    <s v="Tamil Nadu"/>
    <d v="2017-07-19T00:00:00"/>
    <n v="2017"/>
    <n v="7"/>
    <x v="15"/>
  </r>
  <r>
    <s v="OD9721"/>
    <s v="Alan"/>
    <x v="4"/>
    <x v="7"/>
    <x v="8"/>
    <s v="12/16/2015"/>
    <x v="2"/>
    <n v="2259"/>
    <x v="0"/>
    <n v="406.62"/>
    <s v="Tamil Nadu"/>
    <d v="2015-12-16T00:00:00"/>
    <n v="2015"/>
    <n v="12"/>
    <x v="22"/>
  </r>
  <r>
    <s v="OD9722"/>
    <s v="Krithika"/>
    <x v="5"/>
    <x v="8"/>
    <x v="17"/>
    <d v="2018-03-11T00:00:00"/>
    <x v="2"/>
    <n v="2208"/>
    <x v="7"/>
    <n v="794.88"/>
    <s v="Tamil Nadu"/>
    <d v="2018-03-11T00:00:00"/>
    <n v="2018"/>
    <n v="3"/>
    <x v="38"/>
  </r>
  <r>
    <s v="OD9723"/>
    <s v="Amrish"/>
    <x v="2"/>
    <x v="2"/>
    <x v="16"/>
    <d v="2017-01-07T00:00:00"/>
    <x v="2"/>
    <n v="1793"/>
    <x v="10"/>
    <n v="519.97"/>
    <s v="Tamil Nadu"/>
    <d v="2017-01-07T00:00:00"/>
    <n v="2017"/>
    <n v="1"/>
    <x v="12"/>
  </r>
  <r>
    <s v="OD9724"/>
    <s v="Veronica"/>
    <x v="2"/>
    <x v="15"/>
    <x v="0"/>
    <s v="9/28/2018"/>
    <x v="2"/>
    <n v="1934"/>
    <x v="22"/>
    <n v="328.78"/>
    <s v="Tamil Nadu"/>
    <d v="2018-09-28T00:00:00"/>
    <n v="2018"/>
    <n v="9"/>
    <x v="16"/>
  </r>
  <r>
    <s v="OD9725"/>
    <s v="Vinne"/>
    <x v="6"/>
    <x v="13"/>
    <x v="9"/>
    <d v="2018-05-10T00:00:00"/>
    <x v="2"/>
    <n v="1812"/>
    <x v="7"/>
    <n v="344.28"/>
    <s v="Tamil Nadu"/>
    <d v="2018-05-10T00:00:00"/>
    <n v="2018"/>
    <n v="5"/>
    <x v="25"/>
  </r>
  <r>
    <s v="OD9726"/>
    <s v="Alan"/>
    <x v="4"/>
    <x v="6"/>
    <x v="1"/>
    <d v="2018-08-06T00:00:00"/>
    <x v="2"/>
    <n v="1386"/>
    <x v="15"/>
    <n v="110.88"/>
    <s v="Tamil Nadu"/>
    <d v="2018-08-06T00:00:00"/>
    <n v="2018"/>
    <n v="8"/>
    <x v="40"/>
  </r>
  <r>
    <s v="OD9727"/>
    <s v="Krithika"/>
    <x v="3"/>
    <x v="18"/>
    <x v="1"/>
    <s v="7/19/2017"/>
    <x v="2"/>
    <n v="703"/>
    <x v="9"/>
    <n v="105.45"/>
    <s v="Tamil Nadu"/>
    <d v="2017-07-19T00:00:00"/>
    <n v="2017"/>
    <n v="7"/>
    <x v="15"/>
  </r>
  <r>
    <s v="OD9728"/>
    <s v="Roshan"/>
    <x v="3"/>
    <x v="5"/>
    <x v="11"/>
    <s v="12/18/2017"/>
    <x v="2"/>
    <n v="958"/>
    <x v="10"/>
    <n v="277.82"/>
    <s v="Tamil Nadu"/>
    <d v="2017-12-18T00:00:00"/>
    <n v="2017"/>
    <n v="12"/>
    <x v="1"/>
  </r>
  <r>
    <s v="OD9729"/>
    <s v="Yusuf"/>
    <x v="5"/>
    <x v="8"/>
    <x v="17"/>
    <d v="2017-10-03T00:00:00"/>
    <x v="2"/>
    <n v="878"/>
    <x v="20"/>
    <n v="175.6"/>
    <s v="Tamil Nadu"/>
    <d v="2017-10-03T00:00:00"/>
    <n v="2017"/>
    <n v="10"/>
    <x v="34"/>
  </r>
  <r>
    <s v="OD9730"/>
    <s v="Willams"/>
    <x v="4"/>
    <x v="6"/>
    <x v="12"/>
    <d v="2018-04-09T00:00:00"/>
    <x v="2"/>
    <n v="2393"/>
    <x v="5"/>
    <n v="526.46"/>
    <s v="Tamil Nadu"/>
    <d v="2018-04-09T00:00:00"/>
    <n v="2018"/>
    <n v="4"/>
    <x v="4"/>
  </r>
  <r>
    <s v="OD9731"/>
    <s v="Yusuf"/>
    <x v="0"/>
    <x v="0"/>
    <x v="8"/>
    <d v="2017-12-11T00:00:00"/>
    <x v="2"/>
    <n v="1097"/>
    <x v="17"/>
    <n v="120.67"/>
    <s v="Tamil Nadu"/>
    <d v="2017-12-11T00:00:00"/>
    <n v="2017"/>
    <n v="12"/>
    <x v="1"/>
  </r>
  <r>
    <s v="OD9732"/>
    <s v="Sudha"/>
    <x v="3"/>
    <x v="5"/>
    <x v="1"/>
    <s v="12/18/2017"/>
    <x v="2"/>
    <n v="1836"/>
    <x v="8"/>
    <n v="257.04000000000002"/>
    <s v="Tamil Nadu"/>
    <d v="2017-12-18T00:00:00"/>
    <n v="2017"/>
    <n v="12"/>
    <x v="1"/>
  </r>
  <r>
    <s v="OD9733"/>
    <s v="Ridhesh"/>
    <x v="2"/>
    <x v="15"/>
    <x v="12"/>
    <d v="2018-05-12T00:00:00"/>
    <x v="2"/>
    <n v="2051"/>
    <x v="2"/>
    <n v="102.55"/>
    <s v="Tamil Nadu"/>
    <d v="2018-05-12T00:00:00"/>
    <n v="2018"/>
    <n v="5"/>
    <x v="25"/>
  </r>
  <r>
    <s v="OD9734"/>
    <s v="Sabeela"/>
    <x v="3"/>
    <x v="18"/>
    <x v="20"/>
    <s v="12/16/2015"/>
    <x v="2"/>
    <n v="1171"/>
    <x v="5"/>
    <n v="281.04000000000002"/>
    <s v="Tamil Nadu"/>
    <d v="2015-12-16T00:00:00"/>
    <n v="2015"/>
    <n v="12"/>
    <x v="22"/>
  </r>
  <r>
    <s v="OD9735"/>
    <s v="Vince"/>
    <x v="1"/>
    <x v="14"/>
    <x v="0"/>
    <s v="1/30/2018"/>
    <x v="2"/>
    <n v="943"/>
    <x v="5"/>
    <n v="358.34"/>
    <s v="Tamil Nadu"/>
    <d v="2018-01-30T00:00:00"/>
    <n v="2018"/>
    <n v="1"/>
    <x v="39"/>
  </r>
  <r>
    <s v="OD9736"/>
    <s v="Aditi"/>
    <x v="0"/>
    <x v="20"/>
    <x v="14"/>
    <d v="2017-06-10T00:00:00"/>
    <x v="2"/>
    <n v="1562"/>
    <x v="7"/>
    <n v="562.32000000000005"/>
    <s v="Tamil Nadu"/>
    <d v="2017-06-10T00:00:00"/>
    <n v="2017"/>
    <n v="6"/>
    <x v="19"/>
  </r>
  <r>
    <s v="OD9737"/>
    <s v="Vince"/>
    <x v="5"/>
    <x v="17"/>
    <x v="10"/>
    <s v="12/24/2018"/>
    <x v="2"/>
    <n v="2045"/>
    <x v="25"/>
    <n v="265.85000000000002"/>
    <s v="Tamil Nadu"/>
    <d v="2018-12-24T00:00:00"/>
    <n v="2018"/>
    <n v="12"/>
    <x v="29"/>
  </r>
  <r>
    <s v="OD9738"/>
    <s v="Aditi"/>
    <x v="5"/>
    <x v="10"/>
    <x v="11"/>
    <d v="2017-10-03T00:00:00"/>
    <x v="2"/>
    <n v="2271"/>
    <x v="15"/>
    <n v="522.33000000000004"/>
    <s v="Tamil Nadu"/>
    <d v="2017-10-03T00:00:00"/>
    <n v="2017"/>
    <n v="10"/>
    <x v="34"/>
  </r>
  <r>
    <s v="OD9739"/>
    <s v="Ganesh"/>
    <x v="0"/>
    <x v="0"/>
    <x v="19"/>
    <d v="2017-06-10T00:00:00"/>
    <x v="2"/>
    <n v="1213"/>
    <x v="3"/>
    <n v="545.85"/>
    <s v="Tamil Nadu"/>
    <d v="2017-06-10T00:00:00"/>
    <n v="2017"/>
    <n v="6"/>
    <x v="19"/>
  </r>
  <r>
    <s v="OD9740"/>
    <s v="Haseena"/>
    <x v="0"/>
    <x v="0"/>
    <x v="12"/>
    <s v="10/21/2018"/>
    <x v="3"/>
    <n v="2397"/>
    <x v="2"/>
    <n v="503.37"/>
    <s v="Tamil Nadu"/>
    <d v="2018-10-21T00:00:00"/>
    <n v="2018"/>
    <n v="10"/>
    <x v="13"/>
  </r>
  <r>
    <s v="OD9741"/>
    <s v="Willams"/>
    <x v="0"/>
    <x v="20"/>
    <x v="15"/>
    <s v="3/13/2018"/>
    <x v="3"/>
    <n v="1272"/>
    <x v="0"/>
    <n v="419.76"/>
    <s v="Tamil Nadu"/>
    <d v="2018-03-13T00:00:00"/>
    <n v="2018"/>
    <n v="3"/>
    <x v="38"/>
  </r>
  <r>
    <s v="OD9742"/>
    <s v="Verma"/>
    <x v="3"/>
    <x v="18"/>
    <x v="9"/>
    <s v="3/13/2018"/>
    <x v="3"/>
    <n v="1382"/>
    <x v="11"/>
    <n v="428.42"/>
    <s v="Tamil Nadu"/>
    <d v="2018-03-13T00:00:00"/>
    <n v="2018"/>
    <n v="3"/>
    <x v="38"/>
  </r>
  <r>
    <s v="OD9743"/>
    <s v="Muneer"/>
    <x v="4"/>
    <x v="22"/>
    <x v="12"/>
    <s v="3/13/2018"/>
    <x v="3"/>
    <n v="1351"/>
    <x v="5"/>
    <n v="405.3"/>
    <s v="Tamil Nadu"/>
    <d v="2018-03-13T00:00:00"/>
    <n v="2018"/>
    <n v="3"/>
    <x v="38"/>
  </r>
  <r>
    <s v="OD9744"/>
    <s v="Jackson"/>
    <x v="0"/>
    <x v="12"/>
    <x v="6"/>
    <d v="2017-01-07T00:00:00"/>
    <x v="4"/>
    <n v="843"/>
    <x v="13"/>
    <n v="303.48"/>
    <s v="Tamil Nadu"/>
    <d v="2017-01-07T00:00:00"/>
    <n v="2017"/>
    <n v="1"/>
    <x v="12"/>
  </r>
  <r>
    <s v="OD9745"/>
    <s v="Verma"/>
    <x v="6"/>
    <x v="13"/>
    <x v="10"/>
    <d v="2016-10-12T00:00:00"/>
    <x v="4"/>
    <n v="1853"/>
    <x v="5"/>
    <n v="296.48"/>
    <s v="Tamil Nadu"/>
    <d v="2016-10-12T00:00:00"/>
    <n v="2016"/>
    <n v="10"/>
    <x v="28"/>
  </r>
  <r>
    <s v="OD9746"/>
    <s v="Amy"/>
    <x v="3"/>
    <x v="5"/>
    <x v="23"/>
    <s v="9/29/2018"/>
    <x v="4"/>
    <n v="1582"/>
    <x v="25"/>
    <n v="585.34"/>
    <s v="Tamil Nadu"/>
    <d v="2018-09-29T00:00:00"/>
    <n v="2018"/>
    <n v="9"/>
    <x v="16"/>
  </r>
  <r>
    <s v="OD9747"/>
    <s v="Mathew"/>
    <x v="0"/>
    <x v="20"/>
    <x v="2"/>
    <d v="2015-07-04T00:00:00"/>
    <x v="1"/>
    <n v="1337"/>
    <x v="2"/>
    <n v="213.92"/>
    <s v="Tamil Nadu"/>
    <d v="2015-07-04T00:00:00"/>
    <n v="2015"/>
    <n v="7"/>
    <x v="43"/>
  </r>
  <r>
    <s v="OD9748"/>
    <s v="Ravi"/>
    <x v="0"/>
    <x v="12"/>
    <x v="22"/>
    <d v="2017-05-02T00:00:00"/>
    <x v="1"/>
    <n v="2071"/>
    <x v="18"/>
    <n v="911.24"/>
    <s v="Tamil Nadu"/>
    <d v="2017-05-02T00:00:00"/>
    <n v="2017"/>
    <n v="5"/>
    <x v="5"/>
  </r>
  <r>
    <s v="OD9749"/>
    <s v="Willams"/>
    <x v="1"/>
    <x v="1"/>
    <x v="16"/>
    <d v="2017-05-02T00:00:00"/>
    <x v="1"/>
    <n v="1405"/>
    <x v="4"/>
    <n v="309.10000000000002"/>
    <s v="Tamil Nadu"/>
    <d v="2017-05-02T00:00:00"/>
    <n v="2017"/>
    <n v="5"/>
    <x v="5"/>
  </r>
  <r>
    <s v="OD9750"/>
    <s v="Haseena"/>
    <x v="1"/>
    <x v="14"/>
    <x v="21"/>
    <s v="5/16/2016"/>
    <x v="1"/>
    <n v="2347"/>
    <x v="13"/>
    <n v="985.74"/>
    <s v="Tamil Nadu"/>
    <d v="2016-05-16T00:00:00"/>
    <n v="2016"/>
    <n v="5"/>
    <x v="32"/>
  </r>
  <r>
    <s v="OD9751"/>
    <s v="Verma"/>
    <x v="3"/>
    <x v="5"/>
    <x v="5"/>
    <d v="2018-06-11T00:00:00"/>
    <x v="2"/>
    <n v="2174"/>
    <x v="6"/>
    <n v="543.5"/>
    <s v="Tamil Nadu"/>
    <d v="2018-06-11T00:00:00"/>
    <n v="2018"/>
    <n v="6"/>
    <x v="27"/>
  </r>
  <r>
    <s v="OD9752"/>
    <s v="Vidya"/>
    <x v="0"/>
    <x v="20"/>
    <x v="4"/>
    <d v="2018-03-07T00:00:00"/>
    <x v="2"/>
    <n v="1586"/>
    <x v="22"/>
    <n v="586.82000000000005"/>
    <s v="Tamil Nadu"/>
    <d v="2018-03-07T00:00:00"/>
    <n v="2018"/>
    <n v="3"/>
    <x v="38"/>
  </r>
  <r>
    <s v="OD9753"/>
    <s v="Peer"/>
    <x v="0"/>
    <x v="0"/>
    <x v="22"/>
    <d v="2018-03-07T00:00:00"/>
    <x v="2"/>
    <n v="1400"/>
    <x v="10"/>
    <n v="336"/>
    <s v="Tamil Nadu"/>
    <d v="2018-03-07T00:00:00"/>
    <n v="2018"/>
    <n v="3"/>
    <x v="38"/>
  </r>
  <r>
    <s v="OD9754"/>
    <s v="Kumar"/>
    <x v="4"/>
    <x v="22"/>
    <x v="10"/>
    <d v="2018-03-07T00:00:00"/>
    <x v="2"/>
    <n v="2264"/>
    <x v="3"/>
    <n v="860.32"/>
    <s v="Tamil Nadu"/>
    <d v="2018-03-07T00:00:00"/>
    <n v="2018"/>
    <n v="3"/>
    <x v="38"/>
  </r>
  <r>
    <s v="OD9755"/>
    <s v="Verma"/>
    <x v="2"/>
    <x v="21"/>
    <x v="19"/>
    <d v="2018-12-11T00:00:00"/>
    <x v="2"/>
    <n v="1429"/>
    <x v="6"/>
    <n v="457.28"/>
    <s v="Tamil Nadu"/>
    <d v="2018-12-11T00:00:00"/>
    <n v="2018"/>
    <n v="12"/>
    <x v="29"/>
  </r>
  <r>
    <s v="OD9756"/>
    <s v="Sabeela"/>
    <x v="4"/>
    <x v="22"/>
    <x v="22"/>
    <d v="2018-12-11T00:00:00"/>
    <x v="2"/>
    <n v="1995"/>
    <x v="7"/>
    <n v="837.9"/>
    <s v="Tamil Nadu"/>
    <d v="2018-12-11T00:00:00"/>
    <n v="2018"/>
    <n v="12"/>
    <x v="29"/>
  </r>
  <r>
    <s v="OD9757"/>
    <s v="Hussain"/>
    <x v="4"/>
    <x v="22"/>
    <x v="4"/>
    <d v="2017-12-09T00:00:00"/>
    <x v="2"/>
    <n v="2046"/>
    <x v="13"/>
    <n v="184.14"/>
    <s v="Tamil Nadu"/>
    <d v="2017-12-09T00:00:00"/>
    <n v="2017"/>
    <n v="12"/>
    <x v="1"/>
  </r>
  <r>
    <s v="OD9758"/>
    <s v="Komal"/>
    <x v="2"/>
    <x v="15"/>
    <x v="5"/>
    <d v="2017-04-07T00:00:00"/>
    <x v="2"/>
    <n v="2468"/>
    <x v="18"/>
    <n v="789.76"/>
    <s v="Tamil Nadu"/>
    <d v="2017-04-07T00:00:00"/>
    <n v="2017"/>
    <n v="4"/>
    <x v="21"/>
  </r>
  <r>
    <s v="OD9759"/>
    <s v="Sharon"/>
    <x v="6"/>
    <x v="19"/>
    <x v="4"/>
    <d v="2017-04-07T00:00:00"/>
    <x v="2"/>
    <n v="661"/>
    <x v="12"/>
    <n v="244.57"/>
    <s v="Tamil Nadu"/>
    <d v="2017-04-07T00:00:00"/>
    <n v="2017"/>
    <n v="4"/>
    <x v="21"/>
  </r>
  <r>
    <s v="OD9760"/>
    <s v="Surya"/>
    <x v="6"/>
    <x v="11"/>
    <x v="23"/>
    <d v="2018-12-11T00:00:00"/>
    <x v="2"/>
    <n v="1357"/>
    <x v="8"/>
    <n v="94.99"/>
    <s v="Tamil Nadu"/>
    <d v="2018-12-11T00:00:00"/>
    <n v="2018"/>
    <n v="12"/>
    <x v="29"/>
  </r>
  <r>
    <s v="OD9761"/>
    <s v="Arvind"/>
    <x v="2"/>
    <x v="15"/>
    <x v="8"/>
    <d v="2018-03-07T00:00:00"/>
    <x v="2"/>
    <n v="1143"/>
    <x v="9"/>
    <n v="434.34"/>
    <s v="Tamil Nadu"/>
    <d v="2018-03-07T00:00:00"/>
    <n v="2018"/>
    <n v="3"/>
    <x v="38"/>
  </r>
  <r>
    <s v="OD9762"/>
    <s v="Shree"/>
    <x v="4"/>
    <x v="7"/>
    <x v="20"/>
    <s v="12/31/2015"/>
    <x v="2"/>
    <n v="681"/>
    <x v="10"/>
    <n v="136.19999999999999"/>
    <s v="Tamil Nadu"/>
    <d v="2015-12-31T00:00:00"/>
    <n v="2015"/>
    <n v="12"/>
    <x v="22"/>
  </r>
  <r>
    <s v="OD9763"/>
    <s v="Komal"/>
    <x v="5"/>
    <x v="17"/>
    <x v="2"/>
    <d v="2016-06-12T00:00:00"/>
    <x v="3"/>
    <n v="1890"/>
    <x v="13"/>
    <n v="756"/>
    <s v="Tamil Nadu"/>
    <d v="2016-06-12T00:00:00"/>
    <n v="2016"/>
    <n v="6"/>
    <x v="42"/>
  </r>
  <r>
    <s v="OD9764"/>
    <s v="Surya"/>
    <x v="2"/>
    <x v="4"/>
    <x v="18"/>
    <s v="10/30/2016"/>
    <x v="3"/>
    <n v="2071"/>
    <x v="13"/>
    <n v="207.1"/>
    <s v="Tamil Nadu"/>
    <d v="2016-10-30T00:00:00"/>
    <n v="2016"/>
    <n v="10"/>
    <x v="28"/>
  </r>
  <r>
    <s v="OD9765"/>
    <s v="Shah"/>
    <x v="4"/>
    <x v="6"/>
    <x v="11"/>
    <d v="2017-09-04T00:00:00"/>
    <x v="3"/>
    <n v="687"/>
    <x v="21"/>
    <n v="130.53"/>
    <s v="Tamil Nadu"/>
    <d v="2017-09-04T00:00:00"/>
    <n v="2017"/>
    <n v="9"/>
    <x v="9"/>
  </r>
  <r>
    <s v="OD9766"/>
    <s v="Adavan"/>
    <x v="0"/>
    <x v="20"/>
    <x v="9"/>
    <s v="6/13/2017"/>
    <x v="3"/>
    <n v="1752"/>
    <x v="20"/>
    <n v="297.83999999999997"/>
    <s v="Tamil Nadu"/>
    <d v="2017-06-13T00:00:00"/>
    <n v="2017"/>
    <n v="6"/>
    <x v="19"/>
  </r>
  <r>
    <s v="OD9767"/>
    <s v="Aditi"/>
    <x v="2"/>
    <x v="2"/>
    <x v="21"/>
    <s v="10/17/2017"/>
    <x v="3"/>
    <n v="1052"/>
    <x v="20"/>
    <n v="294.56"/>
    <s v="Tamil Nadu"/>
    <d v="2017-10-17T00:00:00"/>
    <n v="2017"/>
    <n v="10"/>
    <x v="34"/>
  </r>
  <r>
    <s v="OD9768"/>
    <s v="Veena"/>
    <x v="3"/>
    <x v="18"/>
    <x v="3"/>
    <s v="11/16/2016"/>
    <x v="3"/>
    <n v="2351"/>
    <x v="15"/>
    <n v="869.87"/>
    <s v="Tamil Nadu"/>
    <d v="2016-11-16T00:00:00"/>
    <n v="2016"/>
    <n v="11"/>
    <x v="2"/>
  </r>
  <r>
    <s v="OD9769"/>
    <s v="Ram"/>
    <x v="1"/>
    <x v="1"/>
    <x v="14"/>
    <s v="5/18/2018"/>
    <x v="3"/>
    <n v="2433"/>
    <x v="1"/>
    <n v="1021.86"/>
    <s v="Tamil Nadu"/>
    <d v="2018-05-18T00:00:00"/>
    <n v="2018"/>
    <n v="5"/>
    <x v="25"/>
  </r>
  <r>
    <s v="OD9770"/>
    <s v="Ramesh"/>
    <x v="6"/>
    <x v="11"/>
    <x v="0"/>
    <s v="6/26/2017"/>
    <x v="3"/>
    <n v="2308"/>
    <x v="4"/>
    <n v="669.32"/>
    <s v="Tamil Nadu"/>
    <d v="2017-06-26T00:00:00"/>
    <n v="2017"/>
    <n v="6"/>
    <x v="19"/>
  </r>
  <r>
    <s v="OD9771"/>
    <s v="Adavan"/>
    <x v="4"/>
    <x v="22"/>
    <x v="6"/>
    <s v="10/27/2018"/>
    <x v="3"/>
    <n v="1029"/>
    <x v="14"/>
    <n v="154.35"/>
    <s v="Tamil Nadu"/>
    <d v="2018-10-27T00:00:00"/>
    <n v="2018"/>
    <n v="10"/>
    <x v="13"/>
  </r>
  <r>
    <s v="OD9772"/>
    <s v="Verma"/>
    <x v="4"/>
    <x v="7"/>
    <x v="5"/>
    <s v="5/13/2016"/>
    <x v="3"/>
    <n v="1884"/>
    <x v="19"/>
    <n v="339.12"/>
    <s v="Tamil Nadu"/>
    <d v="2016-05-13T00:00:00"/>
    <n v="2016"/>
    <n v="5"/>
    <x v="32"/>
  </r>
  <r>
    <s v="OD9773"/>
    <s v="Surya"/>
    <x v="3"/>
    <x v="3"/>
    <x v="10"/>
    <s v="6/30/2018"/>
    <x v="3"/>
    <n v="2463"/>
    <x v="22"/>
    <n v="763.53"/>
    <s v="Tamil Nadu"/>
    <d v="2018-06-30T00:00:00"/>
    <n v="2018"/>
    <n v="6"/>
    <x v="27"/>
  </r>
  <r>
    <s v="OD9774"/>
    <s v="Veronica"/>
    <x v="3"/>
    <x v="5"/>
    <x v="9"/>
    <s v="4/24/2017"/>
    <x v="3"/>
    <n v="1310"/>
    <x v="4"/>
    <n v="510.9"/>
    <s v="Tamil Nadu"/>
    <d v="2017-04-24T00:00:00"/>
    <n v="2017"/>
    <n v="4"/>
    <x v="21"/>
  </r>
  <r>
    <s v="OD9775"/>
    <s v="Ridhesh"/>
    <x v="5"/>
    <x v="8"/>
    <x v="0"/>
    <s v="10/20/2015"/>
    <x v="3"/>
    <n v="1727"/>
    <x v="0"/>
    <n v="552.64"/>
    <s v="Tamil Nadu"/>
    <d v="2015-10-20T00:00:00"/>
    <n v="2015"/>
    <n v="10"/>
    <x v="18"/>
  </r>
  <r>
    <s v="OD9776"/>
    <s v="Esther"/>
    <x v="6"/>
    <x v="13"/>
    <x v="17"/>
    <d v="2017-02-09T00:00:00"/>
    <x v="3"/>
    <n v="1684"/>
    <x v="14"/>
    <n v="690.44"/>
    <s v="Tamil Nadu"/>
    <d v="2017-02-09T00:00:00"/>
    <n v="2017"/>
    <n v="2"/>
    <x v="47"/>
  </r>
  <r>
    <s v="OD9777"/>
    <s v="Arutra"/>
    <x v="2"/>
    <x v="15"/>
    <x v="13"/>
    <d v="2016-08-12T00:00:00"/>
    <x v="3"/>
    <n v="1614"/>
    <x v="12"/>
    <n v="581.04"/>
    <s v="Tamil Nadu"/>
    <d v="2016-08-12T00:00:00"/>
    <n v="2016"/>
    <n v="8"/>
    <x v="45"/>
  </r>
  <r>
    <s v="OD9778"/>
    <s v="Ram"/>
    <x v="4"/>
    <x v="6"/>
    <x v="13"/>
    <d v="2015-11-04T00:00:00"/>
    <x v="3"/>
    <n v="1651"/>
    <x v="13"/>
    <n v="115.57"/>
    <s v="Tamil Nadu"/>
    <d v="2015-11-04T00:00:00"/>
    <n v="2015"/>
    <n v="11"/>
    <x v="6"/>
  </r>
  <r>
    <s v="OD9779"/>
    <s v="Sudeep"/>
    <x v="5"/>
    <x v="8"/>
    <x v="6"/>
    <d v="2016-08-12T00:00:00"/>
    <x v="3"/>
    <n v="1983"/>
    <x v="17"/>
    <n v="237.96"/>
    <s v="Tamil Nadu"/>
    <d v="2016-08-12T00:00:00"/>
    <n v="2016"/>
    <n v="8"/>
    <x v="45"/>
  </r>
  <r>
    <s v="OD9780"/>
    <s v="Verma"/>
    <x v="2"/>
    <x v="4"/>
    <x v="6"/>
    <s v="9/17/2018"/>
    <x v="3"/>
    <n v="1683"/>
    <x v="16"/>
    <n v="589.04999999999995"/>
    <s v="Tamil Nadu"/>
    <d v="2018-09-17T00:00:00"/>
    <n v="2018"/>
    <n v="9"/>
    <x v="16"/>
  </r>
  <r>
    <s v="OD9781"/>
    <s v="Sundar"/>
    <x v="5"/>
    <x v="10"/>
    <x v="7"/>
    <s v="6/30/2017"/>
    <x v="3"/>
    <n v="546"/>
    <x v="8"/>
    <n v="191.1"/>
    <s v="Tamil Nadu"/>
    <d v="2017-06-30T00:00:00"/>
    <n v="2017"/>
    <n v="6"/>
    <x v="19"/>
  </r>
  <r>
    <s v="OD9782"/>
    <s v="Shree"/>
    <x v="1"/>
    <x v="1"/>
    <x v="12"/>
    <s v="12/21/2016"/>
    <x v="3"/>
    <n v="1660"/>
    <x v="13"/>
    <n v="415"/>
    <s v="Tamil Nadu"/>
    <d v="2016-12-21T00:00:00"/>
    <n v="2016"/>
    <n v="12"/>
    <x v="14"/>
  </r>
  <r>
    <s v="OD9783"/>
    <s v="Komal"/>
    <x v="5"/>
    <x v="10"/>
    <x v="9"/>
    <s v="3/29/2017"/>
    <x v="3"/>
    <n v="2450"/>
    <x v="2"/>
    <n v="1102.5"/>
    <s v="Tamil Nadu"/>
    <d v="2017-03-29T00:00:00"/>
    <n v="2017"/>
    <n v="3"/>
    <x v="30"/>
  </r>
  <r>
    <s v="OD9784"/>
    <s v="Ganesh"/>
    <x v="2"/>
    <x v="21"/>
    <x v="17"/>
    <s v="12/21/2016"/>
    <x v="3"/>
    <n v="2193"/>
    <x v="15"/>
    <n v="131.58000000000001"/>
    <s v="Tamil Nadu"/>
    <d v="2016-12-21T00:00:00"/>
    <n v="2016"/>
    <n v="12"/>
    <x v="14"/>
  </r>
  <r>
    <s v="OD9785"/>
    <s v="Yusuf"/>
    <x v="5"/>
    <x v="10"/>
    <x v="3"/>
    <s v="11/27/2016"/>
    <x v="4"/>
    <n v="2207"/>
    <x v="20"/>
    <n v="353.12"/>
    <s v="Tamil Nadu"/>
    <d v="2016-11-27T00:00:00"/>
    <n v="2016"/>
    <n v="11"/>
    <x v="2"/>
  </r>
  <r>
    <s v="OD9786"/>
    <s v="Arutra"/>
    <x v="1"/>
    <x v="1"/>
    <x v="18"/>
    <d v="2016-02-08T00:00:00"/>
    <x v="4"/>
    <n v="2392"/>
    <x v="9"/>
    <n v="143.52000000000001"/>
    <s v="Tamil Nadu"/>
    <d v="2016-02-08T00:00:00"/>
    <n v="2016"/>
    <n v="2"/>
    <x v="31"/>
  </r>
  <r>
    <s v="OD9787"/>
    <s v="Sudeep"/>
    <x v="1"/>
    <x v="14"/>
    <x v="4"/>
    <d v="2016-01-10T00:00:00"/>
    <x v="4"/>
    <n v="1901"/>
    <x v="2"/>
    <n v="380.2"/>
    <s v="Tamil Nadu"/>
    <d v="2016-01-10T00:00:00"/>
    <n v="2016"/>
    <n v="1"/>
    <x v="26"/>
  </r>
  <r>
    <s v="OD9788"/>
    <s v="Jackson"/>
    <x v="5"/>
    <x v="17"/>
    <x v="21"/>
    <s v="9/25/2016"/>
    <x v="4"/>
    <n v="537"/>
    <x v="8"/>
    <n v="91.29"/>
    <s v="Tamil Nadu"/>
    <d v="2016-09-25T00:00:00"/>
    <n v="2016"/>
    <n v="9"/>
    <x v="11"/>
  </r>
  <r>
    <s v="OD9789"/>
    <s v="Anu"/>
    <x v="1"/>
    <x v="1"/>
    <x v="19"/>
    <d v="2018-03-10T00:00:00"/>
    <x v="4"/>
    <n v="1139"/>
    <x v="4"/>
    <n v="250.58"/>
    <s v="Tamil Nadu"/>
    <d v="2018-03-10T00:00:00"/>
    <n v="2018"/>
    <n v="3"/>
    <x v="38"/>
  </r>
  <r>
    <s v="OD9790"/>
    <s v="Amy"/>
    <x v="1"/>
    <x v="1"/>
    <x v="12"/>
    <d v="2017-04-04T00:00:00"/>
    <x v="4"/>
    <n v="2261"/>
    <x v="10"/>
    <n v="655.69"/>
    <s v="Tamil Nadu"/>
    <d v="2017-04-04T00:00:00"/>
    <n v="2017"/>
    <n v="4"/>
    <x v="21"/>
  </r>
  <r>
    <s v="OD9791"/>
    <s v="Muneer"/>
    <x v="3"/>
    <x v="3"/>
    <x v="11"/>
    <d v="2016-02-08T00:00:00"/>
    <x v="4"/>
    <n v="1122"/>
    <x v="18"/>
    <n v="112.2"/>
    <s v="Tamil Nadu"/>
    <d v="2016-02-08T00:00:00"/>
    <n v="2016"/>
    <n v="2"/>
    <x v="31"/>
  </r>
  <r>
    <s v="OD9792"/>
    <s v="Adavan"/>
    <x v="0"/>
    <x v="20"/>
    <x v="7"/>
    <s v="9/25/2016"/>
    <x v="4"/>
    <n v="768"/>
    <x v="1"/>
    <n v="130.56"/>
    <s v="Tamil Nadu"/>
    <d v="2016-09-25T00:00:00"/>
    <n v="2016"/>
    <n v="9"/>
    <x v="11"/>
  </r>
  <r>
    <s v="OD9793"/>
    <s v="Sudeep"/>
    <x v="0"/>
    <x v="0"/>
    <x v="14"/>
    <s v="11/13/2018"/>
    <x v="4"/>
    <n v="1340"/>
    <x v="5"/>
    <n v="415.4"/>
    <s v="Tamil Nadu"/>
    <d v="2018-11-13T00:00:00"/>
    <n v="2018"/>
    <n v="11"/>
    <x v="24"/>
  </r>
  <r>
    <s v="OD9794"/>
    <s v="Sudha"/>
    <x v="6"/>
    <x v="19"/>
    <x v="16"/>
    <s v="12/19/2016"/>
    <x v="4"/>
    <n v="1931"/>
    <x v="18"/>
    <n v="270.33999999999997"/>
    <s v="Tamil Nadu"/>
    <d v="2016-12-19T00:00:00"/>
    <n v="2016"/>
    <n v="12"/>
    <x v="14"/>
  </r>
  <r>
    <s v="OD9795"/>
    <s v="Suresh"/>
    <x v="0"/>
    <x v="0"/>
    <x v="13"/>
    <s v="6/20/2016"/>
    <x v="4"/>
    <n v="2088"/>
    <x v="21"/>
    <n v="125.28"/>
    <s v="Tamil Nadu"/>
    <d v="2016-06-20T00:00:00"/>
    <n v="2016"/>
    <n v="6"/>
    <x v="42"/>
  </r>
  <r>
    <s v="OD9796"/>
    <s v="Muneer"/>
    <x v="6"/>
    <x v="13"/>
    <x v="10"/>
    <d v="2017-11-01T00:00:00"/>
    <x v="4"/>
    <n v="2211"/>
    <x v="15"/>
    <n v="596.97"/>
    <s v="Tamil Nadu"/>
    <d v="2017-11-01T00:00:00"/>
    <n v="2017"/>
    <n v="11"/>
    <x v="17"/>
  </r>
  <r>
    <s v="OD9797"/>
    <s v="Alan"/>
    <x v="5"/>
    <x v="10"/>
    <x v="5"/>
    <d v="2017-10-05T00:00:00"/>
    <x v="4"/>
    <n v="910"/>
    <x v="4"/>
    <n v="282.10000000000002"/>
    <s v="Tamil Nadu"/>
    <d v="2017-10-05T00:00:00"/>
    <n v="2017"/>
    <n v="10"/>
    <x v="34"/>
  </r>
  <r>
    <s v="OD9798"/>
    <s v="Alan"/>
    <x v="5"/>
    <x v="8"/>
    <x v="17"/>
    <s v="3/16/2018"/>
    <x v="4"/>
    <n v="805"/>
    <x v="17"/>
    <n v="209.3"/>
    <s v="Tamil Nadu"/>
    <d v="2018-03-16T00:00:00"/>
    <n v="2018"/>
    <n v="3"/>
    <x v="38"/>
  </r>
  <r>
    <s v="OD9799"/>
    <s v="Vidya"/>
    <x v="2"/>
    <x v="2"/>
    <x v="9"/>
    <s v="9/16/2018"/>
    <x v="1"/>
    <n v="690"/>
    <x v="2"/>
    <n v="41.4"/>
    <s v="Tamil Nadu"/>
    <d v="2018-09-16T00:00:00"/>
    <n v="2018"/>
    <n v="9"/>
    <x v="16"/>
  </r>
  <r>
    <s v="OD9800"/>
    <s v="Krithika"/>
    <x v="3"/>
    <x v="3"/>
    <x v="15"/>
    <s v="12/25/2018"/>
    <x v="1"/>
    <n v="2167"/>
    <x v="0"/>
    <n v="195.03"/>
    <s v="Tamil Nadu"/>
    <d v="2018-12-25T00:00:00"/>
    <n v="2018"/>
    <n v="12"/>
    <x v="29"/>
  </r>
  <r>
    <s v="OD9801"/>
    <s v="Arutra"/>
    <x v="2"/>
    <x v="4"/>
    <x v="14"/>
    <d v="2018-10-12T00:00:00"/>
    <x v="1"/>
    <n v="1536"/>
    <x v="12"/>
    <n v="583.67999999999995"/>
    <s v="Tamil Nadu"/>
    <d v="2018-10-12T00:00:00"/>
    <n v="2018"/>
    <n v="10"/>
    <x v="13"/>
  </r>
  <r>
    <s v="OD9802"/>
    <s v="Jackson"/>
    <x v="2"/>
    <x v="21"/>
    <x v="17"/>
    <d v="2018-10-12T00:00:00"/>
    <x v="1"/>
    <n v="788"/>
    <x v="17"/>
    <n v="86.68"/>
    <s v="Tamil Nadu"/>
    <d v="2018-10-12T00:00:00"/>
    <n v="2018"/>
    <n v="10"/>
    <x v="13"/>
  </r>
  <r>
    <s v="OD9803"/>
    <s v="Yusuf"/>
    <x v="0"/>
    <x v="12"/>
    <x v="5"/>
    <s v="3/31/2018"/>
    <x v="1"/>
    <n v="2350"/>
    <x v="19"/>
    <n v="1057.5"/>
    <s v="Tamil Nadu"/>
    <d v="2018-03-31T00:00:00"/>
    <n v="2018"/>
    <n v="3"/>
    <x v="38"/>
  </r>
  <r>
    <s v="OD9804"/>
    <s v="Shree"/>
    <x v="0"/>
    <x v="0"/>
    <x v="14"/>
    <s v="4/17/2017"/>
    <x v="1"/>
    <n v="1249"/>
    <x v="8"/>
    <n v="187.35"/>
    <s v="Tamil Nadu"/>
    <d v="2017-04-17T00:00:00"/>
    <n v="2017"/>
    <n v="4"/>
    <x v="21"/>
  </r>
  <r>
    <s v="OD9805"/>
    <s v="Kumar"/>
    <x v="5"/>
    <x v="17"/>
    <x v="22"/>
    <s v="3/16/2015"/>
    <x v="1"/>
    <n v="2029"/>
    <x v="5"/>
    <n v="142.03"/>
    <s v="Tamil Nadu"/>
    <d v="2015-03-16T00:00:00"/>
    <n v="2015"/>
    <n v="3"/>
    <x v="37"/>
  </r>
  <r>
    <s v="OD9806"/>
    <s v="Yusuf"/>
    <x v="2"/>
    <x v="4"/>
    <x v="1"/>
    <s v="11/30/2018"/>
    <x v="1"/>
    <n v="1837"/>
    <x v="22"/>
    <n v="753.17"/>
    <s v="Tamil Nadu"/>
    <d v="2018-11-30T00:00:00"/>
    <n v="2018"/>
    <n v="11"/>
    <x v="24"/>
  </r>
  <r>
    <s v="OD9807"/>
    <s v="Vidya"/>
    <x v="5"/>
    <x v="10"/>
    <x v="1"/>
    <d v="2017-08-02T00:00:00"/>
    <x v="1"/>
    <n v="2398"/>
    <x v="24"/>
    <n v="719.4"/>
    <s v="Tamil Nadu"/>
    <d v="2017-08-02T00:00:00"/>
    <n v="2017"/>
    <n v="8"/>
    <x v="0"/>
  </r>
  <r>
    <s v="OD9808"/>
    <s v="Amrish"/>
    <x v="4"/>
    <x v="6"/>
    <x v="22"/>
    <s v="5/26/2016"/>
    <x v="1"/>
    <n v="1926"/>
    <x v="19"/>
    <n v="154.08000000000001"/>
    <s v="Tamil Nadu"/>
    <d v="2016-05-26T00:00:00"/>
    <n v="2016"/>
    <n v="5"/>
    <x v="32"/>
  </r>
  <r>
    <s v="OD9809"/>
    <s v="Sheeba"/>
    <x v="2"/>
    <x v="15"/>
    <x v="6"/>
    <s v="12/24/2017"/>
    <x v="1"/>
    <n v="1430"/>
    <x v="0"/>
    <n v="257.39999999999998"/>
    <s v="Tamil Nadu"/>
    <d v="2017-12-24T00:00:00"/>
    <n v="2017"/>
    <n v="12"/>
    <x v="1"/>
  </r>
  <r>
    <s v="OD9810"/>
    <s v="Vince"/>
    <x v="0"/>
    <x v="20"/>
    <x v="12"/>
    <s v="6/16/2017"/>
    <x v="1"/>
    <n v="1953"/>
    <x v="5"/>
    <n v="292.95"/>
    <s v="Tamil Nadu"/>
    <d v="2017-06-16T00:00:00"/>
    <n v="2017"/>
    <n v="6"/>
    <x v="19"/>
  </r>
  <r>
    <s v="OD9811"/>
    <s v="Vince"/>
    <x v="1"/>
    <x v="1"/>
    <x v="21"/>
    <s v="5/19/2018"/>
    <x v="2"/>
    <n v="1162"/>
    <x v="13"/>
    <n v="139.44"/>
    <s v="Tamil Nadu"/>
    <d v="2018-05-19T00:00:00"/>
    <n v="2018"/>
    <n v="5"/>
    <x v="25"/>
  </r>
  <r>
    <s v="OD9812"/>
    <s v="Rumaiza"/>
    <x v="3"/>
    <x v="3"/>
    <x v="1"/>
    <s v="9/30/2018"/>
    <x v="2"/>
    <n v="1137"/>
    <x v="2"/>
    <n v="511.65"/>
    <s v="Tamil Nadu"/>
    <d v="2018-09-30T00:00:00"/>
    <n v="2018"/>
    <n v="9"/>
    <x v="16"/>
  </r>
  <r>
    <s v="OD9813"/>
    <s v="Rumaiza"/>
    <x v="3"/>
    <x v="5"/>
    <x v="1"/>
    <d v="2018-07-11T00:00:00"/>
    <x v="2"/>
    <n v="769"/>
    <x v="8"/>
    <n v="261.45999999999998"/>
    <s v="Tamil Nadu"/>
    <d v="2018-07-11T00:00:00"/>
    <n v="2018"/>
    <n v="7"/>
    <x v="10"/>
  </r>
  <r>
    <s v="OD9814"/>
    <s v="Sharon"/>
    <x v="0"/>
    <x v="0"/>
    <x v="13"/>
    <s v="1/28/2018"/>
    <x v="2"/>
    <n v="1671"/>
    <x v="4"/>
    <n v="501.3"/>
    <s v="Tamil Nadu"/>
    <d v="2018-01-28T00:00:00"/>
    <n v="2018"/>
    <n v="1"/>
    <x v="39"/>
  </r>
  <r>
    <s v="OD9815"/>
    <s v="Veena"/>
    <x v="5"/>
    <x v="10"/>
    <x v="18"/>
    <d v="2016-08-11T00:00:00"/>
    <x v="2"/>
    <n v="1047"/>
    <x v="8"/>
    <n v="439.74"/>
    <s v="Tamil Nadu"/>
    <d v="2016-08-11T00:00:00"/>
    <n v="2016"/>
    <n v="8"/>
    <x v="45"/>
  </r>
  <r>
    <s v="OD9816"/>
    <s v="Sabeela"/>
    <x v="2"/>
    <x v="21"/>
    <x v="21"/>
    <s v="3/13/2018"/>
    <x v="2"/>
    <n v="1249"/>
    <x v="12"/>
    <n v="74.94"/>
    <s v="Tamil Nadu"/>
    <d v="2018-03-13T00:00:00"/>
    <n v="2018"/>
    <n v="3"/>
    <x v="38"/>
  </r>
  <r>
    <s v="OD9817"/>
    <s v="James"/>
    <x v="0"/>
    <x v="0"/>
    <x v="20"/>
    <s v="12/22/2017"/>
    <x v="2"/>
    <n v="1366"/>
    <x v="13"/>
    <n v="519.08000000000004"/>
    <s v="Tamil Nadu"/>
    <d v="2017-12-22T00:00:00"/>
    <n v="2017"/>
    <n v="12"/>
    <x v="1"/>
  </r>
  <r>
    <s v="OD9818"/>
    <s v="Yadav"/>
    <x v="6"/>
    <x v="19"/>
    <x v="12"/>
    <s v="10/31/2015"/>
    <x v="2"/>
    <n v="1437"/>
    <x v="2"/>
    <n v="502.95"/>
    <s v="Tamil Nadu"/>
    <d v="2015-10-31T00:00:00"/>
    <n v="2015"/>
    <n v="10"/>
    <x v="18"/>
  </r>
  <r>
    <s v="OD9819"/>
    <s v="Arutra"/>
    <x v="6"/>
    <x v="11"/>
    <x v="12"/>
    <s v="3/16/2018"/>
    <x v="2"/>
    <n v="978"/>
    <x v="6"/>
    <n v="332.52"/>
    <s v="Tamil Nadu"/>
    <d v="2018-03-16T00:00:00"/>
    <n v="2018"/>
    <n v="3"/>
    <x v="38"/>
  </r>
  <r>
    <s v="OD9820"/>
    <s v="Amy"/>
    <x v="2"/>
    <x v="2"/>
    <x v="14"/>
    <d v="2018-07-11T00:00:00"/>
    <x v="2"/>
    <n v="2153"/>
    <x v="5"/>
    <n v="645.9"/>
    <s v="Tamil Nadu"/>
    <d v="2018-07-11T00:00:00"/>
    <n v="2018"/>
    <n v="7"/>
    <x v="10"/>
  </r>
  <r>
    <s v="OD9821"/>
    <s v="James"/>
    <x v="3"/>
    <x v="18"/>
    <x v="13"/>
    <s v="2/26/2018"/>
    <x v="2"/>
    <n v="1876"/>
    <x v="2"/>
    <n v="525.28"/>
    <s v="Tamil Nadu"/>
    <d v="2018-02-26T00:00:00"/>
    <n v="2018"/>
    <n v="2"/>
    <x v="33"/>
  </r>
  <r>
    <s v="OD9822"/>
    <s v="Sundar"/>
    <x v="2"/>
    <x v="21"/>
    <x v="15"/>
    <s v="3/13/2018"/>
    <x v="2"/>
    <n v="1238"/>
    <x v="12"/>
    <n v="297.12"/>
    <s v="Tamil Nadu"/>
    <d v="2018-03-13T00:00:00"/>
    <n v="2018"/>
    <n v="3"/>
    <x v="38"/>
  </r>
  <r>
    <s v="OD9823"/>
    <s v="Jackson"/>
    <x v="1"/>
    <x v="1"/>
    <x v="12"/>
    <d v="2015-11-11T00:00:00"/>
    <x v="2"/>
    <n v="2078"/>
    <x v="8"/>
    <n v="851.98"/>
    <s v="Tamil Nadu"/>
    <d v="2015-11-11T00:00:00"/>
    <n v="2015"/>
    <n v="11"/>
    <x v="6"/>
  </r>
  <r>
    <s v="OD9824"/>
    <s v="Ganesh"/>
    <x v="0"/>
    <x v="20"/>
    <x v="14"/>
    <d v="2015-08-08T00:00:00"/>
    <x v="3"/>
    <n v="1354"/>
    <x v="23"/>
    <n v="94.78"/>
    <s v="Tamil Nadu"/>
    <d v="2015-08-08T00:00:00"/>
    <n v="2015"/>
    <n v="8"/>
    <x v="8"/>
  </r>
  <r>
    <s v="OD9825"/>
    <s v="Amy"/>
    <x v="6"/>
    <x v="9"/>
    <x v="1"/>
    <d v="2016-10-11T00:00:00"/>
    <x v="3"/>
    <n v="939"/>
    <x v="17"/>
    <n v="225.36"/>
    <s v="Tamil Nadu"/>
    <d v="2016-10-11T00:00:00"/>
    <n v="2016"/>
    <n v="10"/>
    <x v="28"/>
  </r>
  <r>
    <s v="OD9826"/>
    <s v="Ram"/>
    <x v="5"/>
    <x v="8"/>
    <x v="14"/>
    <s v="1/21/2018"/>
    <x v="3"/>
    <n v="2153"/>
    <x v="8"/>
    <n v="215.3"/>
    <s v="Tamil Nadu"/>
    <d v="2018-01-21T00:00:00"/>
    <n v="2018"/>
    <n v="1"/>
    <x v="39"/>
  </r>
  <r>
    <s v="OD9827"/>
    <s v="Sheeba"/>
    <x v="4"/>
    <x v="22"/>
    <x v="12"/>
    <s v="10/15/2017"/>
    <x v="3"/>
    <n v="2141"/>
    <x v="13"/>
    <n v="578.07000000000005"/>
    <s v="Tamil Nadu"/>
    <d v="2017-10-15T00:00:00"/>
    <n v="2017"/>
    <n v="10"/>
    <x v="34"/>
  </r>
  <r>
    <s v="OD9828"/>
    <s v="Shree"/>
    <x v="2"/>
    <x v="21"/>
    <x v="12"/>
    <s v="5/30/2017"/>
    <x v="3"/>
    <n v="1211"/>
    <x v="10"/>
    <n v="121.1"/>
    <s v="Tamil Nadu"/>
    <d v="2017-05-30T00:00:00"/>
    <n v="2017"/>
    <n v="5"/>
    <x v="5"/>
  </r>
  <r>
    <s v="OD9829"/>
    <s v="Arutra"/>
    <x v="3"/>
    <x v="3"/>
    <x v="13"/>
    <d v="2015-02-08T00:00:00"/>
    <x v="3"/>
    <n v="1227"/>
    <x v="5"/>
    <n v="355.83"/>
    <s v="Tamil Nadu"/>
    <d v="2015-02-08T00:00:00"/>
    <n v="2015"/>
    <n v="2"/>
    <x v="46"/>
  </r>
  <r>
    <s v="OD9830"/>
    <s v="Ridhesh"/>
    <x v="4"/>
    <x v="22"/>
    <x v="19"/>
    <s v="8/23/2017"/>
    <x v="3"/>
    <n v="1164"/>
    <x v="22"/>
    <n v="162.96"/>
    <s v="Tamil Nadu"/>
    <d v="2017-08-23T00:00:00"/>
    <n v="2017"/>
    <n v="8"/>
    <x v="0"/>
  </r>
  <r>
    <s v="OD9831"/>
    <s v="Kumar"/>
    <x v="6"/>
    <x v="13"/>
    <x v="19"/>
    <s v="11/26/2018"/>
    <x v="3"/>
    <n v="989"/>
    <x v="0"/>
    <n v="405.49"/>
    <s v="Tamil Nadu"/>
    <d v="2018-11-26T00:00:00"/>
    <n v="2018"/>
    <n v="11"/>
    <x v="24"/>
  </r>
  <r>
    <s v="OD9832"/>
    <s v="Roshan"/>
    <x v="1"/>
    <x v="1"/>
    <x v="8"/>
    <s v="11/16/2015"/>
    <x v="3"/>
    <n v="1356"/>
    <x v="5"/>
    <n v="488.16"/>
    <s v="Tamil Nadu"/>
    <d v="2015-11-16T00:00:00"/>
    <n v="2015"/>
    <n v="11"/>
    <x v="6"/>
  </r>
  <r>
    <s v="OD9833"/>
    <s v="Shah"/>
    <x v="4"/>
    <x v="6"/>
    <x v="17"/>
    <s v="8/29/2016"/>
    <x v="3"/>
    <n v="2389"/>
    <x v="19"/>
    <n v="430.02"/>
    <s v="Tamil Nadu"/>
    <d v="2016-08-29T00:00:00"/>
    <n v="2016"/>
    <n v="8"/>
    <x v="45"/>
  </r>
  <r>
    <s v="OD9834"/>
    <s v="Yadav"/>
    <x v="3"/>
    <x v="16"/>
    <x v="6"/>
    <d v="2015-08-08T00:00:00"/>
    <x v="3"/>
    <n v="1986"/>
    <x v="14"/>
    <n v="198.6"/>
    <s v="Tamil Nadu"/>
    <d v="2015-08-08T00:00:00"/>
    <n v="2015"/>
    <n v="8"/>
    <x v="8"/>
  </r>
  <r>
    <s v="OD9835"/>
    <s v="Roshan"/>
    <x v="6"/>
    <x v="19"/>
    <x v="15"/>
    <s v="6/29/2016"/>
    <x v="3"/>
    <n v="584"/>
    <x v="5"/>
    <n v="29.2"/>
    <s v="Tamil Nadu"/>
    <d v="2016-06-29T00:00:00"/>
    <n v="2016"/>
    <n v="6"/>
    <x v="42"/>
  </r>
  <r>
    <s v="OD9836"/>
    <s v="Peer"/>
    <x v="6"/>
    <x v="9"/>
    <x v="16"/>
    <s v="8/26/2017"/>
    <x v="3"/>
    <n v="1053"/>
    <x v="24"/>
    <n v="179.01"/>
    <s v="Tamil Nadu"/>
    <d v="2017-08-26T00:00:00"/>
    <n v="2017"/>
    <n v="8"/>
    <x v="0"/>
  </r>
  <r>
    <s v="OD9837"/>
    <s v="Ramesh"/>
    <x v="1"/>
    <x v="14"/>
    <x v="8"/>
    <s v="1/14/2018"/>
    <x v="3"/>
    <n v="1927"/>
    <x v="21"/>
    <n v="308.32"/>
    <s v="Tamil Nadu"/>
    <d v="2018-01-14T00:00:00"/>
    <n v="2018"/>
    <n v="1"/>
    <x v="39"/>
  </r>
  <r>
    <s v="OD9838"/>
    <s v="Komal"/>
    <x v="0"/>
    <x v="0"/>
    <x v="9"/>
    <s v="1/14/2018"/>
    <x v="3"/>
    <n v="1991"/>
    <x v="22"/>
    <n v="159.28"/>
    <s v="Tamil Nadu"/>
    <d v="2018-01-14T00:00:00"/>
    <n v="2018"/>
    <n v="1"/>
    <x v="39"/>
  </r>
  <r>
    <s v="OD9839"/>
    <s v="Vinne"/>
    <x v="4"/>
    <x v="22"/>
    <x v="10"/>
    <s v="1/14/2018"/>
    <x v="3"/>
    <n v="569"/>
    <x v="23"/>
    <n v="119.49"/>
    <s v="Tamil Nadu"/>
    <d v="2018-01-14T00:00:00"/>
    <n v="2018"/>
    <n v="1"/>
    <x v="39"/>
  </r>
  <r>
    <s v="OD9840"/>
    <s v="Peer"/>
    <x v="2"/>
    <x v="4"/>
    <x v="2"/>
    <s v="11/26/2018"/>
    <x v="3"/>
    <n v="2426"/>
    <x v="16"/>
    <n v="145.56"/>
    <s v="Tamil Nadu"/>
    <d v="2018-11-26T00:00:00"/>
    <n v="2018"/>
    <n v="11"/>
    <x v="24"/>
  </r>
  <r>
    <s v="OD9841"/>
    <s v="Krithika"/>
    <x v="1"/>
    <x v="1"/>
    <x v="6"/>
    <d v="2015-12-09T00:00:00"/>
    <x v="3"/>
    <n v="633"/>
    <x v="15"/>
    <n v="253.2"/>
    <s v="Tamil Nadu"/>
    <d v="2015-12-09T00:00:00"/>
    <n v="2015"/>
    <n v="12"/>
    <x v="22"/>
  </r>
  <r>
    <s v="OD9842"/>
    <s v="Surya"/>
    <x v="2"/>
    <x v="2"/>
    <x v="15"/>
    <s v="1/21/2018"/>
    <x v="3"/>
    <n v="1398"/>
    <x v="11"/>
    <n v="83.88"/>
    <s v="Tamil Nadu"/>
    <d v="2018-01-21T00:00:00"/>
    <n v="2018"/>
    <n v="1"/>
    <x v="39"/>
  </r>
  <r>
    <s v="OD9843"/>
    <s v="Rumaiza"/>
    <x v="0"/>
    <x v="0"/>
    <x v="22"/>
    <s v="8/29/2016"/>
    <x v="3"/>
    <n v="776"/>
    <x v="23"/>
    <n v="194"/>
    <s v="Tamil Nadu"/>
    <d v="2016-08-29T00:00:00"/>
    <n v="2016"/>
    <n v="8"/>
    <x v="45"/>
  </r>
  <r>
    <s v="OD9844"/>
    <s v="Harish"/>
    <x v="4"/>
    <x v="7"/>
    <x v="4"/>
    <d v="2017-12-12T00:00:00"/>
    <x v="3"/>
    <n v="1020"/>
    <x v="8"/>
    <n v="153"/>
    <s v="Tamil Nadu"/>
    <d v="2017-12-12T00:00:00"/>
    <n v="2017"/>
    <n v="12"/>
    <x v="1"/>
  </r>
  <r>
    <s v="OD9845"/>
    <s v="Surya"/>
    <x v="3"/>
    <x v="18"/>
    <x v="23"/>
    <s v="1/21/2018"/>
    <x v="3"/>
    <n v="1028"/>
    <x v="7"/>
    <n v="339.24"/>
    <s v="Tamil Nadu"/>
    <d v="2018-01-21T00:00:00"/>
    <n v="2018"/>
    <n v="1"/>
    <x v="39"/>
  </r>
  <r>
    <s v="OD9846"/>
    <s v="Veronica"/>
    <x v="6"/>
    <x v="9"/>
    <x v="20"/>
    <s v="2/17/2018"/>
    <x v="3"/>
    <n v="951"/>
    <x v="22"/>
    <n v="152.16"/>
    <s v="Tamil Nadu"/>
    <d v="2018-02-17T00:00:00"/>
    <n v="2018"/>
    <n v="2"/>
    <x v="33"/>
  </r>
  <r>
    <s v="OD9847"/>
    <s v="Ramesh"/>
    <x v="1"/>
    <x v="1"/>
    <x v="16"/>
    <s v="5/28/2017"/>
    <x v="3"/>
    <n v="1480"/>
    <x v="15"/>
    <n v="118.4"/>
    <s v="Tamil Nadu"/>
    <d v="2017-05-28T00:00:00"/>
    <n v="2017"/>
    <n v="5"/>
    <x v="5"/>
  </r>
  <r>
    <s v="OD9848"/>
    <s v="Kumar"/>
    <x v="5"/>
    <x v="8"/>
    <x v="6"/>
    <d v="2018-12-11T00:00:00"/>
    <x v="3"/>
    <n v="698"/>
    <x v="14"/>
    <n v="139.6"/>
    <s v="Tamil Nadu"/>
    <d v="2018-12-11T00:00:00"/>
    <n v="2018"/>
    <n v="12"/>
    <x v="29"/>
  </r>
  <r>
    <s v="OD9849"/>
    <s v="Ganesh"/>
    <x v="5"/>
    <x v="8"/>
    <x v="12"/>
    <s v="12/19/2016"/>
    <x v="3"/>
    <n v="1377"/>
    <x v="20"/>
    <n v="261.63"/>
    <s v="Tamil Nadu"/>
    <d v="2016-12-19T00:00:00"/>
    <n v="2016"/>
    <n v="12"/>
    <x v="14"/>
  </r>
  <r>
    <s v="OD9850"/>
    <s v="Ridhesh"/>
    <x v="4"/>
    <x v="22"/>
    <x v="1"/>
    <d v="2018-12-11T00:00:00"/>
    <x v="3"/>
    <n v="898"/>
    <x v="23"/>
    <n v="404.1"/>
    <s v="Tamil Nadu"/>
    <d v="2018-12-11T00:00:00"/>
    <n v="2018"/>
    <n v="12"/>
    <x v="29"/>
  </r>
  <r>
    <s v="OD9851"/>
    <s v="Suresh"/>
    <x v="6"/>
    <x v="19"/>
    <x v="9"/>
    <s v="12/14/2018"/>
    <x v="3"/>
    <n v="2048"/>
    <x v="14"/>
    <n v="593.91999999999996"/>
    <s v="Tamil Nadu"/>
    <d v="2018-12-14T00:00:00"/>
    <n v="2018"/>
    <n v="12"/>
    <x v="29"/>
  </r>
  <r>
    <s v="OD9852"/>
    <s v="Sundar"/>
    <x v="1"/>
    <x v="1"/>
    <x v="18"/>
    <d v="2018-12-10T00:00:00"/>
    <x v="3"/>
    <n v="2500"/>
    <x v="3"/>
    <n v="325"/>
    <s v="Tamil Nadu"/>
    <d v="2018-12-10T00:00:00"/>
    <n v="2018"/>
    <n v="12"/>
    <x v="29"/>
  </r>
  <r>
    <s v="OD9853"/>
    <s v="Arvind"/>
    <x v="5"/>
    <x v="17"/>
    <x v="12"/>
    <s v="10/18/2016"/>
    <x v="3"/>
    <n v="870"/>
    <x v="16"/>
    <n v="374.1"/>
    <s v="Tamil Nadu"/>
    <d v="2016-10-18T00:00:00"/>
    <n v="2016"/>
    <n v="10"/>
    <x v="28"/>
  </r>
  <r>
    <s v="OD9854"/>
    <s v="Arvind"/>
    <x v="3"/>
    <x v="18"/>
    <x v="1"/>
    <s v="12/14/2018"/>
    <x v="3"/>
    <n v="860"/>
    <x v="13"/>
    <n v="215"/>
    <s v="Tamil Nadu"/>
    <d v="2018-12-14T00:00:00"/>
    <n v="2018"/>
    <n v="12"/>
    <x v="29"/>
  </r>
  <r>
    <s v="OD9855"/>
    <s v="Kumar"/>
    <x v="5"/>
    <x v="17"/>
    <x v="15"/>
    <s v="11/22/2016"/>
    <x v="3"/>
    <n v="1292"/>
    <x v="17"/>
    <n v="348.84"/>
    <s v="Tamil Nadu"/>
    <d v="2016-11-22T00:00:00"/>
    <n v="2016"/>
    <n v="11"/>
    <x v="2"/>
  </r>
  <r>
    <s v="OD9856"/>
    <s v="James"/>
    <x v="3"/>
    <x v="18"/>
    <x v="10"/>
    <s v="7/14/2015"/>
    <x v="3"/>
    <n v="1168"/>
    <x v="11"/>
    <n v="221.92"/>
    <s v="Tamil Nadu"/>
    <d v="2015-07-14T00:00:00"/>
    <n v="2015"/>
    <n v="7"/>
    <x v="43"/>
  </r>
  <r>
    <s v="OD9857"/>
    <s v="Yusuf"/>
    <x v="0"/>
    <x v="0"/>
    <x v="20"/>
    <d v="2017-08-03T00:00:00"/>
    <x v="3"/>
    <n v="2322"/>
    <x v="10"/>
    <n v="348.3"/>
    <s v="Tamil Nadu"/>
    <d v="2017-08-03T00:00:00"/>
    <n v="2017"/>
    <n v="8"/>
    <x v="0"/>
  </r>
  <r>
    <s v="OD9858"/>
    <s v="Vinne"/>
    <x v="5"/>
    <x v="10"/>
    <x v="22"/>
    <d v="2018-06-05T00:00:00"/>
    <x v="3"/>
    <n v="2369"/>
    <x v="1"/>
    <n v="734.39"/>
    <s v="Tamil Nadu"/>
    <d v="2018-06-05T00:00:00"/>
    <n v="2018"/>
    <n v="6"/>
    <x v="27"/>
  </r>
  <r>
    <s v="OD9859"/>
    <s v="Shree"/>
    <x v="2"/>
    <x v="21"/>
    <x v="2"/>
    <s v="8/23/2017"/>
    <x v="3"/>
    <n v="1448"/>
    <x v="24"/>
    <n v="289.60000000000002"/>
    <s v="Tamil Nadu"/>
    <d v="2017-08-23T00:00:00"/>
    <n v="2017"/>
    <n v="8"/>
    <x v="0"/>
  </r>
  <r>
    <s v="OD9860"/>
    <s v="Hussain"/>
    <x v="2"/>
    <x v="4"/>
    <x v="12"/>
    <d v="2018-12-10T00:00:00"/>
    <x v="3"/>
    <n v="1824"/>
    <x v="9"/>
    <n v="200.64"/>
    <s v="Tamil Nadu"/>
    <d v="2018-12-10T00:00:00"/>
    <n v="2018"/>
    <n v="12"/>
    <x v="29"/>
  </r>
  <r>
    <s v="OD9861"/>
    <s v="Hussain"/>
    <x v="5"/>
    <x v="10"/>
    <x v="23"/>
    <d v="2018-10-04T00:00:00"/>
    <x v="4"/>
    <n v="1775"/>
    <x v="21"/>
    <n v="479.25"/>
    <s v="Tamil Nadu"/>
    <d v="2018-10-04T00:00:00"/>
    <n v="2018"/>
    <n v="10"/>
    <x v="13"/>
  </r>
  <r>
    <s v="OD9862"/>
    <s v="Arvind"/>
    <x v="0"/>
    <x v="0"/>
    <x v="7"/>
    <d v="2015-03-03T00:00:00"/>
    <x v="4"/>
    <n v="1289"/>
    <x v="13"/>
    <n v="180.46"/>
    <s v="Tamil Nadu"/>
    <d v="2015-03-03T00:00:00"/>
    <n v="2015"/>
    <n v="3"/>
    <x v="37"/>
  </r>
  <r>
    <s v="OD9863"/>
    <s v="Sundar"/>
    <x v="4"/>
    <x v="6"/>
    <x v="15"/>
    <s v="9/15/2018"/>
    <x v="4"/>
    <n v="570"/>
    <x v="6"/>
    <n v="57"/>
    <s v="Tamil Nadu"/>
    <d v="2018-09-15T00:00:00"/>
    <n v="2018"/>
    <n v="9"/>
    <x v="16"/>
  </r>
  <r>
    <s v="OD9864"/>
    <s v="Roshan"/>
    <x v="2"/>
    <x v="2"/>
    <x v="13"/>
    <s v="6/13/2016"/>
    <x v="4"/>
    <n v="840"/>
    <x v="8"/>
    <n v="294"/>
    <s v="Tamil Nadu"/>
    <d v="2016-06-13T00:00:00"/>
    <n v="2016"/>
    <n v="6"/>
    <x v="42"/>
  </r>
  <r>
    <s v="OD9865"/>
    <s v="Adavan"/>
    <x v="5"/>
    <x v="17"/>
    <x v="22"/>
    <s v="12/14/2018"/>
    <x v="4"/>
    <n v="1460"/>
    <x v="6"/>
    <n v="423.4"/>
    <s v="Tamil Nadu"/>
    <d v="2018-12-14T00:00:00"/>
    <n v="2018"/>
    <n v="12"/>
    <x v="29"/>
  </r>
  <r>
    <s v="OD9866"/>
    <s v="Hafiz"/>
    <x v="3"/>
    <x v="18"/>
    <x v="6"/>
    <d v="2016-09-11T00:00:00"/>
    <x v="4"/>
    <n v="2448"/>
    <x v="18"/>
    <n v="1052.6400000000001"/>
    <s v="Tamil Nadu"/>
    <d v="2016-09-11T00:00:00"/>
    <n v="2016"/>
    <n v="9"/>
    <x v="11"/>
  </r>
  <r>
    <s v="OD9867"/>
    <s v="Ramesh"/>
    <x v="4"/>
    <x v="22"/>
    <x v="15"/>
    <s v="9/21/2016"/>
    <x v="4"/>
    <n v="2429"/>
    <x v="2"/>
    <n v="607.25"/>
    <s v="Tamil Nadu"/>
    <d v="2016-09-21T00:00:00"/>
    <n v="2016"/>
    <n v="9"/>
    <x v="11"/>
  </r>
  <r>
    <s v="OD9868"/>
    <s v="Sabeela"/>
    <x v="6"/>
    <x v="13"/>
    <x v="23"/>
    <d v="2016-11-08T00:00:00"/>
    <x v="4"/>
    <n v="540"/>
    <x v="18"/>
    <n v="37.799999999999997"/>
    <s v="Tamil Nadu"/>
    <d v="2016-11-08T00:00:00"/>
    <n v="2016"/>
    <n v="11"/>
    <x v="2"/>
  </r>
  <r>
    <s v="OD9869"/>
    <s v="Shree"/>
    <x v="3"/>
    <x v="5"/>
    <x v="15"/>
    <s v="7/17/2018"/>
    <x v="4"/>
    <n v="874"/>
    <x v="4"/>
    <n v="201.02"/>
    <s v="Tamil Nadu"/>
    <d v="2018-07-17T00:00:00"/>
    <n v="2018"/>
    <n v="7"/>
    <x v="10"/>
  </r>
  <r>
    <s v="OD9870"/>
    <s v="Alan"/>
    <x v="0"/>
    <x v="12"/>
    <x v="11"/>
    <s v="8/26/2015"/>
    <x v="4"/>
    <n v="1597"/>
    <x v="25"/>
    <n v="590.89"/>
    <s v="Tamil Nadu"/>
    <d v="2015-08-26T00:00:00"/>
    <n v="2015"/>
    <n v="8"/>
    <x v="8"/>
  </r>
  <r>
    <s v="OD9871"/>
    <s v="Hafiz"/>
    <x v="6"/>
    <x v="13"/>
    <x v="7"/>
    <d v="2018-07-03T00:00:00"/>
    <x v="4"/>
    <n v="1027"/>
    <x v="22"/>
    <n v="61.62"/>
    <s v="Tamil Nadu"/>
    <d v="2018-07-03T00:00:00"/>
    <n v="2018"/>
    <n v="7"/>
    <x v="10"/>
  </r>
  <r>
    <s v="OD9872"/>
    <s v="Ravi"/>
    <x v="2"/>
    <x v="15"/>
    <x v="5"/>
    <s v="1/15/2017"/>
    <x v="4"/>
    <n v="1854"/>
    <x v="10"/>
    <n v="389.34"/>
    <s v="Tamil Nadu"/>
    <d v="2017-01-15T00:00:00"/>
    <n v="2017"/>
    <n v="1"/>
    <x v="12"/>
  </r>
  <r>
    <s v="OD9873"/>
    <s v="Shree"/>
    <x v="1"/>
    <x v="1"/>
    <x v="12"/>
    <s v="6/17/2018"/>
    <x v="4"/>
    <n v="1619"/>
    <x v="10"/>
    <n v="437.13"/>
    <s v="Tamil Nadu"/>
    <d v="2018-06-17T00:00:00"/>
    <n v="2018"/>
    <n v="6"/>
    <x v="27"/>
  </r>
  <r>
    <s v="OD9874"/>
    <s v="Vinne"/>
    <x v="4"/>
    <x v="6"/>
    <x v="16"/>
    <s v="11/30/2018"/>
    <x v="4"/>
    <n v="1752"/>
    <x v="22"/>
    <n v="700.8"/>
    <s v="Tamil Nadu"/>
    <d v="2018-11-30T00:00:00"/>
    <n v="2018"/>
    <n v="11"/>
    <x v="24"/>
  </r>
  <r>
    <s v="OD9875"/>
    <s v="Alan"/>
    <x v="1"/>
    <x v="14"/>
    <x v="20"/>
    <d v="2015-01-03T00:00:00"/>
    <x v="4"/>
    <n v="2238"/>
    <x v="20"/>
    <n v="447.6"/>
    <s v="Tamil Nadu"/>
    <d v="2015-01-03T00:00:00"/>
    <n v="2015"/>
    <n v="1"/>
    <x v="36"/>
  </r>
  <r>
    <s v="OD9876"/>
    <s v="Akash"/>
    <x v="6"/>
    <x v="11"/>
    <x v="13"/>
    <d v="2018-11-03T00:00:00"/>
    <x v="4"/>
    <n v="1793"/>
    <x v="9"/>
    <n v="251.02"/>
    <s v="Tamil Nadu"/>
    <d v="2018-11-03T00:00:00"/>
    <n v="2018"/>
    <n v="11"/>
    <x v="24"/>
  </r>
  <r>
    <s v="OD9877"/>
    <s v="Rumaiza"/>
    <x v="4"/>
    <x v="7"/>
    <x v="13"/>
    <d v="2018-06-10T00:00:00"/>
    <x v="4"/>
    <n v="1047"/>
    <x v="22"/>
    <n v="272.22000000000003"/>
    <s v="Tamil Nadu"/>
    <d v="2018-06-10T00:00:00"/>
    <n v="2018"/>
    <n v="6"/>
    <x v="27"/>
  </r>
  <r>
    <s v="OD9878"/>
    <s v="Shree"/>
    <x v="4"/>
    <x v="22"/>
    <x v="0"/>
    <s v="12/31/2015"/>
    <x v="4"/>
    <n v="1954"/>
    <x v="23"/>
    <n v="273.56"/>
    <s v="Tamil Nadu"/>
    <d v="2015-12-31T00:00:00"/>
    <n v="2015"/>
    <n v="12"/>
    <x v="22"/>
  </r>
  <r>
    <s v="OD9879"/>
    <s v="Roshan"/>
    <x v="4"/>
    <x v="22"/>
    <x v="10"/>
    <s v="11/16/2018"/>
    <x v="4"/>
    <n v="1192"/>
    <x v="3"/>
    <n v="512.55999999999995"/>
    <s v="Tamil Nadu"/>
    <d v="2018-11-16T00:00:00"/>
    <n v="2018"/>
    <n v="11"/>
    <x v="24"/>
  </r>
  <r>
    <s v="OD9880"/>
    <s v="Alan"/>
    <x v="1"/>
    <x v="14"/>
    <x v="2"/>
    <s v="11/13/2017"/>
    <x v="4"/>
    <n v="1591"/>
    <x v="9"/>
    <n v="604.58000000000004"/>
    <s v="Tamil Nadu"/>
    <d v="2017-11-13T00:00:00"/>
    <n v="2017"/>
    <n v="11"/>
    <x v="17"/>
  </r>
  <r>
    <s v="OD9881"/>
    <s v="Sabeela"/>
    <x v="1"/>
    <x v="14"/>
    <x v="7"/>
    <s v="8/29/2017"/>
    <x v="4"/>
    <n v="1989"/>
    <x v="6"/>
    <n v="576.80999999999995"/>
    <s v="Tamil Nadu"/>
    <d v="2017-08-29T00:00:00"/>
    <n v="2017"/>
    <n v="8"/>
    <x v="0"/>
  </r>
  <r>
    <s v="OD9882"/>
    <s v="Amrish"/>
    <x v="0"/>
    <x v="12"/>
    <x v="8"/>
    <d v="2017-09-03T00:00:00"/>
    <x v="4"/>
    <n v="2213"/>
    <x v="17"/>
    <n v="531.12"/>
    <s v="Tamil Nadu"/>
    <d v="2017-09-03T00:00:00"/>
    <n v="2017"/>
    <n v="9"/>
    <x v="9"/>
  </r>
  <r>
    <s v="OD9883"/>
    <s v="Anu"/>
    <x v="6"/>
    <x v="9"/>
    <x v="14"/>
    <s v="6/17/2018"/>
    <x v="4"/>
    <n v="2475"/>
    <x v="22"/>
    <n v="346.5"/>
    <s v="Tamil Nadu"/>
    <d v="2018-06-17T00:00:00"/>
    <n v="2018"/>
    <n v="6"/>
    <x v="27"/>
  </r>
  <r>
    <s v="OD9884"/>
    <s v="Sudha"/>
    <x v="2"/>
    <x v="15"/>
    <x v="2"/>
    <d v="2018-06-08T00:00:00"/>
    <x v="4"/>
    <n v="667"/>
    <x v="11"/>
    <n v="286.81"/>
    <s v="Tamil Nadu"/>
    <d v="2018-06-08T00:00:00"/>
    <n v="2018"/>
    <n v="6"/>
    <x v="27"/>
  </r>
  <r>
    <s v="OD9885"/>
    <s v="Komal"/>
    <x v="6"/>
    <x v="9"/>
    <x v="23"/>
    <d v="2017-02-12T00:00:00"/>
    <x v="4"/>
    <n v="1105"/>
    <x v="1"/>
    <n v="475.15"/>
    <s v="Tamil Nadu"/>
    <d v="2017-02-12T00:00:00"/>
    <n v="2017"/>
    <n v="2"/>
    <x v="47"/>
  </r>
  <r>
    <s v="OD9886"/>
    <s v="Ridhesh"/>
    <x v="2"/>
    <x v="4"/>
    <x v="9"/>
    <d v="2017-06-04T00:00:00"/>
    <x v="4"/>
    <n v="1042"/>
    <x v="16"/>
    <n v="52.1"/>
    <s v="Tamil Nadu"/>
    <d v="2017-06-04T00:00:00"/>
    <n v="2017"/>
    <n v="6"/>
    <x v="19"/>
  </r>
  <r>
    <s v="OD9887"/>
    <s v="Hussain"/>
    <x v="6"/>
    <x v="19"/>
    <x v="20"/>
    <d v="2016-07-09T00:00:00"/>
    <x v="4"/>
    <n v="1559"/>
    <x v="19"/>
    <n v="265.02999999999997"/>
    <s v="Tamil Nadu"/>
    <d v="2016-07-09T00:00:00"/>
    <n v="2016"/>
    <n v="7"/>
    <x v="35"/>
  </r>
  <r>
    <s v="OD9888"/>
    <s v="Veena"/>
    <x v="5"/>
    <x v="8"/>
    <x v="11"/>
    <s v="1/28/2018"/>
    <x v="4"/>
    <n v="1962"/>
    <x v="2"/>
    <n v="804.42"/>
    <s v="Tamil Nadu"/>
    <d v="2018-01-28T00:00:00"/>
    <n v="2018"/>
    <n v="1"/>
    <x v="39"/>
  </r>
  <r>
    <s v="OD9889"/>
    <s v="Hussain"/>
    <x v="5"/>
    <x v="10"/>
    <x v="10"/>
    <d v="2017-04-10T00:00:00"/>
    <x v="4"/>
    <n v="1444"/>
    <x v="4"/>
    <n v="303.24"/>
    <s v="Tamil Nadu"/>
    <d v="2017-04-10T00:00:00"/>
    <n v="2017"/>
    <n v="4"/>
    <x v="21"/>
  </r>
  <r>
    <s v="OD9890"/>
    <s v="Adavan"/>
    <x v="2"/>
    <x v="2"/>
    <x v="23"/>
    <d v="2018-03-07T00:00:00"/>
    <x v="4"/>
    <n v="646"/>
    <x v="13"/>
    <n v="64.599999999999994"/>
    <s v="Tamil Nadu"/>
    <d v="2018-03-07T00:00:00"/>
    <n v="2018"/>
    <n v="3"/>
    <x v="38"/>
  </r>
  <r>
    <s v="OD9891"/>
    <s v="Veronica"/>
    <x v="2"/>
    <x v="4"/>
    <x v="10"/>
    <d v="2017-03-11T00:00:00"/>
    <x v="4"/>
    <n v="1406"/>
    <x v="25"/>
    <n v="140.6"/>
    <s v="Tamil Nadu"/>
    <d v="2017-03-11T00:00:00"/>
    <n v="2017"/>
    <n v="3"/>
    <x v="30"/>
  </r>
  <r>
    <s v="OD9892"/>
    <s v="Veena"/>
    <x v="2"/>
    <x v="2"/>
    <x v="9"/>
    <s v="9/26/2015"/>
    <x v="4"/>
    <n v="1986"/>
    <x v="9"/>
    <n v="198.6"/>
    <s v="Tamil Nadu"/>
    <d v="2015-09-26T00:00:00"/>
    <n v="2015"/>
    <n v="9"/>
    <x v="3"/>
  </r>
  <r>
    <s v="OD9893"/>
    <s v="Sheeba"/>
    <x v="5"/>
    <x v="10"/>
    <x v="20"/>
    <d v="2016-03-12T00:00:00"/>
    <x v="4"/>
    <n v="772"/>
    <x v="18"/>
    <n v="162.12"/>
    <s v="Tamil Nadu"/>
    <d v="2016-03-12T00:00:00"/>
    <n v="2016"/>
    <n v="3"/>
    <x v="23"/>
  </r>
  <r>
    <s v="OD9894"/>
    <s v="Adavan"/>
    <x v="6"/>
    <x v="19"/>
    <x v="8"/>
    <s v="11/14/2016"/>
    <x v="4"/>
    <n v="943"/>
    <x v="9"/>
    <n v="169.74"/>
    <s v="Tamil Nadu"/>
    <d v="2016-11-14T00:00:00"/>
    <n v="2016"/>
    <n v="11"/>
    <x v="2"/>
  </r>
  <r>
    <s v="OD9895"/>
    <s v="Sudeep"/>
    <x v="0"/>
    <x v="12"/>
    <x v="10"/>
    <s v="1/22/2017"/>
    <x v="4"/>
    <n v="1602"/>
    <x v="22"/>
    <n v="224.28"/>
    <s v="Tamil Nadu"/>
    <d v="2017-01-22T00:00:00"/>
    <n v="2017"/>
    <n v="1"/>
    <x v="12"/>
  </r>
  <r>
    <s v="OD9896"/>
    <s v="Hafiz"/>
    <x v="4"/>
    <x v="7"/>
    <x v="6"/>
    <s v="3/15/2017"/>
    <x v="4"/>
    <n v="1965"/>
    <x v="20"/>
    <n v="687.75"/>
    <s v="Tamil Nadu"/>
    <d v="2017-03-15T00:00:00"/>
    <n v="2017"/>
    <n v="3"/>
    <x v="30"/>
  </r>
  <r>
    <s v="OD9897"/>
    <s v="Jonas"/>
    <x v="2"/>
    <x v="21"/>
    <x v="21"/>
    <s v="8/21/2016"/>
    <x v="4"/>
    <n v="746"/>
    <x v="10"/>
    <n v="82.06"/>
    <s v="Tamil Nadu"/>
    <d v="2016-08-21T00:00:00"/>
    <n v="2016"/>
    <n v="8"/>
    <x v="45"/>
  </r>
  <r>
    <s v="OD9898"/>
    <s v="Esther"/>
    <x v="5"/>
    <x v="8"/>
    <x v="20"/>
    <d v="2017-10-11T00:00:00"/>
    <x v="4"/>
    <n v="818"/>
    <x v="20"/>
    <n v="261.76"/>
    <s v="Tamil Nadu"/>
    <d v="2017-10-11T00:00:00"/>
    <n v="2017"/>
    <n v="10"/>
    <x v="34"/>
  </r>
  <r>
    <s v="OD9899"/>
    <s v="Jackson"/>
    <x v="3"/>
    <x v="18"/>
    <x v="23"/>
    <d v="2018-02-06T00:00:00"/>
    <x v="4"/>
    <n v="2491"/>
    <x v="5"/>
    <n v="722.39"/>
    <s v="Tamil Nadu"/>
    <d v="2018-02-06T00:00:00"/>
    <n v="2018"/>
    <n v="2"/>
    <x v="33"/>
  </r>
  <r>
    <s v="OD9900"/>
    <s v="Veena"/>
    <x v="0"/>
    <x v="0"/>
    <x v="4"/>
    <d v="2017-07-07T00:00:00"/>
    <x v="4"/>
    <n v="1233"/>
    <x v="5"/>
    <n v="320.58"/>
    <s v="Tamil Nadu"/>
    <d v="2017-07-07T00:00:00"/>
    <n v="2017"/>
    <n v="7"/>
    <x v="15"/>
  </r>
  <r>
    <s v="OD9901"/>
    <s v="Arutra"/>
    <x v="3"/>
    <x v="16"/>
    <x v="19"/>
    <d v="2017-06-03T00:00:00"/>
    <x v="4"/>
    <n v="1879"/>
    <x v="1"/>
    <n v="394.59"/>
    <s v="Tamil Nadu"/>
    <d v="2017-06-03T00:00:00"/>
    <n v="2017"/>
    <n v="6"/>
    <x v="19"/>
  </r>
  <r>
    <s v="OD9902"/>
    <s v="Roshan"/>
    <x v="4"/>
    <x v="6"/>
    <x v="18"/>
    <d v="2016-05-04T00:00:00"/>
    <x v="4"/>
    <n v="1993"/>
    <x v="23"/>
    <n v="279.02"/>
    <s v="Tamil Nadu"/>
    <d v="2016-05-04T00:00:00"/>
    <n v="2016"/>
    <n v="5"/>
    <x v="32"/>
  </r>
  <r>
    <s v="OD9903"/>
    <s v="Arutra"/>
    <x v="2"/>
    <x v="15"/>
    <x v="22"/>
    <s v="9/24/2018"/>
    <x v="4"/>
    <n v="1515"/>
    <x v="6"/>
    <n v="651.45000000000005"/>
    <s v="Tamil Nadu"/>
    <d v="2018-09-24T00:00:00"/>
    <n v="2018"/>
    <n v="9"/>
    <x v="16"/>
  </r>
  <r>
    <s v="OD9904"/>
    <s v="Hussain"/>
    <x v="2"/>
    <x v="4"/>
    <x v="11"/>
    <d v="2018-10-03T00:00:00"/>
    <x v="4"/>
    <n v="942"/>
    <x v="24"/>
    <n v="329.7"/>
    <s v="Tamil Nadu"/>
    <d v="2018-10-03T00:00:00"/>
    <n v="2018"/>
    <n v="10"/>
    <x v="13"/>
  </r>
  <r>
    <s v="OD9905"/>
    <s v="Haseena"/>
    <x v="3"/>
    <x v="3"/>
    <x v="13"/>
    <d v="2017-06-03T00:00:00"/>
    <x v="4"/>
    <n v="2014"/>
    <x v="19"/>
    <n v="181.26"/>
    <s v="Tamil Nadu"/>
    <d v="2017-06-03T00:00:00"/>
    <n v="2017"/>
    <n v="6"/>
    <x v="19"/>
  </r>
  <r>
    <s v="OD9906"/>
    <s v="Mathew"/>
    <x v="6"/>
    <x v="9"/>
    <x v="16"/>
    <s v="1/22/2017"/>
    <x v="4"/>
    <n v="2290"/>
    <x v="15"/>
    <n v="229"/>
    <s v="Tamil Nadu"/>
    <d v="2017-01-22T00:00:00"/>
    <n v="2017"/>
    <n v="1"/>
    <x v="12"/>
  </r>
  <r>
    <s v="OD9907"/>
    <s v="Adavan"/>
    <x v="5"/>
    <x v="17"/>
    <x v="17"/>
    <d v="2018-11-03T00:00:00"/>
    <x v="4"/>
    <n v="2087"/>
    <x v="9"/>
    <n v="313.05"/>
    <s v="Tamil Nadu"/>
    <d v="2018-11-03T00:00:00"/>
    <n v="2018"/>
    <n v="11"/>
    <x v="24"/>
  </r>
  <r>
    <s v="OD9908"/>
    <s v="Ganesh"/>
    <x v="3"/>
    <x v="16"/>
    <x v="22"/>
    <s v="12/23/2017"/>
    <x v="4"/>
    <n v="872"/>
    <x v="1"/>
    <n v="148.24"/>
    <s v="Tamil Nadu"/>
    <d v="2017-12-23T00:00:00"/>
    <n v="2017"/>
    <n v="12"/>
    <x v="1"/>
  </r>
  <r>
    <s v="OD9909"/>
    <s v="Hussain"/>
    <x v="0"/>
    <x v="0"/>
    <x v="17"/>
    <d v="2016-05-04T00:00:00"/>
    <x v="4"/>
    <n v="1652"/>
    <x v="22"/>
    <n v="479.08"/>
    <s v="Tamil Nadu"/>
    <d v="2016-05-04T00:00:00"/>
    <n v="2016"/>
    <n v="5"/>
    <x v="32"/>
  </r>
  <r>
    <s v="OD9910"/>
    <s v="Amrish"/>
    <x v="4"/>
    <x v="22"/>
    <x v="15"/>
    <s v="7/21/2018"/>
    <x v="4"/>
    <n v="920"/>
    <x v="25"/>
    <n v="220.8"/>
    <s v="Tamil Nadu"/>
    <d v="2018-07-21T00:00:00"/>
    <n v="2018"/>
    <n v="7"/>
    <x v="10"/>
  </r>
  <r>
    <s v="OD9911"/>
    <s v="Akash"/>
    <x v="6"/>
    <x v="13"/>
    <x v="18"/>
    <d v="2017-10-11T00:00:00"/>
    <x v="4"/>
    <n v="1847"/>
    <x v="4"/>
    <n v="591.04"/>
    <s v="Tamil Nadu"/>
    <d v="2017-10-11T00:00:00"/>
    <n v="2017"/>
    <n v="10"/>
    <x v="34"/>
  </r>
  <r>
    <s v="OD9912"/>
    <s v="Yusuf"/>
    <x v="0"/>
    <x v="20"/>
    <x v="23"/>
    <d v="2018-01-12T00:00:00"/>
    <x v="4"/>
    <n v="2447"/>
    <x v="25"/>
    <n v="1052.21"/>
    <s v="Tamil Nadu"/>
    <d v="2018-01-12T00:00:00"/>
    <n v="2018"/>
    <n v="1"/>
    <x v="39"/>
  </r>
  <r>
    <s v="OD9913"/>
    <s v="Roshan"/>
    <x v="1"/>
    <x v="14"/>
    <x v="3"/>
    <s v="11/27/2016"/>
    <x v="4"/>
    <n v="1504"/>
    <x v="18"/>
    <n v="300.8"/>
    <s v="Tamil Nadu"/>
    <d v="2016-11-27T00:00:00"/>
    <n v="2016"/>
    <n v="11"/>
    <x v="2"/>
  </r>
  <r>
    <s v="OD9914"/>
    <s v="Willams"/>
    <x v="0"/>
    <x v="20"/>
    <x v="10"/>
    <s v="8/26/2018"/>
    <x v="1"/>
    <n v="940"/>
    <x v="19"/>
    <n v="423"/>
    <s v="Tamil Nadu"/>
    <d v="2018-08-26T00:00:00"/>
    <n v="2018"/>
    <n v="8"/>
    <x v="40"/>
  </r>
  <r>
    <s v="OD9915"/>
    <s v="Malik"/>
    <x v="6"/>
    <x v="19"/>
    <x v="18"/>
    <s v="9/24/2018"/>
    <x v="1"/>
    <n v="2002"/>
    <x v="8"/>
    <n v="600.6"/>
    <s v="Tamil Nadu"/>
    <d v="2018-09-24T00:00:00"/>
    <n v="2018"/>
    <n v="9"/>
    <x v="16"/>
  </r>
  <r>
    <s v="OD9916"/>
    <s v="Muneer"/>
    <x v="0"/>
    <x v="12"/>
    <x v="11"/>
    <d v="2015-06-01T00:00:00"/>
    <x v="1"/>
    <n v="796"/>
    <x v="5"/>
    <n v="143.28"/>
    <s v="Tamil Nadu"/>
    <d v="2015-06-01T00:00:00"/>
    <n v="2015"/>
    <n v="6"/>
    <x v="44"/>
  </r>
  <r>
    <s v="OD9917"/>
    <s v="Surya"/>
    <x v="0"/>
    <x v="0"/>
    <x v="1"/>
    <s v="1/26/2015"/>
    <x v="1"/>
    <n v="1350"/>
    <x v="17"/>
    <n v="499.5"/>
    <s v="Tamil Nadu"/>
    <d v="2015-01-26T00:00:00"/>
    <n v="2015"/>
    <n v="1"/>
    <x v="36"/>
  </r>
  <r>
    <s v="OD9918"/>
    <s v="Jonas"/>
    <x v="2"/>
    <x v="4"/>
    <x v="18"/>
    <d v="2017-01-11T00:00:00"/>
    <x v="1"/>
    <n v="741"/>
    <x v="3"/>
    <n v="303.81"/>
    <s v="Tamil Nadu"/>
    <d v="2017-01-11T00:00:00"/>
    <n v="2017"/>
    <n v="1"/>
    <x v="12"/>
  </r>
  <r>
    <s v="OD9919"/>
    <s v="Yusuf"/>
    <x v="4"/>
    <x v="6"/>
    <x v="6"/>
    <d v="2015-05-11T00:00:00"/>
    <x v="1"/>
    <n v="1369"/>
    <x v="15"/>
    <n v="506.53"/>
    <s v="Tamil Nadu"/>
    <d v="2015-05-11T00:00:00"/>
    <n v="2015"/>
    <n v="5"/>
    <x v="7"/>
  </r>
  <r>
    <s v="OD9920"/>
    <s v="Mathew"/>
    <x v="4"/>
    <x v="22"/>
    <x v="21"/>
    <s v="3/26/2018"/>
    <x v="1"/>
    <n v="1790"/>
    <x v="6"/>
    <n v="608.6"/>
    <s v="Tamil Nadu"/>
    <d v="2018-03-26T00:00:00"/>
    <n v="2018"/>
    <n v="3"/>
    <x v="38"/>
  </r>
  <r>
    <s v="OD9921"/>
    <s v="Malik"/>
    <x v="4"/>
    <x v="7"/>
    <x v="17"/>
    <s v="5/27/2018"/>
    <x v="1"/>
    <n v="2084"/>
    <x v="11"/>
    <n v="395.96"/>
    <s v="Tamil Nadu"/>
    <d v="2018-05-27T00:00:00"/>
    <n v="2018"/>
    <n v="5"/>
    <x v="25"/>
  </r>
  <r>
    <s v="OD9922"/>
    <s v="Jonas"/>
    <x v="2"/>
    <x v="15"/>
    <x v="17"/>
    <s v="5/30/2016"/>
    <x v="1"/>
    <n v="1560"/>
    <x v="6"/>
    <n v="218.4"/>
    <s v="Tamil Nadu"/>
    <d v="2016-05-30T00:00:00"/>
    <n v="2016"/>
    <n v="5"/>
    <x v="32"/>
  </r>
  <r>
    <s v="OD9923"/>
    <s v="Esther"/>
    <x v="6"/>
    <x v="19"/>
    <x v="18"/>
    <d v="2015-06-01T00:00:00"/>
    <x v="1"/>
    <n v="1258"/>
    <x v="25"/>
    <n v="364.82"/>
    <s v="Tamil Nadu"/>
    <d v="2015-06-01T00:00:00"/>
    <n v="2015"/>
    <n v="6"/>
    <x v="44"/>
  </r>
  <r>
    <s v="OD9924"/>
    <s v="Ramesh"/>
    <x v="0"/>
    <x v="12"/>
    <x v="13"/>
    <d v="2018-01-05T00:00:00"/>
    <x v="1"/>
    <n v="1328"/>
    <x v="6"/>
    <n v="305.44"/>
    <s v="Tamil Nadu"/>
    <d v="2018-01-05T00:00:00"/>
    <n v="2018"/>
    <n v="1"/>
    <x v="39"/>
  </r>
  <r>
    <s v="OD9925"/>
    <s v="Krithika"/>
    <x v="4"/>
    <x v="7"/>
    <x v="20"/>
    <s v="8/17/2018"/>
    <x v="1"/>
    <n v="2499"/>
    <x v="12"/>
    <n v="924.63"/>
    <s v="Tamil Nadu"/>
    <d v="2018-08-17T00:00:00"/>
    <n v="2018"/>
    <n v="8"/>
    <x v="40"/>
  </r>
  <r>
    <s v="OD9926"/>
    <s v="Sundar"/>
    <x v="0"/>
    <x v="20"/>
    <x v="3"/>
    <s v="1/26/2015"/>
    <x v="1"/>
    <n v="1916"/>
    <x v="2"/>
    <n v="383.2"/>
    <s v="Tamil Nadu"/>
    <d v="2015-01-26T00:00:00"/>
    <n v="2015"/>
    <n v="1"/>
    <x v="36"/>
  </r>
  <r>
    <s v="OD9927"/>
    <s v="Kumar"/>
    <x v="6"/>
    <x v="13"/>
    <x v="21"/>
    <s v="7/24/2016"/>
    <x v="1"/>
    <n v="2401"/>
    <x v="9"/>
    <n v="408.17"/>
    <s v="Tamil Nadu"/>
    <d v="2016-07-24T00:00:00"/>
    <n v="2016"/>
    <n v="7"/>
    <x v="35"/>
  </r>
  <r>
    <s v="OD9928"/>
    <s v="Shah"/>
    <x v="4"/>
    <x v="6"/>
    <x v="22"/>
    <s v="8/20/2018"/>
    <x v="1"/>
    <n v="2371"/>
    <x v="24"/>
    <n v="592.75"/>
    <s v="Tamil Nadu"/>
    <d v="2018-08-20T00:00:00"/>
    <n v="2018"/>
    <n v="8"/>
    <x v="40"/>
  </r>
  <r>
    <s v="OD9929"/>
    <s v="Aditi"/>
    <x v="1"/>
    <x v="14"/>
    <x v="9"/>
    <s v="7/31/2018"/>
    <x v="1"/>
    <n v="1688"/>
    <x v="1"/>
    <n v="185.68"/>
    <s v="Tamil Nadu"/>
    <d v="2018-07-31T00:00:00"/>
    <n v="2018"/>
    <n v="7"/>
    <x v="10"/>
  </r>
  <r>
    <s v="OD9930"/>
    <s v="Sabeela"/>
    <x v="4"/>
    <x v="22"/>
    <x v="5"/>
    <s v="4/23/2018"/>
    <x v="1"/>
    <n v="2034"/>
    <x v="23"/>
    <n v="549.17999999999995"/>
    <s v="Tamil Nadu"/>
    <d v="2018-04-23T00:00:00"/>
    <n v="2018"/>
    <n v="4"/>
    <x v="4"/>
  </r>
  <r>
    <s v="OD9931"/>
    <s v="Adavan"/>
    <x v="4"/>
    <x v="6"/>
    <x v="21"/>
    <d v="2018-07-04T00:00:00"/>
    <x v="1"/>
    <n v="1363"/>
    <x v="3"/>
    <n v="340.75"/>
    <s v="Tamil Nadu"/>
    <d v="2018-07-04T00:00:00"/>
    <n v="2018"/>
    <n v="7"/>
    <x v="10"/>
  </r>
  <r>
    <s v="OD9932"/>
    <s v="Amy"/>
    <x v="4"/>
    <x v="22"/>
    <x v="1"/>
    <d v="2018-07-10T00:00:00"/>
    <x v="1"/>
    <n v="854"/>
    <x v="0"/>
    <n v="196.42"/>
    <s v="Tamil Nadu"/>
    <d v="2018-07-10T00:00:00"/>
    <n v="2018"/>
    <n v="7"/>
    <x v="10"/>
  </r>
  <r>
    <s v="OD9933"/>
    <s v="Ravi"/>
    <x v="6"/>
    <x v="19"/>
    <x v="8"/>
    <d v="2018-09-11T00:00:00"/>
    <x v="1"/>
    <n v="1712"/>
    <x v="4"/>
    <n v="188.32"/>
    <s v="Tamil Nadu"/>
    <d v="2018-09-11T00:00:00"/>
    <n v="2018"/>
    <n v="9"/>
    <x v="16"/>
  </r>
  <r>
    <s v="OD9934"/>
    <s v="Sudeep"/>
    <x v="1"/>
    <x v="14"/>
    <x v="11"/>
    <s v="9/26/2017"/>
    <x v="1"/>
    <n v="1316"/>
    <x v="1"/>
    <n v="78.959999999999994"/>
    <s v="Tamil Nadu"/>
    <d v="2017-09-26T00:00:00"/>
    <n v="2017"/>
    <n v="9"/>
    <x v="9"/>
  </r>
  <r>
    <s v="OD9935"/>
    <s v="Jonas"/>
    <x v="1"/>
    <x v="1"/>
    <x v="15"/>
    <d v="2017-05-05T00:00:00"/>
    <x v="1"/>
    <n v="1141"/>
    <x v="0"/>
    <n v="68.459999999999994"/>
    <s v="Tamil Nadu"/>
    <d v="2017-05-05T00:00:00"/>
    <n v="2017"/>
    <n v="5"/>
    <x v="5"/>
  </r>
  <r>
    <s v="OD9936"/>
    <s v="Anu"/>
    <x v="5"/>
    <x v="17"/>
    <x v="10"/>
    <s v="10/24/2017"/>
    <x v="1"/>
    <n v="1411"/>
    <x v="20"/>
    <n v="395.08"/>
    <s v="Tamil Nadu"/>
    <d v="2017-10-24T00:00:00"/>
    <n v="2017"/>
    <n v="10"/>
    <x v="34"/>
  </r>
  <r>
    <s v="OD9937"/>
    <s v="Jonas"/>
    <x v="4"/>
    <x v="6"/>
    <x v="23"/>
    <d v="2018-09-11T00:00:00"/>
    <x v="1"/>
    <n v="664"/>
    <x v="8"/>
    <n v="205.84"/>
    <s v="Tamil Nadu"/>
    <d v="2018-09-11T00:00:00"/>
    <n v="2018"/>
    <n v="9"/>
    <x v="16"/>
  </r>
  <r>
    <s v="OD9938"/>
    <s v="Yusuf"/>
    <x v="3"/>
    <x v="3"/>
    <x v="16"/>
    <s v="9/24/2018"/>
    <x v="1"/>
    <n v="1610"/>
    <x v="19"/>
    <n v="370.3"/>
    <s v="Tamil Nadu"/>
    <d v="2018-09-24T00:00:00"/>
    <n v="2018"/>
    <n v="9"/>
    <x v="16"/>
  </r>
  <r>
    <s v="OD9939"/>
    <s v="Vince"/>
    <x v="5"/>
    <x v="10"/>
    <x v="23"/>
    <d v="2015-12-08T00:00:00"/>
    <x v="1"/>
    <n v="1480"/>
    <x v="8"/>
    <n v="148"/>
    <s v="Tamil Nadu"/>
    <d v="2015-12-08T00:00:00"/>
    <n v="2015"/>
    <n v="12"/>
    <x v="22"/>
  </r>
  <r>
    <s v="OD9940"/>
    <s v="Adavan"/>
    <x v="5"/>
    <x v="8"/>
    <x v="13"/>
    <d v="2015-02-11T00:00:00"/>
    <x v="1"/>
    <n v="1560"/>
    <x v="24"/>
    <n v="624"/>
    <s v="Tamil Nadu"/>
    <d v="2015-02-11T00:00:00"/>
    <n v="2015"/>
    <n v="2"/>
    <x v="46"/>
  </r>
  <r>
    <s v="OD9941"/>
    <s v="Anu"/>
    <x v="1"/>
    <x v="14"/>
    <x v="12"/>
    <s v="3/18/2015"/>
    <x v="1"/>
    <n v="2379"/>
    <x v="7"/>
    <n v="428.22"/>
    <s v="Tamil Nadu"/>
    <d v="2015-03-18T00:00:00"/>
    <n v="2015"/>
    <n v="3"/>
    <x v="37"/>
  </r>
  <r>
    <s v="OD9942"/>
    <s v="Amrish"/>
    <x v="5"/>
    <x v="10"/>
    <x v="20"/>
    <s v="3/18/2015"/>
    <x v="1"/>
    <n v="1843"/>
    <x v="2"/>
    <n v="829.35"/>
    <s v="Tamil Nadu"/>
    <d v="2015-03-18T00:00:00"/>
    <n v="2015"/>
    <n v="3"/>
    <x v="37"/>
  </r>
  <r>
    <s v="OD9943"/>
    <s v="Roshan"/>
    <x v="1"/>
    <x v="14"/>
    <x v="12"/>
    <d v="2018-07-05T00:00:00"/>
    <x v="2"/>
    <n v="2088"/>
    <x v="6"/>
    <n v="668.16"/>
    <s v="Tamil Nadu"/>
    <d v="2018-07-05T00:00:00"/>
    <n v="2018"/>
    <n v="7"/>
    <x v="10"/>
  </r>
  <r>
    <s v="OD9944"/>
    <s v="Malik"/>
    <x v="5"/>
    <x v="10"/>
    <x v="7"/>
    <s v="11/21/2015"/>
    <x v="2"/>
    <n v="765"/>
    <x v="23"/>
    <n v="252.45"/>
    <s v="Tamil Nadu"/>
    <d v="2015-11-21T00:00:00"/>
    <n v="2015"/>
    <n v="11"/>
    <x v="6"/>
  </r>
  <r>
    <s v="OD9945"/>
    <s v="Vidya"/>
    <x v="5"/>
    <x v="10"/>
    <x v="13"/>
    <d v="2017-06-06T00:00:00"/>
    <x v="2"/>
    <n v="2038"/>
    <x v="9"/>
    <n v="855.96"/>
    <s v="Tamil Nadu"/>
    <d v="2017-06-06T00:00:00"/>
    <n v="2017"/>
    <n v="6"/>
    <x v="19"/>
  </r>
  <r>
    <s v="OD9946"/>
    <s v="Peer"/>
    <x v="1"/>
    <x v="14"/>
    <x v="7"/>
    <s v="11/20/2016"/>
    <x v="2"/>
    <n v="2400"/>
    <x v="24"/>
    <n v="336"/>
    <s v="Tamil Nadu"/>
    <d v="2016-11-20T00:00:00"/>
    <n v="2016"/>
    <n v="11"/>
    <x v="2"/>
  </r>
  <r>
    <s v="OD9947"/>
    <s v="Hafiz"/>
    <x v="3"/>
    <x v="18"/>
    <x v="11"/>
    <d v="2018-03-09T00:00:00"/>
    <x v="2"/>
    <n v="974"/>
    <x v="24"/>
    <n v="321.42"/>
    <s v="Tamil Nadu"/>
    <d v="2018-03-09T00:00:00"/>
    <n v="2018"/>
    <n v="3"/>
    <x v="38"/>
  </r>
  <r>
    <s v="OD9948"/>
    <s v="Hafiz"/>
    <x v="5"/>
    <x v="17"/>
    <x v="2"/>
    <d v="2016-03-11T00:00:00"/>
    <x v="2"/>
    <n v="2053"/>
    <x v="9"/>
    <n v="882.79"/>
    <s v="Tamil Nadu"/>
    <d v="2016-03-11T00:00:00"/>
    <n v="2016"/>
    <n v="3"/>
    <x v="23"/>
  </r>
  <r>
    <s v="OD9949"/>
    <s v="Esther"/>
    <x v="2"/>
    <x v="2"/>
    <x v="18"/>
    <s v="10/19/2016"/>
    <x v="2"/>
    <n v="2289"/>
    <x v="15"/>
    <n v="1007.16"/>
    <s v="Tamil Nadu"/>
    <d v="2016-10-19T00:00:00"/>
    <n v="2016"/>
    <n v="10"/>
    <x v="28"/>
  </r>
  <r>
    <s v="OD9950"/>
    <s v="Anu"/>
    <x v="4"/>
    <x v="22"/>
    <x v="23"/>
    <s v="12/24/2015"/>
    <x v="2"/>
    <n v="1638"/>
    <x v="19"/>
    <n v="376.74"/>
    <s v="Tamil Nadu"/>
    <d v="2015-12-24T00:00:00"/>
    <n v="2015"/>
    <n v="12"/>
    <x v="22"/>
  </r>
  <r>
    <s v="OD9951"/>
    <s v="Aditi"/>
    <x v="3"/>
    <x v="18"/>
    <x v="6"/>
    <s v="11/27/2016"/>
    <x v="2"/>
    <n v="814"/>
    <x v="15"/>
    <n v="252.34"/>
    <s v="Tamil Nadu"/>
    <d v="2016-11-27T00:00:00"/>
    <n v="2016"/>
    <n v="11"/>
    <x v="2"/>
  </r>
  <r>
    <s v="OD9952"/>
    <s v="Vidya"/>
    <x v="3"/>
    <x v="16"/>
    <x v="18"/>
    <d v="2018-06-11T00:00:00"/>
    <x v="2"/>
    <n v="1379"/>
    <x v="2"/>
    <n v="262.01"/>
    <s v="Tamil Nadu"/>
    <d v="2018-06-11T00:00:00"/>
    <n v="2018"/>
    <n v="6"/>
    <x v="27"/>
  </r>
  <r>
    <s v="OD9953"/>
    <s v="Amy"/>
    <x v="0"/>
    <x v="20"/>
    <x v="23"/>
    <d v="2015-08-04T00:00:00"/>
    <x v="2"/>
    <n v="2330"/>
    <x v="25"/>
    <n v="1025.2"/>
    <s v="Tamil Nadu"/>
    <d v="2015-08-04T00:00:00"/>
    <n v="2015"/>
    <n v="8"/>
    <x v="8"/>
  </r>
  <r>
    <s v="OD9954"/>
    <s v="Veena"/>
    <x v="1"/>
    <x v="1"/>
    <x v="18"/>
    <s v="9/26/2017"/>
    <x v="2"/>
    <n v="1693"/>
    <x v="17"/>
    <n v="304.74"/>
    <s v="Tamil Nadu"/>
    <d v="2017-09-26T00:00:00"/>
    <n v="2017"/>
    <n v="9"/>
    <x v="9"/>
  </r>
  <r>
    <s v="OD9955"/>
    <s v="Jackson"/>
    <x v="0"/>
    <x v="0"/>
    <x v="0"/>
    <s v="10/24/2017"/>
    <x v="2"/>
    <n v="2386"/>
    <x v="1"/>
    <n v="190.88"/>
    <s v="Tamil Nadu"/>
    <d v="2017-10-24T00:00:00"/>
    <n v="2017"/>
    <n v="10"/>
    <x v="34"/>
  </r>
  <r>
    <s v="OD9956"/>
    <s v="Jackson"/>
    <x v="6"/>
    <x v="11"/>
    <x v="3"/>
    <d v="2018-01-10T00:00:00"/>
    <x v="2"/>
    <n v="2325"/>
    <x v="8"/>
    <n v="558"/>
    <s v="Tamil Nadu"/>
    <d v="2018-01-10T00:00:00"/>
    <n v="2018"/>
    <n v="1"/>
    <x v="39"/>
  </r>
  <r>
    <s v="OD9957"/>
    <s v="Aditi"/>
    <x v="2"/>
    <x v="21"/>
    <x v="14"/>
    <d v="2015-11-10T00:00:00"/>
    <x v="2"/>
    <n v="2098"/>
    <x v="5"/>
    <n v="734.3"/>
    <s v="Tamil Nadu"/>
    <d v="2015-11-10T00:00:00"/>
    <n v="2015"/>
    <n v="11"/>
    <x v="6"/>
  </r>
  <r>
    <s v="OD9958"/>
    <s v="Verma"/>
    <x v="5"/>
    <x v="8"/>
    <x v="12"/>
    <s v="12/16/2017"/>
    <x v="2"/>
    <n v="1574"/>
    <x v="10"/>
    <n v="456.46"/>
    <s v="Tamil Nadu"/>
    <d v="2017-12-16T00:00:00"/>
    <n v="2017"/>
    <n v="12"/>
    <x v="1"/>
  </r>
  <r>
    <s v="OD9959"/>
    <s v="Mathew"/>
    <x v="0"/>
    <x v="20"/>
    <x v="13"/>
    <s v="2/20/2018"/>
    <x v="2"/>
    <n v="1296"/>
    <x v="18"/>
    <n v="466.56"/>
    <s v="Tamil Nadu"/>
    <d v="2018-02-20T00:00:00"/>
    <n v="2018"/>
    <n v="2"/>
    <x v="33"/>
  </r>
  <r>
    <s v="OD9960"/>
    <s v="Harish"/>
    <x v="0"/>
    <x v="12"/>
    <x v="6"/>
    <s v="5/20/2018"/>
    <x v="2"/>
    <n v="2122"/>
    <x v="13"/>
    <n v="169.76"/>
    <s v="Tamil Nadu"/>
    <d v="2018-05-20T00:00:00"/>
    <n v="2018"/>
    <n v="5"/>
    <x v="25"/>
  </r>
  <r>
    <s v="OD9961"/>
    <s v="Amrish"/>
    <x v="6"/>
    <x v="13"/>
    <x v="0"/>
    <s v="11/18/2017"/>
    <x v="2"/>
    <n v="2471"/>
    <x v="5"/>
    <n v="296.52"/>
    <s v="Tamil Nadu"/>
    <d v="2017-11-18T00:00:00"/>
    <n v="2017"/>
    <n v="11"/>
    <x v="17"/>
  </r>
  <r>
    <s v="OD9962"/>
    <s v="Komal"/>
    <x v="3"/>
    <x v="18"/>
    <x v="23"/>
    <s v="1/31/2017"/>
    <x v="2"/>
    <n v="1157"/>
    <x v="20"/>
    <n v="185.12"/>
    <s v="Tamil Nadu"/>
    <d v="2017-01-31T00:00:00"/>
    <n v="2017"/>
    <n v="1"/>
    <x v="12"/>
  </r>
  <r>
    <s v="OD9963"/>
    <s v="Krithika"/>
    <x v="4"/>
    <x v="7"/>
    <x v="19"/>
    <s v="5/30/2018"/>
    <x v="2"/>
    <n v="1005"/>
    <x v="14"/>
    <n v="281.39999999999998"/>
    <s v="Tamil Nadu"/>
    <d v="2018-05-30T00:00:00"/>
    <n v="2018"/>
    <n v="5"/>
    <x v="25"/>
  </r>
  <r>
    <s v="OD9964"/>
    <s v="Sudeep"/>
    <x v="5"/>
    <x v="8"/>
    <x v="7"/>
    <s v="1/23/2018"/>
    <x v="2"/>
    <n v="1682"/>
    <x v="5"/>
    <n v="336.4"/>
    <s v="Tamil Nadu"/>
    <d v="2018-01-23T00:00:00"/>
    <n v="2018"/>
    <n v="1"/>
    <x v="39"/>
  </r>
  <r>
    <s v="OD9965"/>
    <s v="Surya"/>
    <x v="2"/>
    <x v="21"/>
    <x v="14"/>
    <s v="5/30/2018"/>
    <x v="2"/>
    <n v="2040"/>
    <x v="6"/>
    <n v="244.8"/>
    <s v="Tamil Nadu"/>
    <d v="2018-05-30T00:00:00"/>
    <n v="2018"/>
    <n v="5"/>
    <x v="25"/>
  </r>
  <r>
    <s v="OD9966"/>
    <s v="Hafiz"/>
    <x v="5"/>
    <x v="10"/>
    <x v="22"/>
    <s v="7/17/2018"/>
    <x v="2"/>
    <n v="2068"/>
    <x v="4"/>
    <n v="124.08"/>
    <s v="Tamil Nadu"/>
    <d v="2018-07-17T00:00:00"/>
    <n v="2018"/>
    <n v="7"/>
    <x v="10"/>
  </r>
  <r>
    <s v="OD9967"/>
    <s v="Krithika"/>
    <x v="2"/>
    <x v="21"/>
    <x v="17"/>
    <d v="2017-06-12T00:00:00"/>
    <x v="2"/>
    <n v="922"/>
    <x v="0"/>
    <n v="396.46"/>
    <s v="Tamil Nadu"/>
    <d v="2017-06-12T00:00:00"/>
    <n v="2017"/>
    <n v="6"/>
    <x v="19"/>
  </r>
  <r>
    <s v="OD9968"/>
    <s v="Akash"/>
    <x v="6"/>
    <x v="11"/>
    <x v="13"/>
    <s v="11/24/2017"/>
    <x v="2"/>
    <n v="664"/>
    <x v="19"/>
    <n v="252.32"/>
    <s v="Tamil Nadu"/>
    <d v="2017-11-24T00:00:00"/>
    <n v="2017"/>
    <n v="11"/>
    <x v="17"/>
  </r>
  <r>
    <s v="OD9969"/>
    <s v="Hafiz"/>
    <x v="5"/>
    <x v="17"/>
    <x v="8"/>
    <d v="2018-06-03T00:00:00"/>
    <x v="2"/>
    <n v="1981"/>
    <x v="7"/>
    <n v="614.11"/>
    <s v="Tamil Nadu"/>
    <d v="2018-06-03T00:00:00"/>
    <n v="2018"/>
    <n v="6"/>
    <x v="27"/>
  </r>
  <r>
    <s v="OD9970"/>
    <s v="Yusuf"/>
    <x v="4"/>
    <x v="22"/>
    <x v="17"/>
    <d v="2015-09-08T00:00:00"/>
    <x v="2"/>
    <n v="784"/>
    <x v="21"/>
    <n v="164.64"/>
    <s v="Tamil Nadu"/>
    <d v="2015-09-08T00:00:00"/>
    <n v="2015"/>
    <n v="9"/>
    <x v="3"/>
  </r>
  <r>
    <s v="OD9971"/>
    <s v="Vidya"/>
    <x v="0"/>
    <x v="0"/>
    <x v="7"/>
    <s v="9/17/2017"/>
    <x v="2"/>
    <n v="2132"/>
    <x v="22"/>
    <n v="383.76"/>
    <s v="Tamil Nadu"/>
    <d v="2017-09-17T00:00:00"/>
    <n v="2017"/>
    <n v="9"/>
    <x v="9"/>
  </r>
  <r>
    <s v="OD9972"/>
    <s v="Ridhesh"/>
    <x v="5"/>
    <x v="17"/>
    <x v="2"/>
    <d v="2018-02-10T00:00:00"/>
    <x v="2"/>
    <n v="940"/>
    <x v="12"/>
    <n v="253.8"/>
    <s v="Tamil Nadu"/>
    <d v="2018-02-10T00:00:00"/>
    <n v="2018"/>
    <n v="2"/>
    <x v="33"/>
  </r>
  <r>
    <s v="OD9973"/>
    <s v="Vinne"/>
    <x v="5"/>
    <x v="8"/>
    <x v="2"/>
    <s v="2/20/2018"/>
    <x v="2"/>
    <n v="2500"/>
    <x v="11"/>
    <n v="325"/>
    <s v="Tamil Nadu"/>
    <d v="2018-02-20T00:00:00"/>
    <n v="2018"/>
    <n v="2"/>
    <x v="33"/>
  </r>
  <r>
    <s v="OD9974"/>
    <s v="Surya"/>
    <x v="5"/>
    <x v="10"/>
    <x v="9"/>
    <d v="2017-05-05T00:00:00"/>
    <x v="2"/>
    <n v="2377"/>
    <x v="25"/>
    <n v="237.7"/>
    <s v="Tamil Nadu"/>
    <d v="2017-05-05T00:00:00"/>
    <n v="2017"/>
    <n v="5"/>
    <x v="5"/>
  </r>
  <r>
    <s v="OD9975"/>
    <s v="Arvind"/>
    <x v="2"/>
    <x v="21"/>
    <x v="12"/>
    <s v="12/24/2015"/>
    <x v="2"/>
    <n v="1733"/>
    <x v="9"/>
    <n v="658.54"/>
    <s v="Tamil Nadu"/>
    <d v="2015-12-24T00:00:00"/>
    <n v="2015"/>
    <n v="12"/>
    <x v="22"/>
  </r>
  <r>
    <s v="OD9976"/>
    <s v="Mathew"/>
    <x v="1"/>
    <x v="1"/>
    <x v="20"/>
    <s v="11/21/2018"/>
    <x v="2"/>
    <n v="1885"/>
    <x v="9"/>
    <n v="414.7"/>
    <s v="Tamil Nadu"/>
    <d v="2018-11-21T00:00:00"/>
    <n v="2018"/>
    <n v="11"/>
    <x v="24"/>
  </r>
  <r>
    <s v="OD9977"/>
    <s v="Shah"/>
    <x v="0"/>
    <x v="0"/>
    <x v="17"/>
    <d v="2017-06-06T00:00:00"/>
    <x v="2"/>
    <n v="2126"/>
    <x v="9"/>
    <n v="382.68"/>
    <s v="Tamil Nadu"/>
    <d v="2017-06-06T00:00:00"/>
    <n v="2017"/>
    <n v="6"/>
    <x v="19"/>
  </r>
  <r>
    <s v="OD9978"/>
    <s v="Anu"/>
    <x v="1"/>
    <x v="1"/>
    <x v="8"/>
    <s v="3/28/2015"/>
    <x v="2"/>
    <n v="2028"/>
    <x v="13"/>
    <n v="628.67999999999995"/>
    <s v="Tamil Nadu"/>
    <d v="2015-03-28T00:00:00"/>
    <n v="2015"/>
    <n v="3"/>
    <x v="37"/>
  </r>
  <r>
    <s v="OD9979"/>
    <s v="Roshan"/>
    <x v="5"/>
    <x v="10"/>
    <x v="18"/>
    <s v="3/19/2016"/>
    <x v="2"/>
    <n v="1195"/>
    <x v="20"/>
    <n v="250.95"/>
    <s v="Tamil Nadu"/>
    <d v="2016-03-19T00:00:00"/>
    <n v="2016"/>
    <n v="3"/>
    <x v="23"/>
  </r>
  <r>
    <s v="OD9980"/>
    <s v="Verma"/>
    <x v="4"/>
    <x v="7"/>
    <x v="16"/>
    <s v="3/18/2015"/>
    <x v="2"/>
    <n v="1418"/>
    <x v="22"/>
    <n v="567.20000000000005"/>
    <s v="Tamil Nadu"/>
    <d v="2015-03-18T00:00:00"/>
    <n v="2015"/>
    <n v="3"/>
    <x v="37"/>
  </r>
  <r>
    <s v="OD9981"/>
    <s v="Willams"/>
    <x v="2"/>
    <x v="15"/>
    <x v="0"/>
    <s v="8/31/2018"/>
    <x v="2"/>
    <n v="1251"/>
    <x v="16"/>
    <n v="387.81"/>
    <s v="Tamil Nadu"/>
    <d v="2018-08-31T00:00:00"/>
    <n v="2018"/>
    <n v="8"/>
    <x v="40"/>
  </r>
  <r>
    <s v="OD9982"/>
    <s v="Suresh"/>
    <x v="3"/>
    <x v="3"/>
    <x v="7"/>
    <d v="2015-09-08T00:00:00"/>
    <x v="2"/>
    <n v="1694"/>
    <x v="24"/>
    <n v="694.54"/>
    <s v="Tamil Nadu"/>
    <d v="2015-09-08T00:00:00"/>
    <n v="2015"/>
    <n v="9"/>
    <x v="3"/>
  </r>
  <r>
    <s v="OD9983"/>
    <s v="Veronica"/>
    <x v="3"/>
    <x v="16"/>
    <x v="14"/>
    <s v="8/28/2018"/>
    <x v="2"/>
    <n v="1309"/>
    <x v="5"/>
    <n v="183.26"/>
    <s v="Tamil Nadu"/>
    <d v="2018-08-28T00:00:00"/>
    <n v="2018"/>
    <n v="8"/>
    <x v="40"/>
  </r>
  <r>
    <s v="OD9984"/>
    <s v="Peer"/>
    <x v="2"/>
    <x v="21"/>
    <x v="19"/>
    <d v="2017-06-12T00:00:00"/>
    <x v="2"/>
    <n v="2335"/>
    <x v="18"/>
    <n v="607.1"/>
    <s v="Tamil Nadu"/>
    <d v="2017-06-12T00:00:00"/>
    <n v="2017"/>
    <n v="6"/>
    <x v="19"/>
  </r>
  <r>
    <s v="OD9985"/>
    <s v="Willams"/>
    <x v="0"/>
    <x v="0"/>
    <x v="5"/>
    <s v="8/31/2016"/>
    <x v="2"/>
    <n v="727"/>
    <x v="18"/>
    <n v="109.05"/>
    <s v="Tamil Nadu"/>
    <d v="2016-08-31T00:00:00"/>
    <n v="2016"/>
    <n v="8"/>
    <x v="45"/>
  </r>
  <r>
    <s v="OD9986"/>
    <s v="Shree"/>
    <x v="6"/>
    <x v="13"/>
    <x v="12"/>
    <s v="11/13/2016"/>
    <x v="2"/>
    <n v="1286"/>
    <x v="23"/>
    <n v="475.82"/>
    <s v="Tamil Nadu"/>
    <d v="2016-11-13T00:00:00"/>
    <n v="2016"/>
    <n v="11"/>
    <x v="2"/>
  </r>
  <r>
    <s v="OD9987"/>
    <s v="Peer"/>
    <x v="4"/>
    <x v="6"/>
    <x v="0"/>
    <d v="2018-08-05T00:00:00"/>
    <x v="2"/>
    <n v="2199"/>
    <x v="17"/>
    <n v="153.93"/>
    <s v="Tamil Nadu"/>
    <d v="2018-08-05T00:00:00"/>
    <n v="2018"/>
    <n v="8"/>
    <x v="40"/>
  </r>
  <r>
    <s v="OD9988"/>
    <s v="Ganesh"/>
    <x v="3"/>
    <x v="3"/>
    <x v="21"/>
    <s v="10/19/2015"/>
    <x v="2"/>
    <n v="1350"/>
    <x v="24"/>
    <n v="67.5"/>
    <s v="Tamil Nadu"/>
    <d v="2015-10-19T00:00:00"/>
    <n v="2015"/>
    <n v="10"/>
    <x v="18"/>
  </r>
  <r>
    <s v="OD9989"/>
    <s v="Jackson"/>
    <x v="5"/>
    <x v="10"/>
    <x v="0"/>
    <d v="2016-03-11T00:00:00"/>
    <x v="2"/>
    <n v="1460"/>
    <x v="24"/>
    <n v="452.6"/>
    <s v="Tamil Nadu"/>
    <d v="2016-03-11T00:00:00"/>
    <n v="2016"/>
    <n v="3"/>
    <x v="23"/>
  </r>
  <r>
    <s v="OD9990"/>
    <s v="Sudeep"/>
    <x v="6"/>
    <x v="9"/>
    <x v="16"/>
    <s v="12/24/2015"/>
    <x v="2"/>
    <n v="945"/>
    <x v="20"/>
    <n v="359.1"/>
    <s v="Tamil Nadu"/>
    <d v="2015-12-24T00:00:00"/>
    <n v="2015"/>
    <n v="12"/>
    <x v="22"/>
  </r>
  <r>
    <s v="OD9991"/>
    <s v="Alan"/>
    <x v="4"/>
    <x v="6"/>
    <x v="12"/>
    <d v="2015-12-07T00:00:00"/>
    <x v="2"/>
    <n v="1195"/>
    <x v="4"/>
    <n v="71.7"/>
    <s v="Tamil Nadu"/>
    <d v="2015-12-07T00:00:00"/>
    <n v="2015"/>
    <n v="12"/>
    <x v="22"/>
  </r>
  <r>
    <s v="OD9992"/>
    <s v="Ravi"/>
    <x v="2"/>
    <x v="21"/>
    <x v="13"/>
    <d v="2017-06-06T00:00:00"/>
    <x v="2"/>
    <n v="1567"/>
    <x v="20"/>
    <n v="501.44"/>
    <s v="Tamil Nadu"/>
    <d v="2017-06-06T00:00:00"/>
    <n v="2017"/>
    <n v="6"/>
    <x v="19"/>
  </r>
  <r>
    <s v="OD9993"/>
    <s v="Peer"/>
    <x v="0"/>
    <x v="20"/>
    <x v="20"/>
    <s v="10/16/2018"/>
    <x v="2"/>
    <n v="1659"/>
    <x v="24"/>
    <n v="597.24"/>
    <s v="Tamil Nadu"/>
    <d v="2018-10-16T00:00:00"/>
    <n v="2018"/>
    <n v="10"/>
    <x v="13"/>
  </r>
  <r>
    <s v="OD9994"/>
    <s v="Ganesh"/>
    <x v="2"/>
    <x v="2"/>
    <x v="7"/>
    <s v="4/17/2018"/>
    <x v="2"/>
    <n v="1034"/>
    <x v="14"/>
    <n v="165.44"/>
    <s v="Tamil Nadu"/>
    <d v="2018-04-17T00:00:00"/>
    <n v="2018"/>
    <n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FFD12-B4E4-4A45-A041-3592E990DBA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3:F3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numFmtId="165" showAll="0"/>
    <pivotField axis="axisRow" numFmtId="9" showAll="0">
      <items count="27">
        <item x="10"/>
        <item x="13"/>
        <item x="0"/>
        <item x="9"/>
        <item x="25"/>
        <item x="24"/>
        <item x="20"/>
        <item x="18"/>
        <item x="1"/>
        <item x="11"/>
        <item x="21"/>
        <item x="2"/>
        <item x="12"/>
        <item x="7"/>
        <item x="19"/>
        <item x="3"/>
        <item x="4"/>
        <item x="8"/>
        <item x="14"/>
        <item x="16"/>
        <item x="23"/>
        <item x="22"/>
        <item x="6"/>
        <item x="5"/>
        <item x="17"/>
        <item x="15"/>
        <item t="default"/>
      </items>
    </pivotField>
    <pivotField dataField="1" numFmtId="165" showAll="0"/>
    <pivotField showAll="0"/>
    <pivotField numFmtId="14" showAll="0"/>
    <pivotField showAll="0"/>
    <pivotField showAll="0"/>
    <pivotField showAll="0"/>
  </pivotFields>
  <rowFields count="1">
    <field x="8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Profit" fld="9" baseField="0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2B5AF-D3C0-42C3-A84A-52CFF40B9F7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3:C37" firstHeaderRow="0" firstDataRow="1" firstDataCol="1"/>
  <pivotFields count="15">
    <pivotField showAll="0"/>
    <pivotField showAll="0"/>
    <pivotField showAll="0"/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showAll="0"/>
    <pivotField showAll="0"/>
    <pivotField dataField="1" numFmtId="165" showAll="0"/>
    <pivotField showAll="0"/>
    <pivotField dataField="1" numFmtId="165" showAll="0"/>
    <pivotField showAll="0"/>
    <pivotField numFmtId="14" showAll="0"/>
    <pivotField showAll="0"/>
    <pivotField showAll="0"/>
    <pivotField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Values" fld="7" baseField="3" baseItem="0" numFmtId="165"/>
    <dataField name="Profit Values" fld="9" baseField="3" baseItem="0" numFmtId="165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9DB4B-9E96-4089-90A3-906CB985AA3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3:J52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dataField="1" numFmtId="165" showAll="0"/>
    <pivotField showAll="0"/>
    <pivotField numFmtId="14" showAll="0"/>
    <pivotField showAll="0"/>
    <pivotField showAll="0"/>
    <pivotField axis="axisRow" showAll="0">
      <items count="49">
        <item x="36"/>
        <item x="46"/>
        <item x="37"/>
        <item x="41"/>
        <item x="7"/>
        <item x="44"/>
        <item x="43"/>
        <item x="8"/>
        <item x="3"/>
        <item x="18"/>
        <item x="6"/>
        <item x="22"/>
        <item x="26"/>
        <item x="31"/>
        <item x="23"/>
        <item x="20"/>
        <item x="32"/>
        <item x="42"/>
        <item x="35"/>
        <item x="45"/>
        <item x="11"/>
        <item x="28"/>
        <item x="2"/>
        <item x="14"/>
        <item x="12"/>
        <item x="47"/>
        <item x="30"/>
        <item x="21"/>
        <item x="5"/>
        <item x="19"/>
        <item x="15"/>
        <item x="0"/>
        <item x="9"/>
        <item x="34"/>
        <item x="17"/>
        <item x="1"/>
        <item x="39"/>
        <item x="33"/>
        <item x="38"/>
        <item x="4"/>
        <item x="25"/>
        <item x="27"/>
        <item x="10"/>
        <item x="40"/>
        <item x="16"/>
        <item x="13"/>
        <item x="24"/>
        <item x="29"/>
        <item t="default"/>
      </items>
    </pivotField>
  </pivotFields>
  <rowFields count="1">
    <field x="14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Values" fld="7" baseField="14" baseItem="0" numFmtId="165"/>
    <dataField name="Sum of Profit" fld="9" baseField="0" baseItem="0" numFmtId="165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4FDBC-3C3D-476C-BD1B-5676DFB8FEC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K3:M9" firstHeaderRow="0" firstDataRow="1" firstDataCol="1"/>
  <pivotFields count="15">
    <pivotField showAll="0"/>
    <pivotField showAll="0"/>
    <pivotField showAll="0"/>
    <pivotField showAll="0"/>
    <pivotField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dataField="1" numFmtId="165" showAll="0"/>
    <pivotField showAll="0"/>
    <pivotField dataField="1" numFmtId="165" showAll="0"/>
    <pivotField showAll="0"/>
    <pivotField numFmtId="14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5"/>
    <dataField name="Sum of Profit" fld="9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1960D-E2A0-477E-82CE-FC95EB611B0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1" firstHeaderRow="0" firstDataRow="1" firstDataCol="1"/>
  <pivotFields count="15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dataField="1" numFmtId="165" showAll="0"/>
    <pivotField showAll="0"/>
    <pivotField numFmtId="1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Values" fld="7" baseField="2" baseItem="0" numFmtId="165"/>
    <dataField name="Profit Values" fld="9" baseField="2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23860-6716-46F5-A319-C575E68F159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K11:M36" firstHeaderRow="0" firstDataRow="1" firstDataCol="1"/>
  <pivotFields count="15">
    <pivotField showAll="0"/>
    <pivotField showAll="0"/>
    <pivotField showAll="0"/>
    <pivotField showAll="0"/>
    <pivotField axis="axisRow"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showAll="0"/>
    <pivotField showAll="0"/>
    <pivotField dataField="1" numFmtId="165" showAll="0"/>
    <pivotField numFmtId="9" showAll="0"/>
    <pivotField dataField="1" numFmtId="165" showAll="0"/>
    <pivotField showAll="0"/>
    <pivotField numFmtId="14" showAll="0"/>
    <pivotField showAll="0"/>
    <pivotField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Values" fld="7" baseField="4" baseItem="0" numFmtId="165"/>
    <dataField name="Profit Values" fld="9" baseField="4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C6E29-FCFB-4A89-82BB-89E5201C6D53}" name="SupermartData" displayName="SupermartData" ref="A1:O9995" totalsRowShown="0">
  <autoFilter ref="A1:O9995" xr:uid="{A12C6E29-FCFB-4A89-82BB-89E5201C6D53}"/>
  <tableColumns count="15">
    <tableColumn id="1" xr3:uid="{24242E44-1F5E-43A9-9457-E2D877EF0557}" name="Order ID"/>
    <tableColumn id="2" xr3:uid="{EBF0E3AF-ABC8-46A8-B8F0-D5EFF20D7F37}" name="Customer Name"/>
    <tableColumn id="3" xr3:uid="{AB1C760D-598C-4DC7-90EB-CA66AB7AF636}" name="Category"/>
    <tableColumn id="4" xr3:uid="{16F0CB18-18E8-4E39-9207-670F66417D99}" name="Sub Category"/>
    <tableColumn id="5" xr3:uid="{7B776D99-22A4-4A57-BCB7-267A39DD7675}" name="City"/>
    <tableColumn id="6" xr3:uid="{A4EB8FA9-8353-4A72-8C80-7FD73E0EC64F}" name="Order Date" dataDxfId="7"/>
    <tableColumn id="7" xr3:uid="{99CB1FA9-4228-4EC0-9251-3C2233700BE9}" name="Region"/>
    <tableColumn id="8" xr3:uid="{A7E33B49-2C54-474D-8EAF-8C8449B91DA6}" name="Sales" dataDxfId="6"/>
    <tableColumn id="9" xr3:uid="{C772DB15-5260-44F8-AEE5-80E494EB09F7}" name="Discount" dataDxfId="5"/>
    <tableColumn id="10" xr3:uid="{8F2A1152-924A-429A-9F3D-2053540B8184}" name="Profit" dataDxfId="4"/>
    <tableColumn id="11" xr3:uid="{9AC5958E-1E2A-4390-B19D-442F5F2432F3}" name="State"/>
    <tableColumn id="14" xr3:uid="{99069B75-9068-43C4-A71A-518105A01A2B}" name="Clean_Order_Date" dataDxfId="3">
      <calculatedColumnFormula>IF(ISNUMBER(F2),F2,IFERROR(DATE(VALUE(RIGHT(F2,4)),VALUE(LEFT(F2,FIND("/",F2)-1)),VALUE(MID(F2,FIND("/",F2)+1,FIND("/",F2,FIND("/",F2)+1)-FIND("/",F2)-1))),""))</calculatedColumnFormula>
    </tableColumn>
    <tableColumn id="15" xr3:uid="{1AD7E76D-F3F7-49B6-8310-ACC41FBA4602}" name="Order_Year" dataDxfId="2">
      <calculatedColumnFormula>YEAR(L2)</calculatedColumnFormula>
    </tableColumn>
    <tableColumn id="16" xr3:uid="{72EC657F-A6C9-41D3-A7DF-4E03806CD0A7}" name="Order_Month" dataDxfId="1">
      <calculatedColumnFormula>MONTH(L2)</calculatedColumnFormula>
    </tableColumn>
    <tableColumn id="17" xr3:uid="{B8E5290B-60F7-4CA2-A905-E8C39AC05BF8}" name="Year_Month" dataDxfId="0">
      <calculatedColumnFormula>TEXT(L2,"yyyy-mm")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EE75-CEA9-46BB-BC1F-2575C36AB0AE}">
  <dimension ref="A1:O9995"/>
  <sheetViews>
    <sheetView topLeftCell="A2" workbookViewId="0">
      <selection activeCell="D2" sqref="D2"/>
    </sheetView>
  </sheetViews>
  <sheetFormatPr defaultRowHeight="14.4" x14ac:dyDescent="0.3"/>
  <cols>
    <col min="1" max="1" width="9.88671875" customWidth="1"/>
    <col min="2" max="2" width="16.44140625" customWidth="1"/>
    <col min="3" max="3" width="15.21875" bestFit="1" customWidth="1"/>
    <col min="4" max="4" width="16.6640625" bestFit="1" customWidth="1"/>
    <col min="5" max="5" width="16" bestFit="1" customWidth="1"/>
    <col min="6" max="6" width="16.77734375" style="2" bestFit="1" customWidth="1"/>
    <col min="7" max="7" width="8.6640625" customWidth="1"/>
    <col min="8" max="8" width="9.44140625" bestFit="1" customWidth="1"/>
    <col min="9" max="9" width="10.21875" style="9" customWidth="1"/>
    <col min="10" max="10" width="9.44140625" bestFit="1" customWidth="1"/>
    <col min="11" max="11" width="10.21875" bestFit="1" customWidth="1"/>
    <col min="12" max="12" width="18.6640625" style="1" bestFit="1" customWidth="1"/>
    <col min="13" max="13" width="12.6640625" bestFit="1" customWidth="1"/>
    <col min="14" max="14" width="14.777343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  <c r="L1" s="1" t="s">
        <v>10868</v>
      </c>
      <c r="M1" t="s">
        <v>10869</v>
      </c>
      <c r="N1" t="s">
        <v>10870</v>
      </c>
      <c r="O1" t="s">
        <v>10871</v>
      </c>
    </row>
    <row r="2" spans="1:1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42958</v>
      </c>
      <c r="G2" t="s">
        <v>16</v>
      </c>
      <c r="H2" s="5">
        <v>1254</v>
      </c>
      <c r="I2" s="9">
        <v>0.12</v>
      </c>
      <c r="J2" s="5">
        <v>401.28</v>
      </c>
      <c r="K2" t="s">
        <v>17</v>
      </c>
      <c r="L2" s="1">
        <f t="shared" ref="L2:L65" si="0">IF(ISNUMBER(F2),F2,IFERROR(DATE(VALUE(RIGHT(F2,4)),VALUE(LEFT(F2,FIND("/",F2)-1)),VALUE(MID(F2,FIND("/",F2)+1,FIND("/",F2,FIND("/",F2)+1)-FIND("/",F2)-1))),""))</f>
        <v>42958</v>
      </c>
      <c r="M2">
        <f t="shared" ref="M2:M65" si="1">YEAR(L2)</f>
        <v>2017</v>
      </c>
      <c r="N2">
        <f t="shared" ref="N2:N65" si="2">MONTH(L2)</f>
        <v>8</v>
      </c>
      <c r="O2" t="str">
        <f t="shared" ref="O2:O65" si="3">TEXT(L2,"yyyy-mm")</f>
        <v>2017-08</v>
      </c>
    </row>
    <row r="3" spans="1:15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2">
        <v>42958</v>
      </c>
      <c r="G3" t="s">
        <v>23</v>
      </c>
      <c r="H3" s="5">
        <v>749</v>
      </c>
      <c r="I3" s="9">
        <v>0.18</v>
      </c>
      <c r="J3" s="5">
        <v>149.80000000000001</v>
      </c>
      <c r="K3" t="s">
        <v>17</v>
      </c>
      <c r="L3" s="1">
        <f t="shared" si="0"/>
        <v>42958</v>
      </c>
      <c r="M3">
        <f t="shared" si="1"/>
        <v>2017</v>
      </c>
      <c r="N3">
        <f t="shared" si="2"/>
        <v>8</v>
      </c>
      <c r="O3" t="str">
        <f t="shared" si="3"/>
        <v>2017-08</v>
      </c>
    </row>
    <row r="4" spans="1:15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2">
        <v>43075</v>
      </c>
      <c r="G4" t="s">
        <v>29</v>
      </c>
      <c r="H4" s="5">
        <v>2360</v>
      </c>
      <c r="I4" s="9">
        <v>0.21</v>
      </c>
      <c r="J4" s="5">
        <v>165.2</v>
      </c>
      <c r="K4" t="s">
        <v>17</v>
      </c>
      <c r="L4" s="1">
        <f t="shared" si="0"/>
        <v>43075</v>
      </c>
      <c r="M4">
        <f t="shared" si="1"/>
        <v>2017</v>
      </c>
      <c r="N4">
        <f t="shared" si="2"/>
        <v>12</v>
      </c>
      <c r="O4" t="str">
        <f t="shared" si="3"/>
        <v>2017-12</v>
      </c>
    </row>
    <row r="5" spans="1:15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2">
        <v>42684</v>
      </c>
      <c r="G5" t="s">
        <v>23</v>
      </c>
      <c r="H5" s="5">
        <v>896</v>
      </c>
      <c r="I5" s="9">
        <v>0.25</v>
      </c>
      <c r="J5" s="5">
        <v>89.6</v>
      </c>
      <c r="K5" t="s">
        <v>17</v>
      </c>
      <c r="L5" s="1">
        <f t="shared" si="0"/>
        <v>42684</v>
      </c>
      <c r="M5">
        <f t="shared" si="1"/>
        <v>2016</v>
      </c>
      <c r="N5">
        <f t="shared" si="2"/>
        <v>11</v>
      </c>
      <c r="O5" t="str">
        <f t="shared" si="3"/>
        <v>2016-11</v>
      </c>
    </row>
    <row r="6" spans="1:15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2">
        <v>42684</v>
      </c>
      <c r="G6" t="s">
        <v>23</v>
      </c>
      <c r="H6" s="5">
        <v>2355</v>
      </c>
      <c r="I6" s="9">
        <v>0.26</v>
      </c>
      <c r="J6" s="5">
        <v>918.45</v>
      </c>
      <c r="K6" t="s">
        <v>17</v>
      </c>
      <c r="L6" s="1">
        <f t="shared" si="0"/>
        <v>42684</v>
      </c>
      <c r="M6">
        <f t="shared" si="1"/>
        <v>2016</v>
      </c>
      <c r="N6">
        <f t="shared" si="2"/>
        <v>11</v>
      </c>
      <c r="O6" t="str">
        <f t="shared" si="3"/>
        <v>2016-11</v>
      </c>
    </row>
    <row r="7" spans="1:15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2">
        <v>42253</v>
      </c>
      <c r="G7" t="s">
        <v>29</v>
      </c>
      <c r="H7" s="5">
        <v>2305</v>
      </c>
      <c r="I7" s="9">
        <v>0.26</v>
      </c>
      <c r="J7" s="5">
        <v>322.7</v>
      </c>
      <c r="K7" t="s">
        <v>17</v>
      </c>
      <c r="L7" s="1">
        <f t="shared" si="0"/>
        <v>42253</v>
      </c>
      <c r="M7">
        <f t="shared" si="1"/>
        <v>2015</v>
      </c>
      <c r="N7">
        <f t="shared" si="2"/>
        <v>9</v>
      </c>
      <c r="O7" t="str">
        <f t="shared" si="3"/>
        <v>2015-09</v>
      </c>
    </row>
    <row r="8" spans="1:15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2">
        <v>42253</v>
      </c>
      <c r="G8" t="s">
        <v>29</v>
      </c>
      <c r="H8" s="5">
        <v>826</v>
      </c>
      <c r="I8" s="9">
        <v>0.33</v>
      </c>
      <c r="J8" s="5">
        <v>346.92</v>
      </c>
      <c r="K8" t="s">
        <v>17</v>
      </c>
      <c r="L8" s="1">
        <f t="shared" si="0"/>
        <v>42253</v>
      </c>
      <c r="M8">
        <f t="shared" si="1"/>
        <v>2015</v>
      </c>
      <c r="N8">
        <f t="shared" si="2"/>
        <v>9</v>
      </c>
      <c r="O8" t="str">
        <f t="shared" si="3"/>
        <v>2015-09</v>
      </c>
    </row>
    <row r="9" spans="1:15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2">
        <v>42253</v>
      </c>
      <c r="G9" t="s">
        <v>29</v>
      </c>
      <c r="H9" s="5">
        <v>1847</v>
      </c>
      <c r="I9" s="9">
        <v>0.32</v>
      </c>
      <c r="J9" s="5">
        <v>147.76</v>
      </c>
      <c r="K9" t="s">
        <v>17</v>
      </c>
      <c r="L9" s="1">
        <f t="shared" si="0"/>
        <v>42253</v>
      </c>
      <c r="M9">
        <f t="shared" si="1"/>
        <v>2015</v>
      </c>
      <c r="N9">
        <f t="shared" si="2"/>
        <v>9</v>
      </c>
      <c r="O9" t="str">
        <f t="shared" si="3"/>
        <v>2015-09</v>
      </c>
    </row>
    <row r="10" spans="1:15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2">
        <v>42253</v>
      </c>
      <c r="G10" t="s">
        <v>29</v>
      </c>
      <c r="H10" s="5">
        <v>791</v>
      </c>
      <c r="I10" s="9">
        <v>0.23</v>
      </c>
      <c r="J10" s="5">
        <v>181.93</v>
      </c>
      <c r="K10" t="s">
        <v>17</v>
      </c>
      <c r="L10" s="1">
        <f t="shared" si="0"/>
        <v>42253</v>
      </c>
      <c r="M10">
        <f t="shared" si="1"/>
        <v>2015</v>
      </c>
      <c r="N10">
        <f t="shared" si="2"/>
        <v>9</v>
      </c>
      <c r="O10" t="str">
        <f t="shared" si="3"/>
        <v>2015-09</v>
      </c>
    </row>
    <row r="11" spans="1:15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2">
        <v>42253</v>
      </c>
      <c r="G11" t="s">
        <v>29</v>
      </c>
      <c r="H11" s="5">
        <v>1795</v>
      </c>
      <c r="I11" s="9">
        <v>0.27</v>
      </c>
      <c r="J11" s="5">
        <v>484.65</v>
      </c>
      <c r="K11" t="s">
        <v>17</v>
      </c>
      <c r="L11" s="1">
        <f t="shared" si="0"/>
        <v>42253</v>
      </c>
      <c r="M11">
        <f t="shared" si="1"/>
        <v>2015</v>
      </c>
      <c r="N11">
        <f t="shared" si="2"/>
        <v>9</v>
      </c>
      <c r="O11" t="str">
        <f t="shared" si="3"/>
        <v>2015-09</v>
      </c>
    </row>
    <row r="12" spans="1:15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2">
        <v>42253</v>
      </c>
      <c r="G12" t="s">
        <v>29</v>
      </c>
      <c r="H12" s="5">
        <v>1903</v>
      </c>
      <c r="I12" s="9">
        <v>0.13</v>
      </c>
      <c r="J12" s="5">
        <v>437.69</v>
      </c>
      <c r="K12" t="s">
        <v>17</v>
      </c>
      <c r="L12" s="1">
        <f t="shared" si="0"/>
        <v>42253</v>
      </c>
      <c r="M12">
        <f t="shared" si="1"/>
        <v>2015</v>
      </c>
      <c r="N12">
        <f t="shared" si="2"/>
        <v>9</v>
      </c>
      <c r="O12" t="str">
        <f t="shared" si="3"/>
        <v>2015-09</v>
      </c>
    </row>
    <row r="13" spans="1:15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2">
        <v>42253</v>
      </c>
      <c r="G13" t="s">
        <v>29</v>
      </c>
      <c r="H13" s="5">
        <v>701</v>
      </c>
      <c r="I13" s="9">
        <v>0.1</v>
      </c>
      <c r="J13" s="5">
        <v>308.44</v>
      </c>
      <c r="K13" t="s">
        <v>17</v>
      </c>
      <c r="L13" s="1">
        <f t="shared" si="0"/>
        <v>42253</v>
      </c>
      <c r="M13">
        <f t="shared" si="1"/>
        <v>2015</v>
      </c>
      <c r="N13">
        <f t="shared" si="2"/>
        <v>9</v>
      </c>
      <c r="O13" t="str">
        <f t="shared" si="3"/>
        <v>2015-09</v>
      </c>
    </row>
    <row r="14" spans="1:15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2" t="s">
        <v>70</v>
      </c>
      <c r="G14" t="s">
        <v>23</v>
      </c>
      <c r="H14" s="5">
        <v>1659</v>
      </c>
      <c r="I14" s="9">
        <v>0.19</v>
      </c>
      <c r="J14" s="5">
        <v>315.20999999999998</v>
      </c>
      <c r="K14" t="s">
        <v>17</v>
      </c>
      <c r="L14" s="1">
        <f t="shared" si="0"/>
        <v>43205</v>
      </c>
      <c r="M14">
        <f t="shared" si="1"/>
        <v>2018</v>
      </c>
      <c r="N14">
        <f t="shared" si="2"/>
        <v>4</v>
      </c>
      <c r="O14" t="str">
        <f t="shared" si="3"/>
        <v>2018-04</v>
      </c>
    </row>
    <row r="15" spans="1:15" x14ac:dyDescent="0.3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2">
        <v>42867</v>
      </c>
      <c r="G15" t="s">
        <v>29</v>
      </c>
      <c r="H15" s="5">
        <v>1277</v>
      </c>
      <c r="I15" s="9">
        <v>0.25</v>
      </c>
      <c r="J15" s="5">
        <v>63.85</v>
      </c>
      <c r="K15" t="s">
        <v>17</v>
      </c>
      <c r="L15" s="1">
        <f t="shared" si="0"/>
        <v>42867</v>
      </c>
      <c r="M15">
        <f t="shared" si="1"/>
        <v>2017</v>
      </c>
      <c r="N15">
        <f t="shared" si="2"/>
        <v>5</v>
      </c>
      <c r="O15" t="str">
        <f t="shared" si="3"/>
        <v>2017-05</v>
      </c>
    </row>
    <row r="16" spans="1:15" x14ac:dyDescent="0.3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s="2" t="s">
        <v>77</v>
      </c>
      <c r="G16" t="s">
        <v>78</v>
      </c>
      <c r="H16" s="5">
        <v>831</v>
      </c>
      <c r="I16" s="9">
        <v>0.22</v>
      </c>
      <c r="J16" s="5">
        <v>207.75</v>
      </c>
      <c r="K16" t="s">
        <v>17</v>
      </c>
      <c r="L16" s="1">
        <f t="shared" si="0"/>
        <v>42696</v>
      </c>
      <c r="M16">
        <f t="shared" si="1"/>
        <v>2016</v>
      </c>
      <c r="N16">
        <f t="shared" si="2"/>
        <v>11</v>
      </c>
      <c r="O16" t="str">
        <f t="shared" si="3"/>
        <v>2016-11</v>
      </c>
    </row>
    <row r="17" spans="1:15" x14ac:dyDescent="0.3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s="2" t="s">
        <v>77</v>
      </c>
      <c r="G17" t="s">
        <v>78</v>
      </c>
      <c r="H17" s="5">
        <v>1440</v>
      </c>
      <c r="I17" s="9">
        <v>0.11</v>
      </c>
      <c r="J17" s="5">
        <v>100.8</v>
      </c>
      <c r="K17" t="s">
        <v>17</v>
      </c>
      <c r="L17" s="1">
        <f t="shared" si="0"/>
        <v>42696</v>
      </c>
      <c r="M17">
        <f t="shared" si="1"/>
        <v>2016</v>
      </c>
      <c r="N17">
        <f t="shared" si="2"/>
        <v>11</v>
      </c>
      <c r="O17" t="str">
        <f t="shared" si="3"/>
        <v>2016-11</v>
      </c>
    </row>
    <row r="18" spans="1:15" x14ac:dyDescent="0.3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2">
        <v>42319</v>
      </c>
      <c r="G18" t="s">
        <v>78</v>
      </c>
      <c r="H18" s="5">
        <v>1678</v>
      </c>
      <c r="I18" s="9">
        <v>0.28000000000000003</v>
      </c>
      <c r="J18" s="5">
        <v>318.82</v>
      </c>
      <c r="K18" t="s">
        <v>17</v>
      </c>
      <c r="L18" s="1">
        <f t="shared" si="0"/>
        <v>42319</v>
      </c>
      <c r="M18">
        <f t="shared" si="1"/>
        <v>2015</v>
      </c>
      <c r="N18">
        <f t="shared" si="2"/>
        <v>11</v>
      </c>
      <c r="O18" t="str">
        <f t="shared" si="3"/>
        <v>2015-11</v>
      </c>
    </row>
    <row r="19" spans="1:15" x14ac:dyDescent="0.3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s="2" t="s">
        <v>87</v>
      </c>
      <c r="G19" t="s">
        <v>29</v>
      </c>
      <c r="H19" s="5">
        <v>1617</v>
      </c>
      <c r="I19" s="9">
        <v>0.19</v>
      </c>
      <c r="J19" s="5">
        <v>113.19</v>
      </c>
      <c r="K19" t="s">
        <v>17</v>
      </c>
      <c r="L19" s="1">
        <f t="shared" si="0"/>
        <v>42137</v>
      </c>
      <c r="M19">
        <f t="shared" si="1"/>
        <v>2015</v>
      </c>
      <c r="N19">
        <f t="shared" si="2"/>
        <v>5</v>
      </c>
      <c r="O19" t="str">
        <f t="shared" si="3"/>
        <v>2015-05</v>
      </c>
    </row>
    <row r="20" spans="1:15" x14ac:dyDescent="0.3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s="2" t="s">
        <v>92</v>
      </c>
      <c r="G20" t="s">
        <v>29</v>
      </c>
      <c r="H20" s="5">
        <v>1757</v>
      </c>
      <c r="I20" s="9">
        <v>0.35</v>
      </c>
      <c r="J20" s="5">
        <v>386.54</v>
      </c>
      <c r="K20" t="s">
        <v>17</v>
      </c>
      <c r="L20" s="1">
        <f t="shared" si="0"/>
        <v>42243</v>
      </c>
      <c r="M20">
        <f t="shared" si="1"/>
        <v>2015</v>
      </c>
      <c r="N20">
        <f t="shared" si="2"/>
        <v>8</v>
      </c>
      <c r="O20" t="str">
        <f t="shared" si="3"/>
        <v>2015-08</v>
      </c>
    </row>
    <row r="21" spans="1:15" x14ac:dyDescent="0.3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s="2" t="s">
        <v>92</v>
      </c>
      <c r="G21" t="s">
        <v>29</v>
      </c>
      <c r="H21" s="5">
        <v>692</v>
      </c>
      <c r="I21" s="9">
        <v>0.28999999999999998</v>
      </c>
      <c r="J21" s="5">
        <v>159.16</v>
      </c>
      <c r="K21" t="s">
        <v>17</v>
      </c>
      <c r="L21" s="1">
        <f t="shared" si="0"/>
        <v>42243</v>
      </c>
      <c r="M21">
        <f t="shared" si="1"/>
        <v>2015</v>
      </c>
      <c r="N21">
        <f t="shared" si="2"/>
        <v>8</v>
      </c>
      <c r="O21" t="str">
        <f t="shared" si="3"/>
        <v>2015-08</v>
      </c>
    </row>
    <row r="22" spans="1:15" x14ac:dyDescent="0.3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s="2" t="s">
        <v>92</v>
      </c>
      <c r="G22" t="s">
        <v>29</v>
      </c>
      <c r="H22" s="5">
        <v>522</v>
      </c>
      <c r="I22" s="9">
        <v>0.19</v>
      </c>
      <c r="J22" s="5">
        <v>208.8</v>
      </c>
      <c r="K22" t="s">
        <v>17</v>
      </c>
      <c r="L22" s="1">
        <f t="shared" si="0"/>
        <v>42243</v>
      </c>
      <c r="M22">
        <f t="shared" si="1"/>
        <v>2015</v>
      </c>
      <c r="N22">
        <f t="shared" si="2"/>
        <v>8</v>
      </c>
      <c r="O22" t="str">
        <f t="shared" si="3"/>
        <v>2015-08</v>
      </c>
    </row>
    <row r="23" spans="1:15" x14ac:dyDescent="0.3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2">
        <v>42990</v>
      </c>
      <c r="G23" t="s">
        <v>78</v>
      </c>
      <c r="H23" s="5">
        <v>948</v>
      </c>
      <c r="I23" s="9">
        <v>0.13</v>
      </c>
      <c r="J23" s="5">
        <v>47.4</v>
      </c>
      <c r="K23" t="s">
        <v>17</v>
      </c>
      <c r="L23" s="1">
        <f t="shared" si="0"/>
        <v>42990</v>
      </c>
      <c r="M23">
        <f t="shared" si="1"/>
        <v>2017</v>
      </c>
      <c r="N23">
        <f t="shared" si="2"/>
        <v>9</v>
      </c>
      <c r="O23" t="str">
        <f t="shared" si="3"/>
        <v>2017-09</v>
      </c>
    </row>
    <row r="24" spans="1:15" x14ac:dyDescent="0.3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2">
        <v>42990</v>
      </c>
      <c r="G24" t="s">
        <v>78</v>
      </c>
      <c r="H24" s="5">
        <v>707</v>
      </c>
      <c r="I24" s="9">
        <v>0.34</v>
      </c>
      <c r="J24" s="5">
        <v>148.47</v>
      </c>
      <c r="K24" t="s">
        <v>17</v>
      </c>
      <c r="L24" s="1">
        <f t="shared" si="0"/>
        <v>42990</v>
      </c>
      <c r="M24">
        <f t="shared" si="1"/>
        <v>2017</v>
      </c>
      <c r="N24">
        <f t="shared" si="2"/>
        <v>9</v>
      </c>
      <c r="O24" t="str">
        <f t="shared" si="3"/>
        <v>2017-09</v>
      </c>
    </row>
    <row r="25" spans="1:15" x14ac:dyDescent="0.3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s="2" t="s">
        <v>102</v>
      </c>
      <c r="G25" t="s">
        <v>103</v>
      </c>
      <c r="H25" s="5">
        <v>969</v>
      </c>
      <c r="I25" s="9">
        <v>0.28999999999999998</v>
      </c>
      <c r="J25" s="5">
        <v>77.52</v>
      </c>
      <c r="K25" t="s">
        <v>17</v>
      </c>
      <c r="L25" s="1">
        <f t="shared" si="0"/>
        <v>43297</v>
      </c>
      <c r="M25">
        <f t="shared" si="1"/>
        <v>2018</v>
      </c>
      <c r="N25">
        <f t="shared" si="2"/>
        <v>7</v>
      </c>
      <c r="O25" t="str">
        <f t="shared" si="3"/>
        <v>2018-07</v>
      </c>
    </row>
    <row r="26" spans="1:15" x14ac:dyDescent="0.3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s="2" t="s">
        <v>105</v>
      </c>
      <c r="G26" t="s">
        <v>29</v>
      </c>
      <c r="H26" s="5">
        <v>1100</v>
      </c>
      <c r="I26" s="9">
        <v>0.11</v>
      </c>
      <c r="J26" s="5">
        <v>495</v>
      </c>
      <c r="K26" t="s">
        <v>17</v>
      </c>
      <c r="L26" s="1">
        <f t="shared" si="0"/>
        <v>42638</v>
      </c>
      <c r="M26">
        <f t="shared" si="1"/>
        <v>2016</v>
      </c>
      <c r="N26">
        <f t="shared" si="2"/>
        <v>9</v>
      </c>
      <c r="O26" t="str">
        <f t="shared" si="3"/>
        <v>2016-09</v>
      </c>
    </row>
    <row r="27" spans="1:15" x14ac:dyDescent="0.3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s="2" t="s">
        <v>107</v>
      </c>
      <c r="G27" t="s">
        <v>29</v>
      </c>
      <c r="H27" s="5">
        <v>2022</v>
      </c>
      <c r="I27" s="9">
        <v>0.11</v>
      </c>
      <c r="J27" s="5">
        <v>202.2</v>
      </c>
      <c r="K27" t="s">
        <v>17</v>
      </c>
      <c r="L27" s="1">
        <f t="shared" si="0"/>
        <v>42751</v>
      </c>
      <c r="M27">
        <f t="shared" si="1"/>
        <v>2017</v>
      </c>
      <c r="N27">
        <f t="shared" si="2"/>
        <v>1</v>
      </c>
      <c r="O27" t="str">
        <f t="shared" si="3"/>
        <v>2017-01</v>
      </c>
    </row>
    <row r="28" spans="1:15" x14ac:dyDescent="0.3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s="2" t="s">
        <v>107</v>
      </c>
      <c r="G28" t="s">
        <v>29</v>
      </c>
      <c r="H28" s="5">
        <v>541</v>
      </c>
      <c r="I28" s="9">
        <v>0.12</v>
      </c>
      <c r="J28" s="5">
        <v>43.28</v>
      </c>
      <c r="K28" t="s">
        <v>17</v>
      </c>
      <c r="L28" s="1">
        <f t="shared" si="0"/>
        <v>42751</v>
      </c>
      <c r="M28">
        <f t="shared" si="1"/>
        <v>2017</v>
      </c>
      <c r="N28">
        <f t="shared" si="2"/>
        <v>1</v>
      </c>
      <c r="O28" t="str">
        <f t="shared" si="3"/>
        <v>2017-01</v>
      </c>
    </row>
    <row r="29" spans="1:15" x14ac:dyDescent="0.3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s="2" t="s">
        <v>112</v>
      </c>
      <c r="G29" t="s">
        <v>103</v>
      </c>
      <c r="H29" s="5">
        <v>979</v>
      </c>
      <c r="I29" s="9">
        <v>0.22</v>
      </c>
      <c r="J29" s="5">
        <v>401.39</v>
      </c>
      <c r="K29" t="s">
        <v>17</v>
      </c>
      <c r="L29" s="1">
        <f t="shared" si="0"/>
        <v>42630</v>
      </c>
      <c r="M29">
        <f t="shared" si="1"/>
        <v>2016</v>
      </c>
      <c r="N29">
        <f t="shared" si="2"/>
        <v>9</v>
      </c>
      <c r="O29" t="str">
        <f t="shared" si="3"/>
        <v>2016-09</v>
      </c>
    </row>
    <row r="30" spans="1:15" x14ac:dyDescent="0.3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s="2" t="s">
        <v>112</v>
      </c>
      <c r="G30" t="s">
        <v>103</v>
      </c>
      <c r="H30" s="5">
        <v>1988</v>
      </c>
      <c r="I30" s="9">
        <v>0.22</v>
      </c>
      <c r="J30" s="5">
        <v>874.72</v>
      </c>
      <c r="K30" t="s">
        <v>17</v>
      </c>
      <c r="L30" s="1">
        <f t="shared" si="0"/>
        <v>42630</v>
      </c>
      <c r="M30">
        <f t="shared" si="1"/>
        <v>2016</v>
      </c>
      <c r="N30">
        <f t="shared" si="2"/>
        <v>9</v>
      </c>
      <c r="O30" t="str">
        <f t="shared" si="3"/>
        <v>2016-09</v>
      </c>
    </row>
    <row r="31" spans="1:15" x14ac:dyDescent="0.3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s="2" t="s">
        <v>112</v>
      </c>
      <c r="G31" t="s">
        <v>103</v>
      </c>
      <c r="H31" s="5">
        <v>989</v>
      </c>
      <c r="I31" s="9">
        <v>0.17</v>
      </c>
      <c r="J31" s="5">
        <v>69.23</v>
      </c>
      <c r="K31" t="s">
        <v>17</v>
      </c>
      <c r="L31" s="1">
        <f t="shared" si="0"/>
        <v>42630</v>
      </c>
      <c r="M31">
        <f t="shared" si="1"/>
        <v>2016</v>
      </c>
      <c r="N31">
        <f t="shared" si="2"/>
        <v>9</v>
      </c>
      <c r="O31" t="str">
        <f t="shared" si="3"/>
        <v>2016-09</v>
      </c>
    </row>
    <row r="32" spans="1:15" x14ac:dyDescent="0.3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s="2" t="s">
        <v>112</v>
      </c>
      <c r="G32" t="s">
        <v>103</v>
      </c>
      <c r="H32" s="5">
        <v>1845</v>
      </c>
      <c r="I32" s="9">
        <v>0.24</v>
      </c>
      <c r="J32" s="5">
        <v>166.05</v>
      </c>
      <c r="K32" t="s">
        <v>17</v>
      </c>
      <c r="L32" s="1">
        <f t="shared" si="0"/>
        <v>42630</v>
      </c>
      <c r="M32">
        <f t="shared" si="1"/>
        <v>2016</v>
      </c>
      <c r="N32">
        <f t="shared" si="2"/>
        <v>9</v>
      </c>
      <c r="O32" t="str">
        <f t="shared" si="3"/>
        <v>2016-09</v>
      </c>
    </row>
    <row r="33" spans="1:15" x14ac:dyDescent="0.3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s="2" t="s">
        <v>112</v>
      </c>
      <c r="G33" t="s">
        <v>103</v>
      </c>
      <c r="H33" s="5">
        <v>1400</v>
      </c>
      <c r="I33" s="9">
        <v>0.11</v>
      </c>
      <c r="J33" s="5">
        <v>420</v>
      </c>
      <c r="K33" t="s">
        <v>17</v>
      </c>
      <c r="L33" s="1">
        <f t="shared" si="0"/>
        <v>42630</v>
      </c>
      <c r="M33">
        <f t="shared" si="1"/>
        <v>2016</v>
      </c>
      <c r="N33">
        <f t="shared" si="2"/>
        <v>9</v>
      </c>
      <c r="O33" t="str">
        <f t="shared" si="3"/>
        <v>2016-09</v>
      </c>
    </row>
    <row r="34" spans="1:15" x14ac:dyDescent="0.3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s="2" t="s">
        <v>112</v>
      </c>
      <c r="G34" t="s">
        <v>103</v>
      </c>
      <c r="H34" s="5">
        <v>2163</v>
      </c>
      <c r="I34" s="9">
        <v>0.26</v>
      </c>
      <c r="J34" s="5">
        <v>670.53</v>
      </c>
      <c r="K34" t="s">
        <v>17</v>
      </c>
      <c r="L34" s="1">
        <f t="shared" si="0"/>
        <v>42630</v>
      </c>
      <c r="M34">
        <f t="shared" si="1"/>
        <v>2016</v>
      </c>
      <c r="N34">
        <f t="shared" si="2"/>
        <v>9</v>
      </c>
      <c r="O34" t="str">
        <f t="shared" si="3"/>
        <v>2016-09</v>
      </c>
    </row>
    <row r="35" spans="1:15" x14ac:dyDescent="0.3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s="2" t="s">
        <v>112</v>
      </c>
      <c r="G35" t="s">
        <v>103</v>
      </c>
      <c r="H35" s="5">
        <v>1689</v>
      </c>
      <c r="I35" s="9">
        <v>0.34</v>
      </c>
      <c r="J35" s="5">
        <v>337.8</v>
      </c>
      <c r="K35" t="s">
        <v>17</v>
      </c>
      <c r="L35" s="1">
        <f t="shared" si="0"/>
        <v>42630</v>
      </c>
      <c r="M35">
        <f t="shared" si="1"/>
        <v>2016</v>
      </c>
      <c r="N35">
        <f t="shared" si="2"/>
        <v>9</v>
      </c>
      <c r="O35" t="str">
        <f t="shared" si="3"/>
        <v>2016-09</v>
      </c>
    </row>
    <row r="36" spans="1:15" x14ac:dyDescent="0.3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s="2" t="s">
        <v>127</v>
      </c>
      <c r="G36" t="s">
        <v>78</v>
      </c>
      <c r="H36" s="5">
        <v>809</v>
      </c>
      <c r="I36" s="9">
        <v>0.32</v>
      </c>
      <c r="J36" s="5">
        <v>80.900000000000006</v>
      </c>
      <c r="K36" t="s">
        <v>17</v>
      </c>
      <c r="L36" s="1">
        <f t="shared" si="0"/>
        <v>43392</v>
      </c>
      <c r="M36">
        <f t="shared" si="1"/>
        <v>2018</v>
      </c>
      <c r="N36">
        <f t="shared" si="2"/>
        <v>10</v>
      </c>
      <c r="O36" t="str">
        <f t="shared" si="3"/>
        <v>2018-10</v>
      </c>
    </row>
    <row r="37" spans="1:15" x14ac:dyDescent="0.3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2">
        <v>42959</v>
      </c>
      <c r="G37" t="s">
        <v>78</v>
      </c>
      <c r="H37" s="5">
        <v>1265</v>
      </c>
      <c r="I37" s="9">
        <v>0.22</v>
      </c>
      <c r="J37" s="5">
        <v>569.25</v>
      </c>
      <c r="K37" t="s">
        <v>17</v>
      </c>
      <c r="L37" s="1">
        <f t="shared" si="0"/>
        <v>42959</v>
      </c>
      <c r="M37">
        <f t="shared" si="1"/>
        <v>2017</v>
      </c>
      <c r="N37">
        <f t="shared" si="2"/>
        <v>8</v>
      </c>
      <c r="O37" t="str">
        <f t="shared" si="3"/>
        <v>2017-08</v>
      </c>
    </row>
    <row r="38" spans="1:15" x14ac:dyDescent="0.3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2">
        <v>42959</v>
      </c>
      <c r="G38" t="s">
        <v>78</v>
      </c>
      <c r="H38" s="5">
        <v>934</v>
      </c>
      <c r="I38" s="9">
        <v>0.35</v>
      </c>
      <c r="J38" s="5">
        <v>56.04</v>
      </c>
      <c r="K38" t="s">
        <v>17</v>
      </c>
      <c r="L38" s="1">
        <f t="shared" si="0"/>
        <v>42959</v>
      </c>
      <c r="M38">
        <f t="shared" si="1"/>
        <v>2017</v>
      </c>
      <c r="N38">
        <f t="shared" si="2"/>
        <v>8</v>
      </c>
      <c r="O38" t="str">
        <f t="shared" si="3"/>
        <v>2017-08</v>
      </c>
    </row>
    <row r="39" spans="1:15" x14ac:dyDescent="0.3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s="2" t="s">
        <v>135</v>
      </c>
      <c r="G39" t="s">
        <v>78</v>
      </c>
      <c r="H39" s="5">
        <v>1354</v>
      </c>
      <c r="I39" s="9">
        <v>0.16</v>
      </c>
      <c r="J39" s="5">
        <v>446.82</v>
      </c>
      <c r="K39" t="s">
        <v>17</v>
      </c>
      <c r="L39" s="1">
        <f t="shared" si="0"/>
        <v>42731</v>
      </c>
      <c r="M39">
        <f t="shared" si="1"/>
        <v>2016</v>
      </c>
      <c r="N39">
        <f t="shared" si="2"/>
        <v>12</v>
      </c>
      <c r="O39" t="str">
        <f t="shared" si="3"/>
        <v>2016-12</v>
      </c>
    </row>
    <row r="40" spans="1:15" x14ac:dyDescent="0.3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s="2" t="s">
        <v>135</v>
      </c>
      <c r="G40" t="s">
        <v>78</v>
      </c>
      <c r="H40" s="5">
        <v>1751</v>
      </c>
      <c r="I40" s="9">
        <v>0.19</v>
      </c>
      <c r="J40" s="5">
        <v>280.16000000000003</v>
      </c>
      <c r="K40" t="s">
        <v>17</v>
      </c>
      <c r="L40" s="1">
        <f t="shared" si="0"/>
        <v>42731</v>
      </c>
      <c r="M40">
        <f t="shared" si="1"/>
        <v>2016</v>
      </c>
      <c r="N40">
        <f t="shared" si="2"/>
        <v>12</v>
      </c>
      <c r="O40" t="str">
        <f t="shared" si="3"/>
        <v>2016-12</v>
      </c>
    </row>
    <row r="41" spans="1:15" x14ac:dyDescent="0.3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s="2" t="s">
        <v>135</v>
      </c>
      <c r="G41" t="s">
        <v>78</v>
      </c>
      <c r="H41" s="5">
        <v>2045</v>
      </c>
      <c r="I41" s="9">
        <v>0.23</v>
      </c>
      <c r="J41" s="5">
        <v>879.35</v>
      </c>
      <c r="K41" t="s">
        <v>17</v>
      </c>
      <c r="L41" s="1">
        <f t="shared" si="0"/>
        <v>42731</v>
      </c>
      <c r="M41">
        <f t="shared" si="1"/>
        <v>2016</v>
      </c>
      <c r="N41">
        <f t="shared" si="2"/>
        <v>12</v>
      </c>
      <c r="O41" t="str">
        <f t="shared" si="3"/>
        <v>2016-12</v>
      </c>
    </row>
    <row r="42" spans="1:15" x14ac:dyDescent="0.3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s="2" t="s">
        <v>135</v>
      </c>
      <c r="G42" t="s">
        <v>78</v>
      </c>
      <c r="H42" s="5">
        <v>660</v>
      </c>
      <c r="I42" s="9">
        <v>0.19</v>
      </c>
      <c r="J42" s="5">
        <v>92.4</v>
      </c>
      <c r="K42" t="s">
        <v>17</v>
      </c>
      <c r="L42" s="1">
        <f t="shared" si="0"/>
        <v>42731</v>
      </c>
      <c r="M42">
        <f t="shared" si="1"/>
        <v>2016</v>
      </c>
      <c r="N42">
        <f t="shared" si="2"/>
        <v>12</v>
      </c>
      <c r="O42" t="str">
        <f t="shared" si="3"/>
        <v>2016-12</v>
      </c>
    </row>
    <row r="43" spans="1:15" x14ac:dyDescent="0.3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2">
        <v>43382</v>
      </c>
      <c r="G43" t="s">
        <v>78</v>
      </c>
      <c r="H43" s="5">
        <v>1868</v>
      </c>
      <c r="I43" s="9">
        <v>0.18</v>
      </c>
      <c r="J43" s="5">
        <v>616.44000000000005</v>
      </c>
      <c r="K43" t="s">
        <v>17</v>
      </c>
      <c r="L43" s="1">
        <f t="shared" si="0"/>
        <v>43382</v>
      </c>
      <c r="M43">
        <f t="shared" si="1"/>
        <v>2018</v>
      </c>
      <c r="N43">
        <f t="shared" si="2"/>
        <v>10</v>
      </c>
      <c r="O43" t="str">
        <f t="shared" si="3"/>
        <v>2018-10</v>
      </c>
    </row>
    <row r="44" spans="1:15" x14ac:dyDescent="0.3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s="2" t="s">
        <v>143</v>
      </c>
      <c r="G44" t="s">
        <v>29</v>
      </c>
      <c r="H44" s="5">
        <v>1017</v>
      </c>
      <c r="I44" s="9">
        <v>0.25</v>
      </c>
      <c r="J44" s="5">
        <v>345.78</v>
      </c>
      <c r="K44" t="s">
        <v>17</v>
      </c>
      <c r="L44" s="1">
        <f t="shared" si="0"/>
        <v>42933</v>
      </c>
      <c r="M44">
        <f t="shared" si="1"/>
        <v>2017</v>
      </c>
      <c r="N44">
        <f t="shared" si="2"/>
        <v>7</v>
      </c>
      <c r="O44" t="str">
        <f t="shared" si="3"/>
        <v>2017-07</v>
      </c>
    </row>
    <row r="45" spans="1:15" x14ac:dyDescent="0.3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s="2" t="s">
        <v>145</v>
      </c>
      <c r="G45" t="s">
        <v>23</v>
      </c>
      <c r="H45" s="5">
        <v>2311</v>
      </c>
      <c r="I45" s="9">
        <v>0.2</v>
      </c>
      <c r="J45" s="5">
        <v>1039.95</v>
      </c>
      <c r="K45" t="s">
        <v>17</v>
      </c>
      <c r="L45" s="1">
        <f t="shared" si="0"/>
        <v>43362</v>
      </c>
      <c r="M45">
        <f t="shared" si="1"/>
        <v>2018</v>
      </c>
      <c r="N45">
        <f t="shared" si="2"/>
        <v>9</v>
      </c>
      <c r="O45" t="str">
        <f t="shared" si="3"/>
        <v>2018-09</v>
      </c>
    </row>
    <row r="46" spans="1:15" x14ac:dyDescent="0.3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2">
        <v>43042</v>
      </c>
      <c r="G46" t="s">
        <v>78</v>
      </c>
      <c r="H46" s="5">
        <v>1663</v>
      </c>
      <c r="I46" s="9">
        <v>0.17</v>
      </c>
      <c r="J46" s="5">
        <v>731.72</v>
      </c>
      <c r="K46" t="s">
        <v>17</v>
      </c>
      <c r="L46" s="1">
        <f t="shared" si="0"/>
        <v>43042</v>
      </c>
      <c r="M46">
        <f t="shared" si="1"/>
        <v>2017</v>
      </c>
      <c r="N46">
        <f t="shared" si="2"/>
        <v>11</v>
      </c>
      <c r="O46" t="str">
        <f t="shared" si="3"/>
        <v>2017-11</v>
      </c>
    </row>
    <row r="47" spans="1:15" x14ac:dyDescent="0.3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2">
        <v>43042</v>
      </c>
      <c r="G47" t="s">
        <v>78</v>
      </c>
      <c r="H47" s="5">
        <v>1420</v>
      </c>
      <c r="I47" s="9">
        <v>0.19</v>
      </c>
      <c r="J47" s="5">
        <v>355</v>
      </c>
      <c r="K47" t="s">
        <v>17</v>
      </c>
      <c r="L47" s="1">
        <f t="shared" si="0"/>
        <v>43042</v>
      </c>
      <c r="M47">
        <f t="shared" si="1"/>
        <v>2017</v>
      </c>
      <c r="N47">
        <f t="shared" si="2"/>
        <v>11</v>
      </c>
      <c r="O47" t="str">
        <f t="shared" si="3"/>
        <v>2017-11</v>
      </c>
    </row>
    <row r="48" spans="1:15" x14ac:dyDescent="0.3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s="2" t="s">
        <v>153</v>
      </c>
      <c r="G48" t="s">
        <v>78</v>
      </c>
      <c r="H48" s="5">
        <v>1415</v>
      </c>
      <c r="I48" s="9">
        <v>0.31</v>
      </c>
      <c r="J48" s="5">
        <v>509.4</v>
      </c>
      <c r="K48" t="s">
        <v>17</v>
      </c>
      <c r="L48" s="1">
        <f t="shared" si="0"/>
        <v>42297</v>
      </c>
      <c r="M48">
        <f t="shared" si="1"/>
        <v>2015</v>
      </c>
      <c r="N48">
        <f t="shared" si="2"/>
        <v>10</v>
      </c>
      <c r="O48" t="str">
        <f t="shared" si="3"/>
        <v>2015-10</v>
      </c>
    </row>
    <row r="49" spans="1:15" x14ac:dyDescent="0.3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s="2" t="s">
        <v>155</v>
      </c>
      <c r="G49" t="s">
        <v>103</v>
      </c>
      <c r="H49" s="5">
        <v>1488</v>
      </c>
      <c r="I49" s="9">
        <v>0.3</v>
      </c>
      <c r="J49" s="5">
        <v>610.08000000000004</v>
      </c>
      <c r="K49" t="s">
        <v>17</v>
      </c>
      <c r="L49" s="1">
        <f t="shared" si="0"/>
        <v>42906</v>
      </c>
      <c r="M49">
        <f t="shared" si="1"/>
        <v>2017</v>
      </c>
      <c r="N49">
        <f t="shared" si="2"/>
        <v>6</v>
      </c>
      <c r="O49" t="str">
        <f t="shared" si="3"/>
        <v>2017-06</v>
      </c>
    </row>
    <row r="50" spans="1:15" x14ac:dyDescent="0.3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s="2" t="s">
        <v>155</v>
      </c>
      <c r="G50" t="s">
        <v>103</v>
      </c>
      <c r="H50" s="5">
        <v>726</v>
      </c>
      <c r="I50" s="9">
        <v>0.18</v>
      </c>
      <c r="J50" s="5">
        <v>43.56</v>
      </c>
      <c r="K50" t="s">
        <v>17</v>
      </c>
      <c r="L50" s="1">
        <f t="shared" si="0"/>
        <v>42906</v>
      </c>
      <c r="M50">
        <f t="shared" si="1"/>
        <v>2017</v>
      </c>
      <c r="N50">
        <f t="shared" si="2"/>
        <v>6</v>
      </c>
      <c r="O50" t="str">
        <f t="shared" si="3"/>
        <v>2017-06</v>
      </c>
    </row>
    <row r="51" spans="1:15" x14ac:dyDescent="0.3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s="2" t="s">
        <v>159</v>
      </c>
      <c r="G51" t="s">
        <v>78</v>
      </c>
      <c r="H51" s="5">
        <v>1259</v>
      </c>
      <c r="I51" s="9">
        <v>0.15</v>
      </c>
      <c r="J51" s="5">
        <v>415.47</v>
      </c>
      <c r="K51" t="s">
        <v>17</v>
      </c>
      <c r="L51" s="1">
        <f t="shared" si="0"/>
        <v>42478</v>
      </c>
      <c r="M51">
        <f t="shared" si="1"/>
        <v>2016</v>
      </c>
      <c r="N51">
        <f t="shared" si="2"/>
        <v>4</v>
      </c>
      <c r="O51" t="str">
        <f t="shared" si="3"/>
        <v>2016-04</v>
      </c>
    </row>
    <row r="52" spans="1:15" x14ac:dyDescent="0.3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s="2" t="s">
        <v>159</v>
      </c>
      <c r="G52" t="s">
        <v>78</v>
      </c>
      <c r="H52" s="5">
        <v>902</v>
      </c>
      <c r="I52" s="9">
        <v>0.28999999999999998</v>
      </c>
      <c r="J52" s="5">
        <v>153.34</v>
      </c>
      <c r="K52" t="s">
        <v>17</v>
      </c>
      <c r="L52" s="1">
        <f t="shared" si="0"/>
        <v>42478</v>
      </c>
      <c r="M52">
        <f t="shared" si="1"/>
        <v>2016</v>
      </c>
      <c r="N52">
        <f t="shared" si="2"/>
        <v>4</v>
      </c>
      <c r="O52" t="str">
        <f t="shared" si="3"/>
        <v>2016-04</v>
      </c>
    </row>
    <row r="53" spans="1:15" x14ac:dyDescent="0.3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s="2" t="s">
        <v>159</v>
      </c>
      <c r="G53" t="s">
        <v>78</v>
      </c>
      <c r="H53" s="5">
        <v>2306</v>
      </c>
      <c r="I53" s="9">
        <v>0.3</v>
      </c>
      <c r="J53" s="5">
        <v>553.44000000000005</v>
      </c>
      <c r="K53" t="s">
        <v>17</v>
      </c>
      <c r="L53" s="1">
        <f t="shared" si="0"/>
        <v>42478</v>
      </c>
      <c r="M53">
        <f t="shared" si="1"/>
        <v>2016</v>
      </c>
      <c r="N53">
        <f t="shared" si="2"/>
        <v>4</v>
      </c>
      <c r="O53" t="str">
        <f t="shared" si="3"/>
        <v>2016-04</v>
      </c>
    </row>
    <row r="54" spans="1:15" x14ac:dyDescent="0.3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s="2" t="s">
        <v>159</v>
      </c>
      <c r="G54" t="s">
        <v>78</v>
      </c>
      <c r="H54" s="5">
        <v>1417</v>
      </c>
      <c r="I54" s="9">
        <v>0.19</v>
      </c>
      <c r="J54" s="5">
        <v>99.19</v>
      </c>
      <c r="K54" t="s">
        <v>17</v>
      </c>
      <c r="L54" s="1">
        <f t="shared" si="0"/>
        <v>42478</v>
      </c>
      <c r="M54">
        <f t="shared" si="1"/>
        <v>2016</v>
      </c>
      <c r="N54">
        <f t="shared" si="2"/>
        <v>4</v>
      </c>
      <c r="O54" t="str">
        <f t="shared" si="3"/>
        <v>2016-04</v>
      </c>
    </row>
    <row r="55" spans="1:15" x14ac:dyDescent="0.3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2">
        <v>43051</v>
      </c>
      <c r="G55" t="s">
        <v>103</v>
      </c>
      <c r="H55" s="5">
        <v>627</v>
      </c>
      <c r="I55" s="9">
        <v>0.33</v>
      </c>
      <c r="J55" s="5">
        <v>181.83</v>
      </c>
      <c r="K55" t="s">
        <v>17</v>
      </c>
      <c r="L55" s="1">
        <f t="shared" si="0"/>
        <v>43051</v>
      </c>
      <c r="M55">
        <f t="shared" si="1"/>
        <v>2017</v>
      </c>
      <c r="N55">
        <f t="shared" si="2"/>
        <v>11</v>
      </c>
      <c r="O55" t="str">
        <f t="shared" si="3"/>
        <v>2017-11</v>
      </c>
    </row>
    <row r="56" spans="1:15" x14ac:dyDescent="0.3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2">
        <v>43051</v>
      </c>
      <c r="G56" t="s">
        <v>103</v>
      </c>
      <c r="H56" s="5">
        <v>760</v>
      </c>
      <c r="I56" s="9">
        <v>0.28000000000000003</v>
      </c>
      <c r="J56" s="5">
        <v>60.8</v>
      </c>
      <c r="K56" t="s">
        <v>17</v>
      </c>
      <c r="L56" s="1">
        <f t="shared" si="0"/>
        <v>43051</v>
      </c>
      <c r="M56">
        <f t="shared" si="1"/>
        <v>2017</v>
      </c>
      <c r="N56">
        <f t="shared" si="2"/>
        <v>11</v>
      </c>
      <c r="O56" t="str">
        <f t="shared" si="3"/>
        <v>2017-11</v>
      </c>
    </row>
    <row r="57" spans="1:15" x14ac:dyDescent="0.3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s="2" t="s">
        <v>170</v>
      </c>
      <c r="G57" t="s">
        <v>103</v>
      </c>
      <c r="H57" s="5">
        <v>2350</v>
      </c>
      <c r="I57" s="9">
        <v>0.15</v>
      </c>
      <c r="J57" s="5">
        <v>611</v>
      </c>
      <c r="K57" t="s">
        <v>17</v>
      </c>
      <c r="L57" s="1">
        <f t="shared" si="0"/>
        <v>42903</v>
      </c>
      <c r="M57">
        <f t="shared" si="1"/>
        <v>2017</v>
      </c>
      <c r="N57">
        <f t="shared" si="2"/>
        <v>6</v>
      </c>
      <c r="O57" t="str">
        <f t="shared" si="3"/>
        <v>2017-06</v>
      </c>
    </row>
    <row r="58" spans="1:15" x14ac:dyDescent="0.3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s="2" t="s">
        <v>170</v>
      </c>
      <c r="G58" t="s">
        <v>103</v>
      </c>
      <c r="H58" s="5">
        <v>1179</v>
      </c>
      <c r="I58" s="9">
        <v>0.34</v>
      </c>
      <c r="J58" s="5">
        <v>271.17</v>
      </c>
      <c r="K58" t="s">
        <v>17</v>
      </c>
      <c r="L58" s="1">
        <f t="shared" si="0"/>
        <v>42903</v>
      </c>
      <c r="M58">
        <f t="shared" si="1"/>
        <v>2017</v>
      </c>
      <c r="N58">
        <f t="shared" si="2"/>
        <v>6</v>
      </c>
      <c r="O58" t="str">
        <f t="shared" si="3"/>
        <v>2017-06</v>
      </c>
    </row>
    <row r="59" spans="1:15" x14ac:dyDescent="0.3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s="2" t="s">
        <v>170</v>
      </c>
      <c r="G59" t="s">
        <v>103</v>
      </c>
      <c r="H59" s="5">
        <v>1624</v>
      </c>
      <c r="I59" s="9">
        <v>0.35</v>
      </c>
      <c r="J59" s="5">
        <v>194.88</v>
      </c>
      <c r="K59" t="s">
        <v>17</v>
      </c>
      <c r="L59" s="1">
        <f t="shared" si="0"/>
        <v>42903</v>
      </c>
      <c r="M59">
        <f t="shared" si="1"/>
        <v>2017</v>
      </c>
      <c r="N59">
        <f t="shared" si="2"/>
        <v>6</v>
      </c>
      <c r="O59" t="str">
        <f t="shared" si="3"/>
        <v>2017-06</v>
      </c>
    </row>
    <row r="60" spans="1:15" x14ac:dyDescent="0.3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s="2" t="s">
        <v>170</v>
      </c>
      <c r="G60" t="s">
        <v>103</v>
      </c>
      <c r="H60" s="5">
        <v>1316</v>
      </c>
      <c r="I60" s="9">
        <v>0.35</v>
      </c>
      <c r="J60" s="5">
        <v>421.12</v>
      </c>
      <c r="K60" t="s">
        <v>17</v>
      </c>
      <c r="L60" s="1">
        <f t="shared" si="0"/>
        <v>42903</v>
      </c>
      <c r="M60">
        <f t="shared" si="1"/>
        <v>2017</v>
      </c>
      <c r="N60">
        <f t="shared" si="2"/>
        <v>6</v>
      </c>
      <c r="O60" t="str">
        <f t="shared" si="3"/>
        <v>2017-06</v>
      </c>
    </row>
    <row r="61" spans="1:15" x14ac:dyDescent="0.3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s="2" t="s">
        <v>170</v>
      </c>
      <c r="G61" t="s">
        <v>103</v>
      </c>
      <c r="H61" s="5">
        <v>2121</v>
      </c>
      <c r="I61" s="9">
        <v>0.12</v>
      </c>
      <c r="J61" s="5">
        <v>678.72</v>
      </c>
      <c r="K61" t="s">
        <v>17</v>
      </c>
      <c r="L61" s="1">
        <f t="shared" si="0"/>
        <v>42903</v>
      </c>
      <c r="M61">
        <f t="shared" si="1"/>
        <v>2017</v>
      </c>
      <c r="N61">
        <f t="shared" si="2"/>
        <v>6</v>
      </c>
      <c r="O61" t="str">
        <f t="shared" si="3"/>
        <v>2017-06</v>
      </c>
    </row>
    <row r="62" spans="1:15" x14ac:dyDescent="0.3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s="2" t="s">
        <v>170</v>
      </c>
      <c r="G62" t="s">
        <v>103</v>
      </c>
      <c r="H62" s="5">
        <v>1428</v>
      </c>
      <c r="I62" s="9">
        <v>0.28000000000000003</v>
      </c>
      <c r="J62" s="5">
        <v>271.32</v>
      </c>
      <c r="K62" t="s">
        <v>17</v>
      </c>
      <c r="L62" s="1">
        <f t="shared" si="0"/>
        <v>42903</v>
      </c>
      <c r="M62">
        <f t="shared" si="1"/>
        <v>2017</v>
      </c>
      <c r="N62">
        <f t="shared" si="2"/>
        <v>6</v>
      </c>
      <c r="O62" t="str">
        <f t="shared" si="3"/>
        <v>2017-06</v>
      </c>
    </row>
    <row r="63" spans="1:15" x14ac:dyDescent="0.3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s="2" t="s">
        <v>170</v>
      </c>
      <c r="G63" t="s">
        <v>103</v>
      </c>
      <c r="H63" s="5">
        <v>706</v>
      </c>
      <c r="I63" s="9">
        <v>0.33</v>
      </c>
      <c r="J63" s="5">
        <v>289.45999999999998</v>
      </c>
      <c r="K63" t="s">
        <v>17</v>
      </c>
      <c r="L63" s="1">
        <f t="shared" si="0"/>
        <v>42903</v>
      </c>
      <c r="M63">
        <f t="shared" si="1"/>
        <v>2017</v>
      </c>
      <c r="N63">
        <f t="shared" si="2"/>
        <v>6</v>
      </c>
      <c r="O63" t="str">
        <f t="shared" si="3"/>
        <v>2017-06</v>
      </c>
    </row>
    <row r="64" spans="1:15" x14ac:dyDescent="0.3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s="2" t="s">
        <v>186</v>
      </c>
      <c r="G64" t="s">
        <v>29</v>
      </c>
      <c r="H64" s="5">
        <v>921</v>
      </c>
      <c r="I64" s="9">
        <v>0.25</v>
      </c>
      <c r="J64" s="5">
        <v>184.2</v>
      </c>
      <c r="K64" t="s">
        <v>17</v>
      </c>
      <c r="L64" s="1">
        <f t="shared" si="0"/>
        <v>42698</v>
      </c>
      <c r="M64">
        <f t="shared" si="1"/>
        <v>2016</v>
      </c>
      <c r="N64">
        <f t="shared" si="2"/>
        <v>11</v>
      </c>
      <c r="O64" t="str">
        <f t="shared" si="3"/>
        <v>2016-11</v>
      </c>
    </row>
    <row r="65" spans="1:15" x14ac:dyDescent="0.3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s="2" t="s">
        <v>186</v>
      </c>
      <c r="G65" t="s">
        <v>29</v>
      </c>
      <c r="H65" s="5">
        <v>1741</v>
      </c>
      <c r="I65" s="9">
        <v>0.31</v>
      </c>
      <c r="J65" s="5">
        <v>661.58</v>
      </c>
      <c r="K65" t="s">
        <v>17</v>
      </c>
      <c r="L65" s="1">
        <f t="shared" si="0"/>
        <v>42698</v>
      </c>
      <c r="M65">
        <f t="shared" si="1"/>
        <v>2016</v>
      </c>
      <c r="N65">
        <f t="shared" si="2"/>
        <v>11</v>
      </c>
      <c r="O65" t="str">
        <f t="shared" si="3"/>
        <v>2016-11</v>
      </c>
    </row>
    <row r="66" spans="1:15" x14ac:dyDescent="0.3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s="2" t="s">
        <v>186</v>
      </c>
      <c r="G66" t="s">
        <v>29</v>
      </c>
      <c r="H66" s="5">
        <v>607</v>
      </c>
      <c r="I66" s="9">
        <v>0.22</v>
      </c>
      <c r="J66" s="5">
        <v>200.31</v>
      </c>
      <c r="K66" t="s">
        <v>17</v>
      </c>
      <c r="L66" s="1">
        <f t="shared" ref="L66:L129" si="4">IF(ISNUMBER(F66),F66,IFERROR(DATE(VALUE(RIGHT(F66,4)),VALUE(LEFT(F66,FIND("/",F66)-1)),VALUE(MID(F66,FIND("/",F66)+1,FIND("/",F66,FIND("/",F66)+1)-FIND("/",F66)-1))),""))</f>
        <v>42698</v>
      </c>
      <c r="M66">
        <f t="shared" ref="M66:M129" si="5">YEAR(L66)</f>
        <v>2016</v>
      </c>
      <c r="N66">
        <f t="shared" ref="N66:N129" si="6">MONTH(L66)</f>
        <v>11</v>
      </c>
      <c r="O66" t="str">
        <f t="shared" ref="O66:O129" si="7">TEXT(L66,"yyyy-mm")</f>
        <v>2016-11</v>
      </c>
    </row>
    <row r="67" spans="1:15" x14ac:dyDescent="0.3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s="2" t="s">
        <v>186</v>
      </c>
      <c r="G67" t="s">
        <v>29</v>
      </c>
      <c r="H67" s="5">
        <v>1824</v>
      </c>
      <c r="I67" s="9">
        <v>0.25</v>
      </c>
      <c r="J67" s="5">
        <v>766.08</v>
      </c>
      <c r="K67" t="s">
        <v>17</v>
      </c>
      <c r="L67" s="1">
        <f t="shared" si="4"/>
        <v>42698</v>
      </c>
      <c r="M67">
        <f t="shared" si="5"/>
        <v>2016</v>
      </c>
      <c r="N67">
        <f t="shared" si="6"/>
        <v>11</v>
      </c>
      <c r="O67" t="str">
        <f t="shared" si="7"/>
        <v>2016-11</v>
      </c>
    </row>
    <row r="68" spans="1:15" x14ac:dyDescent="0.3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s="2" t="s">
        <v>192</v>
      </c>
      <c r="G68" t="s">
        <v>78</v>
      </c>
      <c r="H68" s="5">
        <v>1368</v>
      </c>
      <c r="I68" s="9">
        <v>0.11</v>
      </c>
      <c r="J68" s="5">
        <v>383.04</v>
      </c>
      <c r="K68" t="s">
        <v>17</v>
      </c>
      <c r="L68" s="1">
        <f t="shared" si="4"/>
        <v>42490</v>
      </c>
      <c r="M68">
        <f t="shared" si="5"/>
        <v>2016</v>
      </c>
      <c r="N68">
        <f t="shared" si="6"/>
        <v>4</v>
      </c>
      <c r="O68" t="str">
        <f t="shared" si="7"/>
        <v>2016-04</v>
      </c>
    </row>
    <row r="69" spans="1:15" x14ac:dyDescent="0.3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2">
        <v>42136</v>
      </c>
      <c r="G69" t="s">
        <v>29</v>
      </c>
      <c r="H69" s="5">
        <v>1160</v>
      </c>
      <c r="I69" s="9">
        <v>0.16</v>
      </c>
      <c r="J69" s="5">
        <v>510.4</v>
      </c>
      <c r="K69" t="s">
        <v>17</v>
      </c>
      <c r="L69" s="1">
        <f t="shared" si="4"/>
        <v>42136</v>
      </c>
      <c r="M69">
        <f t="shared" si="5"/>
        <v>2015</v>
      </c>
      <c r="N69">
        <f t="shared" si="6"/>
        <v>5</v>
      </c>
      <c r="O69" t="str">
        <f t="shared" si="7"/>
        <v>2015-05</v>
      </c>
    </row>
    <row r="70" spans="1:15" x14ac:dyDescent="0.3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2">
        <v>42136</v>
      </c>
      <c r="G70" t="s">
        <v>29</v>
      </c>
      <c r="H70" s="5">
        <v>1294</v>
      </c>
      <c r="I70" s="9">
        <v>0.23</v>
      </c>
      <c r="J70" s="5">
        <v>77.64</v>
      </c>
      <c r="K70" t="s">
        <v>17</v>
      </c>
      <c r="L70" s="1">
        <f t="shared" si="4"/>
        <v>42136</v>
      </c>
      <c r="M70">
        <f t="shared" si="5"/>
        <v>2015</v>
      </c>
      <c r="N70">
        <f t="shared" si="6"/>
        <v>5</v>
      </c>
      <c r="O70" t="str">
        <f t="shared" si="7"/>
        <v>2015-05</v>
      </c>
    </row>
    <row r="71" spans="1:15" x14ac:dyDescent="0.3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2">
        <v>42831</v>
      </c>
      <c r="G71" t="s">
        <v>23</v>
      </c>
      <c r="H71" s="5">
        <v>1232</v>
      </c>
      <c r="I71" s="9">
        <v>0.14000000000000001</v>
      </c>
      <c r="J71" s="5">
        <v>554.4</v>
      </c>
      <c r="K71" t="s">
        <v>17</v>
      </c>
      <c r="L71" s="1">
        <f t="shared" si="4"/>
        <v>42831</v>
      </c>
      <c r="M71">
        <f t="shared" si="5"/>
        <v>2017</v>
      </c>
      <c r="N71">
        <f t="shared" si="6"/>
        <v>4</v>
      </c>
      <c r="O71" t="str">
        <f t="shared" si="7"/>
        <v>2017-04</v>
      </c>
    </row>
    <row r="72" spans="1:15" x14ac:dyDescent="0.3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s="2" t="s">
        <v>197</v>
      </c>
      <c r="G72" t="s">
        <v>103</v>
      </c>
      <c r="H72" s="5">
        <v>994</v>
      </c>
      <c r="I72" s="9">
        <v>0.31</v>
      </c>
      <c r="J72" s="5">
        <v>357.84</v>
      </c>
      <c r="K72" t="s">
        <v>17</v>
      </c>
      <c r="L72" s="1">
        <f t="shared" si="4"/>
        <v>42996</v>
      </c>
      <c r="M72">
        <f t="shared" si="5"/>
        <v>2017</v>
      </c>
      <c r="N72">
        <f t="shared" si="6"/>
        <v>9</v>
      </c>
      <c r="O72" t="str">
        <f t="shared" si="7"/>
        <v>2017-09</v>
      </c>
    </row>
    <row r="73" spans="1:15" x14ac:dyDescent="0.3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s="2" t="s">
        <v>199</v>
      </c>
      <c r="G73" t="s">
        <v>78</v>
      </c>
      <c r="H73" s="5">
        <v>2468</v>
      </c>
      <c r="I73" s="9">
        <v>0.18</v>
      </c>
      <c r="J73" s="5">
        <v>1011.88</v>
      </c>
      <c r="K73" t="s">
        <v>17</v>
      </c>
      <c r="L73" s="1">
        <f t="shared" si="4"/>
        <v>43357</v>
      </c>
      <c r="M73">
        <f t="shared" si="5"/>
        <v>2018</v>
      </c>
      <c r="N73">
        <f t="shared" si="6"/>
        <v>9</v>
      </c>
      <c r="O73" t="str">
        <f t="shared" si="7"/>
        <v>2018-09</v>
      </c>
    </row>
    <row r="74" spans="1:15" x14ac:dyDescent="0.3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s="2" t="s">
        <v>201</v>
      </c>
      <c r="G74" t="s">
        <v>23</v>
      </c>
      <c r="H74" s="5">
        <v>721</v>
      </c>
      <c r="I74" s="9">
        <v>0.27</v>
      </c>
      <c r="J74" s="5">
        <v>100.94</v>
      </c>
      <c r="K74" t="s">
        <v>17</v>
      </c>
      <c r="L74" s="1">
        <f t="shared" si="4"/>
        <v>42486</v>
      </c>
      <c r="M74">
        <f t="shared" si="5"/>
        <v>2016</v>
      </c>
      <c r="N74">
        <f t="shared" si="6"/>
        <v>4</v>
      </c>
      <c r="O74" t="str">
        <f t="shared" si="7"/>
        <v>2016-04</v>
      </c>
    </row>
    <row r="75" spans="1:15" x14ac:dyDescent="0.3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s="2" t="s">
        <v>201</v>
      </c>
      <c r="G75" t="s">
        <v>23</v>
      </c>
      <c r="H75" s="5">
        <v>2375</v>
      </c>
      <c r="I75" s="9">
        <v>0.21</v>
      </c>
      <c r="J75" s="5">
        <v>475</v>
      </c>
      <c r="K75" t="s">
        <v>17</v>
      </c>
      <c r="L75" s="1">
        <f t="shared" si="4"/>
        <v>42486</v>
      </c>
      <c r="M75">
        <f t="shared" si="5"/>
        <v>2016</v>
      </c>
      <c r="N75">
        <f t="shared" si="6"/>
        <v>4</v>
      </c>
      <c r="O75" t="str">
        <f t="shared" si="7"/>
        <v>2016-04</v>
      </c>
    </row>
    <row r="76" spans="1:15" x14ac:dyDescent="0.3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s="2" t="s">
        <v>201</v>
      </c>
      <c r="G76" t="s">
        <v>23</v>
      </c>
      <c r="H76" s="5">
        <v>1965</v>
      </c>
      <c r="I76" s="9">
        <v>0.13</v>
      </c>
      <c r="J76" s="5">
        <v>117.9</v>
      </c>
      <c r="K76" t="s">
        <v>17</v>
      </c>
      <c r="L76" s="1">
        <f t="shared" si="4"/>
        <v>42486</v>
      </c>
      <c r="M76">
        <f t="shared" si="5"/>
        <v>2016</v>
      </c>
      <c r="N76">
        <f t="shared" si="6"/>
        <v>4</v>
      </c>
      <c r="O76" t="str">
        <f t="shared" si="7"/>
        <v>2016-04</v>
      </c>
    </row>
    <row r="77" spans="1:15" x14ac:dyDescent="0.3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2">
        <v>43355</v>
      </c>
      <c r="G77" t="s">
        <v>78</v>
      </c>
      <c r="H77" s="5">
        <v>1489</v>
      </c>
      <c r="I77" s="9">
        <v>0.12</v>
      </c>
      <c r="J77" s="5">
        <v>193.57</v>
      </c>
      <c r="K77" t="s">
        <v>17</v>
      </c>
      <c r="L77" s="1">
        <f t="shared" si="4"/>
        <v>43355</v>
      </c>
      <c r="M77">
        <f t="shared" si="5"/>
        <v>2018</v>
      </c>
      <c r="N77">
        <f t="shared" si="6"/>
        <v>9</v>
      </c>
      <c r="O77" t="str">
        <f t="shared" si="7"/>
        <v>2018-09</v>
      </c>
    </row>
    <row r="78" spans="1:15" x14ac:dyDescent="0.3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2">
        <v>43355</v>
      </c>
      <c r="G78" t="s">
        <v>78</v>
      </c>
      <c r="H78" s="5">
        <v>1250</v>
      </c>
      <c r="I78" s="9">
        <v>0.27</v>
      </c>
      <c r="J78" s="5">
        <v>75</v>
      </c>
      <c r="K78" t="s">
        <v>17</v>
      </c>
      <c r="L78" s="1">
        <f t="shared" si="4"/>
        <v>43355</v>
      </c>
      <c r="M78">
        <f t="shared" si="5"/>
        <v>2018</v>
      </c>
      <c r="N78">
        <f t="shared" si="6"/>
        <v>9</v>
      </c>
      <c r="O78" t="str">
        <f t="shared" si="7"/>
        <v>2018-09</v>
      </c>
    </row>
    <row r="79" spans="1:15" x14ac:dyDescent="0.3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2">
        <v>43355</v>
      </c>
      <c r="G79" t="s">
        <v>78</v>
      </c>
      <c r="H79" s="5">
        <v>1358</v>
      </c>
      <c r="I79" s="9">
        <v>0.31</v>
      </c>
      <c r="J79" s="5">
        <v>488.88</v>
      </c>
      <c r="K79" t="s">
        <v>17</v>
      </c>
      <c r="L79" s="1">
        <f t="shared" si="4"/>
        <v>43355</v>
      </c>
      <c r="M79">
        <f t="shared" si="5"/>
        <v>2018</v>
      </c>
      <c r="N79">
        <f t="shared" si="6"/>
        <v>9</v>
      </c>
      <c r="O79" t="str">
        <f t="shared" si="7"/>
        <v>2018-09</v>
      </c>
    </row>
    <row r="80" spans="1:15" x14ac:dyDescent="0.3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s="2" t="s">
        <v>210</v>
      </c>
      <c r="G80" t="s">
        <v>78</v>
      </c>
      <c r="H80" s="5">
        <v>719</v>
      </c>
      <c r="I80" s="9">
        <v>0.2</v>
      </c>
      <c r="J80" s="5">
        <v>64.709999999999994</v>
      </c>
      <c r="K80" t="s">
        <v>17</v>
      </c>
      <c r="L80" s="1">
        <f t="shared" si="4"/>
        <v>42334</v>
      </c>
      <c r="M80">
        <f t="shared" si="5"/>
        <v>2015</v>
      </c>
      <c r="N80">
        <f t="shared" si="6"/>
        <v>11</v>
      </c>
      <c r="O80" t="str">
        <f t="shared" si="7"/>
        <v>2015-11</v>
      </c>
    </row>
    <row r="81" spans="1:15" x14ac:dyDescent="0.3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2">
        <v>43075</v>
      </c>
      <c r="G81" t="s">
        <v>23</v>
      </c>
      <c r="H81" s="5">
        <v>2303</v>
      </c>
      <c r="I81" s="9">
        <v>0.26</v>
      </c>
      <c r="J81" s="5">
        <v>621.80999999999995</v>
      </c>
      <c r="K81" t="s">
        <v>17</v>
      </c>
      <c r="L81" s="1">
        <f t="shared" si="4"/>
        <v>43075</v>
      </c>
      <c r="M81">
        <f t="shared" si="5"/>
        <v>2017</v>
      </c>
      <c r="N81">
        <f t="shared" si="6"/>
        <v>12</v>
      </c>
      <c r="O81" t="str">
        <f t="shared" si="7"/>
        <v>2017-12</v>
      </c>
    </row>
    <row r="82" spans="1:15" x14ac:dyDescent="0.3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2">
        <v>43075</v>
      </c>
      <c r="G82" t="s">
        <v>23</v>
      </c>
      <c r="H82" s="5">
        <v>2027</v>
      </c>
      <c r="I82" s="9">
        <v>0.34</v>
      </c>
      <c r="J82" s="5">
        <v>912.15</v>
      </c>
      <c r="K82" t="s">
        <v>17</v>
      </c>
      <c r="L82" s="1">
        <f t="shared" si="4"/>
        <v>43075</v>
      </c>
      <c r="M82">
        <f t="shared" si="5"/>
        <v>2017</v>
      </c>
      <c r="N82">
        <f t="shared" si="6"/>
        <v>12</v>
      </c>
      <c r="O82" t="str">
        <f t="shared" si="7"/>
        <v>2017-12</v>
      </c>
    </row>
    <row r="83" spans="1:15" x14ac:dyDescent="0.3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2">
        <v>42348</v>
      </c>
      <c r="G83" t="s">
        <v>29</v>
      </c>
      <c r="H83" s="5">
        <v>1739</v>
      </c>
      <c r="I83" s="9">
        <v>0.28999999999999998</v>
      </c>
      <c r="J83" s="5">
        <v>765.16</v>
      </c>
      <c r="K83" t="s">
        <v>17</v>
      </c>
      <c r="L83" s="1">
        <f t="shared" si="4"/>
        <v>42348</v>
      </c>
      <c r="M83">
        <f t="shared" si="5"/>
        <v>2015</v>
      </c>
      <c r="N83">
        <f t="shared" si="6"/>
        <v>12</v>
      </c>
      <c r="O83" t="str">
        <f t="shared" si="7"/>
        <v>2015-12</v>
      </c>
    </row>
    <row r="84" spans="1:15" x14ac:dyDescent="0.3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2">
        <v>42348</v>
      </c>
      <c r="G84" t="s">
        <v>29</v>
      </c>
      <c r="H84" s="5">
        <v>990</v>
      </c>
      <c r="I84" s="9">
        <v>0.26</v>
      </c>
      <c r="J84" s="5">
        <v>227.7</v>
      </c>
      <c r="K84" t="s">
        <v>17</v>
      </c>
      <c r="L84" s="1">
        <f t="shared" si="4"/>
        <v>42348</v>
      </c>
      <c r="M84">
        <f t="shared" si="5"/>
        <v>2015</v>
      </c>
      <c r="N84">
        <f t="shared" si="6"/>
        <v>12</v>
      </c>
      <c r="O84" t="str">
        <f t="shared" si="7"/>
        <v>2015-12</v>
      </c>
    </row>
    <row r="85" spans="1:15" x14ac:dyDescent="0.3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2">
        <v>42438</v>
      </c>
      <c r="G85" t="s">
        <v>23</v>
      </c>
      <c r="H85" s="5">
        <v>2354</v>
      </c>
      <c r="I85" s="9">
        <v>0.11</v>
      </c>
      <c r="J85" s="5">
        <v>682.66</v>
      </c>
      <c r="K85" t="s">
        <v>17</v>
      </c>
      <c r="L85" s="1">
        <f t="shared" si="4"/>
        <v>42438</v>
      </c>
      <c r="M85">
        <f t="shared" si="5"/>
        <v>2016</v>
      </c>
      <c r="N85">
        <f t="shared" si="6"/>
        <v>3</v>
      </c>
      <c r="O85" t="str">
        <f t="shared" si="7"/>
        <v>2016-03</v>
      </c>
    </row>
    <row r="86" spans="1:15" x14ac:dyDescent="0.3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s="2" t="s">
        <v>221</v>
      </c>
      <c r="G86" t="s">
        <v>78</v>
      </c>
      <c r="H86" s="5">
        <v>1044</v>
      </c>
      <c r="I86" s="9">
        <v>0.1</v>
      </c>
      <c r="J86" s="5">
        <v>344.52</v>
      </c>
      <c r="K86" t="s">
        <v>17</v>
      </c>
      <c r="L86" s="1">
        <f t="shared" si="4"/>
        <v>43417</v>
      </c>
      <c r="M86">
        <f t="shared" si="5"/>
        <v>2018</v>
      </c>
      <c r="N86">
        <f t="shared" si="6"/>
        <v>11</v>
      </c>
      <c r="O86" t="str">
        <f t="shared" si="7"/>
        <v>2018-11</v>
      </c>
    </row>
    <row r="87" spans="1:15" x14ac:dyDescent="0.3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s="2" t="s">
        <v>223</v>
      </c>
      <c r="G87" t="s">
        <v>23</v>
      </c>
      <c r="H87" s="5">
        <v>2129</v>
      </c>
      <c r="I87" s="9">
        <v>0.25</v>
      </c>
      <c r="J87" s="5">
        <v>659.99</v>
      </c>
      <c r="K87" t="s">
        <v>17</v>
      </c>
      <c r="L87" s="1">
        <f t="shared" si="4"/>
        <v>43248</v>
      </c>
      <c r="M87">
        <f t="shared" si="5"/>
        <v>2018</v>
      </c>
      <c r="N87">
        <f t="shared" si="6"/>
        <v>5</v>
      </c>
      <c r="O87" t="str">
        <f t="shared" si="7"/>
        <v>2018-05</v>
      </c>
    </row>
    <row r="88" spans="1:15" x14ac:dyDescent="0.3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s="2" t="s">
        <v>226</v>
      </c>
      <c r="G88" t="s">
        <v>78</v>
      </c>
      <c r="H88" s="5">
        <v>1759</v>
      </c>
      <c r="I88" s="9">
        <v>0.1</v>
      </c>
      <c r="J88" s="5">
        <v>615.65</v>
      </c>
      <c r="K88" t="s">
        <v>17</v>
      </c>
      <c r="L88" s="1">
        <f t="shared" si="4"/>
        <v>43399</v>
      </c>
      <c r="M88">
        <f t="shared" si="5"/>
        <v>2018</v>
      </c>
      <c r="N88">
        <f t="shared" si="6"/>
        <v>10</v>
      </c>
      <c r="O88" t="str">
        <f t="shared" si="7"/>
        <v>2018-10</v>
      </c>
    </row>
    <row r="89" spans="1:15" x14ac:dyDescent="0.3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s="2" t="s">
        <v>226</v>
      </c>
      <c r="G89" t="s">
        <v>78</v>
      </c>
      <c r="H89" s="5">
        <v>1663</v>
      </c>
      <c r="I89" s="9">
        <v>0.26</v>
      </c>
      <c r="J89" s="5">
        <v>665.2</v>
      </c>
      <c r="K89" t="s">
        <v>17</v>
      </c>
      <c r="L89" s="1">
        <f t="shared" si="4"/>
        <v>43399</v>
      </c>
      <c r="M89">
        <f t="shared" si="5"/>
        <v>2018</v>
      </c>
      <c r="N89">
        <f t="shared" si="6"/>
        <v>10</v>
      </c>
      <c r="O89" t="str">
        <f t="shared" si="7"/>
        <v>2018-10</v>
      </c>
    </row>
    <row r="90" spans="1:15" x14ac:dyDescent="0.3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2">
        <v>42859</v>
      </c>
      <c r="G90" t="s">
        <v>78</v>
      </c>
      <c r="H90" s="5">
        <v>2111</v>
      </c>
      <c r="I90" s="9">
        <v>0.21</v>
      </c>
      <c r="J90" s="5">
        <v>189.99</v>
      </c>
      <c r="K90" t="s">
        <v>17</v>
      </c>
      <c r="L90" s="1">
        <f t="shared" si="4"/>
        <v>42859</v>
      </c>
      <c r="M90">
        <f t="shared" si="5"/>
        <v>2017</v>
      </c>
      <c r="N90">
        <f t="shared" si="6"/>
        <v>5</v>
      </c>
      <c r="O90" t="str">
        <f t="shared" si="7"/>
        <v>2017-05</v>
      </c>
    </row>
    <row r="91" spans="1:15" x14ac:dyDescent="0.3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s="2" t="s">
        <v>232</v>
      </c>
      <c r="G91" t="s">
        <v>29</v>
      </c>
      <c r="H91" s="5">
        <v>1878</v>
      </c>
      <c r="I91" s="9">
        <v>0.12</v>
      </c>
      <c r="J91" s="5">
        <v>450.72</v>
      </c>
      <c r="K91" t="s">
        <v>17</v>
      </c>
      <c r="L91" s="1">
        <f t="shared" si="4"/>
        <v>42995</v>
      </c>
      <c r="M91">
        <f t="shared" si="5"/>
        <v>2017</v>
      </c>
      <c r="N91">
        <f t="shared" si="6"/>
        <v>9</v>
      </c>
      <c r="O91" t="str">
        <f t="shared" si="7"/>
        <v>2017-09</v>
      </c>
    </row>
    <row r="92" spans="1:15" x14ac:dyDescent="0.3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s="2" t="s">
        <v>232</v>
      </c>
      <c r="G92" t="s">
        <v>29</v>
      </c>
      <c r="H92" s="5">
        <v>769</v>
      </c>
      <c r="I92" s="9">
        <v>0.34</v>
      </c>
      <c r="J92" s="5">
        <v>46.14</v>
      </c>
      <c r="K92" t="s">
        <v>17</v>
      </c>
      <c r="L92" s="1">
        <f t="shared" si="4"/>
        <v>42995</v>
      </c>
      <c r="M92">
        <f t="shared" si="5"/>
        <v>2017</v>
      </c>
      <c r="N92">
        <f t="shared" si="6"/>
        <v>9</v>
      </c>
      <c r="O92" t="str">
        <f t="shared" si="7"/>
        <v>2017-09</v>
      </c>
    </row>
    <row r="93" spans="1:15" x14ac:dyDescent="0.3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s="2" t="s">
        <v>232</v>
      </c>
      <c r="G93" t="s">
        <v>29</v>
      </c>
      <c r="H93" s="5">
        <v>1241</v>
      </c>
      <c r="I93" s="9">
        <v>0.14000000000000001</v>
      </c>
      <c r="J93" s="5">
        <v>409.53</v>
      </c>
      <c r="K93" t="s">
        <v>17</v>
      </c>
      <c r="L93" s="1">
        <f t="shared" si="4"/>
        <v>42995</v>
      </c>
      <c r="M93">
        <f t="shared" si="5"/>
        <v>2017</v>
      </c>
      <c r="N93">
        <f t="shared" si="6"/>
        <v>9</v>
      </c>
      <c r="O93" t="str">
        <f t="shared" si="7"/>
        <v>2017-09</v>
      </c>
    </row>
    <row r="94" spans="1:15" x14ac:dyDescent="0.3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s="2" t="s">
        <v>236</v>
      </c>
      <c r="G94" t="s">
        <v>78</v>
      </c>
      <c r="H94" s="5">
        <v>2128</v>
      </c>
      <c r="I94" s="9">
        <v>0.14000000000000001</v>
      </c>
      <c r="J94" s="5">
        <v>383.04</v>
      </c>
      <c r="K94" t="s">
        <v>17</v>
      </c>
      <c r="L94" s="1">
        <f t="shared" si="4"/>
        <v>42400</v>
      </c>
      <c r="M94">
        <f t="shared" si="5"/>
        <v>2016</v>
      </c>
      <c r="N94">
        <f t="shared" si="6"/>
        <v>1</v>
      </c>
      <c r="O94" t="str">
        <f t="shared" si="7"/>
        <v>2016-01</v>
      </c>
    </row>
    <row r="95" spans="1:15" x14ac:dyDescent="0.3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s="2" t="s">
        <v>236</v>
      </c>
      <c r="G95" t="s">
        <v>78</v>
      </c>
      <c r="H95" s="5">
        <v>2257</v>
      </c>
      <c r="I95" s="9">
        <v>0.33</v>
      </c>
      <c r="J95" s="5">
        <v>270.83999999999997</v>
      </c>
      <c r="K95" t="s">
        <v>17</v>
      </c>
      <c r="L95" s="1">
        <f t="shared" si="4"/>
        <v>42400</v>
      </c>
      <c r="M95">
        <f t="shared" si="5"/>
        <v>2016</v>
      </c>
      <c r="N95">
        <f t="shared" si="6"/>
        <v>1</v>
      </c>
      <c r="O95" t="str">
        <f t="shared" si="7"/>
        <v>2016-01</v>
      </c>
    </row>
    <row r="96" spans="1:15" x14ac:dyDescent="0.3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s="2" t="s">
        <v>236</v>
      </c>
      <c r="G96" t="s">
        <v>78</v>
      </c>
      <c r="H96" s="5">
        <v>1285</v>
      </c>
      <c r="I96" s="9">
        <v>0.28000000000000003</v>
      </c>
      <c r="J96" s="5">
        <v>218.45</v>
      </c>
      <c r="K96" t="s">
        <v>17</v>
      </c>
      <c r="L96" s="1">
        <f t="shared" si="4"/>
        <v>42400</v>
      </c>
      <c r="M96">
        <f t="shared" si="5"/>
        <v>2016</v>
      </c>
      <c r="N96">
        <f t="shared" si="6"/>
        <v>1</v>
      </c>
      <c r="O96" t="str">
        <f t="shared" si="7"/>
        <v>2016-01</v>
      </c>
    </row>
    <row r="97" spans="1:15" x14ac:dyDescent="0.3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2">
        <v>43262</v>
      </c>
      <c r="G97" t="s">
        <v>29</v>
      </c>
      <c r="H97" s="5">
        <v>1230</v>
      </c>
      <c r="I97" s="9">
        <v>0.13</v>
      </c>
      <c r="J97" s="5">
        <v>442.8</v>
      </c>
      <c r="K97" t="s">
        <v>17</v>
      </c>
      <c r="L97" s="1">
        <f t="shared" si="4"/>
        <v>43262</v>
      </c>
      <c r="M97">
        <f t="shared" si="5"/>
        <v>2018</v>
      </c>
      <c r="N97">
        <f t="shared" si="6"/>
        <v>6</v>
      </c>
      <c r="O97" t="str">
        <f t="shared" si="7"/>
        <v>2018-06</v>
      </c>
    </row>
    <row r="98" spans="1:15" x14ac:dyDescent="0.3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2">
        <v>43354</v>
      </c>
      <c r="G98" t="s">
        <v>103</v>
      </c>
      <c r="H98" s="5">
        <v>1856</v>
      </c>
      <c r="I98" s="9">
        <v>0.21</v>
      </c>
      <c r="J98" s="5">
        <v>723.84</v>
      </c>
      <c r="K98" t="s">
        <v>17</v>
      </c>
      <c r="L98" s="1">
        <f t="shared" si="4"/>
        <v>43354</v>
      </c>
      <c r="M98">
        <f t="shared" si="5"/>
        <v>2018</v>
      </c>
      <c r="N98">
        <f t="shared" si="6"/>
        <v>9</v>
      </c>
      <c r="O98" t="str">
        <f t="shared" si="7"/>
        <v>2018-09</v>
      </c>
    </row>
    <row r="99" spans="1:15" x14ac:dyDescent="0.3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s="2" t="s">
        <v>243</v>
      </c>
      <c r="G99" t="s">
        <v>29</v>
      </c>
      <c r="H99" s="5">
        <v>545</v>
      </c>
      <c r="I99" s="9">
        <v>0.31</v>
      </c>
      <c r="J99" s="5">
        <v>125.35</v>
      </c>
      <c r="K99" t="s">
        <v>17</v>
      </c>
      <c r="L99" s="1">
        <f t="shared" si="4"/>
        <v>43268</v>
      </c>
      <c r="M99">
        <f t="shared" si="5"/>
        <v>2018</v>
      </c>
      <c r="N99">
        <f t="shared" si="6"/>
        <v>6</v>
      </c>
      <c r="O99" t="str">
        <f t="shared" si="7"/>
        <v>2018-06</v>
      </c>
    </row>
    <row r="100" spans="1:15" x14ac:dyDescent="0.3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2">
        <v>42895</v>
      </c>
      <c r="G100" t="s">
        <v>78</v>
      </c>
      <c r="H100" s="5">
        <v>2301</v>
      </c>
      <c r="I100" s="9">
        <v>0.28000000000000003</v>
      </c>
      <c r="J100" s="5">
        <v>391.17</v>
      </c>
      <c r="K100" t="s">
        <v>17</v>
      </c>
      <c r="L100" s="1">
        <f t="shared" si="4"/>
        <v>42895</v>
      </c>
      <c r="M100">
        <f t="shared" si="5"/>
        <v>2017</v>
      </c>
      <c r="N100">
        <f t="shared" si="6"/>
        <v>6</v>
      </c>
      <c r="O100" t="str">
        <f t="shared" si="7"/>
        <v>2017-06</v>
      </c>
    </row>
    <row r="101" spans="1:15" x14ac:dyDescent="0.3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s="2" t="s">
        <v>246</v>
      </c>
      <c r="G101" t="s">
        <v>78</v>
      </c>
      <c r="H101" s="5">
        <v>1475</v>
      </c>
      <c r="I101" s="9">
        <v>0.26</v>
      </c>
      <c r="J101" s="5">
        <v>531</v>
      </c>
      <c r="K101" t="s">
        <v>17</v>
      </c>
      <c r="L101" s="1">
        <f t="shared" si="4"/>
        <v>42976</v>
      </c>
      <c r="M101">
        <f t="shared" si="5"/>
        <v>2017</v>
      </c>
      <c r="N101">
        <f t="shared" si="6"/>
        <v>8</v>
      </c>
      <c r="O101" t="str">
        <f t="shared" si="7"/>
        <v>2017-08</v>
      </c>
    </row>
    <row r="102" spans="1:15" x14ac:dyDescent="0.3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s="2" t="s">
        <v>246</v>
      </c>
      <c r="G102" t="s">
        <v>78</v>
      </c>
      <c r="H102" s="5">
        <v>2118</v>
      </c>
      <c r="I102" s="9">
        <v>0.35</v>
      </c>
      <c r="J102" s="5">
        <v>910.74</v>
      </c>
      <c r="K102" t="s">
        <v>17</v>
      </c>
      <c r="L102" s="1">
        <f t="shared" si="4"/>
        <v>42976</v>
      </c>
      <c r="M102">
        <f t="shared" si="5"/>
        <v>2017</v>
      </c>
      <c r="N102">
        <f t="shared" si="6"/>
        <v>8</v>
      </c>
      <c r="O102" t="str">
        <f t="shared" si="7"/>
        <v>2017-08</v>
      </c>
    </row>
    <row r="103" spans="1:15" x14ac:dyDescent="0.3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s="2" t="s">
        <v>246</v>
      </c>
      <c r="G103" t="s">
        <v>78</v>
      </c>
      <c r="H103" s="5">
        <v>1527</v>
      </c>
      <c r="I103" s="9">
        <v>0.17</v>
      </c>
      <c r="J103" s="5">
        <v>671.88</v>
      </c>
      <c r="K103" t="s">
        <v>17</v>
      </c>
      <c r="L103" s="1">
        <f t="shared" si="4"/>
        <v>42976</v>
      </c>
      <c r="M103">
        <f t="shared" si="5"/>
        <v>2017</v>
      </c>
      <c r="N103">
        <f t="shared" si="6"/>
        <v>8</v>
      </c>
      <c r="O103" t="str">
        <f t="shared" si="7"/>
        <v>2017-08</v>
      </c>
    </row>
    <row r="104" spans="1:15" x14ac:dyDescent="0.3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2">
        <v>42747</v>
      </c>
      <c r="G104" t="s">
        <v>78</v>
      </c>
      <c r="H104" s="5">
        <v>567</v>
      </c>
      <c r="I104" s="9">
        <v>0.18</v>
      </c>
      <c r="J104" s="5">
        <v>175.77</v>
      </c>
      <c r="K104" t="s">
        <v>17</v>
      </c>
      <c r="L104" s="1">
        <f t="shared" si="4"/>
        <v>42747</v>
      </c>
      <c r="M104">
        <f t="shared" si="5"/>
        <v>2017</v>
      </c>
      <c r="N104">
        <f t="shared" si="6"/>
        <v>1</v>
      </c>
      <c r="O104" t="str">
        <f t="shared" si="7"/>
        <v>2017-01</v>
      </c>
    </row>
    <row r="105" spans="1:15" x14ac:dyDescent="0.3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s="2" t="s">
        <v>251</v>
      </c>
      <c r="G105" t="s">
        <v>29</v>
      </c>
      <c r="H105" s="5">
        <v>969</v>
      </c>
      <c r="I105" s="9">
        <v>0.27</v>
      </c>
      <c r="J105" s="5">
        <v>184.11</v>
      </c>
      <c r="K105" t="s">
        <v>17</v>
      </c>
      <c r="L105" s="1">
        <f t="shared" si="4"/>
        <v>42687</v>
      </c>
      <c r="M105">
        <f t="shared" si="5"/>
        <v>2016</v>
      </c>
      <c r="N105">
        <f t="shared" si="6"/>
        <v>11</v>
      </c>
      <c r="O105" t="str">
        <f t="shared" si="7"/>
        <v>2016-11</v>
      </c>
    </row>
    <row r="106" spans="1:15" x14ac:dyDescent="0.3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s="2" t="s">
        <v>251</v>
      </c>
      <c r="G106" t="s">
        <v>29</v>
      </c>
      <c r="H106" s="5">
        <v>2300</v>
      </c>
      <c r="I106" s="9">
        <v>0.14000000000000001</v>
      </c>
      <c r="J106" s="5">
        <v>1035</v>
      </c>
      <c r="K106" t="s">
        <v>17</v>
      </c>
      <c r="L106" s="1">
        <f t="shared" si="4"/>
        <v>42687</v>
      </c>
      <c r="M106">
        <f t="shared" si="5"/>
        <v>2016</v>
      </c>
      <c r="N106">
        <f t="shared" si="6"/>
        <v>11</v>
      </c>
      <c r="O106" t="str">
        <f t="shared" si="7"/>
        <v>2016-11</v>
      </c>
    </row>
    <row r="107" spans="1:15" x14ac:dyDescent="0.3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s="2" t="s">
        <v>251</v>
      </c>
      <c r="G107" t="s">
        <v>29</v>
      </c>
      <c r="H107" s="5">
        <v>1575</v>
      </c>
      <c r="I107" s="9">
        <v>0.33</v>
      </c>
      <c r="J107" s="5">
        <v>78.75</v>
      </c>
      <c r="K107" t="s">
        <v>17</v>
      </c>
      <c r="L107" s="1">
        <f t="shared" si="4"/>
        <v>42687</v>
      </c>
      <c r="M107">
        <f t="shared" si="5"/>
        <v>2016</v>
      </c>
      <c r="N107">
        <f t="shared" si="6"/>
        <v>11</v>
      </c>
      <c r="O107" t="str">
        <f t="shared" si="7"/>
        <v>2016-11</v>
      </c>
    </row>
    <row r="108" spans="1:15" x14ac:dyDescent="0.3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s="2" t="s">
        <v>255</v>
      </c>
      <c r="G108" t="s">
        <v>23</v>
      </c>
      <c r="H108" s="5">
        <v>540</v>
      </c>
      <c r="I108" s="9">
        <v>0.12</v>
      </c>
      <c r="J108" s="5">
        <v>108</v>
      </c>
      <c r="K108" t="s">
        <v>17</v>
      </c>
      <c r="L108" s="1">
        <f t="shared" si="4"/>
        <v>43427</v>
      </c>
      <c r="M108">
        <f t="shared" si="5"/>
        <v>2018</v>
      </c>
      <c r="N108">
        <f t="shared" si="6"/>
        <v>11</v>
      </c>
      <c r="O108" t="str">
        <f t="shared" si="7"/>
        <v>2018-11</v>
      </c>
    </row>
    <row r="109" spans="1:15" x14ac:dyDescent="0.3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s="2" t="s">
        <v>255</v>
      </c>
      <c r="G109" t="s">
        <v>23</v>
      </c>
      <c r="H109" s="5">
        <v>536</v>
      </c>
      <c r="I109" s="9">
        <v>0.34</v>
      </c>
      <c r="J109" s="5">
        <v>176.88</v>
      </c>
      <c r="K109" t="s">
        <v>17</v>
      </c>
      <c r="L109" s="1">
        <f t="shared" si="4"/>
        <v>43427</v>
      </c>
      <c r="M109">
        <f t="shared" si="5"/>
        <v>2018</v>
      </c>
      <c r="N109">
        <f t="shared" si="6"/>
        <v>11</v>
      </c>
      <c r="O109" t="str">
        <f t="shared" si="7"/>
        <v>2018-11</v>
      </c>
    </row>
    <row r="110" spans="1:15" x14ac:dyDescent="0.3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s="2" t="s">
        <v>255</v>
      </c>
      <c r="G110" t="s">
        <v>23</v>
      </c>
      <c r="H110" s="5">
        <v>556</v>
      </c>
      <c r="I110" s="9">
        <v>0.21</v>
      </c>
      <c r="J110" s="5">
        <v>155.68</v>
      </c>
      <c r="K110" t="s">
        <v>17</v>
      </c>
      <c r="L110" s="1">
        <f t="shared" si="4"/>
        <v>43427</v>
      </c>
      <c r="M110">
        <f t="shared" si="5"/>
        <v>2018</v>
      </c>
      <c r="N110">
        <f t="shared" si="6"/>
        <v>11</v>
      </c>
      <c r="O110" t="str">
        <f t="shared" si="7"/>
        <v>2018-11</v>
      </c>
    </row>
    <row r="111" spans="1:15" x14ac:dyDescent="0.3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s="2" t="s">
        <v>259</v>
      </c>
      <c r="G111" t="s">
        <v>78</v>
      </c>
      <c r="H111" s="5">
        <v>1179</v>
      </c>
      <c r="I111" s="9">
        <v>0.16</v>
      </c>
      <c r="J111" s="5">
        <v>271.17</v>
      </c>
      <c r="K111" t="s">
        <v>17</v>
      </c>
      <c r="L111" s="1">
        <f t="shared" si="4"/>
        <v>42658</v>
      </c>
      <c r="M111">
        <f t="shared" si="5"/>
        <v>2016</v>
      </c>
      <c r="N111">
        <f t="shared" si="6"/>
        <v>10</v>
      </c>
      <c r="O111" t="str">
        <f t="shared" si="7"/>
        <v>2016-10</v>
      </c>
    </row>
    <row r="112" spans="1:15" x14ac:dyDescent="0.3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s="2" t="s">
        <v>261</v>
      </c>
      <c r="G112" t="s">
        <v>103</v>
      </c>
      <c r="H112" s="5">
        <v>1487</v>
      </c>
      <c r="I112" s="9">
        <v>0.12</v>
      </c>
      <c r="J112" s="5">
        <v>505.58</v>
      </c>
      <c r="K112" t="s">
        <v>17</v>
      </c>
      <c r="L112" s="1">
        <f t="shared" si="4"/>
        <v>43459</v>
      </c>
      <c r="M112">
        <f t="shared" si="5"/>
        <v>2018</v>
      </c>
      <c r="N112">
        <f t="shared" si="6"/>
        <v>12</v>
      </c>
      <c r="O112" t="str">
        <f t="shared" si="7"/>
        <v>2018-12</v>
      </c>
    </row>
    <row r="113" spans="1:15" x14ac:dyDescent="0.3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2">
        <v>42805</v>
      </c>
      <c r="G113" t="s">
        <v>78</v>
      </c>
      <c r="H113" s="5">
        <v>2220</v>
      </c>
      <c r="I113" s="9">
        <v>0.1</v>
      </c>
      <c r="J113" s="5">
        <v>111</v>
      </c>
      <c r="K113" t="s">
        <v>17</v>
      </c>
      <c r="L113" s="1">
        <f t="shared" si="4"/>
        <v>42805</v>
      </c>
      <c r="M113">
        <f t="shared" si="5"/>
        <v>2017</v>
      </c>
      <c r="N113">
        <f t="shared" si="6"/>
        <v>3</v>
      </c>
      <c r="O113" t="str">
        <f t="shared" si="7"/>
        <v>2017-03</v>
      </c>
    </row>
    <row r="114" spans="1:15" x14ac:dyDescent="0.3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2">
        <v>42805</v>
      </c>
      <c r="G114" t="s">
        <v>78</v>
      </c>
      <c r="H114" s="5">
        <v>2155</v>
      </c>
      <c r="I114" s="9">
        <v>0.3</v>
      </c>
      <c r="J114" s="5">
        <v>581.85</v>
      </c>
      <c r="K114" t="s">
        <v>17</v>
      </c>
      <c r="L114" s="1">
        <f t="shared" si="4"/>
        <v>42805</v>
      </c>
      <c r="M114">
        <f t="shared" si="5"/>
        <v>2017</v>
      </c>
      <c r="N114">
        <f t="shared" si="6"/>
        <v>3</v>
      </c>
      <c r="O114" t="str">
        <f t="shared" si="7"/>
        <v>2017-03</v>
      </c>
    </row>
    <row r="115" spans="1:15" x14ac:dyDescent="0.3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s="2" t="s">
        <v>265</v>
      </c>
      <c r="G115" t="s">
        <v>103</v>
      </c>
      <c r="H115" s="5">
        <v>1154</v>
      </c>
      <c r="I115" s="9">
        <v>0.1</v>
      </c>
      <c r="J115" s="5">
        <v>69.239999999999995</v>
      </c>
      <c r="K115" t="s">
        <v>17</v>
      </c>
      <c r="L115" s="1">
        <f t="shared" si="4"/>
        <v>42241</v>
      </c>
      <c r="M115">
        <f t="shared" si="5"/>
        <v>2015</v>
      </c>
      <c r="N115">
        <f t="shared" si="6"/>
        <v>8</v>
      </c>
      <c r="O115" t="str">
        <f t="shared" si="7"/>
        <v>2015-08</v>
      </c>
    </row>
    <row r="116" spans="1:15" x14ac:dyDescent="0.3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s="2" t="s">
        <v>265</v>
      </c>
      <c r="G116" t="s">
        <v>103</v>
      </c>
      <c r="H116" s="5">
        <v>2420</v>
      </c>
      <c r="I116" s="9">
        <v>0.11</v>
      </c>
      <c r="J116" s="5">
        <v>242</v>
      </c>
      <c r="K116" t="s">
        <v>17</v>
      </c>
      <c r="L116" s="1">
        <f t="shared" si="4"/>
        <v>42241</v>
      </c>
      <c r="M116">
        <f t="shared" si="5"/>
        <v>2015</v>
      </c>
      <c r="N116">
        <f t="shared" si="6"/>
        <v>8</v>
      </c>
      <c r="O116" t="str">
        <f t="shared" si="7"/>
        <v>2015-08</v>
      </c>
    </row>
    <row r="117" spans="1:15" x14ac:dyDescent="0.3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s="2" t="s">
        <v>265</v>
      </c>
      <c r="G117" t="s">
        <v>103</v>
      </c>
      <c r="H117" s="5">
        <v>1305</v>
      </c>
      <c r="I117" s="9">
        <v>0.24</v>
      </c>
      <c r="J117" s="5">
        <v>287.10000000000002</v>
      </c>
      <c r="K117" t="s">
        <v>17</v>
      </c>
      <c r="L117" s="1">
        <f t="shared" si="4"/>
        <v>42241</v>
      </c>
      <c r="M117">
        <f t="shared" si="5"/>
        <v>2015</v>
      </c>
      <c r="N117">
        <f t="shared" si="6"/>
        <v>8</v>
      </c>
      <c r="O117" t="str">
        <f t="shared" si="7"/>
        <v>2015-08</v>
      </c>
    </row>
    <row r="118" spans="1:15" x14ac:dyDescent="0.3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s="2" t="s">
        <v>265</v>
      </c>
      <c r="G118" t="s">
        <v>103</v>
      </c>
      <c r="H118" s="5">
        <v>927</v>
      </c>
      <c r="I118" s="9">
        <v>0.2</v>
      </c>
      <c r="J118" s="5">
        <v>157.59</v>
      </c>
      <c r="K118" t="s">
        <v>17</v>
      </c>
      <c r="L118" s="1">
        <f t="shared" si="4"/>
        <v>42241</v>
      </c>
      <c r="M118">
        <f t="shared" si="5"/>
        <v>2015</v>
      </c>
      <c r="N118">
        <f t="shared" si="6"/>
        <v>8</v>
      </c>
      <c r="O118" t="str">
        <f t="shared" si="7"/>
        <v>2015-08</v>
      </c>
    </row>
    <row r="119" spans="1:15" x14ac:dyDescent="0.3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2">
        <v>42403</v>
      </c>
      <c r="G119" t="s">
        <v>29</v>
      </c>
      <c r="H119" s="5">
        <v>983</v>
      </c>
      <c r="I119" s="9">
        <v>0.11</v>
      </c>
      <c r="J119" s="5">
        <v>186.77</v>
      </c>
      <c r="K119" t="s">
        <v>17</v>
      </c>
      <c r="L119" s="1">
        <f t="shared" si="4"/>
        <v>42403</v>
      </c>
      <c r="M119">
        <f t="shared" si="5"/>
        <v>2016</v>
      </c>
      <c r="N119">
        <f t="shared" si="6"/>
        <v>2</v>
      </c>
      <c r="O119" t="str">
        <f t="shared" si="7"/>
        <v>2016-02</v>
      </c>
    </row>
    <row r="120" spans="1:15" x14ac:dyDescent="0.3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2">
        <v>42494</v>
      </c>
      <c r="G120" t="s">
        <v>23</v>
      </c>
      <c r="H120" s="5">
        <v>903</v>
      </c>
      <c r="I120" s="9">
        <v>0.1</v>
      </c>
      <c r="J120" s="5">
        <v>90.3</v>
      </c>
      <c r="K120" t="s">
        <v>17</v>
      </c>
      <c r="L120" s="1">
        <f t="shared" si="4"/>
        <v>42494</v>
      </c>
      <c r="M120">
        <f t="shared" si="5"/>
        <v>2016</v>
      </c>
      <c r="N120">
        <f t="shared" si="6"/>
        <v>5</v>
      </c>
      <c r="O120" t="str">
        <f t="shared" si="7"/>
        <v>2016-05</v>
      </c>
    </row>
    <row r="121" spans="1:15" x14ac:dyDescent="0.3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2">
        <v>43075</v>
      </c>
      <c r="G121" t="s">
        <v>103</v>
      </c>
      <c r="H121" s="5">
        <v>1235</v>
      </c>
      <c r="I121" s="9">
        <v>0.12</v>
      </c>
      <c r="J121" s="5">
        <v>74.099999999999994</v>
      </c>
      <c r="K121" t="s">
        <v>17</v>
      </c>
      <c r="L121" s="1">
        <f t="shared" si="4"/>
        <v>43075</v>
      </c>
      <c r="M121">
        <f t="shared" si="5"/>
        <v>2017</v>
      </c>
      <c r="N121">
        <f t="shared" si="6"/>
        <v>12</v>
      </c>
      <c r="O121" t="str">
        <f t="shared" si="7"/>
        <v>2017-12</v>
      </c>
    </row>
    <row r="122" spans="1:15" x14ac:dyDescent="0.3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2">
        <v>43075</v>
      </c>
      <c r="G122" t="s">
        <v>103</v>
      </c>
      <c r="H122" s="5">
        <v>1243</v>
      </c>
      <c r="I122" s="9">
        <v>0.24</v>
      </c>
      <c r="J122" s="5">
        <v>174.02</v>
      </c>
      <c r="K122" t="s">
        <v>17</v>
      </c>
      <c r="L122" s="1">
        <f t="shared" si="4"/>
        <v>43075</v>
      </c>
      <c r="M122">
        <f t="shared" si="5"/>
        <v>2017</v>
      </c>
      <c r="N122">
        <f t="shared" si="6"/>
        <v>12</v>
      </c>
      <c r="O122" t="str">
        <f t="shared" si="7"/>
        <v>2017-12</v>
      </c>
    </row>
    <row r="123" spans="1:15" x14ac:dyDescent="0.3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2">
        <v>43075</v>
      </c>
      <c r="G123" t="s">
        <v>103</v>
      </c>
      <c r="H123" s="5">
        <v>649</v>
      </c>
      <c r="I123" s="9">
        <v>0.34</v>
      </c>
      <c r="J123" s="5">
        <v>201.19</v>
      </c>
      <c r="K123" t="s">
        <v>17</v>
      </c>
      <c r="L123" s="1">
        <f t="shared" si="4"/>
        <v>43075</v>
      </c>
      <c r="M123">
        <f t="shared" si="5"/>
        <v>2017</v>
      </c>
      <c r="N123">
        <f t="shared" si="6"/>
        <v>12</v>
      </c>
      <c r="O123" t="str">
        <f t="shared" si="7"/>
        <v>2017-12</v>
      </c>
    </row>
    <row r="124" spans="1:15" x14ac:dyDescent="0.3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2">
        <v>43075</v>
      </c>
      <c r="G124" t="s">
        <v>103</v>
      </c>
      <c r="H124" s="5">
        <v>2354</v>
      </c>
      <c r="I124" s="9">
        <v>0.11</v>
      </c>
      <c r="J124" s="5">
        <v>188.32</v>
      </c>
      <c r="K124" t="s">
        <v>17</v>
      </c>
      <c r="L124" s="1">
        <f t="shared" si="4"/>
        <v>43075</v>
      </c>
      <c r="M124">
        <f t="shared" si="5"/>
        <v>2017</v>
      </c>
      <c r="N124">
        <f t="shared" si="6"/>
        <v>12</v>
      </c>
      <c r="O124" t="str">
        <f t="shared" si="7"/>
        <v>2017-12</v>
      </c>
    </row>
    <row r="125" spans="1:15" x14ac:dyDescent="0.3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2">
        <v>43075</v>
      </c>
      <c r="G125" t="s">
        <v>103</v>
      </c>
      <c r="H125" s="5">
        <v>1443</v>
      </c>
      <c r="I125" s="9">
        <v>0.27</v>
      </c>
      <c r="J125" s="5">
        <v>187.59</v>
      </c>
      <c r="K125" t="s">
        <v>17</v>
      </c>
      <c r="L125" s="1">
        <f t="shared" si="4"/>
        <v>43075</v>
      </c>
      <c r="M125">
        <f t="shared" si="5"/>
        <v>2017</v>
      </c>
      <c r="N125">
        <f t="shared" si="6"/>
        <v>12</v>
      </c>
      <c r="O125" t="str">
        <f t="shared" si="7"/>
        <v>2017-12</v>
      </c>
    </row>
    <row r="126" spans="1:15" x14ac:dyDescent="0.3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s="2" t="s">
        <v>278</v>
      </c>
      <c r="G126" t="s">
        <v>78</v>
      </c>
      <c r="H126" s="5">
        <v>975</v>
      </c>
      <c r="I126" s="9">
        <v>0.26</v>
      </c>
      <c r="J126" s="5">
        <v>390</v>
      </c>
      <c r="K126" t="s">
        <v>17</v>
      </c>
      <c r="L126" s="1">
        <f t="shared" si="4"/>
        <v>42364</v>
      </c>
      <c r="M126">
        <f t="shared" si="5"/>
        <v>2015</v>
      </c>
      <c r="N126">
        <f t="shared" si="6"/>
        <v>12</v>
      </c>
      <c r="O126" t="str">
        <f t="shared" si="7"/>
        <v>2015-12</v>
      </c>
    </row>
    <row r="127" spans="1:15" x14ac:dyDescent="0.3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s="2" t="s">
        <v>280</v>
      </c>
      <c r="G127" t="s">
        <v>78</v>
      </c>
      <c r="H127" s="5">
        <v>889</v>
      </c>
      <c r="I127" s="9">
        <v>0.19</v>
      </c>
      <c r="J127" s="5">
        <v>71.12</v>
      </c>
      <c r="K127" t="s">
        <v>17</v>
      </c>
      <c r="L127" s="1">
        <f t="shared" si="4"/>
        <v>42267</v>
      </c>
      <c r="M127">
        <f t="shared" si="5"/>
        <v>2015</v>
      </c>
      <c r="N127">
        <f t="shared" si="6"/>
        <v>9</v>
      </c>
      <c r="O127" t="str">
        <f t="shared" si="7"/>
        <v>2015-09</v>
      </c>
    </row>
    <row r="128" spans="1:15" x14ac:dyDescent="0.3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2">
        <v>43231</v>
      </c>
      <c r="G128" t="s">
        <v>29</v>
      </c>
      <c r="H128" s="5">
        <v>2352</v>
      </c>
      <c r="I128" s="9">
        <v>0.17</v>
      </c>
      <c r="J128" s="5">
        <v>870.24</v>
      </c>
      <c r="K128" t="s">
        <v>17</v>
      </c>
      <c r="L128" s="1">
        <f t="shared" si="4"/>
        <v>43231</v>
      </c>
      <c r="M128">
        <f t="shared" si="5"/>
        <v>2018</v>
      </c>
      <c r="N128">
        <f t="shared" si="6"/>
        <v>5</v>
      </c>
      <c r="O128" t="str">
        <f t="shared" si="7"/>
        <v>2018-05</v>
      </c>
    </row>
    <row r="129" spans="1:15" x14ac:dyDescent="0.3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2">
        <v>43231</v>
      </c>
      <c r="G129" t="s">
        <v>29</v>
      </c>
      <c r="H129" s="5">
        <v>1293</v>
      </c>
      <c r="I129" s="9">
        <v>0.23</v>
      </c>
      <c r="J129" s="5">
        <v>336.18</v>
      </c>
      <c r="K129" t="s">
        <v>17</v>
      </c>
      <c r="L129" s="1">
        <f t="shared" si="4"/>
        <v>43231</v>
      </c>
      <c r="M129">
        <f t="shared" si="5"/>
        <v>2018</v>
      </c>
      <c r="N129">
        <f t="shared" si="6"/>
        <v>5</v>
      </c>
      <c r="O129" t="str">
        <f t="shared" si="7"/>
        <v>2018-05</v>
      </c>
    </row>
    <row r="130" spans="1:15" x14ac:dyDescent="0.3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2">
        <v>42897</v>
      </c>
      <c r="G130" t="s">
        <v>29</v>
      </c>
      <c r="H130" s="5">
        <v>1458</v>
      </c>
      <c r="I130" s="9">
        <v>0.28999999999999998</v>
      </c>
      <c r="J130" s="5">
        <v>597.78</v>
      </c>
      <c r="K130" t="s">
        <v>17</v>
      </c>
      <c r="L130" s="1">
        <f t="shared" ref="L130:L193" si="8">IF(ISNUMBER(F130),F130,IFERROR(DATE(VALUE(RIGHT(F130,4)),VALUE(LEFT(F130,FIND("/",F130)-1)),VALUE(MID(F130,FIND("/",F130)+1,FIND("/",F130,FIND("/",F130)+1)-FIND("/",F130)-1))),""))</f>
        <v>42897</v>
      </c>
      <c r="M130">
        <f t="shared" ref="M130:M193" si="9">YEAR(L130)</f>
        <v>2017</v>
      </c>
      <c r="N130">
        <f t="shared" ref="N130:N193" si="10">MONTH(L130)</f>
        <v>6</v>
      </c>
      <c r="O130" t="str">
        <f t="shared" ref="O130:O193" si="11">TEXT(L130,"yyyy-mm")</f>
        <v>2017-06</v>
      </c>
    </row>
    <row r="131" spans="1:15" x14ac:dyDescent="0.3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2">
        <v>42897</v>
      </c>
      <c r="G131" t="s">
        <v>29</v>
      </c>
      <c r="H131" s="5">
        <v>1801</v>
      </c>
      <c r="I131" s="9">
        <v>0.22</v>
      </c>
      <c r="J131" s="5">
        <v>126.07</v>
      </c>
      <c r="K131" t="s">
        <v>17</v>
      </c>
      <c r="L131" s="1">
        <f t="shared" si="8"/>
        <v>42897</v>
      </c>
      <c r="M131">
        <f t="shared" si="9"/>
        <v>2017</v>
      </c>
      <c r="N131">
        <f t="shared" si="10"/>
        <v>6</v>
      </c>
      <c r="O131" t="str">
        <f t="shared" si="11"/>
        <v>2017-06</v>
      </c>
    </row>
    <row r="132" spans="1:15" x14ac:dyDescent="0.3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2">
        <v>43133</v>
      </c>
      <c r="G132" t="s">
        <v>103</v>
      </c>
      <c r="H132" s="5">
        <v>1261</v>
      </c>
      <c r="I132" s="9">
        <v>0.28999999999999998</v>
      </c>
      <c r="J132" s="5">
        <v>416.13</v>
      </c>
      <c r="K132" t="s">
        <v>17</v>
      </c>
      <c r="L132" s="1">
        <f t="shared" si="8"/>
        <v>43133</v>
      </c>
      <c r="M132">
        <f t="shared" si="9"/>
        <v>2018</v>
      </c>
      <c r="N132">
        <f t="shared" si="10"/>
        <v>2</v>
      </c>
      <c r="O132" t="str">
        <f t="shared" si="11"/>
        <v>2018-02</v>
      </c>
    </row>
    <row r="133" spans="1:15" x14ac:dyDescent="0.3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2">
        <v>43133</v>
      </c>
      <c r="G133" t="s">
        <v>103</v>
      </c>
      <c r="H133" s="5">
        <v>2112</v>
      </c>
      <c r="I133" s="9">
        <v>0.28000000000000003</v>
      </c>
      <c r="J133" s="5">
        <v>105.6</v>
      </c>
      <c r="K133" t="s">
        <v>17</v>
      </c>
      <c r="L133" s="1">
        <f t="shared" si="8"/>
        <v>43133</v>
      </c>
      <c r="M133">
        <f t="shared" si="9"/>
        <v>2018</v>
      </c>
      <c r="N133">
        <f t="shared" si="10"/>
        <v>2</v>
      </c>
      <c r="O133" t="str">
        <f t="shared" si="11"/>
        <v>2018-02</v>
      </c>
    </row>
    <row r="134" spans="1:15" x14ac:dyDescent="0.3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2">
        <v>43133</v>
      </c>
      <c r="G134" t="s">
        <v>103</v>
      </c>
      <c r="H134" s="5">
        <v>640</v>
      </c>
      <c r="I134" s="9">
        <v>0.24</v>
      </c>
      <c r="J134" s="5">
        <v>140.80000000000001</v>
      </c>
      <c r="K134" t="s">
        <v>17</v>
      </c>
      <c r="L134" s="1">
        <f t="shared" si="8"/>
        <v>43133</v>
      </c>
      <c r="M134">
        <f t="shared" si="9"/>
        <v>2018</v>
      </c>
      <c r="N134">
        <f t="shared" si="10"/>
        <v>2</v>
      </c>
      <c r="O134" t="str">
        <f t="shared" si="11"/>
        <v>2018-02</v>
      </c>
    </row>
    <row r="135" spans="1:15" x14ac:dyDescent="0.3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s="2" t="s">
        <v>289</v>
      </c>
      <c r="G135" t="s">
        <v>29</v>
      </c>
      <c r="H135" s="5">
        <v>1658</v>
      </c>
      <c r="I135" s="9">
        <v>0.12</v>
      </c>
      <c r="J135" s="5">
        <v>315.02</v>
      </c>
      <c r="K135" t="s">
        <v>17</v>
      </c>
      <c r="L135" s="1">
        <f t="shared" si="8"/>
        <v>43021</v>
      </c>
      <c r="M135">
        <f t="shared" si="9"/>
        <v>2017</v>
      </c>
      <c r="N135">
        <f t="shared" si="10"/>
        <v>10</v>
      </c>
      <c r="O135" t="str">
        <f t="shared" si="11"/>
        <v>2017-10</v>
      </c>
    </row>
    <row r="136" spans="1:15" x14ac:dyDescent="0.3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s="2" t="s">
        <v>289</v>
      </c>
      <c r="G136" t="s">
        <v>29</v>
      </c>
      <c r="H136" s="5">
        <v>2373</v>
      </c>
      <c r="I136" s="9">
        <v>0.18</v>
      </c>
      <c r="J136" s="5">
        <v>664.44</v>
      </c>
      <c r="K136" t="s">
        <v>17</v>
      </c>
      <c r="L136" s="1">
        <f t="shared" si="8"/>
        <v>43021</v>
      </c>
      <c r="M136">
        <f t="shared" si="9"/>
        <v>2017</v>
      </c>
      <c r="N136">
        <f t="shared" si="10"/>
        <v>10</v>
      </c>
      <c r="O136" t="str">
        <f t="shared" si="11"/>
        <v>2017-10</v>
      </c>
    </row>
    <row r="137" spans="1:15" x14ac:dyDescent="0.3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s="2" t="s">
        <v>289</v>
      </c>
      <c r="G137" t="s">
        <v>29</v>
      </c>
      <c r="H137" s="5">
        <v>1430</v>
      </c>
      <c r="I137" s="9">
        <v>0.19</v>
      </c>
      <c r="J137" s="5">
        <v>514.79999999999995</v>
      </c>
      <c r="K137" t="s">
        <v>17</v>
      </c>
      <c r="L137" s="1">
        <f t="shared" si="8"/>
        <v>43021</v>
      </c>
      <c r="M137">
        <f t="shared" si="9"/>
        <v>2017</v>
      </c>
      <c r="N137">
        <f t="shared" si="10"/>
        <v>10</v>
      </c>
      <c r="O137" t="str">
        <f t="shared" si="11"/>
        <v>2017-10</v>
      </c>
    </row>
    <row r="138" spans="1:15" x14ac:dyDescent="0.3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s="2" t="s">
        <v>289</v>
      </c>
      <c r="G138" t="s">
        <v>29</v>
      </c>
      <c r="H138" s="5">
        <v>1873</v>
      </c>
      <c r="I138" s="9">
        <v>0.3</v>
      </c>
      <c r="J138" s="5">
        <v>674.28</v>
      </c>
      <c r="K138" t="s">
        <v>17</v>
      </c>
      <c r="L138" s="1">
        <f t="shared" si="8"/>
        <v>43021</v>
      </c>
      <c r="M138">
        <f t="shared" si="9"/>
        <v>2017</v>
      </c>
      <c r="N138">
        <f t="shared" si="10"/>
        <v>10</v>
      </c>
      <c r="O138" t="str">
        <f t="shared" si="11"/>
        <v>2017-10</v>
      </c>
    </row>
    <row r="139" spans="1:15" x14ac:dyDescent="0.3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s="2" t="s">
        <v>289</v>
      </c>
      <c r="G139" t="s">
        <v>29</v>
      </c>
      <c r="H139" s="5">
        <v>867</v>
      </c>
      <c r="I139" s="9">
        <v>0.14000000000000001</v>
      </c>
      <c r="J139" s="5">
        <v>329.46</v>
      </c>
      <c r="K139" t="s">
        <v>17</v>
      </c>
      <c r="L139" s="1">
        <f t="shared" si="8"/>
        <v>43021</v>
      </c>
      <c r="M139">
        <f t="shared" si="9"/>
        <v>2017</v>
      </c>
      <c r="N139">
        <f t="shared" si="10"/>
        <v>10</v>
      </c>
      <c r="O139" t="str">
        <f t="shared" si="11"/>
        <v>2017-10</v>
      </c>
    </row>
    <row r="140" spans="1:15" x14ac:dyDescent="0.3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s="2" t="s">
        <v>289</v>
      </c>
      <c r="G140" t="s">
        <v>29</v>
      </c>
      <c r="H140" s="5">
        <v>1101</v>
      </c>
      <c r="I140" s="9">
        <v>0.19</v>
      </c>
      <c r="J140" s="5">
        <v>484.44</v>
      </c>
      <c r="K140" t="s">
        <v>17</v>
      </c>
      <c r="L140" s="1">
        <f t="shared" si="8"/>
        <v>43021</v>
      </c>
      <c r="M140">
        <f t="shared" si="9"/>
        <v>2017</v>
      </c>
      <c r="N140">
        <f t="shared" si="10"/>
        <v>10</v>
      </c>
      <c r="O140" t="str">
        <f t="shared" si="11"/>
        <v>2017-10</v>
      </c>
    </row>
    <row r="141" spans="1:15" x14ac:dyDescent="0.3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s="2" t="s">
        <v>289</v>
      </c>
      <c r="G141" t="s">
        <v>29</v>
      </c>
      <c r="H141" s="5">
        <v>1088</v>
      </c>
      <c r="I141" s="9">
        <v>0.28000000000000003</v>
      </c>
      <c r="J141" s="5">
        <v>424.32</v>
      </c>
      <c r="K141" t="s">
        <v>17</v>
      </c>
      <c r="L141" s="1">
        <f t="shared" si="8"/>
        <v>43021</v>
      </c>
      <c r="M141">
        <f t="shared" si="9"/>
        <v>2017</v>
      </c>
      <c r="N141">
        <f t="shared" si="10"/>
        <v>10</v>
      </c>
      <c r="O141" t="str">
        <f t="shared" si="11"/>
        <v>2017-10</v>
      </c>
    </row>
    <row r="142" spans="1:15" x14ac:dyDescent="0.3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2">
        <v>42864</v>
      </c>
      <c r="G142" t="s">
        <v>103</v>
      </c>
      <c r="H142" s="5">
        <v>866</v>
      </c>
      <c r="I142" s="9">
        <v>0.32</v>
      </c>
      <c r="J142" s="5">
        <v>381.04</v>
      </c>
      <c r="K142" t="s">
        <v>17</v>
      </c>
      <c r="L142" s="1">
        <f t="shared" si="8"/>
        <v>42864</v>
      </c>
      <c r="M142">
        <f t="shared" si="9"/>
        <v>2017</v>
      </c>
      <c r="N142">
        <f t="shared" si="10"/>
        <v>5</v>
      </c>
      <c r="O142" t="str">
        <f t="shared" si="11"/>
        <v>2017-05</v>
      </c>
    </row>
    <row r="143" spans="1:15" x14ac:dyDescent="0.3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s="2" t="s">
        <v>299</v>
      </c>
      <c r="G143" t="s">
        <v>29</v>
      </c>
      <c r="H143" s="5">
        <v>2483</v>
      </c>
      <c r="I143" s="9">
        <v>0.14000000000000001</v>
      </c>
      <c r="J143" s="5">
        <v>223.47</v>
      </c>
      <c r="K143" t="s">
        <v>17</v>
      </c>
      <c r="L143" s="1">
        <f t="shared" si="8"/>
        <v>43361</v>
      </c>
      <c r="M143">
        <f t="shared" si="9"/>
        <v>2018</v>
      </c>
      <c r="N143">
        <f t="shared" si="10"/>
        <v>9</v>
      </c>
      <c r="O143" t="str">
        <f t="shared" si="11"/>
        <v>2018-09</v>
      </c>
    </row>
    <row r="144" spans="1:15" x14ac:dyDescent="0.3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s="2" t="s">
        <v>299</v>
      </c>
      <c r="G144" t="s">
        <v>29</v>
      </c>
      <c r="H144" s="5">
        <v>1335</v>
      </c>
      <c r="I144" s="9">
        <v>0.11</v>
      </c>
      <c r="J144" s="5">
        <v>293.7</v>
      </c>
      <c r="K144" t="s">
        <v>17</v>
      </c>
      <c r="L144" s="1">
        <f t="shared" si="8"/>
        <v>43361</v>
      </c>
      <c r="M144">
        <f t="shared" si="9"/>
        <v>2018</v>
      </c>
      <c r="N144">
        <f t="shared" si="10"/>
        <v>9</v>
      </c>
      <c r="O144" t="str">
        <f t="shared" si="11"/>
        <v>2018-09</v>
      </c>
    </row>
    <row r="145" spans="1:15" x14ac:dyDescent="0.3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s="2" t="s">
        <v>299</v>
      </c>
      <c r="G145" t="s">
        <v>29</v>
      </c>
      <c r="H145" s="5">
        <v>765</v>
      </c>
      <c r="I145" s="9">
        <v>0.24</v>
      </c>
      <c r="J145" s="5">
        <v>252.45</v>
      </c>
      <c r="K145" t="s">
        <v>17</v>
      </c>
      <c r="L145" s="1">
        <f t="shared" si="8"/>
        <v>43361</v>
      </c>
      <c r="M145">
        <f t="shared" si="9"/>
        <v>2018</v>
      </c>
      <c r="N145">
        <f t="shared" si="10"/>
        <v>9</v>
      </c>
      <c r="O145" t="str">
        <f t="shared" si="11"/>
        <v>2018-09</v>
      </c>
    </row>
    <row r="146" spans="1:15" x14ac:dyDescent="0.3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s="2" t="s">
        <v>304</v>
      </c>
      <c r="G146" t="s">
        <v>78</v>
      </c>
      <c r="H146" s="5">
        <v>2403</v>
      </c>
      <c r="I146" s="9">
        <v>0.2</v>
      </c>
      <c r="J146" s="5">
        <v>624.78</v>
      </c>
      <c r="K146" t="s">
        <v>17</v>
      </c>
      <c r="L146" s="1">
        <f t="shared" si="8"/>
        <v>43456</v>
      </c>
      <c r="M146">
        <f t="shared" si="9"/>
        <v>2018</v>
      </c>
      <c r="N146">
        <f t="shared" si="10"/>
        <v>12</v>
      </c>
      <c r="O146" t="str">
        <f t="shared" si="11"/>
        <v>2018-12</v>
      </c>
    </row>
    <row r="147" spans="1:15" x14ac:dyDescent="0.3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2">
        <v>42560</v>
      </c>
      <c r="G147" t="s">
        <v>29</v>
      </c>
      <c r="H147" s="5">
        <v>1551</v>
      </c>
      <c r="I147" s="9">
        <v>0.13</v>
      </c>
      <c r="J147" s="5">
        <v>573.87</v>
      </c>
      <c r="K147" t="s">
        <v>17</v>
      </c>
      <c r="L147" s="1">
        <f t="shared" si="8"/>
        <v>42560</v>
      </c>
      <c r="M147">
        <f t="shared" si="9"/>
        <v>2016</v>
      </c>
      <c r="N147">
        <f t="shared" si="10"/>
        <v>7</v>
      </c>
      <c r="O147" t="str">
        <f t="shared" si="11"/>
        <v>2016-07</v>
      </c>
    </row>
    <row r="148" spans="1:15" x14ac:dyDescent="0.3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s="2" t="s">
        <v>307</v>
      </c>
      <c r="G148" t="s">
        <v>103</v>
      </c>
      <c r="H148" s="5">
        <v>1564</v>
      </c>
      <c r="I148" s="9">
        <v>0.27</v>
      </c>
      <c r="J148" s="5">
        <v>187.68</v>
      </c>
      <c r="K148" t="s">
        <v>17</v>
      </c>
      <c r="L148" s="1">
        <f t="shared" si="8"/>
        <v>42299</v>
      </c>
      <c r="M148">
        <f t="shared" si="9"/>
        <v>2015</v>
      </c>
      <c r="N148">
        <f t="shared" si="10"/>
        <v>10</v>
      </c>
      <c r="O148" t="str">
        <f t="shared" si="11"/>
        <v>2015-10</v>
      </c>
    </row>
    <row r="149" spans="1:15" x14ac:dyDescent="0.3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2">
        <v>42867</v>
      </c>
      <c r="G149" t="s">
        <v>78</v>
      </c>
      <c r="H149" s="5">
        <v>1125</v>
      </c>
      <c r="I149" s="9">
        <v>0.33</v>
      </c>
      <c r="J149" s="5">
        <v>292.5</v>
      </c>
      <c r="K149" t="s">
        <v>17</v>
      </c>
      <c r="L149" s="1">
        <f t="shared" si="8"/>
        <v>42867</v>
      </c>
      <c r="M149">
        <f t="shared" si="9"/>
        <v>2017</v>
      </c>
      <c r="N149">
        <f t="shared" si="10"/>
        <v>5</v>
      </c>
      <c r="O149" t="str">
        <f t="shared" si="11"/>
        <v>2017-05</v>
      </c>
    </row>
    <row r="150" spans="1:15" x14ac:dyDescent="0.3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2">
        <v>42867</v>
      </c>
      <c r="G150" t="s">
        <v>78</v>
      </c>
      <c r="H150" s="5">
        <v>768</v>
      </c>
      <c r="I150" s="9">
        <v>0.1</v>
      </c>
      <c r="J150" s="5">
        <v>184.32</v>
      </c>
      <c r="K150" t="s">
        <v>17</v>
      </c>
      <c r="L150" s="1">
        <f t="shared" si="8"/>
        <v>42867</v>
      </c>
      <c r="M150">
        <f t="shared" si="9"/>
        <v>2017</v>
      </c>
      <c r="N150">
        <f t="shared" si="10"/>
        <v>5</v>
      </c>
      <c r="O150" t="str">
        <f t="shared" si="11"/>
        <v>2017-05</v>
      </c>
    </row>
    <row r="151" spans="1:15" x14ac:dyDescent="0.3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2">
        <v>42867</v>
      </c>
      <c r="G151" t="s">
        <v>78</v>
      </c>
      <c r="H151" s="5">
        <v>1985</v>
      </c>
      <c r="I151" s="9">
        <v>0.26</v>
      </c>
      <c r="J151" s="5">
        <v>734.45</v>
      </c>
      <c r="K151" t="s">
        <v>17</v>
      </c>
      <c r="L151" s="1">
        <f t="shared" si="8"/>
        <v>42867</v>
      </c>
      <c r="M151">
        <f t="shared" si="9"/>
        <v>2017</v>
      </c>
      <c r="N151">
        <f t="shared" si="10"/>
        <v>5</v>
      </c>
      <c r="O151" t="str">
        <f t="shared" si="11"/>
        <v>2017-05</v>
      </c>
    </row>
    <row r="152" spans="1:15" x14ac:dyDescent="0.3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2">
        <v>42867</v>
      </c>
      <c r="G152" t="s">
        <v>78</v>
      </c>
      <c r="H152" s="5">
        <v>2287</v>
      </c>
      <c r="I152" s="9">
        <v>0.13</v>
      </c>
      <c r="J152" s="5">
        <v>1029.1500000000001</v>
      </c>
      <c r="K152" t="s">
        <v>17</v>
      </c>
      <c r="L152" s="1">
        <f t="shared" si="8"/>
        <v>42867</v>
      </c>
      <c r="M152">
        <f t="shared" si="9"/>
        <v>2017</v>
      </c>
      <c r="N152">
        <f t="shared" si="10"/>
        <v>5</v>
      </c>
      <c r="O152" t="str">
        <f t="shared" si="11"/>
        <v>2017-05</v>
      </c>
    </row>
    <row r="153" spans="1:15" x14ac:dyDescent="0.3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s="2" t="s">
        <v>313</v>
      </c>
      <c r="G153" t="s">
        <v>29</v>
      </c>
      <c r="H153" s="5">
        <v>1016</v>
      </c>
      <c r="I153" s="9">
        <v>0.34</v>
      </c>
      <c r="J153" s="5">
        <v>335.28</v>
      </c>
      <c r="K153" t="s">
        <v>17</v>
      </c>
      <c r="L153" s="1">
        <f t="shared" si="8"/>
        <v>42807</v>
      </c>
      <c r="M153">
        <f t="shared" si="9"/>
        <v>2017</v>
      </c>
      <c r="N153">
        <f t="shared" si="10"/>
        <v>3</v>
      </c>
      <c r="O153" t="str">
        <f t="shared" si="11"/>
        <v>2017-03</v>
      </c>
    </row>
    <row r="154" spans="1:15" x14ac:dyDescent="0.3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s="2" t="s">
        <v>313</v>
      </c>
      <c r="G154" t="s">
        <v>29</v>
      </c>
      <c r="H154" s="5">
        <v>852</v>
      </c>
      <c r="I154" s="9">
        <v>0.26</v>
      </c>
      <c r="J154" s="5">
        <v>76.680000000000007</v>
      </c>
      <c r="K154" t="s">
        <v>17</v>
      </c>
      <c r="L154" s="1">
        <f t="shared" si="8"/>
        <v>42807</v>
      </c>
      <c r="M154">
        <f t="shared" si="9"/>
        <v>2017</v>
      </c>
      <c r="N154">
        <f t="shared" si="10"/>
        <v>3</v>
      </c>
      <c r="O154" t="str">
        <f t="shared" si="11"/>
        <v>2017-03</v>
      </c>
    </row>
    <row r="155" spans="1:15" x14ac:dyDescent="0.3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s="2" t="s">
        <v>316</v>
      </c>
      <c r="G155" t="s">
        <v>29</v>
      </c>
      <c r="H155" s="5">
        <v>1233</v>
      </c>
      <c r="I155" s="9">
        <v>0.28000000000000003</v>
      </c>
      <c r="J155" s="5">
        <v>234.27</v>
      </c>
      <c r="K155" t="s">
        <v>17</v>
      </c>
      <c r="L155" s="1">
        <f t="shared" si="8"/>
        <v>42521</v>
      </c>
      <c r="M155">
        <f t="shared" si="9"/>
        <v>2016</v>
      </c>
      <c r="N155">
        <f t="shared" si="10"/>
        <v>5</v>
      </c>
      <c r="O155" t="str">
        <f t="shared" si="11"/>
        <v>2016-05</v>
      </c>
    </row>
    <row r="156" spans="1:15" x14ac:dyDescent="0.3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s="2" t="s">
        <v>316</v>
      </c>
      <c r="G156" t="s">
        <v>29</v>
      </c>
      <c r="H156" s="5">
        <v>2236</v>
      </c>
      <c r="I156" s="9">
        <v>0.14000000000000001</v>
      </c>
      <c r="J156" s="5">
        <v>626.08000000000004</v>
      </c>
      <c r="K156" t="s">
        <v>17</v>
      </c>
      <c r="L156" s="1">
        <f t="shared" si="8"/>
        <v>42521</v>
      </c>
      <c r="M156">
        <f t="shared" si="9"/>
        <v>2016</v>
      </c>
      <c r="N156">
        <f t="shared" si="10"/>
        <v>5</v>
      </c>
      <c r="O156" t="str">
        <f t="shared" si="11"/>
        <v>2016-05</v>
      </c>
    </row>
    <row r="157" spans="1:15" x14ac:dyDescent="0.3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s="2" t="s">
        <v>316</v>
      </c>
      <c r="G157" t="s">
        <v>29</v>
      </c>
      <c r="H157" s="5">
        <v>2188</v>
      </c>
      <c r="I157" s="9">
        <v>0.32</v>
      </c>
      <c r="J157" s="5">
        <v>809.56</v>
      </c>
      <c r="K157" t="s">
        <v>17</v>
      </c>
      <c r="L157" s="1">
        <f t="shared" si="8"/>
        <v>42521</v>
      </c>
      <c r="M157">
        <f t="shared" si="9"/>
        <v>2016</v>
      </c>
      <c r="N157">
        <f t="shared" si="10"/>
        <v>5</v>
      </c>
      <c r="O157" t="str">
        <f t="shared" si="11"/>
        <v>2016-05</v>
      </c>
    </row>
    <row r="158" spans="1:15" x14ac:dyDescent="0.3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s="2" t="s">
        <v>320</v>
      </c>
      <c r="G158" t="s">
        <v>29</v>
      </c>
      <c r="H158" s="5">
        <v>1114</v>
      </c>
      <c r="I158" s="9">
        <v>0.2</v>
      </c>
      <c r="J158" s="5">
        <v>456.74</v>
      </c>
      <c r="K158" t="s">
        <v>17</v>
      </c>
      <c r="L158" s="1">
        <f t="shared" si="8"/>
        <v>42518</v>
      </c>
      <c r="M158">
        <f t="shared" si="9"/>
        <v>2016</v>
      </c>
      <c r="N158">
        <f t="shared" si="10"/>
        <v>5</v>
      </c>
      <c r="O158" t="str">
        <f t="shared" si="11"/>
        <v>2016-05</v>
      </c>
    </row>
    <row r="159" spans="1:15" x14ac:dyDescent="0.3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2">
        <v>42007</v>
      </c>
      <c r="G159" t="s">
        <v>29</v>
      </c>
      <c r="H159" s="5">
        <v>1774</v>
      </c>
      <c r="I159" s="9">
        <v>0.15</v>
      </c>
      <c r="J159" s="5">
        <v>620.9</v>
      </c>
      <c r="K159" t="s">
        <v>17</v>
      </c>
      <c r="L159" s="1">
        <f t="shared" si="8"/>
        <v>42007</v>
      </c>
      <c r="M159">
        <f t="shared" si="9"/>
        <v>2015</v>
      </c>
      <c r="N159">
        <f t="shared" si="10"/>
        <v>1</v>
      </c>
      <c r="O159" t="str">
        <f t="shared" si="11"/>
        <v>2015-01</v>
      </c>
    </row>
    <row r="160" spans="1:15" x14ac:dyDescent="0.3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s="2" t="s">
        <v>323</v>
      </c>
      <c r="G160" t="s">
        <v>78</v>
      </c>
      <c r="H160" s="5">
        <v>2364</v>
      </c>
      <c r="I160" s="9">
        <v>0.21</v>
      </c>
      <c r="J160" s="5">
        <v>1040.1600000000001</v>
      </c>
      <c r="K160" t="s">
        <v>17</v>
      </c>
      <c r="L160" s="1">
        <f t="shared" si="8"/>
        <v>43059</v>
      </c>
      <c r="M160">
        <f t="shared" si="9"/>
        <v>2017</v>
      </c>
      <c r="N160">
        <f t="shared" si="10"/>
        <v>11</v>
      </c>
      <c r="O160" t="str">
        <f t="shared" si="11"/>
        <v>2017-11</v>
      </c>
    </row>
    <row r="161" spans="1:15" x14ac:dyDescent="0.3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s="2" t="s">
        <v>323</v>
      </c>
      <c r="G161" t="s">
        <v>78</v>
      </c>
      <c r="H161" s="5">
        <v>1487</v>
      </c>
      <c r="I161" s="9">
        <v>0.11</v>
      </c>
      <c r="J161" s="5">
        <v>148.69999999999999</v>
      </c>
      <c r="K161" t="s">
        <v>17</v>
      </c>
      <c r="L161" s="1">
        <f t="shared" si="8"/>
        <v>43059</v>
      </c>
      <c r="M161">
        <f t="shared" si="9"/>
        <v>2017</v>
      </c>
      <c r="N161">
        <f t="shared" si="10"/>
        <v>11</v>
      </c>
      <c r="O161" t="str">
        <f t="shared" si="11"/>
        <v>2017-11</v>
      </c>
    </row>
    <row r="162" spans="1:15" x14ac:dyDescent="0.3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2">
        <v>43044</v>
      </c>
      <c r="G162" t="s">
        <v>29</v>
      </c>
      <c r="H162" s="5">
        <v>713</v>
      </c>
      <c r="I162" s="9">
        <v>0.3</v>
      </c>
      <c r="J162" s="5">
        <v>192.51</v>
      </c>
      <c r="K162" t="s">
        <v>17</v>
      </c>
      <c r="L162" s="1">
        <f t="shared" si="8"/>
        <v>43044</v>
      </c>
      <c r="M162">
        <f t="shared" si="9"/>
        <v>2017</v>
      </c>
      <c r="N162">
        <f t="shared" si="10"/>
        <v>11</v>
      </c>
      <c r="O162" t="str">
        <f t="shared" si="11"/>
        <v>2017-11</v>
      </c>
    </row>
    <row r="163" spans="1:15" x14ac:dyDescent="0.3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s="2" t="s">
        <v>327</v>
      </c>
      <c r="G163" t="s">
        <v>103</v>
      </c>
      <c r="H163" s="5">
        <v>737</v>
      </c>
      <c r="I163" s="9">
        <v>0.2</v>
      </c>
      <c r="J163" s="5">
        <v>280.06</v>
      </c>
      <c r="K163" t="s">
        <v>17</v>
      </c>
      <c r="L163" s="1">
        <f t="shared" si="8"/>
        <v>42732</v>
      </c>
      <c r="M163">
        <f t="shared" si="9"/>
        <v>2016</v>
      </c>
      <c r="N163">
        <f t="shared" si="10"/>
        <v>12</v>
      </c>
      <c r="O163" t="str">
        <f t="shared" si="11"/>
        <v>2016-12</v>
      </c>
    </row>
    <row r="164" spans="1:15" x14ac:dyDescent="0.3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s="2" t="s">
        <v>329</v>
      </c>
      <c r="G164" t="s">
        <v>29</v>
      </c>
      <c r="H164" s="5">
        <v>1004</v>
      </c>
      <c r="I164" s="9">
        <v>0.26</v>
      </c>
      <c r="J164" s="5">
        <v>341.36</v>
      </c>
      <c r="K164" t="s">
        <v>17</v>
      </c>
      <c r="L164" s="1">
        <f t="shared" si="8"/>
        <v>43055</v>
      </c>
      <c r="M164">
        <f t="shared" si="9"/>
        <v>2017</v>
      </c>
      <c r="N164">
        <f t="shared" si="10"/>
        <v>11</v>
      </c>
      <c r="O164" t="str">
        <f t="shared" si="11"/>
        <v>2017-11</v>
      </c>
    </row>
    <row r="165" spans="1:15" x14ac:dyDescent="0.3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2">
        <v>42927</v>
      </c>
      <c r="G165" t="s">
        <v>29</v>
      </c>
      <c r="H165" s="5">
        <v>1516</v>
      </c>
      <c r="I165" s="9">
        <v>0.32</v>
      </c>
      <c r="J165" s="5">
        <v>121.28</v>
      </c>
      <c r="K165" t="s">
        <v>17</v>
      </c>
      <c r="L165" s="1">
        <f t="shared" si="8"/>
        <v>42927</v>
      </c>
      <c r="M165">
        <f t="shared" si="9"/>
        <v>2017</v>
      </c>
      <c r="N165">
        <f t="shared" si="10"/>
        <v>7</v>
      </c>
      <c r="O165" t="str">
        <f t="shared" si="11"/>
        <v>2017-07</v>
      </c>
    </row>
    <row r="166" spans="1:15" x14ac:dyDescent="0.3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2">
        <v>42225</v>
      </c>
      <c r="G166" t="s">
        <v>78</v>
      </c>
      <c r="H166" s="5">
        <v>1442</v>
      </c>
      <c r="I166" s="9">
        <v>0.28000000000000003</v>
      </c>
      <c r="J166" s="5">
        <v>605.64</v>
      </c>
      <c r="K166" t="s">
        <v>17</v>
      </c>
      <c r="L166" s="1">
        <f t="shared" si="8"/>
        <v>42225</v>
      </c>
      <c r="M166">
        <f t="shared" si="9"/>
        <v>2015</v>
      </c>
      <c r="N166">
        <f t="shared" si="10"/>
        <v>8</v>
      </c>
      <c r="O166" t="str">
        <f t="shared" si="11"/>
        <v>2015-08</v>
      </c>
    </row>
    <row r="167" spans="1:15" x14ac:dyDescent="0.3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2">
        <v>42225</v>
      </c>
      <c r="G167" t="s">
        <v>78</v>
      </c>
      <c r="H167" s="5">
        <v>1690</v>
      </c>
      <c r="I167" s="9">
        <v>0.33</v>
      </c>
      <c r="J167" s="5">
        <v>422.5</v>
      </c>
      <c r="K167" t="s">
        <v>17</v>
      </c>
      <c r="L167" s="1">
        <f t="shared" si="8"/>
        <v>42225</v>
      </c>
      <c r="M167">
        <f t="shared" si="9"/>
        <v>2015</v>
      </c>
      <c r="N167">
        <f t="shared" si="10"/>
        <v>8</v>
      </c>
      <c r="O167" t="str">
        <f t="shared" si="11"/>
        <v>2015-08</v>
      </c>
    </row>
    <row r="168" spans="1:15" x14ac:dyDescent="0.3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2">
        <v>42225</v>
      </c>
      <c r="G168" t="s">
        <v>78</v>
      </c>
      <c r="H168" s="5">
        <v>2021</v>
      </c>
      <c r="I168" s="9">
        <v>0.13</v>
      </c>
      <c r="J168" s="5">
        <v>343.57</v>
      </c>
      <c r="K168" t="s">
        <v>17</v>
      </c>
      <c r="L168" s="1">
        <f t="shared" si="8"/>
        <v>42225</v>
      </c>
      <c r="M168">
        <f t="shared" si="9"/>
        <v>2015</v>
      </c>
      <c r="N168">
        <f t="shared" si="10"/>
        <v>8</v>
      </c>
      <c r="O168" t="str">
        <f t="shared" si="11"/>
        <v>2015-08</v>
      </c>
    </row>
    <row r="169" spans="1:15" x14ac:dyDescent="0.3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2">
        <v>42225</v>
      </c>
      <c r="G169" t="s">
        <v>78</v>
      </c>
      <c r="H169" s="5">
        <v>2340</v>
      </c>
      <c r="I169" s="9">
        <v>0.25</v>
      </c>
      <c r="J169" s="5">
        <v>491.4</v>
      </c>
      <c r="K169" t="s">
        <v>17</v>
      </c>
      <c r="L169" s="1">
        <f t="shared" si="8"/>
        <v>42225</v>
      </c>
      <c r="M169">
        <f t="shared" si="9"/>
        <v>2015</v>
      </c>
      <c r="N169">
        <f t="shared" si="10"/>
        <v>8</v>
      </c>
      <c r="O169" t="str">
        <f t="shared" si="11"/>
        <v>2015-08</v>
      </c>
    </row>
    <row r="170" spans="1:15" x14ac:dyDescent="0.3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2">
        <v>42225</v>
      </c>
      <c r="G170" t="s">
        <v>78</v>
      </c>
      <c r="H170" s="5">
        <v>705</v>
      </c>
      <c r="I170" s="9">
        <v>0.15</v>
      </c>
      <c r="J170" s="5">
        <v>176.25</v>
      </c>
      <c r="K170" t="s">
        <v>17</v>
      </c>
      <c r="L170" s="1">
        <f t="shared" si="8"/>
        <v>42225</v>
      </c>
      <c r="M170">
        <f t="shared" si="9"/>
        <v>2015</v>
      </c>
      <c r="N170">
        <f t="shared" si="10"/>
        <v>8</v>
      </c>
      <c r="O170" t="str">
        <f t="shared" si="11"/>
        <v>2015-08</v>
      </c>
    </row>
    <row r="171" spans="1:15" x14ac:dyDescent="0.3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2">
        <v>42225</v>
      </c>
      <c r="G171" t="s">
        <v>78</v>
      </c>
      <c r="H171" s="5">
        <v>1215</v>
      </c>
      <c r="I171" s="9">
        <v>0.2</v>
      </c>
      <c r="J171" s="5">
        <v>60.75</v>
      </c>
      <c r="K171" t="s">
        <v>17</v>
      </c>
      <c r="L171" s="1">
        <f t="shared" si="8"/>
        <v>42225</v>
      </c>
      <c r="M171">
        <f t="shared" si="9"/>
        <v>2015</v>
      </c>
      <c r="N171">
        <f t="shared" si="10"/>
        <v>8</v>
      </c>
      <c r="O171" t="str">
        <f t="shared" si="11"/>
        <v>2015-08</v>
      </c>
    </row>
    <row r="172" spans="1:15" x14ac:dyDescent="0.3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2">
        <v>42225</v>
      </c>
      <c r="G172" t="s">
        <v>78</v>
      </c>
      <c r="H172" s="5">
        <v>552</v>
      </c>
      <c r="I172" s="9">
        <v>0.25</v>
      </c>
      <c r="J172" s="5">
        <v>237.36</v>
      </c>
      <c r="K172" t="s">
        <v>17</v>
      </c>
      <c r="L172" s="1">
        <f t="shared" si="8"/>
        <v>42225</v>
      </c>
      <c r="M172">
        <f t="shared" si="9"/>
        <v>2015</v>
      </c>
      <c r="N172">
        <f t="shared" si="10"/>
        <v>8</v>
      </c>
      <c r="O172" t="str">
        <f t="shared" si="11"/>
        <v>2015-08</v>
      </c>
    </row>
    <row r="173" spans="1:15" x14ac:dyDescent="0.3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2">
        <v>42132</v>
      </c>
      <c r="G173" t="s">
        <v>29</v>
      </c>
      <c r="H173" s="5">
        <v>1412</v>
      </c>
      <c r="I173" s="9">
        <v>0.11</v>
      </c>
      <c r="J173" s="5">
        <v>564.79999999999995</v>
      </c>
      <c r="K173" t="s">
        <v>17</v>
      </c>
      <c r="L173" s="1">
        <f t="shared" si="8"/>
        <v>42132</v>
      </c>
      <c r="M173">
        <f t="shared" si="9"/>
        <v>2015</v>
      </c>
      <c r="N173">
        <f t="shared" si="10"/>
        <v>5</v>
      </c>
      <c r="O173" t="str">
        <f t="shared" si="11"/>
        <v>2015-05</v>
      </c>
    </row>
    <row r="174" spans="1:15" x14ac:dyDescent="0.3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2">
        <v>42132</v>
      </c>
      <c r="G174" t="s">
        <v>29</v>
      </c>
      <c r="H174" s="5">
        <v>791</v>
      </c>
      <c r="I174" s="9">
        <v>0.32</v>
      </c>
      <c r="J174" s="5">
        <v>150.29</v>
      </c>
      <c r="K174" t="s">
        <v>17</v>
      </c>
      <c r="L174" s="1">
        <f t="shared" si="8"/>
        <v>42132</v>
      </c>
      <c r="M174">
        <f t="shared" si="9"/>
        <v>2015</v>
      </c>
      <c r="N174">
        <f t="shared" si="10"/>
        <v>5</v>
      </c>
      <c r="O174" t="str">
        <f t="shared" si="11"/>
        <v>2015-05</v>
      </c>
    </row>
    <row r="175" spans="1:15" x14ac:dyDescent="0.3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2">
        <v>42132</v>
      </c>
      <c r="G175" t="s">
        <v>29</v>
      </c>
      <c r="H175" s="5">
        <v>2476</v>
      </c>
      <c r="I175" s="9">
        <v>0.33</v>
      </c>
      <c r="J175" s="5">
        <v>420.92</v>
      </c>
      <c r="K175" t="s">
        <v>17</v>
      </c>
      <c r="L175" s="1">
        <f t="shared" si="8"/>
        <v>42132</v>
      </c>
      <c r="M175">
        <f t="shared" si="9"/>
        <v>2015</v>
      </c>
      <c r="N175">
        <f t="shared" si="10"/>
        <v>5</v>
      </c>
      <c r="O175" t="str">
        <f t="shared" si="11"/>
        <v>2015-05</v>
      </c>
    </row>
    <row r="176" spans="1:15" x14ac:dyDescent="0.3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s="2" t="s">
        <v>342</v>
      </c>
      <c r="G176" t="s">
        <v>78</v>
      </c>
      <c r="H176" s="5">
        <v>1747</v>
      </c>
      <c r="I176" s="9">
        <v>0.27</v>
      </c>
      <c r="J176" s="5">
        <v>471.69</v>
      </c>
      <c r="K176" t="s">
        <v>17</v>
      </c>
      <c r="L176" s="1">
        <f t="shared" si="8"/>
        <v>42261</v>
      </c>
      <c r="M176">
        <f t="shared" si="9"/>
        <v>2015</v>
      </c>
      <c r="N176">
        <f t="shared" si="10"/>
        <v>9</v>
      </c>
      <c r="O176" t="str">
        <f t="shared" si="11"/>
        <v>2015-09</v>
      </c>
    </row>
    <row r="177" spans="1:15" x14ac:dyDescent="0.3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s="2" t="s">
        <v>342</v>
      </c>
      <c r="G177" t="s">
        <v>78</v>
      </c>
      <c r="H177" s="5">
        <v>1973</v>
      </c>
      <c r="I177" s="9">
        <v>0.15</v>
      </c>
      <c r="J177" s="5">
        <v>848.39</v>
      </c>
      <c r="K177" t="s">
        <v>17</v>
      </c>
      <c r="L177" s="1">
        <f t="shared" si="8"/>
        <v>42261</v>
      </c>
      <c r="M177">
        <f t="shared" si="9"/>
        <v>2015</v>
      </c>
      <c r="N177">
        <f t="shared" si="10"/>
        <v>9</v>
      </c>
      <c r="O177" t="str">
        <f t="shared" si="11"/>
        <v>2015-09</v>
      </c>
    </row>
    <row r="178" spans="1:15" x14ac:dyDescent="0.3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s="2" t="s">
        <v>345</v>
      </c>
      <c r="G178" t="s">
        <v>78</v>
      </c>
      <c r="H178" s="5">
        <v>2025</v>
      </c>
      <c r="I178" s="9">
        <v>0.24</v>
      </c>
      <c r="J178" s="5">
        <v>546.75</v>
      </c>
      <c r="K178" t="s">
        <v>17</v>
      </c>
      <c r="L178" s="1">
        <f t="shared" si="8"/>
        <v>43211</v>
      </c>
      <c r="M178">
        <f t="shared" si="9"/>
        <v>2018</v>
      </c>
      <c r="N178">
        <f t="shared" si="10"/>
        <v>4</v>
      </c>
      <c r="O178" t="str">
        <f t="shared" si="11"/>
        <v>2018-04</v>
      </c>
    </row>
    <row r="179" spans="1:15" x14ac:dyDescent="0.3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s="2" t="s">
        <v>347</v>
      </c>
      <c r="G179" t="s">
        <v>103</v>
      </c>
      <c r="H179" s="5">
        <v>1016</v>
      </c>
      <c r="I179" s="9">
        <v>0.28999999999999998</v>
      </c>
      <c r="J179" s="5">
        <v>223.52</v>
      </c>
      <c r="K179" t="s">
        <v>17</v>
      </c>
      <c r="L179" s="1">
        <f t="shared" si="8"/>
        <v>42695</v>
      </c>
      <c r="M179">
        <f t="shared" si="9"/>
        <v>2016</v>
      </c>
      <c r="N179">
        <f t="shared" si="10"/>
        <v>11</v>
      </c>
      <c r="O179" t="str">
        <f t="shared" si="11"/>
        <v>2016-11</v>
      </c>
    </row>
    <row r="180" spans="1:15" x14ac:dyDescent="0.3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s="2" t="s">
        <v>347</v>
      </c>
      <c r="G180" t="s">
        <v>103</v>
      </c>
      <c r="H180" s="5">
        <v>689</v>
      </c>
      <c r="I180" s="9">
        <v>0.3</v>
      </c>
      <c r="J180" s="5">
        <v>55.12</v>
      </c>
      <c r="K180" t="s">
        <v>17</v>
      </c>
      <c r="L180" s="1">
        <f t="shared" si="8"/>
        <v>42695</v>
      </c>
      <c r="M180">
        <f t="shared" si="9"/>
        <v>2016</v>
      </c>
      <c r="N180">
        <f t="shared" si="10"/>
        <v>11</v>
      </c>
      <c r="O180" t="str">
        <f t="shared" si="11"/>
        <v>2016-11</v>
      </c>
    </row>
    <row r="181" spans="1:15" x14ac:dyDescent="0.3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s="2" t="s">
        <v>350</v>
      </c>
      <c r="G181" t="s">
        <v>103</v>
      </c>
      <c r="H181" s="5">
        <v>1322</v>
      </c>
      <c r="I181" s="9">
        <v>0.16</v>
      </c>
      <c r="J181" s="5">
        <v>343.72</v>
      </c>
      <c r="K181" t="s">
        <v>17</v>
      </c>
      <c r="L181" s="1">
        <f t="shared" si="8"/>
        <v>42719</v>
      </c>
      <c r="M181">
        <f t="shared" si="9"/>
        <v>2016</v>
      </c>
      <c r="N181">
        <f t="shared" si="10"/>
        <v>12</v>
      </c>
      <c r="O181" t="str">
        <f t="shared" si="11"/>
        <v>2016-12</v>
      </c>
    </row>
    <row r="182" spans="1:15" x14ac:dyDescent="0.3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2">
        <v>42136</v>
      </c>
      <c r="G182" t="s">
        <v>78</v>
      </c>
      <c r="H182" s="5">
        <v>1605</v>
      </c>
      <c r="I182" s="9">
        <v>0.25</v>
      </c>
      <c r="J182" s="5">
        <v>433.35</v>
      </c>
      <c r="K182" t="s">
        <v>17</v>
      </c>
      <c r="L182" s="1">
        <f t="shared" si="8"/>
        <v>42136</v>
      </c>
      <c r="M182">
        <f t="shared" si="9"/>
        <v>2015</v>
      </c>
      <c r="N182">
        <f t="shared" si="10"/>
        <v>5</v>
      </c>
      <c r="O182" t="str">
        <f t="shared" si="11"/>
        <v>2015-05</v>
      </c>
    </row>
    <row r="183" spans="1:15" x14ac:dyDescent="0.3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2">
        <v>42136</v>
      </c>
      <c r="G183" t="s">
        <v>78</v>
      </c>
      <c r="H183" s="5">
        <v>1718</v>
      </c>
      <c r="I183" s="9">
        <v>0.2</v>
      </c>
      <c r="J183" s="5">
        <v>171.8</v>
      </c>
      <c r="K183" t="s">
        <v>17</v>
      </c>
      <c r="L183" s="1">
        <f t="shared" si="8"/>
        <v>42136</v>
      </c>
      <c r="M183">
        <f t="shared" si="9"/>
        <v>2015</v>
      </c>
      <c r="N183">
        <f t="shared" si="10"/>
        <v>5</v>
      </c>
      <c r="O183" t="str">
        <f t="shared" si="11"/>
        <v>2015-05</v>
      </c>
    </row>
    <row r="184" spans="1:15" x14ac:dyDescent="0.3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s="2" t="s">
        <v>354</v>
      </c>
      <c r="G184" t="s">
        <v>23</v>
      </c>
      <c r="H184" s="5">
        <v>2177</v>
      </c>
      <c r="I184" s="9">
        <v>0.35</v>
      </c>
      <c r="J184" s="5">
        <v>783.72</v>
      </c>
      <c r="K184" t="s">
        <v>17</v>
      </c>
      <c r="L184" s="1">
        <f t="shared" si="8"/>
        <v>42327</v>
      </c>
      <c r="M184">
        <f t="shared" si="9"/>
        <v>2015</v>
      </c>
      <c r="N184">
        <f t="shared" si="10"/>
        <v>11</v>
      </c>
      <c r="O184" t="str">
        <f t="shared" si="11"/>
        <v>2015-11</v>
      </c>
    </row>
    <row r="185" spans="1:15" x14ac:dyDescent="0.3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s="2" t="s">
        <v>354</v>
      </c>
      <c r="G185" t="s">
        <v>23</v>
      </c>
      <c r="H185" s="5">
        <v>578</v>
      </c>
      <c r="I185" s="9">
        <v>0.19</v>
      </c>
      <c r="J185" s="5">
        <v>236.98</v>
      </c>
      <c r="K185" t="s">
        <v>17</v>
      </c>
      <c r="L185" s="1">
        <f t="shared" si="8"/>
        <v>42327</v>
      </c>
      <c r="M185">
        <f t="shared" si="9"/>
        <v>2015</v>
      </c>
      <c r="N185">
        <f t="shared" si="10"/>
        <v>11</v>
      </c>
      <c r="O185" t="str">
        <f t="shared" si="11"/>
        <v>2015-11</v>
      </c>
    </row>
    <row r="186" spans="1:15" x14ac:dyDescent="0.3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s="2" t="s">
        <v>354</v>
      </c>
      <c r="G186" t="s">
        <v>23</v>
      </c>
      <c r="H186" s="5">
        <v>782</v>
      </c>
      <c r="I186" s="9">
        <v>0.28000000000000003</v>
      </c>
      <c r="J186" s="5">
        <v>195.5</v>
      </c>
      <c r="K186" t="s">
        <v>17</v>
      </c>
      <c r="L186" s="1">
        <f t="shared" si="8"/>
        <v>42327</v>
      </c>
      <c r="M186">
        <f t="shared" si="9"/>
        <v>2015</v>
      </c>
      <c r="N186">
        <f t="shared" si="10"/>
        <v>11</v>
      </c>
      <c r="O186" t="str">
        <f t="shared" si="11"/>
        <v>2015-11</v>
      </c>
    </row>
    <row r="187" spans="1:15" x14ac:dyDescent="0.3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s="2" t="s">
        <v>358</v>
      </c>
      <c r="G187" t="s">
        <v>103</v>
      </c>
      <c r="H187" s="5">
        <v>1388</v>
      </c>
      <c r="I187" s="9">
        <v>0.35</v>
      </c>
      <c r="J187" s="5">
        <v>97.16</v>
      </c>
      <c r="K187" t="s">
        <v>17</v>
      </c>
      <c r="L187" s="1">
        <f t="shared" si="8"/>
        <v>43067</v>
      </c>
      <c r="M187">
        <f t="shared" si="9"/>
        <v>2017</v>
      </c>
      <c r="N187">
        <f t="shared" si="10"/>
        <v>11</v>
      </c>
      <c r="O187" t="str">
        <f t="shared" si="11"/>
        <v>2017-11</v>
      </c>
    </row>
    <row r="188" spans="1:15" x14ac:dyDescent="0.3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s="2" t="s">
        <v>360</v>
      </c>
      <c r="G188" t="s">
        <v>29</v>
      </c>
      <c r="H188" s="5">
        <v>2264</v>
      </c>
      <c r="I188" s="9">
        <v>0.21</v>
      </c>
      <c r="J188" s="5">
        <v>792.4</v>
      </c>
      <c r="K188" t="s">
        <v>17</v>
      </c>
      <c r="L188" s="1">
        <f t="shared" si="8"/>
        <v>42242</v>
      </c>
      <c r="M188">
        <f t="shared" si="9"/>
        <v>2015</v>
      </c>
      <c r="N188">
        <f t="shared" si="10"/>
        <v>8</v>
      </c>
      <c r="O188" t="str">
        <f t="shared" si="11"/>
        <v>2015-08</v>
      </c>
    </row>
    <row r="189" spans="1:15" x14ac:dyDescent="0.3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s="2" t="s">
        <v>362</v>
      </c>
      <c r="G189" t="s">
        <v>78</v>
      </c>
      <c r="H189" s="5">
        <v>813</v>
      </c>
      <c r="I189" s="9">
        <v>0.16</v>
      </c>
      <c r="J189" s="5">
        <v>138.21</v>
      </c>
      <c r="K189" t="s">
        <v>17</v>
      </c>
      <c r="L189" s="1">
        <f t="shared" si="8"/>
        <v>42932</v>
      </c>
      <c r="M189">
        <f t="shared" si="9"/>
        <v>2017</v>
      </c>
      <c r="N189">
        <f t="shared" si="10"/>
        <v>7</v>
      </c>
      <c r="O189" t="str">
        <f t="shared" si="11"/>
        <v>2017-07</v>
      </c>
    </row>
    <row r="190" spans="1:15" x14ac:dyDescent="0.3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s="2" t="s">
        <v>362</v>
      </c>
      <c r="G190" t="s">
        <v>78</v>
      </c>
      <c r="H190" s="5">
        <v>2015</v>
      </c>
      <c r="I190" s="9">
        <v>0.24</v>
      </c>
      <c r="J190" s="5">
        <v>564.20000000000005</v>
      </c>
      <c r="K190" t="s">
        <v>17</v>
      </c>
      <c r="L190" s="1">
        <f t="shared" si="8"/>
        <v>42932</v>
      </c>
      <c r="M190">
        <f t="shared" si="9"/>
        <v>2017</v>
      </c>
      <c r="N190">
        <f t="shared" si="10"/>
        <v>7</v>
      </c>
      <c r="O190" t="str">
        <f t="shared" si="11"/>
        <v>2017-07</v>
      </c>
    </row>
    <row r="191" spans="1:15" x14ac:dyDescent="0.3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2">
        <v>42714</v>
      </c>
      <c r="G191" t="s">
        <v>103</v>
      </c>
      <c r="H191" s="5">
        <v>1433</v>
      </c>
      <c r="I191" s="9">
        <v>0.3</v>
      </c>
      <c r="J191" s="5">
        <v>472.89</v>
      </c>
      <c r="K191" t="s">
        <v>17</v>
      </c>
      <c r="L191" s="1">
        <f t="shared" si="8"/>
        <v>42714</v>
      </c>
      <c r="M191">
        <f t="shared" si="9"/>
        <v>2016</v>
      </c>
      <c r="N191">
        <f t="shared" si="10"/>
        <v>12</v>
      </c>
      <c r="O191" t="str">
        <f t="shared" si="11"/>
        <v>2016-12</v>
      </c>
    </row>
    <row r="192" spans="1:15" x14ac:dyDescent="0.3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2">
        <v>42714</v>
      </c>
      <c r="G192" t="s">
        <v>103</v>
      </c>
      <c r="H192" s="5">
        <v>2093</v>
      </c>
      <c r="I192" s="9">
        <v>0.11</v>
      </c>
      <c r="J192" s="5">
        <v>334.88</v>
      </c>
      <c r="K192" t="s">
        <v>17</v>
      </c>
      <c r="L192" s="1">
        <f t="shared" si="8"/>
        <v>42714</v>
      </c>
      <c r="M192">
        <f t="shared" si="9"/>
        <v>2016</v>
      </c>
      <c r="N192">
        <f t="shared" si="10"/>
        <v>12</v>
      </c>
      <c r="O192" t="str">
        <f t="shared" si="11"/>
        <v>2016-12</v>
      </c>
    </row>
    <row r="193" spans="1:15" x14ac:dyDescent="0.3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2">
        <v>42714</v>
      </c>
      <c r="G193" t="s">
        <v>103</v>
      </c>
      <c r="H193" s="5">
        <v>2149</v>
      </c>
      <c r="I193" s="9">
        <v>0.17</v>
      </c>
      <c r="J193" s="5">
        <v>623.21</v>
      </c>
      <c r="K193" t="s">
        <v>17</v>
      </c>
      <c r="L193" s="1">
        <f t="shared" si="8"/>
        <v>42714</v>
      </c>
      <c r="M193">
        <f t="shared" si="9"/>
        <v>2016</v>
      </c>
      <c r="N193">
        <f t="shared" si="10"/>
        <v>12</v>
      </c>
      <c r="O193" t="str">
        <f t="shared" si="11"/>
        <v>2016-12</v>
      </c>
    </row>
    <row r="194" spans="1:15" x14ac:dyDescent="0.3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2">
        <v>42714</v>
      </c>
      <c r="G194" t="s">
        <v>103</v>
      </c>
      <c r="H194" s="5">
        <v>1972</v>
      </c>
      <c r="I194" s="9">
        <v>0.32</v>
      </c>
      <c r="J194" s="5">
        <v>414.12</v>
      </c>
      <c r="K194" t="s">
        <v>17</v>
      </c>
      <c r="L194" s="1">
        <f t="shared" ref="L194:L257" si="12">IF(ISNUMBER(F194),F194,IFERROR(DATE(VALUE(RIGHT(F194,4)),VALUE(LEFT(F194,FIND("/",F194)-1)),VALUE(MID(F194,FIND("/",F194)+1,FIND("/",F194,FIND("/",F194)+1)-FIND("/",F194)-1))),""))</f>
        <v>42714</v>
      </c>
      <c r="M194">
        <f t="shared" ref="M194:M257" si="13">YEAR(L194)</f>
        <v>2016</v>
      </c>
      <c r="N194">
        <f t="shared" ref="N194:N257" si="14">MONTH(L194)</f>
        <v>12</v>
      </c>
      <c r="O194" t="str">
        <f t="shared" ref="O194:O257" si="15">TEXT(L194,"yyyy-mm")</f>
        <v>2016-12</v>
      </c>
    </row>
    <row r="195" spans="1:15" x14ac:dyDescent="0.3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2">
        <v>42714</v>
      </c>
      <c r="G195" t="s">
        <v>103</v>
      </c>
      <c r="H195" s="5">
        <v>2060</v>
      </c>
      <c r="I195" s="9">
        <v>0.25</v>
      </c>
      <c r="J195" s="5">
        <v>432.6</v>
      </c>
      <c r="K195" t="s">
        <v>17</v>
      </c>
      <c r="L195" s="1">
        <f t="shared" si="12"/>
        <v>42714</v>
      </c>
      <c r="M195">
        <f t="shared" si="13"/>
        <v>2016</v>
      </c>
      <c r="N195">
        <f t="shared" si="14"/>
        <v>12</v>
      </c>
      <c r="O195" t="str">
        <f t="shared" si="15"/>
        <v>2016-12</v>
      </c>
    </row>
    <row r="196" spans="1:15" x14ac:dyDescent="0.3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s="2" t="s">
        <v>370</v>
      </c>
      <c r="G196" t="s">
        <v>29</v>
      </c>
      <c r="H196" s="5">
        <v>1175</v>
      </c>
      <c r="I196" s="9">
        <v>0.12</v>
      </c>
      <c r="J196" s="5">
        <v>340.75</v>
      </c>
      <c r="K196" t="s">
        <v>17</v>
      </c>
      <c r="L196" s="1">
        <f t="shared" si="12"/>
        <v>42674</v>
      </c>
      <c r="M196">
        <f t="shared" si="13"/>
        <v>2016</v>
      </c>
      <c r="N196">
        <f t="shared" si="14"/>
        <v>10</v>
      </c>
      <c r="O196" t="str">
        <f t="shared" si="15"/>
        <v>2016-10</v>
      </c>
    </row>
    <row r="197" spans="1:15" x14ac:dyDescent="0.3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s="2" t="s">
        <v>372</v>
      </c>
      <c r="G197" t="s">
        <v>103</v>
      </c>
      <c r="H197" s="5">
        <v>1006</v>
      </c>
      <c r="I197" s="9">
        <v>0.25</v>
      </c>
      <c r="J197" s="5">
        <v>191.14</v>
      </c>
      <c r="K197" t="s">
        <v>17</v>
      </c>
      <c r="L197" s="1">
        <f t="shared" si="12"/>
        <v>42084</v>
      </c>
      <c r="M197">
        <f t="shared" si="13"/>
        <v>2015</v>
      </c>
      <c r="N197">
        <f t="shared" si="14"/>
        <v>3</v>
      </c>
      <c r="O197" t="str">
        <f t="shared" si="15"/>
        <v>2015-03</v>
      </c>
    </row>
    <row r="198" spans="1:15" x14ac:dyDescent="0.3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s="2" t="s">
        <v>372</v>
      </c>
      <c r="G198" t="s">
        <v>103</v>
      </c>
      <c r="H198" s="5">
        <v>1409</v>
      </c>
      <c r="I198" s="9">
        <v>0.16</v>
      </c>
      <c r="J198" s="5">
        <v>380.43</v>
      </c>
      <c r="K198" t="s">
        <v>17</v>
      </c>
      <c r="L198" s="1">
        <f t="shared" si="12"/>
        <v>42084</v>
      </c>
      <c r="M198">
        <f t="shared" si="13"/>
        <v>2015</v>
      </c>
      <c r="N198">
        <f t="shared" si="14"/>
        <v>3</v>
      </c>
      <c r="O198" t="str">
        <f t="shared" si="15"/>
        <v>2015-03</v>
      </c>
    </row>
    <row r="199" spans="1:15" x14ac:dyDescent="0.3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2">
        <v>43262</v>
      </c>
      <c r="G199" t="s">
        <v>103</v>
      </c>
      <c r="H199" s="5">
        <v>914</v>
      </c>
      <c r="I199" s="9">
        <v>0.34</v>
      </c>
      <c r="J199" s="5">
        <v>338.18</v>
      </c>
      <c r="K199" t="s">
        <v>17</v>
      </c>
      <c r="L199" s="1">
        <f t="shared" si="12"/>
        <v>43262</v>
      </c>
      <c r="M199">
        <f t="shared" si="13"/>
        <v>2018</v>
      </c>
      <c r="N199">
        <f t="shared" si="14"/>
        <v>6</v>
      </c>
      <c r="O199" t="str">
        <f t="shared" si="15"/>
        <v>2018-06</v>
      </c>
    </row>
    <row r="200" spans="1:15" x14ac:dyDescent="0.3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2">
        <v>43258</v>
      </c>
      <c r="G200" t="s">
        <v>103</v>
      </c>
      <c r="H200" s="5">
        <v>1352</v>
      </c>
      <c r="I200" s="9">
        <v>0.3</v>
      </c>
      <c r="J200" s="5">
        <v>527.28</v>
      </c>
      <c r="K200" t="s">
        <v>17</v>
      </c>
      <c r="L200" s="1">
        <f t="shared" si="12"/>
        <v>43258</v>
      </c>
      <c r="M200">
        <f t="shared" si="13"/>
        <v>2018</v>
      </c>
      <c r="N200">
        <f t="shared" si="14"/>
        <v>6</v>
      </c>
      <c r="O200" t="str">
        <f t="shared" si="15"/>
        <v>2018-06</v>
      </c>
    </row>
    <row r="201" spans="1:15" x14ac:dyDescent="0.3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2">
        <v>43258</v>
      </c>
      <c r="G201" t="s">
        <v>103</v>
      </c>
      <c r="H201" s="5">
        <v>682</v>
      </c>
      <c r="I201" s="9">
        <v>0.25</v>
      </c>
      <c r="J201" s="5">
        <v>170.5</v>
      </c>
      <c r="K201" t="s">
        <v>17</v>
      </c>
      <c r="L201" s="1">
        <f t="shared" si="12"/>
        <v>43258</v>
      </c>
      <c r="M201">
        <f t="shared" si="13"/>
        <v>2018</v>
      </c>
      <c r="N201">
        <f t="shared" si="14"/>
        <v>6</v>
      </c>
      <c r="O201" t="str">
        <f t="shared" si="15"/>
        <v>2018-06</v>
      </c>
    </row>
    <row r="202" spans="1:15" x14ac:dyDescent="0.3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s="2" t="s">
        <v>378</v>
      </c>
      <c r="G202" t="s">
        <v>103</v>
      </c>
      <c r="H202" s="5">
        <v>1738</v>
      </c>
      <c r="I202" s="9">
        <v>0.22</v>
      </c>
      <c r="J202" s="5">
        <v>243.32</v>
      </c>
      <c r="K202" t="s">
        <v>17</v>
      </c>
      <c r="L202" s="1">
        <f t="shared" si="12"/>
        <v>43275</v>
      </c>
      <c r="M202">
        <f t="shared" si="13"/>
        <v>2018</v>
      </c>
      <c r="N202">
        <f t="shared" si="14"/>
        <v>6</v>
      </c>
      <c r="O202" t="str">
        <f t="shared" si="15"/>
        <v>2018-06</v>
      </c>
    </row>
    <row r="203" spans="1:15" x14ac:dyDescent="0.3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2">
        <v>42071</v>
      </c>
      <c r="G203" t="s">
        <v>29</v>
      </c>
      <c r="H203" s="5">
        <v>2421</v>
      </c>
      <c r="I203" s="9">
        <v>0.25</v>
      </c>
      <c r="J203" s="5">
        <v>484.2</v>
      </c>
      <c r="K203" t="s">
        <v>17</v>
      </c>
      <c r="L203" s="1">
        <f t="shared" si="12"/>
        <v>42071</v>
      </c>
      <c r="M203">
        <f t="shared" si="13"/>
        <v>2015</v>
      </c>
      <c r="N203">
        <f t="shared" si="14"/>
        <v>3</v>
      </c>
      <c r="O203" t="str">
        <f t="shared" si="15"/>
        <v>2015-03</v>
      </c>
    </row>
    <row r="204" spans="1:15" x14ac:dyDescent="0.3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2">
        <v>42071</v>
      </c>
      <c r="G204" t="s">
        <v>29</v>
      </c>
      <c r="H204" s="5">
        <v>2245</v>
      </c>
      <c r="I204" s="9">
        <v>0.24</v>
      </c>
      <c r="J204" s="5">
        <v>404.1</v>
      </c>
      <c r="K204" t="s">
        <v>17</v>
      </c>
      <c r="L204" s="1">
        <f t="shared" si="12"/>
        <v>42071</v>
      </c>
      <c r="M204">
        <f t="shared" si="13"/>
        <v>2015</v>
      </c>
      <c r="N204">
        <f t="shared" si="14"/>
        <v>3</v>
      </c>
      <c r="O204" t="str">
        <f t="shared" si="15"/>
        <v>2015-03</v>
      </c>
    </row>
    <row r="205" spans="1:15" x14ac:dyDescent="0.3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s="2" t="s">
        <v>382</v>
      </c>
      <c r="G205" t="s">
        <v>78</v>
      </c>
      <c r="H205" s="5">
        <v>896</v>
      </c>
      <c r="I205" s="9">
        <v>0.12</v>
      </c>
      <c r="J205" s="5">
        <v>295.68</v>
      </c>
      <c r="K205" t="s">
        <v>17</v>
      </c>
      <c r="L205" s="1">
        <f t="shared" si="12"/>
        <v>43451</v>
      </c>
      <c r="M205">
        <f t="shared" si="13"/>
        <v>2018</v>
      </c>
      <c r="N205">
        <f t="shared" si="14"/>
        <v>12</v>
      </c>
      <c r="O205" t="str">
        <f t="shared" si="15"/>
        <v>2018-12</v>
      </c>
    </row>
    <row r="206" spans="1:15" x14ac:dyDescent="0.3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2">
        <v>43165</v>
      </c>
      <c r="G206" t="s">
        <v>23</v>
      </c>
      <c r="H206" s="5">
        <v>1033</v>
      </c>
      <c r="I206" s="9">
        <v>0.3</v>
      </c>
      <c r="J206" s="5">
        <v>185.94</v>
      </c>
      <c r="K206" t="s">
        <v>17</v>
      </c>
      <c r="L206" s="1">
        <f t="shared" si="12"/>
        <v>43165</v>
      </c>
      <c r="M206">
        <f t="shared" si="13"/>
        <v>2018</v>
      </c>
      <c r="N206">
        <f t="shared" si="14"/>
        <v>3</v>
      </c>
      <c r="O206" t="str">
        <f t="shared" si="15"/>
        <v>2018-03</v>
      </c>
    </row>
    <row r="207" spans="1:15" x14ac:dyDescent="0.3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2">
        <v>43355</v>
      </c>
      <c r="G207" t="s">
        <v>29</v>
      </c>
      <c r="H207" s="5">
        <v>1998</v>
      </c>
      <c r="I207" s="9">
        <v>0.28999999999999998</v>
      </c>
      <c r="J207" s="5">
        <v>139.86000000000001</v>
      </c>
      <c r="K207" t="s">
        <v>17</v>
      </c>
      <c r="L207" s="1">
        <f t="shared" si="12"/>
        <v>43355</v>
      </c>
      <c r="M207">
        <f t="shared" si="13"/>
        <v>2018</v>
      </c>
      <c r="N207">
        <f t="shared" si="14"/>
        <v>9</v>
      </c>
      <c r="O207" t="str">
        <f t="shared" si="15"/>
        <v>2018-09</v>
      </c>
    </row>
    <row r="208" spans="1:15" x14ac:dyDescent="0.3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2">
        <v>43112</v>
      </c>
      <c r="G208" t="s">
        <v>78</v>
      </c>
      <c r="H208" s="5">
        <v>1469</v>
      </c>
      <c r="I208" s="9">
        <v>0.15</v>
      </c>
      <c r="J208" s="5">
        <v>646.36</v>
      </c>
      <c r="K208" t="s">
        <v>17</v>
      </c>
      <c r="L208" s="1">
        <f t="shared" si="12"/>
        <v>43112</v>
      </c>
      <c r="M208">
        <f t="shared" si="13"/>
        <v>2018</v>
      </c>
      <c r="N208">
        <f t="shared" si="14"/>
        <v>1</v>
      </c>
      <c r="O208" t="str">
        <f t="shared" si="15"/>
        <v>2018-01</v>
      </c>
    </row>
    <row r="209" spans="1:15" x14ac:dyDescent="0.3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2">
        <v>43112</v>
      </c>
      <c r="G209" t="s">
        <v>78</v>
      </c>
      <c r="H209" s="5">
        <v>1899</v>
      </c>
      <c r="I209" s="9">
        <v>0.25</v>
      </c>
      <c r="J209" s="5">
        <v>360.81</v>
      </c>
      <c r="K209" t="s">
        <v>17</v>
      </c>
      <c r="L209" s="1">
        <f t="shared" si="12"/>
        <v>43112</v>
      </c>
      <c r="M209">
        <f t="shared" si="13"/>
        <v>2018</v>
      </c>
      <c r="N209">
        <f t="shared" si="14"/>
        <v>1</v>
      </c>
      <c r="O209" t="str">
        <f t="shared" si="15"/>
        <v>2018-01</v>
      </c>
    </row>
    <row r="210" spans="1:15" x14ac:dyDescent="0.3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2">
        <v>43112</v>
      </c>
      <c r="G210" t="s">
        <v>78</v>
      </c>
      <c r="H210" s="5">
        <v>2194</v>
      </c>
      <c r="I210" s="9">
        <v>0.2</v>
      </c>
      <c r="J210" s="5">
        <v>153.58000000000001</v>
      </c>
      <c r="K210" t="s">
        <v>17</v>
      </c>
      <c r="L210" s="1">
        <f t="shared" si="12"/>
        <v>43112</v>
      </c>
      <c r="M210">
        <f t="shared" si="13"/>
        <v>2018</v>
      </c>
      <c r="N210">
        <f t="shared" si="14"/>
        <v>1</v>
      </c>
      <c r="O210" t="str">
        <f t="shared" si="15"/>
        <v>2018-01</v>
      </c>
    </row>
    <row r="211" spans="1:15" x14ac:dyDescent="0.3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2">
        <v>43112</v>
      </c>
      <c r="G211" t="s">
        <v>78</v>
      </c>
      <c r="H211" s="5">
        <v>1942</v>
      </c>
      <c r="I211" s="9">
        <v>0.28999999999999998</v>
      </c>
      <c r="J211" s="5">
        <v>504.92</v>
      </c>
      <c r="K211" t="s">
        <v>17</v>
      </c>
      <c r="L211" s="1">
        <f t="shared" si="12"/>
        <v>43112</v>
      </c>
      <c r="M211">
        <f t="shared" si="13"/>
        <v>2018</v>
      </c>
      <c r="N211">
        <f t="shared" si="14"/>
        <v>1</v>
      </c>
      <c r="O211" t="str">
        <f t="shared" si="15"/>
        <v>2018-01</v>
      </c>
    </row>
    <row r="212" spans="1:15" x14ac:dyDescent="0.3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2">
        <v>43112</v>
      </c>
      <c r="G212" t="s">
        <v>78</v>
      </c>
      <c r="H212" s="5">
        <v>609</v>
      </c>
      <c r="I212" s="9">
        <v>0.3</v>
      </c>
      <c r="J212" s="5">
        <v>207.06</v>
      </c>
      <c r="K212" t="s">
        <v>17</v>
      </c>
      <c r="L212" s="1">
        <f t="shared" si="12"/>
        <v>43112</v>
      </c>
      <c r="M212">
        <f t="shared" si="13"/>
        <v>2018</v>
      </c>
      <c r="N212">
        <f t="shared" si="14"/>
        <v>1</v>
      </c>
      <c r="O212" t="str">
        <f t="shared" si="15"/>
        <v>2018-01</v>
      </c>
    </row>
    <row r="213" spans="1:15" x14ac:dyDescent="0.3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2">
        <v>42615</v>
      </c>
      <c r="G213" t="s">
        <v>78</v>
      </c>
      <c r="H213" s="5">
        <v>2353</v>
      </c>
      <c r="I213" s="9">
        <v>0.26</v>
      </c>
      <c r="J213" s="5">
        <v>423.54</v>
      </c>
      <c r="K213" t="s">
        <v>17</v>
      </c>
      <c r="L213" s="1">
        <f t="shared" si="12"/>
        <v>42615</v>
      </c>
      <c r="M213">
        <f t="shared" si="13"/>
        <v>2016</v>
      </c>
      <c r="N213">
        <f t="shared" si="14"/>
        <v>9</v>
      </c>
      <c r="O213" t="str">
        <f t="shared" si="15"/>
        <v>2016-09</v>
      </c>
    </row>
    <row r="214" spans="1:15" x14ac:dyDescent="0.3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2">
        <v>42401</v>
      </c>
      <c r="G214" t="s">
        <v>103</v>
      </c>
      <c r="H214" s="5">
        <v>1591</v>
      </c>
      <c r="I214" s="9">
        <v>0.15</v>
      </c>
      <c r="J214" s="5">
        <v>270.47000000000003</v>
      </c>
      <c r="K214" t="s">
        <v>17</v>
      </c>
      <c r="L214" s="1">
        <f t="shared" si="12"/>
        <v>42401</v>
      </c>
      <c r="M214">
        <f t="shared" si="13"/>
        <v>2016</v>
      </c>
      <c r="N214">
        <f t="shared" si="14"/>
        <v>2</v>
      </c>
      <c r="O214" t="str">
        <f t="shared" si="15"/>
        <v>2016-02</v>
      </c>
    </row>
    <row r="215" spans="1:15" x14ac:dyDescent="0.3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2">
        <v>42401</v>
      </c>
      <c r="G215" t="s">
        <v>103</v>
      </c>
      <c r="H215" s="5">
        <v>1353</v>
      </c>
      <c r="I215" s="9">
        <v>0.11</v>
      </c>
      <c r="J215" s="5">
        <v>527.66999999999996</v>
      </c>
      <c r="K215" t="s">
        <v>17</v>
      </c>
      <c r="L215" s="1">
        <f t="shared" si="12"/>
        <v>42401</v>
      </c>
      <c r="M215">
        <f t="shared" si="13"/>
        <v>2016</v>
      </c>
      <c r="N215">
        <f t="shared" si="14"/>
        <v>2</v>
      </c>
      <c r="O215" t="str">
        <f t="shared" si="15"/>
        <v>2016-02</v>
      </c>
    </row>
    <row r="216" spans="1:15" x14ac:dyDescent="0.3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2">
        <v>42401</v>
      </c>
      <c r="G216" t="s">
        <v>103</v>
      </c>
      <c r="H216" s="5">
        <v>1020</v>
      </c>
      <c r="I216" s="9">
        <v>0.21</v>
      </c>
      <c r="J216" s="5">
        <v>81.599999999999994</v>
      </c>
      <c r="K216" t="s">
        <v>17</v>
      </c>
      <c r="L216" s="1">
        <f t="shared" si="12"/>
        <v>42401</v>
      </c>
      <c r="M216">
        <f t="shared" si="13"/>
        <v>2016</v>
      </c>
      <c r="N216">
        <f t="shared" si="14"/>
        <v>2</v>
      </c>
      <c r="O216" t="str">
        <f t="shared" si="15"/>
        <v>2016-02</v>
      </c>
    </row>
    <row r="217" spans="1:15" x14ac:dyDescent="0.3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2">
        <v>42401</v>
      </c>
      <c r="G217" t="s">
        <v>103</v>
      </c>
      <c r="H217" s="5">
        <v>1362</v>
      </c>
      <c r="I217" s="9">
        <v>0.31</v>
      </c>
      <c r="J217" s="5">
        <v>177.06</v>
      </c>
      <c r="K217" t="s">
        <v>17</v>
      </c>
      <c r="L217" s="1">
        <f t="shared" si="12"/>
        <v>42401</v>
      </c>
      <c r="M217">
        <f t="shared" si="13"/>
        <v>2016</v>
      </c>
      <c r="N217">
        <f t="shared" si="14"/>
        <v>2</v>
      </c>
      <c r="O217" t="str">
        <f t="shared" si="15"/>
        <v>2016-02</v>
      </c>
    </row>
    <row r="218" spans="1:15" x14ac:dyDescent="0.3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2">
        <v>42401</v>
      </c>
      <c r="G218" t="s">
        <v>103</v>
      </c>
      <c r="H218" s="5">
        <v>1733</v>
      </c>
      <c r="I218" s="9">
        <v>0.31</v>
      </c>
      <c r="J218" s="5">
        <v>433.25</v>
      </c>
      <c r="K218" t="s">
        <v>17</v>
      </c>
      <c r="L218" s="1">
        <f t="shared" si="12"/>
        <v>42401</v>
      </c>
      <c r="M218">
        <f t="shared" si="13"/>
        <v>2016</v>
      </c>
      <c r="N218">
        <f t="shared" si="14"/>
        <v>2</v>
      </c>
      <c r="O218" t="str">
        <f t="shared" si="15"/>
        <v>2016-02</v>
      </c>
    </row>
    <row r="219" spans="1:15" x14ac:dyDescent="0.3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s="2" t="s">
        <v>397</v>
      </c>
      <c r="G219" t="s">
        <v>29</v>
      </c>
      <c r="H219" s="5">
        <v>1949</v>
      </c>
      <c r="I219" s="9">
        <v>0.17</v>
      </c>
      <c r="J219" s="5">
        <v>97.45</v>
      </c>
      <c r="K219" t="s">
        <v>17</v>
      </c>
      <c r="L219" s="1">
        <f t="shared" si="12"/>
        <v>43036</v>
      </c>
      <c r="M219">
        <f t="shared" si="13"/>
        <v>2017</v>
      </c>
      <c r="N219">
        <f t="shared" si="14"/>
        <v>10</v>
      </c>
      <c r="O219" t="str">
        <f t="shared" si="15"/>
        <v>2017-10</v>
      </c>
    </row>
    <row r="220" spans="1:15" x14ac:dyDescent="0.3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s="2" t="s">
        <v>397</v>
      </c>
      <c r="G220" t="s">
        <v>29</v>
      </c>
      <c r="H220" s="5">
        <v>2368</v>
      </c>
      <c r="I220" s="9">
        <v>0.34</v>
      </c>
      <c r="J220" s="5">
        <v>876.16</v>
      </c>
      <c r="K220" t="s">
        <v>17</v>
      </c>
      <c r="L220" s="1">
        <f t="shared" si="12"/>
        <v>43036</v>
      </c>
      <c r="M220">
        <f t="shared" si="13"/>
        <v>2017</v>
      </c>
      <c r="N220">
        <f t="shared" si="14"/>
        <v>10</v>
      </c>
      <c r="O220" t="str">
        <f t="shared" si="15"/>
        <v>2017-10</v>
      </c>
    </row>
    <row r="221" spans="1:15" x14ac:dyDescent="0.3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s="2" t="s">
        <v>400</v>
      </c>
      <c r="G221" t="s">
        <v>103</v>
      </c>
      <c r="H221" s="5">
        <v>2110</v>
      </c>
      <c r="I221" s="9">
        <v>0.25</v>
      </c>
      <c r="J221" s="5">
        <v>485.3</v>
      </c>
      <c r="K221" t="s">
        <v>17</v>
      </c>
      <c r="L221" s="1">
        <f t="shared" si="12"/>
        <v>42728</v>
      </c>
      <c r="M221">
        <f t="shared" si="13"/>
        <v>2016</v>
      </c>
      <c r="N221">
        <f t="shared" si="14"/>
        <v>12</v>
      </c>
      <c r="O221" t="str">
        <f t="shared" si="15"/>
        <v>2016-12</v>
      </c>
    </row>
    <row r="222" spans="1:15" x14ac:dyDescent="0.3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s="2" t="s">
        <v>400</v>
      </c>
      <c r="G222" t="s">
        <v>103</v>
      </c>
      <c r="H222" s="5">
        <v>1940</v>
      </c>
      <c r="I222" s="9">
        <v>0.2</v>
      </c>
      <c r="J222" s="5">
        <v>795.4</v>
      </c>
      <c r="K222" t="s">
        <v>17</v>
      </c>
      <c r="L222" s="1">
        <f t="shared" si="12"/>
        <v>42728</v>
      </c>
      <c r="M222">
        <f t="shared" si="13"/>
        <v>2016</v>
      </c>
      <c r="N222">
        <f t="shared" si="14"/>
        <v>12</v>
      </c>
      <c r="O222" t="str">
        <f t="shared" si="15"/>
        <v>2016-12</v>
      </c>
    </row>
    <row r="223" spans="1:15" x14ac:dyDescent="0.3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s="2" t="s">
        <v>400</v>
      </c>
      <c r="G223" t="s">
        <v>103</v>
      </c>
      <c r="H223" s="5">
        <v>1557</v>
      </c>
      <c r="I223" s="9">
        <v>0.2</v>
      </c>
      <c r="J223" s="5">
        <v>638.37</v>
      </c>
      <c r="K223" t="s">
        <v>17</v>
      </c>
      <c r="L223" s="1">
        <f t="shared" si="12"/>
        <v>42728</v>
      </c>
      <c r="M223">
        <f t="shared" si="13"/>
        <v>2016</v>
      </c>
      <c r="N223">
        <f t="shared" si="14"/>
        <v>12</v>
      </c>
      <c r="O223" t="str">
        <f t="shared" si="15"/>
        <v>2016-12</v>
      </c>
    </row>
    <row r="224" spans="1:15" x14ac:dyDescent="0.3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s="2" t="s">
        <v>400</v>
      </c>
      <c r="G224" t="s">
        <v>103</v>
      </c>
      <c r="H224" s="5">
        <v>1443</v>
      </c>
      <c r="I224" s="9">
        <v>0.19</v>
      </c>
      <c r="J224" s="5">
        <v>274.17</v>
      </c>
      <c r="K224" t="s">
        <v>17</v>
      </c>
      <c r="L224" s="1">
        <f t="shared" si="12"/>
        <v>42728</v>
      </c>
      <c r="M224">
        <f t="shared" si="13"/>
        <v>2016</v>
      </c>
      <c r="N224">
        <f t="shared" si="14"/>
        <v>12</v>
      </c>
      <c r="O224" t="str">
        <f t="shared" si="15"/>
        <v>2016-12</v>
      </c>
    </row>
    <row r="225" spans="1:15" x14ac:dyDescent="0.3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s="2" t="s">
        <v>400</v>
      </c>
      <c r="G225" t="s">
        <v>103</v>
      </c>
      <c r="H225" s="5">
        <v>2024</v>
      </c>
      <c r="I225" s="9">
        <v>0.11</v>
      </c>
      <c r="J225" s="5">
        <v>910.8</v>
      </c>
      <c r="K225" t="s">
        <v>17</v>
      </c>
      <c r="L225" s="1">
        <f t="shared" si="12"/>
        <v>42728</v>
      </c>
      <c r="M225">
        <f t="shared" si="13"/>
        <v>2016</v>
      </c>
      <c r="N225">
        <f t="shared" si="14"/>
        <v>12</v>
      </c>
      <c r="O225" t="str">
        <f t="shared" si="15"/>
        <v>2016-12</v>
      </c>
    </row>
    <row r="226" spans="1:15" x14ac:dyDescent="0.3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s="2" t="s">
        <v>400</v>
      </c>
      <c r="G226" t="s">
        <v>103</v>
      </c>
      <c r="H226" s="5">
        <v>2168</v>
      </c>
      <c r="I226" s="9">
        <v>0.16</v>
      </c>
      <c r="J226" s="5">
        <v>563.67999999999995</v>
      </c>
      <c r="K226" t="s">
        <v>17</v>
      </c>
      <c r="L226" s="1">
        <f t="shared" si="12"/>
        <v>42728</v>
      </c>
      <c r="M226">
        <f t="shared" si="13"/>
        <v>2016</v>
      </c>
      <c r="N226">
        <f t="shared" si="14"/>
        <v>12</v>
      </c>
      <c r="O226" t="str">
        <f t="shared" si="15"/>
        <v>2016-12</v>
      </c>
    </row>
    <row r="227" spans="1:15" x14ac:dyDescent="0.3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2">
        <v>42621</v>
      </c>
      <c r="G227" t="s">
        <v>78</v>
      </c>
      <c r="H227" s="5">
        <v>621</v>
      </c>
      <c r="I227" s="9">
        <v>0.24</v>
      </c>
      <c r="J227" s="5">
        <v>173.88</v>
      </c>
      <c r="K227" t="s">
        <v>17</v>
      </c>
      <c r="L227" s="1">
        <f t="shared" si="12"/>
        <v>42621</v>
      </c>
      <c r="M227">
        <f t="shared" si="13"/>
        <v>2016</v>
      </c>
      <c r="N227">
        <f t="shared" si="14"/>
        <v>9</v>
      </c>
      <c r="O227" t="str">
        <f t="shared" si="15"/>
        <v>2016-09</v>
      </c>
    </row>
    <row r="228" spans="1:15" x14ac:dyDescent="0.3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2">
        <v>42621</v>
      </c>
      <c r="G228" t="s">
        <v>78</v>
      </c>
      <c r="H228" s="5">
        <v>1230</v>
      </c>
      <c r="I228" s="9">
        <v>0.17</v>
      </c>
      <c r="J228" s="5">
        <v>295.2</v>
      </c>
      <c r="K228" t="s">
        <v>17</v>
      </c>
      <c r="L228" s="1">
        <f t="shared" si="12"/>
        <v>42621</v>
      </c>
      <c r="M228">
        <f t="shared" si="13"/>
        <v>2016</v>
      </c>
      <c r="N228">
        <f t="shared" si="14"/>
        <v>9</v>
      </c>
      <c r="O228" t="str">
        <f t="shared" si="15"/>
        <v>2016-09</v>
      </c>
    </row>
    <row r="229" spans="1:15" x14ac:dyDescent="0.3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2">
        <v>42621</v>
      </c>
      <c r="G229" t="s">
        <v>78</v>
      </c>
      <c r="H229" s="5">
        <v>560</v>
      </c>
      <c r="I229" s="9">
        <v>0.34</v>
      </c>
      <c r="J229" s="5">
        <v>240.8</v>
      </c>
      <c r="K229" t="s">
        <v>17</v>
      </c>
      <c r="L229" s="1">
        <f t="shared" si="12"/>
        <v>42621</v>
      </c>
      <c r="M229">
        <f t="shared" si="13"/>
        <v>2016</v>
      </c>
      <c r="N229">
        <f t="shared" si="14"/>
        <v>9</v>
      </c>
      <c r="O229" t="str">
        <f t="shared" si="15"/>
        <v>2016-09</v>
      </c>
    </row>
    <row r="230" spans="1:15" x14ac:dyDescent="0.3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s="2" t="s">
        <v>410</v>
      </c>
      <c r="G230" t="s">
        <v>23</v>
      </c>
      <c r="H230" s="5">
        <v>1286</v>
      </c>
      <c r="I230" s="9">
        <v>0.22</v>
      </c>
      <c r="J230" s="5">
        <v>282.92</v>
      </c>
      <c r="K230" t="s">
        <v>17</v>
      </c>
      <c r="L230" s="1">
        <f t="shared" si="12"/>
        <v>42428</v>
      </c>
      <c r="M230">
        <f t="shared" si="13"/>
        <v>2016</v>
      </c>
      <c r="N230">
        <f t="shared" si="14"/>
        <v>2</v>
      </c>
      <c r="O230" t="str">
        <f t="shared" si="15"/>
        <v>2016-02</v>
      </c>
    </row>
    <row r="231" spans="1:15" x14ac:dyDescent="0.3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s="2" t="s">
        <v>410</v>
      </c>
      <c r="G231" t="s">
        <v>23</v>
      </c>
      <c r="H231" s="5">
        <v>1242</v>
      </c>
      <c r="I231" s="9">
        <v>0.34</v>
      </c>
      <c r="J231" s="5">
        <v>149.04</v>
      </c>
      <c r="K231" t="s">
        <v>17</v>
      </c>
      <c r="L231" s="1">
        <f t="shared" si="12"/>
        <v>42428</v>
      </c>
      <c r="M231">
        <f t="shared" si="13"/>
        <v>2016</v>
      </c>
      <c r="N231">
        <f t="shared" si="14"/>
        <v>2</v>
      </c>
      <c r="O231" t="str">
        <f t="shared" si="15"/>
        <v>2016-02</v>
      </c>
    </row>
    <row r="232" spans="1:15" x14ac:dyDescent="0.3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s="2" t="s">
        <v>413</v>
      </c>
      <c r="G232" t="s">
        <v>23</v>
      </c>
      <c r="H232" s="5">
        <v>717</v>
      </c>
      <c r="I232" s="9">
        <v>0.21</v>
      </c>
      <c r="J232" s="5">
        <v>43.02</v>
      </c>
      <c r="K232" t="s">
        <v>17</v>
      </c>
      <c r="L232" s="1">
        <f t="shared" si="12"/>
        <v>42260</v>
      </c>
      <c r="M232">
        <f t="shared" si="13"/>
        <v>2015</v>
      </c>
      <c r="N232">
        <f t="shared" si="14"/>
        <v>9</v>
      </c>
      <c r="O232" t="str">
        <f t="shared" si="15"/>
        <v>2015-09</v>
      </c>
    </row>
    <row r="233" spans="1:15" x14ac:dyDescent="0.3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2">
        <v>43285</v>
      </c>
      <c r="G233" t="s">
        <v>23</v>
      </c>
      <c r="H233" s="5">
        <v>1480</v>
      </c>
      <c r="I233" s="9">
        <v>0.22</v>
      </c>
      <c r="J233" s="5">
        <v>444</v>
      </c>
      <c r="K233" t="s">
        <v>17</v>
      </c>
      <c r="L233" s="1">
        <f t="shared" si="12"/>
        <v>43285</v>
      </c>
      <c r="M233">
        <f t="shared" si="13"/>
        <v>2018</v>
      </c>
      <c r="N233">
        <f t="shared" si="14"/>
        <v>7</v>
      </c>
      <c r="O233" t="str">
        <f t="shared" si="15"/>
        <v>2018-07</v>
      </c>
    </row>
    <row r="234" spans="1:15" x14ac:dyDescent="0.3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2">
        <v>43285</v>
      </c>
      <c r="G234" t="s">
        <v>23</v>
      </c>
      <c r="H234" s="5">
        <v>826</v>
      </c>
      <c r="I234" s="9">
        <v>0.18</v>
      </c>
      <c r="J234" s="5">
        <v>247.8</v>
      </c>
      <c r="K234" t="s">
        <v>17</v>
      </c>
      <c r="L234" s="1">
        <f t="shared" si="12"/>
        <v>43285</v>
      </c>
      <c r="M234">
        <f t="shared" si="13"/>
        <v>2018</v>
      </c>
      <c r="N234">
        <f t="shared" si="14"/>
        <v>7</v>
      </c>
      <c r="O234" t="str">
        <f t="shared" si="15"/>
        <v>2018-07</v>
      </c>
    </row>
    <row r="235" spans="1:15" x14ac:dyDescent="0.3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2">
        <v>43285</v>
      </c>
      <c r="G235" t="s">
        <v>23</v>
      </c>
      <c r="H235" s="5">
        <v>1846</v>
      </c>
      <c r="I235" s="9">
        <v>0.22</v>
      </c>
      <c r="J235" s="5">
        <v>276.89999999999998</v>
      </c>
      <c r="K235" t="s">
        <v>17</v>
      </c>
      <c r="L235" s="1">
        <f t="shared" si="12"/>
        <v>43285</v>
      </c>
      <c r="M235">
        <f t="shared" si="13"/>
        <v>2018</v>
      </c>
      <c r="N235">
        <f t="shared" si="14"/>
        <v>7</v>
      </c>
      <c r="O235" t="str">
        <f t="shared" si="15"/>
        <v>2018-07</v>
      </c>
    </row>
    <row r="236" spans="1:15" x14ac:dyDescent="0.3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2">
        <v>43285</v>
      </c>
      <c r="G236" t="s">
        <v>23</v>
      </c>
      <c r="H236" s="5">
        <v>2045</v>
      </c>
      <c r="I236" s="9">
        <v>0.12</v>
      </c>
      <c r="J236" s="5">
        <v>552.15</v>
      </c>
      <c r="K236" t="s">
        <v>17</v>
      </c>
      <c r="L236" s="1">
        <f t="shared" si="12"/>
        <v>43285</v>
      </c>
      <c r="M236">
        <f t="shared" si="13"/>
        <v>2018</v>
      </c>
      <c r="N236">
        <f t="shared" si="14"/>
        <v>7</v>
      </c>
      <c r="O236" t="str">
        <f t="shared" si="15"/>
        <v>2018-07</v>
      </c>
    </row>
    <row r="237" spans="1:15" x14ac:dyDescent="0.3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2">
        <v>43285</v>
      </c>
      <c r="G237" t="s">
        <v>23</v>
      </c>
      <c r="H237" s="5">
        <v>1983</v>
      </c>
      <c r="I237" s="9">
        <v>0.17</v>
      </c>
      <c r="J237" s="5">
        <v>773.37</v>
      </c>
      <c r="K237" t="s">
        <v>17</v>
      </c>
      <c r="L237" s="1">
        <f t="shared" si="12"/>
        <v>43285</v>
      </c>
      <c r="M237">
        <f t="shared" si="13"/>
        <v>2018</v>
      </c>
      <c r="N237">
        <f t="shared" si="14"/>
        <v>7</v>
      </c>
      <c r="O237" t="str">
        <f t="shared" si="15"/>
        <v>2018-07</v>
      </c>
    </row>
    <row r="238" spans="1:15" x14ac:dyDescent="0.3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2">
        <v>43445</v>
      </c>
      <c r="G238" t="s">
        <v>29</v>
      </c>
      <c r="H238" s="5">
        <v>650</v>
      </c>
      <c r="I238" s="9">
        <v>0.16</v>
      </c>
      <c r="J238" s="5">
        <v>247</v>
      </c>
      <c r="K238" t="s">
        <v>17</v>
      </c>
      <c r="L238" s="1">
        <f t="shared" si="12"/>
        <v>43445</v>
      </c>
      <c r="M238">
        <f t="shared" si="13"/>
        <v>2018</v>
      </c>
      <c r="N238">
        <f t="shared" si="14"/>
        <v>12</v>
      </c>
      <c r="O238" t="str">
        <f t="shared" si="15"/>
        <v>2018-12</v>
      </c>
    </row>
    <row r="239" spans="1:15" x14ac:dyDescent="0.3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2">
        <v>42831</v>
      </c>
      <c r="G239" t="s">
        <v>78</v>
      </c>
      <c r="H239" s="5">
        <v>2163</v>
      </c>
      <c r="I239" s="9">
        <v>0.31</v>
      </c>
      <c r="J239" s="5">
        <v>216.3</v>
      </c>
      <c r="K239" t="s">
        <v>17</v>
      </c>
      <c r="L239" s="1">
        <f t="shared" si="12"/>
        <v>42831</v>
      </c>
      <c r="M239">
        <f t="shared" si="13"/>
        <v>2017</v>
      </c>
      <c r="N239">
        <f t="shared" si="14"/>
        <v>4</v>
      </c>
      <c r="O239" t="str">
        <f t="shared" si="15"/>
        <v>2017-04</v>
      </c>
    </row>
    <row r="240" spans="1:15" x14ac:dyDescent="0.3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2">
        <v>42831</v>
      </c>
      <c r="G240" t="s">
        <v>78</v>
      </c>
      <c r="H240" s="5">
        <v>1481</v>
      </c>
      <c r="I240" s="9">
        <v>0.15</v>
      </c>
      <c r="J240" s="5">
        <v>518.35</v>
      </c>
      <c r="K240" t="s">
        <v>17</v>
      </c>
      <c r="L240" s="1">
        <f t="shared" si="12"/>
        <v>42831</v>
      </c>
      <c r="M240">
        <f t="shared" si="13"/>
        <v>2017</v>
      </c>
      <c r="N240">
        <f t="shared" si="14"/>
        <v>4</v>
      </c>
      <c r="O240" t="str">
        <f t="shared" si="15"/>
        <v>2017-04</v>
      </c>
    </row>
    <row r="241" spans="1:15" x14ac:dyDescent="0.3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2">
        <v>42831</v>
      </c>
      <c r="G241" t="s">
        <v>78</v>
      </c>
      <c r="H241" s="5">
        <v>2492</v>
      </c>
      <c r="I241" s="9">
        <v>0.14000000000000001</v>
      </c>
      <c r="J241" s="5">
        <v>124.6</v>
      </c>
      <c r="K241" t="s">
        <v>17</v>
      </c>
      <c r="L241" s="1">
        <f t="shared" si="12"/>
        <v>42831</v>
      </c>
      <c r="M241">
        <f t="shared" si="13"/>
        <v>2017</v>
      </c>
      <c r="N241">
        <f t="shared" si="14"/>
        <v>4</v>
      </c>
      <c r="O241" t="str">
        <f t="shared" si="15"/>
        <v>2017-04</v>
      </c>
    </row>
    <row r="242" spans="1:15" x14ac:dyDescent="0.3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2">
        <v>42831</v>
      </c>
      <c r="G242" t="s">
        <v>78</v>
      </c>
      <c r="H242" s="5">
        <v>962</v>
      </c>
      <c r="I242" s="9">
        <v>0.33</v>
      </c>
      <c r="J242" s="5">
        <v>423.28</v>
      </c>
      <c r="K242" t="s">
        <v>17</v>
      </c>
      <c r="L242" s="1">
        <f t="shared" si="12"/>
        <v>42831</v>
      </c>
      <c r="M242">
        <f t="shared" si="13"/>
        <v>2017</v>
      </c>
      <c r="N242">
        <f t="shared" si="14"/>
        <v>4</v>
      </c>
      <c r="O242" t="str">
        <f t="shared" si="15"/>
        <v>2017-04</v>
      </c>
    </row>
    <row r="243" spans="1:15" x14ac:dyDescent="0.3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2">
        <v>42831</v>
      </c>
      <c r="G243" t="s">
        <v>78</v>
      </c>
      <c r="H243" s="5">
        <v>1432</v>
      </c>
      <c r="I243" s="9">
        <v>0.3</v>
      </c>
      <c r="J243" s="5">
        <v>214.8</v>
      </c>
      <c r="K243" t="s">
        <v>17</v>
      </c>
      <c r="L243" s="1">
        <f t="shared" si="12"/>
        <v>42831</v>
      </c>
      <c r="M243">
        <f t="shared" si="13"/>
        <v>2017</v>
      </c>
      <c r="N243">
        <f t="shared" si="14"/>
        <v>4</v>
      </c>
      <c r="O243" t="str">
        <f t="shared" si="15"/>
        <v>2017-04</v>
      </c>
    </row>
    <row r="244" spans="1:15" x14ac:dyDescent="0.3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2">
        <v>42831</v>
      </c>
      <c r="G244" t="s">
        <v>78</v>
      </c>
      <c r="H244" s="5">
        <v>523</v>
      </c>
      <c r="I244" s="9">
        <v>0.12</v>
      </c>
      <c r="J244" s="5">
        <v>78.45</v>
      </c>
      <c r="K244" t="s">
        <v>17</v>
      </c>
      <c r="L244" s="1">
        <f t="shared" si="12"/>
        <v>42831</v>
      </c>
      <c r="M244">
        <f t="shared" si="13"/>
        <v>2017</v>
      </c>
      <c r="N244">
        <f t="shared" si="14"/>
        <v>4</v>
      </c>
      <c r="O244" t="str">
        <f t="shared" si="15"/>
        <v>2017-04</v>
      </c>
    </row>
    <row r="245" spans="1:15" x14ac:dyDescent="0.3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2">
        <v>42831</v>
      </c>
      <c r="G245" t="s">
        <v>78</v>
      </c>
      <c r="H245" s="5">
        <v>1540</v>
      </c>
      <c r="I245" s="9">
        <v>0.11</v>
      </c>
      <c r="J245" s="5">
        <v>646.79999999999995</v>
      </c>
      <c r="K245" t="s">
        <v>17</v>
      </c>
      <c r="L245" s="1">
        <f t="shared" si="12"/>
        <v>42831</v>
      </c>
      <c r="M245">
        <f t="shared" si="13"/>
        <v>2017</v>
      </c>
      <c r="N245">
        <f t="shared" si="14"/>
        <v>4</v>
      </c>
      <c r="O245" t="str">
        <f t="shared" si="15"/>
        <v>2017-04</v>
      </c>
    </row>
    <row r="246" spans="1:15" x14ac:dyDescent="0.3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2">
        <v>42010</v>
      </c>
      <c r="G246" t="s">
        <v>78</v>
      </c>
      <c r="H246" s="5">
        <v>817</v>
      </c>
      <c r="I246" s="9">
        <v>0.15</v>
      </c>
      <c r="J246" s="5">
        <v>326.8</v>
      </c>
      <c r="K246" t="s">
        <v>17</v>
      </c>
      <c r="L246" s="1">
        <f t="shared" si="12"/>
        <v>42010</v>
      </c>
      <c r="M246">
        <f t="shared" si="13"/>
        <v>2015</v>
      </c>
      <c r="N246">
        <f t="shared" si="14"/>
        <v>1</v>
      </c>
      <c r="O246" t="str">
        <f t="shared" si="15"/>
        <v>2015-01</v>
      </c>
    </row>
    <row r="247" spans="1:15" x14ac:dyDescent="0.3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2">
        <v>42010</v>
      </c>
      <c r="G247" t="s">
        <v>78</v>
      </c>
      <c r="H247" s="5">
        <v>2462</v>
      </c>
      <c r="I247" s="9">
        <v>0.31</v>
      </c>
      <c r="J247" s="5">
        <v>369.3</v>
      </c>
      <c r="K247" t="s">
        <v>17</v>
      </c>
      <c r="L247" s="1">
        <f t="shared" si="12"/>
        <v>42010</v>
      </c>
      <c r="M247">
        <f t="shared" si="13"/>
        <v>2015</v>
      </c>
      <c r="N247">
        <f t="shared" si="14"/>
        <v>1</v>
      </c>
      <c r="O247" t="str">
        <f t="shared" si="15"/>
        <v>2015-01</v>
      </c>
    </row>
    <row r="248" spans="1:15" x14ac:dyDescent="0.3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2">
        <v>42010</v>
      </c>
      <c r="G248" t="s">
        <v>78</v>
      </c>
      <c r="H248" s="5">
        <v>962</v>
      </c>
      <c r="I248" s="9">
        <v>0.21</v>
      </c>
      <c r="J248" s="5">
        <v>288.60000000000002</v>
      </c>
      <c r="K248" t="s">
        <v>17</v>
      </c>
      <c r="L248" s="1">
        <f t="shared" si="12"/>
        <v>42010</v>
      </c>
      <c r="M248">
        <f t="shared" si="13"/>
        <v>2015</v>
      </c>
      <c r="N248">
        <f t="shared" si="14"/>
        <v>1</v>
      </c>
      <c r="O248" t="str">
        <f t="shared" si="15"/>
        <v>2015-01</v>
      </c>
    </row>
    <row r="249" spans="1:15" x14ac:dyDescent="0.3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2">
        <v>42010</v>
      </c>
      <c r="G249" t="s">
        <v>78</v>
      </c>
      <c r="H249" s="5">
        <v>538</v>
      </c>
      <c r="I249" s="9">
        <v>0.19</v>
      </c>
      <c r="J249" s="5">
        <v>59.18</v>
      </c>
      <c r="K249" t="s">
        <v>17</v>
      </c>
      <c r="L249" s="1">
        <f t="shared" si="12"/>
        <v>42010</v>
      </c>
      <c r="M249">
        <f t="shared" si="13"/>
        <v>2015</v>
      </c>
      <c r="N249">
        <f t="shared" si="14"/>
        <v>1</v>
      </c>
      <c r="O249" t="str">
        <f t="shared" si="15"/>
        <v>2015-01</v>
      </c>
    </row>
    <row r="250" spans="1:15" x14ac:dyDescent="0.3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2">
        <v>42010</v>
      </c>
      <c r="G250" t="s">
        <v>78</v>
      </c>
      <c r="H250" s="5">
        <v>1556</v>
      </c>
      <c r="I250" s="9">
        <v>0.17</v>
      </c>
      <c r="J250" s="5">
        <v>482.36</v>
      </c>
      <c r="K250" t="s">
        <v>17</v>
      </c>
      <c r="L250" s="1">
        <f t="shared" si="12"/>
        <v>42010</v>
      </c>
      <c r="M250">
        <f t="shared" si="13"/>
        <v>2015</v>
      </c>
      <c r="N250">
        <f t="shared" si="14"/>
        <v>1</v>
      </c>
      <c r="O250" t="str">
        <f t="shared" si="15"/>
        <v>2015-01</v>
      </c>
    </row>
    <row r="251" spans="1:15" x14ac:dyDescent="0.3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2">
        <v>43020</v>
      </c>
      <c r="G251" t="s">
        <v>29</v>
      </c>
      <c r="H251" s="5">
        <v>2133</v>
      </c>
      <c r="I251" s="9">
        <v>0.26</v>
      </c>
      <c r="J251" s="5">
        <v>959.85</v>
      </c>
      <c r="K251" t="s">
        <v>17</v>
      </c>
      <c r="L251" s="1">
        <f t="shared" si="12"/>
        <v>43020</v>
      </c>
      <c r="M251">
        <f t="shared" si="13"/>
        <v>2017</v>
      </c>
      <c r="N251">
        <f t="shared" si="14"/>
        <v>10</v>
      </c>
      <c r="O251" t="str">
        <f t="shared" si="15"/>
        <v>2017-10</v>
      </c>
    </row>
    <row r="252" spans="1:15" x14ac:dyDescent="0.3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2">
        <v>43048</v>
      </c>
      <c r="G252" t="s">
        <v>29</v>
      </c>
      <c r="H252" s="5">
        <v>1474</v>
      </c>
      <c r="I252" s="9">
        <v>0.14000000000000001</v>
      </c>
      <c r="J252" s="5">
        <v>235.84</v>
      </c>
      <c r="K252" t="s">
        <v>17</v>
      </c>
      <c r="L252" s="1">
        <f t="shared" si="12"/>
        <v>43048</v>
      </c>
      <c r="M252">
        <f t="shared" si="13"/>
        <v>2017</v>
      </c>
      <c r="N252">
        <f t="shared" si="14"/>
        <v>11</v>
      </c>
      <c r="O252" t="str">
        <f t="shared" si="15"/>
        <v>2017-11</v>
      </c>
    </row>
    <row r="253" spans="1:15" x14ac:dyDescent="0.3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2">
        <v>43048</v>
      </c>
      <c r="G253" t="s">
        <v>29</v>
      </c>
      <c r="H253" s="5">
        <v>531</v>
      </c>
      <c r="I253" s="9">
        <v>0.14000000000000001</v>
      </c>
      <c r="J253" s="5">
        <v>127.44</v>
      </c>
      <c r="K253" t="s">
        <v>17</v>
      </c>
      <c r="L253" s="1">
        <f t="shared" si="12"/>
        <v>43048</v>
      </c>
      <c r="M253">
        <f t="shared" si="13"/>
        <v>2017</v>
      </c>
      <c r="N253">
        <f t="shared" si="14"/>
        <v>11</v>
      </c>
      <c r="O253" t="str">
        <f t="shared" si="15"/>
        <v>2017-11</v>
      </c>
    </row>
    <row r="254" spans="1:15" x14ac:dyDescent="0.3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2">
        <v>43020</v>
      </c>
      <c r="G254" t="s">
        <v>103</v>
      </c>
      <c r="H254" s="5">
        <v>1769</v>
      </c>
      <c r="I254" s="9">
        <v>0.19</v>
      </c>
      <c r="J254" s="5">
        <v>636.84</v>
      </c>
      <c r="K254" t="s">
        <v>17</v>
      </c>
      <c r="L254" s="1">
        <f t="shared" si="12"/>
        <v>43020</v>
      </c>
      <c r="M254">
        <f t="shared" si="13"/>
        <v>2017</v>
      </c>
      <c r="N254">
        <f t="shared" si="14"/>
        <v>10</v>
      </c>
      <c r="O254" t="str">
        <f t="shared" si="15"/>
        <v>2017-10</v>
      </c>
    </row>
    <row r="255" spans="1:15" x14ac:dyDescent="0.3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2">
        <v>43020</v>
      </c>
      <c r="G255" t="s">
        <v>103</v>
      </c>
      <c r="H255" s="5">
        <v>1257</v>
      </c>
      <c r="I255" s="9">
        <v>0.34</v>
      </c>
      <c r="J255" s="5">
        <v>62.85</v>
      </c>
      <c r="K255" t="s">
        <v>17</v>
      </c>
      <c r="L255" s="1">
        <f t="shared" si="12"/>
        <v>43020</v>
      </c>
      <c r="M255">
        <f t="shared" si="13"/>
        <v>2017</v>
      </c>
      <c r="N255">
        <f t="shared" si="14"/>
        <v>10</v>
      </c>
      <c r="O255" t="str">
        <f t="shared" si="15"/>
        <v>2017-10</v>
      </c>
    </row>
    <row r="256" spans="1:15" x14ac:dyDescent="0.3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s="2" t="s">
        <v>438</v>
      </c>
      <c r="G256" t="s">
        <v>78</v>
      </c>
      <c r="H256" s="5">
        <v>1899</v>
      </c>
      <c r="I256" s="9">
        <v>0.27</v>
      </c>
      <c r="J256" s="5">
        <v>170.91</v>
      </c>
      <c r="K256" t="s">
        <v>17</v>
      </c>
      <c r="L256" s="1">
        <f t="shared" si="12"/>
        <v>42702</v>
      </c>
      <c r="M256">
        <f t="shared" si="13"/>
        <v>2016</v>
      </c>
      <c r="N256">
        <f t="shared" si="14"/>
        <v>11</v>
      </c>
      <c r="O256" t="str">
        <f t="shared" si="15"/>
        <v>2016-11</v>
      </c>
    </row>
    <row r="257" spans="1:15" x14ac:dyDescent="0.3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s="2" t="s">
        <v>438</v>
      </c>
      <c r="G257" t="s">
        <v>78</v>
      </c>
      <c r="H257" s="5">
        <v>1929</v>
      </c>
      <c r="I257" s="9">
        <v>0.3</v>
      </c>
      <c r="J257" s="5">
        <v>617.28</v>
      </c>
      <c r="K257" t="s">
        <v>17</v>
      </c>
      <c r="L257" s="1">
        <f t="shared" si="12"/>
        <v>42702</v>
      </c>
      <c r="M257">
        <f t="shared" si="13"/>
        <v>2016</v>
      </c>
      <c r="N257">
        <f t="shared" si="14"/>
        <v>11</v>
      </c>
      <c r="O257" t="str">
        <f t="shared" si="15"/>
        <v>2016-11</v>
      </c>
    </row>
    <row r="258" spans="1:15" x14ac:dyDescent="0.3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s="2" t="s">
        <v>438</v>
      </c>
      <c r="G258" t="s">
        <v>78</v>
      </c>
      <c r="H258" s="5">
        <v>2417</v>
      </c>
      <c r="I258" s="9">
        <v>0.1</v>
      </c>
      <c r="J258" s="5">
        <v>990.97</v>
      </c>
      <c r="K258" t="s">
        <v>17</v>
      </c>
      <c r="L258" s="1">
        <f t="shared" ref="L258:L321" si="16">IF(ISNUMBER(F258),F258,IFERROR(DATE(VALUE(RIGHT(F258,4)),VALUE(LEFT(F258,FIND("/",F258)-1)),VALUE(MID(F258,FIND("/",F258)+1,FIND("/",F258,FIND("/",F258)+1)-FIND("/",F258)-1))),""))</f>
        <v>42702</v>
      </c>
      <c r="M258">
        <f t="shared" ref="M258:M321" si="17">YEAR(L258)</f>
        <v>2016</v>
      </c>
      <c r="N258">
        <f t="shared" ref="N258:N321" si="18">MONTH(L258)</f>
        <v>11</v>
      </c>
      <c r="O258" t="str">
        <f t="shared" ref="O258:O321" si="19">TEXT(L258,"yyyy-mm")</f>
        <v>2016-11</v>
      </c>
    </row>
    <row r="259" spans="1:15" x14ac:dyDescent="0.3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s="2" t="s">
        <v>438</v>
      </c>
      <c r="G259" t="s">
        <v>78</v>
      </c>
      <c r="H259" s="5">
        <v>1443</v>
      </c>
      <c r="I259" s="9">
        <v>0.25</v>
      </c>
      <c r="J259" s="5">
        <v>476.19</v>
      </c>
      <c r="K259" t="s">
        <v>17</v>
      </c>
      <c r="L259" s="1">
        <f t="shared" si="16"/>
        <v>42702</v>
      </c>
      <c r="M259">
        <f t="shared" si="17"/>
        <v>2016</v>
      </c>
      <c r="N259">
        <f t="shared" si="18"/>
        <v>11</v>
      </c>
      <c r="O259" t="str">
        <f t="shared" si="19"/>
        <v>2016-11</v>
      </c>
    </row>
    <row r="260" spans="1:15" x14ac:dyDescent="0.3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2">
        <v>43112</v>
      </c>
      <c r="G260" t="s">
        <v>103</v>
      </c>
      <c r="H260" s="5">
        <v>660</v>
      </c>
      <c r="I260" s="9">
        <v>0.28999999999999998</v>
      </c>
      <c r="J260" s="5">
        <v>290.39999999999998</v>
      </c>
      <c r="K260" t="s">
        <v>17</v>
      </c>
      <c r="L260" s="1">
        <f t="shared" si="16"/>
        <v>43112</v>
      </c>
      <c r="M260">
        <f t="shared" si="17"/>
        <v>2018</v>
      </c>
      <c r="N260">
        <f t="shared" si="18"/>
        <v>1</v>
      </c>
      <c r="O260" t="str">
        <f t="shared" si="19"/>
        <v>2018-01</v>
      </c>
    </row>
    <row r="261" spans="1:15" x14ac:dyDescent="0.3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2">
        <v>43112</v>
      </c>
      <c r="G261" t="s">
        <v>103</v>
      </c>
      <c r="H261" s="5">
        <v>2114</v>
      </c>
      <c r="I261" s="9">
        <v>0.32</v>
      </c>
      <c r="J261" s="5">
        <v>359.38</v>
      </c>
      <c r="K261" t="s">
        <v>17</v>
      </c>
      <c r="L261" s="1">
        <f t="shared" si="16"/>
        <v>43112</v>
      </c>
      <c r="M261">
        <f t="shared" si="17"/>
        <v>2018</v>
      </c>
      <c r="N261">
        <f t="shared" si="18"/>
        <v>1</v>
      </c>
      <c r="O261" t="str">
        <f t="shared" si="19"/>
        <v>2018-01</v>
      </c>
    </row>
    <row r="262" spans="1:15" x14ac:dyDescent="0.3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2">
        <v>43112</v>
      </c>
      <c r="G262" t="s">
        <v>103</v>
      </c>
      <c r="H262" s="5">
        <v>1278</v>
      </c>
      <c r="I262" s="9">
        <v>0.14000000000000001</v>
      </c>
      <c r="J262" s="5">
        <v>63.9</v>
      </c>
      <c r="K262" t="s">
        <v>17</v>
      </c>
      <c r="L262" s="1">
        <f t="shared" si="16"/>
        <v>43112</v>
      </c>
      <c r="M262">
        <f t="shared" si="17"/>
        <v>2018</v>
      </c>
      <c r="N262">
        <f t="shared" si="18"/>
        <v>1</v>
      </c>
      <c r="O262" t="str">
        <f t="shared" si="19"/>
        <v>2018-01</v>
      </c>
    </row>
    <row r="263" spans="1:15" x14ac:dyDescent="0.3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2">
        <v>43318</v>
      </c>
      <c r="G263" t="s">
        <v>78</v>
      </c>
      <c r="H263" s="5">
        <v>867</v>
      </c>
      <c r="I263" s="9">
        <v>0.18</v>
      </c>
      <c r="J263" s="5">
        <v>216.75</v>
      </c>
      <c r="K263" t="s">
        <v>17</v>
      </c>
      <c r="L263" s="1">
        <f t="shared" si="16"/>
        <v>43318</v>
      </c>
      <c r="M263">
        <f t="shared" si="17"/>
        <v>2018</v>
      </c>
      <c r="N263">
        <f t="shared" si="18"/>
        <v>8</v>
      </c>
      <c r="O263" t="str">
        <f t="shared" si="19"/>
        <v>2018-08</v>
      </c>
    </row>
    <row r="264" spans="1:15" x14ac:dyDescent="0.3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s="2" t="s">
        <v>447</v>
      </c>
      <c r="G264" t="s">
        <v>78</v>
      </c>
      <c r="H264" s="5">
        <v>943</v>
      </c>
      <c r="I264" s="9">
        <v>0.33</v>
      </c>
      <c r="J264" s="5">
        <v>150.88</v>
      </c>
      <c r="K264" t="s">
        <v>17</v>
      </c>
      <c r="L264" s="1">
        <f t="shared" si="16"/>
        <v>42266</v>
      </c>
      <c r="M264">
        <f t="shared" si="17"/>
        <v>2015</v>
      </c>
      <c r="N264">
        <f t="shared" si="18"/>
        <v>9</v>
      </c>
      <c r="O264" t="str">
        <f t="shared" si="19"/>
        <v>2015-09</v>
      </c>
    </row>
    <row r="265" spans="1:15" x14ac:dyDescent="0.3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s="2" t="s">
        <v>447</v>
      </c>
      <c r="G265" t="s">
        <v>78</v>
      </c>
      <c r="H265" s="5">
        <v>1836</v>
      </c>
      <c r="I265" s="9">
        <v>0.17</v>
      </c>
      <c r="J265" s="5">
        <v>275.39999999999998</v>
      </c>
      <c r="K265" t="s">
        <v>17</v>
      </c>
      <c r="L265" s="1">
        <f t="shared" si="16"/>
        <v>42266</v>
      </c>
      <c r="M265">
        <f t="shared" si="17"/>
        <v>2015</v>
      </c>
      <c r="N265">
        <f t="shared" si="18"/>
        <v>9</v>
      </c>
      <c r="O265" t="str">
        <f t="shared" si="19"/>
        <v>2015-09</v>
      </c>
    </row>
    <row r="266" spans="1:15" x14ac:dyDescent="0.3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2">
        <v>42892</v>
      </c>
      <c r="G266" t="s">
        <v>78</v>
      </c>
      <c r="H266" s="5">
        <v>1200</v>
      </c>
      <c r="I266" s="9">
        <v>0.19</v>
      </c>
      <c r="J266" s="5">
        <v>420</v>
      </c>
      <c r="K266" t="s">
        <v>17</v>
      </c>
      <c r="L266" s="1">
        <f t="shared" si="16"/>
        <v>42892</v>
      </c>
      <c r="M266">
        <f t="shared" si="17"/>
        <v>2017</v>
      </c>
      <c r="N266">
        <f t="shared" si="18"/>
        <v>6</v>
      </c>
      <c r="O266" t="str">
        <f t="shared" si="19"/>
        <v>2017-06</v>
      </c>
    </row>
    <row r="267" spans="1:15" x14ac:dyDescent="0.3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2">
        <v>42654</v>
      </c>
      <c r="G267" t="s">
        <v>29</v>
      </c>
      <c r="H267" s="5">
        <v>1167</v>
      </c>
      <c r="I267" s="9">
        <v>0.18</v>
      </c>
      <c r="J267" s="5">
        <v>256.74</v>
      </c>
      <c r="K267" t="s">
        <v>17</v>
      </c>
      <c r="L267" s="1">
        <f t="shared" si="16"/>
        <v>42654</v>
      </c>
      <c r="M267">
        <f t="shared" si="17"/>
        <v>2016</v>
      </c>
      <c r="N267">
        <f t="shared" si="18"/>
        <v>10</v>
      </c>
      <c r="O267" t="str">
        <f t="shared" si="19"/>
        <v>2016-10</v>
      </c>
    </row>
    <row r="268" spans="1:15" x14ac:dyDescent="0.3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s="2" t="s">
        <v>452</v>
      </c>
      <c r="G268" t="s">
        <v>23</v>
      </c>
      <c r="H268" s="5">
        <v>696</v>
      </c>
      <c r="I268" s="9">
        <v>0.34</v>
      </c>
      <c r="J268" s="5">
        <v>139.19999999999999</v>
      </c>
      <c r="K268" t="s">
        <v>17</v>
      </c>
      <c r="L268" s="1">
        <f t="shared" si="16"/>
        <v>43267</v>
      </c>
      <c r="M268">
        <f t="shared" si="17"/>
        <v>2018</v>
      </c>
      <c r="N268">
        <f t="shared" si="18"/>
        <v>6</v>
      </c>
      <c r="O268" t="str">
        <f t="shared" si="19"/>
        <v>2018-06</v>
      </c>
    </row>
    <row r="269" spans="1:15" x14ac:dyDescent="0.3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s="2" t="s">
        <v>454</v>
      </c>
      <c r="G269" t="s">
        <v>103</v>
      </c>
      <c r="H269" s="5">
        <v>2500</v>
      </c>
      <c r="I269" s="9">
        <v>0.33</v>
      </c>
      <c r="J269" s="5">
        <v>425</v>
      </c>
      <c r="K269" t="s">
        <v>17</v>
      </c>
      <c r="L269" s="1">
        <f t="shared" si="16"/>
        <v>42757</v>
      </c>
      <c r="M269">
        <f t="shared" si="17"/>
        <v>2017</v>
      </c>
      <c r="N269">
        <f t="shared" si="18"/>
        <v>1</v>
      </c>
      <c r="O269" t="str">
        <f t="shared" si="19"/>
        <v>2017-01</v>
      </c>
    </row>
    <row r="270" spans="1:15" x14ac:dyDescent="0.3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2">
        <v>43355</v>
      </c>
      <c r="G270" t="s">
        <v>103</v>
      </c>
      <c r="H270" s="5">
        <v>1507</v>
      </c>
      <c r="I270" s="9">
        <v>0.16</v>
      </c>
      <c r="J270" s="5">
        <v>180.84</v>
      </c>
      <c r="K270" t="s">
        <v>17</v>
      </c>
      <c r="L270" s="1">
        <f t="shared" si="16"/>
        <v>43355</v>
      </c>
      <c r="M270">
        <f t="shared" si="17"/>
        <v>2018</v>
      </c>
      <c r="N270">
        <f t="shared" si="18"/>
        <v>9</v>
      </c>
      <c r="O270" t="str">
        <f t="shared" si="19"/>
        <v>2018-09</v>
      </c>
    </row>
    <row r="271" spans="1:15" x14ac:dyDescent="0.3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2">
        <v>43355</v>
      </c>
      <c r="G271" t="s">
        <v>103</v>
      </c>
      <c r="H271" s="5">
        <v>1612</v>
      </c>
      <c r="I271" s="9">
        <v>0.11</v>
      </c>
      <c r="J271" s="5">
        <v>612.55999999999995</v>
      </c>
      <c r="K271" t="s">
        <v>17</v>
      </c>
      <c r="L271" s="1">
        <f t="shared" si="16"/>
        <v>43355</v>
      </c>
      <c r="M271">
        <f t="shared" si="17"/>
        <v>2018</v>
      </c>
      <c r="N271">
        <f t="shared" si="18"/>
        <v>9</v>
      </c>
      <c r="O271" t="str">
        <f t="shared" si="19"/>
        <v>2018-09</v>
      </c>
    </row>
    <row r="272" spans="1:15" x14ac:dyDescent="0.3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s="2" t="s">
        <v>458</v>
      </c>
      <c r="G272" t="s">
        <v>29</v>
      </c>
      <c r="H272" s="5">
        <v>764</v>
      </c>
      <c r="I272" s="9">
        <v>0.11</v>
      </c>
      <c r="J272" s="5">
        <v>160.44</v>
      </c>
      <c r="K272" t="s">
        <v>17</v>
      </c>
      <c r="L272" s="1">
        <f t="shared" si="16"/>
        <v>43462</v>
      </c>
      <c r="M272">
        <f t="shared" si="17"/>
        <v>2018</v>
      </c>
      <c r="N272">
        <f t="shared" si="18"/>
        <v>12</v>
      </c>
      <c r="O272" t="str">
        <f t="shared" si="19"/>
        <v>2018-12</v>
      </c>
    </row>
    <row r="273" spans="1:15" x14ac:dyDescent="0.3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s="2" t="s">
        <v>460</v>
      </c>
      <c r="G273" t="s">
        <v>29</v>
      </c>
      <c r="H273" s="5">
        <v>884</v>
      </c>
      <c r="I273" s="9">
        <v>0.31</v>
      </c>
      <c r="J273" s="5">
        <v>282.88</v>
      </c>
      <c r="K273" t="s">
        <v>17</v>
      </c>
      <c r="L273" s="1">
        <f t="shared" si="16"/>
        <v>42581</v>
      </c>
      <c r="M273">
        <f t="shared" si="17"/>
        <v>2016</v>
      </c>
      <c r="N273">
        <f t="shared" si="18"/>
        <v>7</v>
      </c>
      <c r="O273" t="str">
        <f t="shared" si="19"/>
        <v>2016-07</v>
      </c>
    </row>
    <row r="274" spans="1:15" x14ac:dyDescent="0.3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s="2" t="s">
        <v>460</v>
      </c>
      <c r="G274" t="s">
        <v>29</v>
      </c>
      <c r="H274" s="5">
        <v>2443</v>
      </c>
      <c r="I274" s="9">
        <v>0.23</v>
      </c>
      <c r="J274" s="5">
        <v>781.76</v>
      </c>
      <c r="K274" t="s">
        <v>17</v>
      </c>
      <c r="L274" s="1">
        <f t="shared" si="16"/>
        <v>42581</v>
      </c>
      <c r="M274">
        <f t="shared" si="17"/>
        <v>2016</v>
      </c>
      <c r="N274">
        <f t="shared" si="18"/>
        <v>7</v>
      </c>
      <c r="O274" t="str">
        <f t="shared" si="19"/>
        <v>2016-07</v>
      </c>
    </row>
    <row r="275" spans="1:15" x14ac:dyDescent="0.3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s="2" t="s">
        <v>460</v>
      </c>
      <c r="G275" t="s">
        <v>29</v>
      </c>
      <c r="H275" s="5">
        <v>1147</v>
      </c>
      <c r="I275" s="9">
        <v>0.27</v>
      </c>
      <c r="J275" s="5">
        <v>137.63999999999999</v>
      </c>
      <c r="K275" t="s">
        <v>17</v>
      </c>
      <c r="L275" s="1">
        <f t="shared" si="16"/>
        <v>42581</v>
      </c>
      <c r="M275">
        <f t="shared" si="17"/>
        <v>2016</v>
      </c>
      <c r="N275">
        <f t="shared" si="18"/>
        <v>7</v>
      </c>
      <c r="O275" t="str">
        <f t="shared" si="19"/>
        <v>2016-07</v>
      </c>
    </row>
    <row r="276" spans="1:15" x14ac:dyDescent="0.3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s="2" t="s">
        <v>464</v>
      </c>
      <c r="G276" t="s">
        <v>29</v>
      </c>
      <c r="H276" s="5">
        <v>1899</v>
      </c>
      <c r="I276" s="9">
        <v>0.21</v>
      </c>
      <c r="J276" s="5">
        <v>493.74</v>
      </c>
      <c r="K276" t="s">
        <v>17</v>
      </c>
      <c r="L276" s="1">
        <f t="shared" si="16"/>
        <v>43359</v>
      </c>
      <c r="M276">
        <f t="shared" si="17"/>
        <v>2018</v>
      </c>
      <c r="N276">
        <f t="shared" si="18"/>
        <v>9</v>
      </c>
      <c r="O276" t="str">
        <f t="shared" si="19"/>
        <v>2018-09</v>
      </c>
    </row>
    <row r="277" spans="1:15" x14ac:dyDescent="0.3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s="2" t="s">
        <v>464</v>
      </c>
      <c r="G277" t="s">
        <v>29</v>
      </c>
      <c r="H277" s="5">
        <v>744</v>
      </c>
      <c r="I277" s="9">
        <v>0.11</v>
      </c>
      <c r="J277" s="5">
        <v>66.959999999999994</v>
      </c>
      <c r="K277" t="s">
        <v>17</v>
      </c>
      <c r="L277" s="1">
        <f t="shared" si="16"/>
        <v>43359</v>
      </c>
      <c r="M277">
        <f t="shared" si="17"/>
        <v>2018</v>
      </c>
      <c r="N277">
        <f t="shared" si="18"/>
        <v>9</v>
      </c>
      <c r="O277" t="str">
        <f t="shared" si="19"/>
        <v>2018-09</v>
      </c>
    </row>
    <row r="278" spans="1:15" x14ac:dyDescent="0.3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s="2" t="s">
        <v>467</v>
      </c>
      <c r="G278" t="s">
        <v>103</v>
      </c>
      <c r="H278" s="5">
        <v>812</v>
      </c>
      <c r="I278" s="9">
        <v>0.17</v>
      </c>
      <c r="J278" s="5">
        <v>284.2</v>
      </c>
      <c r="K278" t="s">
        <v>17</v>
      </c>
      <c r="L278" s="1">
        <f t="shared" si="16"/>
        <v>43386</v>
      </c>
      <c r="M278">
        <f t="shared" si="17"/>
        <v>2018</v>
      </c>
      <c r="N278">
        <f t="shared" si="18"/>
        <v>10</v>
      </c>
      <c r="O278" t="str">
        <f t="shared" si="19"/>
        <v>2018-10</v>
      </c>
    </row>
    <row r="279" spans="1:15" x14ac:dyDescent="0.3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s="2" t="s">
        <v>467</v>
      </c>
      <c r="G279" t="s">
        <v>103</v>
      </c>
      <c r="H279" s="5">
        <v>862</v>
      </c>
      <c r="I279" s="9">
        <v>0.2</v>
      </c>
      <c r="J279" s="5">
        <v>137.91999999999999</v>
      </c>
      <c r="K279" t="s">
        <v>17</v>
      </c>
      <c r="L279" s="1">
        <f t="shared" si="16"/>
        <v>43386</v>
      </c>
      <c r="M279">
        <f t="shared" si="17"/>
        <v>2018</v>
      </c>
      <c r="N279">
        <f t="shared" si="18"/>
        <v>10</v>
      </c>
      <c r="O279" t="str">
        <f t="shared" si="19"/>
        <v>2018-10</v>
      </c>
    </row>
    <row r="280" spans="1:15" x14ac:dyDescent="0.3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s="2" t="s">
        <v>467</v>
      </c>
      <c r="G280" t="s">
        <v>103</v>
      </c>
      <c r="H280" s="5">
        <v>1061</v>
      </c>
      <c r="I280" s="9">
        <v>0.13</v>
      </c>
      <c r="J280" s="5">
        <v>286.47000000000003</v>
      </c>
      <c r="K280" t="s">
        <v>17</v>
      </c>
      <c r="L280" s="1">
        <f t="shared" si="16"/>
        <v>43386</v>
      </c>
      <c r="M280">
        <f t="shared" si="17"/>
        <v>2018</v>
      </c>
      <c r="N280">
        <f t="shared" si="18"/>
        <v>10</v>
      </c>
      <c r="O280" t="str">
        <f t="shared" si="19"/>
        <v>2018-10</v>
      </c>
    </row>
    <row r="281" spans="1:15" x14ac:dyDescent="0.3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s="2" t="s">
        <v>467</v>
      </c>
      <c r="G281" t="s">
        <v>103</v>
      </c>
      <c r="H281" s="5">
        <v>2365</v>
      </c>
      <c r="I281" s="9">
        <v>0.31</v>
      </c>
      <c r="J281" s="5">
        <v>520.29999999999995</v>
      </c>
      <c r="K281" t="s">
        <v>17</v>
      </c>
      <c r="L281" s="1">
        <f t="shared" si="16"/>
        <v>43386</v>
      </c>
      <c r="M281">
        <f t="shared" si="17"/>
        <v>2018</v>
      </c>
      <c r="N281">
        <f t="shared" si="18"/>
        <v>10</v>
      </c>
      <c r="O281" t="str">
        <f t="shared" si="19"/>
        <v>2018-10</v>
      </c>
    </row>
    <row r="282" spans="1:15" x14ac:dyDescent="0.3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s="2" t="s">
        <v>472</v>
      </c>
      <c r="G282" t="s">
        <v>78</v>
      </c>
      <c r="H282" s="5">
        <v>1421</v>
      </c>
      <c r="I282" s="9">
        <v>0.14000000000000001</v>
      </c>
      <c r="J282" s="5">
        <v>454.72</v>
      </c>
      <c r="K282" t="s">
        <v>17</v>
      </c>
      <c r="L282" s="1">
        <f t="shared" si="16"/>
        <v>42639</v>
      </c>
      <c r="M282">
        <f t="shared" si="17"/>
        <v>2016</v>
      </c>
      <c r="N282">
        <f t="shared" si="18"/>
        <v>9</v>
      </c>
      <c r="O282" t="str">
        <f t="shared" si="19"/>
        <v>2016-09</v>
      </c>
    </row>
    <row r="283" spans="1:15" x14ac:dyDescent="0.3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s="2" t="s">
        <v>472</v>
      </c>
      <c r="G283" t="s">
        <v>78</v>
      </c>
      <c r="H283" s="5">
        <v>1357</v>
      </c>
      <c r="I283" s="9">
        <v>0.24</v>
      </c>
      <c r="J283" s="5">
        <v>203.55</v>
      </c>
      <c r="K283" t="s">
        <v>17</v>
      </c>
      <c r="L283" s="1">
        <f t="shared" si="16"/>
        <v>42639</v>
      </c>
      <c r="M283">
        <f t="shared" si="17"/>
        <v>2016</v>
      </c>
      <c r="N283">
        <f t="shared" si="18"/>
        <v>9</v>
      </c>
      <c r="O283" t="str">
        <f t="shared" si="19"/>
        <v>2016-09</v>
      </c>
    </row>
    <row r="284" spans="1:15" x14ac:dyDescent="0.3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2">
        <v>42411</v>
      </c>
      <c r="G284" t="s">
        <v>29</v>
      </c>
      <c r="H284" s="5">
        <v>1007</v>
      </c>
      <c r="I284" s="9">
        <v>0.24</v>
      </c>
      <c r="J284" s="5">
        <v>433.01</v>
      </c>
      <c r="K284" t="s">
        <v>17</v>
      </c>
      <c r="L284" s="1">
        <f t="shared" si="16"/>
        <v>42411</v>
      </c>
      <c r="M284">
        <f t="shared" si="17"/>
        <v>2016</v>
      </c>
      <c r="N284">
        <f t="shared" si="18"/>
        <v>2</v>
      </c>
      <c r="O284" t="str">
        <f t="shared" si="19"/>
        <v>2016-02</v>
      </c>
    </row>
    <row r="285" spans="1:15" x14ac:dyDescent="0.3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s="2" t="s">
        <v>472</v>
      </c>
      <c r="G285" t="s">
        <v>29</v>
      </c>
      <c r="H285" s="5">
        <v>1544</v>
      </c>
      <c r="I285" s="9">
        <v>0.26</v>
      </c>
      <c r="J285" s="5">
        <v>138.96</v>
      </c>
      <c r="K285" t="s">
        <v>17</v>
      </c>
      <c r="L285" s="1">
        <f t="shared" si="16"/>
        <v>42639</v>
      </c>
      <c r="M285">
        <f t="shared" si="17"/>
        <v>2016</v>
      </c>
      <c r="N285">
        <f t="shared" si="18"/>
        <v>9</v>
      </c>
      <c r="O285" t="str">
        <f t="shared" si="19"/>
        <v>2016-09</v>
      </c>
    </row>
    <row r="286" spans="1:15" x14ac:dyDescent="0.3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s="2" t="s">
        <v>472</v>
      </c>
      <c r="G286" t="s">
        <v>29</v>
      </c>
      <c r="H286" s="5">
        <v>1537</v>
      </c>
      <c r="I286" s="9">
        <v>0.18</v>
      </c>
      <c r="J286" s="5">
        <v>599.42999999999995</v>
      </c>
      <c r="K286" t="s">
        <v>17</v>
      </c>
      <c r="L286" s="1">
        <f t="shared" si="16"/>
        <v>42639</v>
      </c>
      <c r="M286">
        <f t="shared" si="17"/>
        <v>2016</v>
      </c>
      <c r="N286">
        <f t="shared" si="18"/>
        <v>9</v>
      </c>
      <c r="O286" t="str">
        <f t="shared" si="19"/>
        <v>2016-09</v>
      </c>
    </row>
    <row r="287" spans="1:15" x14ac:dyDescent="0.3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s="2" t="s">
        <v>472</v>
      </c>
      <c r="G287" t="s">
        <v>29</v>
      </c>
      <c r="H287" s="5">
        <v>1530</v>
      </c>
      <c r="I287" s="9">
        <v>0.18</v>
      </c>
      <c r="J287" s="5">
        <v>168.3</v>
      </c>
      <c r="K287" t="s">
        <v>17</v>
      </c>
      <c r="L287" s="1">
        <f t="shared" si="16"/>
        <v>42639</v>
      </c>
      <c r="M287">
        <f t="shared" si="17"/>
        <v>2016</v>
      </c>
      <c r="N287">
        <f t="shared" si="18"/>
        <v>9</v>
      </c>
      <c r="O287" t="str">
        <f t="shared" si="19"/>
        <v>2016-09</v>
      </c>
    </row>
    <row r="288" spans="1:15" x14ac:dyDescent="0.3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s="2" t="s">
        <v>479</v>
      </c>
      <c r="G288" t="s">
        <v>23</v>
      </c>
      <c r="H288" s="5">
        <v>2460</v>
      </c>
      <c r="I288" s="9">
        <v>0.15</v>
      </c>
      <c r="J288" s="5">
        <v>738</v>
      </c>
      <c r="K288" t="s">
        <v>17</v>
      </c>
      <c r="L288" s="1">
        <f t="shared" si="16"/>
        <v>43087</v>
      </c>
      <c r="M288">
        <f t="shared" si="17"/>
        <v>2017</v>
      </c>
      <c r="N288">
        <f t="shared" si="18"/>
        <v>12</v>
      </c>
      <c r="O288" t="str">
        <f t="shared" si="19"/>
        <v>2017-12</v>
      </c>
    </row>
    <row r="289" spans="1:15" x14ac:dyDescent="0.3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s="2" t="s">
        <v>479</v>
      </c>
      <c r="G289" t="s">
        <v>23</v>
      </c>
      <c r="H289" s="5">
        <v>976</v>
      </c>
      <c r="I289" s="9">
        <v>0.35</v>
      </c>
      <c r="J289" s="5">
        <v>429.44</v>
      </c>
      <c r="K289" t="s">
        <v>17</v>
      </c>
      <c r="L289" s="1">
        <f t="shared" si="16"/>
        <v>43087</v>
      </c>
      <c r="M289">
        <f t="shared" si="17"/>
        <v>2017</v>
      </c>
      <c r="N289">
        <f t="shared" si="18"/>
        <v>12</v>
      </c>
      <c r="O289" t="str">
        <f t="shared" si="19"/>
        <v>2017-12</v>
      </c>
    </row>
    <row r="290" spans="1:15" x14ac:dyDescent="0.3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s="2" t="s">
        <v>479</v>
      </c>
      <c r="G290" t="s">
        <v>23</v>
      </c>
      <c r="H290" s="5">
        <v>1106</v>
      </c>
      <c r="I290" s="9">
        <v>0.19</v>
      </c>
      <c r="J290" s="5">
        <v>298.62</v>
      </c>
      <c r="K290" t="s">
        <v>17</v>
      </c>
      <c r="L290" s="1">
        <f t="shared" si="16"/>
        <v>43087</v>
      </c>
      <c r="M290">
        <f t="shared" si="17"/>
        <v>2017</v>
      </c>
      <c r="N290">
        <f t="shared" si="18"/>
        <v>12</v>
      </c>
      <c r="O290" t="str">
        <f t="shared" si="19"/>
        <v>2017-12</v>
      </c>
    </row>
    <row r="291" spans="1:15" x14ac:dyDescent="0.3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s="2" t="s">
        <v>323</v>
      </c>
      <c r="G291" t="s">
        <v>103</v>
      </c>
      <c r="H291" s="5">
        <v>1165</v>
      </c>
      <c r="I291" s="9">
        <v>0.17</v>
      </c>
      <c r="J291" s="5">
        <v>244.65</v>
      </c>
      <c r="K291" t="s">
        <v>17</v>
      </c>
      <c r="L291" s="1">
        <f t="shared" si="16"/>
        <v>43059</v>
      </c>
      <c r="M291">
        <f t="shared" si="17"/>
        <v>2017</v>
      </c>
      <c r="N291">
        <f t="shared" si="18"/>
        <v>11</v>
      </c>
      <c r="O291" t="str">
        <f t="shared" si="19"/>
        <v>2017-11</v>
      </c>
    </row>
    <row r="292" spans="1:15" x14ac:dyDescent="0.3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s="2" t="s">
        <v>323</v>
      </c>
      <c r="G292" t="s">
        <v>103</v>
      </c>
      <c r="H292" s="5">
        <v>1244</v>
      </c>
      <c r="I292" s="9">
        <v>0.14000000000000001</v>
      </c>
      <c r="J292" s="5">
        <v>497.6</v>
      </c>
      <c r="K292" t="s">
        <v>17</v>
      </c>
      <c r="L292" s="1">
        <f t="shared" si="16"/>
        <v>43059</v>
      </c>
      <c r="M292">
        <f t="shared" si="17"/>
        <v>2017</v>
      </c>
      <c r="N292">
        <f t="shared" si="18"/>
        <v>11</v>
      </c>
      <c r="O292" t="str">
        <f t="shared" si="19"/>
        <v>2017-11</v>
      </c>
    </row>
    <row r="293" spans="1:15" x14ac:dyDescent="0.3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s="2" t="s">
        <v>323</v>
      </c>
      <c r="G293" t="s">
        <v>103</v>
      </c>
      <c r="H293" s="5">
        <v>1992</v>
      </c>
      <c r="I293" s="9">
        <v>0.34</v>
      </c>
      <c r="J293" s="5">
        <v>418.32</v>
      </c>
      <c r="K293" t="s">
        <v>17</v>
      </c>
      <c r="L293" s="1">
        <f t="shared" si="16"/>
        <v>43059</v>
      </c>
      <c r="M293">
        <f t="shared" si="17"/>
        <v>2017</v>
      </c>
      <c r="N293">
        <f t="shared" si="18"/>
        <v>11</v>
      </c>
      <c r="O293" t="str">
        <f t="shared" si="19"/>
        <v>2017-11</v>
      </c>
    </row>
    <row r="294" spans="1:15" x14ac:dyDescent="0.3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s="2" t="s">
        <v>323</v>
      </c>
      <c r="G294" t="s">
        <v>103</v>
      </c>
      <c r="H294" s="5">
        <v>1396</v>
      </c>
      <c r="I294" s="9">
        <v>0.16</v>
      </c>
      <c r="J294" s="5">
        <v>237.32</v>
      </c>
      <c r="K294" t="s">
        <v>17</v>
      </c>
      <c r="L294" s="1">
        <f t="shared" si="16"/>
        <v>43059</v>
      </c>
      <c r="M294">
        <f t="shared" si="17"/>
        <v>2017</v>
      </c>
      <c r="N294">
        <f t="shared" si="18"/>
        <v>11</v>
      </c>
      <c r="O294" t="str">
        <f t="shared" si="19"/>
        <v>2017-11</v>
      </c>
    </row>
    <row r="295" spans="1:15" x14ac:dyDescent="0.3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s="2" t="s">
        <v>278</v>
      </c>
      <c r="G295" t="s">
        <v>29</v>
      </c>
      <c r="H295" s="5">
        <v>849</v>
      </c>
      <c r="I295" s="9">
        <v>0.19</v>
      </c>
      <c r="J295" s="5">
        <v>263.19</v>
      </c>
      <c r="K295" t="s">
        <v>17</v>
      </c>
      <c r="L295" s="1">
        <f t="shared" si="16"/>
        <v>42364</v>
      </c>
      <c r="M295">
        <f t="shared" si="17"/>
        <v>2015</v>
      </c>
      <c r="N295">
        <f t="shared" si="18"/>
        <v>12</v>
      </c>
      <c r="O295" t="str">
        <f t="shared" si="19"/>
        <v>2015-12</v>
      </c>
    </row>
    <row r="296" spans="1:15" x14ac:dyDescent="0.3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s="2" t="s">
        <v>278</v>
      </c>
      <c r="G296" t="s">
        <v>29</v>
      </c>
      <c r="H296" s="5">
        <v>2488</v>
      </c>
      <c r="I296" s="9">
        <v>0.14000000000000001</v>
      </c>
      <c r="J296" s="5">
        <v>547.36</v>
      </c>
      <c r="K296" t="s">
        <v>17</v>
      </c>
      <c r="L296" s="1">
        <f t="shared" si="16"/>
        <v>42364</v>
      </c>
      <c r="M296">
        <f t="shared" si="17"/>
        <v>2015</v>
      </c>
      <c r="N296">
        <f t="shared" si="18"/>
        <v>12</v>
      </c>
      <c r="O296" t="str">
        <f t="shared" si="19"/>
        <v>2015-12</v>
      </c>
    </row>
    <row r="297" spans="1:15" x14ac:dyDescent="0.3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s="2" t="s">
        <v>278</v>
      </c>
      <c r="G297" t="s">
        <v>29</v>
      </c>
      <c r="H297" s="5">
        <v>840</v>
      </c>
      <c r="I297" s="9">
        <v>0.25</v>
      </c>
      <c r="J297" s="5">
        <v>184.8</v>
      </c>
      <c r="K297" t="s">
        <v>17</v>
      </c>
      <c r="L297" s="1">
        <f t="shared" si="16"/>
        <v>42364</v>
      </c>
      <c r="M297">
        <f t="shared" si="17"/>
        <v>2015</v>
      </c>
      <c r="N297">
        <f t="shared" si="18"/>
        <v>12</v>
      </c>
      <c r="O297" t="str">
        <f t="shared" si="19"/>
        <v>2015-12</v>
      </c>
    </row>
    <row r="298" spans="1:15" x14ac:dyDescent="0.3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s="2" t="s">
        <v>278</v>
      </c>
      <c r="G298" t="s">
        <v>29</v>
      </c>
      <c r="H298" s="5">
        <v>1820</v>
      </c>
      <c r="I298" s="9">
        <v>0.21</v>
      </c>
      <c r="J298" s="5">
        <v>527.79999999999995</v>
      </c>
      <c r="K298" t="s">
        <v>17</v>
      </c>
      <c r="L298" s="1">
        <f t="shared" si="16"/>
        <v>42364</v>
      </c>
      <c r="M298">
        <f t="shared" si="17"/>
        <v>2015</v>
      </c>
      <c r="N298">
        <f t="shared" si="18"/>
        <v>12</v>
      </c>
      <c r="O298" t="str">
        <f t="shared" si="19"/>
        <v>2015-12</v>
      </c>
    </row>
    <row r="299" spans="1:15" x14ac:dyDescent="0.3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s="2" t="s">
        <v>278</v>
      </c>
      <c r="G299" t="s">
        <v>29</v>
      </c>
      <c r="H299" s="5">
        <v>1969</v>
      </c>
      <c r="I299" s="9">
        <v>0.15</v>
      </c>
      <c r="J299" s="5">
        <v>630.08000000000004</v>
      </c>
      <c r="K299" t="s">
        <v>17</v>
      </c>
      <c r="L299" s="1">
        <f t="shared" si="16"/>
        <v>42364</v>
      </c>
      <c r="M299">
        <f t="shared" si="17"/>
        <v>2015</v>
      </c>
      <c r="N299">
        <f t="shared" si="18"/>
        <v>12</v>
      </c>
      <c r="O299" t="str">
        <f t="shared" si="19"/>
        <v>2015-12</v>
      </c>
    </row>
    <row r="300" spans="1:15" x14ac:dyDescent="0.3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s="2" t="s">
        <v>397</v>
      </c>
      <c r="G300" t="s">
        <v>103</v>
      </c>
      <c r="H300" s="5">
        <v>2261</v>
      </c>
      <c r="I300" s="9">
        <v>0.23</v>
      </c>
      <c r="J300" s="5">
        <v>994.84</v>
      </c>
      <c r="K300" t="s">
        <v>17</v>
      </c>
      <c r="L300" s="1">
        <f t="shared" si="16"/>
        <v>43036</v>
      </c>
      <c r="M300">
        <f t="shared" si="17"/>
        <v>2017</v>
      </c>
      <c r="N300">
        <f t="shared" si="18"/>
        <v>10</v>
      </c>
      <c r="O300" t="str">
        <f t="shared" si="19"/>
        <v>2017-10</v>
      </c>
    </row>
    <row r="301" spans="1:15" x14ac:dyDescent="0.3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s="2" t="s">
        <v>397</v>
      </c>
      <c r="G301" t="s">
        <v>103</v>
      </c>
      <c r="H301" s="5">
        <v>1793</v>
      </c>
      <c r="I301" s="9">
        <v>0.21</v>
      </c>
      <c r="J301" s="5">
        <v>304.81</v>
      </c>
      <c r="K301" t="s">
        <v>17</v>
      </c>
      <c r="L301" s="1">
        <f t="shared" si="16"/>
        <v>43036</v>
      </c>
      <c r="M301">
        <f t="shared" si="17"/>
        <v>2017</v>
      </c>
      <c r="N301">
        <f t="shared" si="18"/>
        <v>10</v>
      </c>
      <c r="O301" t="str">
        <f t="shared" si="19"/>
        <v>2017-10</v>
      </c>
    </row>
    <row r="302" spans="1:15" x14ac:dyDescent="0.3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s="2" t="s">
        <v>397</v>
      </c>
      <c r="G302" t="s">
        <v>103</v>
      </c>
      <c r="H302" s="5">
        <v>644</v>
      </c>
      <c r="I302" s="9">
        <v>0.33</v>
      </c>
      <c r="J302" s="5">
        <v>96.6</v>
      </c>
      <c r="K302" t="s">
        <v>17</v>
      </c>
      <c r="L302" s="1">
        <f t="shared" si="16"/>
        <v>43036</v>
      </c>
      <c r="M302">
        <f t="shared" si="17"/>
        <v>2017</v>
      </c>
      <c r="N302">
        <f t="shared" si="18"/>
        <v>10</v>
      </c>
      <c r="O302" t="str">
        <f t="shared" si="19"/>
        <v>2017-10</v>
      </c>
    </row>
    <row r="303" spans="1:15" x14ac:dyDescent="0.3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s="2" t="s">
        <v>397</v>
      </c>
      <c r="G303" t="s">
        <v>103</v>
      </c>
      <c r="H303" s="5">
        <v>1359</v>
      </c>
      <c r="I303" s="9">
        <v>0.17</v>
      </c>
      <c r="J303" s="5">
        <v>421.29</v>
      </c>
      <c r="K303" t="s">
        <v>17</v>
      </c>
      <c r="L303" s="1">
        <f t="shared" si="16"/>
        <v>43036</v>
      </c>
      <c r="M303">
        <f t="shared" si="17"/>
        <v>2017</v>
      </c>
      <c r="N303">
        <f t="shared" si="18"/>
        <v>10</v>
      </c>
      <c r="O303" t="str">
        <f t="shared" si="19"/>
        <v>2017-10</v>
      </c>
    </row>
    <row r="304" spans="1:15" x14ac:dyDescent="0.3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s="2" t="s">
        <v>397</v>
      </c>
      <c r="G304" t="s">
        <v>103</v>
      </c>
      <c r="H304" s="5">
        <v>1554</v>
      </c>
      <c r="I304" s="9">
        <v>0.23</v>
      </c>
      <c r="J304" s="5">
        <v>683.76</v>
      </c>
      <c r="K304" t="s">
        <v>17</v>
      </c>
      <c r="L304" s="1">
        <f t="shared" si="16"/>
        <v>43036</v>
      </c>
      <c r="M304">
        <f t="shared" si="17"/>
        <v>2017</v>
      </c>
      <c r="N304">
        <f t="shared" si="18"/>
        <v>10</v>
      </c>
      <c r="O304" t="str">
        <f t="shared" si="19"/>
        <v>2017-10</v>
      </c>
    </row>
    <row r="305" spans="1:15" x14ac:dyDescent="0.3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s="2" t="s">
        <v>497</v>
      </c>
      <c r="G305" t="s">
        <v>78</v>
      </c>
      <c r="H305" s="5">
        <v>2090</v>
      </c>
      <c r="I305" s="9">
        <v>0.25</v>
      </c>
      <c r="J305" s="5">
        <v>292.60000000000002</v>
      </c>
      <c r="K305" t="s">
        <v>17</v>
      </c>
      <c r="L305" s="1">
        <f t="shared" si="16"/>
        <v>43423</v>
      </c>
      <c r="M305">
        <f t="shared" si="17"/>
        <v>2018</v>
      </c>
      <c r="N305">
        <f t="shared" si="18"/>
        <v>11</v>
      </c>
      <c r="O305" t="str">
        <f t="shared" si="19"/>
        <v>2018-11</v>
      </c>
    </row>
    <row r="306" spans="1:15" x14ac:dyDescent="0.3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2">
        <v>42465</v>
      </c>
      <c r="G306" t="s">
        <v>103</v>
      </c>
      <c r="H306" s="5">
        <v>931</v>
      </c>
      <c r="I306" s="9">
        <v>0.14000000000000001</v>
      </c>
      <c r="J306" s="5">
        <v>297.92</v>
      </c>
      <c r="K306" t="s">
        <v>17</v>
      </c>
      <c r="L306" s="1">
        <f t="shared" si="16"/>
        <v>42465</v>
      </c>
      <c r="M306">
        <f t="shared" si="17"/>
        <v>2016</v>
      </c>
      <c r="N306">
        <f t="shared" si="18"/>
        <v>4</v>
      </c>
      <c r="O306" t="str">
        <f t="shared" si="19"/>
        <v>2016-04</v>
      </c>
    </row>
    <row r="307" spans="1:15" x14ac:dyDescent="0.3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s="2" t="s">
        <v>500</v>
      </c>
      <c r="G307" t="s">
        <v>78</v>
      </c>
      <c r="H307" s="5">
        <v>1157</v>
      </c>
      <c r="I307" s="9">
        <v>0.2</v>
      </c>
      <c r="J307" s="5">
        <v>404.95</v>
      </c>
      <c r="K307" t="s">
        <v>17</v>
      </c>
      <c r="L307" s="1">
        <f t="shared" si="16"/>
        <v>42368</v>
      </c>
      <c r="M307">
        <f t="shared" si="17"/>
        <v>2015</v>
      </c>
      <c r="N307">
        <f t="shared" si="18"/>
        <v>12</v>
      </c>
      <c r="O307" t="str">
        <f t="shared" si="19"/>
        <v>2015-12</v>
      </c>
    </row>
    <row r="308" spans="1:15" x14ac:dyDescent="0.3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2">
        <v>42010</v>
      </c>
      <c r="G308" t="s">
        <v>103</v>
      </c>
      <c r="H308" s="5">
        <v>2396</v>
      </c>
      <c r="I308" s="9">
        <v>0.35</v>
      </c>
      <c r="J308" s="5">
        <v>383.36</v>
      </c>
      <c r="K308" t="s">
        <v>17</v>
      </c>
      <c r="L308" s="1">
        <f t="shared" si="16"/>
        <v>42010</v>
      </c>
      <c r="M308">
        <f t="shared" si="17"/>
        <v>2015</v>
      </c>
      <c r="N308">
        <f t="shared" si="18"/>
        <v>1</v>
      </c>
      <c r="O308" t="str">
        <f t="shared" si="19"/>
        <v>2015-01</v>
      </c>
    </row>
    <row r="309" spans="1:15" x14ac:dyDescent="0.3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2">
        <v>42010</v>
      </c>
      <c r="G309" t="s">
        <v>103</v>
      </c>
      <c r="H309" s="5">
        <v>1677</v>
      </c>
      <c r="I309" s="9">
        <v>0.18</v>
      </c>
      <c r="J309" s="5">
        <v>586.95000000000005</v>
      </c>
      <c r="K309" t="s">
        <v>17</v>
      </c>
      <c r="L309" s="1">
        <f t="shared" si="16"/>
        <v>42010</v>
      </c>
      <c r="M309">
        <f t="shared" si="17"/>
        <v>2015</v>
      </c>
      <c r="N309">
        <f t="shared" si="18"/>
        <v>1</v>
      </c>
      <c r="O309" t="str">
        <f t="shared" si="19"/>
        <v>2015-01</v>
      </c>
    </row>
    <row r="310" spans="1:15" x14ac:dyDescent="0.3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s="2" t="s">
        <v>70</v>
      </c>
      <c r="G310" t="s">
        <v>23</v>
      </c>
      <c r="H310" s="5">
        <v>590</v>
      </c>
      <c r="I310" s="9">
        <v>0.27</v>
      </c>
      <c r="J310" s="5">
        <v>200.6</v>
      </c>
      <c r="K310" t="s">
        <v>17</v>
      </c>
      <c r="L310" s="1">
        <f t="shared" si="16"/>
        <v>43205</v>
      </c>
      <c r="M310">
        <f t="shared" si="17"/>
        <v>2018</v>
      </c>
      <c r="N310">
        <f t="shared" si="18"/>
        <v>4</v>
      </c>
      <c r="O310" t="str">
        <f t="shared" si="19"/>
        <v>2018-04</v>
      </c>
    </row>
    <row r="311" spans="1:15" x14ac:dyDescent="0.3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2">
        <v>43078</v>
      </c>
      <c r="G311" t="s">
        <v>29</v>
      </c>
      <c r="H311" s="5">
        <v>1401</v>
      </c>
      <c r="I311" s="9">
        <v>0.26</v>
      </c>
      <c r="J311" s="5">
        <v>196.14</v>
      </c>
      <c r="K311" t="s">
        <v>17</v>
      </c>
      <c r="L311" s="1">
        <f t="shared" si="16"/>
        <v>43078</v>
      </c>
      <c r="M311">
        <f t="shared" si="17"/>
        <v>2017</v>
      </c>
      <c r="N311">
        <f t="shared" si="18"/>
        <v>12</v>
      </c>
      <c r="O311" t="str">
        <f t="shared" si="19"/>
        <v>2017-12</v>
      </c>
    </row>
    <row r="312" spans="1:15" x14ac:dyDescent="0.3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2">
        <v>43078</v>
      </c>
      <c r="G312" t="s">
        <v>29</v>
      </c>
      <c r="H312" s="5">
        <v>678</v>
      </c>
      <c r="I312" s="9">
        <v>0.28999999999999998</v>
      </c>
      <c r="J312" s="5">
        <v>189.84</v>
      </c>
      <c r="K312" t="s">
        <v>17</v>
      </c>
      <c r="L312" s="1">
        <f t="shared" si="16"/>
        <v>43078</v>
      </c>
      <c r="M312">
        <f t="shared" si="17"/>
        <v>2017</v>
      </c>
      <c r="N312">
        <f t="shared" si="18"/>
        <v>12</v>
      </c>
      <c r="O312" t="str">
        <f t="shared" si="19"/>
        <v>2017-12</v>
      </c>
    </row>
    <row r="313" spans="1:15" x14ac:dyDescent="0.3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2">
        <v>43078</v>
      </c>
      <c r="G313" t="s">
        <v>29</v>
      </c>
      <c r="H313" s="5">
        <v>2417</v>
      </c>
      <c r="I313" s="9">
        <v>0.28000000000000003</v>
      </c>
      <c r="J313" s="5">
        <v>797.61</v>
      </c>
      <c r="K313" t="s">
        <v>17</v>
      </c>
      <c r="L313" s="1">
        <f t="shared" si="16"/>
        <v>43078</v>
      </c>
      <c r="M313">
        <f t="shared" si="17"/>
        <v>2017</v>
      </c>
      <c r="N313">
        <f t="shared" si="18"/>
        <v>12</v>
      </c>
      <c r="O313" t="str">
        <f t="shared" si="19"/>
        <v>2017-12</v>
      </c>
    </row>
    <row r="314" spans="1:15" x14ac:dyDescent="0.3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2">
        <v>43078</v>
      </c>
      <c r="G314" t="s">
        <v>29</v>
      </c>
      <c r="H314" s="5">
        <v>2211</v>
      </c>
      <c r="I314" s="9">
        <v>0.18</v>
      </c>
      <c r="J314" s="5">
        <v>641.19000000000005</v>
      </c>
      <c r="K314" t="s">
        <v>17</v>
      </c>
      <c r="L314" s="1">
        <f t="shared" si="16"/>
        <v>43078</v>
      </c>
      <c r="M314">
        <f t="shared" si="17"/>
        <v>2017</v>
      </c>
      <c r="N314">
        <f t="shared" si="18"/>
        <v>12</v>
      </c>
      <c r="O314" t="str">
        <f t="shared" si="19"/>
        <v>2017-12</v>
      </c>
    </row>
    <row r="315" spans="1:15" x14ac:dyDescent="0.3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s="2" t="s">
        <v>509</v>
      </c>
      <c r="G315" t="s">
        <v>103</v>
      </c>
      <c r="H315" s="5">
        <v>2392</v>
      </c>
      <c r="I315" s="9">
        <v>0.15</v>
      </c>
      <c r="J315" s="5">
        <v>406.64</v>
      </c>
      <c r="K315" t="s">
        <v>17</v>
      </c>
      <c r="L315" s="1">
        <f t="shared" si="16"/>
        <v>42274</v>
      </c>
      <c r="M315">
        <f t="shared" si="17"/>
        <v>2015</v>
      </c>
      <c r="N315">
        <f t="shared" si="18"/>
        <v>9</v>
      </c>
      <c r="O315" t="str">
        <f t="shared" si="19"/>
        <v>2015-09</v>
      </c>
    </row>
    <row r="316" spans="1:15" x14ac:dyDescent="0.3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2">
        <v>42255</v>
      </c>
      <c r="G316" t="s">
        <v>23</v>
      </c>
      <c r="H316" s="5">
        <v>1835</v>
      </c>
      <c r="I316" s="9">
        <v>0.28999999999999998</v>
      </c>
      <c r="J316" s="5">
        <v>660.6</v>
      </c>
      <c r="K316" t="s">
        <v>17</v>
      </c>
      <c r="L316" s="1">
        <f t="shared" si="16"/>
        <v>42255</v>
      </c>
      <c r="M316">
        <f t="shared" si="17"/>
        <v>2015</v>
      </c>
      <c r="N316">
        <f t="shared" si="18"/>
        <v>9</v>
      </c>
      <c r="O316" t="str">
        <f t="shared" si="19"/>
        <v>2015-09</v>
      </c>
    </row>
    <row r="317" spans="1:15" x14ac:dyDescent="0.3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2">
        <v>42255</v>
      </c>
      <c r="G317" t="s">
        <v>23</v>
      </c>
      <c r="H317" s="5">
        <v>2281</v>
      </c>
      <c r="I317" s="9">
        <v>0.22</v>
      </c>
      <c r="J317" s="5">
        <v>775.54</v>
      </c>
      <c r="K317" t="s">
        <v>17</v>
      </c>
      <c r="L317" s="1">
        <f t="shared" si="16"/>
        <v>42255</v>
      </c>
      <c r="M317">
        <f t="shared" si="17"/>
        <v>2015</v>
      </c>
      <c r="N317">
        <f t="shared" si="18"/>
        <v>9</v>
      </c>
      <c r="O317" t="str">
        <f t="shared" si="19"/>
        <v>2015-09</v>
      </c>
    </row>
    <row r="318" spans="1:15" x14ac:dyDescent="0.3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s="2" t="s">
        <v>513</v>
      </c>
      <c r="G318" t="s">
        <v>103</v>
      </c>
      <c r="H318" s="5">
        <v>1583</v>
      </c>
      <c r="I318" s="9">
        <v>0.21</v>
      </c>
      <c r="J318" s="5">
        <v>174.13</v>
      </c>
      <c r="K318" t="s">
        <v>17</v>
      </c>
      <c r="L318" s="1">
        <f t="shared" si="16"/>
        <v>42366</v>
      </c>
      <c r="M318">
        <f t="shared" si="17"/>
        <v>2015</v>
      </c>
      <c r="N318">
        <f t="shared" si="18"/>
        <v>12</v>
      </c>
      <c r="O318" t="str">
        <f t="shared" si="19"/>
        <v>2015-12</v>
      </c>
    </row>
    <row r="319" spans="1:15" x14ac:dyDescent="0.3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2">
        <v>42105</v>
      </c>
      <c r="G319" t="s">
        <v>103</v>
      </c>
      <c r="H319" s="5">
        <v>1123</v>
      </c>
      <c r="I319" s="9">
        <v>0.23</v>
      </c>
      <c r="J319" s="5">
        <v>89.84</v>
      </c>
      <c r="K319" t="s">
        <v>17</v>
      </c>
      <c r="L319" s="1">
        <f t="shared" si="16"/>
        <v>42105</v>
      </c>
      <c r="M319">
        <f t="shared" si="17"/>
        <v>2015</v>
      </c>
      <c r="N319">
        <f t="shared" si="18"/>
        <v>4</v>
      </c>
      <c r="O319" t="str">
        <f t="shared" si="19"/>
        <v>2015-04</v>
      </c>
    </row>
    <row r="320" spans="1:15" x14ac:dyDescent="0.3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2">
        <v>42105</v>
      </c>
      <c r="G320" t="s">
        <v>103</v>
      </c>
      <c r="H320" s="5">
        <v>1079</v>
      </c>
      <c r="I320" s="9">
        <v>0.24</v>
      </c>
      <c r="J320" s="5">
        <v>410.02</v>
      </c>
      <c r="K320" t="s">
        <v>17</v>
      </c>
      <c r="L320" s="1">
        <f t="shared" si="16"/>
        <v>42105</v>
      </c>
      <c r="M320">
        <f t="shared" si="17"/>
        <v>2015</v>
      </c>
      <c r="N320">
        <f t="shared" si="18"/>
        <v>4</v>
      </c>
      <c r="O320" t="str">
        <f t="shared" si="19"/>
        <v>2015-04</v>
      </c>
    </row>
    <row r="321" spans="1:15" x14ac:dyDescent="0.3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2">
        <v>42105</v>
      </c>
      <c r="G321" t="s">
        <v>103</v>
      </c>
      <c r="H321" s="5">
        <v>1027</v>
      </c>
      <c r="I321" s="9">
        <v>0.16</v>
      </c>
      <c r="J321" s="5">
        <v>328.64</v>
      </c>
      <c r="K321" t="s">
        <v>17</v>
      </c>
      <c r="L321" s="1">
        <f t="shared" si="16"/>
        <v>42105</v>
      </c>
      <c r="M321">
        <f t="shared" si="17"/>
        <v>2015</v>
      </c>
      <c r="N321">
        <f t="shared" si="18"/>
        <v>4</v>
      </c>
      <c r="O321" t="str">
        <f t="shared" si="19"/>
        <v>2015-04</v>
      </c>
    </row>
    <row r="322" spans="1:15" x14ac:dyDescent="0.3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2">
        <v>42105</v>
      </c>
      <c r="G322" t="s">
        <v>103</v>
      </c>
      <c r="H322" s="5">
        <v>1771</v>
      </c>
      <c r="I322" s="9">
        <v>0.28000000000000003</v>
      </c>
      <c r="J322" s="5">
        <v>602.14</v>
      </c>
      <c r="K322" t="s">
        <v>17</v>
      </c>
      <c r="L322" s="1">
        <f t="shared" ref="L322:L385" si="20">IF(ISNUMBER(F322),F322,IFERROR(DATE(VALUE(RIGHT(F322,4)),VALUE(LEFT(F322,FIND("/",F322)-1)),VALUE(MID(F322,FIND("/",F322)+1,FIND("/",F322,FIND("/",F322)+1)-FIND("/",F322)-1))),""))</f>
        <v>42105</v>
      </c>
      <c r="M322">
        <f t="shared" ref="M322:M385" si="21">YEAR(L322)</f>
        <v>2015</v>
      </c>
      <c r="N322">
        <f t="shared" ref="N322:N385" si="22">MONTH(L322)</f>
        <v>4</v>
      </c>
      <c r="O322" t="str">
        <f t="shared" ref="O322:O385" si="23">TEXT(L322,"yyyy-mm")</f>
        <v>2015-04</v>
      </c>
    </row>
    <row r="323" spans="1:15" x14ac:dyDescent="0.3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2">
        <v>42105</v>
      </c>
      <c r="G323" t="s">
        <v>103</v>
      </c>
      <c r="H323" s="5">
        <v>1171</v>
      </c>
      <c r="I323" s="9">
        <v>0.16</v>
      </c>
      <c r="J323" s="5">
        <v>363.01</v>
      </c>
      <c r="K323" t="s">
        <v>17</v>
      </c>
      <c r="L323" s="1">
        <f t="shared" si="20"/>
        <v>42105</v>
      </c>
      <c r="M323">
        <f t="shared" si="21"/>
        <v>2015</v>
      </c>
      <c r="N323">
        <f t="shared" si="22"/>
        <v>4</v>
      </c>
      <c r="O323" t="str">
        <f t="shared" si="23"/>
        <v>2015-04</v>
      </c>
    </row>
    <row r="324" spans="1:15" x14ac:dyDescent="0.3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s="2" t="s">
        <v>447</v>
      </c>
      <c r="G324" t="s">
        <v>29</v>
      </c>
      <c r="H324" s="5">
        <v>672</v>
      </c>
      <c r="I324" s="9">
        <v>0.16</v>
      </c>
      <c r="J324" s="5">
        <v>141.12</v>
      </c>
      <c r="K324" t="s">
        <v>17</v>
      </c>
      <c r="L324" s="1">
        <f t="shared" si="20"/>
        <v>42266</v>
      </c>
      <c r="M324">
        <f t="shared" si="21"/>
        <v>2015</v>
      </c>
      <c r="N324">
        <f t="shared" si="22"/>
        <v>9</v>
      </c>
      <c r="O324" t="str">
        <f t="shared" si="23"/>
        <v>2015-09</v>
      </c>
    </row>
    <row r="325" spans="1:15" x14ac:dyDescent="0.3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s="2" t="s">
        <v>521</v>
      </c>
      <c r="G325" t="s">
        <v>29</v>
      </c>
      <c r="H325" s="5">
        <v>848</v>
      </c>
      <c r="I325" s="9">
        <v>0.21</v>
      </c>
      <c r="J325" s="5">
        <v>228.96</v>
      </c>
      <c r="K325" t="s">
        <v>17</v>
      </c>
      <c r="L325" s="1">
        <f t="shared" si="20"/>
        <v>42848</v>
      </c>
      <c r="M325">
        <f t="shared" si="21"/>
        <v>2017</v>
      </c>
      <c r="N325">
        <f t="shared" si="22"/>
        <v>4</v>
      </c>
      <c r="O325" t="str">
        <f t="shared" si="23"/>
        <v>2017-04</v>
      </c>
    </row>
    <row r="326" spans="1:15" x14ac:dyDescent="0.3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s="2" t="s">
        <v>521</v>
      </c>
      <c r="G326" t="s">
        <v>29</v>
      </c>
      <c r="H326" s="5">
        <v>2078</v>
      </c>
      <c r="I326" s="9">
        <v>0.21</v>
      </c>
      <c r="J326" s="5">
        <v>914.32</v>
      </c>
      <c r="K326" t="s">
        <v>17</v>
      </c>
      <c r="L326" s="1">
        <f t="shared" si="20"/>
        <v>42848</v>
      </c>
      <c r="M326">
        <f t="shared" si="21"/>
        <v>2017</v>
      </c>
      <c r="N326">
        <f t="shared" si="22"/>
        <v>4</v>
      </c>
      <c r="O326" t="str">
        <f t="shared" si="23"/>
        <v>2017-04</v>
      </c>
    </row>
    <row r="327" spans="1:15" x14ac:dyDescent="0.3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2">
        <v>43170</v>
      </c>
      <c r="G327" t="s">
        <v>23</v>
      </c>
      <c r="H327" s="5">
        <v>1400</v>
      </c>
      <c r="I327" s="9">
        <v>0.17</v>
      </c>
      <c r="J327" s="5">
        <v>406</v>
      </c>
      <c r="K327" t="s">
        <v>17</v>
      </c>
      <c r="L327" s="1">
        <f t="shared" si="20"/>
        <v>43170</v>
      </c>
      <c r="M327">
        <f t="shared" si="21"/>
        <v>2018</v>
      </c>
      <c r="N327">
        <f t="shared" si="22"/>
        <v>3</v>
      </c>
      <c r="O327" t="str">
        <f t="shared" si="23"/>
        <v>2018-03</v>
      </c>
    </row>
    <row r="328" spans="1:15" x14ac:dyDescent="0.3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s="2" t="s">
        <v>525</v>
      </c>
      <c r="G328" t="s">
        <v>103</v>
      </c>
      <c r="H328" s="5">
        <v>945</v>
      </c>
      <c r="I328" s="9">
        <v>0.22</v>
      </c>
      <c r="J328" s="5">
        <v>226.8</v>
      </c>
      <c r="K328" t="s">
        <v>17</v>
      </c>
      <c r="L328" s="1">
        <f t="shared" si="20"/>
        <v>42977</v>
      </c>
      <c r="M328">
        <f t="shared" si="21"/>
        <v>2017</v>
      </c>
      <c r="N328">
        <f t="shared" si="22"/>
        <v>8</v>
      </c>
      <c r="O328" t="str">
        <f t="shared" si="23"/>
        <v>2017-08</v>
      </c>
    </row>
    <row r="329" spans="1:15" x14ac:dyDescent="0.3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s="2" t="s">
        <v>525</v>
      </c>
      <c r="G329" t="s">
        <v>103</v>
      </c>
      <c r="H329" s="5">
        <v>590</v>
      </c>
      <c r="I329" s="9">
        <v>0.22</v>
      </c>
      <c r="J329" s="5">
        <v>82.6</v>
      </c>
      <c r="K329" t="s">
        <v>17</v>
      </c>
      <c r="L329" s="1">
        <f t="shared" si="20"/>
        <v>42977</v>
      </c>
      <c r="M329">
        <f t="shared" si="21"/>
        <v>2017</v>
      </c>
      <c r="N329">
        <f t="shared" si="22"/>
        <v>8</v>
      </c>
      <c r="O329" t="str">
        <f t="shared" si="23"/>
        <v>2017-08</v>
      </c>
    </row>
    <row r="330" spans="1:15" x14ac:dyDescent="0.3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s="2" t="s">
        <v>525</v>
      </c>
      <c r="G330" t="s">
        <v>103</v>
      </c>
      <c r="H330" s="5">
        <v>1583</v>
      </c>
      <c r="I330" s="9">
        <v>0.3</v>
      </c>
      <c r="J330" s="5">
        <v>316.60000000000002</v>
      </c>
      <c r="K330" t="s">
        <v>17</v>
      </c>
      <c r="L330" s="1">
        <f t="shared" si="20"/>
        <v>42977</v>
      </c>
      <c r="M330">
        <f t="shared" si="21"/>
        <v>2017</v>
      </c>
      <c r="N330">
        <f t="shared" si="22"/>
        <v>8</v>
      </c>
      <c r="O330" t="str">
        <f t="shared" si="23"/>
        <v>2017-08</v>
      </c>
    </row>
    <row r="331" spans="1:15" x14ac:dyDescent="0.3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s="2" t="s">
        <v>525</v>
      </c>
      <c r="G331" t="s">
        <v>103</v>
      </c>
      <c r="H331" s="5">
        <v>1534</v>
      </c>
      <c r="I331" s="9">
        <v>0.15</v>
      </c>
      <c r="J331" s="5">
        <v>245.44</v>
      </c>
      <c r="K331" t="s">
        <v>17</v>
      </c>
      <c r="L331" s="1">
        <f t="shared" si="20"/>
        <v>42977</v>
      </c>
      <c r="M331">
        <f t="shared" si="21"/>
        <v>2017</v>
      </c>
      <c r="N331">
        <f t="shared" si="22"/>
        <v>8</v>
      </c>
      <c r="O331" t="str">
        <f t="shared" si="23"/>
        <v>2017-08</v>
      </c>
    </row>
    <row r="332" spans="1:15" x14ac:dyDescent="0.3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s="2" t="s">
        <v>525</v>
      </c>
      <c r="G332" t="s">
        <v>103</v>
      </c>
      <c r="H332" s="5">
        <v>2133</v>
      </c>
      <c r="I332" s="9">
        <v>0.12</v>
      </c>
      <c r="J332" s="5">
        <v>490.59</v>
      </c>
      <c r="K332" t="s">
        <v>17</v>
      </c>
      <c r="L332" s="1">
        <f t="shared" si="20"/>
        <v>42977</v>
      </c>
      <c r="M332">
        <f t="shared" si="21"/>
        <v>2017</v>
      </c>
      <c r="N332">
        <f t="shared" si="22"/>
        <v>8</v>
      </c>
      <c r="O332" t="str">
        <f t="shared" si="23"/>
        <v>2017-08</v>
      </c>
    </row>
    <row r="333" spans="1:15" x14ac:dyDescent="0.3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s="2" t="s">
        <v>531</v>
      </c>
      <c r="G333" t="s">
        <v>103</v>
      </c>
      <c r="H333" s="5">
        <v>2021</v>
      </c>
      <c r="I333" s="9">
        <v>0.19</v>
      </c>
      <c r="J333" s="5">
        <v>747.77</v>
      </c>
      <c r="K333" t="s">
        <v>17</v>
      </c>
      <c r="L333" s="1">
        <f t="shared" si="20"/>
        <v>42850</v>
      </c>
      <c r="M333">
        <f t="shared" si="21"/>
        <v>2017</v>
      </c>
      <c r="N333">
        <f t="shared" si="22"/>
        <v>4</v>
      </c>
      <c r="O333" t="str">
        <f t="shared" si="23"/>
        <v>2017-04</v>
      </c>
    </row>
    <row r="334" spans="1:15" x14ac:dyDescent="0.3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s="2" t="s">
        <v>531</v>
      </c>
      <c r="G334" t="s">
        <v>103</v>
      </c>
      <c r="H334" s="5">
        <v>1825</v>
      </c>
      <c r="I334" s="9">
        <v>0.17</v>
      </c>
      <c r="J334" s="5">
        <v>164.25</v>
      </c>
      <c r="K334" t="s">
        <v>17</v>
      </c>
      <c r="L334" s="1">
        <f t="shared" si="20"/>
        <v>42850</v>
      </c>
      <c r="M334">
        <f t="shared" si="21"/>
        <v>2017</v>
      </c>
      <c r="N334">
        <f t="shared" si="22"/>
        <v>4</v>
      </c>
      <c r="O334" t="str">
        <f t="shared" si="23"/>
        <v>2017-04</v>
      </c>
    </row>
    <row r="335" spans="1:15" x14ac:dyDescent="0.3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s="2" t="s">
        <v>531</v>
      </c>
      <c r="G335" t="s">
        <v>103</v>
      </c>
      <c r="H335" s="5">
        <v>2029</v>
      </c>
      <c r="I335" s="9">
        <v>0.35</v>
      </c>
      <c r="J335" s="5">
        <v>608.70000000000005</v>
      </c>
      <c r="K335" t="s">
        <v>17</v>
      </c>
      <c r="L335" s="1">
        <f t="shared" si="20"/>
        <v>42850</v>
      </c>
      <c r="M335">
        <f t="shared" si="21"/>
        <v>2017</v>
      </c>
      <c r="N335">
        <f t="shared" si="22"/>
        <v>4</v>
      </c>
      <c r="O335" t="str">
        <f t="shared" si="23"/>
        <v>2017-04</v>
      </c>
    </row>
    <row r="336" spans="1:15" x14ac:dyDescent="0.3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2">
        <v>42378</v>
      </c>
      <c r="G336" t="s">
        <v>29</v>
      </c>
      <c r="H336" s="5">
        <v>1228</v>
      </c>
      <c r="I336" s="9">
        <v>0.25</v>
      </c>
      <c r="J336" s="5">
        <v>442.08</v>
      </c>
      <c r="K336" t="s">
        <v>17</v>
      </c>
      <c r="L336" s="1">
        <f t="shared" si="20"/>
        <v>42378</v>
      </c>
      <c r="M336">
        <f t="shared" si="21"/>
        <v>2016</v>
      </c>
      <c r="N336">
        <f t="shared" si="22"/>
        <v>1</v>
      </c>
      <c r="O336" t="str">
        <f t="shared" si="23"/>
        <v>2016-01</v>
      </c>
    </row>
    <row r="337" spans="1:15" x14ac:dyDescent="0.3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2">
        <v>42378</v>
      </c>
      <c r="G337" t="s">
        <v>29</v>
      </c>
      <c r="H337" s="5">
        <v>1501</v>
      </c>
      <c r="I337" s="9">
        <v>0.24</v>
      </c>
      <c r="J337" s="5">
        <v>210.14</v>
      </c>
      <c r="K337" t="s">
        <v>17</v>
      </c>
      <c r="L337" s="1">
        <f t="shared" si="20"/>
        <v>42378</v>
      </c>
      <c r="M337">
        <f t="shared" si="21"/>
        <v>2016</v>
      </c>
      <c r="N337">
        <f t="shared" si="22"/>
        <v>1</v>
      </c>
      <c r="O337" t="str">
        <f t="shared" si="23"/>
        <v>2016-01</v>
      </c>
    </row>
    <row r="338" spans="1:15" x14ac:dyDescent="0.3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2">
        <v>42378</v>
      </c>
      <c r="G338" t="s">
        <v>29</v>
      </c>
      <c r="H338" s="5">
        <v>1094</v>
      </c>
      <c r="I338" s="9">
        <v>0.26</v>
      </c>
      <c r="J338" s="5">
        <v>415.72</v>
      </c>
      <c r="K338" t="s">
        <v>17</v>
      </c>
      <c r="L338" s="1">
        <f t="shared" si="20"/>
        <v>42378</v>
      </c>
      <c r="M338">
        <f t="shared" si="21"/>
        <v>2016</v>
      </c>
      <c r="N338">
        <f t="shared" si="22"/>
        <v>1</v>
      </c>
      <c r="O338" t="str">
        <f t="shared" si="23"/>
        <v>2016-01</v>
      </c>
    </row>
    <row r="339" spans="1:15" x14ac:dyDescent="0.3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2">
        <v>42345</v>
      </c>
      <c r="G339" t="s">
        <v>29</v>
      </c>
      <c r="H339" s="5">
        <v>1179</v>
      </c>
      <c r="I339" s="9">
        <v>0.2</v>
      </c>
      <c r="J339" s="5">
        <v>106.11</v>
      </c>
      <c r="K339" t="s">
        <v>17</v>
      </c>
      <c r="L339" s="1">
        <f t="shared" si="20"/>
        <v>42345</v>
      </c>
      <c r="M339">
        <f t="shared" si="21"/>
        <v>2015</v>
      </c>
      <c r="N339">
        <f t="shared" si="22"/>
        <v>12</v>
      </c>
      <c r="O339" t="str">
        <f t="shared" si="23"/>
        <v>2015-12</v>
      </c>
    </row>
    <row r="340" spans="1:15" x14ac:dyDescent="0.3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2">
        <v>42345</v>
      </c>
      <c r="G340" t="s">
        <v>29</v>
      </c>
      <c r="H340" s="5">
        <v>1127</v>
      </c>
      <c r="I340" s="9">
        <v>0.28999999999999998</v>
      </c>
      <c r="J340" s="5">
        <v>416.99</v>
      </c>
      <c r="K340" t="s">
        <v>17</v>
      </c>
      <c r="L340" s="1">
        <f t="shared" si="20"/>
        <v>42345</v>
      </c>
      <c r="M340">
        <f t="shared" si="21"/>
        <v>2015</v>
      </c>
      <c r="N340">
        <f t="shared" si="22"/>
        <v>12</v>
      </c>
      <c r="O340" t="str">
        <f t="shared" si="23"/>
        <v>2015-12</v>
      </c>
    </row>
    <row r="341" spans="1:15" x14ac:dyDescent="0.3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s="2" t="s">
        <v>540</v>
      </c>
      <c r="G341" t="s">
        <v>29</v>
      </c>
      <c r="H341" s="5">
        <v>601</v>
      </c>
      <c r="I341" s="9">
        <v>0.26</v>
      </c>
      <c r="J341" s="5">
        <v>234.39</v>
      </c>
      <c r="K341" t="s">
        <v>17</v>
      </c>
      <c r="L341" s="1">
        <f t="shared" si="20"/>
        <v>42543</v>
      </c>
      <c r="M341">
        <f t="shared" si="21"/>
        <v>2016</v>
      </c>
      <c r="N341">
        <f t="shared" si="22"/>
        <v>6</v>
      </c>
      <c r="O341" t="str">
        <f t="shared" si="23"/>
        <v>2016-06</v>
      </c>
    </row>
    <row r="342" spans="1:15" x14ac:dyDescent="0.3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s="2" t="s">
        <v>542</v>
      </c>
      <c r="G342" t="s">
        <v>103</v>
      </c>
      <c r="H342" s="5">
        <v>1697</v>
      </c>
      <c r="I342" s="9">
        <v>0.21</v>
      </c>
      <c r="J342" s="5">
        <v>560.01</v>
      </c>
      <c r="K342" t="s">
        <v>17</v>
      </c>
      <c r="L342" s="1">
        <f t="shared" si="20"/>
        <v>42107</v>
      </c>
      <c r="M342">
        <f t="shared" si="21"/>
        <v>2015</v>
      </c>
      <c r="N342">
        <f t="shared" si="22"/>
        <v>4</v>
      </c>
      <c r="O342" t="str">
        <f t="shared" si="23"/>
        <v>2015-04</v>
      </c>
    </row>
    <row r="343" spans="1:15" x14ac:dyDescent="0.3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s="2" t="s">
        <v>542</v>
      </c>
      <c r="G343" t="s">
        <v>103</v>
      </c>
      <c r="H343" s="5">
        <v>2095</v>
      </c>
      <c r="I343" s="9">
        <v>0.35</v>
      </c>
      <c r="J343" s="5">
        <v>502.8</v>
      </c>
      <c r="K343" t="s">
        <v>17</v>
      </c>
      <c r="L343" s="1">
        <f t="shared" si="20"/>
        <v>42107</v>
      </c>
      <c r="M343">
        <f t="shared" si="21"/>
        <v>2015</v>
      </c>
      <c r="N343">
        <f t="shared" si="22"/>
        <v>4</v>
      </c>
      <c r="O343" t="str">
        <f t="shared" si="23"/>
        <v>2015-04</v>
      </c>
    </row>
    <row r="344" spans="1:15" x14ac:dyDescent="0.3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s="2" t="s">
        <v>542</v>
      </c>
      <c r="G344" t="s">
        <v>103</v>
      </c>
      <c r="H344" s="5">
        <v>1132</v>
      </c>
      <c r="I344" s="9">
        <v>0.24</v>
      </c>
      <c r="J344" s="5">
        <v>215.08</v>
      </c>
      <c r="K344" t="s">
        <v>17</v>
      </c>
      <c r="L344" s="1">
        <f t="shared" si="20"/>
        <v>42107</v>
      </c>
      <c r="M344">
        <f t="shared" si="21"/>
        <v>2015</v>
      </c>
      <c r="N344">
        <f t="shared" si="22"/>
        <v>4</v>
      </c>
      <c r="O344" t="str">
        <f t="shared" si="23"/>
        <v>2015-04</v>
      </c>
    </row>
    <row r="345" spans="1:15" x14ac:dyDescent="0.3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s="2" t="s">
        <v>542</v>
      </c>
      <c r="G345" t="s">
        <v>103</v>
      </c>
      <c r="H345" s="5">
        <v>1561</v>
      </c>
      <c r="I345" s="9">
        <v>0.35</v>
      </c>
      <c r="J345" s="5">
        <v>640.01</v>
      </c>
      <c r="K345" t="s">
        <v>17</v>
      </c>
      <c r="L345" s="1">
        <f t="shared" si="20"/>
        <v>42107</v>
      </c>
      <c r="M345">
        <f t="shared" si="21"/>
        <v>2015</v>
      </c>
      <c r="N345">
        <f t="shared" si="22"/>
        <v>4</v>
      </c>
      <c r="O345" t="str">
        <f t="shared" si="23"/>
        <v>2015-04</v>
      </c>
    </row>
    <row r="346" spans="1:15" x14ac:dyDescent="0.3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s="2" t="s">
        <v>547</v>
      </c>
      <c r="G346" t="s">
        <v>78</v>
      </c>
      <c r="H346" s="5">
        <v>1238</v>
      </c>
      <c r="I346" s="9">
        <v>0.1</v>
      </c>
      <c r="J346" s="5">
        <v>297.12</v>
      </c>
      <c r="K346" t="s">
        <v>17</v>
      </c>
      <c r="L346" s="1">
        <f t="shared" si="20"/>
        <v>42724</v>
      </c>
      <c r="M346">
        <f t="shared" si="21"/>
        <v>2016</v>
      </c>
      <c r="N346">
        <f t="shared" si="22"/>
        <v>12</v>
      </c>
      <c r="O346" t="str">
        <f t="shared" si="23"/>
        <v>2016-12</v>
      </c>
    </row>
    <row r="347" spans="1:15" x14ac:dyDescent="0.3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s="2" t="s">
        <v>549</v>
      </c>
      <c r="G347" t="s">
        <v>29</v>
      </c>
      <c r="H347" s="5">
        <v>2068</v>
      </c>
      <c r="I347" s="9">
        <v>0.32</v>
      </c>
      <c r="J347" s="5">
        <v>165.44</v>
      </c>
      <c r="K347" t="s">
        <v>17</v>
      </c>
      <c r="L347" s="1">
        <f t="shared" si="20"/>
        <v>43266</v>
      </c>
      <c r="M347">
        <f t="shared" si="21"/>
        <v>2018</v>
      </c>
      <c r="N347">
        <f t="shared" si="22"/>
        <v>6</v>
      </c>
      <c r="O347" t="str">
        <f t="shared" si="23"/>
        <v>2018-06</v>
      </c>
    </row>
    <row r="348" spans="1:15" x14ac:dyDescent="0.3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2">
        <v>43319</v>
      </c>
      <c r="G348" t="s">
        <v>103</v>
      </c>
      <c r="H348" s="5">
        <v>1113</v>
      </c>
      <c r="I348" s="9">
        <v>0.21</v>
      </c>
      <c r="J348" s="5">
        <v>356.16</v>
      </c>
      <c r="K348" t="s">
        <v>17</v>
      </c>
      <c r="L348" s="1">
        <f t="shared" si="20"/>
        <v>43319</v>
      </c>
      <c r="M348">
        <f t="shared" si="21"/>
        <v>2018</v>
      </c>
      <c r="N348">
        <f t="shared" si="22"/>
        <v>8</v>
      </c>
      <c r="O348" t="str">
        <f t="shared" si="23"/>
        <v>2018-08</v>
      </c>
    </row>
    <row r="349" spans="1:15" x14ac:dyDescent="0.3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2">
        <v>43319</v>
      </c>
      <c r="G349" t="s">
        <v>103</v>
      </c>
      <c r="H349" s="5">
        <v>1966</v>
      </c>
      <c r="I349" s="9">
        <v>0.1</v>
      </c>
      <c r="J349" s="5">
        <v>629.12</v>
      </c>
      <c r="K349" t="s">
        <v>17</v>
      </c>
      <c r="L349" s="1">
        <f t="shared" si="20"/>
        <v>43319</v>
      </c>
      <c r="M349">
        <f t="shared" si="21"/>
        <v>2018</v>
      </c>
      <c r="N349">
        <f t="shared" si="22"/>
        <v>8</v>
      </c>
      <c r="O349" t="str">
        <f t="shared" si="23"/>
        <v>2018-08</v>
      </c>
    </row>
    <row r="350" spans="1:15" x14ac:dyDescent="0.3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2">
        <v>43319</v>
      </c>
      <c r="G350" t="s">
        <v>103</v>
      </c>
      <c r="H350" s="5">
        <v>2138</v>
      </c>
      <c r="I350" s="9">
        <v>0.13</v>
      </c>
      <c r="J350" s="5">
        <v>684.16</v>
      </c>
      <c r="K350" t="s">
        <v>17</v>
      </c>
      <c r="L350" s="1">
        <f t="shared" si="20"/>
        <v>43319</v>
      </c>
      <c r="M350">
        <f t="shared" si="21"/>
        <v>2018</v>
      </c>
      <c r="N350">
        <f t="shared" si="22"/>
        <v>8</v>
      </c>
      <c r="O350" t="str">
        <f t="shared" si="23"/>
        <v>2018-08</v>
      </c>
    </row>
    <row r="351" spans="1:15" x14ac:dyDescent="0.3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2">
        <v>42744</v>
      </c>
      <c r="G351" t="s">
        <v>103</v>
      </c>
      <c r="H351" s="5">
        <v>978</v>
      </c>
      <c r="I351" s="9">
        <v>0.17</v>
      </c>
      <c r="J351" s="5">
        <v>68.459999999999994</v>
      </c>
      <c r="K351" t="s">
        <v>17</v>
      </c>
      <c r="L351" s="1">
        <f t="shared" si="20"/>
        <v>42744</v>
      </c>
      <c r="M351">
        <f t="shared" si="21"/>
        <v>2017</v>
      </c>
      <c r="N351">
        <f t="shared" si="22"/>
        <v>1</v>
      </c>
      <c r="O351" t="str">
        <f t="shared" si="23"/>
        <v>2017-01</v>
      </c>
    </row>
    <row r="352" spans="1:15" x14ac:dyDescent="0.3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2">
        <v>42744</v>
      </c>
      <c r="G352" t="s">
        <v>103</v>
      </c>
      <c r="H352" s="5">
        <v>2014</v>
      </c>
      <c r="I352" s="9">
        <v>0.26</v>
      </c>
      <c r="J352" s="5">
        <v>684.76</v>
      </c>
      <c r="K352" t="s">
        <v>17</v>
      </c>
      <c r="L352" s="1">
        <f t="shared" si="20"/>
        <v>42744</v>
      </c>
      <c r="M352">
        <f t="shared" si="21"/>
        <v>2017</v>
      </c>
      <c r="N352">
        <f t="shared" si="22"/>
        <v>1</v>
      </c>
      <c r="O352" t="str">
        <f t="shared" si="23"/>
        <v>2017-01</v>
      </c>
    </row>
    <row r="353" spans="1:15" x14ac:dyDescent="0.3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2">
        <v>42744</v>
      </c>
      <c r="G353" t="s">
        <v>103</v>
      </c>
      <c r="H353" s="5">
        <v>645</v>
      </c>
      <c r="I353" s="9">
        <v>0.21</v>
      </c>
      <c r="J353" s="5">
        <v>187.05</v>
      </c>
      <c r="K353" t="s">
        <v>17</v>
      </c>
      <c r="L353" s="1">
        <f t="shared" si="20"/>
        <v>42744</v>
      </c>
      <c r="M353">
        <f t="shared" si="21"/>
        <v>2017</v>
      </c>
      <c r="N353">
        <f t="shared" si="22"/>
        <v>1</v>
      </c>
      <c r="O353" t="str">
        <f t="shared" si="23"/>
        <v>2017-01</v>
      </c>
    </row>
    <row r="354" spans="1:15" x14ac:dyDescent="0.3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2">
        <v>42744</v>
      </c>
      <c r="G354" t="s">
        <v>103</v>
      </c>
      <c r="H354" s="5">
        <v>2194</v>
      </c>
      <c r="I354" s="9">
        <v>0.12</v>
      </c>
      <c r="J354" s="5">
        <v>680.14</v>
      </c>
      <c r="K354" t="s">
        <v>17</v>
      </c>
      <c r="L354" s="1">
        <f t="shared" si="20"/>
        <v>42744</v>
      </c>
      <c r="M354">
        <f t="shared" si="21"/>
        <v>2017</v>
      </c>
      <c r="N354">
        <f t="shared" si="22"/>
        <v>1</v>
      </c>
      <c r="O354" t="str">
        <f t="shared" si="23"/>
        <v>2017-01</v>
      </c>
    </row>
    <row r="355" spans="1:15" x14ac:dyDescent="0.3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2">
        <v>42744</v>
      </c>
      <c r="G355" t="s">
        <v>103</v>
      </c>
      <c r="H355" s="5">
        <v>1244</v>
      </c>
      <c r="I355" s="9">
        <v>0.17</v>
      </c>
      <c r="J355" s="5">
        <v>62.2</v>
      </c>
      <c r="K355" t="s">
        <v>17</v>
      </c>
      <c r="L355" s="1">
        <f t="shared" si="20"/>
        <v>42744</v>
      </c>
      <c r="M355">
        <f t="shared" si="21"/>
        <v>2017</v>
      </c>
      <c r="N355">
        <f t="shared" si="22"/>
        <v>1</v>
      </c>
      <c r="O355" t="str">
        <f t="shared" si="23"/>
        <v>2017-01</v>
      </c>
    </row>
    <row r="356" spans="1:15" x14ac:dyDescent="0.3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2">
        <v>42951</v>
      </c>
      <c r="G356" t="s">
        <v>103</v>
      </c>
      <c r="H356" s="5">
        <v>743</v>
      </c>
      <c r="I356" s="9">
        <v>0.35</v>
      </c>
      <c r="J356" s="5">
        <v>289.77</v>
      </c>
      <c r="K356" t="s">
        <v>17</v>
      </c>
      <c r="L356" s="1">
        <f t="shared" si="20"/>
        <v>42951</v>
      </c>
      <c r="M356">
        <f t="shared" si="21"/>
        <v>2017</v>
      </c>
      <c r="N356">
        <f t="shared" si="22"/>
        <v>8</v>
      </c>
      <c r="O356" t="str">
        <f t="shared" si="23"/>
        <v>2017-08</v>
      </c>
    </row>
    <row r="357" spans="1:15" x14ac:dyDescent="0.3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2">
        <v>42951</v>
      </c>
      <c r="G357" t="s">
        <v>103</v>
      </c>
      <c r="H357" s="5">
        <v>2474</v>
      </c>
      <c r="I357" s="9">
        <v>0.21</v>
      </c>
      <c r="J357" s="5">
        <v>593.76</v>
      </c>
      <c r="K357" t="s">
        <v>17</v>
      </c>
      <c r="L357" s="1">
        <f t="shared" si="20"/>
        <v>42951</v>
      </c>
      <c r="M357">
        <f t="shared" si="21"/>
        <v>2017</v>
      </c>
      <c r="N357">
        <f t="shared" si="22"/>
        <v>8</v>
      </c>
      <c r="O357" t="str">
        <f t="shared" si="23"/>
        <v>2017-08</v>
      </c>
    </row>
    <row r="358" spans="1:15" x14ac:dyDescent="0.3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2">
        <v>42951</v>
      </c>
      <c r="G358" t="s">
        <v>103</v>
      </c>
      <c r="H358" s="5">
        <v>1494</v>
      </c>
      <c r="I358" s="9">
        <v>0.2</v>
      </c>
      <c r="J358" s="5">
        <v>74.7</v>
      </c>
      <c r="K358" t="s">
        <v>17</v>
      </c>
      <c r="L358" s="1">
        <f t="shared" si="20"/>
        <v>42951</v>
      </c>
      <c r="M358">
        <f t="shared" si="21"/>
        <v>2017</v>
      </c>
      <c r="N358">
        <f t="shared" si="22"/>
        <v>8</v>
      </c>
      <c r="O358" t="str">
        <f t="shared" si="23"/>
        <v>2017-08</v>
      </c>
    </row>
    <row r="359" spans="1:15" x14ac:dyDescent="0.3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2">
        <v>42951</v>
      </c>
      <c r="G359" t="s">
        <v>103</v>
      </c>
      <c r="H359" s="5">
        <v>1174</v>
      </c>
      <c r="I359" s="9">
        <v>0.19</v>
      </c>
      <c r="J359" s="5">
        <v>328.72</v>
      </c>
      <c r="K359" t="s">
        <v>17</v>
      </c>
      <c r="L359" s="1">
        <f t="shared" si="20"/>
        <v>42951</v>
      </c>
      <c r="M359">
        <f t="shared" si="21"/>
        <v>2017</v>
      </c>
      <c r="N359">
        <f t="shared" si="22"/>
        <v>8</v>
      </c>
      <c r="O359" t="str">
        <f t="shared" si="23"/>
        <v>2017-08</v>
      </c>
    </row>
    <row r="360" spans="1:15" x14ac:dyDescent="0.3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s="2" t="s">
        <v>521</v>
      </c>
      <c r="G360" t="s">
        <v>23</v>
      </c>
      <c r="H360" s="5">
        <v>1062</v>
      </c>
      <c r="I360" s="9">
        <v>0.35</v>
      </c>
      <c r="J360" s="5">
        <v>435.42</v>
      </c>
      <c r="K360" t="s">
        <v>17</v>
      </c>
      <c r="L360" s="1">
        <f t="shared" si="20"/>
        <v>42848</v>
      </c>
      <c r="M360">
        <f t="shared" si="21"/>
        <v>2017</v>
      </c>
      <c r="N360">
        <f t="shared" si="22"/>
        <v>4</v>
      </c>
      <c r="O360" t="str">
        <f t="shared" si="23"/>
        <v>2017-04</v>
      </c>
    </row>
    <row r="361" spans="1:15" x14ac:dyDescent="0.3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2">
        <v>43315</v>
      </c>
      <c r="G361" t="s">
        <v>23</v>
      </c>
      <c r="H361" s="5">
        <v>2297</v>
      </c>
      <c r="I361" s="9">
        <v>0.13</v>
      </c>
      <c r="J361" s="5">
        <v>528.30999999999995</v>
      </c>
      <c r="K361" t="s">
        <v>17</v>
      </c>
      <c r="L361" s="1">
        <f t="shared" si="20"/>
        <v>43315</v>
      </c>
      <c r="M361">
        <f t="shared" si="21"/>
        <v>2018</v>
      </c>
      <c r="N361">
        <f t="shared" si="22"/>
        <v>8</v>
      </c>
      <c r="O361" t="str">
        <f t="shared" si="23"/>
        <v>2018-08</v>
      </c>
    </row>
    <row r="362" spans="1:15" x14ac:dyDescent="0.3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2">
        <v>43315</v>
      </c>
      <c r="G362" t="s">
        <v>23</v>
      </c>
      <c r="H362" s="5">
        <v>562</v>
      </c>
      <c r="I362" s="9">
        <v>0.13</v>
      </c>
      <c r="J362" s="5">
        <v>56.2</v>
      </c>
      <c r="K362" t="s">
        <v>17</v>
      </c>
      <c r="L362" s="1">
        <f t="shared" si="20"/>
        <v>43315</v>
      </c>
      <c r="M362">
        <f t="shared" si="21"/>
        <v>2018</v>
      </c>
      <c r="N362">
        <f t="shared" si="22"/>
        <v>8</v>
      </c>
      <c r="O362" t="str">
        <f t="shared" si="23"/>
        <v>2018-08</v>
      </c>
    </row>
    <row r="363" spans="1:15" x14ac:dyDescent="0.3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s="2" t="s">
        <v>566</v>
      </c>
      <c r="G363" t="s">
        <v>103</v>
      </c>
      <c r="H363" s="5">
        <v>2049</v>
      </c>
      <c r="I363" s="9">
        <v>0.13</v>
      </c>
      <c r="J363" s="5">
        <v>655.68</v>
      </c>
      <c r="K363" t="s">
        <v>17</v>
      </c>
      <c r="L363" s="1">
        <f t="shared" si="20"/>
        <v>43368</v>
      </c>
      <c r="M363">
        <f t="shared" si="21"/>
        <v>2018</v>
      </c>
      <c r="N363">
        <f t="shared" si="22"/>
        <v>9</v>
      </c>
      <c r="O363" t="str">
        <f t="shared" si="23"/>
        <v>2018-09</v>
      </c>
    </row>
    <row r="364" spans="1:15" x14ac:dyDescent="0.3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s="2" t="s">
        <v>566</v>
      </c>
      <c r="G364" t="s">
        <v>103</v>
      </c>
      <c r="H364" s="5">
        <v>570</v>
      </c>
      <c r="I364" s="9">
        <v>0.22</v>
      </c>
      <c r="J364" s="5">
        <v>125.4</v>
      </c>
      <c r="K364" t="s">
        <v>17</v>
      </c>
      <c r="L364" s="1">
        <f t="shared" si="20"/>
        <v>43368</v>
      </c>
      <c r="M364">
        <f t="shared" si="21"/>
        <v>2018</v>
      </c>
      <c r="N364">
        <f t="shared" si="22"/>
        <v>9</v>
      </c>
      <c r="O364" t="str">
        <f t="shared" si="23"/>
        <v>2018-09</v>
      </c>
    </row>
    <row r="365" spans="1:15" x14ac:dyDescent="0.3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s="2" t="s">
        <v>566</v>
      </c>
      <c r="G365" t="s">
        <v>103</v>
      </c>
      <c r="H365" s="5">
        <v>1236</v>
      </c>
      <c r="I365" s="9">
        <v>0.35</v>
      </c>
      <c r="J365" s="5">
        <v>333.72</v>
      </c>
      <c r="K365" t="s">
        <v>17</v>
      </c>
      <c r="L365" s="1">
        <f t="shared" si="20"/>
        <v>43368</v>
      </c>
      <c r="M365">
        <f t="shared" si="21"/>
        <v>2018</v>
      </c>
      <c r="N365">
        <f t="shared" si="22"/>
        <v>9</v>
      </c>
      <c r="O365" t="str">
        <f t="shared" si="23"/>
        <v>2018-09</v>
      </c>
    </row>
    <row r="366" spans="1:15" x14ac:dyDescent="0.3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s="2" t="s">
        <v>566</v>
      </c>
      <c r="G366" t="s">
        <v>103</v>
      </c>
      <c r="H366" s="5">
        <v>1069</v>
      </c>
      <c r="I366" s="9">
        <v>0.32</v>
      </c>
      <c r="J366" s="5">
        <v>459.67</v>
      </c>
      <c r="K366" t="s">
        <v>17</v>
      </c>
      <c r="L366" s="1">
        <f t="shared" si="20"/>
        <v>43368</v>
      </c>
      <c r="M366">
        <f t="shared" si="21"/>
        <v>2018</v>
      </c>
      <c r="N366">
        <f t="shared" si="22"/>
        <v>9</v>
      </c>
      <c r="O366" t="str">
        <f t="shared" si="23"/>
        <v>2018-09</v>
      </c>
    </row>
    <row r="367" spans="1:15" x14ac:dyDescent="0.3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s="2" t="s">
        <v>571</v>
      </c>
      <c r="G367" t="s">
        <v>29</v>
      </c>
      <c r="H367" s="5">
        <v>1946</v>
      </c>
      <c r="I367" s="9">
        <v>0.27</v>
      </c>
      <c r="J367" s="5">
        <v>622.72</v>
      </c>
      <c r="K367" t="s">
        <v>17</v>
      </c>
      <c r="L367" s="1">
        <f t="shared" si="20"/>
        <v>42271</v>
      </c>
      <c r="M367">
        <f t="shared" si="21"/>
        <v>2015</v>
      </c>
      <c r="N367">
        <f t="shared" si="22"/>
        <v>9</v>
      </c>
      <c r="O367" t="str">
        <f t="shared" si="23"/>
        <v>2015-09</v>
      </c>
    </row>
    <row r="368" spans="1:15" x14ac:dyDescent="0.3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s="2" t="s">
        <v>573</v>
      </c>
      <c r="G368" t="s">
        <v>103</v>
      </c>
      <c r="H368" s="5">
        <v>595</v>
      </c>
      <c r="I368" s="9">
        <v>0.11</v>
      </c>
      <c r="J368" s="5">
        <v>196.35</v>
      </c>
      <c r="K368" t="s">
        <v>17</v>
      </c>
      <c r="L368" s="1">
        <f t="shared" si="20"/>
        <v>43029</v>
      </c>
      <c r="M368">
        <f t="shared" si="21"/>
        <v>2017</v>
      </c>
      <c r="N368">
        <f t="shared" si="22"/>
        <v>10</v>
      </c>
      <c r="O368" t="str">
        <f t="shared" si="23"/>
        <v>2017-10</v>
      </c>
    </row>
    <row r="369" spans="1:15" x14ac:dyDescent="0.3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s="2" t="s">
        <v>573</v>
      </c>
      <c r="G369" t="s">
        <v>103</v>
      </c>
      <c r="H369" s="5">
        <v>2439</v>
      </c>
      <c r="I369" s="9">
        <v>0.21</v>
      </c>
      <c r="J369" s="5">
        <v>658.53</v>
      </c>
      <c r="K369" t="s">
        <v>17</v>
      </c>
      <c r="L369" s="1">
        <f t="shared" si="20"/>
        <v>43029</v>
      </c>
      <c r="M369">
        <f t="shared" si="21"/>
        <v>2017</v>
      </c>
      <c r="N369">
        <f t="shared" si="22"/>
        <v>10</v>
      </c>
      <c r="O369" t="str">
        <f t="shared" si="23"/>
        <v>2017-10</v>
      </c>
    </row>
    <row r="370" spans="1:15" x14ac:dyDescent="0.3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s="2" t="s">
        <v>573</v>
      </c>
      <c r="G370" t="s">
        <v>103</v>
      </c>
      <c r="H370" s="5">
        <v>2415</v>
      </c>
      <c r="I370" s="9">
        <v>0.24</v>
      </c>
      <c r="J370" s="5">
        <v>555.45000000000005</v>
      </c>
      <c r="K370" t="s">
        <v>17</v>
      </c>
      <c r="L370" s="1">
        <f t="shared" si="20"/>
        <v>43029</v>
      </c>
      <c r="M370">
        <f t="shared" si="21"/>
        <v>2017</v>
      </c>
      <c r="N370">
        <f t="shared" si="22"/>
        <v>10</v>
      </c>
      <c r="O370" t="str">
        <f t="shared" si="23"/>
        <v>2017-10</v>
      </c>
    </row>
    <row r="371" spans="1:15" x14ac:dyDescent="0.3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s="2" t="s">
        <v>573</v>
      </c>
      <c r="G371" t="s">
        <v>103</v>
      </c>
      <c r="H371" s="5">
        <v>1725</v>
      </c>
      <c r="I371" s="9">
        <v>0.27</v>
      </c>
      <c r="J371" s="5">
        <v>362.25</v>
      </c>
      <c r="K371" t="s">
        <v>17</v>
      </c>
      <c r="L371" s="1">
        <f t="shared" si="20"/>
        <v>43029</v>
      </c>
      <c r="M371">
        <f t="shared" si="21"/>
        <v>2017</v>
      </c>
      <c r="N371">
        <f t="shared" si="22"/>
        <v>10</v>
      </c>
      <c r="O371" t="str">
        <f t="shared" si="23"/>
        <v>2017-10</v>
      </c>
    </row>
    <row r="372" spans="1:15" x14ac:dyDescent="0.3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s="2" t="s">
        <v>578</v>
      </c>
      <c r="G372" t="s">
        <v>78</v>
      </c>
      <c r="H372" s="5">
        <v>688</v>
      </c>
      <c r="I372" s="9">
        <v>0.21</v>
      </c>
      <c r="J372" s="5">
        <v>116.96</v>
      </c>
      <c r="K372" t="s">
        <v>17</v>
      </c>
      <c r="L372" s="1">
        <f t="shared" si="20"/>
        <v>43249</v>
      </c>
      <c r="M372">
        <f t="shared" si="21"/>
        <v>2018</v>
      </c>
      <c r="N372">
        <f t="shared" si="22"/>
        <v>5</v>
      </c>
      <c r="O372" t="str">
        <f t="shared" si="23"/>
        <v>2018-05</v>
      </c>
    </row>
    <row r="373" spans="1:15" x14ac:dyDescent="0.3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s="2" t="s">
        <v>578</v>
      </c>
      <c r="G373" t="s">
        <v>78</v>
      </c>
      <c r="H373" s="5">
        <v>1698</v>
      </c>
      <c r="I373" s="9">
        <v>0.16</v>
      </c>
      <c r="J373" s="5">
        <v>339.6</v>
      </c>
      <c r="K373" t="s">
        <v>17</v>
      </c>
      <c r="L373" s="1">
        <f t="shared" si="20"/>
        <v>43249</v>
      </c>
      <c r="M373">
        <f t="shared" si="21"/>
        <v>2018</v>
      </c>
      <c r="N373">
        <f t="shared" si="22"/>
        <v>5</v>
      </c>
      <c r="O373" t="str">
        <f t="shared" si="23"/>
        <v>2018-05</v>
      </c>
    </row>
    <row r="374" spans="1:15" x14ac:dyDescent="0.3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s="2" t="s">
        <v>581</v>
      </c>
      <c r="G374" t="s">
        <v>29</v>
      </c>
      <c r="H374" s="5">
        <v>1665</v>
      </c>
      <c r="I374" s="9">
        <v>0.33</v>
      </c>
      <c r="J374" s="5">
        <v>216.45</v>
      </c>
      <c r="K374" t="s">
        <v>17</v>
      </c>
      <c r="L374" s="1">
        <f t="shared" si="20"/>
        <v>42208</v>
      </c>
      <c r="M374">
        <f t="shared" si="21"/>
        <v>2015</v>
      </c>
      <c r="N374">
        <f t="shared" si="22"/>
        <v>7</v>
      </c>
      <c r="O374" t="str">
        <f t="shared" si="23"/>
        <v>2015-07</v>
      </c>
    </row>
    <row r="375" spans="1:15" x14ac:dyDescent="0.3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s="2" t="s">
        <v>581</v>
      </c>
      <c r="G375" t="s">
        <v>29</v>
      </c>
      <c r="H375" s="5">
        <v>1309</v>
      </c>
      <c r="I375" s="9">
        <v>0.13</v>
      </c>
      <c r="J375" s="5">
        <v>78.540000000000006</v>
      </c>
      <c r="K375" t="s">
        <v>17</v>
      </c>
      <c r="L375" s="1">
        <f t="shared" si="20"/>
        <v>42208</v>
      </c>
      <c r="M375">
        <f t="shared" si="21"/>
        <v>2015</v>
      </c>
      <c r="N375">
        <f t="shared" si="22"/>
        <v>7</v>
      </c>
      <c r="O375" t="str">
        <f t="shared" si="23"/>
        <v>2015-07</v>
      </c>
    </row>
    <row r="376" spans="1:15" x14ac:dyDescent="0.3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s="2" t="s">
        <v>581</v>
      </c>
      <c r="G376" t="s">
        <v>29</v>
      </c>
      <c r="H376" s="5">
        <v>905</v>
      </c>
      <c r="I376" s="9">
        <v>0.32</v>
      </c>
      <c r="J376" s="5">
        <v>72.400000000000006</v>
      </c>
      <c r="K376" t="s">
        <v>17</v>
      </c>
      <c r="L376" s="1">
        <f t="shared" si="20"/>
        <v>42208</v>
      </c>
      <c r="M376">
        <f t="shared" si="21"/>
        <v>2015</v>
      </c>
      <c r="N376">
        <f t="shared" si="22"/>
        <v>7</v>
      </c>
      <c r="O376" t="str">
        <f t="shared" si="23"/>
        <v>2015-07</v>
      </c>
    </row>
    <row r="377" spans="1:15" x14ac:dyDescent="0.3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s="2" t="s">
        <v>581</v>
      </c>
      <c r="G377" t="s">
        <v>29</v>
      </c>
      <c r="H377" s="5">
        <v>2271</v>
      </c>
      <c r="I377" s="9">
        <v>0.35</v>
      </c>
      <c r="J377" s="5">
        <v>295.23</v>
      </c>
      <c r="K377" t="s">
        <v>17</v>
      </c>
      <c r="L377" s="1">
        <f t="shared" si="20"/>
        <v>42208</v>
      </c>
      <c r="M377">
        <f t="shared" si="21"/>
        <v>2015</v>
      </c>
      <c r="N377">
        <f t="shared" si="22"/>
        <v>7</v>
      </c>
      <c r="O377" t="str">
        <f t="shared" si="23"/>
        <v>2015-07</v>
      </c>
    </row>
    <row r="378" spans="1:15" x14ac:dyDescent="0.3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s="2" t="s">
        <v>586</v>
      </c>
      <c r="G378" t="s">
        <v>78</v>
      </c>
      <c r="H378" s="5">
        <v>2091</v>
      </c>
      <c r="I378" s="9">
        <v>0.27</v>
      </c>
      <c r="J378" s="5">
        <v>522.75</v>
      </c>
      <c r="K378" t="s">
        <v>17</v>
      </c>
      <c r="L378" s="1">
        <f t="shared" si="20"/>
        <v>43006</v>
      </c>
      <c r="M378">
        <f t="shared" si="21"/>
        <v>2017</v>
      </c>
      <c r="N378">
        <f t="shared" si="22"/>
        <v>9</v>
      </c>
      <c r="O378" t="str">
        <f t="shared" si="23"/>
        <v>2017-09</v>
      </c>
    </row>
    <row r="379" spans="1:15" x14ac:dyDescent="0.3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s="2" t="s">
        <v>588</v>
      </c>
      <c r="G379" t="s">
        <v>103</v>
      </c>
      <c r="H379" s="5">
        <v>1917</v>
      </c>
      <c r="I379" s="9">
        <v>0.28000000000000003</v>
      </c>
      <c r="J379" s="5">
        <v>172.53</v>
      </c>
      <c r="K379" t="s">
        <v>17</v>
      </c>
      <c r="L379" s="1">
        <f t="shared" si="20"/>
        <v>43339</v>
      </c>
      <c r="M379">
        <f t="shared" si="21"/>
        <v>2018</v>
      </c>
      <c r="N379">
        <f t="shared" si="22"/>
        <v>8</v>
      </c>
      <c r="O379" t="str">
        <f t="shared" si="23"/>
        <v>2018-08</v>
      </c>
    </row>
    <row r="380" spans="1:15" x14ac:dyDescent="0.3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s="2" t="s">
        <v>590</v>
      </c>
      <c r="G380" t="s">
        <v>78</v>
      </c>
      <c r="H380" s="5">
        <v>641</v>
      </c>
      <c r="I380" s="9">
        <v>0.17</v>
      </c>
      <c r="J380" s="5">
        <v>179.48</v>
      </c>
      <c r="K380" t="s">
        <v>17</v>
      </c>
      <c r="L380" s="1">
        <f t="shared" si="20"/>
        <v>42488</v>
      </c>
      <c r="M380">
        <f t="shared" si="21"/>
        <v>2016</v>
      </c>
      <c r="N380">
        <f t="shared" si="22"/>
        <v>4</v>
      </c>
      <c r="O380" t="str">
        <f t="shared" si="23"/>
        <v>2016-04</v>
      </c>
    </row>
    <row r="381" spans="1:15" x14ac:dyDescent="0.3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s="2" t="s">
        <v>590</v>
      </c>
      <c r="G381" t="s">
        <v>78</v>
      </c>
      <c r="H381" s="5">
        <v>1192</v>
      </c>
      <c r="I381" s="9">
        <v>0.26</v>
      </c>
      <c r="J381" s="5">
        <v>417.2</v>
      </c>
      <c r="K381" t="s">
        <v>17</v>
      </c>
      <c r="L381" s="1">
        <f t="shared" si="20"/>
        <v>42488</v>
      </c>
      <c r="M381">
        <f t="shared" si="21"/>
        <v>2016</v>
      </c>
      <c r="N381">
        <f t="shared" si="22"/>
        <v>4</v>
      </c>
      <c r="O381" t="str">
        <f t="shared" si="23"/>
        <v>2016-04</v>
      </c>
    </row>
    <row r="382" spans="1:15" x14ac:dyDescent="0.3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s="2" t="s">
        <v>590</v>
      </c>
      <c r="G382" t="s">
        <v>78</v>
      </c>
      <c r="H382" s="5">
        <v>1132</v>
      </c>
      <c r="I382" s="9">
        <v>0.21</v>
      </c>
      <c r="J382" s="5">
        <v>464.12</v>
      </c>
      <c r="K382" t="s">
        <v>17</v>
      </c>
      <c r="L382" s="1">
        <f t="shared" si="20"/>
        <v>42488</v>
      </c>
      <c r="M382">
        <f t="shared" si="21"/>
        <v>2016</v>
      </c>
      <c r="N382">
        <f t="shared" si="22"/>
        <v>4</v>
      </c>
      <c r="O382" t="str">
        <f t="shared" si="23"/>
        <v>2016-04</v>
      </c>
    </row>
    <row r="383" spans="1:15" x14ac:dyDescent="0.3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s="2" t="s">
        <v>397</v>
      </c>
      <c r="G383" t="s">
        <v>29</v>
      </c>
      <c r="H383" s="5">
        <v>1727</v>
      </c>
      <c r="I383" s="9">
        <v>0.27</v>
      </c>
      <c r="J383" s="5">
        <v>224.51</v>
      </c>
      <c r="K383" t="s">
        <v>17</v>
      </c>
      <c r="L383" s="1">
        <f t="shared" si="20"/>
        <v>43036</v>
      </c>
      <c r="M383">
        <f t="shared" si="21"/>
        <v>2017</v>
      </c>
      <c r="N383">
        <f t="shared" si="22"/>
        <v>10</v>
      </c>
      <c r="O383" t="str">
        <f t="shared" si="23"/>
        <v>2017-10</v>
      </c>
    </row>
    <row r="384" spans="1:15" x14ac:dyDescent="0.3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s="2" t="s">
        <v>397</v>
      </c>
      <c r="G384" t="s">
        <v>29</v>
      </c>
      <c r="H384" s="5">
        <v>1051</v>
      </c>
      <c r="I384" s="9">
        <v>0.34</v>
      </c>
      <c r="J384" s="5">
        <v>378.36</v>
      </c>
      <c r="K384" t="s">
        <v>17</v>
      </c>
      <c r="L384" s="1">
        <f t="shared" si="20"/>
        <v>43036</v>
      </c>
      <c r="M384">
        <f t="shared" si="21"/>
        <v>2017</v>
      </c>
      <c r="N384">
        <f t="shared" si="22"/>
        <v>10</v>
      </c>
      <c r="O384" t="str">
        <f t="shared" si="23"/>
        <v>2017-10</v>
      </c>
    </row>
    <row r="385" spans="1:15" x14ac:dyDescent="0.3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s="2" t="s">
        <v>596</v>
      </c>
      <c r="G385" t="s">
        <v>78</v>
      </c>
      <c r="H385" s="5">
        <v>2109</v>
      </c>
      <c r="I385" s="9">
        <v>0.19</v>
      </c>
      <c r="J385" s="5">
        <v>337.44</v>
      </c>
      <c r="K385" t="s">
        <v>17</v>
      </c>
      <c r="L385" s="1">
        <f t="shared" si="20"/>
        <v>42547</v>
      </c>
      <c r="M385">
        <f t="shared" si="21"/>
        <v>2016</v>
      </c>
      <c r="N385">
        <f t="shared" si="22"/>
        <v>6</v>
      </c>
      <c r="O385" t="str">
        <f t="shared" si="23"/>
        <v>2016-06</v>
      </c>
    </row>
    <row r="386" spans="1:15" x14ac:dyDescent="0.3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s="2" t="s">
        <v>598</v>
      </c>
      <c r="G386" t="s">
        <v>23</v>
      </c>
      <c r="H386" s="5">
        <v>1311</v>
      </c>
      <c r="I386" s="9">
        <v>0.14000000000000001</v>
      </c>
      <c r="J386" s="5">
        <v>314.64</v>
      </c>
      <c r="K386" t="s">
        <v>17</v>
      </c>
      <c r="L386" s="1">
        <f t="shared" ref="L386:L449" si="24">IF(ISNUMBER(F386),F386,IFERROR(DATE(VALUE(RIGHT(F386,4)),VALUE(LEFT(F386,FIND("/",F386)-1)),VALUE(MID(F386,FIND("/",F386)+1,FIND("/",F386,FIND("/",F386)+1)-FIND("/",F386)-1))),""))</f>
        <v>42701</v>
      </c>
      <c r="M386">
        <f t="shared" ref="M386:M449" si="25">YEAR(L386)</f>
        <v>2016</v>
      </c>
      <c r="N386">
        <f t="shared" ref="N386:N449" si="26">MONTH(L386)</f>
        <v>11</v>
      </c>
      <c r="O386" t="str">
        <f t="shared" ref="O386:O449" si="27">TEXT(L386,"yyyy-mm")</f>
        <v>2016-11</v>
      </c>
    </row>
    <row r="387" spans="1:15" x14ac:dyDescent="0.3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s="2" t="s">
        <v>598</v>
      </c>
      <c r="G387" t="s">
        <v>23</v>
      </c>
      <c r="H387" s="5">
        <v>759</v>
      </c>
      <c r="I387" s="9">
        <v>0.1</v>
      </c>
      <c r="J387" s="5">
        <v>265.64999999999998</v>
      </c>
      <c r="K387" t="s">
        <v>17</v>
      </c>
      <c r="L387" s="1">
        <f t="shared" si="24"/>
        <v>42701</v>
      </c>
      <c r="M387">
        <f t="shared" si="25"/>
        <v>2016</v>
      </c>
      <c r="N387">
        <f t="shared" si="26"/>
        <v>11</v>
      </c>
      <c r="O387" t="str">
        <f t="shared" si="27"/>
        <v>2016-11</v>
      </c>
    </row>
    <row r="388" spans="1:15" x14ac:dyDescent="0.3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2">
        <v>42441</v>
      </c>
      <c r="G388" t="s">
        <v>103</v>
      </c>
      <c r="H388" s="5">
        <v>2201</v>
      </c>
      <c r="I388" s="9">
        <v>0.21</v>
      </c>
      <c r="J388" s="5">
        <v>462.21</v>
      </c>
      <c r="K388" t="s">
        <v>17</v>
      </c>
      <c r="L388" s="1">
        <f t="shared" si="24"/>
        <v>42441</v>
      </c>
      <c r="M388">
        <f t="shared" si="25"/>
        <v>2016</v>
      </c>
      <c r="N388">
        <f t="shared" si="26"/>
        <v>3</v>
      </c>
      <c r="O388" t="str">
        <f t="shared" si="27"/>
        <v>2016-03</v>
      </c>
    </row>
    <row r="389" spans="1:15" x14ac:dyDescent="0.3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2">
        <v>42441</v>
      </c>
      <c r="G389" t="s">
        <v>103</v>
      </c>
      <c r="H389" s="5">
        <v>1964</v>
      </c>
      <c r="I389" s="9">
        <v>0.22</v>
      </c>
      <c r="J389" s="5">
        <v>314.24</v>
      </c>
      <c r="K389" t="s">
        <v>17</v>
      </c>
      <c r="L389" s="1">
        <f t="shared" si="24"/>
        <v>42441</v>
      </c>
      <c r="M389">
        <f t="shared" si="25"/>
        <v>2016</v>
      </c>
      <c r="N389">
        <f t="shared" si="26"/>
        <v>3</v>
      </c>
      <c r="O389" t="str">
        <f t="shared" si="27"/>
        <v>2016-03</v>
      </c>
    </row>
    <row r="390" spans="1:15" x14ac:dyDescent="0.3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s="2" t="s">
        <v>603</v>
      </c>
      <c r="G390" t="s">
        <v>103</v>
      </c>
      <c r="H390" s="5">
        <v>1898</v>
      </c>
      <c r="I390" s="9">
        <v>0.19</v>
      </c>
      <c r="J390" s="5">
        <v>702.26</v>
      </c>
      <c r="K390" t="s">
        <v>17</v>
      </c>
      <c r="L390" s="1">
        <f t="shared" si="24"/>
        <v>42332</v>
      </c>
      <c r="M390">
        <f t="shared" si="25"/>
        <v>2015</v>
      </c>
      <c r="N390">
        <f t="shared" si="26"/>
        <v>11</v>
      </c>
      <c r="O390" t="str">
        <f t="shared" si="27"/>
        <v>2015-11</v>
      </c>
    </row>
    <row r="391" spans="1:15" x14ac:dyDescent="0.3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2">
        <v>43416</v>
      </c>
      <c r="G391" t="s">
        <v>103</v>
      </c>
      <c r="H391" s="5">
        <v>2282</v>
      </c>
      <c r="I391" s="9">
        <v>0.19</v>
      </c>
      <c r="J391" s="5">
        <v>114.1</v>
      </c>
      <c r="K391" t="s">
        <v>17</v>
      </c>
      <c r="L391" s="1">
        <f t="shared" si="24"/>
        <v>43416</v>
      </c>
      <c r="M391">
        <f t="shared" si="25"/>
        <v>2018</v>
      </c>
      <c r="N391">
        <f t="shared" si="26"/>
        <v>11</v>
      </c>
      <c r="O391" t="str">
        <f t="shared" si="27"/>
        <v>2018-11</v>
      </c>
    </row>
    <row r="392" spans="1:15" x14ac:dyDescent="0.3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2">
        <v>43416</v>
      </c>
      <c r="G392" t="s">
        <v>103</v>
      </c>
      <c r="H392" s="5">
        <v>2294</v>
      </c>
      <c r="I392" s="9">
        <v>0.18</v>
      </c>
      <c r="J392" s="5">
        <v>596.44000000000005</v>
      </c>
      <c r="K392" t="s">
        <v>17</v>
      </c>
      <c r="L392" s="1">
        <f t="shared" si="24"/>
        <v>43416</v>
      </c>
      <c r="M392">
        <f t="shared" si="25"/>
        <v>2018</v>
      </c>
      <c r="N392">
        <f t="shared" si="26"/>
        <v>11</v>
      </c>
      <c r="O392" t="str">
        <f t="shared" si="27"/>
        <v>2018-11</v>
      </c>
    </row>
    <row r="393" spans="1:15" x14ac:dyDescent="0.3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s="2" t="s">
        <v>607</v>
      </c>
      <c r="G393" t="s">
        <v>29</v>
      </c>
      <c r="H393" s="5">
        <v>2213</v>
      </c>
      <c r="I393" s="9">
        <v>0.34</v>
      </c>
      <c r="J393" s="5">
        <v>995.85</v>
      </c>
      <c r="K393" t="s">
        <v>17</v>
      </c>
      <c r="L393" s="1">
        <f t="shared" si="24"/>
        <v>42268</v>
      </c>
      <c r="M393">
        <f t="shared" si="25"/>
        <v>2015</v>
      </c>
      <c r="N393">
        <f t="shared" si="26"/>
        <v>9</v>
      </c>
      <c r="O393" t="str">
        <f t="shared" si="27"/>
        <v>2015-09</v>
      </c>
    </row>
    <row r="394" spans="1:15" x14ac:dyDescent="0.3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s="2" t="s">
        <v>607</v>
      </c>
      <c r="G394" t="s">
        <v>29</v>
      </c>
      <c r="H394" s="5">
        <v>1797</v>
      </c>
      <c r="I394" s="9">
        <v>0.3</v>
      </c>
      <c r="J394" s="5">
        <v>269.55</v>
      </c>
      <c r="K394" t="s">
        <v>17</v>
      </c>
      <c r="L394" s="1">
        <f t="shared" si="24"/>
        <v>42268</v>
      </c>
      <c r="M394">
        <f t="shared" si="25"/>
        <v>2015</v>
      </c>
      <c r="N394">
        <f t="shared" si="26"/>
        <v>9</v>
      </c>
      <c r="O394" t="str">
        <f t="shared" si="27"/>
        <v>2015-09</v>
      </c>
    </row>
    <row r="395" spans="1:15" x14ac:dyDescent="0.3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2">
        <v>42191</v>
      </c>
      <c r="G395" t="s">
        <v>78</v>
      </c>
      <c r="H395" s="5">
        <v>1912</v>
      </c>
      <c r="I395" s="9">
        <v>0.28999999999999998</v>
      </c>
      <c r="J395" s="5">
        <v>382.4</v>
      </c>
      <c r="K395" t="s">
        <v>17</v>
      </c>
      <c r="L395" s="1">
        <f t="shared" si="24"/>
        <v>42191</v>
      </c>
      <c r="M395">
        <f t="shared" si="25"/>
        <v>2015</v>
      </c>
      <c r="N395">
        <f t="shared" si="26"/>
        <v>7</v>
      </c>
      <c r="O395" t="str">
        <f t="shared" si="27"/>
        <v>2015-07</v>
      </c>
    </row>
    <row r="396" spans="1:15" x14ac:dyDescent="0.3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s="2" t="s">
        <v>611</v>
      </c>
      <c r="G396" t="s">
        <v>29</v>
      </c>
      <c r="H396" s="5">
        <v>1865</v>
      </c>
      <c r="I396" s="9">
        <v>0.11</v>
      </c>
      <c r="J396" s="5">
        <v>354.35</v>
      </c>
      <c r="K396" t="s">
        <v>17</v>
      </c>
      <c r="L396" s="1">
        <f t="shared" si="24"/>
        <v>43281</v>
      </c>
      <c r="M396">
        <f t="shared" si="25"/>
        <v>2018</v>
      </c>
      <c r="N396">
        <f t="shared" si="26"/>
        <v>6</v>
      </c>
      <c r="O396" t="str">
        <f t="shared" si="27"/>
        <v>2018-06</v>
      </c>
    </row>
    <row r="397" spans="1:15" x14ac:dyDescent="0.3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s="2" t="s">
        <v>613</v>
      </c>
      <c r="G397" t="s">
        <v>103</v>
      </c>
      <c r="H397" s="5">
        <v>1838</v>
      </c>
      <c r="I397" s="9">
        <v>0.24</v>
      </c>
      <c r="J397" s="5">
        <v>753.58</v>
      </c>
      <c r="K397" t="s">
        <v>17</v>
      </c>
      <c r="L397" s="1">
        <f t="shared" si="24"/>
        <v>43390</v>
      </c>
      <c r="M397">
        <f t="shared" si="25"/>
        <v>2018</v>
      </c>
      <c r="N397">
        <f t="shared" si="26"/>
        <v>10</v>
      </c>
      <c r="O397" t="str">
        <f t="shared" si="27"/>
        <v>2018-10</v>
      </c>
    </row>
    <row r="398" spans="1:15" x14ac:dyDescent="0.3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s="2" t="s">
        <v>613</v>
      </c>
      <c r="G398" t="s">
        <v>103</v>
      </c>
      <c r="H398" s="5">
        <v>1626</v>
      </c>
      <c r="I398" s="9">
        <v>0.23</v>
      </c>
      <c r="J398" s="5">
        <v>195.12</v>
      </c>
      <c r="K398" t="s">
        <v>17</v>
      </c>
      <c r="L398" s="1">
        <f t="shared" si="24"/>
        <v>43390</v>
      </c>
      <c r="M398">
        <f t="shared" si="25"/>
        <v>2018</v>
      </c>
      <c r="N398">
        <f t="shared" si="26"/>
        <v>10</v>
      </c>
      <c r="O398" t="str">
        <f t="shared" si="27"/>
        <v>2018-10</v>
      </c>
    </row>
    <row r="399" spans="1:15" x14ac:dyDescent="0.3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s="2" t="s">
        <v>370</v>
      </c>
      <c r="G399" t="s">
        <v>78</v>
      </c>
      <c r="H399" s="5">
        <v>647</v>
      </c>
      <c r="I399" s="9">
        <v>0.33</v>
      </c>
      <c r="J399" s="5">
        <v>71.17</v>
      </c>
      <c r="K399" t="s">
        <v>17</v>
      </c>
      <c r="L399" s="1">
        <f t="shared" si="24"/>
        <v>42674</v>
      </c>
      <c r="M399">
        <f t="shared" si="25"/>
        <v>2016</v>
      </c>
      <c r="N399">
        <f t="shared" si="26"/>
        <v>10</v>
      </c>
      <c r="O399" t="str">
        <f t="shared" si="27"/>
        <v>2016-10</v>
      </c>
    </row>
    <row r="400" spans="1:15" x14ac:dyDescent="0.3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2">
        <v>42956</v>
      </c>
      <c r="G400" t="s">
        <v>78</v>
      </c>
      <c r="H400" s="5">
        <v>1042</v>
      </c>
      <c r="I400" s="9">
        <v>0.2</v>
      </c>
      <c r="J400" s="5">
        <v>177.14</v>
      </c>
      <c r="K400" t="s">
        <v>17</v>
      </c>
      <c r="L400" s="1">
        <f t="shared" si="24"/>
        <v>42956</v>
      </c>
      <c r="M400">
        <f t="shared" si="25"/>
        <v>2017</v>
      </c>
      <c r="N400">
        <f t="shared" si="26"/>
        <v>8</v>
      </c>
      <c r="O400" t="str">
        <f t="shared" si="27"/>
        <v>2017-08</v>
      </c>
    </row>
    <row r="401" spans="1:15" x14ac:dyDescent="0.3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2">
        <v>42956</v>
      </c>
      <c r="G401" t="s">
        <v>78</v>
      </c>
      <c r="H401" s="5">
        <v>1519</v>
      </c>
      <c r="I401" s="9">
        <v>0.23</v>
      </c>
      <c r="J401" s="5">
        <v>318.99</v>
      </c>
      <c r="K401" t="s">
        <v>17</v>
      </c>
      <c r="L401" s="1">
        <f t="shared" si="24"/>
        <v>42956</v>
      </c>
      <c r="M401">
        <f t="shared" si="25"/>
        <v>2017</v>
      </c>
      <c r="N401">
        <f t="shared" si="26"/>
        <v>8</v>
      </c>
      <c r="O401" t="str">
        <f t="shared" si="27"/>
        <v>2017-08</v>
      </c>
    </row>
    <row r="402" spans="1:15" x14ac:dyDescent="0.3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2">
        <v>42956</v>
      </c>
      <c r="G402" t="s">
        <v>78</v>
      </c>
      <c r="H402" s="5">
        <v>532</v>
      </c>
      <c r="I402" s="9">
        <v>0.26</v>
      </c>
      <c r="J402" s="5">
        <v>148.96</v>
      </c>
      <c r="K402" t="s">
        <v>17</v>
      </c>
      <c r="L402" s="1">
        <f t="shared" si="24"/>
        <v>42956</v>
      </c>
      <c r="M402">
        <f t="shared" si="25"/>
        <v>2017</v>
      </c>
      <c r="N402">
        <f t="shared" si="26"/>
        <v>8</v>
      </c>
      <c r="O402" t="str">
        <f t="shared" si="27"/>
        <v>2017-08</v>
      </c>
    </row>
    <row r="403" spans="1:15" x14ac:dyDescent="0.3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2">
        <v>42956</v>
      </c>
      <c r="G403" t="s">
        <v>78</v>
      </c>
      <c r="H403" s="5">
        <v>1477</v>
      </c>
      <c r="I403" s="9">
        <v>0.23</v>
      </c>
      <c r="J403" s="5">
        <v>73.849999999999994</v>
      </c>
      <c r="K403" t="s">
        <v>17</v>
      </c>
      <c r="L403" s="1">
        <f t="shared" si="24"/>
        <v>42956</v>
      </c>
      <c r="M403">
        <f t="shared" si="25"/>
        <v>2017</v>
      </c>
      <c r="N403">
        <f t="shared" si="26"/>
        <v>8</v>
      </c>
      <c r="O403" t="str">
        <f t="shared" si="27"/>
        <v>2017-08</v>
      </c>
    </row>
    <row r="404" spans="1:15" x14ac:dyDescent="0.3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s="2" t="s">
        <v>621</v>
      </c>
      <c r="G404" t="s">
        <v>23</v>
      </c>
      <c r="H404" s="5">
        <v>707</v>
      </c>
      <c r="I404" s="9">
        <v>0.14000000000000001</v>
      </c>
      <c r="J404" s="5">
        <v>98.98</v>
      </c>
      <c r="K404" t="s">
        <v>17</v>
      </c>
      <c r="L404" s="1">
        <f t="shared" si="24"/>
        <v>42362</v>
      </c>
      <c r="M404">
        <f t="shared" si="25"/>
        <v>2015</v>
      </c>
      <c r="N404">
        <f t="shared" si="26"/>
        <v>12</v>
      </c>
      <c r="O404" t="str">
        <f t="shared" si="27"/>
        <v>2015-12</v>
      </c>
    </row>
    <row r="405" spans="1:15" x14ac:dyDescent="0.3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s="2" t="s">
        <v>623</v>
      </c>
      <c r="G405" t="s">
        <v>23</v>
      </c>
      <c r="H405" s="5">
        <v>1748</v>
      </c>
      <c r="I405" s="9">
        <v>0.24</v>
      </c>
      <c r="J405" s="5">
        <v>314.64</v>
      </c>
      <c r="K405" t="s">
        <v>17</v>
      </c>
      <c r="L405" s="1">
        <f t="shared" si="24"/>
        <v>42110</v>
      </c>
      <c r="M405">
        <f t="shared" si="25"/>
        <v>2015</v>
      </c>
      <c r="N405">
        <f t="shared" si="26"/>
        <v>4</v>
      </c>
      <c r="O405" t="str">
        <f t="shared" si="27"/>
        <v>2015-04</v>
      </c>
    </row>
    <row r="406" spans="1:15" x14ac:dyDescent="0.3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s="2" t="s">
        <v>625</v>
      </c>
      <c r="G406" t="s">
        <v>103</v>
      </c>
      <c r="H406" s="5">
        <v>2257</v>
      </c>
      <c r="I406" s="9">
        <v>0.15</v>
      </c>
      <c r="J406" s="5">
        <v>361.12</v>
      </c>
      <c r="K406" t="s">
        <v>17</v>
      </c>
      <c r="L406" s="1">
        <f t="shared" si="24"/>
        <v>43458</v>
      </c>
      <c r="M406">
        <f t="shared" si="25"/>
        <v>2018</v>
      </c>
      <c r="N406">
        <f t="shared" si="26"/>
        <v>12</v>
      </c>
      <c r="O406" t="str">
        <f t="shared" si="27"/>
        <v>2018-12</v>
      </c>
    </row>
    <row r="407" spans="1:15" x14ac:dyDescent="0.3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2">
        <v>43324</v>
      </c>
      <c r="G407" t="s">
        <v>29</v>
      </c>
      <c r="H407" s="5">
        <v>762</v>
      </c>
      <c r="I407" s="9">
        <v>0.31</v>
      </c>
      <c r="J407" s="5">
        <v>198.12</v>
      </c>
      <c r="K407" t="s">
        <v>17</v>
      </c>
      <c r="L407" s="1">
        <f t="shared" si="24"/>
        <v>43324</v>
      </c>
      <c r="M407">
        <f t="shared" si="25"/>
        <v>2018</v>
      </c>
      <c r="N407">
        <f t="shared" si="26"/>
        <v>8</v>
      </c>
      <c r="O407" t="str">
        <f t="shared" si="27"/>
        <v>2018-08</v>
      </c>
    </row>
    <row r="408" spans="1:15" x14ac:dyDescent="0.3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2">
        <v>43324</v>
      </c>
      <c r="G408" t="s">
        <v>29</v>
      </c>
      <c r="H408" s="5">
        <v>904</v>
      </c>
      <c r="I408" s="9">
        <v>0.17</v>
      </c>
      <c r="J408" s="5">
        <v>63.28</v>
      </c>
      <c r="K408" t="s">
        <v>17</v>
      </c>
      <c r="L408" s="1">
        <f t="shared" si="24"/>
        <v>43324</v>
      </c>
      <c r="M408">
        <f t="shared" si="25"/>
        <v>2018</v>
      </c>
      <c r="N408">
        <f t="shared" si="26"/>
        <v>8</v>
      </c>
      <c r="O408" t="str">
        <f t="shared" si="27"/>
        <v>2018-08</v>
      </c>
    </row>
    <row r="409" spans="1:15" x14ac:dyDescent="0.3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2">
        <v>43324</v>
      </c>
      <c r="G409" t="s">
        <v>29</v>
      </c>
      <c r="H409" s="5">
        <v>958</v>
      </c>
      <c r="I409" s="9">
        <v>0.18</v>
      </c>
      <c r="J409" s="5">
        <v>182.02</v>
      </c>
      <c r="K409" t="s">
        <v>17</v>
      </c>
      <c r="L409" s="1">
        <f t="shared" si="24"/>
        <v>43324</v>
      </c>
      <c r="M409">
        <f t="shared" si="25"/>
        <v>2018</v>
      </c>
      <c r="N409">
        <f t="shared" si="26"/>
        <v>8</v>
      </c>
      <c r="O409" t="str">
        <f t="shared" si="27"/>
        <v>2018-08</v>
      </c>
    </row>
    <row r="410" spans="1:15" x14ac:dyDescent="0.3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2">
        <v>43324</v>
      </c>
      <c r="G410" t="s">
        <v>29</v>
      </c>
      <c r="H410" s="5">
        <v>2193</v>
      </c>
      <c r="I410" s="9">
        <v>0.33</v>
      </c>
      <c r="J410" s="5">
        <v>899.13</v>
      </c>
      <c r="K410" t="s">
        <v>17</v>
      </c>
      <c r="L410" s="1">
        <f t="shared" si="24"/>
        <v>43324</v>
      </c>
      <c r="M410">
        <f t="shared" si="25"/>
        <v>2018</v>
      </c>
      <c r="N410">
        <f t="shared" si="26"/>
        <v>8</v>
      </c>
      <c r="O410" t="str">
        <f t="shared" si="27"/>
        <v>2018-08</v>
      </c>
    </row>
    <row r="411" spans="1:15" x14ac:dyDescent="0.3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2">
        <v>43324</v>
      </c>
      <c r="G411" t="s">
        <v>29</v>
      </c>
      <c r="H411" s="5">
        <v>830</v>
      </c>
      <c r="I411" s="9">
        <v>0.14000000000000001</v>
      </c>
      <c r="J411" s="5">
        <v>66.400000000000006</v>
      </c>
      <c r="K411" t="s">
        <v>17</v>
      </c>
      <c r="L411" s="1">
        <f t="shared" si="24"/>
        <v>43324</v>
      </c>
      <c r="M411">
        <f t="shared" si="25"/>
        <v>2018</v>
      </c>
      <c r="N411">
        <f t="shared" si="26"/>
        <v>8</v>
      </c>
      <c r="O411" t="str">
        <f t="shared" si="27"/>
        <v>2018-08</v>
      </c>
    </row>
    <row r="412" spans="1:15" x14ac:dyDescent="0.3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2">
        <v>43324</v>
      </c>
      <c r="G412" t="s">
        <v>29</v>
      </c>
      <c r="H412" s="5">
        <v>1531</v>
      </c>
      <c r="I412" s="9">
        <v>0.28000000000000003</v>
      </c>
      <c r="J412" s="5">
        <v>505.23</v>
      </c>
      <c r="K412" t="s">
        <v>17</v>
      </c>
      <c r="L412" s="1">
        <f t="shared" si="24"/>
        <v>43324</v>
      </c>
      <c r="M412">
        <f t="shared" si="25"/>
        <v>2018</v>
      </c>
      <c r="N412">
        <f t="shared" si="26"/>
        <v>8</v>
      </c>
      <c r="O412" t="str">
        <f t="shared" si="27"/>
        <v>2018-08</v>
      </c>
    </row>
    <row r="413" spans="1:15" x14ac:dyDescent="0.3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2">
        <v>43324</v>
      </c>
      <c r="G413" t="s">
        <v>29</v>
      </c>
      <c r="H413" s="5">
        <v>2355</v>
      </c>
      <c r="I413" s="9">
        <v>0.14000000000000001</v>
      </c>
      <c r="J413" s="5">
        <v>753.6</v>
      </c>
      <c r="K413" t="s">
        <v>17</v>
      </c>
      <c r="L413" s="1">
        <f t="shared" si="24"/>
        <v>43324</v>
      </c>
      <c r="M413">
        <f t="shared" si="25"/>
        <v>2018</v>
      </c>
      <c r="N413">
        <f t="shared" si="26"/>
        <v>8</v>
      </c>
      <c r="O413" t="str">
        <f t="shared" si="27"/>
        <v>2018-08</v>
      </c>
    </row>
    <row r="414" spans="1:15" x14ac:dyDescent="0.3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2">
        <v>43324</v>
      </c>
      <c r="G414" t="s">
        <v>29</v>
      </c>
      <c r="H414" s="5">
        <v>917</v>
      </c>
      <c r="I414" s="9">
        <v>0.19</v>
      </c>
      <c r="J414" s="5">
        <v>256.76</v>
      </c>
      <c r="K414" t="s">
        <v>17</v>
      </c>
      <c r="L414" s="1">
        <f t="shared" si="24"/>
        <v>43324</v>
      </c>
      <c r="M414">
        <f t="shared" si="25"/>
        <v>2018</v>
      </c>
      <c r="N414">
        <f t="shared" si="26"/>
        <v>8</v>
      </c>
      <c r="O414" t="str">
        <f t="shared" si="27"/>
        <v>2018-08</v>
      </c>
    </row>
    <row r="415" spans="1:15" x14ac:dyDescent="0.3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2">
        <v>43324</v>
      </c>
      <c r="G415" t="s">
        <v>29</v>
      </c>
      <c r="H415" s="5">
        <v>1433</v>
      </c>
      <c r="I415" s="9">
        <v>0.25</v>
      </c>
      <c r="J415" s="5">
        <v>458.56</v>
      </c>
      <c r="K415" t="s">
        <v>17</v>
      </c>
      <c r="L415" s="1">
        <f t="shared" si="24"/>
        <v>43324</v>
      </c>
      <c r="M415">
        <f t="shared" si="25"/>
        <v>2018</v>
      </c>
      <c r="N415">
        <f t="shared" si="26"/>
        <v>8</v>
      </c>
      <c r="O415" t="str">
        <f t="shared" si="27"/>
        <v>2018-08</v>
      </c>
    </row>
    <row r="416" spans="1:15" x14ac:dyDescent="0.3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2">
        <v>43170</v>
      </c>
      <c r="G416" t="s">
        <v>29</v>
      </c>
      <c r="H416" s="5">
        <v>2246</v>
      </c>
      <c r="I416" s="9">
        <v>0.31</v>
      </c>
      <c r="J416" s="5">
        <v>965.78</v>
      </c>
      <c r="K416" t="s">
        <v>17</v>
      </c>
      <c r="L416" s="1">
        <f t="shared" si="24"/>
        <v>43170</v>
      </c>
      <c r="M416">
        <f t="shared" si="25"/>
        <v>2018</v>
      </c>
      <c r="N416">
        <f t="shared" si="26"/>
        <v>3</v>
      </c>
      <c r="O416" t="str">
        <f t="shared" si="27"/>
        <v>2018-03</v>
      </c>
    </row>
    <row r="417" spans="1:15" x14ac:dyDescent="0.3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2">
        <v>43170</v>
      </c>
      <c r="G417" t="s">
        <v>29</v>
      </c>
      <c r="H417" s="5">
        <v>2130</v>
      </c>
      <c r="I417" s="9">
        <v>0.23</v>
      </c>
      <c r="J417" s="5">
        <v>937.2</v>
      </c>
      <c r="K417" t="s">
        <v>17</v>
      </c>
      <c r="L417" s="1">
        <f t="shared" si="24"/>
        <v>43170</v>
      </c>
      <c r="M417">
        <f t="shared" si="25"/>
        <v>2018</v>
      </c>
      <c r="N417">
        <f t="shared" si="26"/>
        <v>3</v>
      </c>
      <c r="O417" t="str">
        <f t="shared" si="27"/>
        <v>2018-03</v>
      </c>
    </row>
    <row r="418" spans="1:15" x14ac:dyDescent="0.3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s="2" t="s">
        <v>378</v>
      </c>
      <c r="G418" t="s">
        <v>29</v>
      </c>
      <c r="H418" s="5">
        <v>2461</v>
      </c>
      <c r="I418" s="9">
        <v>0.18</v>
      </c>
      <c r="J418" s="5">
        <v>393.76</v>
      </c>
      <c r="K418" t="s">
        <v>17</v>
      </c>
      <c r="L418" s="1">
        <f t="shared" si="24"/>
        <v>43275</v>
      </c>
      <c r="M418">
        <f t="shared" si="25"/>
        <v>2018</v>
      </c>
      <c r="N418">
        <f t="shared" si="26"/>
        <v>6</v>
      </c>
      <c r="O418" t="str">
        <f t="shared" si="27"/>
        <v>2018-06</v>
      </c>
    </row>
    <row r="419" spans="1:15" x14ac:dyDescent="0.3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s="2" t="s">
        <v>639</v>
      </c>
      <c r="G419" t="s">
        <v>29</v>
      </c>
      <c r="H419" s="5">
        <v>1863</v>
      </c>
      <c r="I419" s="9">
        <v>0.1</v>
      </c>
      <c r="J419" s="5">
        <v>167.67</v>
      </c>
      <c r="K419" t="s">
        <v>17</v>
      </c>
      <c r="L419" s="1">
        <f t="shared" si="24"/>
        <v>42839</v>
      </c>
      <c r="M419">
        <f t="shared" si="25"/>
        <v>2017</v>
      </c>
      <c r="N419">
        <f t="shared" si="26"/>
        <v>4</v>
      </c>
      <c r="O419" t="str">
        <f t="shared" si="27"/>
        <v>2017-04</v>
      </c>
    </row>
    <row r="420" spans="1:15" x14ac:dyDescent="0.3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2">
        <v>43262</v>
      </c>
      <c r="G420" t="s">
        <v>23</v>
      </c>
      <c r="H420" s="5">
        <v>1382</v>
      </c>
      <c r="I420" s="9">
        <v>0.1</v>
      </c>
      <c r="J420" s="5">
        <v>290.22000000000003</v>
      </c>
      <c r="K420" t="s">
        <v>17</v>
      </c>
      <c r="L420" s="1">
        <f t="shared" si="24"/>
        <v>43262</v>
      </c>
      <c r="M420">
        <f t="shared" si="25"/>
        <v>2018</v>
      </c>
      <c r="N420">
        <f t="shared" si="26"/>
        <v>6</v>
      </c>
      <c r="O420" t="str">
        <f t="shared" si="27"/>
        <v>2018-06</v>
      </c>
    </row>
    <row r="421" spans="1:15" x14ac:dyDescent="0.3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2">
        <v>43193</v>
      </c>
      <c r="G421" t="s">
        <v>29</v>
      </c>
      <c r="H421" s="5">
        <v>807</v>
      </c>
      <c r="I421" s="9">
        <v>0.32</v>
      </c>
      <c r="J421" s="5">
        <v>88.77</v>
      </c>
      <c r="K421" t="s">
        <v>17</v>
      </c>
      <c r="L421" s="1">
        <f t="shared" si="24"/>
        <v>43193</v>
      </c>
      <c r="M421">
        <f t="shared" si="25"/>
        <v>2018</v>
      </c>
      <c r="N421">
        <f t="shared" si="26"/>
        <v>4</v>
      </c>
      <c r="O421" t="str">
        <f t="shared" si="27"/>
        <v>2018-04</v>
      </c>
    </row>
    <row r="422" spans="1:15" x14ac:dyDescent="0.3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2">
        <v>43193</v>
      </c>
      <c r="G422" t="s">
        <v>29</v>
      </c>
      <c r="H422" s="5">
        <v>1272</v>
      </c>
      <c r="I422" s="9">
        <v>0.24</v>
      </c>
      <c r="J422" s="5">
        <v>305.27999999999997</v>
      </c>
      <c r="K422" t="s">
        <v>17</v>
      </c>
      <c r="L422" s="1">
        <f t="shared" si="24"/>
        <v>43193</v>
      </c>
      <c r="M422">
        <f t="shared" si="25"/>
        <v>2018</v>
      </c>
      <c r="N422">
        <f t="shared" si="26"/>
        <v>4</v>
      </c>
      <c r="O422" t="str">
        <f t="shared" si="27"/>
        <v>2018-04</v>
      </c>
    </row>
    <row r="423" spans="1:15" x14ac:dyDescent="0.3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s="2" t="s">
        <v>644</v>
      </c>
      <c r="G423" t="s">
        <v>29</v>
      </c>
      <c r="H423" s="5">
        <v>1621</v>
      </c>
      <c r="I423" s="9">
        <v>0.15</v>
      </c>
      <c r="J423" s="5">
        <v>470.09</v>
      </c>
      <c r="K423" t="s">
        <v>17</v>
      </c>
      <c r="L423" s="1">
        <f t="shared" si="24"/>
        <v>42177</v>
      </c>
      <c r="M423">
        <f t="shared" si="25"/>
        <v>2015</v>
      </c>
      <c r="N423">
        <f t="shared" si="26"/>
        <v>6</v>
      </c>
      <c r="O423" t="str">
        <f t="shared" si="27"/>
        <v>2015-06</v>
      </c>
    </row>
    <row r="424" spans="1:15" x14ac:dyDescent="0.3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s="2" t="s">
        <v>127</v>
      </c>
      <c r="G424" t="s">
        <v>103</v>
      </c>
      <c r="H424" s="5">
        <v>1356</v>
      </c>
      <c r="I424" s="9">
        <v>0.27</v>
      </c>
      <c r="J424" s="5">
        <v>501.72</v>
      </c>
      <c r="K424" t="s">
        <v>17</v>
      </c>
      <c r="L424" s="1">
        <f t="shared" si="24"/>
        <v>43392</v>
      </c>
      <c r="M424">
        <f t="shared" si="25"/>
        <v>2018</v>
      </c>
      <c r="N424">
        <f t="shared" si="26"/>
        <v>10</v>
      </c>
      <c r="O424" t="str">
        <f t="shared" si="27"/>
        <v>2018-10</v>
      </c>
    </row>
    <row r="425" spans="1:15" x14ac:dyDescent="0.3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s="2" t="s">
        <v>127</v>
      </c>
      <c r="G425" t="s">
        <v>103</v>
      </c>
      <c r="H425" s="5">
        <v>684</v>
      </c>
      <c r="I425" s="9">
        <v>0.21</v>
      </c>
      <c r="J425" s="5">
        <v>54.72</v>
      </c>
      <c r="K425" t="s">
        <v>17</v>
      </c>
      <c r="L425" s="1">
        <f t="shared" si="24"/>
        <v>43392</v>
      </c>
      <c r="M425">
        <f t="shared" si="25"/>
        <v>2018</v>
      </c>
      <c r="N425">
        <f t="shared" si="26"/>
        <v>10</v>
      </c>
      <c r="O425" t="str">
        <f t="shared" si="27"/>
        <v>2018-10</v>
      </c>
    </row>
    <row r="426" spans="1:15" x14ac:dyDescent="0.3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s="2" t="s">
        <v>648</v>
      </c>
      <c r="G426" t="s">
        <v>23</v>
      </c>
      <c r="H426" s="5">
        <v>540</v>
      </c>
      <c r="I426" s="9">
        <v>0.27</v>
      </c>
      <c r="J426" s="5">
        <v>162</v>
      </c>
      <c r="K426" t="s">
        <v>17</v>
      </c>
      <c r="L426" s="1">
        <f t="shared" si="24"/>
        <v>43333</v>
      </c>
      <c r="M426">
        <f t="shared" si="25"/>
        <v>2018</v>
      </c>
      <c r="N426">
        <f t="shared" si="26"/>
        <v>8</v>
      </c>
      <c r="O426" t="str">
        <f t="shared" si="27"/>
        <v>2018-08</v>
      </c>
    </row>
    <row r="427" spans="1:15" x14ac:dyDescent="0.3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s="2" t="s">
        <v>255</v>
      </c>
      <c r="G427" t="s">
        <v>78</v>
      </c>
      <c r="H427" s="5">
        <v>1256</v>
      </c>
      <c r="I427" s="9">
        <v>0.21</v>
      </c>
      <c r="J427" s="5">
        <v>113.04</v>
      </c>
      <c r="K427" t="s">
        <v>17</v>
      </c>
      <c r="L427" s="1">
        <f t="shared" si="24"/>
        <v>43427</v>
      </c>
      <c r="M427">
        <f t="shared" si="25"/>
        <v>2018</v>
      </c>
      <c r="N427">
        <f t="shared" si="26"/>
        <v>11</v>
      </c>
      <c r="O427" t="str">
        <f t="shared" si="27"/>
        <v>2018-11</v>
      </c>
    </row>
    <row r="428" spans="1:15" x14ac:dyDescent="0.3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s="2" t="s">
        <v>255</v>
      </c>
      <c r="G428" t="s">
        <v>78</v>
      </c>
      <c r="H428" s="5">
        <v>581</v>
      </c>
      <c r="I428" s="9">
        <v>0.2</v>
      </c>
      <c r="J428" s="5">
        <v>214.97</v>
      </c>
      <c r="K428" t="s">
        <v>17</v>
      </c>
      <c r="L428" s="1">
        <f t="shared" si="24"/>
        <v>43427</v>
      </c>
      <c r="M428">
        <f t="shared" si="25"/>
        <v>2018</v>
      </c>
      <c r="N428">
        <f t="shared" si="26"/>
        <v>11</v>
      </c>
      <c r="O428" t="str">
        <f t="shared" si="27"/>
        <v>2018-11</v>
      </c>
    </row>
    <row r="429" spans="1:15" x14ac:dyDescent="0.3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2">
        <v>42347</v>
      </c>
      <c r="G429" t="s">
        <v>103</v>
      </c>
      <c r="H429" s="5">
        <v>707</v>
      </c>
      <c r="I429" s="9">
        <v>0.1</v>
      </c>
      <c r="J429" s="5">
        <v>226.24</v>
      </c>
      <c r="K429" t="s">
        <v>17</v>
      </c>
      <c r="L429" s="1">
        <f t="shared" si="24"/>
        <v>42347</v>
      </c>
      <c r="M429">
        <f t="shared" si="25"/>
        <v>2015</v>
      </c>
      <c r="N429">
        <f t="shared" si="26"/>
        <v>12</v>
      </c>
      <c r="O429" t="str">
        <f t="shared" si="27"/>
        <v>2015-12</v>
      </c>
    </row>
    <row r="430" spans="1:15" x14ac:dyDescent="0.3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2">
        <v>43110</v>
      </c>
      <c r="G430" t="s">
        <v>78</v>
      </c>
      <c r="H430" s="5">
        <v>913</v>
      </c>
      <c r="I430" s="9">
        <v>0.19</v>
      </c>
      <c r="J430" s="5">
        <v>374.33</v>
      </c>
      <c r="K430" t="s">
        <v>17</v>
      </c>
      <c r="L430" s="1">
        <f t="shared" si="24"/>
        <v>43110</v>
      </c>
      <c r="M430">
        <f t="shared" si="25"/>
        <v>2018</v>
      </c>
      <c r="N430">
        <f t="shared" si="26"/>
        <v>1</v>
      </c>
      <c r="O430" t="str">
        <f t="shared" si="27"/>
        <v>2018-01</v>
      </c>
    </row>
    <row r="431" spans="1:15" x14ac:dyDescent="0.3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s="2" t="s">
        <v>654</v>
      </c>
      <c r="G431" t="s">
        <v>23</v>
      </c>
      <c r="H431" s="5">
        <v>507</v>
      </c>
      <c r="I431" s="9">
        <v>0.33</v>
      </c>
      <c r="J431" s="5">
        <v>96.33</v>
      </c>
      <c r="K431" t="s">
        <v>17</v>
      </c>
      <c r="L431" s="1">
        <f t="shared" si="24"/>
        <v>42840</v>
      </c>
      <c r="M431">
        <f t="shared" si="25"/>
        <v>2017</v>
      </c>
      <c r="N431">
        <f t="shared" si="26"/>
        <v>4</v>
      </c>
      <c r="O431" t="str">
        <f t="shared" si="27"/>
        <v>2017-04</v>
      </c>
    </row>
    <row r="432" spans="1:15" x14ac:dyDescent="0.3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s="2" t="s">
        <v>654</v>
      </c>
      <c r="G432" t="s">
        <v>23</v>
      </c>
      <c r="H432" s="5">
        <v>1367</v>
      </c>
      <c r="I432" s="9">
        <v>0.28999999999999998</v>
      </c>
      <c r="J432" s="5">
        <v>355.42</v>
      </c>
      <c r="K432" t="s">
        <v>17</v>
      </c>
      <c r="L432" s="1">
        <f t="shared" si="24"/>
        <v>42840</v>
      </c>
      <c r="M432">
        <f t="shared" si="25"/>
        <v>2017</v>
      </c>
      <c r="N432">
        <f t="shared" si="26"/>
        <v>4</v>
      </c>
      <c r="O432" t="str">
        <f t="shared" si="27"/>
        <v>2017-04</v>
      </c>
    </row>
    <row r="433" spans="1:15" x14ac:dyDescent="0.3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s="2" t="s">
        <v>654</v>
      </c>
      <c r="G433" t="s">
        <v>23</v>
      </c>
      <c r="H433" s="5">
        <v>833</v>
      </c>
      <c r="I433" s="9">
        <v>0.28000000000000003</v>
      </c>
      <c r="J433" s="5">
        <v>233.24</v>
      </c>
      <c r="K433" t="s">
        <v>17</v>
      </c>
      <c r="L433" s="1">
        <f t="shared" si="24"/>
        <v>42840</v>
      </c>
      <c r="M433">
        <f t="shared" si="25"/>
        <v>2017</v>
      </c>
      <c r="N433">
        <f t="shared" si="26"/>
        <v>4</v>
      </c>
      <c r="O433" t="str">
        <f t="shared" si="27"/>
        <v>2017-04</v>
      </c>
    </row>
    <row r="434" spans="1:15" x14ac:dyDescent="0.3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s="2" t="s">
        <v>654</v>
      </c>
      <c r="G434" t="s">
        <v>23</v>
      </c>
      <c r="H434" s="5">
        <v>1987</v>
      </c>
      <c r="I434" s="9">
        <v>0.34</v>
      </c>
      <c r="J434" s="5">
        <v>258.31</v>
      </c>
      <c r="K434" t="s">
        <v>17</v>
      </c>
      <c r="L434" s="1">
        <f t="shared" si="24"/>
        <v>42840</v>
      </c>
      <c r="M434">
        <f t="shared" si="25"/>
        <v>2017</v>
      </c>
      <c r="N434">
        <f t="shared" si="26"/>
        <v>4</v>
      </c>
      <c r="O434" t="str">
        <f t="shared" si="27"/>
        <v>2017-04</v>
      </c>
    </row>
    <row r="435" spans="1:15" x14ac:dyDescent="0.3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2">
        <v>42892</v>
      </c>
      <c r="G435" t="s">
        <v>103</v>
      </c>
      <c r="H435" s="5">
        <v>1152</v>
      </c>
      <c r="I435" s="9">
        <v>0.11</v>
      </c>
      <c r="J435" s="5">
        <v>264.95999999999998</v>
      </c>
      <c r="K435" t="s">
        <v>17</v>
      </c>
      <c r="L435" s="1">
        <f t="shared" si="24"/>
        <v>42892</v>
      </c>
      <c r="M435">
        <f t="shared" si="25"/>
        <v>2017</v>
      </c>
      <c r="N435">
        <f t="shared" si="26"/>
        <v>6</v>
      </c>
      <c r="O435" t="str">
        <f t="shared" si="27"/>
        <v>2017-06</v>
      </c>
    </row>
    <row r="436" spans="1:15" x14ac:dyDescent="0.3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s="2" t="s">
        <v>660</v>
      </c>
      <c r="G436" t="s">
        <v>23</v>
      </c>
      <c r="H436" s="5">
        <v>1362</v>
      </c>
      <c r="I436" s="9">
        <v>0.12</v>
      </c>
      <c r="J436" s="5">
        <v>517.55999999999995</v>
      </c>
      <c r="K436" t="s">
        <v>17</v>
      </c>
      <c r="L436" s="1">
        <f t="shared" si="24"/>
        <v>42357</v>
      </c>
      <c r="M436">
        <f t="shared" si="25"/>
        <v>2015</v>
      </c>
      <c r="N436">
        <f t="shared" si="26"/>
        <v>12</v>
      </c>
      <c r="O436" t="str">
        <f t="shared" si="27"/>
        <v>2015-12</v>
      </c>
    </row>
    <row r="437" spans="1:15" x14ac:dyDescent="0.3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s="2" t="s">
        <v>660</v>
      </c>
      <c r="G437" t="s">
        <v>23</v>
      </c>
      <c r="H437" s="5">
        <v>942</v>
      </c>
      <c r="I437" s="9">
        <v>0.15</v>
      </c>
      <c r="J437" s="5">
        <v>122.46</v>
      </c>
      <c r="K437" t="s">
        <v>17</v>
      </c>
      <c r="L437" s="1">
        <f t="shared" si="24"/>
        <v>42357</v>
      </c>
      <c r="M437">
        <f t="shared" si="25"/>
        <v>2015</v>
      </c>
      <c r="N437">
        <f t="shared" si="26"/>
        <v>12</v>
      </c>
      <c r="O437" t="str">
        <f t="shared" si="27"/>
        <v>2015-12</v>
      </c>
    </row>
    <row r="438" spans="1:15" x14ac:dyDescent="0.3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2">
        <v>43075</v>
      </c>
      <c r="G438" t="s">
        <v>78</v>
      </c>
      <c r="H438" s="5">
        <v>2200</v>
      </c>
      <c r="I438" s="9">
        <v>0.1</v>
      </c>
      <c r="J438" s="5">
        <v>792</v>
      </c>
      <c r="K438" t="s">
        <v>17</v>
      </c>
      <c r="L438" s="1">
        <f t="shared" si="24"/>
        <v>43075</v>
      </c>
      <c r="M438">
        <f t="shared" si="25"/>
        <v>2017</v>
      </c>
      <c r="N438">
        <f t="shared" si="26"/>
        <v>12</v>
      </c>
      <c r="O438" t="str">
        <f t="shared" si="27"/>
        <v>2017-12</v>
      </c>
    </row>
    <row r="439" spans="1:15" x14ac:dyDescent="0.3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2">
        <v>43075</v>
      </c>
      <c r="G439" t="s">
        <v>78</v>
      </c>
      <c r="H439" s="5">
        <v>861</v>
      </c>
      <c r="I439" s="9">
        <v>0.25</v>
      </c>
      <c r="J439" s="5">
        <v>258.3</v>
      </c>
      <c r="K439" t="s">
        <v>17</v>
      </c>
      <c r="L439" s="1">
        <f t="shared" si="24"/>
        <v>43075</v>
      </c>
      <c r="M439">
        <f t="shared" si="25"/>
        <v>2017</v>
      </c>
      <c r="N439">
        <f t="shared" si="26"/>
        <v>12</v>
      </c>
      <c r="O439" t="str">
        <f t="shared" si="27"/>
        <v>2017-12</v>
      </c>
    </row>
    <row r="440" spans="1:15" x14ac:dyDescent="0.3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s="2" t="s">
        <v>665</v>
      </c>
      <c r="G440" t="s">
        <v>78</v>
      </c>
      <c r="H440" s="5">
        <v>1648</v>
      </c>
      <c r="I440" s="9">
        <v>0.33</v>
      </c>
      <c r="J440" s="5">
        <v>444.96</v>
      </c>
      <c r="K440" t="s">
        <v>17</v>
      </c>
      <c r="L440" s="1">
        <f t="shared" si="24"/>
        <v>43358</v>
      </c>
      <c r="M440">
        <f t="shared" si="25"/>
        <v>2018</v>
      </c>
      <c r="N440">
        <f t="shared" si="26"/>
        <v>9</v>
      </c>
      <c r="O440" t="str">
        <f t="shared" si="27"/>
        <v>2018-09</v>
      </c>
    </row>
    <row r="441" spans="1:15" x14ac:dyDescent="0.3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s="2" t="s">
        <v>667</v>
      </c>
      <c r="G441" t="s">
        <v>103</v>
      </c>
      <c r="H441" s="5">
        <v>1805</v>
      </c>
      <c r="I441" s="9">
        <v>0.23</v>
      </c>
      <c r="J441" s="5">
        <v>216.6</v>
      </c>
      <c r="K441" t="s">
        <v>17</v>
      </c>
      <c r="L441" s="1">
        <f t="shared" si="24"/>
        <v>43120</v>
      </c>
      <c r="M441">
        <f t="shared" si="25"/>
        <v>2018</v>
      </c>
      <c r="N441">
        <f t="shared" si="26"/>
        <v>1</v>
      </c>
      <c r="O441" t="str">
        <f t="shared" si="27"/>
        <v>2018-01</v>
      </c>
    </row>
    <row r="442" spans="1:15" x14ac:dyDescent="0.3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2">
        <v>42864</v>
      </c>
      <c r="G442" t="s">
        <v>78</v>
      </c>
      <c r="H442" s="5">
        <v>620</v>
      </c>
      <c r="I442" s="9">
        <v>0.3</v>
      </c>
      <c r="J442" s="5">
        <v>74.400000000000006</v>
      </c>
      <c r="K442" t="s">
        <v>17</v>
      </c>
      <c r="L442" s="1">
        <f t="shared" si="24"/>
        <v>42864</v>
      </c>
      <c r="M442">
        <f t="shared" si="25"/>
        <v>2017</v>
      </c>
      <c r="N442">
        <f t="shared" si="26"/>
        <v>5</v>
      </c>
      <c r="O442" t="str">
        <f t="shared" si="27"/>
        <v>2017-05</v>
      </c>
    </row>
    <row r="443" spans="1:15" x14ac:dyDescent="0.3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2">
        <v>42864</v>
      </c>
      <c r="G443" t="s">
        <v>78</v>
      </c>
      <c r="H443" s="5">
        <v>1216</v>
      </c>
      <c r="I443" s="9">
        <v>0.27</v>
      </c>
      <c r="J443" s="5">
        <v>547.20000000000005</v>
      </c>
      <c r="K443" t="s">
        <v>17</v>
      </c>
      <c r="L443" s="1">
        <f t="shared" si="24"/>
        <v>42864</v>
      </c>
      <c r="M443">
        <f t="shared" si="25"/>
        <v>2017</v>
      </c>
      <c r="N443">
        <f t="shared" si="26"/>
        <v>5</v>
      </c>
      <c r="O443" t="str">
        <f t="shared" si="27"/>
        <v>2017-05</v>
      </c>
    </row>
    <row r="444" spans="1:15" x14ac:dyDescent="0.3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2">
        <v>42864</v>
      </c>
      <c r="G444" t="s">
        <v>78</v>
      </c>
      <c r="H444" s="5">
        <v>686</v>
      </c>
      <c r="I444" s="9">
        <v>0.3</v>
      </c>
      <c r="J444" s="5">
        <v>34.299999999999997</v>
      </c>
      <c r="K444" t="s">
        <v>17</v>
      </c>
      <c r="L444" s="1">
        <f t="shared" si="24"/>
        <v>42864</v>
      </c>
      <c r="M444">
        <f t="shared" si="25"/>
        <v>2017</v>
      </c>
      <c r="N444">
        <f t="shared" si="26"/>
        <v>5</v>
      </c>
      <c r="O444" t="str">
        <f t="shared" si="27"/>
        <v>2017-05</v>
      </c>
    </row>
    <row r="445" spans="1:15" x14ac:dyDescent="0.3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2">
        <v>42864</v>
      </c>
      <c r="G445" t="s">
        <v>78</v>
      </c>
      <c r="H445" s="5">
        <v>1648</v>
      </c>
      <c r="I445" s="9">
        <v>0.23</v>
      </c>
      <c r="J445" s="5">
        <v>313.12</v>
      </c>
      <c r="K445" t="s">
        <v>17</v>
      </c>
      <c r="L445" s="1">
        <f t="shared" si="24"/>
        <v>42864</v>
      </c>
      <c r="M445">
        <f t="shared" si="25"/>
        <v>2017</v>
      </c>
      <c r="N445">
        <f t="shared" si="26"/>
        <v>5</v>
      </c>
      <c r="O445" t="str">
        <f t="shared" si="27"/>
        <v>2017-05</v>
      </c>
    </row>
    <row r="446" spans="1:15" x14ac:dyDescent="0.3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2">
        <v>42864</v>
      </c>
      <c r="G446" t="s">
        <v>78</v>
      </c>
      <c r="H446" s="5">
        <v>506</v>
      </c>
      <c r="I446" s="9">
        <v>0.23</v>
      </c>
      <c r="J446" s="5">
        <v>217.58</v>
      </c>
      <c r="K446" t="s">
        <v>17</v>
      </c>
      <c r="L446" s="1">
        <f t="shared" si="24"/>
        <v>42864</v>
      </c>
      <c r="M446">
        <f t="shared" si="25"/>
        <v>2017</v>
      </c>
      <c r="N446">
        <f t="shared" si="26"/>
        <v>5</v>
      </c>
      <c r="O446" t="str">
        <f t="shared" si="27"/>
        <v>2017-05</v>
      </c>
    </row>
    <row r="447" spans="1:15" x14ac:dyDescent="0.3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2">
        <v>42864</v>
      </c>
      <c r="G447" t="s">
        <v>78</v>
      </c>
      <c r="H447" s="5">
        <v>1579</v>
      </c>
      <c r="I447" s="9">
        <v>0.21</v>
      </c>
      <c r="J447" s="5">
        <v>347.38</v>
      </c>
      <c r="K447" t="s">
        <v>17</v>
      </c>
      <c r="L447" s="1">
        <f t="shared" si="24"/>
        <v>42864</v>
      </c>
      <c r="M447">
        <f t="shared" si="25"/>
        <v>2017</v>
      </c>
      <c r="N447">
        <f t="shared" si="26"/>
        <v>5</v>
      </c>
      <c r="O447" t="str">
        <f t="shared" si="27"/>
        <v>2017-05</v>
      </c>
    </row>
    <row r="448" spans="1:15" x14ac:dyDescent="0.3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s="2" t="s">
        <v>675</v>
      </c>
      <c r="G448" t="s">
        <v>78</v>
      </c>
      <c r="H448" s="5">
        <v>550</v>
      </c>
      <c r="I448" s="9">
        <v>0.28999999999999998</v>
      </c>
      <c r="J448" s="5">
        <v>231</v>
      </c>
      <c r="K448" t="s">
        <v>17</v>
      </c>
      <c r="L448" s="1">
        <f t="shared" si="24"/>
        <v>43179</v>
      </c>
      <c r="M448">
        <f t="shared" si="25"/>
        <v>2018</v>
      </c>
      <c r="N448">
        <f t="shared" si="26"/>
        <v>3</v>
      </c>
      <c r="O448" t="str">
        <f t="shared" si="27"/>
        <v>2018-03</v>
      </c>
    </row>
    <row r="449" spans="1:15" x14ac:dyDescent="0.3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2">
        <v>42739</v>
      </c>
      <c r="G449" t="s">
        <v>103</v>
      </c>
      <c r="H449" s="5">
        <v>2020</v>
      </c>
      <c r="I449" s="9">
        <v>0.22</v>
      </c>
      <c r="J449" s="5">
        <v>848.4</v>
      </c>
      <c r="K449" t="s">
        <v>17</v>
      </c>
      <c r="L449" s="1">
        <f t="shared" si="24"/>
        <v>42739</v>
      </c>
      <c r="M449">
        <f t="shared" si="25"/>
        <v>2017</v>
      </c>
      <c r="N449">
        <f t="shared" si="26"/>
        <v>1</v>
      </c>
      <c r="O449" t="str">
        <f t="shared" si="27"/>
        <v>2017-01</v>
      </c>
    </row>
    <row r="450" spans="1:15" x14ac:dyDescent="0.3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2">
        <v>42739</v>
      </c>
      <c r="G450" t="s">
        <v>103</v>
      </c>
      <c r="H450" s="5">
        <v>695</v>
      </c>
      <c r="I450" s="9">
        <v>0.24</v>
      </c>
      <c r="J450" s="5">
        <v>104.25</v>
      </c>
      <c r="K450" t="s">
        <v>17</v>
      </c>
      <c r="L450" s="1">
        <f t="shared" ref="L450:L513" si="28">IF(ISNUMBER(F450),F450,IFERROR(DATE(VALUE(RIGHT(F450,4)),VALUE(LEFT(F450,FIND("/",F450)-1)),VALUE(MID(F450,FIND("/",F450)+1,FIND("/",F450,FIND("/",F450)+1)-FIND("/",F450)-1))),""))</f>
        <v>42739</v>
      </c>
      <c r="M450">
        <f t="shared" ref="M450:M513" si="29">YEAR(L450)</f>
        <v>2017</v>
      </c>
      <c r="N450">
        <f t="shared" ref="N450:N513" si="30">MONTH(L450)</f>
        <v>1</v>
      </c>
      <c r="O450" t="str">
        <f t="shared" ref="O450:O513" si="31">TEXT(L450,"yyyy-mm")</f>
        <v>2017-01</v>
      </c>
    </row>
    <row r="451" spans="1:15" x14ac:dyDescent="0.3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2">
        <v>42739</v>
      </c>
      <c r="G451" t="s">
        <v>103</v>
      </c>
      <c r="H451" s="5">
        <v>2453</v>
      </c>
      <c r="I451" s="9">
        <v>0.35</v>
      </c>
      <c r="J451" s="5">
        <v>367.95</v>
      </c>
      <c r="K451" t="s">
        <v>17</v>
      </c>
      <c r="L451" s="1">
        <f t="shared" si="28"/>
        <v>42739</v>
      </c>
      <c r="M451">
        <f t="shared" si="29"/>
        <v>2017</v>
      </c>
      <c r="N451">
        <f t="shared" si="30"/>
        <v>1</v>
      </c>
      <c r="O451" t="str">
        <f t="shared" si="31"/>
        <v>2017-01</v>
      </c>
    </row>
    <row r="452" spans="1:15" x14ac:dyDescent="0.3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2">
        <v>42739</v>
      </c>
      <c r="G452" t="s">
        <v>103</v>
      </c>
      <c r="H452" s="5">
        <v>1820</v>
      </c>
      <c r="I452" s="9">
        <v>0.23</v>
      </c>
      <c r="J452" s="5">
        <v>637</v>
      </c>
      <c r="K452" t="s">
        <v>17</v>
      </c>
      <c r="L452" s="1">
        <f t="shared" si="28"/>
        <v>42739</v>
      </c>
      <c r="M452">
        <f t="shared" si="29"/>
        <v>2017</v>
      </c>
      <c r="N452">
        <f t="shared" si="30"/>
        <v>1</v>
      </c>
      <c r="O452" t="str">
        <f t="shared" si="31"/>
        <v>2017-01</v>
      </c>
    </row>
    <row r="453" spans="1:15" x14ac:dyDescent="0.3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2">
        <v>42739</v>
      </c>
      <c r="G453" t="s">
        <v>103</v>
      </c>
      <c r="H453" s="5">
        <v>508</v>
      </c>
      <c r="I453" s="9">
        <v>0.28000000000000003</v>
      </c>
      <c r="J453" s="5">
        <v>152.4</v>
      </c>
      <c r="K453" t="s">
        <v>17</v>
      </c>
      <c r="L453" s="1">
        <f t="shared" si="28"/>
        <v>42739</v>
      </c>
      <c r="M453">
        <f t="shared" si="29"/>
        <v>2017</v>
      </c>
      <c r="N453">
        <f t="shared" si="30"/>
        <v>1</v>
      </c>
      <c r="O453" t="str">
        <f t="shared" si="31"/>
        <v>2017-01</v>
      </c>
    </row>
    <row r="454" spans="1:15" x14ac:dyDescent="0.3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2">
        <v>42739</v>
      </c>
      <c r="G454" t="s">
        <v>103</v>
      </c>
      <c r="H454" s="5">
        <v>2459</v>
      </c>
      <c r="I454" s="9">
        <v>0.23</v>
      </c>
      <c r="J454" s="5">
        <v>860.65</v>
      </c>
      <c r="K454" t="s">
        <v>17</v>
      </c>
      <c r="L454" s="1">
        <f t="shared" si="28"/>
        <v>42739</v>
      </c>
      <c r="M454">
        <f t="shared" si="29"/>
        <v>2017</v>
      </c>
      <c r="N454">
        <f t="shared" si="30"/>
        <v>1</v>
      </c>
      <c r="O454" t="str">
        <f t="shared" si="31"/>
        <v>2017-01</v>
      </c>
    </row>
    <row r="455" spans="1:15" x14ac:dyDescent="0.3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s="2" t="s">
        <v>683</v>
      </c>
      <c r="G455" t="s">
        <v>103</v>
      </c>
      <c r="H455" s="5">
        <v>850</v>
      </c>
      <c r="I455" s="9">
        <v>0.11</v>
      </c>
      <c r="J455" s="5">
        <v>93.5</v>
      </c>
      <c r="K455" t="s">
        <v>17</v>
      </c>
      <c r="L455" s="1">
        <f t="shared" si="28"/>
        <v>43393</v>
      </c>
      <c r="M455">
        <f t="shared" si="29"/>
        <v>2018</v>
      </c>
      <c r="N455">
        <f t="shared" si="30"/>
        <v>10</v>
      </c>
      <c r="O455" t="str">
        <f t="shared" si="31"/>
        <v>2018-10</v>
      </c>
    </row>
    <row r="456" spans="1:15" x14ac:dyDescent="0.3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s="2" t="s">
        <v>683</v>
      </c>
      <c r="G456" t="s">
        <v>103</v>
      </c>
      <c r="H456" s="5">
        <v>2417</v>
      </c>
      <c r="I456" s="9">
        <v>0.2</v>
      </c>
      <c r="J456" s="5">
        <v>821.78</v>
      </c>
      <c r="K456" t="s">
        <v>17</v>
      </c>
      <c r="L456" s="1">
        <f t="shared" si="28"/>
        <v>43393</v>
      </c>
      <c r="M456">
        <f t="shared" si="29"/>
        <v>2018</v>
      </c>
      <c r="N456">
        <f t="shared" si="30"/>
        <v>10</v>
      </c>
      <c r="O456" t="str">
        <f t="shared" si="31"/>
        <v>2018-10</v>
      </c>
    </row>
    <row r="457" spans="1:15" x14ac:dyDescent="0.3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s="2" t="s">
        <v>686</v>
      </c>
      <c r="G457" t="s">
        <v>78</v>
      </c>
      <c r="H457" s="5">
        <v>795</v>
      </c>
      <c r="I457" s="9">
        <v>0.3</v>
      </c>
      <c r="J457" s="5">
        <v>206.7</v>
      </c>
      <c r="K457" t="s">
        <v>17</v>
      </c>
      <c r="L457" s="1">
        <f t="shared" si="28"/>
        <v>43082</v>
      </c>
      <c r="M457">
        <f t="shared" si="29"/>
        <v>2017</v>
      </c>
      <c r="N457">
        <f t="shared" si="30"/>
        <v>12</v>
      </c>
      <c r="O457" t="str">
        <f t="shared" si="31"/>
        <v>2017-12</v>
      </c>
    </row>
    <row r="458" spans="1:15" x14ac:dyDescent="0.3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2">
        <v>42340</v>
      </c>
      <c r="G458" t="s">
        <v>29</v>
      </c>
      <c r="H458" s="5">
        <v>2142</v>
      </c>
      <c r="I458" s="9">
        <v>0.26</v>
      </c>
      <c r="J458" s="5">
        <v>664.02</v>
      </c>
      <c r="K458" t="s">
        <v>17</v>
      </c>
      <c r="L458" s="1">
        <f t="shared" si="28"/>
        <v>42340</v>
      </c>
      <c r="M458">
        <f t="shared" si="29"/>
        <v>2015</v>
      </c>
      <c r="N458">
        <f t="shared" si="30"/>
        <v>12</v>
      </c>
      <c r="O458" t="str">
        <f t="shared" si="31"/>
        <v>2015-12</v>
      </c>
    </row>
    <row r="459" spans="1:15" x14ac:dyDescent="0.3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s="2" t="s">
        <v>689</v>
      </c>
      <c r="G459" t="s">
        <v>78</v>
      </c>
      <c r="H459" s="5">
        <v>1542</v>
      </c>
      <c r="I459" s="9">
        <v>0.2</v>
      </c>
      <c r="J459" s="5">
        <v>647.64</v>
      </c>
      <c r="K459" t="s">
        <v>17</v>
      </c>
      <c r="L459" s="1">
        <f t="shared" si="28"/>
        <v>43004</v>
      </c>
      <c r="M459">
        <f t="shared" si="29"/>
        <v>2017</v>
      </c>
      <c r="N459">
        <f t="shared" si="30"/>
        <v>9</v>
      </c>
      <c r="O459" t="str">
        <f t="shared" si="31"/>
        <v>2017-09</v>
      </c>
    </row>
    <row r="460" spans="1:15" x14ac:dyDescent="0.3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s="2" t="s">
        <v>689</v>
      </c>
      <c r="G460" t="s">
        <v>78</v>
      </c>
      <c r="H460" s="5">
        <v>2411</v>
      </c>
      <c r="I460" s="9">
        <v>0.3</v>
      </c>
      <c r="J460" s="5">
        <v>699.19</v>
      </c>
      <c r="K460" t="s">
        <v>17</v>
      </c>
      <c r="L460" s="1">
        <f t="shared" si="28"/>
        <v>43004</v>
      </c>
      <c r="M460">
        <f t="shared" si="29"/>
        <v>2017</v>
      </c>
      <c r="N460">
        <f t="shared" si="30"/>
        <v>9</v>
      </c>
      <c r="O460" t="str">
        <f t="shared" si="31"/>
        <v>2017-09</v>
      </c>
    </row>
    <row r="461" spans="1:15" x14ac:dyDescent="0.3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s="2" t="s">
        <v>350</v>
      </c>
      <c r="G461" t="s">
        <v>29</v>
      </c>
      <c r="H461" s="5">
        <v>1213</v>
      </c>
      <c r="I461" s="9">
        <v>0.28000000000000003</v>
      </c>
      <c r="J461" s="5">
        <v>206.21</v>
      </c>
      <c r="K461" t="s">
        <v>17</v>
      </c>
      <c r="L461" s="1">
        <f t="shared" si="28"/>
        <v>42719</v>
      </c>
      <c r="M461">
        <f t="shared" si="29"/>
        <v>2016</v>
      </c>
      <c r="N461">
        <f t="shared" si="30"/>
        <v>12</v>
      </c>
      <c r="O461" t="str">
        <f t="shared" si="31"/>
        <v>2016-12</v>
      </c>
    </row>
    <row r="462" spans="1:15" x14ac:dyDescent="0.3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s="2" t="s">
        <v>350</v>
      </c>
      <c r="G462" t="s">
        <v>29</v>
      </c>
      <c r="H462" s="5">
        <v>507</v>
      </c>
      <c r="I462" s="9">
        <v>0.1</v>
      </c>
      <c r="J462" s="5">
        <v>101.4</v>
      </c>
      <c r="K462" t="s">
        <v>17</v>
      </c>
      <c r="L462" s="1">
        <f t="shared" si="28"/>
        <v>42719</v>
      </c>
      <c r="M462">
        <f t="shared" si="29"/>
        <v>2016</v>
      </c>
      <c r="N462">
        <f t="shared" si="30"/>
        <v>12</v>
      </c>
      <c r="O462" t="str">
        <f t="shared" si="31"/>
        <v>2016-12</v>
      </c>
    </row>
    <row r="463" spans="1:15" x14ac:dyDescent="0.3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s="2" t="s">
        <v>350</v>
      </c>
      <c r="G463" t="s">
        <v>29</v>
      </c>
      <c r="H463" s="5">
        <v>618</v>
      </c>
      <c r="I463" s="9">
        <v>0.28000000000000003</v>
      </c>
      <c r="J463" s="5">
        <v>216.3</v>
      </c>
      <c r="K463" t="s">
        <v>17</v>
      </c>
      <c r="L463" s="1">
        <f t="shared" si="28"/>
        <v>42719</v>
      </c>
      <c r="M463">
        <f t="shared" si="29"/>
        <v>2016</v>
      </c>
      <c r="N463">
        <f t="shared" si="30"/>
        <v>12</v>
      </c>
      <c r="O463" t="str">
        <f t="shared" si="31"/>
        <v>2016-12</v>
      </c>
    </row>
    <row r="464" spans="1:15" x14ac:dyDescent="0.3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s="2" t="s">
        <v>695</v>
      </c>
      <c r="G464" t="s">
        <v>29</v>
      </c>
      <c r="H464" s="5">
        <v>1199</v>
      </c>
      <c r="I464" s="9">
        <v>0.33</v>
      </c>
      <c r="J464" s="5">
        <v>167.86</v>
      </c>
      <c r="K464" t="s">
        <v>17</v>
      </c>
      <c r="L464" s="1">
        <f t="shared" si="28"/>
        <v>42847</v>
      </c>
      <c r="M464">
        <f t="shared" si="29"/>
        <v>2017</v>
      </c>
      <c r="N464">
        <f t="shared" si="30"/>
        <v>4</v>
      </c>
      <c r="O464" t="str">
        <f t="shared" si="31"/>
        <v>2017-04</v>
      </c>
    </row>
    <row r="465" spans="1:15" x14ac:dyDescent="0.3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s="2" t="s">
        <v>695</v>
      </c>
      <c r="G465" t="s">
        <v>29</v>
      </c>
      <c r="H465" s="5">
        <v>2200</v>
      </c>
      <c r="I465" s="9">
        <v>0.23</v>
      </c>
      <c r="J465" s="5">
        <v>484</v>
      </c>
      <c r="K465" t="s">
        <v>17</v>
      </c>
      <c r="L465" s="1">
        <f t="shared" si="28"/>
        <v>42847</v>
      </c>
      <c r="M465">
        <f t="shared" si="29"/>
        <v>2017</v>
      </c>
      <c r="N465">
        <f t="shared" si="30"/>
        <v>4</v>
      </c>
      <c r="O465" t="str">
        <f t="shared" si="31"/>
        <v>2017-04</v>
      </c>
    </row>
    <row r="466" spans="1:15" x14ac:dyDescent="0.3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s="2" t="s">
        <v>695</v>
      </c>
      <c r="G466" t="s">
        <v>29</v>
      </c>
      <c r="H466" s="5">
        <v>1238</v>
      </c>
      <c r="I466" s="9">
        <v>0.27</v>
      </c>
      <c r="J466" s="5">
        <v>519.96</v>
      </c>
      <c r="K466" t="s">
        <v>17</v>
      </c>
      <c r="L466" s="1">
        <f t="shared" si="28"/>
        <v>42847</v>
      </c>
      <c r="M466">
        <f t="shared" si="29"/>
        <v>2017</v>
      </c>
      <c r="N466">
        <f t="shared" si="30"/>
        <v>4</v>
      </c>
      <c r="O466" t="str">
        <f t="shared" si="31"/>
        <v>2017-04</v>
      </c>
    </row>
    <row r="467" spans="1:15" x14ac:dyDescent="0.3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s="2" t="s">
        <v>695</v>
      </c>
      <c r="G467" t="s">
        <v>29</v>
      </c>
      <c r="H467" s="5">
        <v>1962</v>
      </c>
      <c r="I467" s="9">
        <v>0.22</v>
      </c>
      <c r="J467" s="5">
        <v>412.02</v>
      </c>
      <c r="K467" t="s">
        <v>17</v>
      </c>
      <c r="L467" s="1">
        <f t="shared" si="28"/>
        <v>42847</v>
      </c>
      <c r="M467">
        <f t="shared" si="29"/>
        <v>2017</v>
      </c>
      <c r="N467">
        <f t="shared" si="30"/>
        <v>4</v>
      </c>
      <c r="O467" t="str">
        <f t="shared" si="31"/>
        <v>2017-04</v>
      </c>
    </row>
    <row r="468" spans="1:15" x14ac:dyDescent="0.3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s="2" t="s">
        <v>695</v>
      </c>
      <c r="G468" t="s">
        <v>29</v>
      </c>
      <c r="H468" s="5">
        <v>580</v>
      </c>
      <c r="I468" s="9">
        <v>0.26</v>
      </c>
      <c r="J468" s="5">
        <v>139.19999999999999</v>
      </c>
      <c r="K468" t="s">
        <v>17</v>
      </c>
      <c r="L468" s="1">
        <f t="shared" si="28"/>
        <v>42847</v>
      </c>
      <c r="M468">
        <f t="shared" si="29"/>
        <v>2017</v>
      </c>
      <c r="N468">
        <f t="shared" si="30"/>
        <v>4</v>
      </c>
      <c r="O468" t="str">
        <f t="shared" si="31"/>
        <v>2017-04</v>
      </c>
    </row>
    <row r="469" spans="1:15" x14ac:dyDescent="0.3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s="2" t="s">
        <v>701</v>
      </c>
      <c r="G469" t="s">
        <v>78</v>
      </c>
      <c r="H469" s="5">
        <v>2412</v>
      </c>
      <c r="I469" s="9">
        <v>0.21</v>
      </c>
      <c r="J469" s="5">
        <v>168.84</v>
      </c>
      <c r="K469" t="s">
        <v>17</v>
      </c>
      <c r="L469" s="1">
        <f t="shared" si="28"/>
        <v>42386</v>
      </c>
      <c r="M469">
        <f t="shared" si="29"/>
        <v>2016</v>
      </c>
      <c r="N469">
        <f t="shared" si="30"/>
        <v>1</v>
      </c>
      <c r="O469" t="str">
        <f t="shared" si="31"/>
        <v>2016-01</v>
      </c>
    </row>
    <row r="470" spans="1:15" x14ac:dyDescent="0.3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s="2" t="s">
        <v>703</v>
      </c>
      <c r="G470" t="s">
        <v>78</v>
      </c>
      <c r="H470" s="5">
        <v>1224</v>
      </c>
      <c r="I470" s="9">
        <v>0.16</v>
      </c>
      <c r="J470" s="5">
        <v>208.08</v>
      </c>
      <c r="K470" t="s">
        <v>17</v>
      </c>
      <c r="L470" s="1">
        <f t="shared" si="28"/>
        <v>43190</v>
      </c>
      <c r="M470">
        <f t="shared" si="29"/>
        <v>2018</v>
      </c>
      <c r="N470">
        <f t="shared" si="30"/>
        <v>3</v>
      </c>
      <c r="O470" t="str">
        <f t="shared" si="31"/>
        <v>2018-03</v>
      </c>
    </row>
    <row r="471" spans="1:15" x14ac:dyDescent="0.3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s="2" t="s">
        <v>705</v>
      </c>
      <c r="G471" t="s">
        <v>78</v>
      </c>
      <c r="H471" s="5">
        <v>1356</v>
      </c>
      <c r="I471" s="9">
        <v>0.31</v>
      </c>
      <c r="J471" s="5">
        <v>216.96</v>
      </c>
      <c r="K471" t="s">
        <v>17</v>
      </c>
      <c r="L471" s="1">
        <f t="shared" si="28"/>
        <v>43085</v>
      </c>
      <c r="M471">
        <f t="shared" si="29"/>
        <v>2017</v>
      </c>
      <c r="N471">
        <f t="shared" si="30"/>
        <v>12</v>
      </c>
      <c r="O471" t="str">
        <f t="shared" si="31"/>
        <v>2017-12</v>
      </c>
    </row>
    <row r="472" spans="1:15" x14ac:dyDescent="0.3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s="2" t="s">
        <v>547</v>
      </c>
      <c r="G472" t="s">
        <v>103</v>
      </c>
      <c r="H472" s="5">
        <v>502</v>
      </c>
      <c r="I472" s="9">
        <v>0.25</v>
      </c>
      <c r="J472" s="5">
        <v>80.319999999999993</v>
      </c>
      <c r="K472" t="s">
        <v>17</v>
      </c>
      <c r="L472" s="1">
        <f t="shared" si="28"/>
        <v>42724</v>
      </c>
      <c r="M472">
        <f t="shared" si="29"/>
        <v>2016</v>
      </c>
      <c r="N472">
        <f t="shared" si="30"/>
        <v>12</v>
      </c>
      <c r="O472" t="str">
        <f t="shared" si="31"/>
        <v>2016-12</v>
      </c>
    </row>
    <row r="473" spans="1:15" x14ac:dyDescent="0.3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2">
        <v>42258</v>
      </c>
      <c r="G473" t="s">
        <v>29</v>
      </c>
      <c r="H473" s="5">
        <v>2271</v>
      </c>
      <c r="I473" s="9">
        <v>0.23</v>
      </c>
      <c r="J473" s="5">
        <v>658.59</v>
      </c>
      <c r="K473" t="s">
        <v>17</v>
      </c>
      <c r="L473" s="1">
        <f t="shared" si="28"/>
        <v>42258</v>
      </c>
      <c r="M473">
        <f t="shared" si="29"/>
        <v>2015</v>
      </c>
      <c r="N473">
        <f t="shared" si="30"/>
        <v>9</v>
      </c>
      <c r="O473" t="str">
        <f t="shared" si="31"/>
        <v>2015-09</v>
      </c>
    </row>
    <row r="474" spans="1:15" x14ac:dyDescent="0.3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2">
        <v>42258</v>
      </c>
      <c r="G474" t="s">
        <v>29</v>
      </c>
      <c r="H474" s="5">
        <v>1977</v>
      </c>
      <c r="I474" s="9">
        <v>0.33</v>
      </c>
      <c r="J474" s="5">
        <v>514.02</v>
      </c>
      <c r="K474" t="s">
        <v>17</v>
      </c>
      <c r="L474" s="1">
        <f t="shared" si="28"/>
        <v>42258</v>
      </c>
      <c r="M474">
        <f t="shared" si="29"/>
        <v>2015</v>
      </c>
      <c r="N474">
        <f t="shared" si="30"/>
        <v>9</v>
      </c>
      <c r="O474" t="str">
        <f t="shared" si="31"/>
        <v>2015-09</v>
      </c>
    </row>
    <row r="475" spans="1:15" x14ac:dyDescent="0.3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2">
        <v>42258</v>
      </c>
      <c r="G475" t="s">
        <v>29</v>
      </c>
      <c r="H475" s="5">
        <v>1388</v>
      </c>
      <c r="I475" s="9">
        <v>0.34</v>
      </c>
      <c r="J475" s="5">
        <v>208.2</v>
      </c>
      <c r="K475" t="s">
        <v>17</v>
      </c>
      <c r="L475" s="1">
        <f t="shared" si="28"/>
        <v>42258</v>
      </c>
      <c r="M475">
        <f t="shared" si="29"/>
        <v>2015</v>
      </c>
      <c r="N475">
        <f t="shared" si="30"/>
        <v>9</v>
      </c>
      <c r="O475" t="str">
        <f t="shared" si="31"/>
        <v>2015-09</v>
      </c>
    </row>
    <row r="476" spans="1:15" x14ac:dyDescent="0.3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2">
        <v>42258</v>
      </c>
      <c r="G476" t="s">
        <v>29</v>
      </c>
      <c r="H476" s="5">
        <v>2115</v>
      </c>
      <c r="I476" s="9">
        <v>0.19</v>
      </c>
      <c r="J476" s="5">
        <v>359.55</v>
      </c>
      <c r="K476" t="s">
        <v>17</v>
      </c>
      <c r="L476" s="1">
        <f t="shared" si="28"/>
        <v>42258</v>
      </c>
      <c r="M476">
        <f t="shared" si="29"/>
        <v>2015</v>
      </c>
      <c r="N476">
        <f t="shared" si="30"/>
        <v>9</v>
      </c>
      <c r="O476" t="str">
        <f t="shared" si="31"/>
        <v>2015-09</v>
      </c>
    </row>
    <row r="477" spans="1:15" x14ac:dyDescent="0.3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2">
        <v>42258</v>
      </c>
      <c r="G477" t="s">
        <v>29</v>
      </c>
      <c r="H477" s="5">
        <v>1976</v>
      </c>
      <c r="I477" s="9">
        <v>0.18</v>
      </c>
      <c r="J477" s="5">
        <v>790.4</v>
      </c>
      <c r="K477" t="s">
        <v>17</v>
      </c>
      <c r="L477" s="1">
        <f t="shared" si="28"/>
        <v>42258</v>
      </c>
      <c r="M477">
        <f t="shared" si="29"/>
        <v>2015</v>
      </c>
      <c r="N477">
        <f t="shared" si="30"/>
        <v>9</v>
      </c>
      <c r="O477" t="str">
        <f t="shared" si="31"/>
        <v>2015-09</v>
      </c>
    </row>
    <row r="478" spans="1:15" x14ac:dyDescent="0.3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2">
        <v>42258</v>
      </c>
      <c r="G478" t="s">
        <v>29</v>
      </c>
      <c r="H478" s="5">
        <v>1323</v>
      </c>
      <c r="I478" s="9">
        <v>0.22</v>
      </c>
      <c r="J478" s="5">
        <v>251.37</v>
      </c>
      <c r="K478" t="s">
        <v>17</v>
      </c>
      <c r="L478" s="1">
        <f t="shared" si="28"/>
        <v>42258</v>
      </c>
      <c r="M478">
        <f t="shared" si="29"/>
        <v>2015</v>
      </c>
      <c r="N478">
        <f t="shared" si="30"/>
        <v>9</v>
      </c>
      <c r="O478" t="str">
        <f t="shared" si="31"/>
        <v>2015-09</v>
      </c>
    </row>
    <row r="479" spans="1:15" x14ac:dyDescent="0.3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2">
        <v>43076</v>
      </c>
      <c r="G479" t="s">
        <v>29</v>
      </c>
      <c r="H479" s="5">
        <v>639</v>
      </c>
      <c r="I479" s="9">
        <v>0.25</v>
      </c>
      <c r="J479" s="5">
        <v>255.6</v>
      </c>
      <c r="K479" t="s">
        <v>17</v>
      </c>
      <c r="L479" s="1">
        <f t="shared" si="28"/>
        <v>43076</v>
      </c>
      <c r="M479">
        <f t="shared" si="29"/>
        <v>2017</v>
      </c>
      <c r="N479">
        <f t="shared" si="30"/>
        <v>12</v>
      </c>
      <c r="O479" t="str">
        <f t="shared" si="31"/>
        <v>2017-12</v>
      </c>
    </row>
    <row r="480" spans="1:15" x14ac:dyDescent="0.3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s="2" t="s">
        <v>715</v>
      </c>
      <c r="G480" t="s">
        <v>103</v>
      </c>
      <c r="H480" s="5">
        <v>1544</v>
      </c>
      <c r="I480" s="9">
        <v>0.14000000000000001</v>
      </c>
      <c r="J480" s="5">
        <v>633.04</v>
      </c>
      <c r="K480" t="s">
        <v>17</v>
      </c>
      <c r="L480" s="1">
        <f t="shared" si="28"/>
        <v>43035</v>
      </c>
      <c r="M480">
        <f t="shared" si="29"/>
        <v>2017</v>
      </c>
      <c r="N480">
        <f t="shared" si="30"/>
        <v>10</v>
      </c>
      <c r="O480" t="str">
        <f t="shared" si="31"/>
        <v>2017-10</v>
      </c>
    </row>
    <row r="481" spans="1:15" x14ac:dyDescent="0.3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s="2" t="s">
        <v>717</v>
      </c>
      <c r="G481" t="s">
        <v>103</v>
      </c>
      <c r="H481" s="5">
        <v>1223</v>
      </c>
      <c r="I481" s="9">
        <v>0.12</v>
      </c>
      <c r="J481" s="5">
        <v>146.76</v>
      </c>
      <c r="K481" t="s">
        <v>17</v>
      </c>
      <c r="L481" s="1">
        <f t="shared" si="28"/>
        <v>42912</v>
      </c>
      <c r="M481">
        <f t="shared" si="29"/>
        <v>2017</v>
      </c>
      <c r="N481">
        <f t="shared" si="30"/>
        <v>6</v>
      </c>
      <c r="O481" t="str">
        <f t="shared" si="31"/>
        <v>2017-06</v>
      </c>
    </row>
    <row r="482" spans="1:15" x14ac:dyDescent="0.3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s="2" t="s">
        <v>717</v>
      </c>
      <c r="G482" t="s">
        <v>103</v>
      </c>
      <c r="H482" s="5">
        <v>1224</v>
      </c>
      <c r="I482" s="9">
        <v>0.22</v>
      </c>
      <c r="J482" s="5">
        <v>403.92</v>
      </c>
      <c r="K482" t="s">
        <v>17</v>
      </c>
      <c r="L482" s="1">
        <f t="shared" si="28"/>
        <v>42912</v>
      </c>
      <c r="M482">
        <f t="shared" si="29"/>
        <v>2017</v>
      </c>
      <c r="N482">
        <f t="shared" si="30"/>
        <v>6</v>
      </c>
      <c r="O482" t="str">
        <f t="shared" si="31"/>
        <v>2017-06</v>
      </c>
    </row>
    <row r="483" spans="1:15" x14ac:dyDescent="0.3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2">
        <v>42165</v>
      </c>
      <c r="G483" t="s">
        <v>29</v>
      </c>
      <c r="H483" s="5">
        <v>2157</v>
      </c>
      <c r="I483" s="9">
        <v>0.25</v>
      </c>
      <c r="J483" s="5">
        <v>949.08</v>
      </c>
      <c r="K483" t="s">
        <v>17</v>
      </c>
      <c r="L483" s="1">
        <f t="shared" si="28"/>
        <v>42165</v>
      </c>
      <c r="M483">
        <f t="shared" si="29"/>
        <v>2015</v>
      </c>
      <c r="N483">
        <f t="shared" si="30"/>
        <v>6</v>
      </c>
      <c r="O483" t="str">
        <f t="shared" si="31"/>
        <v>2015-06</v>
      </c>
    </row>
    <row r="484" spans="1:15" x14ac:dyDescent="0.3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s="2" t="s">
        <v>721</v>
      </c>
      <c r="G484" t="s">
        <v>103</v>
      </c>
      <c r="H484" s="5">
        <v>673</v>
      </c>
      <c r="I484" s="9">
        <v>0.1</v>
      </c>
      <c r="J484" s="5">
        <v>195.17</v>
      </c>
      <c r="K484" t="s">
        <v>17</v>
      </c>
      <c r="L484" s="1">
        <f t="shared" si="28"/>
        <v>42207</v>
      </c>
      <c r="M484">
        <f t="shared" si="29"/>
        <v>2015</v>
      </c>
      <c r="N484">
        <f t="shared" si="30"/>
        <v>7</v>
      </c>
      <c r="O484" t="str">
        <f t="shared" si="31"/>
        <v>2015-07</v>
      </c>
    </row>
    <row r="485" spans="1:15" x14ac:dyDescent="0.3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s="2" t="s">
        <v>721</v>
      </c>
      <c r="G485" t="s">
        <v>103</v>
      </c>
      <c r="H485" s="5">
        <v>2092</v>
      </c>
      <c r="I485" s="9">
        <v>0.23</v>
      </c>
      <c r="J485" s="5">
        <v>188.28</v>
      </c>
      <c r="K485" t="s">
        <v>17</v>
      </c>
      <c r="L485" s="1">
        <f t="shared" si="28"/>
        <v>42207</v>
      </c>
      <c r="M485">
        <f t="shared" si="29"/>
        <v>2015</v>
      </c>
      <c r="N485">
        <f t="shared" si="30"/>
        <v>7</v>
      </c>
      <c r="O485" t="str">
        <f t="shared" si="31"/>
        <v>2015-07</v>
      </c>
    </row>
    <row r="486" spans="1:15" x14ac:dyDescent="0.3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2">
        <v>43379</v>
      </c>
      <c r="G486" t="s">
        <v>29</v>
      </c>
      <c r="H486" s="5">
        <v>1892</v>
      </c>
      <c r="I486" s="9">
        <v>0.19</v>
      </c>
      <c r="J486" s="5">
        <v>491.92</v>
      </c>
      <c r="K486" t="s">
        <v>17</v>
      </c>
      <c r="L486" s="1">
        <f t="shared" si="28"/>
        <v>43379</v>
      </c>
      <c r="M486">
        <f t="shared" si="29"/>
        <v>2018</v>
      </c>
      <c r="N486">
        <f t="shared" si="30"/>
        <v>10</v>
      </c>
      <c r="O486" t="str">
        <f t="shared" si="31"/>
        <v>2018-10</v>
      </c>
    </row>
    <row r="487" spans="1:15" x14ac:dyDescent="0.3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2">
        <v>43379</v>
      </c>
      <c r="G487" t="s">
        <v>29</v>
      </c>
      <c r="H487" s="5">
        <v>1943</v>
      </c>
      <c r="I487" s="9">
        <v>0.14000000000000001</v>
      </c>
      <c r="J487" s="5">
        <v>777.2</v>
      </c>
      <c r="K487" t="s">
        <v>17</v>
      </c>
      <c r="L487" s="1">
        <f t="shared" si="28"/>
        <v>43379</v>
      </c>
      <c r="M487">
        <f t="shared" si="29"/>
        <v>2018</v>
      </c>
      <c r="N487">
        <f t="shared" si="30"/>
        <v>10</v>
      </c>
      <c r="O487" t="str">
        <f t="shared" si="31"/>
        <v>2018-10</v>
      </c>
    </row>
    <row r="488" spans="1:15" x14ac:dyDescent="0.3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2">
        <v>43379</v>
      </c>
      <c r="G488" t="s">
        <v>29</v>
      </c>
      <c r="H488" s="5">
        <v>1968</v>
      </c>
      <c r="I488" s="9">
        <v>0.14000000000000001</v>
      </c>
      <c r="J488" s="5">
        <v>649.44000000000005</v>
      </c>
      <c r="K488" t="s">
        <v>17</v>
      </c>
      <c r="L488" s="1">
        <f t="shared" si="28"/>
        <v>43379</v>
      </c>
      <c r="M488">
        <f t="shared" si="29"/>
        <v>2018</v>
      </c>
      <c r="N488">
        <f t="shared" si="30"/>
        <v>10</v>
      </c>
      <c r="O488" t="str">
        <f t="shared" si="31"/>
        <v>2018-10</v>
      </c>
    </row>
    <row r="489" spans="1:15" x14ac:dyDescent="0.3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s="2" t="s">
        <v>727</v>
      </c>
      <c r="G489" t="s">
        <v>78</v>
      </c>
      <c r="H489" s="5">
        <v>1596</v>
      </c>
      <c r="I489" s="9">
        <v>0.26</v>
      </c>
      <c r="J489" s="5">
        <v>478.8</v>
      </c>
      <c r="K489" t="s">
        <v>17</v>
      </c>
      <c r="L489" s="1">
        <f t="shared" si="28"/>
        <v>42306</v>
      </c>
      <c r="M489">
        <f t="shared" si="29"/>
        <v>2015</v>
      </c>
      <c r="N489">
        <f t="shared" si="30"/>
        <v>10</v>
      </c>
      <c r="O489" t="str">
        <f t="shared" si="31"/>
        <v>2015-10</v>
      </c>
    </row>
    <row r="490" spans="1:15" x14ac:dyDescent="0.3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2">
        <v>42253</v>
      </c>
      <c r="G490" t="s">
        <v>78</v>
      </c>
      <c r="H490" s="5">
        <v>1637</v>
      </c>
      <c r="I490" s="9">
        <v>0.3</v>
      </c>
      <c r="J490" s="5">
        <v>572.95000000000005</v>
      </c>
      <c r="K490" t="s">
        <v>17</v>
      </c>
      <c r="L490" s="1">
        <f t="shared" si="28"/>
        <v>42253</v>
      </c>
      <c r="M490">
        <f t="shared" si="29"/>
        <v>2015</v>
      </c>
      <c r="N490">
        <f t="shared" si="30"/>
        <v>9</v>
      </c>
      <c r="O490" t="str">
        <f t="shared" si="31"/>
        <v>2015-09</v>
      </c>
    </row>
    <row r="491" spans="1:15" x14ac:dyDescent="0.3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2">
        <v>42253</v>
      </c>
      <c r="G491" t="s">
        <v>78</v>
      </c>
      <c r="H491" s="5">
        <v>2232</v>
      </c>
      <c r="I491" s="9">
        <v>0.1</v>
      </c>
      <c r="J491" s="5">
        <v>870.48</v>
      </c>
      <c r="K491" t="s">
        <v>17</v>
      </c>
      <c r="L491" s="1">
        <f t="shared" si="28"/>
        <v>42253</v>
      </c>
      <c r="M491">
        <f t="shared" si="29"/>
        <v>2015</v>
      </c>
      <c r="N491">
        <f t="shared" si="30"/>
        <v>9</v>
      </c>
      <c r="O491" t="str">
        <f t="shared" si="31"/>
        <v>2015-09</v>
      </c>
    </row>
    <row r="492" spans="1:15" x14ac:dyDescent="0.3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2">
        <v>42253</v>
      </c>
      <c r="G492" t="s">
        <v>78</v>
      </c>
      <c r="H492" s="5">
        <v>1917</v>
      </c>
      <c r="I492" s="9">
        <v>0.22</v>
      </c>
      <c r="J492" s="5">
        <v>843.48</v>
      </c>
      <c r="K492" t="s">
        <v>17</v>
      </c>
      <c r="L492" s="1">
        <f t="shared" si="28"/>
        <v>42253</v>
      </c>
      <c r="M492">
        <f t="shared" si="29"/>
        <v>2015</v>
      </c>
      <c r="N492">
        <f t="shared" si="30"/>
        <v>9</v>
      </c>
      <c r="O492" t="str">
        <f t="shared" si="31"/>
        <v>2015-09</v>
      </c>
    </row>
    <row r="493" spans="1:15" x14ac:dyDescent="0.3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s="2" t="s">
        <v>342</v>
      </c>
      <c r="G493" t="s">
        <v>103</v>
      </c>
      <c r="H493" s="5">
        <v>531</v>
      </c>
      <c r="I493" s="9">
        <v>0.22</v>
      </c>
      <c r="J493" s="5">
        <v>74.34</v>
      </c>
      <c r="K493" t="s">
        <v>17</v>
      </c>
      <c r="L493" s="1">
        <f t="shared" si="28"/>
        <v>42261</v>
      </c>
      <c r="M493">
        <f t="shared" si="29"/>
        <v>2015</v>
      </c>
      <c r="N493">
        <f t="shared" si="30"/>
        <v>9</v>
      </c>
      <c r="O493" t="str">
        <f t="shared" si="31"/>
        <v>2015-09</v>
      </c>
    </row>
    <row r="494" spans="1:15" x14ac:dyDescent="0.3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s="2" t="s">
        <v>342</v>
      </c>
      <c r="G494" t="s">
        <v>103</v>
      </c>
      <c r="H494" s="5">
        <v>1283</v>
      </c>
      <c r="I494" s="9">
        <v>0.24</v>
      </c>
      <c r="J494" s="5">
        <v>526.03</v>
      </c>
      <c r="K494" t="s">
        <v>17</v>
      </c>
      <c r="L494" s="1">
        <f t="shared" si="28"/>
        <v>42261</v>
      </c>
      <c r="M494">
        <f t="shared" si="29"/>
        <v>2015</v>
      </c>
      <c r="N494">
        <f t="shared" si="30"/>
        <v>9</v>
      </c>
      <c r="O494" t="str">
        <f t="shared" si="31"/>
        <v>2015-09</v>
      </c>
    </row>
    <row r="495" spans="1:15" x14ac:dyDescent="0.3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2">
        <v>42983</v>
      </c>
      <c r="G495" t="s">
        <v>29</v>
      </c>
      <c r="H495" s="5">
        <v>937</v>
      </c>
      <c r="I495" s="9">
        <v>0.33</v>
      </c>
      <c r="J495" s="5">
        <v>327.95</v>
      </c>
      <c r="K495" t="s">
        <v>17</v>
      </c>
      <c r="L495" s="1">
        <f t="shared" si="28"/>
        <v>42983</v>
      </c>
      <c r="M495">
        <f t="shared" si="29"/>
        <v>2017</v>
      </c>
      <c r="N495">
        <f t="shared" si="30"/>
        <v>9</v>
      </c>
      <c r="O495" t="str">
        <f t="shared" si="31"/>
        <v>2017-09</v>
      </c>
    </row>
    <row r="496" spans="1:15" x14ac:dyDescent="0.3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s="2" t="s">
        <v>735</v>
      </c>
      <c r="G496" t="s">
        <v>23</v>
      </c>
      <c r="H496" s="5">
        <v>1373</v>
      </c>
      <c r="I496" s="9">
        <v>0.17</v>
      </c>
      <c r="J496" s="5">
        <v>247.14</v>
      </c>
      <c r="K496" t="s">
        <v>17</v>
      </c>
      <c r="L496" s="1">
        <f t="shared" si="28"/>
        <v>42812</v>
      </c>
      <c r="M496">
        <f t="shared" si="29"/>
        <v>2017</v>
      </c>
      <c r="N496">
        <f t="shared" si="30"/>
        <v>3</v>
      </c>
      <c r="O496" t="str">
        <f t="shared" si="31"/>
        <v>2017-03</v>
      </c>
    </row>
    <row r="497" spans="1:15" x14ac:dyDescent="0.3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s="2" t="s">
        <v>135</v>
      </c>
      <c r="G497" t="s">
        <v>23</v>
      </c>
      <c r="H497" s="5">
        <v>1598</v>
      </c>
      <c r="I497" s="9">
        <v>0.33</v>
      </c>
      <c r="J497" s="5">
        <v>415.48</v>
      </c>
      <c r="K497" t="s">
        <v>17</v>
      </c>
      <c r="L497" s="1">
        <f t="shared" si="28"/>
        <v>42731</v>
      </c>
      <c r="M497">
        <f t="shared" si="29"/>
        <v>2016</v>
      </c>
      <c r="N497">
        <f t="shared" si="30"/>
        <v>12</v>
      </c>
      <c r="O497" t="str">
        <f t="shared" si="31"/>
        <v>2016-12</v>
      </c>
    </row>
    <row r="498" spans="1:15" x14ac:dyDescent="0.3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s="2" t="s">
        <v>738</v>
      </c>
      <c r="G498" t="s">
        <v>29</v>
      </c>
      <c r="H498" s="5">
        <v>1398</v>
      </c>
      <c r="I498" s="9">
        <v>0.26</v>
      </c>
      <c r="J498" s="5">
        <v>545.22</v>
      </c>
      <c r="K498" t="s">
        <v>17</v>
      </c>
      <c r="L498" s="1">
        <f t="shared" si="28"/>
        <v>42941</v>
      </c>
      <c r="M498">
        <f t="shared" si="29"/>
        <v>2017</v>
      </c>
      <c r="N498">
        <f t="shared" si="30"/>
        <v>7</v>
      </c>
      <c r="O498" t="str">
        <f t="shared" si="31"/>
        <v>2017-07</v>
      </c>
    </row>
    <row r="499" spans="1:15" x14ac:dyDescent="0.3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s="2" t="s">
        <v>738</v>
      </c>
      <c r="G499" t="s">
        <v>29</v>
      </c>
      <c r="H499" s="5">
        <v>1070</v>
      </c>
      <c r="I499" s="9">
        <v>0.24</v>
      </c>
      <c r="J499" s="5">
        <v>53.5</v>
      </c>
      <c r="K499" t="s">
        <v>17</v>
      </c>
      <c r="L499" s="1">
        <f t="shared" si="28"/>
        <v>42941</v>
      </c>
      <c r="M499">
        <f t="shared" si="29"/>
        <v>2017</v>
      </c>
      <c r="N499">
        <f t="shared" si="30"/>
        <v>7</v>
      </c>
      <c r="O499" t="str">
        <f t="shared" si="31"/>
        <v>2017-07</v>
      </c>
    </row>
    <row r="500" spans="1:15" x14ac:dyDescent="0.3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s="2" t="s">
        <v>738</v>
      </c>
      <c r="G500" t="s">
        <v>29</v>
      </c>
      <c r="H500" s="5">
        <v>1948</v>
      </c>
      <c r="I500" s="9">
        <v>0.25</v>
      </c>
      <c r="J500" s="5">
        <v>818.16</v>
      </c>
      <c r="K500" t="s">
        <v>17</v>
      </c>
      <c r="L500" s="1">
        <f t="shared" si="28"/>
        <v>42941</v>
      </c>
      <c r="M500">
        <f t="shared" si="29"/>
        <v>2017</v>
      </c>
      <c r="N500">
        <f t="shared" si="30"/>
        <v>7</v>
      </c>
      <c r="O500" t="str">
        <f t="shared" si="31"/>
        <v>2017-07</v>
      </c>
    </row>
    <row r="501" spans="1:15" x14ac:dyDescent="0.3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s="2" t="s">
        <v>738</v>
      </c>
      <c r="G501" t="s">
        <v>29</v>
      </c>
      <c r="H501" s="5">
        <v>702</v>
      </c>
      <c r="I501" s="9">
        <v>0.28000000000000003</v>
      </c>
      <c r="J501" s="5">
        <v>161.46</v>
      </c>
      <c r="K501" t="s">
        <v>17</v>
      </c>
      <c r="L501" s="1">
        <f t="shared" si="28"/>
        <v>42941</v>
      </c>
      <c r="M501">
        <f t="shared" si="29"/>
        <v>2017</v>
      </c>
      <c r="N501">
        <f t="shared" si="30"/>
        <v>7</v>
      </c>
      <c r="O501" t="str">
        <f t="shared" si="31"/>
        <v>2017-07</v>
      </c>
    </row>
    <row r="502" spans="1:15" x14ac:dyDescent="0.3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s="2" t="s">
        <v>743</v>
      </c>
      <c r="G502" t="s">
        <v>29</v>
      </c>
      <c r="H502" s="5">
        <v>1953</v>
      </c>
      <c r="I502" s="9">
        <v>0.23</v>
      </c>
      <c r="J502" s="5">
        <v>722.61</v>
      </c>
      <c r="K502" t="s">
        <v>17</v>
      </c>
      <c r="L502" s="1">
        <f t="shared" si="28"/>
        <v>42885</v>
      </c>
      <c r="M502">
        <f t="shared" si="29"/>
        <v>2017</v>
      </c>
      <c r="N502">
        <f t="shared" si="30"/>
        <v>5</v>
      </c>
      <c r="O502" t="str">
        <f t="shared" si="31"/>
        <v>2017-05</v>
      </c>
    </row>
    <row r="503" spans="1:15" x14ac:dyDescent="0.3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s="2" t="s">
        <v>743</v>
      </c>
      <c r="G503" t="s">
        <v>29</v>
      </c>
      <c r="H503" s="5">
        <v>548</v>
      </c>
      <c r="I503" s="9">
        <v>0.15</v>
      </c>
      <c r="J503" s="5">
        <v>115.08</v>
      </c>
      <c r="K503" t="s">
        <v>17</v>
      </c>
      <c r="L503" s="1">
        <f t="shared" si="28"/>
        <v>42885</v>
      </c>
      <c r="M503">
        <f t="shared" si="29"/>
        <v>2017</v>
      </c>
      <c r="N503">
        <f t="shared" si="30"/>
        <v>5</v>
      </c>
      <c r="O503" t="str">
        <f t="shared" si="31"/>
        <v>2017-05</v>
      </c>
    </row>
    <row r="504" spans="1:15" x14ac:dyDescent="0.3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s="2" t="s">
        <v>743</v>
      </c>
      <c r="G504" t="s">
        <v>29</v>
      </c>
      <c r="H504" s="5">
        <v>1952</v>
      </c>
      <c r="I504" s="9">
        <v>0.17</v>
      </c>
      <c r="J504" s="5">
        <v>624.64</v>
      </c>
      <c r="K504" t="s">
        <v>17</v>
      </c>
      <c r="L504" s="1">
        <f t="shared" si="28"/>
        <v>42885</v>
      </c>
      <c r="M504">
        <f t="shared" si="29"/>
        <v>2017</v>
      </c>
      <c r="N504">
        <f t="shared" si="30"/>
        <v>5</v>
      </c>
      <c r="O504" t="str">
        <f t="shared" si="31"/>
        <v>2017-05</v>
      </c>
    </row>
    <row r="505" spans="1:15" x14ac:dyDescent="0.3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s="2" t="s">
        <v>743</v>
      </c>
      <c r="G505" t="s">
        <v>29</v>
      </c>
      <c r="H505" s="5">
        <v>1836</v>
      </c>
      <c r="I505" s="9">
        <v>0.24</v>
      </c>
      <c r="J505" s="5">
        <v>716.04</v>
      </c>
      <c r="K505" t="s">
        <v>17</v>
      </c>
      <c r="L505" s="1">
        <f t="shared" si="28"/>
        <v>42885</v>
      </c>
      <c r="M505">
        <f t="shared" si="29"/>
        <v>2017</v>
      </c>
      <c r="N505">
        <f t="shared" si="30"/>
        <v>5</v>
      </c>
      <c r="O505" t="str">
        <f t="shared" si="31"/>
        <v>2017-05</v>
      </c>
    </row>
    <row r="506" spans="1:15" x14ac:dyDescent="0.3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s="2" t="s">
        <v>743</v>
      </c>
      <c r="G506" t="s">
        <v>29</v>
      </c>
      <c r="H506" s="5">
        <v>2292</v>
      </c>
      <c r="I506" s="9">
        <v>0.16</v>
      </c>
      <c r="J506" s="5">
        <v>114.6</v>
      </c>
      <c r="K506" t="s">
        <v>17</v>
      </c>
      <c r="L506" s="1">
        <f t="shared" si="28"/>
        <v>42885</v>
      </c>
      <c r="M506">
        <f t="shared" si="29"/>
        <v>2017</v>
      </c>
      <c r="N506">
        <f t="shared" si="30"/>
        <v>5</v>
      </c>
      <c r="O506" t="str">
        <f t="shared" si="31"/>
        <v>2017-05</v>
      </c>
    </row>
    <row r="507" spans="1:15" x14ac:dyDescent="0.3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2">
        <v>43445</v>
      </c>
      <c r="G507" t="s">
        <v>103</v>
      </c>
      <c r="H507" s="5">
        <v>2112</v>
      </c>
      <c r="I507" s="9">
        <v>0.18</v>
      </c>
      <c r="J507" s="5">
        <v>380.16</v>
      </c>
      <c r="K507" t="s">
        <v>17</v>
      </c>
      <c r="L507" s="1">
        <f t="shared" si="28"/>
        <v>43445</v>
      </c>
      <c r="M507">
        <f t="shared" si="29"/>
        <v>2018</v>
      </c>
      <c r="N507">
        <f t="shared" si="30"/>
        <v>12</v>
      </c>
      <c r="O507" t="str">
        <f t="shared" si="31"/>
        <v>2018-12</v>
      </c>
    </row>
    <row r="508" spans="1:15" x14ac:dyDescent="0.3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s="2" t="s">
        <v>750</v>
      </c>
      <c r="G508" t="s">
        <v>23</v>
      </c>
      <c r="H508" s="5">
        <v>2354</v>
      </c>
      <c r="I508" s="9">
        <v>0.18</v>
      </c>
      <c r="J508" s="5">
        <v>870.98</v>
      </c>
      <c r="K508" t="s">
        <v>17</v>
      </c>
      <c r="L508" s="1">
        <f t="shared" si="28"/>
        <v>42445</v>
      </c>
      <c r="M508">
        <f t="shared" si="29"/>
        <v>2016</v>
      </c>
      <c r="N508">
        <f t="shared" si="30"/>
        <v>3</v>
      </c>
      <c r="O508" t="str">
        <f t="shared" si="31"/>
        <v>2016-03</v>
      </c>
    </row>
    <row r="509" spans="1:15" x14ac:dyDescent="0.3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s="2" t="s">
        <v>750</v>
      </c>
      <c r="G509" t="s">
        <v>23</v>
      </c>
      <c r="H509" s="5">
        <v>2061</v>
      </c>
      <c r="I509" s="9">
        <v>0.31</v>
      </c>
      <c r="J509" s="5">
        <v>865.62</v>
      </c>
      <c r="K509" t="s">
        <v>17</v>
      </c>
      <c r="L509" s="1">
        <f t="shared" si="28"/>
        <v>42445</v>
      </c>
      <c r="M509">
        <f t="shared" si="29"/>
        <v>2016</v>
      </c>
      <c r="N509">
        <f t="shared" si="30"/>
        <v>3</v>
      </c>
      <c r="O509" t="str">
        <f t="shared" si="31"/>
        <v>2016-03</v>
      </c>
    </row>
    <row r="510" spans="1:15" x14ac:dyDescent="0.3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s="2" t="s">
        <v>750</v>
      </c>
      <c r="G510" t="s">
        <v>23</v>
      </c>
      <c r="H510" s="5">
        <v>1791</v>
      </c>
      <c r="I510" s="9">
        <v>0.31</v>
      </c>
      <c r="J510" s="5">
        <v>519.39</v>
      </c>
      <c r="K510" t="s">
        <v>17</v>
      </c>
      <c r="L510" s="1">
        <f t="shared" si="28"/>
        <v>42445</v>
      </c>
      <c r="M510">
        <f t="shared" si="29"/>
        <v>2016</v>
      </c>
      <c r="N510">
        <f t="shared" si="30"/>
        <v>3</v>
      </c>
      <c r="O510" t="str">
        <f t="shared" si="31"/>
        <v>2016-03</v>
      </c>
    </row>
    <row r="511" spans="1:15" x14ac:dyDescent="0.3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s="2" t="s">
        <v>750</v>
      </c>
      <c r="G511" t="s">
        <v>23</v>
      </c>
      <c r="H511" s="5">
        <v>2009</v>
      </c>
      <c r="I511" s="9">
        <v>0.31</v>
      </c>
      <c r="J511" s="5">
        <v>904.05</v>
      </c>
      <c r="K511" t="s">
        <v>17</v>
      </c>
      <c r="L511" s="1">
        <f t="shared" si="28"/>
        <v>42445</v>
      </c>
      <c r="M511">
        <f t="shared" si="29"/>
        <v>2016</v>
      </c>
      <c r="N511">
        <f t="shared" si="30"/>
        <v>3</v>
      </c>
      <c r="O511" t="str">
        <f t="shared" si="31"/>
        <v>2016-03</v>
      </c>
    </row>
    <row r="512" spans="1:15" x14ac:dyDescent="0.3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s="2" t="s">
        <v>755</v>
      </c>
      <c r="G512" t="s">
        <v>78</v>
      </c>
      <c r="H512" s="5">
        <v>1850</v>
      </c>
      <c r="I512" s="9">
        <v>0.28999999999999998</v>
      </c>
      <c r="J512" s="5">
        <v>777</v>
      </c>
      <c r="K512" t="s">
        <v>17</v>
      </c>
      <c r="L512" s="1">
        <f t="shared" si="28"/>
        <v>43430</v>
      </c>
      <c r="M512">
        <f t="shared" si="29"/>
        <v>2018</v>
      </c>
      <c r="N512">
        <f t="shared" si="30"/>
        <v>11</v>
      </c>
      <c r="O512" t="str">
        <f t="shared" si="31"/>
        <v>2018-11</v>
      </c>
    </row>
    <row r="513" spans="1:15" x14ac:dyDescent="0.3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s="2" t="s">
        <v>755</v>
      </c>
      <c r="G513" t="s">
        <v>78</v>
      </c>
      <c r="H513" s="5">
        <v>898</v>
      </c>
      <c r="I513" s="9">
        <v>0.33</v>
      </c>
      <c r="J513" s="5">
        <v>80.819999999999993</v>
      </c>
      <c r="K513" t="s">
        <v>17</v>
      </c>
      <c r="L513" s="1">
        <f t="shared" si="28"/>
        <v>43430</v>
      </c>
      <c r="M513">
        <f t="shared" si="29"/>
        <v>2018</v>
      </c>
      <c r="N513">
        <f t="shared" si="30"/>
        <v>11</v>
      </c>
      <c r="O513" t="str">
        <f t="shared" si="31"/>
        <v>2018-11</v>
      </c>
    </row>
    <row r="514" spans="1:15" x14ac:dyDescent="0.3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s="2" t="s">
        <v>758</v>
      </c>
      <c r="G514" t="s">
        <v>103</v>
      </c>
      <c r="H514" s="5">
        <v>1070</v>
      </c>
      <c r="I514" s="9">
        <v>0.28000000000000003</v>
      </c>
      <c r="J514" s="5">
        <v>310.3</v>
      </c>
      <c r="K514" t="s">
        <v>17</v>
      </c>
      <c r="L514" s="1">
        <f t="shared" ref="L514:L577" si="32">IF(ISNUMBER(F514),F514,IFERROR(DATE(VALUE(RIGHT(F514,4)),VALUE(LEFT(F514,FIND("/",F514)-1)),VALUE(MID(F514,FIND("/",F514)+1,FIND("/",F514,FIND("/",F514)+1)-FIND("/",F514)-1))),""))</f>
        <v>43028</v>
      </c>
      <c r="M514">
        <f t="shared" ref="M514:M577" si="33">YEAR(L514)</f>
        <v>2017</v>
      </c>
      <c r="N514">
        <f t="shared" ref="N514:N577" si="34">MONTH(L514)</f>
        <v>10</v>
      </c>
      <c r="O514" t="str">
        <f t="shared" ref="O514:O577" si="35">TEXT(L514,"yyyy-mm")</f>
        <v>2017-10</v>
      </c>
    </row>
    <row r="515" spans="1:15" x14ac:dyDescent="0.3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s="2" t="s">
        <v>760</v>
      </c>
      <c r="G515" t="s">
        <v>29</v>
      </c>
      <c r="H515" s="5">
        <v>606</v>
      </c>
      <c r="I515" s="9">
        <v>0.28999999999999998</v>
      </c>
      <c r="J515" s="5">
        <v>121.2</v>
      </c>
      <c r="K515" t="s">
        <v>17</v>
      </c>
      <c r="L515" s="1">
        <f t="shared" si="32"/>
        <v>43455</v>
      </c>
      <c r="M515">
        <f t="shared" si="33"/>
        <v>2018</v>
      </c>
      <c r="N515">
        <f t="shared" si="34"/>
        <v>12</v>
      </c>
      <c r="O515" t="str">
        <f t="shared" si="35"/>
        <v>2018-12</v>
      </c>
    </row>
    <row r="516" spans="1:15" x14ac:dyDescent="0.3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s="2" t="s">
        <v>760</v>
      </c>
      <c r="G516" t="s">
        <v>29</v>
      </c>
      <c r="H516" s="5">
        <v>2352</v>
      </c>
      <c r="I516" s="9">
        <v>0.27</v>
      </c>
      <c r="J516" s="5">
        <v>564.48</v>
      </c>
      <c r="K516" t="s">
        <v>17</v>
      </c>
      <c r="L516" s="1">
        <f t="shared" si="32"/>
        <v>43455</v>
      </c>
      <c r="M516">
        <f t="shared" si="33"/>
        <v>2018</v>
      </c>
      <c r="N516">
        <f t="shared" si="34"/>
        <v>12</v>
      </c>
      <c r="O516" t="str">
        <f t="shared" si="35"/>
        <v>2018-12</v>
      </c>
    </row>
    <row r="517" spans="1:15" x14ac:dyDescent="0.3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s="2" t="s">
        <v>763</v>
      </c>
      <c r="G517" t="s">
        <v>29</v>
      </c>
      <c r="H517" s="5">
        <v>1381</v>
      </c>
      <c r="I517" s="9">
        <v>0.24</v>
      </c>
      <c r="J517" s="5">
        <v>151.91</v>
      </c>
      <c r="K517" t="s">
        <v>17</v>
      </c>
      <c r="L517" s="1">
        <f t="shared" si="32"/>
        <v>43122</v>
      </c>
      <c r="M517">
        <f t="shared" si="33"/>
        <v>2018</v>
      </c>
      <c r="N517">
        <f t="shared" si="34"/>
        <v>1</v>
      </c>
      <c r="O517" t="str">
        <f t="shared" si="35"/>
        <v>2018-01</v>
      </c>
    </row>
    <row r="518" spans="1:15" x14ac:dyDescent="0.3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s="2" t="s">
        <v>763</v>
      </c>
      <c r="G518" t="s">
        <v>29</v>
      </c>
      <c r="H518" s="5">
        <v>1170</v>
      </c>
      <c r="I518" s="9">
        <v>0.17</v>
      </c>
      <c r="J518" s="5">
        <v>257.39999999999998</v>
      </c>
      <c r="K518" t="s">
        <v>17</v>
      </c>
      <c r="L518" s="1">
        <f t="shared" si="32"/>
        <v>43122</v>
      </c>
      <c r="M518">
        <f t="shared" si="33"/>
        <v>2018</v>
      </c>
      <c r="N518">
        <f t="shared" si="34"/>
        <v>1</v>
      </c>
      <c r="O518" t="str">
        <f t="shared" si="35"/>
        <v>2018-01</v>
      </c>
    </row>
    <row r="519" spans="1:15" x14ac:dyDescent="0.3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s="2" t="s">
        <v>763</v>
      </c>
      <c r="G519" t="s">
        <v>29</v>
      </c>
      <c r="H519" s="5">
        <v>1815</v>
      </c>
      <c r="I519" s="9">
        <v>0.12</v>
      </c>
      <c r="J519" s="5">
        <v>272.25</v>
      </c>
      <c r="K519" t="s">
        <v>17</v>
      </c>
      <c r="L519" s="1">
        <f t="shared" si="32"/>
        <v>43122</v>
      </c>
      <c r="M519">
        <f t="shared" si="33"/>
        <v>2018</v>
      </c>
      <c r="N519">
        <f t="shared" si="34"/>
        <v>1</v>
      </c>
      <c r="O519" t="str">
        <f t="shared" si="35"/>
        <v>2018-01</v>
      </c>
    </row>
    <row r="520" spans="1:15" x14ac:dyDescent="0.3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s="2" t="s">
        <v>763</v>
      </c>
      <c r="G520" t="s">
        <v>29</v>
      </c>
      <c r="H520" s="5">
        <v>595</v>
      </c>
      <c r="I520" s="9">
        <v>0.21</v>
      </c>
      <c r="J520" s="5">
        <v>89.25</v>
      </c>
      <c r="K520" t="s">
        <v>17</v>
      </c>
      <c r="L520" s="1">
        <f t="shared" si="32"/>
        <v>43122</v>
      </c>
      <c r="M520">
        <f t="shared" si="33"/>
        <v>2018</v>
      </c>
      <c r="N520">
        <f t="shared" si="34"/>
        <v>1</v>
      </c>
      <c r="O520" t="str">
        <f t="shared" si="35"/>
        <v>2018-01</v>
      </c>
    </row>
    <row r="521" spans="1:15" x14ac:dyDescent="0.3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s="2" t="s">
        <v>768</v>
      </c>
      <c r="G521" t="s">
        <v>78</v>
      </c>
      <c r="H521" s="5">
        <v>640</v>
      </c>
      <c r="I521" s="9">
        <v>0.27</v>
      </c>
      <c r="J521" s="5">
        <v>256</v>
      </c>
      <c r="K521" t="s">
        <v>17</v>
      </c>
      <c r="L521" s="1">
        <f t="shared" si="32"/>
        <v>42451</v>
      </c>
      <c r="M521">
        <f t="shared" si="33"/>
        <v>2016</v>
      </c>
      <c r="N521">
        <f t="shared" si="34"/>
        <v>3</v>
      </c>
      <c r="O521" t="str">
        <f t="shared" si="35"/>
        <v>2016-03</v>
      </c>
    </row>
    <row r="522" spans="1:15" x14ac:dyDescent="0.3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s="2" t="s">
        <v>768</v>
      </c>
      <c r="G522" t="s">
        <v>78</v>
      </c>
      <c r="H522" s="5">
        <v>1854</v>
      </c>
      <c r="I522" s="9">
        <v>0.34</v>
      </c>
      <c r="J522" s="5">
        <v>519.12</v>
      </c>
      <c r="K522" t="s">
        <v>17</v>
      </c>
      <c r="L522" s="1">
        <f t="shared" si="32"/>
        <v>42451</v>
      </c>
      <c r="M522">
        <f t="shared" si="33"/>
        <v>2016</v>
      </c>
      <c r="N522">
        <f t="shared" si="34"/>
        <v>3</v>
      </c>
      <c r="O522" t="str">
        <f t="shared" si="35"/>
        <v>2016-03</v>
      </c>
    </row>
    <row r="523" spans="1:15" x14ac:dyDescent="0.3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s="2" t="s">
        <v>768</v>
      </c>
      <c r="G523" t="s">
        <v>78</v>
      </c>
      <c r="H523" s="5">
        <v>2088</v>
      </c>
      <c r="I523" s="9">
        <v>0.33</v>
      </c>
      <c r="J523" s="5">
        <v>689.04</v>
      </c>
      <c r="K523" t="s">
        <v>17</v>
      </c>
      <c r="L523" s="1">
        <f t="shared" si="32"/>
        <v>42451</v>
      </c>
      <c r="M523">
        <f t="shared" si="33"/>
        <v>2016</v>
      </c>
      <c r="N523">
        <f t="shared" si="34"/>
        <v>3</v>
      </c>
      <c r="O523" t="str">
        <f t="shared" si="35"/>
        <v>2016-03</v>
      </c>
    </row>
    <row r="524" spans="1:15" x14ac:dyDescent="0.3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s="2" t="s">
        <v>772</v>
      </c>
      <c r="G524" t="s">
        <v>78</v>
      </c>
      <c r="H524" s="5">
        <v>1837</v>
      </c>
      <c r="I524" s="9">
        <v>0.34</v>
      </c>
      <c r="J524" s="5">
        <v>734.8</v>
      </c>
      <c r="K524" t="s">
        <v>17</v>
      </c>
      <c r="L524" s="1">
        <f t="shared" si="32"/>
        <v>43123</v>
      </c>
      <c r="M524">
        <f t="shared" si="33"/>
        <v>2018</v>
      </c>
      <c r="N524">
        <f t="shared" si="34"/>
        <v>1</v>
      </c>
      <c r="O524" t="str">
        <f t="shared" si="35"/>
        <v>2018-01</v>
      </c>
    </row>
    <row r="525" spans="1:15" x14ac:dyDescent="0.3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s="2" t="s">
        <v>774</v>
      </c>
      <c r="G525" t="s">
        <v>29</v>
      </c>
      <c r="H525" s="5">
        <v>737</v>
      </c>
      <c r="I525" s="9">
        <v>0.28999999999999998</v>
      </c>
      <c r="J525" s="5">
        <v>221.1</v>
      </c>
      <c r="K525" t="s">
        <v>17</v>
      </c>
      <c r="L525" s="1">
        <f t="shared" si="32"/>
        <v>42876</v>
      </c>
      <c r="M525">
        <f t="shared" si="33"/>
        <v>2017</v>
      </c>
      <c r="N525">
        <f t="shared" si="34"/>
        <v>5</v>
      </c>
      <c r="O525" t="str">
        <f t="shared" si="35"/>
        <v>2017-05</v>
      </c>
    </row>
    <row r="526" spans="1:15" x14ac:dyDescent="0.3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s="2" t="s">
        <v>774</v>
      </c>
      <c r="G526" t="s">
        <v>29</v>
      </c>
      <c r="H526" s="5">
        <v>2447</v>
      </c>
      <c r="I526" s="9">
        <v>0.28999999999999998</v>
      </c>
      <c r="J526" s="5">
        <v>978.8</v>
      </c>
      <c r="K526" t="s">
        <v>17</v>
      </c>
      <c r="L526" s="1">
        <f t="shared" si="32"/>
        <v>42876</v>
      </c>
      <c r="M526">
        <f t="shared" si="33"/>
        <v>2017</v>
      </c>
      <c r="N526">
        <f t="shared" si="34"/>
        <v>5</v>
      </c>
      <c r="O526" t="str">
        <f t="shared" si="35"/>
        <v>2017-05</v>
      </c>
    </row>
    <row r="527" spans="1:15" x14ac:dyDescent="0.3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s="2" t="s">
        <v>777</v>
      </c>
      <c r="G527" t="s">
        <v>103</v>
      </c>
      <c r="H527" s="5">
        <v>1102</v>
      </c>
      <c r="I527" s="9">
        <v>0.22</v>
      </c>
      <c r="J527" s="5">
        <v>77.14</v>
      </c>
      <c r="K527" t="s">
        <v>17</v>
      </c>
      <c r="L527" s="1">
        <f t="shared" si="32"/>
        <v>42730</v>
      </c>
      <c r="M527">
        <f t="shared" si="33"/>
        <v>2016</v>
      </c>
      <c r="N527">
        <f t="shared" si="34"/>
        <v>12</v>
      </c>
      <c r="O527" t="str">
        <f t="shared" si="35"/>
        <v>2016-12</v>
      </c>
    </row>
    <row r="528" spans="1:15" x14ac:dyDescent="0.3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s="2" t="s">
        <v>779</v>
      </c>
      <c r="G528" t="s">
        <v>23</v>
      </c>
      <c r="H528" s="5">
        <v>2236</v>
      </c>
      <c r="I528" s="9">
        <v>0.27</v>
      </c>
      <c r="J528" s="5">
        <v>178.88</v>
      </c>
      <c r="K528" t="s">
        <v>17</v>
      </c>
      <c r="L528" s="1">
        <f t="shared" si="32"/>
        <v>43394</v>
      </c>
      <c r="M528">
        <f t="shared" si="33"/>
        <v>2018</v>
      </c>
      <c r="N528">
        <f t="shared" si="34"/>
        <v>10</v>
      </c>
      <c r="O528" t="str">
        <f t="shared" si="35"/>
        <v>2018-10</v>
      </c>
    </row>
    <row r="529" spans="1:15" x14ac:dyDescent="0.3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s="2" t="s">
        <v>779</v>
      </c>
      <c r="G529" t="s">
        <v>23</v>
      </c>
      <c r="H529" s="5">
        <v>1413</v>
      </c>
      <c r="I529" s="9">
        <v>0.28000000000000003</v>
      </c>
      <c r="J529" s="5">
        <v>155.43</v>
      </c>
      <c r="K529" t="s">
        <v>17</v>
      </c>
      <c r="L529" s="1">
        <f t="shared" si="32"/>
        <v>43394</v>
      </c>
      <c r="M529">
        <f t="shared" si="33"/>
        <v>2018</v>
      </c>
      <c r="N529">
        <f t="shared" si="34"/>
        <v>10</v>
      </c>
      <c r="O529" t="str">
        <f t="shared" si="35"/>
        <v>2018-10</v>
      </c>
    </row>
    <row r="530" spans="1:15" x14ac:dyDescent="0.3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2">
        <v>42438</v>
      </c>
      <c r="G530" t="s">
        <v>103</v>
      </c>
      <c r="H530" s="5">
        <v>1032</v>
      </c>
      <c r="I530" s="9">
        <v>0.33</v>
      </c>
      <c r="J530" s="5">
        <v>237.36</v>
      </c>
      <c r="K530" t="s">
        <v>17</v>
      </c>
      <c r="L530" s="1">
        <f t="shared" si="32"/>
        <v>42438</v>
      </c>
      <c r="M530">
        <f t="shared" si="33"/>
        <v>2016</v>
      </c>
      <c r="N530">
        <f t="shared" si="34"/>
        <v>3</v>
      </c>
      <c r="O530" t="str">
        <f t="shared" si="35"/>
        <v>2016-03</v>
      </c>
    </row>
    <row r="531" spans="1:15" x14ac:dyDescent="0.3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2">
        <v>42438</v>
      </c>
      <c r="G531" t="s">
        <v>103</v>
      </c>
      <c r="H531" s="5">
        <v>1597</v>
      </c>
      <c r="I531" s="9">
        <v>0.13</v>
      </c>
      <c r="J531" s="5">
        <v>367.31</v>
      </c>
      <c r="K531" t="s">
        <v>17</v>
      </c>
      <c r="L531" s="1">
        <f t="shared" si="32"/>
        <v>42438</v>
      </c>
      <c r="M531">
        <f t="shared" si="33"/>
        <v>2016</v>
      </c>
      <c r="N531">
        <f t="shared" si="34"/>
        <v>3</v>
      </c>
      <c r="O531" t="str">
        <f t="shared" si="35"/>
        <v>2016-03</v>
      </c>
    </row>
    <row r="532" spans="1:15" x14ac:dyDescent="0.3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2">
        <v>42438</v>
      </c>
      <c r="G532" t="s">
        <v>103</v>
      </c>
      <c r="H532" s="5">
        <v>1537</v>
      </c>
      <c r="I532" s="9">
        <v>0.31</v>
      </c>
      <c r="J532" s="5">
        <v>169.07</v>
      </c>
      <c r="K532" t="s">
        <v>17</v>
      </c>
      <c r="L532" s="1">
        <f t="shared" si="32"/>
        <v>42438</v>
      </c>
      <c r="M532">
        <f t="shared" si="33"/>
        <v>2016</v>
      </c>
      <c r="N532">
        <f t="shared" si="34"/>
        <v>3</v>
      </c>
      <c r="O532" t="str">
        <f t="shared" si="35"/>
        <v>2016-03</v>
      </c>
    </row>
    <row r="533" spans="1:15" x14ac:dyDescent="0.3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2">
        <v>42562</v>
      </c>
      <c r="G533" t="s">
        <v>29</v>
      </c>
      <c r="H533" s="5">
        <v>1245</v>
      </c>
      <c r="I533" s="9">
        <v>0.2</v>
      </c>
      <c r="J533" s="5">
        <v>348.6</v>
      </c>
      <c r="K533" t="s">
        <v>17</v>
      </c>
      <c r="L533" s="1">
        <f t="shared" si="32"/>
        <v>42562</v>
      </c>
      <c r="M533">
        <f t="shared" si="33"/>
        <v>2016</v>
      </c>
      <c r="N533">
        <f t="shared" si="34"/>
        <v>7</v>
      </c>
      <c r="O533" t="str">
        <f t="shared" si="35"/>
        <v>2016-07</v>
      </c>
    </row>
    <row r="534" spans="1:15" x14ac:dyDescent="0.3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2">
        <v>43290</v>
      </c>
      <c r="G534" t="s">
        <v>29</v>
      </c>
      <c r="H534" s="5">
        <v>1902</v>
      </c>
      <c r="I534" s="9">
        <v>0.13</v>
      </c>
      <c r="J534" s="5">
        <v>646.67999999999995</v>
      </c>
      <c r="K534" t="s">
        <v>17</v>
      </c>
      <c r="L534" s="1">
        <f t="shared" si="32"/>
        <v>43290</v>
      </c>
      <c r="M534">
        <f t="shared" si="33"/>
        <v>2018</v>
      </c>
      <c r="N534">
        <f t="shared" si="34"/>
        <v>7</v>
      </c>
      <c r="O534" t="str">
        <f t="shared" si="35"/>
        <v>2018-07</v>
      </c>
    </row>
    <row r="535" spans="1:15" x14ac:dyDescent="0.3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s="2" t="s">
        <v>787</v>
      </c>
      <c r="G535" t="s">
        <v>23</v>
      </c>
      <c r="H535" s="5">
        <v>888</v>
      </c>
      <c r="I535" s="9">
        <v>0.22</v>
      </c>
      <c r="J535" s="5">
        <v>115.44</v>
      </c>
      <c r="K535" t="s">
        <v>17</v>
      </c>
      <c r="L535" s="1">
        <f t="shared" si="32"/>
        <v>42884</v>
      </c>
      <c r="M535">
        <f t="shared" si="33"/>
        <v>2017</v>
      </c>
      <c r="N535">
        <f t="shared" si="34"/>
        <v>5</v>
      </c>
      <c r="O535" t="str">
        <f t="shared" si="35"/>
        <v>2017-05</v>
      </c>
    </row>
    <row r="536" spans="1:15" x14ac:dyDescent="0.3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s="2" t="s">
        <v>787</v>
      </c>
      <c r="G536" t="s">
        <v>23</v>
      </c>
      <c r="H536" s="5">
        <v>1416</v>
      </c>
      <c r="I536" s="9">
        <v>0.25</v>
      </c>
      <c r="J536" s="5">
        <v>396.48</v>
      </c>
      <c r="K536" t="s">
        <v>17</v>
      </c>
      <c r="L536" s="1">
        <f t="shared" si="32"/>
        <v>42884</v>
      </c>
      <c r="M536">
        <f t="shared" si="33"/>
        <v>2017</v>
      </c>
      <c r="N536">
        <f t="shared" si="34"/>
        <v>5</v>
      </c>
      <c r="O536" t="str">
        <f t="shared" si="35"/>
        <v>2017-05</v>
      </c>
    </row>
    <row r="537" spans="1:15" x14ac:dyDescent="0.3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2">
        <v>43015</v>
      </c>
      <c r="G537" t="s">
        <v>29</v>
      </c>
      <c r="H537" s="5">
        <v>739</v>
      </c>
      <c r="I537" s="9">
        <v>0.17</v>
      </c>
      <c r="J537" s="5">
        <v>310.38</v>
      </c>
      <c r="K537" t="s">
        <v>17</v>
      </c>
      <c r="L537" s="1">
        <f t="shared" si="32"/>
        <v>43015</v>
      </c>
      <c r="M537">
        <f t="shared" si="33"/>
        <v>2017</v>
      </c>
      <c r="N537">
        <f t="shared" si="34"/>
        <v>10</v>
      </c>
      <c r="O537" t="str">
        <f t="shared" si="35"/>
        <v>2017-10</v>
      </c>
    </row>
    <row r="538" spans="1:15" x14ac:dyDescent="0.3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2">
        <v>43168</v>
      </c>
      <c r="G538" t="s">
        <v>78</v>
      </c>
      <c r="H538" s="5">
        <v>1262</v>
      </c>
      <c r="I538" s="9">
        <v>0.22</v>
      </c>
      <c r="J538" s="5">
        <v>302.88</v>
      </c>
      <c r="K538" t="s">
        <v>17</v>
      </c>
      <c r="L538" s="1">
        <f t="shared" si="32"/>
        <v>43168</v>
      </c>
      <c r="M538">
        <f t="shared" si="33"/>
        <v>2018</v>
      </c>
      <c r="N538">
        <f t="shared" si="34"/>
        <v>3</v>
      </c>
      <c r="O538" t="str">
        <f t="shared" si="35"/>
        <v>2018-03</v>
      </c>
    </row>
    <row r="539" spans="1:15" x14ac:dyDescent="0.3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2">
        <v>42441</v>
      </c>
      <c r="G539" t="s">
        <v>103</v>
      </c>
      <c r="H539" s="5">
        <v>2241</v>
      </c>
      <c r="I539" s="9">
        <v>0.22</v>
      </c>
      <c r="J539" s="5">
        <v>493.02</v>
      </c>
      <c r="K539" t="s">
        <v>17</v>
      </c>
      <c r="L539" s="1">
        <f t="shared" si="32"/>
        <v>42441</v>
      </c>
      <c r="M539">
        <f t="shared" si="33"/>
        <v>2016</v>
      </c>
      <c r="N539">
        <f t="shared" si="34"/>
        <v>3</v>
      </c>
      <c r="O539" t="str">
        <f t="shared" si="35"/>
        <v>2016-03</v>
      </c>
    </row>
    <row r="540" spans="1:15" x14ac:dyDescent="0.3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2">
        <v>42563</v>
      </c>
      <c r="G540" t="s">
        <v>23</v>
      </c>
      <c r="H540" s="5">
        <v>2060</v>
      </c>
      <c r="I540" s="9">
        <v>0.24</v>
      </c>
      <c r="J540" s="5">
        <v>412</v>
      </c>
      <c r="K540" t="s">
        <v>17</v>
      </c>
      <c r="L540" s="1">
        <f t="shared" si="32"/>
        <v>42563</v>
      </c>
      <c r="M540">
        <f t="shared" si="33"/>
        <v>2016</v>
      </c>
      <c r="N540">
        <f t="shared" si="34"/>
        <v>7</v>
      </c>
      <c r="O540" t="str">
        <f t="shared" si="35"/>
        <v>2016-07</v>
      </c>
    </row>
    <row r="541" spans="1:15" x14ac:dyDescent="0.3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2">
        <v>42563</v>
      </c>
      <c r="G541" t="s">
        <v>23</v>
      </c>
      <c r="H541" s="5">
        <v>1633</v>
      </c>
      <c r="I541" s="9">
        <v>0.35</v>
      </c>
      <c r="J541" s="5">
        <v>669.53</v>
      </c>
      <c r="K541" t="s">
        <v>17</v>
      </c>
      <c r="L541" s="1">
        <f t="shared" si="32"/>
        <v>42563</v>
      </c>
      <c r="M541">
        <f t="shared" si="33"/>
        <v>2016</v>
      </c>
      <c r="N541">
        <f t="shared" si="34"/>
        <v>7</v>
      </c>
      <c r="O541" t="str">
        <f t="shared" si="35"/>
        <v>2016-07</v>
      </c>
    </row>
    <row r="542" spans="1:15" x14ac:dyDescent="0.3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2">
        <v>42006</v>
      </c>
      <c r="G542" t="s">
        <v>78</v>
      </c>
      <c r="H542" s="5">
        <v>1338</v>
      </c>
      <c r="I542" s="9">
        <v>0.27</v>
      </c>
      <c r="J542" s="5">
        <v>374.64</v>
      </c>
      <c r="K542" t="s">
        <v>17</v>
      </c>
      <c r="L542" s="1">
        <f t="shared" si="32"/>
        <v>42006</v>
      </c>
      <c r="M542">
        <f t="shared" si="33"/>
        <v>2015</v>
      </c>
      <c r="N542">
        <f t="shared" si="34"/>
        <v>1</v>
      </c>
      <c r="O542" t="str">
        <f t="shared" si="35"/>
        <v>2015-01</v>
      </c>
    </row>
    <row r="543" spans="1:15" x14ac:dyDescent="0.3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s="2" t="s">
        <v>796</v>
      </c>
      <c r="G543" t="s">
        <v>29</v>
      </c>
      <c r="H543" s="5">
        <v>1382</v>
      </c>
      <c r="I543" s="9">
        <v>0.12</v>
      </c>
      <c r="J543" s="5">
        <v>179.66</v>
      </c>
      <c r="K543" t="s">
        <v>17</v>
      </c>
      <c r="L543" s="1">
        <f t="shared" si="32"/>
        <v>42930</v>
      </c>
      <c r="M543">
        <f t="shared" si="33"/>
        <v>2017</v>
      </c>
      <c r="N543">
        <f t="shared" si="34"/>
        <v>7</v>
      </c>
      <c r="O543" t="str">
        <f t="shared" si="35"/>
        <v>2017-07</v>
      </c>
    </row>
    <row r="544" spans="1:15" x14ac:dyDescent="0.3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s="2" t="s">
        <v>798</v>
      </c>
      <c r="G544" t="s">
        <v>103</v>
      </c>
      <c r="H544" s="5">
        <v>1296</v>
      </c>
      <c r="I544" s="9">
        <v>0.26</v>
      </c>
      <c r="J544" s="5">
        <v>388.8</v>
      </c>
      <c r="K544" t="s">
        <v>17</v>
      </c>
      <c r="L544" s="1">
        <f t="shared" si="32"/>
        <v>42722</v>
      </c>
      <c r="M544">
        <f t="shared" si="33"/>
        <v>2016</v>
      </c>
      <c r="N544">
        <f t="shared" si="34"/>
        <v>12</v>
      </c>
      <c r="O544" t="str">
        <f t="shared" si="35"/>
        <v>2016-12</v>
      </c>
    </row>
    <row r="545" spans="1:15" x14ac:dyDescent="0.3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2">
        <v>42313</v>
      </c>
      <c r="G545" t="s">
        <v>78</v>
      </c>
      <c r="H545" s="5">
        <v>2289</v>
      </c>
      <c r="I545" s="9">
        <v>0.16</v>
      </c>
      <c r="J545" s="5">
        <v>526.47</v>
      </c>
      <c r="K545" t="s">
        <v>17</v>
      </c>
      <c r="L545" s="1">
        <f t="shared" si="32"/>
        <v>42313</v>
      </c>
      <c r="M545">
        <f t="shared" si="33"/>
        <v>2015</v>
      </c>
      <c r="N545">
        <f t="shared" si="34"/>
        <v>11</v>
      </c>
      <c r="O545" t="str">
        <f t="shared" si="35"/>
        <v>2015-11</v>
      </c>
    </row>
    <row r="546" spans="1:15" x14ac:dyDescent="0.3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2">
        <v>42313</v>
      </c>
      <c r="G546" t="s">
        <v>78</v>
      </c>
      <c r="H546" s="5">
        <v>898</v>
      </c>
      <c r="I546" s="9">
        <v>0.24</v>
      </c>
      <c r="J546" s="5">
        <v>44.9</v>
      </c>
      <c r="K546" t="s">
        <v>17</v>
      </c>
      <c r="L546" s="1">
        <f t="shared" si="32"/>
        <v>42313</v>
      </c>
      <c r="M546">
        <f t="shared" si="33"/>
        <v>2015</v>
      </c>
      <c r="N546">
        <f t="shared" si="34"/>
        <v>11</v>
      </c>
      <c r="O546" t="str">
        <f t="shared" si="35"/>
        <v>2015-11</v>
      </c>
    </row>
    <row r="547" spans="1:15" x14ac:dyDescent="0.3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2">
        <v>42313</v>
      </c>
      <c r="G547" t="s">
        <v>78</v>
      </c>
      <c r="H547" s="5">
        <v>2017</v>
      </c>
      <c r="I547" s="9">
        <v>0.14000000000000001</v>
      </c>
      <c r="J547" s="5">
        <v>665.61</v>
      </c>
      <c r="K547" t="s">
        <v>17</v>
      </c>
      <c r="L547" s="1">
        <f t="shared" si="32"/>
        <v>42313</v>
      </c>
      <c r="M547">
        <f t="shared" si="33"/>
        <v>2015</v>
      </c>
      <c r="N547">
        <f t="shared" si="34"/>
        <v>11</v>
      </c>
      <c r="O547" t="str">
        <f t="shared" si="35"/>
        <v>2015-11</v>
      </c>
    </row>
    <row r="548" spans="1:15" x14ac:dyDescent="0.3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s="2" t="s">
        <v>497</v>
      </c>
      <c r="G548" t="s">
        <v>103</v>
      </c>
      <c r="H548" s="5">
        <v>1404</v>
      </c>
      <c r="I548" s="9">
        <v>0.3</v>
      </c>
      <c r="J548" s="5">
        <v>294.83999999999997</v>
      </c>
      <c r="K548" t="s">
        <v>17</v>
      </c>
      <c r="L548" s="1">
        <f t="shared" si="32"/>
        <v>43423</v>
      </c>
      <c r="M548">
        <f t="shared" si="33"/>
        <v>2018</v>
      </c>
      <c r="N548">
        <f t="shared" si="34"/>
        <v>11</v>
      </c>
      <c r="O548" t="str">
        <f t="shared" si="35"/>
        <v>2018-11</v>
      </c>
    </row>
    <row r="549" spans="1:15" x14ac:dyDescent="0.3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s="2" t="s">
        <v>497</v>
      </c>
      <c r="G549" t="s">
        <v>103</v>
      </c>
      <c r="H549" s="5">
        <v>888</v>
      </c>
      <c r="I549" s="9">
        <v>0.23</v>
      </c>
      <c r="J549" s="5">
        <v>337.44</v>
      </c>
      <c r="K549" t="s">
        <v>17</v>
      </c>
      <c r="L549" s="1">
        <f t="shared" si="32"/>
        <v>43423</v>
      </c>
      <c r="M549">
        <f t="shared" si="33"/>
        <v>2018</v>
      </c>
      <c r="N549">
        <f t="shared" si="34"/>
        <v>11</v>
      </c>
      <c r="O549" t="str">
        <f t="shared" si="35"/>
        <v>2018-11</v>
      </c>
    </row>
    <row r="550" spans="1:15" x14ac:dyDescent="0.3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s="2" t="s">
        <v>805</v>
      </c>
      <c r="G550" t="s">
        <v>78</v>
      </c>
      <c r="H550" s="5">
        <v>659</v>
      </c>
      <c r="I550" s="9">
        <v>0.28000000000000003</v>
      </c>
      <c r="J550" s="5">
        <v>204.29</v>
      </c>
      <c r="K550" t="s">
        <v>17</v>
      </c>
      <c r="L550" s="1">
        <f t="shared" si="32"/>
        <v>42689</v>
      </c>
      <c r="M550">
        <f t="shared" si="33"/>
        <v>2016</v>
      </c>
      <c r="N550">
        <f t="shared" si="34"/>
        <v>11</v>
      </c>
      <c r="O550" t="str">
        <f t="shared" si="35"/>
        <v>2016-11</v>
      </c>
    </row>
    <row r="551" spans="1:15" x14ac:dyDescent="0.3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s="2" t="s">
        <v>805</v>
      </c>
      <c r="G551" t="s">
        <v>78</v>
      </c>
      <c r="H551" s="5">
        <v>1167</v>
      </c>
      <c r="I551" s="9">
        <v>0.3</v>
      </c>
      <c r="J551" s="5">
        <v>501.81</v>
      </c>
      <c r="K551" t="s">
        <v>17</v>
      </c>
      <c r="L551" s="1">
        <f t="shared" si="32"/>
        <v>42689</v>
      </c>
      <c r="M551">
        <f t="shared" si="33"/>
        <v>2016</v>
      </c>
      <c r="N551">
        <f t="shared" si="34"/>
        <v>11</v>
      </c>
      <c r="O551" t="str">
        <f t="shared" si="35"/>
        <v>2016-11</v>
      </c>
    </row>
    <row r="552" spans="1:15" x14ac:dyDescent="0.3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s="2" t="s">
        <v>805</v>
      </c>
      <c r="G552" t="s">
        <v>78</v>
      </c>
      <c r="H552" s="5">
        <v>1471</v>
      </c>
      <c r="I552" s="9">
        <v>0.1</v>
      </c>
      <c r="J552" s="5">
        <v>308.91000000000003</v>
      </c>
      <c r="K552" t="s">
        <v>17</v>
      </c>
      <c r="L552" s="1">
        <f t="shared" si="32"/>
        <v>42689</v>
      </c>
      <c r="M552">
        <f t="shared" si="33"/>
        <v>2016</v>
      </c>
      <c r="N552">
        <f t="shared" si="34"/>
        <v>11</v>
      </c>
      <c r="O552" t="str">
        <f t="shared" si="35"/>
        <v>2016-11</v>
      </c>
    </row>
    <row r="553" spans="1:15" x14ac:dyDescent="0.3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s="2" t="s">
        <v>654</v>
      </c>
      <c r="G553" t="s">
        <v>29</v>
      </c>
      <c r="H553" s="5">
        <v>2481</v>
      </c>
      <c r="I553" s="9">
        <v>0.26</v>
      </c>
      <c r="J553" s="5">
        <v>421.77</v>
      </c>
      <c r="K553" t="s">
        <v>17</v>
      </c>
      <c r="L553" s="1">
        <f t="shared" si="32"/>
        <v>42840</v>
      </c>
      <c r="M553">
        <f t="shared" si="33"/>
        <v>2017</v>
      </c>
      <c r="N553">
        <f t="shared" si="34"/>
        <v>4</v>
      </c>
      <c r="O553" t="str">
        <f t="shared" si="35"/>
        <v>2017-04</v>
      </c>
    </row>
    <row r="554" spans="1:15" x14ac:dyDescent="0.3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2">
        <v>43413</v>
      </c>
      <c r="G554" t="s">
        <v>23</v>
      </c>
      <c r="H554" s="5">
        <v>2336</v>
      </c>
      <c r="I554" s="9">
        <v>0.34</v>
      </c>
      <c r="J554" s="5">
        <v>607.36</v>
      </c>
      <c r="K554" t="s">
        <v>17</v>
      </c>
      <c r="L554" s="1">
        <f t="shared" si="32"/>
        <v>43413</v>
      </c>
      <c r="M554">
        <f t="shared" si="33"/>
        <v>2018</v>
      </c>
      <c r="N554">
        <f t="shared" si="34"/>
        <v>11</v>
      </c>
      <c r="O554" t="str">
        <f t="shared" si="35"/>
        <v>2018-11</v>
      </c>
    </row>
    <row r="555" spans="1:15" x14ac:dyDescent="0.3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s="2" t="s">
        <v>811</v>
      </c>
      <c r="G555" t="s">
        <v>78</v>
      </c>
      <c r="H555" s="5">
        <v>1696</v>
      </c>
      <c r="I555" s="9">
        <v>0.21</v>
      </c>
      <c r="J555" s="5">
        <v>84.8</v>
      </c>
      <c r="K555" t="s">
        <v>17</v>
      </c>
      <c r="L555" s="1">
        <f t="shared" si="32"/>
        <v>43428</v>
      </c>
      <c r="M555">
        <f t="shared" si="33"/>
        <v>2018</v>
      </c>
      <c r="N555">
        <f t="shared" si="34"/>
        <v>11</v>
      </c>
      <c r="O555" t="str">
        <f t="shared" si="35"/>
        <v>2018-11</v>
      </c>
    </row>
    <row r="556" spans="1:15" x14ac:dyDescent="0.3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s="2" t="s">
        <v>813</v>
      </c>
      <c r="G556" t="s">
        <v>29</v>
      </c>
      <c r="H556" s="5">
        <v>1904</v>
      </c>
      <c r="I556" s="9">
        <v>0.26</v>
      </c>
      <c r="J556" s="5">
        <v>628.32000000000005</v>
      </c>
      <c r="K556" t="s">
        <v>17</v>
      </c>
      <c r="L556" s="1">
        <f t="shared" si="32"/>
        <v>43280</v>
      </c>
      <c r="M556">
        <f t="shared" si="33"/>
        <v>2018</v>
      </c>
      <c r="N556">
        <f t="shared" si="34"/>
        <v>6</v>
      </c>
      <c r="O556" t="str">
        <f t="shared" si="35"/>
        <v>2018-06</v>
      </c>
    </row>
    <row r="557" spans="1:15" x14ac:dyDescent="0.3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2">
        <v>42066</v>
      </c>
      <c r="G557" t="s">
        <v>23</v>
      </c>
      <c r="H557" s="5">
        <v>861</v>
      </c>
      <c r="I557" s="9">
        <v>0.2</v>
      </c>
      <c r="J557" s="5">
        <v>163.59</v>
      </c>
      <c r="K557" t="s">
        <v>17</v>
      </c>
      <c r="L557" s="1">
        <f t="shared" si="32"/>
        <v>42066</v>
      </c>
      <c r="M557">
        <f t="shared" si="33"/>
        <v>2015</v>
      </c>
      <c r="N557">
        <f t="shared" si="34"/>
        <v>3</v>
      </c>
      <c r="O557" t="str">
        <f t="shared" si="35"/>
        <v>2015-03</v>
      </c>
    </row>
    <row r="558" spans="1:15" x14ac:dyDescent="0.3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2">
        <v>43014</v>
      </c>
      <c r="G558" t="s">
        <v>29</v>
      </c>
      <c r="H558" s="5">
        <v>1505</v>
      </c>
      <c r="I558" s="9">
        <v>0.28999999999999998</v>
      </c>
      <c r="J558" s="5">
        <v>376.25</v>
      </c>
      <c r="K558" t="s">
        <v>17</v>
      </c>
      <c r="L558" s="1">
        <f t="shared" si="32"/>
        <v>43014</v>
      </c>
      <c r="M558">
        <f t="shared" si="33"/>
        <v>2017</v>
      </c>
      <c r="N558">
        <f t="shared" si="34"/>
        <v>10</v>
      </c>
      <c r="O558" t="str">
        <f t="shared" si="35"/>
        <v>2017-10</v>
      </c>
    </row>
    <row r="559" spans="1:15" x14ac:dyDescent="0.3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2">
        <v>43014</v>
      </c>
      <c r="G559" t="s">
        <v>29</v>
      </c>
      <c r="H559" s="5">
        <v>1791</v>
      </c>
      <c r="I559" s="9">
        <v>0.19</v>
      </c>
      <c r="J559" s="5">
        <v>608.94000000000005</v>
      </c>
      <c r="K559" t="s">
        <v>17</v>
      </c>
      <c r="L559" s="1">
        <f t="shared" si="32"/>
        <v>43014</v>
      </c>
      <c r="M559">
        <f t="shared" si="33"/>
        <v>2017</v>
      </c>
      <c r="N559">
        <f t="shared" si="34"/>
        <v>10</v>
      </c>
      <c r="O559" t="str">
        <f t="shared" si="35"/>
        <v>2017-10</v>
      </c>
    </row>
    <row r="560" spans="1:15" x14ac:dyDescent="0.3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2">
        <v>43014</v>
      </c>
      <c r="G560" t="s">
        <v>29</v>
      </c>
      <c r="H560" s="5">
        <v>1826</v>
      </c>
      <c r="I560" s="9">
        <v>0.22</v>
      </c>
      <c r="J560" s="5">
        <v>91.3</v>
      </c>
      <c r="K560" t="s">
        <v>17</v>
      </c>
      <c r="L560" s="1">
        <f t="shared" si="32"/>
        <v>43014</v>
      </c>
      <c r="M560">
        <f t="shared" si="33"/>
        <v>2017</v>
      </c>
      <c r="N560">
        <f t="shared" si="34"/>
        <v>10</v>
      </c>
      <c r="O560" t="str">
        <f t="shared" si="35"/>
        <v>2017-10</v>
      </c>
    </row>
    <row r="561" spans="1:15" x14ac:dyDescent="0.3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s="2" t="s">
        <v>819</v>
      </c>
      <c r="G561" t="s">
        <v>29</v>
      </c>
      <c r="H561" s="5">
        <v>768</v>
      </c>
      <c r="I561" s="9">
        <v>0.25</v>
      </c>
      <c r="J561" s="5">
        <v>268.8</v>
      </c>
      <c r="K561" t="s">
        <v>17</v>
      </c>
      <c r="L561" s="1">
        <f t="shared" si="32"/>
        <v>43424</v>
      </c>
      <c r="M561">
        <f t="shared" si="33"/>
        <v>2018</v>
      </c>
      <c r="N561">
        <f t="shared" si="34"/>
        <v>11</v>
      </c>
      <c r="O561" t="str">
        <f t="shared" si="35"/>
        <v>2018-11</v>
      </c>
    </row>
    <row r="562" spans="1:15" x14ac:dyDescent="0.3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s="2" t="s">
        <v>819</v>
      </c>
      <c r="G562" t="s">
        <v>29</v>
      </c>
      <c r="H562" s="5">
        <v>1551</v>
      </c>
      <c r="I562" s="9">
        <v>0.21</v>
      </c>
      <c r="J562" s="5">
        <v>511.83</v>
      </c>
      <c r="K562" t="s">
        <v>17</v>
      </c>
      <c r="L562" s="1">
        <f t="shared" si="32"/>
        <v>43424</v>
      </c>
      <c r="M562">
        <f t="shared" si="33"/>
        <v>2018</v>
      </c>
      <c r="N562">
        <f t="shared" si="34"/>
        <v>11</v>
      </c>
      <c r="O562" t="str">
        <f t="shared" si="35"/>
        <v>2018-11</v>
      </c>
    </row>
    <row r="563" spans="1:15" x14ac:dyDescent="0.3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s="2" t="s">
        <v>342</v>
      </c>
      <c r="G563" t="s">
        <v>23</v>
      </c>
      <c r="H563" s="5">
        <v>1313</v>
      </c>
      <c r="I563" s="9">
        <v>0.31</v>
      </c>
      <c r="J563" s="5">
        <v>525.20000000000005</v>
      </c>
      <c r="K563" t="s">
        <v>17</v>
      </c>
      <c r="L563" s="1">
        <f t="shared" si="32"/>
        <v>42261</v>
      </c>
      <c r="M563">
        <f t="shared" si="33"/>
        <v>2015</v>
      </c>
      <c r="N563">
        <f t="shared" si="34"/>
        <v>9</v>
      </c>
      <c r="O563" t="str">
        <f t="shared" si="35"/>
        <v>2015-09</v>
      </c>
    </row>
    <row r="564" spans="1:15" x14ac:dyDescent="0.3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s="2" t="s">
        <v>342</v>
      </c>
      <c r="G564" t="s">
        <v>23</v>
      </c>
      <c r="H564" s="5">
        <v>1455</v>
      </c>
      <c r="I564" s="9">
        <v>0.3</v>
      </c>
      <c r="J564" s="5">
        <v>494.7</v>
      </c>
      <c r="K564" t="s">
        <v>17</v>
      </c>
      <c r="L564" s="1">
        <f t="shared" si="32"/>
        <v>42261</v>
      </c>
      <c r="M564">
        <f t="shared" si="33"/>
        <v>2015</v>
      </c>
      <c r="N564">
        <f t="shared" si="34"/>
        <v>9</v>
      </c>
      <c r="O564" t="str">
        <f t="shared" si="35"/>
        <v>2015-09</v>
      </c>
    </row>
    <row r="565" spans="1:15" x14ac:dyDescent="0.3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2">
        <v>42563</v>
      </c>
      <c r="G565" t="s">
        <v>29</v>
      </c>
      <c r="H565" s="5">
        <v>777</v>
      </c>
      <c r="I565" s="9">
        <v>0.25</v>
      </c>
      <c r="J565" s="5">
        <v>186.48</v>
      </c>
      <c r="K565" t="s">
        <v>17</v>
      </c>
      <c r="L565" s="1">
        <f t="shared" si="32"/>
        <v>42563</v>
      </c>
      <c r="M565">
        <f t="shared" si="33"/>
        <v>2016</v>
      </c>
      <c r="N565">
        <f t="shared" si="34"/>
        <v>7</v>
      </c>
      <c r="O565" t="str">
        <f t="shared" si="35"/>
        <v>2016-07</v>
      </c>
    </row>
    <row r="566" spans="1:15" x14ac:dyDescent="0.3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2">
        <v>42563</v>
      </c>
      <c r="G566" t="s">
        <v>29</v>
      </c>
      <c r="H566" s="5">
        <v>2179</v>
      </c>
      <c r="I566" s="9">
        <v>0.31</v>
      </c>
      <c r="J566" s="5">
        <v>326.85000000000002</v>
      </c>
      <c r="K566" t="s">
        <v>17</v>
      </c>
      <c r="L566" s="1">
        <f t="shared" si="32"/>
        <v>42563</v>
      </c>
      <c r="M566">
        <f t="shared" si="33"/>
        <v>2016</v>
      </c>
      <c r="N566">
        <f t="shared" si="34"/>
        <v>7</v>
      </c>
      <c r="O566" t="str">
        <f t="shared" si="35"/>
        <v>2016-07</v>
      </c>
    </row>
    <row r="567" spans="1:15" x14ac:dyDescent="0.3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2">
        <v>43293</v>
      </c>
      <c r="G567" t="s">
        <v>29</v>
      </c>
      <c r="H567" s="5">
        <v>1527</v>
      </c>
      <c r="I567" s="9">
        <v>0.16</v>
      </c>
      <c r="J567" s="5">
        <v>305.39999999999998</v>
      </c>
      <c r="K567" t="s">
        <v>17</v>
      </c>
      <c r="L567" s="1">
        <f t="shared" si="32"/>
        <v>43293</v>
      </c>
      <c r="M567">
        <f t="shared" si="33"/>
        <v>2018</v>
      </c>
      <c r="N567">
        <f t="shared" si="34"/>
        <v>7</v>
      </c>
      <c r="O567" t="str">
        <f t="shared" si="35"/>
        <v>2018-07</v>
      </c>
    </row>
    <row r="568" spans="1:15" x14ac:dyDescent="0.3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2">
        <v>43110</v>
      </c>
      <c r="G568" t="s">
        <v>29</v>
      </c>
      <c r="H568" s="5">
        <v>2207</v>
      </c>
      <c r="I568" s="9">
        <v>0.33</v>
      </c>
      <c r="J568" s="5">
        <v>132.41999999999999</v>
      </c>
      <c r="K568" t="s">
        <v>17</v>
      </c>
      <c r="L568" s="1">
        <f t="shared" si="32"/>
        <v>43110</v>
      </c>
      <c r="M568">
        <f t="shared" si="33"/>
        <v>2018</v>
      </c>
      <c r="N568">
        <f t="shared" si="34"/>
        <v>1</v>
      </c>
      <c r="O568" t="str">
        <f t="shared" si="35"/>
        <v>2018-01</v>
      </c>
    </row>
    <row r="569" spans="1:15" x14ac:dyDescent="0.3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2">
        <v>43110</v>
      </c>
      <c r="G569" t="s">
        <v>29</v>
      </c>
      <c r="H569" s="5">
        <v>1879</v>
      </c>
      <c r="I569" s="9">
        <v>0.28000000000000003</v>
      </c>
      <c r="J569" s="5">
        <v>563.70000000000005</v>
      </c>
      <c r="K569" t="s">
        <v>17</v>
      </c>
      <c r="L569" s="1">
        <f t="shared" si="32"/>
        <v>43110</v>
      </c>
      <c r="M569">
        <f t="shared" si="33"/>
        <v>2018</v>
      </c>
      <c r="N569">
        <f t="shared" si="34"/>
        <v>1</v>
      </c>
      <c r="O569" t="str">
        <f t="shared" si="35"/>
        <v>2018-01</v>
      </c>
    </row>
    <row r="570" spans="1:15" x14ac:dyDescent="0.3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2">
        <v>43110</v>
      </c>
      <c r="G570" t="s">
        <v>29</v>
      </c>
      <c r="H570" s="5">
        <v>1668</v>
      </c>
      <c r="I570" s="9">
        <v>0.1</v>
      </c>
      <c r="J570" s="5">
        <v>283.56</v>
      </c>
      <c r="K570" t="s">
        <v>17</v>
      </c>
      <c r="L570" s="1">
        <f t="shared" si="32"/>
        <v>43110</v>
      </c>
      <c r="M570">
        <f t="shared" si="33"/>
        <v>2018</v>
      </c>
      <c r="N570">
        <f t="shared" si="34"/>
        <v>1</v>
      </c>
      <c r="O570" t="str">
        <f t="shared" si="35"/>
        <v>2018-01</v>
      </c>
    </row>
    <row r="571" spans="1:15" x14ac:dyDescent="0.3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2">
        <v>43110</v>
      </c>
      <c r="G571" t="s">
        <v>29</v>
      </c>
      <c r="H571" s="5">
        <v>727</v>
      </c>
      <c r="I571" s="9">
        <v>0.23</v>
      </c>
      <c r="J571" s="5">
        <v>247.18</v>
      </c>
      <c r="K571" t="s">
        <v>17</v>
      </c>
      <c r="L571" s="1">
        <f t="shared" si="32"/>
        <v>43110</v>
      </c>
      <c r="M571">
        <f t="shared" si="33"/>
        <v>2018</v>
      </c>
      <c r="N571">
        <f t="shared" si="34"/>
        <v>1</v>
      </c>
      <c r="O571" t="str">
        <f t="shared" si="35"/>
        <v>2018-01</v>
      </c>
    </row>
    <row r="572" spans="1:15" x14ac:dyDescent="0.3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s="2" t="s">
        <v>458</v>
      </c>
      <c r="G572" t="s">
        <v>103</v>
      </c>
      <c r="H572" s="5">
        <v>979</v>
      </c>
      <c r="I572" s="9">
        <v>0.1</v>
      </c>
      <c r="J572" s="5">
        <v>430.76</v>
      </c>
      <c r="K572" t="s">
        <v>17</v>
      </c>
      <c r="L572" s="1">
        <f t="shared" si="32"/>
        <v>43462</v>
      </c>
      <c r="M572">
        <f t="shared" si="33"/>
        <v>2018</v>
      </c>
      <c r="N572">
        <f t="shared" si="34"/>
        <v>12</v>
      </c>
      <c r="O572" t="str">
        <f t="shared" si="35"/>
        <v>2018-12</v>
      </c>
    </row>
    <row r="573" spans="1:15" x14ac:dyDescent="0.3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s="2" t="s">
        <v>458</v>
      </c>
      <c r="G573" t="s">
        <v>103</v>
      </c>
      <c r="H573" s="5">
        <v>1362</v>
      </c>
      <c r="I573" s="9">
        <v>0.18</v>
      </c>
      <c r="J573" s="5">
        <v>381.36</v>
      </c>
      <c r="K573" t="s">
        <v>17</v>
      </c>
      <c r="L573" s="1">
        <f t="shared" si="32"/>
        <v>43462</v>
      </c>
      <c r="M573">
        <f t="shared" si="33"/>
        <v>2018</v>
      </c>
      <c r="N573">
        <f t="shared" si="34"/>
        <v>12</v>
      </c>
      <c r="O573" t="str">
        <f t="shared" si="35"/>
        <v>2018-12</v>
      </c>
    </row>
    <row r="574" spans="1:15" x14ac:dyDescent="0.3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s="2" t="s">
        <v>458</v>
      </c>
      <c r="G574" t="s">
        <v>103</v>
      </c>
      <c r="H574" s="5">
        <v>1626</v>
      </c>
      <c r="I574" s="9">
        <v>0.24</v>
      </c>
      <c r="J574" s="5">
        <v>650.4</v>
      </c>
      <c r="K574" t="s">
        <v>17</v>
      </c>
      <c r="L574" s="1">
        <f t="shared" si="32"/>
        <v>43462</v>
      </c>
      <c r="M574">
        <f t="shared" si="33"/>
        <v>2018</v>
      </c>
      <c r="N574">
        <f t="shared" si="34"/>
        <v>12</v>
      </c>
      <c r="O574" t="str">
        <f t="shared" si="35"/>
        <v>2018-12</v>
      </c>
    </row>
    <row r="575" spans="1:15" x14ac:dyDescent="0.3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s="2" t="s">
        <v>458</v>
      </c>
      <c r="G575" t="s">
        <v>103</v>
      </c>
      <c r="H575" s="5">
        <v>681</v>
      </c>
      <c r="I575" s="9">
        <v>0.23</v>
      </c>
      <c r="J575" s="5">
        <v>286.02</v>
      </c>
      <c r="K575" t="s">
        <v>17</v>
      </c>
      <c r="L575" s="1">
        <f t="shared" si="32"/>
        <v>43462</v>
      </c>
      <c r="M575">
        <f t="shared" si="33"/>
        <v>2018</v>
      </c>
      <c r="N575">
        <f t="shared" si="34"/>
        <v>12</v>
      </c>
      <c r="O575" t="str">
        <f t="shared" si="35"/>
        <v>2018-12</v>
      </c>
    </row>
    <row r="576" spans="1:15" x14ac:dyDescent="0.3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2">
        <v>42805</v>
      </c>
      <c r="G576" t="s">
        <v>29</v>
      </c>
      <c r="H576" s="5">
        <v>2017</v>
      </c>
      <c r="I576" s="9">
        <v>0.21</v>
      </c>
      <c r="J576" s="5">
        <v>322.72000000000003</v>
      </c>
      <c r="K576" t="s">
        <v>17</v>
      </c>
      <c r="L576" s="1">
        <f t="shared" si="32"/>
        <v>42805</v>
      </c>
      <c r="M576">
        <f t="shared" si="33"/>
        <v>2017</v>
      </c>
      <c r="N576">
        <f t="shared" si="34"/>
        <v>3</v>
      </c>
      <c r="O576" t="str">
        <f t="shared" si="35"/>
        <v>2017-03</v>
      </c>
    </row>
    <row r="577" spans="1:15" x14ac:dyDescent="0.3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s="2" t="s">
        <v>836</v>
      </c>
      <c r="G577" t="s">
        <v>29</v>
      </c>
      <c r="H577" s="5">
        <v>980</v>
      </c>
      <c r="I577" s="9">
        <v>0.16</v>
      </c>
      <c r="J577" s="5">
        <v>205.8</v>
      </c>
      <c r="K577" t="s">
        <v>17</v>
      </c>
      <c r="L577" s="1">
        <f t="shared" si="32"/>
        <v>42631</v>
      </c>
      <c r="M577">
        <f t="shared" si="33"/>
        <v>2016</v>
      </c>
      <c r="N577">
        <f t="shared" si="34"/>
        <v>9</v>
      </c>
      <c r="O577" t="str">
        <f t="shared" si="35"/>
        <v>2016-09</v>
      </c>
    </row>
    <row r="578" spans="1:15" x14ac:dyDescent="0.3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s="2" t="s">
        <v>836</v>
      </c>
      <c r="G578" t="s">
        <v>29</v>
      </c>
      <c r="H578" s="5">
        <v>931</v>
      </c>
      <c r="I578" s="9">
        <v>0.31</v>
      </c>
      <c r="J578" s="5">
        <v>418.95</v>
      </c>
      <c r="K578" t="s">
        <v>17</v>
      </c>
      <c r="L578" s="1">
        <f t="shared" ref="L578:L641" si="36">IF(ISNUMBER(F578),F578,IFERROR(DATE(VALUE(RIGHT(F578,4)),VALUE(LEFT(F578,FIND("/",F578)-1)),VALUE(MID(F578,FIND("/",F578)+1,FIND("/",F578,FIND("/",F578)+1)-FIND("/",F578)-1))),""))</f>
        <v>42631</v>
      </c>
      <c r="M578">
        <f t="shared" ref="M578:M641" si="37">YEAR(L578)</f>
        <v>2016</v>
      </c>
      <c r="N578">
        <f t="shared" ref="N578:N641" si="38">MONTH(L578)</f>
        <v>9</v>
      </c>
      <c r="O578" t="str">
        <f t="shared" ref="O578:O641" si="39">TEXT(L578,"yyyy-mm")</f>
        <v>2016-09</v>
      </c>
    </row>
    <row r="579" spans="1:15" x14ac:dyDescent="0.3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s="2" t="s">
        <v>836</v>
      </c>
      <c r="G579" t="s">
        <v>29</v>
      </c>
      <c r="H579" s="5">
        <v>1454</v>
      </c>
      <c r="I579" s="9">
        <v>0.31</v>
      </c>
      <c r="J579" s="5">
        <v>276.26</v>
      </c>
      <c r="K579" t="s">
        <v>17</v>
      </c>
      <c r="L579" s="1">
        <f t="shared" si="36"/>
        <v>42631</v>
      </c>
      <c r="M579">
        <f t="shared" si="37"/>
        <v>2016</v>
      </c>
      <c r="N579">
        <f t="shared" si="38"/>
        <v>9</v>
      </c>
      <c r="O579" t="str">
        <f t="shared" si="39"/>
        <v>2016-09</v>
      </c>
    </row>
    <row r="580" spans="1:15" x14ac:dyDescent="0.3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s="2" t="s">
        <v>840</v>
      </c>
      <c r="G580" t="s">
        <v>78</v>
      </c>
      <c r="H580" s="5">
        <v>2139</v>
      </c>
      <c r="I580" s="9">
        <v>0.14000000000000001</v>
      </c>
      <c r="J580" s="5">
        <v>192.51</v>
      </c>
      <c r="K580" t="s">
        <v>17</v>
      </c>
      <c r="L580" s="1">
        <f t="shared" si="36"/>
        <v>43301</v>
      </c>
      <c r="M580">
        <f t="shared" si="37"/>
        <v>2018</v>
      </c>
      <c r="N580">
        <f t="shared" si="38"/>
        <v>7</v>
      </c>
      <c r="O580" t="str">
        <f t="shared" si="39"/>
        <v>2018-07</v>
      </c>
    </row>
    <row r="581" spans="1:15" x14ac:dyDescent="0.3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s="2" t="s">
        <v>840</v>
      </c>
      <c r="G581" t="s">
        <v>78</v>
      </c>
      <c r="H581" s="5">
        <v>1456</v>
      </c>
      <c r="I581" s="9">
        <v>0.14000000000000001</v>
      </c>
      <c r="J581" s="5">
        <v>567.84</v>
      </c>
      <c r="K581" t="s">
        <v>17</v>
      </c>
      <c r="L581" s="1">
        <f t="shared" si="36"/>
        <v>43301</v>
      </c>
      <c r="M581">
        <f t="shared" si="37"/>
        <v>2018</v>
      </c>
      <c r="N581">
        <f t="shared" si="38"/>
        <v>7</v>
      </c>
      <c r="O581" t="str">
        <f t="shared" si="39"/>
        <v>2018-07</v>
      </c>
    </row>
    <row r="582" spans="1:15" x14ac:dyDescent="0.3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2">
        <v>42652</v>
      </c>
      <c r="G582" t="s">
        <v>29</v>
      </c>
      <c r="H582" s="5">
        <v>2403</v>
      </c>
      <c r="I582" s="9">
        <v>0.14000000000000001</v>
      </c>
      <c r="J582" s="5">
        <v>480.6</v>
      </c>
      <c r="K582" t="s">
        <v>17</v>
      </c>
      <c r="L582" s="1">
        <f t="shared" si="36"/>
        <v>42652</v>
      </c>
      <c r="M582">
        <f t="shared" si="37"/>
        <v>2016</v>
      </c>
      <c r="N582">
        <f t="shared" si="38"/>
        <v>10</v>
      </c>
      <c r="O582" t="str">
        <f t="shared" si="39"/>
        <v>2016-10</v>
      </c>
    </row>
    <row r="583" spans="1:15" x14ac:dyDescent="0.3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2">
        <v>43112</v>
      </c>
      <c r="G583" t="s">
        <v>29</v>
      </c>
      <c r="H583" s="5">
        <v>822</v>
      </c>
      <c r="I583" s="9">
        <v>0.13</v>
      </c>
      <c r="J583" s="5">
        <v>98.64</v>
      </c>
      <c r="K583" t="s">
        <v>17</v>
      </c>
      <c r="L583" s="1">
        <f t="shared" si="36"/>
        <v>43112</v>
      </c>
      <c r="M583">
        <f t="shared" si="37"/>
        <v>2018</v>
      </c>
      <c r="N583">
        <f t="shared" si="38"/>
        <v>1</v>
      </c>
      <c r="O583" t="str">
        <f t="shared" si="39"/>
        <v>2018-01</v>
      </c>
    </row>
    <row r="584" spans="1:15" x14ac:dyDescent="0.3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2">
        <v>43112</v>
      </c>
      <c r="G584" t="s">
        <v>29</v>
      </c>
      <c r="H584" s="5">
        <v>750</v>
      </c>
      <c r="I584" s="9">
        <v>0.16</v>
      </c>
      <c r="J584" s="5">
        <v>165</v>
      </c>
      <c r="K584" t="s">
        <v>17</v>
      </c>
      <c r="L584" s="1">
        <f t="shared" si="36"/>
        <v>43112</v>
      </c>
      <c r="M584">
        <f t="shared" si="37"/>
        <v>2018</v>
      </c>
      <c r="N584">
        <f t="shared" si="38"/>
        <v>1</v>
      </c>
      <c r="O584" t="str">
        <f t="shared" si="39"/>
        <v>2018-01</v>
      </c>
    </row>
    <row r="585" spans="1:15" x14ac:dyDescent="0.3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2">
        <v>43112</v>
      </c>
      <c r="G585" t="s">
        <v>29</v>
      </c>
      <c r="H585" s="5">
        <v>1483</v>
      </c>
      <c r="I585" s="9">
        <v>0.28999999999999998</v>
      </c>
      <c r="J585" s="5">
        <v>281.77</v>
      </c>
      <c r="K585" t="s">
        <v>17</v>
      </c>
      <c r="L585" s="1">
        <f t="shared" si="36"/>
        <v>43112</v>
      </c>
      <c r="M585">
        <f t="shared" si="37"/>
        <v>2018</v>
      </c>
      <c r="N585">
        <f t="shared" si="38"/>
        <v>1</v>
      </c>
      <c r="O585" t="str">
        <f t="shared" si="39"/>
        <v>2018-01</v>
      </c>
    </row>
    <row r="586" spans="1:15" x14ac:dyDescent="0.3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2">
        <v>43112</v>
      </c>
      <c r="G586" t="s">
        <v>29</v>
      </c>
      <c r="H586" s="5">
        <v>1072</v>
      </c>
      <c r="I586" s="9">
        <v>0.3</v>
      </c>
      <c r="J586" s="5">
        <v>310.88</v>
      </c>
      <c r="K586" t="s">
        <v>17</v>
      </c>
      <c r="L586" s="1">
        <f t="shared" si="36"/>
        <v>43112</v>
      </c>
      <c r="M586">
        <f t="shared" si="37"/>
        <v>2018</v>
      </c>
      <c r="N586">
        <f t="shared" si="38"/>
        <v>1</v>
      </c>
      <c r="O586" t="str">
        <f t="shared" si="39"/>
        <v>2018-01</v>
      </c>
    </row>
    <row r="587" spans="1:15" x14ac:dyDescent="0.3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2">
        <v>43112</v>
      </c>
      <c r="G587" t="s">
        <v>29</v>
      </c>
      <c r="H587" s="5">
        <v>842</v>
      </c>
      <c r="I587" s="9">
        <v>0.22</v>
      </c>
      <c r="J587" s="5">
        <v>176.82</v>
      </c>
      <c r="K587" t="s">
        <v>17</v>
      </c>
      <c r="L587" s="1">
        <f t="shared" si="36"/>
        <v>43112</v>
      </c>
      <c r="M587">
        <f t="shared" si="37"/>
        <v>2018</v>
      </c>
      <c r="N587">
        <f t="shared" si="38"/>
        <v>1</v>
      </c>
      <c r="O587" t="str">
        <f t="shared" si="39"/>
        <v>2018-01</v>
      </c>
    </row>
    <row r="588" spans="1:15" x14ac:dyDescent="0.3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2">
        <v>42436</v>
      </c>
      <c r="G588" t="s">
        <v>23</v>
      </c>
      <c r="H588" s="5">
        <v>1479</v>
      </c>
      <c r="I588" s="9">
        <v>0.28999999999999998</v>
      </c>
      <c r="J588" s="5">
        <v>73.95</v>
      </c>
      <c r="K588" t="s">
        <v>17</v>
      </c>
      <c r="L588" s="1">
        <f t="shared" si="36"/>
        <v>42436</v>
      </c>
      <c r="M588">
        <f t="shared" si="37"/>
        <v>2016</v>
      </c>
      <c r="N588">
        <f t="shared" si="38"/>
        <v>3</v>
      </c>
      <c r="O588" t="str">
        <f t="shared" si="39"/>
        <v>2016-03</v>
      </c>
    </row>
    <row r="589" spans="1:15" x14ac:dyDescent="0.3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2">
        <v>42436</v>
      </c>
      <c r="G589" t="s">
        <v>23</v>
      </c>
      <c r="H589" s="5">
        <v>619</v>
      </c>
      <c r="I589" s="9">
        <v>0.12</v>
      </c>
      <c r="J589" s="5">
        <v>229.03</v>
      </c>
      <c r="K589" t="s">
        <v>17</v>
      </c>
      <c r="L589" s="1">
        <f t="shared" si="36"/>
        <v>42436</v>
      </c>
      <c r="M589">
        <f t="shared" si="37"/>
        <v>2016</v>
      </c>
      <c r="N589">
        <f t="shared" si="38"/>
        <v>3</v>
      </c>
      <c r="O589" t="str">
        <f t="shared" si="39"/>
        <v>2016-03</v>
      </c>
    </row>
    <row r="590" spans="1:15" x14ac:dyDescent="0.3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s="2" t="s">
        <v>851</v>
      </c>
      <c r="G590" t="s">
        <v>29</v>
      </c>
      <c r="H590" s="5">
        <v>1784</v>
      </c>
      <c r="I590" s="9">
        <v>0.28999999999999998</v>
      </c>
      <c r="J590" s="5">
        <v>428.16</v>
      </c>
      <c r="K590" t="s">
        <v>17</v>
      </c>
      <c r="L590" s="1">
        <f t="shared" si="36"/>
        <v>42814</v>
      </c>
      <c r="M590">
        <f t="shared" si="37"/>
        <v>2017</v>
      </c>
      <c r="N590">
        <f t="shared" si="38"/>
        <v>3</v>
      </c>
      <c r="O590" t="str">
        <f t="shared" si="39"/>
        <v>2017-03</v>
      </c>
    </row>
    <row r="591" spans="1:15" x14ac:dyDescent="0.3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s="2" t="s">
        <v>851</v>
      </c>
      <c r="G591" t="s">
        <v>29</v>
      </c>
      <c r="H591" s="5">
        <v>1586</v>
      </c>
      <c r="I591" s="9">
        <v>0.31</v>
      </c>
      <c r="J591" s="5">
        <v>650.26</v>
      </c>
      <c r="K591" t="s">
        <v>17</v>
      </c>
      <c r="L591" s="1">
        <f t="shared" si="36"/>
        <v>42814</v>
      </c>
      <c r="M591">
        <f t="shared" si="37"/>
        <v>2017</v>
      </c>
      <c r="N591">
        <f t="shared" si="38"/>
        <v>3</v>
      </c>
      <c r="O591" t="str">
        <f t="shared" si="39"/>
        <v>2017-03</v>
      </c>
    </row>
    <row r="592" spans="1:15" x14ac:dyDescent="0.3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s="2" t="s">
        <v>851</v>
      </c>
      <c r="G592" t="s">
        <v>29</v>
      </c>
      <c r="H592" s="5">
        <v>1354</v>
      </c>
      <c r="I592" s="9">
        <v>0.24</v>
      </c>
      <c r="J592" s="5">
        <v>324.95999999999998</v>
      </c>
      <c r="K592" t="s">
        <v>17</v>
      </c>
      <c r="L592" s="1">
        <f t="shared" si="36"/>
        <v>42814</v>
      </c>
      <c r="M592">
        <f t="shared" si="37"/>
        <v>2017</v>
      </c>
      <c r="N592">
        <f t="shared" si="38"/>
        <v>3</v>
      </c>
      <c r="O592" t="str">
        <f t="shared" si="39"/>
        <v>2017-03</v>
      </c>
    </row>
    <row r="593" spans="1:15" x14ac:dyDescent="0.3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s="2" t="s">
        <v>851</v>
      </c>
      <c r="G593" t="s">
        <v>29</v>
      </c>
      <c r="H593" s="5">
        <v>1545</v>
      </c>
      <c r="I593" s="9">
        <v>0.34</v>
      </c>
      <c r="J593" s="5">
        <v>432.6</v>
      </c>
      <c r="K593" t="s">
        <v>17</v>
      </c>
      <c r="L593" s="1">
        <f t="shared" si="36"/>
        <v>42814</v>
      </c>
      <c r="M593">
        <f t="shared" si="37"/>
        <v>2017</v>
      </c>
      <c r="N593">
        <f t="shared" si="38"/>
        <v>3</v>
      </c>
      <c r="O593" t="str">
        <f t="shared" si="39"/>
        <v>2017-03</v>
      </c>
    </row>
    <row r="594" spans="1:15" x14ac:dyDescent="0.3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2">
        <v>42248</v>
      </c>
      <c r="G594" t="s">
        <v>78</v>
      </c>
      <c r="H594" s="5">
        <v>2409</v>
      </c>
      <c r="I594" s="9">
        <v>0.27</v>
      </c>
      <c r="J594" s="5">
        <v>867.24</v>
      </c>
      <c r="K594" t="s">
        <v>17</v>
      </c>
      <c r="L594" s="1">
        <f t="shared" si="36"/>
        <v>42248</v>
      </c>
      <c r="M594">
        <f t="shared" si="37"/>
        <v>2015</v>
      </c>
      <c r="N594">
        <f t="shared" si="38"/>
        <v>9</v>
      </c>
      <c r="O594" t="str">
        <f t="shared" si="39"/>
        <v>2015-09</v>
      </c>
    </row>
    <row r="595" spans="1:15" x14ac:dyDescent="0.3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2">
        <v>42248</v>
      </c>
      <c r="G595" t="s">
        <v>78</v>
      </c>
      <c r="H595" s="5">
        <v>1432</v>
      </c>
      <c r="I595" s="9">
        <v>0.15</v>
      </c>
      <c r="J595" s="5">
        <v>300.72000000000003</v>
      </c>
      <c r="K595" t="s">
        <v>17</v>
      </c>
      <c r="L595" s="1">
        <f t="shared" si="36"/>
        <v>42248</v>
      </c>
      <c r="M595">
        <f t="shared" si="37"/>
        <v>2015</v>
      </c>
      <c r="N595">
        <f t="shared" si="38"/>
        <v>9</v>
      </c>
      <c r="O595" t="str">
        <f t="shared" si="39"/>
        <v>2015-09</v>
      </c>
    </row>
    <row r="596" spans="1:15" x14ac:dyDescent="0.3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2">
        <v>42224</v>
      </c>
      <c r="G596" t="s">
        <v>29</v>
      </c>
      <c r="H596" s="5">
        <v>1443</v>
      </c>
      <c r="I596" s="9">
        <v>0.25</v>
      </c>
      <c r="J596" s="5">
        <v>533.91</v>
      </c>
      <c r="K596" t="s">
        <v>17</v>
      </c>
      <c r="L596" s="1">
        <f t="shared" si="36"/>
        <v>42224</v>
      </c>
      <c r="M596">
        <f t="shared" si="37"/>
        <v>2015</v>
      </c>
      <c r="N596">
        <f t="shared" si="38"/>
        <v>8</v>
      </c>
      <c r="O596" t="str">
        <f t="shared" si="39"/>
        <v>2015-08</v>
      </c>
    </row>
    <row r="597" spans="1:15" x14ac:dyDescent="0.3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2">
        <v>42224</v>
      </c>
      <c r="G597" t="s">
        <v>29</v>
      </c>
      <c r="H597" s="5">
        <v>1770</v>
      </c>
      <c r="I597" s="9">
        <v>0.19</v>
      </c>
      <c r="J597" s="5">
        <v>177</v>
      </c>
      <c r="K597" t="s">
        <v>17</v>
      </c>
      <c r="L597" s="1">
        <f t="shared" si="36"/>
        <v>42224</v>
      </c>
      <c r="M597">
        <f t="shared" si="37"/>
        <v>2015</v>
      </c>
      <c r="N597">
        <f t="shared" si="38"/>
        <v>8</v>
      </c>
      <c r="O597" t="str">
        <f t="shared" si="39"/>
        <v>2015-08</v>
      </c>
    </row>
    <row r="598" spans="1:15" x14ac:dyDescent="0.3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2">
        <v>42224</v>
      </c>
      <c r="G598" t="s">
        <v>29</v>
      </c>
      <c r="H598" s="5">
        <v>1298</v>
      </c>
      <c r="I598" s="9">
        <v>0.3</v>
      </c>
      <c r="J598" s="5">
        <v>272.58</v>
      </c>
      <c r="K598" t="s">
        <v>17</v>
      </c>
      <c r="L598" s="1">
        <f t="shared" si="36"/>
        <v>42224</v>
      </c>
      <c r="M598">
        <f t="shared" si="37"/>
        <v>2015</v>
      </c>
      <c r="N598">
        <f t="shared" si="38"/>
        <v>8</v>
      </c>
      <c r="O598" t="str">
        <f t="shared" si="39"/>
        <v>2015-08</v>
      </c>
    </row>
    <row r="599" spans="1:15" x14ac:dyDescent="0.3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2">
        <v>42224</v>
      </c>
      <c r="G599" t="s">
        <v>29</v>
      </c>
      <c r="H599" s="5">
        <v>1674</v>
      </c>
      <c r="I599" s="9">
        <v>0.12</v>
      </c>
      <c r="J599" s="5">
        <v>652.86</v>
      </c>
      <c r="K599" t="s">
        <v>17</v>
      </c>
      <c r="L599" s="1">
        <f t="shared" si="36"/>
        <v>42224</v>
      </c>
      <c r="M599">
        <f t="shared" si="37"/>
        <v>2015</v>
      </c>
      <c r="N599">
        <f t="shared" si="38"/>
        <v>8</v>
      </c>
      <c r="O599" t="str">
        <f t="shared" si="39"/>
        <v>2015-08</v>
      </c>
    </row>
    <row r="600" spans="1:15" x14ac:dyDescent="0.3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s="2" t="s">
        <v>796</v>
      </c>
      <c r="G600" t="s">
        <v>103</v>
      </c>
      <c r="H600" s="5">
        <v>1925</v>
      </c>
      <c r="I600" s="9">
        <v>0.16</v>
      </c>
      <c r="J600" s="5">
        <v>712.25</v>
      </c>
      <c r="K600" t="s">
        <v>17</v>
      </c>
      <c r="L600" s="1">
        <f t="shared" si="36"/>
        <v>42930</v>
      </c>
      <c r="M600">
        <f t="shared" si="37"/>
        <v>2017</v>
      </c>
      <c r="N600">
        <f t="shared" si="38"/>
        <v>7</v>
      </c>
      <c r="O600" t="str">
        <f t="shared" si="39"/>
        <v>2017-07</v>
      </c>
    </row>
    <row r="601" spans="1:15" x14ac:dyDescent="0.3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s="2" t="s">
        <v>362</v>
      </c>
      <c r="G601" t="s">
        <v>103</v>
      </c>
      <c r="H601" s="5">
        <v>1963</v>
      </c>
      <c r="I601" s="9">
        <v>0.27</v>
      </c>
      <c r="J601" s="5">
        <v>392.6</v>
      </c>
      <c r="K601" t="s">
        <v>17</v>
      </c>
      <c r="L601" s="1">
        <f t="shared" si="36"/>
        <v>42932</v>
      </c>
      <c r="M601">
        <f t="shared" si="37"/>
        <v>2017</v>
      </c>
      <c r="N601">
        <f t="shared" si="38"/>
        <v>7</v>
      </c>
      <c r="O601" t="str">
        <f t="shared" si="39"/>
        <v>2017-07</v>
      </c>
    </row>
    <row r="602" spans="1:15" x14ac:dyDescent="0.3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s="2" t="s">
        <v>362</v>
      </c>
      <c r="G602" t="s">
        <v>103</v>
      </c>
      <c r="H602" s="5">
        <v>1899</v>
      </c>
      <c r="I602" s="9">
        <v>0.3</v>
      </c>
      <c r="J602" s="5">
        <v>797.58</v>
      </c>
      <c r="K602" t="s">
        <v>17</v>
      </c>
      <c r="L602" s="1">
        <f t="shared" si="36"/>
        <v>42932</v>
      </c>
      <c r="M602">
        <f t="shared" si="37"/>
        <v>2017</v>
      </c>
      <c r="N602">
        <f t="shared" si="38"/>
        <v>7</v>
      </c>
      <c r="O602" t="str">
        <f t="shared" si="39"/>
        <v>2017-07</v>
      </c>
    </row>
    <row r="603" spans="1:15" x14ac:dyDescent="0.3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s="2" t="s">
        <v>362</v>
      </c>
      <c r="G603" t="s">
        <v>103</v>
      </c>
      <c r="H603" s="5">
        <v>2172</v>
      </c>
      <c r="I603" s="9">
        <v>0.2</v>
      </c>
      <c r="J603" s="5">
        <v>608.16</v>
      </c>
      <c r="K603" t="s">
        <v>17</v>
      </c>
      <c r="L603" s="1">
        <f t="shared" si="36"/>
        <v>42932</v>
      </c>
      <c r="M603">
        <f t="shared" si="37"/>
        <v>2017</v>
      </c>
      <c r="N603">
        <f t="shared" si="38"/>
        <v>7</v>
      </c>
      <c r="O603" t="str">
        <f t="shared" si="39"/>
        <v>2017-07</v>
      </c>
    </row>
    <row r="604" spans="1:15" x14ac:dyDescent="0.3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s="2" t="s">
        <v>866</v>
      </c>
      <c r="G604" t="s">
        <v>23</v>
      </c>
      <c r="H604" s="5">
        <v>2289</v>
      </c>
      <c r="I604" s="9">
        <v>0.2</v>
      </c>
      <c r="J604" s="5">
        <v>618.03</v>
      </c>
      <c r="K604" t="s">
        <v>17</v>
      </c>
      <c r="L604" s="1">
        <f t="shared" si="36"/>
        <v>42078</v>
      </c>
      <c r="M604">
        <f t="shared" si="37"/>
        <v>2015</v>
      </c>
      <c r="N604">
        <f t="shared" si="38"/>
        <v>3</v>
      </c>
      <c r="O604" t="str">
        <f t="shared" si="39"/>
        <v>2015-03</v>
      </c>
    </row>
    <row r="605" spans="1:15" x14ac:dyDescent="0.3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s="2" t="s">
        <v>866</v>
      </c>
      <c r="G605" t="s">
        <v>23</v>
      </c>
      <c r="H605" s="5">
        <v>2110</v>
      </c>
      <c r="I605" s="9">
        <v>0.3</v>
      </c>
      <c r="J605" s="5">
        <v>590.79999999999995</v>
      </c>
      <c r="K605" t="s">
        <v>17</v>
      </c>
      <c r="L605" s="1">
        <f t="shared" si="36"/>
        <v>42078</v>
      </c>
      <c r="M605">
        <f t="shared" si="37"/>
        <v>2015</v>
      </c>
      <c r="N605">
        <f t="shared" si="38"/>
        <v>3</v>
      </c>
      <c r="O605" t="str">
        <f t="shared" si="39"/>
        <v>2015-03</v>
      </c>
    </row>
    <row r="606" spans="1:15" x14ac:dyDescent="0.3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s="2" t="s">
        <v>866</v>
      </c>
      <c r="G606" t="s">
        <v>23</v>
      </c>
      <c r="H606" s="5">
        <v>1577</v>
      </c>
      <c r="I606" s="9">
        <v>0.33</v>
      </c>
      <c r="J606" s="5">
        <v>599.26</v>
      </c>
      <c r="K606" t="s">
        <v>17</v>
      </c>
      <c r="L606" s="1">
        <f t="shared" si="36"/>
        <v>42078</v>
      </c>
      <c r="M606">
        <f t="shared" si="37"/>
        <v>2015</v>
      </c>
      <c r="N606">
        <f t="shared" si="38"/>
        <v>3</v>
      </c>
      <c r="O606" t="str">
        <f t="shared" si="39"/>
        <v>2015-03</v>
      </c>
    </row>
    <row r="607" spans="1:15" x14ac:dyDescent="0.3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s="2" t="s">
        <v>866</v>
      </c>
      <c r="G607" t="s">
        <v>23</v>
      </c>
      <c r="H607" s="5">
        <v>2092</v>
      </c>
      <c r="I607" s="9">
        <v>0.17</v>
      </c>
      <c r="J607" s="5">
        <v>920.48</v>
      </c>
      <c r="K607" t="s">
        <v>17</v>
      </c>
      <c r="L607" s="1">
        <f t="shared" si="36"/>
        <v>42078</v>
      </c>
      <c r="M607">
        <f t="shared" si="37"/>
        <v>2015</v>
      </c>
      <c r="N607">
        <f t="shared" si="38"/>
        <v>3</v>
      </c>
      <c r="O607" t="str">
        <f t="shared" si="39"/>
        <v>2015-03</v>
      </c>
    </row>
    <row r="608" spans="1:15" x14ac:dyDescent="0.3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s="2" t="s">
        <v>866</v>
      </c>
      <c r="G608" t="s">
        <v>23</v>
      </c>
      <c r="H608" s="5">
        <v>2269</v>
      </c>
      <c r="I608" s="9">
        <v>0.21</v>
      </c>
      <c r="J608" s="5">
        <v>907.6</v>
      </c>
      <c r="K608" t="s">
        <v>17</v>
      </c>
      <c r="L608" s="1">
        <f t="shared" si="36"/>
        <v>42078</v>
      </c>
      <c r="M608">
        <f t="shared" si="37"/>
        <v>2015</v>
      </c>
      <c r="N608">
        <f t="shared" si="38"/>
        <v>3</v>
      </c>
      <c r="O608" t="str">
        <f t="shared" si="39"/>
        <v>2015-03</v>
      </c>
    </row>
    <row r="609" spans="1:15" x14ac:dyDescent="0.3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s="2" t="s">
        <v>872</v>
      </c>
      <c r="G609" t="s">
        <v>103</v>
      </c>
      <c r="H609" s="5">
        <v>1426</v>
      </c>
      <c r="I609" s="9">
        <v>0.14000000000000001</v>
      </c>
      <c r="J609" s="5">
        <v>470.58</v>
      </c>
      <c r="K609" t="s">
        <v>17</v>
      </c>
      <c r="L609" s="1">
        <f t="shared" si="36"/>
        <v>42147</v>
      </c>
      <c r="M609">
        <f t="shared" si="37"/>
        <v>2015</v>
      </c>
      <c r="N609">
        <f t="shared" si="38"/>
        <v>5</v>
      </c>
      <c r="O609" t="str">
        <f t="shared" si="39"/>
        <v>2015-05</v>
      </c>
    </row>
    <row r="610" spans="1:15" x14ac:dyDescent="0.3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s="2" t="s">
        <v>872</v>
      </c>
      <c r="G610" t="s">
        <v>103</v>
      </c>
      <c r="H610" s="5">
        <v>1895</v>
      </c>
      <c r="I610" s="9">
        <v>0.28000000000000003</v>
      </c>
      <c r="J610" s="5">
        <v>852.75</v>
      </c>
      <c r="K610" t="s">
        <v>17</v>
      </c>
      <c r="L610" s="1">
        <f t="shared" si="36"/>
        <v>42147</v>
      </c>
      <c r="M610">
        <f t="shared" si="37"/>
        <v>2015</v>
      </c>
      <c r="N610">
        <f t="shared" si="38"/>
        <v>5</v>
      </c>
      <c r="O610" t="str">
        <f t="shared" si="39"/>
        <v>2015-05</v>
      </c>
    </row>
    <row r="611" spans="1:15" x14ac:dyDescent="0.3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s="2" t="s">
        <v>872</v>
      </c>
      <c r="G611" t="s">
        <v>103</v>
      </c>
      <c r="H611" s="5">
        <v>580</v>
      </c>
      <c r="I611" s="9">
        <v>0.14000000000000001</v>
      </c>
      <c r="J611" s="5">
        <v>168.2</v>
      </c>
      <c r="K611" t="s">
        <v>17</v>
      </c>
      <c r="L611" s="1">
        <f t="shared" si="36"/>
        <v>42147</v>
      </c>
      <c r="M611">
        <f t="shared" si="37"/>
        <v>2015</v>
      </c>
      <c r="N611">
        <f t="shared" si="38"/>
        <v>5</v>
      </c>
      <c r="O611" t="str">
        <f t="shared" si="39"/>
        <v>2015-05</v>
      </c>
    </row>
    <row r="612" spans="1:15" x14ac:dyDescent="0.3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s="2" t="s">
        <v>876</v>
      </c>
      <c r="G612" t="s">
        <v>78</v>
      </c>
      <c r="H612" s="5">
        <v>791</v>
      </c>
      <c r="I612" s="9">
        <v>0.19</v>
      </c>
      <c r="J612" s="5">
        <v>142.38</v>
      </c>
      <c r="K612" t="s">
        <v>17</v>
      </c>
      <c r="L612" s="1">
        <f t="shared" si="36"/>
        <v>42853</v>
      </c>
      <c r="M612">
        <f t="shared" si="37"/>
        <v>2017</v>
      </c>
      <c r="N612">
        <f t="shared" si="38"/>
        <v>4</v>
      </c>
      <c r="O612" t="str">
        <f t="shared" si="39"/>
        <v>2017-04</v>
      </c>
    </row>
    <row r="613" spans="1:15" x14ac:dyDescent="0.3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s="2" t="s">
        <v>876</v>
      </c>
      <c r="G613" t="s">
        <v>78</v>
      </c>
      <c r="H613" s="5">
        <v>1167</v>
      </c>
      <c r="I613" s="9">
        <v>0.28000000000000003</v>
      </c>
      <c r="J613" s="5">
        <v>303.42</v>
      </c>
      <c r="K613" t="s">
        <v>17</v>
      </c>
      <c r="L613" s="1">
        <f t="shared" si="36"/>
        <v>42853</v>
      </c>
      <c r="M613">
        <f t="shared" si="37"/>
        <v>2017</v>
      </c>
      <c r="N613">
        <f t="shared" si="38"/>
        <v>4</v>
      </c>
      <c r="O613" t="str">
        <f t="shared" si="39"/>
        <v>2017-04</v>
      </c>
    </row>
    <row r="614" spans="1:15" x14ac:dyDescent="0.3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2">
        <v>43048</v>
      </c>
      <c r="G614" t="s">
        <v>103</v>
      </c>
      <c r="H614" s="5">
        <v>1138</v>
      </c>
      <c r="I614" s="9">
        <v>0.28999999999999998</v>
      </c>
      <c r="J614" s="5">
        <v>102.42</v>
      </c>
      <c r="K614" t="s">
        <v>17</v>
      </c>
      <c r="L614" s="1">
        <f t="shared" si="36"/>
        <v>43048</v>
      </c>
      <c r="M614">
        <f t="shared" si="37"/>
        <v>2017</v>
      </c>
      <c r="N614">
        <f t="shared" si="38"/>
        <v>11</v>
      </c>
      <c r="O614" t="str">
        <f t="shared" si="39"/>
        <v>2017-11</v>
      </c>
    </row>
    <row r="615" spans="1:15" x14ac:dyDescent="0.3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2">
        <v>43048</v>
      </c>
      <c r="G615" t="s">
        <v>103</v>
      </c>
      <c r="H615" s="5">
        <v>885</v>
      </c>
      <c r="I615" s="9">
        <v>0.19</v>
      </c>
      <c r="J615" s="5">
        <v>265.5</v>
      </c>
      <c r="K615" t="s">
        <v>17</v>
      </c>
      <c r="L615" s="1">
        <f t="shared" si="36"/>
        <v>43048</v>
      </c>
      <c r="M615">
        <f t="shared" si="37"/>
        <v>2017</v>
      </c>
      <c r="N615">
        <f t="shared" si="38"/>
        <v>11</v>
      </c>
      <c r="O615" t="str">
        <f t="shared" si="39"/>
        <v>2017-11</v>
      </c>
    </row>
    <row r="616" spans="1:15" x14ac:dyDescent="0.3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s="2" t="s">
        <v>881</v>
      </c>
      <c r="G616" t="s">
        <v>103</v>
      </c>
      <c r="H616" s="5">
        <v>1149</v>
      </c>
      <c r="I616" s="9">
        <v>0.25</v>
      </c>
      <c r="J616" s="5">
        <v>471.09</v>
      </c>
      <c r="K616" t="s">
        <v>17</v>
      </c>
      <c r="L616" s="1">
        <f t="shared" si="36"/>
        <v>43418</v>
      </c>
      <c r="M616">
        <f t="shared" si="37"/>
        <v>2018</v>
      </c>
      <c r="N616">
        <f t="shared" si="38"/>
        <v>11</v>
      </c>
      <c r="O616" t="str">
        <f t="shared" si="39"/>
        <v>2018-11</v>
      </c>
    </row>
    <row r="617" spans="1:15" x14ac:dyDescent="0.3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s="2" t="s">
        <v>881</v>
      </c>
      <c r="G617" t="s">
        <v>103</v>
      </c>
      <c r="H617" s="5">
        <v>753</v>
      </c>
      <c r="I617" s="9">
        <v>0.23</v>
      </c>
      <c r="J617" s="5">
        <v>301.2</v>
      </c>
      <c r="K617" t="s">
        <v>17</v>
      </c>
      <c r="L617" s="1">
        <f t="shared" si="36"/>
        <v>43418</v>
      </c>
      <c r="M617">
        <f t="shared" si="37"/>
        <v>2018</v>
      </c>
      <c r="N617">
        <f t="shared" si="38"/>
        <v>11</v>
      </c>
      <c r="O617" t="str">
        <f t="shared" si="39"/>
        <v>2018-11</v>
      </c>
    </row>
    <row r="618" spans="1:15" x14ac:dyDescent="0.3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s="2" t="s">
        <v>884</v>
      </c>
      <c r="G618" t="s">
        <v>103</v>
      </c>
      <c r="H618" s="5">
        <v>2493</v>
      </c>
      <c r="I618" s="9">
        <v>0.23</v>
      </c>
      <c r="J618" s="5">
        <v>922.41</v>
      </c>
      <c r="K618" t="s">
        <v>17</v>
      </c>
      <c r="L618" s="1">
        <f t="shared" si="36"/>
        <v>43330</v>
      </c>
      <c r="M618">
        <f t="shared" si="37"/>
        <v>2018</v>
      </c>
      <c r="N618">
        <f t="shared" si="38"/>
        <v>8</v>
      </c>
      <c r="O618" t="str">
        <f t="shared" si="39"/>
        <v>2018-08</v>
      </c>
    </row>
    <row r="619" spans="1:15" x14ac:dyDescent="0.3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s="2" t="s">
        <v>884</v>
      </c>
      <c r="G619" t="s">
        <v>103</v>
      </c>
      <c r="H619" s="5">
        <v>2236</v>
      </c>
      <c r="I619" s="9">
        <v>0.24</v>
      </c>
      <c r="J619" s="5">
        <v>961.48</v>
      </c>
      <c r="K619" t="s">
        <v>17</v>
      </c>
      <c r="L619" s="1">
        <f t="shared" si="36"/>
        <v>43330</v>
      </c>
      <c r="M619">
        <f t="shared" si="37"/>
        <v>2018</v>
      </c>
      <c r="N619">
        <f t="shared" si="38"/>
        <v>8</v>
      </c>
      <c r="O619" t="str">
        <f t="shared" si="39"/>
        <v>2018-08</v>
      </c>
    </row>
    <row r="620" spans="1:15" x14ac:dyDescent="0.3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s="2" t="s">
        <v>884</v>
      </c>
      <c r="G620" t="s">
        <v>103</v>
      </c>
      <c r="H620" s="5">
        <v>2106</v>
      </c>
      <c r="I620" s="9">
        <v>0.16</v>
      </c>
      <c r="J620" s="5">
        <v>884.52</v>
      </c>
      <c r="K620" t="s">
        <v>17</v>
      </c>
      <c r="L620" s="1">
        <f t="shared" si="36"/>
        <v>43330</v>
      </c>
      <c r="M620">
        <f t="shared" si="37"/>
        <v>2018</v>
      </c>
      <c r="N620">
        <f t="shared" si="38"/>
        <v>8</v>
      </c>
      <c r="O620" t="str">
        <f t="shared" si="39"/>
        <v>2018-08</v>
      </c>
    </row>
    <row r="621" spans="1:15" x14ac:dyDescent="0.3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s="2" t="s">
        <v>884</v>
      </c>
      <c r="G621" t="s">
        <v>103</v>
      </c>
      <c r="H621" s="5">
        <v>1873</v>
      </c>
      <c r="I621" s="9">
        <v>0.33</v>
      </c>
      <c r="J621" s="5">
        <v>618.09</v>
      </c>
      <c r="K621" t="s">
        <v>17</v>
      </c>
      <c r="L621" s="1">
        <f t="shared" si="36"/>
        <v>43330</v>
      </c>
      <c r="M621">
        <f t="shared" si="37"/>
        <v>2018</v>
      </c>
      <c r="N621">
        <f t="shared" si="38"/>
        <v>8</v>
      </c>
      <c r="O621" t="str">
        <f t="shared" si="39"/>
        <v>2018-08</v>
      </c>
    </row>
    <row r="622" spans="1:15" x14ac:dyDescent="0.3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s="2" t="s">
        <v>884</v>
      </c>
      <c r="G622" t="s">
        <v>103</v>
      </c>
      <c r="H622" s="5">
        <v>1155</v>
      </c>
      <c r="I622" s="9">
        <v>0.31</v>
      </c>
      <c r="J622" s="5">
        <v>138.6</v>
      </c>
      <c r="K622" t="s">
        <v>17</v>
      </c>
      <c r="L622" s="1">
        <f t="shared" si="36"/>
        <v>43330</v>
      </c>
      <c r="M622">
        <f t="shared" si="37"/>
        <v>2018</v>
      </c>
      <c r="N622">
        <f t="shared" si="38"/>
        <v>8</v>
      </c>
      <c r="O622" t="str">
        <f t="shared" si="39"/>
        <v>2018-08</v>
      </c>
    </row>
    <row r="623" spans="1:15" x14ac:dyDescent="0.3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s="2" t="s">
        <v>278</v>
      </c>
      <c r="G623" t="s">
        <v>78</v>
      </c>
      <c r="H623" s="5">
        <v>1881</v>
      </c>
      <c r="I623" s="9">
        <v>0.27</v>
      </c>
      <c r="J623" s="5">
        <v>432.63</v>
      </c>
      <c r="K623" t="s">
        <v>17</v>
      </c>
      <c r="L623" s="1">
        <f t="shared" si="36"/>
        <v>42364</v>
      </c>
      <c r="M623">
        <f t="shared" si="37"/>
        <v>2015</v>
      </c>
      <c r="N623">
        <f t="shared" si="38"/>
        <v>12</v>
      </c>
      <c r="O623" t="str">
        <f t="shared" si="39"/>
        <v>2015-12</v>
      </c>
    </row>
    <row r="624" spans="1:15" x14ac:dyDescent="0.3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s="2" t="s">
        <v>891</v>
      </c>
      <c r="G624" t="s">
        <v>78</v>
      </c>
      <c r="H624" s="5">
        <v>2285</v>
      </c>
      <c r="I624" s="9">
        <v>0.21</v>
      </c>
      <c r="J624" s="5">
        <v>982.55</v>
      </c>
      <c r="K624" t="s">
        <v>17</v>
      </c>
      <c r="L624" s="1">
        <f t="shared" si="36"/>
        <v>42703</v>
      </c>
      <c r="M624">
        <f t="shared" si="37"/>
        <v>2016</v>
      </c>
      <c r="N624">
        <f t="shared" si="38"/>
        <v>11</v>
      </c>
      <c r="O624" t="str">
        <f t="shared" si="39"/>
        <v>2016-11</v>
      </c>
    </row>
    <row r="625" spans="1:15" x14ac:dyDescent="0.3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s="2" t="s">
        <v>891</v>
      </c>
      <c r="G625" t="s">
        <v>78</v>
      </c>
      <c r="H625" s="5">
        <v>561</v>
      </c>
      <c r="I625" s="9">
        <v>0.23</v>
      </c>
      <c r="J625" s="5">
        <v>134.63999999999999</v>
      </c>
      <c r="K625" t="s">
        <v>17</v>
      </c>
      <c r="L625" s="1">
        <f t="shared" si="36"/>
        <v>42703</v>
      </c>
      <c r="M625">
        <f t="shared" si="37"/>
        <v>2016</v>
      </c>
      <c r="N625">
        <f t="shared" si="38"/>
        <v>11</v>
      </c>
      <c r="O625" t="str">
        <f t="shared" si="39"/>
        <v>2016-11</v>
      </c>
    </row>
    <row r="626" spans="1:15" x14ac:dyDescent="0.3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s="2" t="s">
        <v>891</v>
      </c>
      <c r="G626" t="s">
        <v>78</v>
      </c>
      <c r="H626" s="5">
        <v>1482</v>
      </c>
      <c r="I626" s="9">
        <v>0.19</v>
      </c>
      <c r="J626" s="5">
        <v>340.86</v>
      </c>
      <c r="K626" t="s">
        <v>17</v>
      </c>
      <c r="L626" s="1">
        <f t="shared" si="36"/>
        <v>42703</v>
      </c>
      <c r="M626">
        <f t="shared" si="37"/>
        <v>2016</v>
      </c>
      <c r="N626">
        <f t="shared" si="38"/>
        <v>11</v>
      </c>
      <c r="O626" t="str">
        <f t="shared" si="39"/>
        <v>2016-11</v>
      </c>
    </row>
    <row r="627" spans="1:15" x14ac:dyDescent="0.3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s="2" t="s">
        <v>891</v>
      </c>
      <c r="G627" t="s">
        <v>78</v>
      </c>
      <c r="H627" s="5">
        <v>977</v>
      </c>
      <c r="I627" s="9">
        <v>0.18</v>
      </c>
      <c r="J627" s="5">
        <v>332.18</v>
      </c>
      <c r="K627" t="s">
        <v>17</v>
      </c>
      <c r="L627" s="1">
        <f t="shared" si="36"/>
        <v>42703</v>
      </c>
      <c r="M627">
        <f t="shared" si="37"/>
        <v>2016</v>
      </c>
      <c r="N627">
        <f t="shared" si="38"/>
        <v>11</v>
      </c>
      <c r="O627" t="str">
        <f t="shared" si="39"/>
        <v>2016-11</v>
      </c>
    </row>
    <row r="628" spans="1:15" x14ac:dyDescent="0.3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s="2" t="s">
        <v>665</v>
      </c>
      <c r="G628" t="s">
        <v>103</v>
      </c>
      <c r="H628" s="5">
        <v>1595</v>
      </c>
      <c r="I628" s="9">
        <v>0.14000000000000001</v>
      </c>
      <c r="J628" s="5">
        <v>717.75</v>
      </c>
      <c r="K628" t="s">
        <v>17</v>
      </c>
      <c r="L628" s="1">
        <f t="shared" si="36"/>
        <v>43358</v>
      </c>
      <c r="M628">
        <f t="shared" si="37"/>
        <v>2018</v>
      </c>
      <c r="N628">
        <f t="shared" si="38"/>
        <v>9</v>
      </c>
      <c r="O628" t="str">
        <f t="shared" si="39"/>
        <v>2018-09</v>
      </c>
    </row>
    <row r="629" spans="1:15" x14ac:dyDescent="0.3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s="2" t="s">
        <v>897</v>
      </c>
      <c r="G629" t="s">
        <v>29</v>
      </c>
      <c r="H629" s="5">
        <v>1069</v>
      </c>
      <c r="I629" s="9">
        <v>0.28000000000000003</v>
      </c>
      <c r="J629" s="5">
        <v>128.28</v>
      </c>
      <c r="K629" t="s">
        <v>17</v>
      </c>
      <c r="L629" s="1">
        <f t="shared" si="36"/>
        <v>43239</v>
      </c>
      <c r="M629">
        <f t="shared" si="37"/>
        <v>2018</v>
      </c>
      <c r="N629">
        <f t="shared" si="38"/>
        <v>5</v>
      </c>
      <c r="O629" t="str">
        <f t="shared" si="39"/>
        <v>2018-05</v>
      </c>
    </row>
    <row r="630" spans="1:15" x14ac:dyDescent="0.3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s="2" t="s">
        <v>382</v>
      </c>
      <c r="G630" t="s">
        <v>29</v>
      </c>
      <c r="H630" s="5">
        <v>566</v>
      </c>
      <c r="I630" s="9">
        <v>0.2</v>
      </c>
      <c r="J630" s="5">
        <v>215.08</v>
      </c>
      <c r="K630" t="s">
        <v>17</v>
      </c>
      <c r="L630" s="1">
        <f t="shared" si="36"/>
        <v>43451</v>
      </c>
      <c r="M630">
        <f t="shared" si="37"/>
        <v>2018</v>
      </c>
      <c r="N630">
        <f t="shared" si="38"/>
        <v>12</v>
      </c>
      <c r="O630" t="str">
        <f t="shared" si="39"/>
        <v>2018-12</v>
      </c>
    </row>
    <row r="631" spans="1:15" x14ac:dyDescent="0.3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s="2" t="s">
        <v>382</v>
      </c>
      <c r="G631" t="s">
        <v>29</v>
      </c>
      <c r="H631" s="5">
        <v>1551</v>
      </c>
      <c r="I631" s="9">
        <v>0.27</v>
      </c>
      <c r="J631" s="5">
        <v>155.1</v>
      </c>
      <c r="K631" t="s">
        <v>17</v>
      </c>
      <c r="L631" s="1">
        <f t="shared" si="36"/>
        <v>43451</v>
      </c>
      <c r="M631">
        <f t="shared" si="37"/>
        <v>2018</v>
      </c>
      <c r="N631">
        <f t="shared" si="38"/>
        <v>12</v>
      </c>
      <c r="O631" t="str">
        <f t="shared" si="39"/>
        <v>2018-12</v>
      </c>
    </row>
    <row r="632" spans="1:15" x14ac:dyDescent="0.3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2">
        <v>43051</v>
      </c>
      <c r="G632" t="s">
        <v>29</v>
      </c>
      <c r="H632" s="5">
        <v>1279</v>
      </c>
      <c r="I632" s="9">
        <v>0.13</v>
      </c>
      <c r="J632" s="5">
        <v>409.28</v>
      </c>
      <c r="K632" t="s">
        <v>17</v>
      </c>
      <c r="L632" s="1">
        <f t="shared" si="36"/>
        <v>43051</v>
      </c>
      <c r="M632">
        <f t="shared" si="37"/>
        <v>2017</v>
      </c>
      <c r="N632">
        <f t="shared" si="38"/>
        <v>11</v>
      </c>
      <c r="O632" t="str">
        <f t="shared" si="39"/>
        <v>2017-11</v>
      </c>
    </row>
    <row r="633" spans="1:15" x14ac:dyDescent="0.3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2">
        <v>43051</v>
      </c>
      <c r="G633" t="s">
        <v>29</v>
      </c>
      <c r="H633" s="5">
        <v>745</v>
      </c>
      <c r="I633" s="9">
        <v>0.26</v>
      </c>
      <c r="J633" s="5">
        <v>208.6</v>
      </c>
      <c r="K633" t="s">
        <v>17</v>
      </c>
      <c r="L633" s="1">
        <f t="shared" si="36"/>
        <v>43051</v>
      </c>
      <c r="M633">
        <f t="shared" si="37"/>
        <v>2017</v>
      </c>
      <c r="N633">
        <f t="shared" si="38"/>
        <v>11</v>
      </c>
      <c r="O633" t="str">
        <f t="shared" si="39"/>
        <v>2017-11</v>
      </c>
    </row>
    <row r="634" spans="1:15" x14ac:dyDescent="0.3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2">
        <v>43051</v>
      </c>
      <c r="G634" t="s">
        <v>29</v>
      </c>
      <c r="H634" s="5">
        <v>540</v>
      </c>
      <c r="I634" s="9">
        <v>0.17</v>
      </c>
      <c r="J634" s="5">
        <v>32.4</v>
      </c>
      <c r="K634" t="s">
        <v>17</v>
      </c>
      <c r="L634" s="1">
        <f t="shared" si="36"/>
        <v>43051</v>
      </c>
      <c r="M634">
        <f t="shared" si="37"/>
        <v>2017</v>
      </c>
      <c r="N634">
        <f t="shared" si="38"/>
        <v>11</v>
      </c>
      <c r="O634" t="str">
        <f t="shared" si="39"/>
        <v>2017-11</v>
      </c>
    </row>
    <row r="635" spans="1:15" x14ac:dyDescent="0.3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s="2" t="s">
        <v>904</v>
      </c>
      <c r="G635" t="s">
        <v>23</v>
      </c>
      <c r="H635" s="5">
        <v>620</v>
      </c>
      <c r="I635" s="9">
        <v>0.28999999999999998</v>
      </c>
      <c r="J635" s="5">
        <v>43.4</v>
      </c>
      <c r="K635" t="s">
        <v>17</v>
      </c>
      <c r="L635" s="1">
        <f t="shared" si="36"/>
        <v>43367</v>
      </c>
      <c r="M635">
        <f t="shared" si="37"/>
        <v>2018</v>
      </c>
      <c r="N635">
        <f t="shared" si="38"/>
        <v>9</v>
      </c>
      <c r="O635" t="str">
        <f t="shared" si="39"/>
        <v>2018-09</v>
      </c>
    </row>
    <row r="636" spans="1:15" x14ac:dyDescent="0.3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s="2" t="s">
        <v>904</v>
      </c>
      <c r="G636" t="s">
        <v>23</v>
      </c>
      <c r="H636" s="5">
        <v>1931</v>
      </c>
      <c r="I636" s="9">
        <v>0.26</v>
      </c>
      <c r="J636" s="5">
        <v>308.95999999999998</v>
      </c>
      <c r="K636" t="s">
        <v>17</v>
      </c>
      <c r="L636" s="1">
        <f t="shared" si="36"/>
        <v>43367</v>
      </c>
      <c r="M636">
        <f t="shared" si="37"/>
        <v>2018</v>
      </c>
      <c r="N636">
        <f t="shared" si="38"/>
        <v>9</v>
      </c>
      <c r="O636" t="str">
        <f t="shared" si="39"/>
        <v>2018-09</v>
      </c>
    </row>
    <row r="637" spans="1:15" x14ac:dyDescent="0.3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2">
        <v>42470</v>
      </c>
      <c r="G637" t="s">
        <v>23</v>
      </c>
      <c r="H637" s="5">
        <v>2151</v>
      </c>
      <c r="I637" s="9">
        <v>0.27</v>
      </c>
      <c r="J637" s="5">
        <v>215.1</v>
      </c>
      <c r="K637" t="s">
        <v>17</v>
      </c>
      <c r="L637" s="1">
        <f t="shared" si="36"/>
        <v>42470</v>
      </c>
      <c r="M637">
        <f t="shared" si="37"/>
        <v>2016</v>
      </c>
      <c r="N637">
        <f t="shared" si="38"/>
        <v>4</v>
      </c>
      <c r="O637" t="str">
        <f t="shared" si="39"/>
        <v>2016-04</v>
      </c>
    </row>
    <row r="638" spans="1:15" x14ac:dyDescent="0.3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s="2" t="s">
        <v>908</v>
      </c>
      <c r="G638" t="s">
        <v>29</v>
      </c>
      <c r="H638" s="5">
        <v>1547</v>
      </c>
      <c r="I638" s="9">
        <v>0.15</v>
      </c>
      <c r="J638" s="5">
        <v>665.21</v>
      </c>
      <c r="K638" t="s">
        <v>17</v>
      </c>
      <c r="L638" s="1">
        <f t="shared" si="36"/>
        <v>42962</v>
      </c>
      <c r="M638">
        <f t="shared" si="37"/>
        <v>2017</v>
      </c>
      <c r="N638">
        <f t="shared" si="38"/>
        <v>8</v>
      </c>
      <c r="O638" t="str">
        <f t="shared" si="39"/>
        <v>2017-08</v>
      </c>
    </row>
    <row r="639" spans="1:15" x14ac:dyDescent="0.3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s="2" t="s">
        <v>908</v>
      </c>
      <c r="G639" t="s">
        <v>29</v>
      </c>
      <c r="H639" s="5">
        <v>926</v>
      </c>
      <c r="I639" s="9">
        <v>0.28000000000000003</v>
      </c>
      <c r="J639" s="5">
        <v>240.76</v>
      </c>
      <c r="K639" t="s">
        <v>17</v>
      </c>
      <c r="L639" s="1">
        <f t="shared" si="36"/>
        <v>42962</v>
      </c>
      <c r="M639">
        <f t="shared" si="37"/>
        <v>2017</v>
      </c>
      <c r="N639">
        <f t="shared" si="38"/>
        <v>8</v>
      </c>
      <c r="O639" t="str">
        <f t="shared" si="39"/>
        <v>2017-08</v>
      </c>
    </row>
    <row r="640" spans="1:15" x14ac:dyDescent="0.3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s="2" t="s">
        <v>911</v>
      </c>
      <c r="G640" t="s">
        <v>29</v>
      </c>
      <c r="H640" s="5">
        <v>1419</v>
      </c>
      <c r="I640" s="9">
        <v>0.34</v>
      </c>
      <c r="J640" s="5">
        <v>283.8</v>
      </c>
      <c r="K640" t="s">
        <v>17</v>
      </c>
      <c r="L640" s="1">
        <f t="shared" si="36"/>
        <v>42875</v>
      </c>
      <c r="M640">
        <f t="shared" si="37"/>
        <v>2017</v>
      </c>
      <c r="N640">
        <f t="shared" si="38"/>
        <v>5</v>
      </c>
      <c r="O640" t="str">
        <f t="shared" si="39"/>
        <v>2017-05</v>
      </c>
    </row>
    <row r="641" spans="1:15" x14ac:dyDescent="0.3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s="2" t="s">
        <v>911</v>
      </c>
      <c r="G641" t="s">
        <v>29</v>
      </c>
      <c r="H641" s="5">
        <v>534</v>
      </c>
      <c r="I641" s="9">
        <v>0.16</v>
      </c>
      <c r="J641" s="5">
        <v>101.46</v>
      </c>
      <c r="K641" t="s">
        <v>17</v>
      </c>
      <c r="L641" s="1">
        <f t="shared" si="36"/>
        <v>42875</v>
      </c>
      <c r="M641">
        <f t="shared" si="37"/>
        <v>2017</v>
      </c>
      <c r="N641">
        <f t="shared" si="38"/>
        <v>5</v>
      </c>
      <c r="O641" t="str">
        <f t="shared" si="39"/>
        <v>2017-05</v>
      </c>
    </row>
    <row r="642" spans="1:15" x14ac:dyDescent="0.3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s="2" t="s">
        <v>479</v>
      </c>
      <c r="G642" t="s">
        <v>78</v>
      </c>
      <c r="H642" s="5">
        <v>2037</v>
      </c>
      <c r="I642" s="9">
        <v>0.21</v>
      </c>
      <c r="J642" s="5">
        <v>448.14</v>
      </c>
      <c r="K642" t="s">
        <v>17</v>
      </c>
      <c r="L642" s="1">
        <f t="shared" ref="L642:L705" si="40">IF(ISNUMBER(F642),F642,IFERROR(DATE(VALUE(RIGHT(F642,4)),VALUE(LEFT(F642,FIND("/",F642)-1)),VALUE(MID(F642,FIND("/",F642)+1,FIND("/",F642,FIND("/",F642)+1)-FIND("/",F642)-1))),""))</f>
        <v>43087</v>
      </c>
      <c r="M642">
        <f t="shared" ref="M642:M705" si="41">YEAR(L642)</f>
        <v>2017</v>
      </c>
      <c r="N642">
        <f t="shared" ref="N642:N705" si="42">MONTH(L642)</f>
        <v>12</v>
      </c>
      <c r="O642" t="str">
        <f t="shared" ref="O642:O705" si="43">TEXT(L642,"yyyy-mm")</f>
        <v>2017-12</v>
      </c>
    </row>
    <row r="643" spans="1:15" x14ac:dyDescent="0.3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s="2" t="s">
        <v>915</v>
      </c>
      <c r="G643" t="s">
        <v>29</v>
      </c>
      <c r="H643" s="5">
        <v>966</v>
      </c>
      <c r="I643" s="9">
        <v>0.13</v>
      </c>
      <c r="J643" s="5">
        <v>183.54</v>
      </c>
      <c r="K643" t="s">
        <v>17</v>
      </c>
      <c r="L643" s="1">
        <f t="shared" si="40"/>
        <v>43311</v>
      </c>
      <c r="M643">
        <f t="shared" si="41"/>
        <v>2018</v>
      </c>
      <c r="N643">
        <f t="shared" si="42"/>
        <v>7</v>
      </c>
      <c r="O643" t="str">
        <f t="shared" si="43"/>
        <v>2018-07</v>
      </c>
    </row>
    <row r="644" spans="1:15" x14ac:dyDescent="0.3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s="2" t="s">
        <v>915</v>
      </c>
      <c r="G644" t="s">
        <v>29</v>
      </c>
      <c r="H644" s="5">
        <v>1125</v>
      </c>
      <c r="I644" s="9">
        <v>0.21</v>
      </c>
      <c r="J644" s="5">
        <v>427.5</v>
      </c>
      <c r="K644" t="s">
        <v>17</v>
      </c>
      <c r="L644" s="1">
        <f t="shared" si="40"/>
        <v>43311</v>
      </c>
      <c r="M644">
        <f t="shared" si="41"/>
        <v>2018</v>
      </c>
      <c r="N644">
        <f t="shared" si="42"/>
        <v>7</v>
      </c>
      <c r="O644" t="str">
        <f t="shared" si="43"/>
        <v>2018-07</v>
      </c>
    </row>
    <row r="645" spans="1:15" x14ac:dyDescent="0.3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2">
        <v>43379</v>
      </c>
      <c r="G645" t="s">
        <v>78</v>
      </c>
      <c r="H645" s="5">
        <v>2333</v>
      </c>
      <c r="I645" s="9">
        <v>0.14000000000000001</v>
      </c>
      <c r="J645" s="5">
        <v>139.97999999999999</v>
      </c>
      <c r="K645" t="s">
        <v>17</v>
      </c>
      <c r="L645" s="1">
        <f t="shared" si="40"/>
        <v>43379</v>
      </c>
      <c r="M645">
        <f t="shared" si="41"/>
        <v>2018</v>
      </c>
      <c r="N645">
        <f t="shared" si="42"/>
        <v>10</v>
      </c>
      <c r="O645" t="str">
        <f t="shared" si="43"/>
        <v>2018-10</v>
      </c>
    </row>
    <row r="646" spans="1:15" x14ac:dyDescent="0.3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s="2" t="s">
        <v>919</v>
      </c>
      <c r="G646" t="s">
        <v>103</v>
      </c>
      <c r="H646" s="5">
        <v>1361</v>
      </c>
      <c r="I646" s="9">
        <v>0.24</v>
      </c>
      <c r="J646" s="5">
        <v>299.42</v>
      </c>
      <c r="K646" t="s">
        <v>17</v>
      </c>
      <c r="L646" s="1">
        <f t="shared" si="40"/>
        <v>43302</v>
      </c>
      <c r="M646">
        <f t="shared" si="41"/>
        <v>2018</v>
      </c>
      <c r="N646">
        <f t="shared" si="42"/>
        <v>7</v>
      </c>
      <c r="O646" t="str">
        <f t="shared" si="43"/>
        <v>2018-07</v>
      </c>
    </row>
    <row r="647" spans="1:15" x14ac:dyDescent="0.3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s="2" t="s">
        <v>921</v>
      </c>
      <c r="G647" t="s">
        <v>78</v>
      </c>
      <c r="H647" s="5">
        <v>1656</v>
      </c>
      <c r="I647" s="9">
        <v>0.31</v>
      </c>
      <c r="J647" s="5">
        <v>149.04</v>
      </c>
      <c r="K647" t="s">
        <v>17</v>
      </c>
      <c r="L647" s="1">
        <f t="shared" si="40"/>
        <v>43464</v>
      </c>
      <c r="M647">
        <f t="shared" si="41"/>
        <v>2018</v>
      </c>
      <c r="N647">
        <f t="shared" si="42"/>
        <v>12</v>
      </c>
      <c r="O647" t="str">
        <f t="shared" si="43"/>
        <v>2018-12</v>
      </c>
    </row>
    <row r="648" spans="1:15" x14ac:dyDescent="0.3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2">
        <v>42739</v>
      </c>
      <c r="G648" t="s">
        <v>29</v>
      </c>
      <c r="H648" s="5">
        <v>1351</v>
      </c>
      <c r="I648" s="9">
        <v>0.25</v>
      </c>
      <c r="J648" s="5">
        <v>202.65</v>
      </c>
      <c r="K648" t="s">
        <v>17</v>
      </c>
      <c r="L648" s="1">
        <f t="shared" si="40"/>
        <v>42739</v>
      </c>
      <c r="M648">
        <f t="shared" si="41"/>
        <v>2017</v>
      </c>
      <c r="N648">
        <f t="shared" si="42"/>
        <v>1</v>
      </c>
      <c r="O648" t="str">
        <f t="shared" si="43"/>
        <v>2017-01</v>
      </c>
    </row>
    <row r="649" spans="1:15" x14ac:dyDescent="0.3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2">
        <v>42739</v>
      </c>
      <c r="G649" t="s">
        <v>29</v>
      </c>
      <c r="H649" s="5">
        <v>992</v>
      </c>
      <c r="I649" s="9">
        <v>0.33</v>
      </c>
      <c r="J649" s="5">
        <v>109.12</v>
      </c>
      <c r="K649" t="s">
        <v>17</v>
      </c>
      <c r="L649" s="1">
        <f t="shared" si="40"/>
        <v>42739</v>
      </c>
      <c r="M649">
        <f t="shared" si="41"/>
        <v>2017</v>
      </c>
      <c r="N649">
        <f t="shared" si="42"/>
        <v>1</v>
      </c>
      <c r="O649" t="str">
        <f t="shared" si="43"/>
        <v>2017-01</v>
      </c>
    </row>
    <row r="650" spans="1:15" x14ac:dyDescent="0.3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2">
        <v>43051</v>
      </c>
      <c r="G650" t="s">
        <v>29</v>
      </c>
      <c r="H650" s="5">
        <v>559</v>
      </c>
      <c r="I650" s="9">
        <v>0.1</v>
      </c>
      <c r="J650" s="5">
        <v>223.6</v>
      </c>
      <c r="K650" t="s">
        <v>17</v>
      </c>
      <c r="L650" s="1">
        <f t="shared" si="40"/>
        <v>43051</v>
      </c>
      <c r="M650">
        <f t="shared" si="41"/>
        <v>2017</v>
      </c>
      <c r="N650">
        <f t="shared" si="42"/>
        <v>11</v>
      </c>
      <c r="O650" t="str">
        <f t="shared" si="43"/>
        <v>2017-11</v>
      </c>
    </row>
    <row r="651" spans="1:15" x14ac:dyDescent="0.3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2">
        <v>43051</v>
      </c>
      <c r="G651" t="s">
        <v>29</v>
      </c>
      <c r="H651" s="5">
        <v>2404</v>
      </c>
      <c r="I651" s="9">
        <v>0.23</v>
      </c>
      <c r="J651" s="5">
        <v>697.16</v>
      </c>
      <c r="K651" t="s">
        <v>17</v>
      </c>
      <c r="L651" s="1">
        <f t="shared" si="40"/>
        <v>43051</v>
      </c>
      <c r="M651">
        <f t="shared" si="41"/>
        <v>2017</v>
      </c>
      <c r="N651">
        <f t="shared" si="42"/>
        <v>11</v>
      </c>
      <c r="O651" t="str">
        <f t="shared" si="43"/>
        <v>2017-11</v>
      </c>
    </row>
    <row r="652" spans="1:15" x14ac:dyDescent="0.3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2">
        <v>43051</v>
      </c>
      <c r="G652" t="s">
        <v>29</v>
      </c>
      <c r="H652" s="5">
        <v>1082</v>
      </c>
      <c r="I652" s="9">
        <v>0.28000000000000003</v>
      </c>
      <c r="J652" s="5">
        <v>421.98</v>
      </c>
      <c r="K652" t="s">
        <v>17</v>
      </c>
      <c r="L652" s="1">
        <f t="shared" si="40"/>
        <v>43051</v>
      </c>
      <c r="M652">
        <f t="shared" si="41"/>
        <v>2017</v>
      </c>
      <c r="N652">
        <f t="shared" si="42"/>
        <v>11</v>
      </c>
      <c r="O652" t="str">
        <f t="shared" si="43"/>
        <v>2017-11</v>
      </c>
    </row>
    <row r="653" spans="1:15" x14ac:dyDescent="0.3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s="2" t="s">
        <v>928</v>
      </c>
      <c r="G653" t="s">
        <v>103</v>
      </c>
      <c r="H653" s="5">
        <v>1051</v>
      </c>
      <c r="I653" s="9">
        <v>0.21</v>
      </c>
      <c r="J653" s="5">
        <v>147.13999999999999</v>
      </c>
      <c r="K653" t="s">
        <v>17</v>
      </c>
      <c r="L653" s="1">
        <f t="shared" si="40"/>
        <v>43031</v>
      </c>
      <c r="M653">
        <f t="shared" si="41"/>
        <v>2017</v>
      </c>
      <c r="N653">
        <f t="shared" si="42"/>
        <v>10</v>
      </c>
      <c r="O653" t="str">
        <f t="shared" si="43"/>
        <v>2017-10</v>
      </c>
    </row>
    <row r="654" spans="1:15" x14ac:dyDescent="0.3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s="2" t="s">
        <v>930</v>
      </c>
      <c r="G654" t="s">
        <v>103</v>
      </c>
      <c r="H654" s="5">
        <v>1578</v>
      </c>
      <c r="I654" s="9">
        <v>0.22</v>
      </c>
      <c r="J654" s="5">
        <v>362.94</v>
      </c>
      <c r="K654" t="s">
        <v>17</v>
      </c>
      <c r="L654" s="1">
        <f t="shared" si="40"/>
        <v>43270</v>
      </c>
      <c r="M654">
        <f t="shared" si="41"/>
        <v>2018</v>
      </c>
      <c r="N654">
        <f t="shared" si="42"/>
        <v>6</v>
      </c>
      <c r="O654" t="str">
        <f t="shared" si="43"/>
        <v>2018-06</v>
      </c>
    </row>
    <row r="655" spans="1:15" x14ac:dyDescent="0.3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s="2" t="s">
        <v>930</v>
      </c>
      <c r="G655" t="s">
        <v>103</v>
      </c>
      <c r="H655" s="5">
        <v>1086</v>
      </c>
      <c r="I655" s="9">
        <v>0.27</v>
      </c>
      <c r="J655" s="5">
        <v>434.4</v>
      </c>
      <c r="K655" t="s">
        <v>17</v>
      </c>
      <c r="L655" s="1">
        <f t="shared" si="40"/>
        <v>43270</v>
      </c>
      <c r="M655">
        <f t="shared" si="41"/>
        <v>2018</v>
      </c>
      <c r="N655">
        <f t="shared" si="42"/>
        <v>6</v>
      </c>
      <c r="O655" t="str">
        <f t="shared" si="43"/>
        <v>2018-06</v>
      </c>
    </row>
    <row r="656" spans="1:15" x14ac:dyDescent="0.3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s="2" t="s">
        <v>933</v>
      </c>
      <c r="G656" t="s">
        <v>103</v>
      </c>
      <c r="H656" s="5">
        <v>1703</v>
      </c>
      <c r="I656" s="9">
        <v>0.2</v>
      </c>
      <c r="J656" s="5">
        <v>221.39</v>
      </c>
      <c r="K656" t="s">
        <v>17</v>
      </c>
      <c r="L656" s="1">
        <f t="shared" si="40"/>
        <v>42969</v>
      </c>
      <c r="M656">
        <f t="shared" si="41"/>
        <v>2017</v>
      </c>
      <c r="N656">
        <f t="shared" si="42"/>
        <v>8</v>
      </c>
      <c r="O656" t="str">
        <f t="shared" si="43"/>
        <v>2017-08</v>
      </c>
    </row>
    <row r="657" spans="1:15" x14ac:dyDescent="0.3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s="2" t="s">
        <v>933</v>
      </c>
      <c r="G657" t="s">
        <v>103</v>
      </c>
      <c r="H657" s="5">
        <v>1630</v>
      </c>
      <c r="I657" s="9">
        <v>0.13</v>
      </c>
      <c r="J657" s="5">
        <v>537.9</v>
      </c>
      <c r="K657" t="s">
        <v>17</v>
      </c>
      <c r="L657" s="1">
        <f t="shared" si="40"/>
        <v>42969</v>
      </c>
      <c r="M657">
        <f t="shared" si="41"/>
        <v>2017</v>
      </c>
      <c r="N657">
        <f t="shared" si="42"/>
        <v>8</v>
      </c>
      <c r="O657" t="str">
        <f t="shared" si="43"/>
        <v>2017-08</v>
      </c>
    </row>
    <row r="658" spans="1:15" x14ac:dyDescent="0.3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s="2" t="s">
        <v>933</v>
      </c>
      <c r="G658" t="s">
        <v>103</v>
      </c>
      <c r="H658" s="5">
        <v>1689</v>
      </c>
      <c r="I658" s="9">
        <v>0.31</v>
      </c>
      <c r="J658" s="5">
        <v>236.46</v>
      </c>
      <c r="K658" t="s">
        <v>17</v>
      </c>
      <c r="L658" s="1">
        <f t="shared" si="40"/>
        <v>42969</v>
      </c>
      <c r="M658">
        <f t="shared" si="41"/>
        <v>2017</v>
      </c>
      <c r="N658">
        <f t="shared" si="42"/>
        <v>8</v>
      </c>
      <c r="O658" t="str">
        <f t="shared" si="43"/>
        <v>2017-08</v>
      </c>
    </row>
    <row r="659" spans="1:15" x14ac:dyDescent="0.3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s="2" t="s">
        <v>937</v>
      </c>
      <c r="G659" t="s">
        <v>78</v>
      </c>
      <c r="H659" s="5">
        <v>1972</v>
      </c>
      <c r="I659" s="9">
        <v>0.3</v>
      </c>
      <c r="J659" s="5">
        <v>216.92</v>
      </c>
      <c r="K659" t="s">
        <v>17</v>
      </c>
      <c r="L659" s="1">
        <f t="shared" si="40"/>
        <v>42997</v>
      </c>
      <c r="M659">
        <f t="shared" si="41"/>
        <v>2017</v>
      </c>
      <c r="N659">
        <f t="shared" si="42"/>
        <v>9</v>
      </c>
      <c r="O659" t="str">
        <f t="shared" si="43"/>
        <v>2017-09</v>
      </c>
    </row>
    <row r="660" spans="1:15" x14ac:dyDescent="0.3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s="2" t="s">
        <v>937</v>
      </c>
      <c r="G660" t="s">
        <v>78</v>
      </c>
      <c r="H660" s="5">
        <v>1797</v>
      </c>
      <c r="I660" s="9">
        <v>0.28000000000000003</v>
      </c>
      <c r="J660" s="5">
        <v>682.86</v>
      </c>
      <c r="K660" t="s">
        <v>17</v>
      </c>
      <c r="L660" s="1">
        <f t="shared" si="40"/>
        <v>42997</v>
      </c>
      <c r="M660">
        <f t="shared" si="41"/>
        <v>2017</v>
      </c>
      <c r="N660">
        <f t="shared" si="42"/>
        <v>9</v>
      </c>
      <c r="O660" t="str">
        <f t="shared" si="43"/>
        <v>2017-09</v>
      </c>
    </row>
    <row r="661" spans="1:15" x14ac:dyDescent="0.3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s="2" t="s">
        <v>940</v>
      </c>
      <c r="G661" t="s">
        <v>78</v>
      </c>
      <c r="H661" s="5">
        <v>1562</v>
      </c>
      <c r="I661" s="9">
        <v>0.16</v>
      </c>
      <c r="J661" s="5">
        <v>421.74</v>
      </c>
      <c r="K661" t="s">
        <v>17</v>
      </c>
      <c r="L661" s="1">
        <f t="shared" si="40"/>
        <v>42606</v>
      </c>
      <c r="M661">
        <f t="shared" si="41"/>
        <v>2016</v>
      </c>
      <c r="N661">
        <f t="shared" si="42"/>
        <v>8</v>
      </c>
      <c r="O661" t="str">
        <f t="shared" si="43"/>
        <v>2016-08</v>
      </c>
    </row>
    <row r="662" spans="1:15" x14ac:dyDescent="0.3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s="2" t="s">
        <v>940</v>
      </c>
      <c r="G662" t="s">
        <v>78</v>
      </c>
      <c r="H662" s="5">
        <v>2398</v>
      </c>
      <c r="I662" s="9">
        <v>0.28999999999999998</v>
      </c>
      <c r="J662" s="5">
        <v>671.44</v>
      </c>
      <c r="K662" t="s">
        <v>17</v>
      </c>
      <c r="L662" s="1">
        <f t="shared" si="40"/>
        <v>42606</v>
      </c>
      <c r="M662">
        <f t="shared" si="41"/>
        <v>2016</v>
      </c>
      <c r="N662">
        <f t="shared" si="42"/>
        <v>8</v>
      </c>
      <c r="O662" t="str">
        <f t="shared" si="43"/>
        <v>2016-08</v>
      </c>
    </row>
    <row r="663" spans="1:15" x14ac:dyDescent="0.3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s="2" t="s">
        <v>940</v>
      </c>
      <c r="G663" t="s">
        <v>78</v>
      </c>
      <c r="H663" s="5">
        <v>2372</v>
      </c>
      <c r="I663" s="9">
        <v>0.13</v>
      </c>
      <c r="J663" s="5">
        <v>237.2</v>
      </c>
      <c r="K663" t="s">
        <v>17</v>
      </c>
      <c r="L663" s="1">
        <f t="shared" si="40"/>
        <v>42606</v>
      </c>
      <c r="M663">
        <f t="shared" si="41"/>
        <v>2016</v>
      </c>
      <c r="N663">
        <f t="shared" si="42"/>
        <v>8</v>
      </c>
      <c r="O663" t="str">
        <f t="shared" si="43"/>
        <v>2016-08</v>
      </c>
    </row>
    <row r="664" spans="1:15" x14ac:dyDescent="0.3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s="2" t="s">
        <v>940</v>
      </c>
      <c r="G664" t="s">
        <v>78</v>
      </c>
      <c r="H664" s="5">
        <v>1527</v>
      </c>
      <c r="I664" s="9">
        <v>0.1</v>
      </c>
      <c r="J664" s="5">
        <v>106.89</v>
      </c>
      <c r="K664" t="s">
        <v>17</v>
      </c>
      <c r="L664" s="1">
        <f t="shared" si="40"/>
        <v>42606</v>
      </c>
      <c r="M664">
        <f t="shared" si="41"/>
        <v>2016</v>
      </c>
      <c r="N664">
        <f t="shared" si="42"/>
        <v>8</v>
      </c>
      <c r="O664" t="str">
        <f t="shared" si="43"/>
        <v>2016-08</v>
      </c>
    </row>
    <row r="665" spans="1:15" x14ac:dyDescent="0.3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s="2" t="s">
        <v>945</v>
      </c>
      <c r="G665" t="s">
        <v>103</v>
      </c>
      <c r="H665" s="5">
        <v>884</v>
      </c>
      <c r="I665" s="9">
        <v>0.28999999999999998</v>
      </c>
      <c r="J665" s="5">
        <v>150.28</v>
      </c>
      <c r="K665" t="s">
        <v>17</v>
      </c>
      <c r="L665" s="1">
        <f t="shared" si="40"/>
        <v>42820</v>
      </c>
      <c r="M665">
        <f t="shared" si="41"/>
        <v>2017</v>
      </c>
      <c r="N665">
        <f t="shared" si="42"/>
        <v>3</v>
      </c>
      <c r="O665" t="str">
        <f t="shared" si="43"/>
        <v>2017-03</v>
      </c>
    </row>
    <row r="666" spans="1:15" x14ac:dyDescent="0.3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2">
        <v>42836</v>
      </c>
      <c r="G666" t="s">
        <v>23</v>
      </c>
      <c r="H666" s="5">
        <v>2482</v>
      </c>
      <c r="I666" s="9">
        <v>0.17</v>
      </c>
      <c r="J666" s="5">
        <v>645.32000000000005</v>
      </c>
      <c r="K666" t="s">
        <v>17</v>
      </c>
      <c r="L666" s="1">
        <f t="shared" si="40"/>
        <v>42836</v>
      </c>
      <c r="M666">
        <f t="shared" si="41"/>
        <v>2017</v>
      </c>
      <c r="N666">
        <f t="shared" si="42"/>
        <v>4</v>
      </c>
      <c r="O666" t="str">
        <f t="shared" si="43"/>
        <v>2017-04</v>
      </c>
    </row>
    <row r="667" spans="1:15" x14ac:dyDescent="0.3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2">
        <v>43318</v>
      </c>
      <c r="G667" t="s">
        <v>78</v>
      </c>
      <c r="H667" s="5">
        <v>1250</v>
      </c>
      <c r="I667" s="9">
        <v>0.3</v>
      </c>
      <c r="J667" s="5">
        <v>125</v>
      </c>
      <c r="K667" t="s">
        <v>17</v>
      </c>
      <c r="L667" s="1">
        <f t="shared" si="40"/>
        <v>43318</v>
      </c>
      <c r="M667">
        <f t="shared" si="41"/>
        <v>2018</v>
      </c>
      <c r="N667">
        <f t="shared" si="42"/>
        <v>8</v>
      </c>
      <c r="O667" t="str">
        <f t="shared" si="43"/>
        <v>2018-08</v>
      </c>
    </row>
    <row r="668" spans="1:15" x14ac:dyDescent="0.3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2">
        <v>43318</v>
      </c>
      <c r="G668" t="s">
        <v>78</v>
      </c>
      <c r="H668" s="5">
        <v>1548</v>
      </c>
      <c r="I668" s="9">
        <v>0.14000000000000001</v>
      </c>
      <c r="J668" s="5">
        <v>356.04</v>
      </c>
      <c r="K668" t="s">
        <v>17</v>
      </c>
      <c r="L668" s="1">
        <f t="shared" si="40"/>
        <v>43318</v>
      </c>
      <c r="M668">
        <f t="shared" si="41"/>
        <v>2018</v>
      </c>
      <c r="N668">
        <f t="shared" si="42"/>
        <v>8</v>
      </c>
      <c r="O668" t="str">
        <f t="shared" si="43"/>
        <v>2018-08</v>
      </c>
    </row>
    <row r="669" spans="1:15" x14ac:dyDescent="0.3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2">
        <v>43318</v>
      </c>
      <c r="G669" t="s">
        <v>78</v>
      </c>
      <c r="H669" s="5">
        <v>2147</v>
      </c>
      <c r="I669" s="9">
        <v>0.25</v>
      </c>
      <c r="J669" s="5">
        <v>536.75</v>
      </c>
      <c r="K669" t="s">
        <v>17</v>
      </c>
      <c r="L669" s="1">
        <f t="shared" si="40"/>
        <v>43318</v>
      </c>
      <c r="M669">
        <f t="shared" si="41"/>
        <v>2018</v>
      </c>
      <c r="N669">
        <f t="shared" si="42"/>
        <v>8</v>
      </c>
      <c r="O669" t="str">
        <f t="shared" si="43"/>
        <v>2018-08</v>
      </c>
    </row>
    <row r="670" spans="1:15" x14ac:dyDescent="0.3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s="2" t="s">
        <v>621</v>
      </c>
      <c r="G670" t="s">
        <v>103</v>
      </c>
      <c r="H670" s="5">
        <v>2159</v>
      </c>
      <c r="I670" s="9">
        <v>0.19</v>
      </c>
      <c r="J670" s="5">
        <v>647.70000000000005</v>
      </c>
      <c r="K670" t="s">
        <v>17</v>
      </c>
      <c r="L670" s="1">
        <f t="shared" si="40"/>
        <v>42362</v>
      </c>
      <c r="M670">
        <f t="shared" si="41"/>
        <v>2015</v>
      </c>
      <c r="N670">
        <f t="shared" si="42"/>
        <v>12</v>
      </c>
      <c r="O670" t="str">
        <f t="shared" si="43"/>
        <v>2015-12</v>
      </c>
    </row>
    <row r="671" spans="1:15" x14ac:dyDescent="0.3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2">
        <v>43349</v>
      </c>
      <c r="G671" t="s">
        <v>78</v>
      </c>
      <c r="H671" s="5">
        <v>1054</v>
      </c>
      <c r="I671" s="9">
        <v>0.2</v>
      </c>
      <c r="J671" s="5">
        <v>432.14</v>
      </c>
      <c r="K671" t="s">
        <v>17</v>
      </c>
      <c r="L671" s="1">
        <f t="shared" si="40"/>
        <v>43349</v>
      </c>
      <c r="M671">
        <f t="shared" si="41"/>
        <v>2018</v>
      </c>
      <c r="N671">
        <f t="shared" si="42"/>
        <v>9</v>
      </c>
      <c r="O671" t="str">
        <f t="shared" si="43"/>
        <v>2018-09</v>
      </c>
    </row>
    <row r="672" spans="1:15" x14ac:dyDescent="0.3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2">
        <v>43349</v>
      </c>
      <c r="G672" t="s">
        <v>78</v>
      </c>
      <c r="H672" s="5">
        <v>883</v>
      </c>
      <c r="I672" s="9">
        <v>0.12</v>
      </c>
      <c r="J672" s="5">
        <v>291.39</v>
      </c>
      <c r="K672" t="s">
        <v>17</v>
      </c>
      <c r="L672" s="1">
        <f t="shared" si="40"/>
        <v>43349</v>
      </c>
      <c r="M672">
        <f t="shared" si="41"/>
        <v>2018</v>
      </c>
      <c r="N672">
        <f t="shared" si="42"/>
        <v>9</v>
      </c>
      <c r="O672" t="str">
        <f t="shared" si="43"/>
        <v>2018-09</v>
      </c>
    </row>
    <row r="673" spans="1:15" x14ac:dyDescent="0.3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2">
        <v>43349</v>
      </c>
      <c r="G673" t="s">
        <v>78</v>
      </c>
      <c r="H673" s="5">
        <v>1676</v>
      </c>
      <c r="I673" s="9">
        <v>0.15</v>
      </c>
      <c r="J673" s="5">
        <v>134.08000000000001</v>
      </c>
      <c r="K673" t="s">
        <v>17</v>
      </c>
      <c r="L673" s="1">
        <f t="shared" si="40"/>
        <v>43349</v>
      </c>
      <c r="M673">
        <f t="shared" si="41"/>
        <v>2018</v>
      </c>
      <c r="N673">
        <f t="shared" si="42"/>
        <v>9</v>
      </c>
      <c r="O673" t="str">
        <f t="shared" si="43"/>
        <v>2018-09</v>
      </c>
    </row>
    <row r="674" spans="1:15" x14ac:dyDescent="0.3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s="2" t="s">
        <v>549</v>
      </c>
      <c r="G674" t="s">
        <v>78</v>
      </c>
      <c r="H674" s="5">
        <v>2323</v>
      </c>
      <c r="I674" s="9">
        <v>0.25</v>
      </c>
      <c r="J674" s="5">
        <v>673.67</v>
      </c>
      <c r="K674" t="s">
        <v>17</v>
      </c>
      <c r="L674" s="1">
        <f t="shared" si="40"/>
        <v>43266</v>
      </c>
      <c r="M674">
        <f t="shared" si="41"/>
        <v>2018</v>
      </c>
      <c r="N674">
        <f t="shared" si="42"/>
        <v>6</v>
      </c>
      <c r="O674" t="str">
        <f t="shared" si="43"/>
        <v>2018-06</v>
      </c>
    </row>
    <row r="675" spans="1:15" x14ac:dyDescent="0.3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2">
        <v>43232</v>
      </c>
      <c r="G675" t="s">
        <v>78</v>
      </c>
      <c r="H675" s="5">
        <v>1292</v>
      </c>
      <c r="I675" s="9">
        <v>0.28999999999999998</v>
      </c>
      <c r="J675" s="5">
        <v>297.16000000000003</v>
      </c>
      <c r="K675" t="s">
        <v>17</v>
      </c>
      <c r="L675" s="1">
        <f t="shared" si="40"/>
        <v>43232</v>
      </c>
      <c r="M675">
        <f t="shared" si="41"/>
        <v>2018</v>
      </c>
      <c r="N675">
        <f t="shared" si="42"/>
        <v>5</v>
      </c>
      <c r="O675" t="str">
        <f t="shared" si="43"/>
        <v>2018-05</v>
      </c>
    </row>
    <row r="676" spans="1:15" x14ac:dyDescent="0.3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2">
        <v>43232</v>
      </c>
      <c r="G676" t="s">
        <v>78</v>
      </c>
      <c r="H676" s="5">
        <v>2421</v>
      </c>
      <c r="I676" s="9">
        <v>0.11</v>
      </c>
      <c r="J676" s="5">
        <v>387.36</v>
      </c>
      <c r="K676" t="s">
        <v>17</v>
      </c>
      <c r="L676" s="1">
        <f t="shared" si="40"/>
        <v>43232</v>
      </c>
      <c r="M676">
        <f t="shared" si="41"/>
        <v>2018</v>
      </c>
      <c r="N676">
        <f t="shared" si="42"/>
        <v>5</v>
      </c>
      <c r="O676" t="str">
        <f t="shared" si="43"/>
        <v>2018-05</v>
      </c>
    </row>
    <row r="677" spans="1:15" x14ac:dyDescent="0.3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2">
        <v>43232</v>
      </c>
      <c r="G677" t="s">
        <v>78</v>
      </c>
      <c r="H677" s="5">
        <v>1204</v>
      </c>
      <c r="I677" s="9">
        <v>0.19</v>
      </c>
      <c r="J677" s="5">
        <v>457.52</v>
      </c>
      <c r="K677" t="s">
        <v>17</v>
      </c>
      <c r="L677" s="1">
        <f t="shared" si="40"/>
        <v>43232</v>
      </c>
      <c r="M677">
        <f t="shared" si="41"/>
        <v>2018</v>
      </c>
      <c r="N677">
        <f t="shared" si="42"/>
        <v>5</v>
      </c>
      <c r="O677" t="str">
        <f t="shared" si="43"/>
        <v>2018-05</v>
      </c>
    </row>
    <row r="678" spans="1:15" x14ac:dyDescent="0.3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s="2" t="s">
        <v>959</v>
      </c>
      <c r="G678" t="s">
        <v>78</v>
      </c>
      <c r="H678" s="5">
        <v>2118</v>
      </c>
      <c r="I678" s="9">
        <v>0.13</v>
      </c>
      <c r="J678" s="5">
        <v>868.38</v>
      </c>
      <c r="K678" t="s">
        <v>17</v>
      </c>
      <c r="L678" s="1">
        <f t="shared" si="40"/>
        <v>43177</v>
      </c>
      <c r="M678">
        <f t="shared" si="41"/>
        <v>2018</v>
      </c>
      <c r="N678">
        <f t="shared" si="42"/>
        <v>3</v>
      </c>
      <c r="O678" t="str">
        <f t="shared" si="43"/>
        <v>2018-03</v>
      </c>
    </row>
    <row r="679" spans="1:15" x14ac:dyDescent="0.3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s="2" t="s">
        <v>959</v>
      </c>
      <c r="G679" t="s">
        <v>78</v>
      </c>
      <c r="H679" s="5">
        <v>1832</v>
      </c>
      <c r="I679" s="9">
        <v>0.21</v>
      </c>
      <c r="J679" s="5">
        <v>549.6</v>
      </c>
      <c r="K679" t="s">
        <v>17</v>
      </c>
      <c r="L679" s="1">
        <f t="shared" si="40"/>
        <v>43177</v>
      </c>
      <c r="M679">
        <f t="shared" si="41"/>
        <v>2018</v>
      </c>
      <c r="N679">
        <f t="shared" si="42"/>
        <v>3</v>
      </c>
      <c r="O679" t="str">
        <f t="shared" si="43"/>
        <v>2018-03</v>
      </c>
    </row>
    <row r="680" spans="1:15" x14ac:dyDescent="0.3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s="2" t="s">
        <v>959</v>
      </c>
      <c r="G680" t="s">
        <v>78</v>
      </c>
      <c r="H680" s="5">
        <v>1136</v>
      </c>
      <c r="I680" s="9">
        <v>0.33</v>
      </c>
      <c r="J680" s="5">
        <v>170.4</v>
      </c>
      <c r="K680" t="s">
        <v>17</v>
      </c>
      <c r="L680" s="1">
        <f t="shared" si="40"/>
        <v>43177</v>
      </c>
      <c r="M680">
        <f t="shared" si="41"/>
        <v>2018</v>
      </c>
      <c r="N680">
        <f t="shared" si="42"/>
        <v>3</v>
      </c>
      <c r="O680" t="str">
        <f t="shared" si="43"/>
        <v>2018-03</v>
      </c>
    </row>
    <row r="681" spans="1:15" x14ac:dyDescent="0.3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s="2" t="s">
        <v>959</v>
      </c>
      <c r="G681" t="s">
        <v>78</v>
      </c>
      <c r="H681" s="5">
        <v>1952</v>
      </c>
      <c r="I681" s="9">
        <v>0.22</v>
      </c>
      <c r="J681" s="5">
        <v>585.6</v>
      </c>
      <c r="K681" t="s">
        <v>17</v>
      </c>
      <c r="L681" s="1">
        <f t="shared" si="40"/>
        <v>43177</v>
      </c>
      <c r="M681">
        <f t="shared" si="41"/>
        <v>2018</v>
      </c>
      <c r="N681">
        <f t="shared" si="42"/>
        <v>3</v>
      </c>
      <c r="O681" t="str">
        <f t="shared" si="43"/>
        <v>2018-03</v>
      </c>
    </row>
    <row r="682" spans="1:15" x14ac:dyDescent="0.3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s="2" t="s">
        <v>964</v>
      </c>
      <c r="G682" t="s">
        <v>103</v>
      </c>
      <c r="H682" s="5">
        <v>1686</v>
      </c>
      <c r="I682" s="9">
        <v>0.27</v>
      </c>
      <c r="J682" s="5">
        <v>573.24</v>
      </c>
      <c r="K682" t="s">
        <v>17</v>
      </c>
      <c r="L682" s="1">
        <f t="shared" si="40"/>
        <v>43058</v>
      </c>
      <c r="M682">
        <f t="shared" si="41"/>
        <v>2017</v>
      </c>
      <c r="N682">
        <f t="shared" si="42"/>
        <v>11</v>
      </c>
      <c r="O682" t="str">
        <f t="shared" si="43"/>
        <v>2017-11</v>
      </c>
    </row>
    <row r="683" spans="1:15" x14ac:dyDescent="0.3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s="2" t="s">
        <v>964</v>
      </c>
      <c r="G683" t="s">
        <v>103</v>
      </c>
      <c r="H683" s="5">
        <v>2202</v>
      </c>
      <c r="I683" s="9">
        <v>0.19</v>
      </c>
      <c r="J683" s="5">
        <v>748.68</v>
      </c>
      <c r="K683" t="s">
        <v>17</v>
      </c>
      <c r="L683" s="1">
        <f t="shared" si="40"/>
        <v>43058</v>
      </c>
      <c r="M683">
        <f t="shared" si="41"/>
        <v>2017</v>
      </c>
      <c r="N683">
        <f t="shared" si="42"/>
        <v>11</v>
      </c>
      <c r="O683" t="str">
        <f t="shared" si="43"/>
        <v>2017-11</v>
      </c>
    </row>
    <row r="684" spans="1:15" x14ac:dyDescent="0.3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s="2" t="s">
        <v>964</v>
      </c>
      <c r="G684" t="s">
        <v>103</v>
      </c>
      <c r="H684" s="5">
        <v>2397</v>
      </c>
      <c r="I684" s="9">
        <v>0.26</v>
      </c>
      <c r="J684" s="5">
        <v>743.07</v>
      </c>
      <c r="K684" t="s">
        <v>17</v>
      </c>
      <c r="L684" s="1">
        <f t="shared" si="40"/>
        <v>43058</v>
      </c>
      <c r="M684">
        <f t="shared" si="41"/>
        <v>2017</v>
      </c>
      <c r="N684">
        <f t="shared" si="42"/>
        <v>11</v>
      </c>
      <c r="O684" t="str">
        <f t="shared" si="43"/>
        <v>2017-11</v>
      </c>
    </row>
    <row r="685" spans="1:15" x14ac:dyDescent="0.3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2">
        <v>43201</v>
      </c>
      <c r="G685" t="s">
        <v>23</v>
      </c>
      <c r="H685" s="5">
        <v>1709</v>
      </c>
      <c r="I685" s="9">
        <v>0.28000000000000003</v>
      </c>
      <c r="J685" s="5">
        <v>615.24</v>
      </c>
      <c r="K685" t="s">
        <v>17</v>
      </c>
      <c r="L685" s="1">
        <f t="shared" si="40"/>
        <v>43201</v>
      </c>
      <c r="M685">
        <f t="shared" si="41"/>
        <v>2018</v>
      </c>
      <c r="N685">
        <f t="shared" si="42"/>
        <v>4</v>
      </c>
      <c r="O685" t="str">
        <f t="shared" si="43"/>
        <v>2018-04</v>
      </c>
    </row>
    <row r="686" spans="1:15" x14ac:dyDescent="0.3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2">
        <v>43201</v>
      </c>
      <c r="G686" t="s">
        <v>23</v>
      </c>
      <c r="H686" s="5">
        <v>2340</v>
      </c>
      <c r="I686" s="9">
        <v>0.28999999999999998</v>
      </c>
      <c r="J686" s="5">
        <v>444.6</v>
      </c>
      <c r="K686" t="s">
        <v>17</v>
      </c>
      <c r="L686" s="1">
        <f t="shared" si="40"/>
        <v>43201</v>
      </c>
      <c r="M686">
        <f t="shared" si="41"/>
        <v>2018</v>
      </c>
      <c r="N686">
        <f t="shared" si="42"/>
        <v>4</v>
      </c>
      <c r="O686" t="str">
        <f t="shared" si="43"/>
        <v>2018-04</v>
      </c>
    </row>
    <row r="687" spans="1:15" x14ac:dyDescent="0.3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2">
        <v>42131</v>
      </c>
      <c r="G687" t="s">
        <v>23</v>
      </c>
      <c r="H687" s="5">
        <v>1130</v>
      </c>
      <c r="I687" s="9">
        <v>0.34</v>
      </c>
      <c r="J687" s="5">
        <v>327.7</v>
      </c>
      <c r="K687" t="s">
        <v>17</v>
      </c>
      <c r="L687" s="1">
        <f t="shared" si="40"/>
        <v>42131</v>
      </c>
      <c r="M687">
        <f t="shared" si="41"/>
        <v>2015</v>
      </c>
      <c r="N687">
        <f t="shared" si="42"/>
        <v>5</v>
      </c>
      <c r="O687" t="str">
        <f t="shared" si="43"/>
        <v>2015-05</v>
      </c>
    </row>
    <row r="688" spans="1:15" x14ac:dyDescent="0.3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2">
        <v>42131</v>
      </c>
      <c r="G688" t="s">
        <v>23</v>
      </c>
      <c r="H688" s="5">
        <v>960</v>
      </c>
      <c r="I688" s="9">
        <v>0.19</v>
      </c>
      <c r="J688" s="5">
        <v>144</v>
      </c>
      <c r="K688" t="s">
        <v>17</v>
      </c>
      <c r="L688" s="1">
        <f t="shared" si="40"/>
        <v>42131</v>
      </c>
      <c r="M688">
        <f t="shared" si="41"/>
        <v>2015</v>
      </c>
      <c r="N688">
        <f t="shared" si="42"/>
        <v>5</v>
      </c>
      <c r="O688" t="str">
        <f t="shared" si="43"/>
        <v>2015-05</v>
      </c>
    </row>
    <row r="689" spans="1:15" x14ac:dyDescent="0.3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2">
        <v>42131</v>
      </c>
      <c r="G689" t="s">
        <v>23</v>
      </c>
      <c r="H689" s="5">
        <v>2142</v>
      </c>
      <c r="I689" s="9">
        <v>0.21</v>
      </c>
      <c r="J689" s="5">
        <v>149.94</v>
      </c>
      <c r="K689" t="s">
        <v>17</v>
      </c>
      <c r="L689" s="1">
        <f t="shared" si="40"/>
        <v>42131</v>
      </c>
      <c r="M689">
        <f t="shared" si="41"/>
        <v>2015</v>
      </c>
      <c r="N689">
        <f t="shared" si="42"/>
        <v>5</v>
      </c>
      <c r="O689" t="str">
        <f t="shared" si="43"/>
        <v>2015-05</v>
      </c>
    </row>
    <row r="690" spans="1:15" x14ac:dyDescent="0.3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s="2" t="s">
        <v>261</v>
      </c>
      <c r="G690" t="s">
        <v>103</v>
      </c>
      <c r="H690" s="5">
        <v>774</v>
      </c>
      <c r="I690" s="9">
        <v>0.27</v>
      </c>
      <c r="J690" s="5">
        <v>69.66</v>
      </c>
      <c r="K690" t="s">
        <v>17</v>
      </c>
      <c r="L690" s="1">
        <f t="shared" si="40"/>
        <v>43459</v>
      </c>
      <c r="M690">
        <f t="shared" si="41"/>
        <v>2018</v>
      </c>
      <c r="N690">
        <f t="shared" si="42"/>
        <v>12</v>
      </c>
      <c r="O690" t="str">
        <f t="shared" si="43"/>
        <v>2018-12</v>
      </c>
    </row>
    <row r="691" spans="1:15" x14ac:dyDescent="0.3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s="2" t="s">
        <v>974</v>
      </c>
      <c r="G691" t="s">
        <v>23</v>
      </c>
      <c r="H691" s="5">
        <v>2427</v>
      </c>
      <c r="I691" s="9">
        <v>0.28000000000000003</v>
      </c>
      <c r="J691" s="5">
        <v>461.13</v>
      </c>
      <c r="K691" t="s">
        <v>17</v>
      </c>
      <c r="L691" s="1">
        <f t="shared" si="40"/>
        <v>42176</v>
      </c>
      <c r="M691">
        <f t="shared" si="41"/>
        <v>2015</v>
      </c>
      <c r="N691">
        <f t="shared" si="42"/>
        <v>6</v>
      </c>
      <c r="O691" t="str">
        <f t="shared" si="43"/>
        <v>2015-06</v>
      </c>
    </row>
    <row r="692" spans="1:15" x14ac:dyDescent="0.3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s="2" t="s">
        <v>974</v>
      </c>
      <c r="G692" t="s">
        <v>23</v>
      </c>
      <c r="H692" s="5">
        <v>2231</v>
      </c>
      <c r="I692" s="9">
        <v>0.23</v>
      </c>
      <c r="J692" s="5">
        <v>379.27</v>
      </c>
      <c r="K692" t="s">
        <v>17</v>
      </c>
      <c r="L692" s="1">
        <f t="shared" si="40"/>
        <v>42176</v>
      </c>
      <c r="M692">
        <f t="shared" si="41"/>
        <v>2015</v>
      </c>
      <c r="N692">
        <f t="shared" si="42"/>
        <v>6</v>
      </c>
      <c r="O692" t="str">
        <f t="shared" si="43"/>
        <v>2015-06</v>
      </c>
    </row>
    <row r="693" spans="1:15" x14ac:dyDescent="0.3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s="2" t="s">
        <v>974</v>
      </c>
      <c r="G693" t="s">
        <v>23</v>
      </c>
      <c r="H693" s="5">
        <v>1163</v>
      </c>
      <c r="I693" s="9">
        <v>0.25</v>
      </c>
      <c r="J693" s="5">
        <v>314.01</v>
      </c>
      <c r="K693" t="s">
        <v>17</v>
      </c>
      <c r="L693" s="1">
        <f t="shared" si="40"/>
        <v>42176</v>
      </c>
      <c r="M693">
        <f t="shared" si="41"/>
        <v>2015</v>
      </c>
      <c r="N693">
        <f t="shared" si="42"/>
        <v>6</v>
      </c>
      <c r="O693" t="str">
        <f t="shared" si="43"/>
        <v>2015-06</v>
      </c>
    </row>
    <row r="694" spans="1:15" x14ac:dyDescent="0.3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s="2" t="s">
        <v>978</v>
      </c>
      <c r="G694" t="s">
        <v>29</v>
      </c>
      <c r="H694" s="5">
        <v>520</v>
      </c>
      <c r="I694" s="9">
        <v>0.1</v>
      </c>
      <c r="J694" s="5">
        <v>52</v>
      </c>
      <c r="K694" t="s">
        <v>17</v>
      </c>
      <c r="L694" s="1">
        <f t="shared" si="40"/>
        <v>42457</v>
      </c>
      <c r="M694">
        <f t="shared" si="41"/>
        <v>2016</v>
      </c>
      <c r="N694">
        <f t="shared" si="42"/>
        <v>3</v>
      </c>
      <c r="O694" t="str">
        <f t="shared" si="43"/>
        <v>2016-03</v>
      </c>
    </row>
    <row r="695" spans="1:15" x14ac:dyDescent="0.3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s="2" t="s">
        <v>978</v>
      </c>
      <c r="G695" t="s">
        <v>29</v>
      </c>
      <c r="H695" s="5">
        <v>713</v>
      </c>
      <c r="I695" s="9">
        <v>0.28000000000000003</v>
      </c>
      <c r="J695" s="5">
        <v>299.45999999999998</v>
      </c>
      <c r="K695" t="s">
        <v>17</v>
      </c>
      <c r="L695" s="1">
        <f t="shared" si="40"/>
        <v>42457</v>
      </c>
      <c r="M695">
        <f t="shared" si="41"/>
        <v>2016</v>
      </c>
      <c r="N695">
        <f t="shared" si="42"/>
        <v>3</v>
      </c>
      <c r="O695" t="str">
        <f t="shared" si="43"/>
        <v>2016-03</v>
      </c>
    </row>
    <row r="696" spans="1:15" x14ac:dyDescent="0.3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s="2" t="s">
        <v>981</v>
      </c>
      <c r="G696" t="s">
        <v>103</v>
      </c>
      <c r="H696" s="5">
        <v>2128</v>
      </c>
      <c r="I696" s="9">
        <v>0.1</v>
      </c>
      <c r="J696" s="5">
        <v>425.6</v>
      </c>
      <c r="K696" t="s">
        <v>17</v>
      </c>
      <c r="L696" s="1">
        <f t="shared" si="40"/>
        <v>42504</v>
      </c>
      <c r="M696">
        <f t="shared" si="41"/>
        <v>2016</v>
      </c>
      <c r="N696">
        <f t="shared" si="42"/>
        <v>5</v>
      </c>
      <c r="O696" t="str">
        <f t="shared" si="43"/>
        <v>2016-05</v>
      </c>
    </row>
    <row r="697" spans="1:15" x14ac:dyDescent="0.3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s="2" t="s">
        <v>981</v>
      </c>
      <c r="G697" t="s">
        <v>103</v>
      </c>
      <c r="H697" s="5">
        <v>2302</v>
      </c>
      <c r="I697" s="9">
        <v>0.18</v>
      </c>
      <c r="J697" s="5">
        <v>230.2</v>
      </c>
      <c r="K697" t="s">
        <v>17</v>
      </c>
      <c r="L697" s="1">
        <f t="shared" si="40"/>
        <v>42504</v>
      </c>
      <c r="M697">
        <f t="shared" si="41"/>
        <v>2016</v>
      </c>
      <c r="N697">
        <f t="shared" si="42"/>
        <v>5</v>
      </c>
      <c r="O697" t="str">
        <f t="shared" si="43"/>
        <v>2016-05</v>
      </c>
    </row>
    <row r="698" spans="1:15" x14ac:dyDescent="0.3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s="2" t="s">
        <v>981</v>
      </c>
      <c r="G698" t="s">
        <v>103</v>
      </c>
      <c r="H698" s="5">
        <v>1735</v>
      </c>
      <c r="I698" s="9">
        <v>0.11</v>
      </c>
      <c r="J698" s="5">
        <v>572.54999999999995</v>
      </c>
      <c r="K698" t="s">
        <v>17</v>
      </c>
      <c r="L698" s="1">
        <f t="shared" si="40"/>
        <v>42504</v>
      </c>
      <c r="M698">
        <f t="shared" si="41"/>
        <v>2016</v>
      </c>
      <c r="N698">
        <f t="shared" si="42"/>
        <v>5</v>
      </c>
      <c r="O698" t="str">
        <f t="shared" si="43"/>
        <v>2016-05</v>
      </c>
    </row>
    <row r="699" spans="1:15" x14ac:dyDescent="0.3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s="2" t="s">
        <v>981</v>
      </c>
      <c r="G699" t="s">
        <v>103</v>
      </c>
      <c r="H699" s="5">
        <v>2178</v>
      </c>
      <c r="I699" s="9">
        <v>0.13</v>
      </c>
      <c r="J699" s="5">
        <v>718.74</v>
      </c>
      <c r="K699" t="s">
        <v>17</v>
      </c>
      <c r="L699" s="1">
        <f t="shared" si="40"/>
        <v>42504</v>
      </c>
      <c r="M699">
        <f t="shared" si="41"/>
        <v>2016</v>
      </c>
      <c r="N699">
        <f t="shared" si="42"/>
        <v>5</v>
      </c>
      <c r="O699" t="str">
        <f t="shared" si="43"/>
        <v>2016-05</v>
      </c>
    </row>
    <row r="700" spans="1:15" x14ac:dyDescent="0.3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s="2" t="s">
        <v>981</v>
      </c>
      <c r="G700" t="s">
        <v>103</v>
      </c>
      <c r="H700" s="5">
        <v>2173</v>
      </c>
      <c r="I700" s="9">
        <v>0.12</v>
      </c>
      <c r="J700" s="5">
        <v>956.12</v>
      </c>
      <c r="K700" t="s">
        <v>17</v>
      </c>
      <c r="L700" s="1">
        <f t="shared" si="40"/>
        <v>42504</v>
      </c>
      <c r="M700">
        <f t="shared" si="41"/>
        <v>2016</v>
      </c>
      <c r="N700">
        <f t="shared" si="42"/>
        <v>5</v>
      </c>
      <c r="O700" t="str">
        <f t="shared" si="43"/>
        <v>2016-05</v>
      </c>
    </row>
    <row r="701" spans="1:15" x14ac:dyDescent="0.3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s="2" t="s">
        <v>981</v>
      </c>
      <c r="G701" t="s">
        <v>103</v>
      </c>
      <c r="H701" s="5">
        <v>1064</v>
      </c>
      <c r="I701" s="9">
        <v>0.27</v>
      </c>
      <c r="J701" s="5">
        <v>234.08</v>
      </c>
      <c r="K701" t="s">
        <v>17</v>
      </c>
      <c r="L701" s="1">
        <f t="shared" si="40"/>
        <v>42504</v>
      </c>
      <c r="M701">
        <f t="shared" si="41"/>
        <v>2016</v>
      </c>
      <c r="N701">
        <f t="shared" si="42"/>
        <v>5</v>
      </c>
      <c r="O701" t="str">
        <f t="shared" si="43"/>
        <v>2016-05</v>
      </c>
    </row>
    <row r="702" spans="1:15" x14ac:dyDescent="0.3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s="2" t="s">
        <v>981</v>
      </c>
      <c r="G702" t="s">
        <v>103</v>
      </c>
      <c r="H702" s="5">
        <v>1259</v>
      </c>
      <c r="I702" s="9">
        <v>0.25</v>
      </c>
      <c r="J702" s="5">
        <v>276.98</v>
      </c>
      <c r="K702" t="s">
        <v>17</v>
      </c>
      <c r="L702" s="1">
        <f t="shared" si="40"/>
        <v>42504</v>
      </c>
      <c r="M702">
        <f t="shared" si="41"/>
        <v>2016</v>
      </c>
      <c r="N702">
        <f t="shared" si="42"/>
        <v>5</v>
      </c>
      <c r="O702" t="str">
        <f t="shared" si="43"/>
        <v>2016-05</v>
      </c>
    </row>
    <row r="703" spans="1:15" x14ac:dyDescent="0.3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2">
        <v>43140</v>
      </c>
      <c r="G703" t="s">
        <v>103</v>
      </c>
      <c r="H703" s="5">
        <v>2086</v>
      </c>
      <c r="I703" s="9">
        <v>0.23</v>
      </c>
      <c r="J703" s="5">
        <v>229.46</v>
      </c>
      <c r="K703" t="s">
        <v>17</v>
      </c>
      <c r="L703" s="1">
        <f t="shared" si="40"/>
        <v>43140</v>
      </c>
      <c r="M703">
        <f t="shared" si="41"/>
        <v>2018</v>
      </c>
      <c r="N703">
        <f t="shared" si="42"/>
        <v>2</v>
      </c>
      <c r="O703" t="str">
        <f t="shared" si="43"/>
        <v>2018-02</v>
      </c>
    </row>
    <row r="704" spans="1:15" x14ac:dyDescent="0.3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2">
        <v>42836</v>
      </c>
      <c r="G704" t="s">
        <v>29</v>
      </c>
      <c r="H704" s="5">
        <v>2062</v>
      </c>
      <c r="I704" s="9">
        <v>0.18</v>
      </c>
      <c r="J704" s="5">
        <v>268.06</v>
      </c>
      <c r="K704" t="s">
        <v>17</v>
      </c>
      <c r="L704" s="1">
        <f t="shared" si="40"/>
        <v>42836</v>
      </c>
      <c r="M704">
        <f t="shared" si="41"/>
        <v>2017</v>
      </c>
      <c r="N704">
        <f t="shared" si="42"/>
        <v>4</v>
      </c>
      <c r="O704" t="str">
        <f t="shared" si="43"/>
        <v>2017-04</v>
      </c>
    </row>
    <row r="705" spans="1:15" x14ac:dyDescent="0.3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2">
        <v>42617</v>
      </c>
      <c r="G705" t="s">
        <v>29</v>
      </c>
      <c r="H705" s="5">
        <v>2463</v>
      </c>
      <c r="I705" s="9">
        <v>0.32</v>
      </c>
      <c r="J705" s="5">
        <v>197.04</v>
      </c>
      <c r="K705" t="s">
        <v>17</v>
      </c>
      <c r="L705" s="1">
        <f t="shared" si="40"/>
        <v>42617</v>
      </c>
      <c r="M705">
        <f t="shared" si="41"/>
        <v>2016</v>
      </c>
      <c r="N705">
        <f t="shared" si="42"/>
        <v>9</v>
      </c>
      <c r="O705" t="str">
        <f t="shared" si="43"/>
        <v>2016-09</v>
      </c>
    </row>
    <row r="706" spans="1:15" x14ac:dyDescent="0.3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2">
        <v>42347</v>
      </c>
      <c r="G706" t="s">
        <v>23</v>
      </c>
      <c r="H706" s="5">
        <v>506</v>
      </c>
      <c r="I706" s="9">
        <v>0.22</v>
      </c>
      <c r="J706" s="5">
        <v>136.62</v>
      </c>
      <c r="K706" t="s">
        <v>17</v>
      </c>
      <c r="L706" s="1">
        <f t="shared" ref="L706:L769" si="44">IF(ISNUMBER(F706),F706,IFERROR(DATE(VALUE(RIGHT(F706,4)),VALUE(LEFT(F706,FIND("/",F706)-1)),VALUE(MID(F706,FIND("/",F706)+1,FIND("/",F706,FIND("/",F706)+1)-FIND("/",F706)-1))),""))</f>
        <v>42347</v>
      </c>
      <c r="M706">
        <f t="shared" ref="M706:M769" si="45">YEAR(L706)</f>
        <v>2015</v>
      </c>
      <c r="N706">
        <f t="shared" ref="N706:N769" si="46">MONTH(L706)</f>
        <v>12</v>
      </c>
      <c r="O706" t="str">
        <f t="shared" ref="O706:O769" si="47">TEXT(L706,"yyyy-mm")</f>
        <v>2015-12</v>
      </c>
    </row>
    <row r="707" spans="1:15" x14ac:dyDescent="0.3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2">
        <v>42347</v>
      </c>
      <c r="G707" t="s">
        <v>23</v>
      </c>
      <c r="H707" s="5">
        <v>1354</v>
      </c>
      <c r="I707" s="9">
        <v>0.35</v>
      </c>
      <c r="J707" s="5">
        <v>500.98</v>
      </c>
      <c r="K707" t="s">
        <v>17</v>
      </c>
      <c r="L707" s="1">
        <f t="shared" si="44"/>
        <v>42347</v>
      </c>
      <c r="M707">
        <f t="shared" si="45"/>
        <v>2015</v>
      </c>
      <c r="N707">
        <f t="shared" si="46"/>
        <v>12</v>
      </c>
      <c r="O707" t="str">
        <f t="shared" si="47"/>
        <v>2015-12</v>
      </c>
    </row>
    <row r="708" spans="1:15" x14ac:dyDescent="0.3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2">
        <v>42347</v>
      </c>
      <c r="G708" t="s">
        <v>23</v>
      </c>
      <c r="H708" s="5">
        <v>1030</v>
      </c>
      <c r="I708" s="9">
        <v>0.25</v>
      </c>
      <c r="J708" s="5">
        <v>247.2</v>
      </c>
      <c r="K708" t="s">
        <v>17</v>
      </c>
      <c r="L708" s="1">
        <f t="shared" si="44"/>
        <v>42347</v>
      </c>
      <c r="M708">
        <f t="shared" si="45"/>
        <v>2015</v>
      </c>
      <c r="N708">
        <f t="shared" si="46"/>
        <v>12</v>
      </c>
      <c r="O708" t="str">
        <f t="shared" si="47"/>
        <v>2015-12</v>
      </c>
    </row>
    <row r="709" spans="1:15" x14ac:dyDescent="0.3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2">
        <v>42047</v>
      </c>
      <c r="G709" t="s">
        <v>103</v>
      </c>
      <c r="H709" s="5">
        <v>530</v>
      </c>
      <c r="I709" s="9">
        <v>0.28000000000000003</v>
      </c>
      <c r="J709" s="5">
        <v>174.9</v>
      </c>
      <c r="K709" t="s">
        <v>17</v>
      </c>
      <c r="L709" s="1">
        <f t="shared" si="44"/>
        <v>42047</v>
      </c>
      <c r="M709">
        <f t="shared" si="45"/>
        <v>2015</v>
      </c>
      <c r="N709">
        <f t="shared" si="46"/>
        <v>2</v>
      </c>
      <c r="O709" t="str">
        <f t="shared" si="47"/>
        <v>2015-02</v>
      </c>
    </row>
    <row r="710" spans="1:15" x14ac:dyDescent="0.3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2">
        <v>42047</v>
      </c>
      <c r="G710" t="s">
        <v>103</v>
      </c>
      <c r="H710" s="5">
        <v>1409</v>
      </c>
      <c r="I710" s="9">
        <v>0.11</v>
      </c>
      <c r="J710" s="5">
        <v>408.61</v>
      </c>
      <c r="K710" t="s">
        <v>17</v>
      </c>
      <c r="L710" s="1">
        <f t="shared" si="44"/>
        <v>42047</v>
      </c>
      <c r="M710">
        <f t="shared" si="45"/>
        <v>2015</v>
      </c>
      <c r="N710">
        <f t="shared" si="46"/>
        <v>2</v>
      </c>
      <c r="O710" t="str">
        <f t="shared" si="47"/>
        <v>2015-02</v>
      </c>
    </row>
    <row r="711" spans="1:15" x14ac:dyDescent="0.3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2">
        <v>42047</v>
      </c>
      <c r="G711" t="s">
        <v>103</v>
      </c>
      <c r="H711" s="5">
        <v>1419</v>
      </c>
      <c r="I711" s="9">
        <v>0.27</v>
      </c>
      <c r="J711" s="5">
        <v>255.42</v>
      </c>
      <c r="K711" t="s">
        <v>17</v>
      </c>
      <c r="L711" s="1">
        <f t="shared" si="44"/>
        <v>42047</v>
      </c>
      <c r="M711">
        <f t="shared" si="45"/>
        <v>2015</v>
      </c>
      <c r="N711">
        <f t="shared" si="46"/>
        <v>2</v>
      </c>
      <c r="O711" t="str">
        <f t="shared" si="47"/>
        <v>2015-02</v>
      </c>
    </row>
    <row r="712" spans="1:15" x14ac:dyDescent="0.3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2">
        <v>42128</v>
      </c>
      <c r="G712" t="s">
        <v>103</v>
      </c>
      <c r="H712" s="5">
        <v>2371</v>
      </c>
      <c r="I712" s="9">
        <v>0.32</v>
      </c>
      <c r="J712" s="5">
        <v>900.98</v>
      </c>
      <c r="K712" t="s">
        <v>17</v>
      </c>
      <c r="L712" s="1">
        <f t="shared" si="44"/>
        <v>42128</v>
      </c>
      <c r="M712">
        <f t="shared" si="45"/>
        <v>2015</v>
      </c>
      <c r="N712">
        <f t="shared" si="46"/>
        <v>5</v>
      </c>
      <c r="O712" t="str">
        <f t="shared" si="47"/>
        <v>2015-05</v>
      </c>
    </row>
    <row r="713" spans="1:15" x14ac:dyDescent="0.3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2">
        <v>43168</v>
      </c>
      <c r="G713" t="s">
        <v>23</v>
      </c>
      <c r="H713" s="5">
        <v>1078</v>
      </c>
      <c r="I713" s="9">
        <v>0.21</v>
      </c>
      <c r="J713" s="5">
        <v>258.72000000000003</v>
      </c>
      <c r="K713" t="s">
        <v>17</v>
      </c>
      <c r="L713" s="1">
        <f t="shared" si="44"/>
        <v>43168</v>
      </c>
      <c r="M713">
        <f t="shared" si="45"/>
        <v>2018</v>
      </c>
      <c r="N713">
        <f t="shared" si="46"/>
        <v>3</v>
      </c>
      <c r="O713" t="str">
        <f t="shared" si="47"/>
        <v>2018-03</v>
      </c>
    </row>
    <row r="714" spans="1:15" x14ac:dyDescent="0.3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s="2" t="s">
        <v>897</v>
      </c>
      <c r="G714" t="s">
        <v>103</v>
      </c>
      <c r="H714" s="5">
        <v>1084</v>
      </c>
      <c r="I714" s="9">
        <v>0.21</v>
      </c>
      <c r="J714" s="5">
        <v>54.2</v>
      </c>
      <c r="K714" t="s">
        <v>17</v>
      </c>
      <c r="L714" s="1">
        <f t="shared" si="44"/>
        <v>43239</v>
      </c>
      <c r="M714">
        <f t="shared" si="45"/>
        <v>2018</v>
      </c>
      <c r="N714">
        <f t="shared" si="46"/>
        <v>5</v>
      </c>
      <c r="O714" t="str">
        <f t="shared" si="47"/>
        <v>2018-05</v>
      </c>
    </row>
    <row r="715" spans="1:15" x14ac:dyDescent="0.3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s="2" t="s">
        <v>897</v>
      </c>
      <c r="G715" t="s">
        <v>103</v>
      </c>
      <c r="H715" s="5">
        <v>1498</v>
      </c>
      <c r="I715" s="9">
        <v>0.19</v>
      </c>
      <c r="J715" s="5">
        <v>179.76</v>
      </c>
      <c r="K715" t="s">
        <v>17</v>
      </c>
      <c r="L715" s="1">
        <f t="shared" si="44"/>
        <v>43239</v>
      </c>
      <c r="M715">
        <f t="shared" si="45"/>
        <v>2018</v>
      </c>
      <c r="N715">
        <f t="shared" si="46"/>
        <v>5</v>
      </c>
      <c r="O715" t="str">
        <f t="shared" si="47"/>
        <v>2018-05</v>
      </c>
    </row>
    <row r="716" spans="1:15" x14ac:dyDescent="0.3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s="2" t="s">
        <v>897</v>
      </c>
      <c r="G716" t="s">
        <v>103</v>
      </c>
      <c r="H716" s="5">
        <v>1797</v>
      </c>
      <c r="I716" s="9">
        <v>0.28000000000000003</v>
      </c>
      <c r="J716" s="5">
        <v>449.25</v>
      </c>
      <c r="K716" t="s">
        <v>17</v>
      </c>
      <c r="L716" s="1">
        <f t="shared" si="44"/>
        <v>43239</v>
      </c>
      <c r="M716">
        <f t="shared" si="45"/>
        <v>2018</v>
      </c>
      <c r="N716">
        <f t="shared" si="46"/>
        <v>5</v>
      </c>
      <c r="O716" t="str">
        <f t="shared" si="47"/>
        <v>2018-05</v>
      </c>
    </row>
    <row r="717" spans="1:15" x14ac:dyDescent="0.3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2">
        <v>42011</v>
      </c>
      <c r="G717" t="s">
        <v>29</v>
      </c>
      <c r="H717" s="5">
        <v>1596</v>
      </c>
      <c r="I717" s="9">
        <v>0.34</v>
      </c>
      <c r="J717" s="5">
        <v>351.12</v>
      </c>
      <c r="K717" t="s">
        <v>17</v>
      </c>
      <c r="L717" s="1">
        <f t="shared" si="44"/>
        <v>42011</v>
      </c>
      <c r="M717">
        <f t="shared" si="45"/>
        <v>2015</v>
      </c>
      <c r="N717">
        <f t="shared" si="46"/>
        <v>1</v>
      </c>
      <c r="O717" t="str">
        <f t="shared" si="47"/>
        <v>2015-01</v>
      </c>
    </row>
    <row r="718" spans="1:15" x14ac:dyDescent="0.3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2">
        <v>42309</v>
      </c>
      <c r="G718" t="s">
        <v>103</v>
      </c>
      <c r="H718" s="5">
        <v>2019</v>
      </c>
      <c r="I718" s="9">
        <v>0.14000000000000001</v>
      </c>
      <c r="J718" s="5">
        <v>868.17</v>
      </c>
      <c r="K718" t="s">
        <v>17</v>
      </c>
      <c r="L718" s="1">
        <f t="shared" si="44"/>
        <v>42309</v>
      </c>
      <c r="M718">
        <f t="shared" si="45"/>
        <v>2015</v>
      </c>
      <c r="N718">
        <f t="shared" si="46"/>
        <v>11</v>
      </c>
      <c r="O718" t="str">
        <f t="shared" si="47"/>
        <v>2015-11</v>
      </c>
    </row>
    <row r="719" spans="1:15" x14ac:dyDescent="0.3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s="2" t="s">
        <v>904</v>
      </c>
      <c r="G719" t="s">
        <v>103</v>
      </c>
      <c r="H719" s="5">
        <v>2146</v>
      </c>
      <c r="I719" s="9">
        <v>0.21</v>
      </c>
      <c r="J719" s="5">
        <v>643.79999999999995</v>
      </c>
      <c r="K719" t="s">
        <v>17</v>
      </c>
      <c r="L719" s="1">
        <f t="shared" si="44"/>
        <v>43367</v>
      </c>
      <c r="M719">
        <f t="shared" si="45"/>
        <v>2018</v>
      </c>
      <c r="N719">
        <f t="shared" si="46"/>
        <v>9</v>
      </c>
      <c r="O719" t="str">
        <f t="shared" si="47"/>
        <v>2018-09</v>
      </c>
    </row>
    <row r="720" spans="1:15" x14ac:dyDescent="0.3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2">
        <v>42041</v>
      </c>
      <c r="G720" t="s">
        <v>29</v>
      </c>
      <c r="H720" s="5">
        <v>544</v>
      </c>
      <c r="I720" s="9">
        <v>0.3</v>
      </c>
      <c r="J720" s="5">
        <v>174.08</v>
      </c>
      <c r="K720" t="s">
        <v>17</v>
      </c>
      <c r="L720" s="1">
        <f t="shared" si="44"/>
        <v>42041</v>
      </c>
      <c r="M720">
        <f t="shared" si="45"/>
        <v>2015</v>
      </c>
      <c r="N720">
        <f t="shared" si="46"/>
        <v>2</v>
      </c>
      <c r="O720" t="str">
        <f t="shared" si="47"/>
        <v>2015-02</v>
      </c>
    </row>
    <row r="721" spans="1:15" x14ac:dyDescent="0.3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2">
        <v>42041</v>
      </c>
      <c r="G721" t="s">
        <v>29</v>
      </c>
      <c r="H721" s="5">
        <v>1271</v>
      </c>
      <c r="I721" s="9">
        <v>0.3</v>
      </c>
      <c r="J721" s="5">
        <v>152.52000000000001</v>
      </c>
      <c r="K721" t="s">
        <v>17</v>
      </c>
      <c r="L721" s="1">
        <f t="shared" si="44"/>
        <v>42041</v>
      </c>
      <c r="M721">
        <f t="shared" si="45"/>
        <v>2015</v>
      </c>
      <c r="N721">
        <f t="shared" si="46"/>
        <v>2</v>
      </c>
      <c r="O721" t="str">
        <f t="shared" si="47"/>
        <v>2015-02</v>
      </c>
    </row>
    <row r="722" spans="1:15" x14ac:dyDescent="0.3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s="2" t="s">
        <v>1008</v>
      </c>
      <c r="G722" t="s">
        <v>29</v>
      </c>
      <c r="H722" s="5">
        <v>762</v>
      </c>
      <c r="I722" s="9">
        <v>0.18</v>
      </c>
      <c r="J722" s="5">
        <v>129.54</v>
      </c>
      <c r="K722" t="s">
        <v>17</v>
      </c>
      <c r="L722" s="1">
        <f t="shared" si="44"/>
        <v>42779</v>
      </c>
      <c r="M722">
        <f t="shared" si="45"/>
        <v>2017</v>
      </c>
      <c r="N722">
        <f t="shared" si="46"/>
        <v>2</v>
      </c>
      <c r="O722" t="str">
        <f t="shared" si="47"/>
        <v>2017-02</v>
      </c>
    </row>
    <row r="723" spans="1:15" x14ac:dyDescent="0.3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s="2" t="s">
        <v>1010</v>
      </c>
      <c r="G723" t="s">
        <v>78</v>
      </c>
      <c r="H723" s="5">
        <v>1862</v>
      </c>
      <c r="I723" s="9">
        <v>0.16</v>
      </c>
      <c r="J723" s="5">
        <v>800.66</v>
      </c>
      <c r="K723" t="s">
        <v>17</v>
      </c>
      <c r="L723" s="1">
        <f t="shared" si="44"/>
        <v>43084</v>
      </c>
      <c r="M723">
        <f t="shared" si="45"/>
        <v>2017</v>
      </c>
      <c r="N723">
        <f t="shared" si="46"/>
        <v>12</v>
      </c>
      <c r="O723" t="str">
        <f t="shared" si="47"/>
        <v>2017-12</v>
      </c>
    </row>
    <row r="724" spans="1:15" x14ac:dyDescent="0.3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s="2" t="s">
        <v>1010</v>
      </c>
      <c r="G724" t="s">
        <v>78</v>
      </c>
      <c r="H724" s="5">
        <v>617</v>
      </c>
      <c r="I724" s="9">
        <v>0.31</v>
      </c>
      <c r="J724" s="5">
        <v>209.78</v>
      </c>
      <c r="K724" t="s">
        <v>17</v>
      </c>
      <c r="L724" s="1">
        <f t="shared" si="44"/>
        <v>43084</v>
      </c>
      <c r="M724">
        <f t="shared" si="45"/>
        <v>2017</v>
      </c>
      <c r="N724">
        <f t="shared" si="46"/>
        <v>12</v>
      </c>
      <c r="O724" t="str">
        <f t="shared" si="47"/>
        <v>2017-12</v>
      </c>
    </row>
    <row r="725" spans="1:15" x14ac:dyDescent="0.3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2">
        <v>42195</v>
      </c>
      <c r="G725" t="s">
        <v>103</v>
      </c>
      <c r="H725" s="5">
        <v>2130</v>
      </c>
      <c r="I725" s="9">
        <v>0.23</v>
      </c>
      <c r="J725" s="5">
        <v>426</v>
      </c>
      <c r="K725" t="s">
        <v>17</v>
      </c>
      <c r="L725" s="1">
        <f t="shared" si="44"/>
        <v>42195</v>
      </c>
      <c r="M725">
        <f t="shared" si="45"/>
        <v>2015</v>
      </c>
      <c r="N725">
        <f t="shared" si="46"/>
        <v>7</v>
      </c>
      <c r="O725" t="str">
        <f t="shared" si="47"/>
        <v>2015-07</v>
      </c>
    </row>
    <row r="726" spans="1:15" x14ac:dyDescent="0.3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2">
        <v>42923</v>
      </c>
      <c r="G726" t="s">
        <v>23</v>
      </c>
      <c r="H726" s="5">
        <v>1272</v>
      </c>
      <c r="I726" s="9">
        <v>0.3</v>
      </c>
      <c r="J726" s="5">
        <v>63.6</v>
      </c>
      <c r="K726" t="s">
        <v>17</v>
      </c>
      <c r="L726" s="1">
        <f t="shared" si="44"/>
        <v>42923</v>
      </c>
      <c r="M726">
        <f t="shared" si="45"/>
        <v>2017</v>
      </c>
      <c r="N726">
        <f t="shared" si="46"/>
        <v>7</v>
      </c>
      <c r="O726" t="str">
        <f t="shared" si="47"/>
        <v>2017-07</v>
      </c>
    </row>
    <row r="727" spans="1:15" x14ac:dyDescent="0.3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s="2" t="s">
        <v>464</v>
      </c>
      <c r="G727" t="s">
        <v>78</v>
      </c>
      <c r="H727" s="5">
        <v>661</v>
      </c>
      <c r="I727" s="9">
        <v>0.14000000000000001</v>
      </c>
      <c r="J727" s="5">
        <v>92.54</v>
      </c>
      <c r="K727" t="s">
        <v>17</v>
      </c>
      <c r="L727" s="1">
        <f t="shared" si="44"/>
        <v>43359</v>
      </c>
      <c r="M727">
        <f t="shared" si="45"/>
        <v>2018</v>
      </c>
      <c r="N727">
        <f t="shared" si="46"/>
        <v>9</v>
      </c>
      <c r="O727" t="str">
        <f t="shared" si="47"/>
        <v>2018-09</v>
      </c>
    </row>
    <row r="728" spans="1:15" x14ac:dyDescent="0.3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s="2" t="s">
        <v>464</v>
      </c>
      <c r="G728" t="s">
        <v>78</v>
      </c>
      <c r="H728" s="5">
        <v>2290</v>
      </c>
      <c r="I728" s="9">
        <v>0.28999999999999998</v>
      </c>
      <c r="J728" s="5">
        <v>480.9</v>
      </c>
      <c r="K728" t="s">
        <v>17</v>
      </c>
      <c r="L728" s="1">
        <f t="shared" si="44"/>
        <v>43359</v>
      </c>
      <c r="M728">
        <f t="shared" si="45"/>
        <v>2018</v>
      </c>
      <c r="N728">
        <f t="shared" si="46"/>
        <v>9</v>
      </c>
      <c r="O728" t="str">
        <f t="shared" si="47"/>
        <v>2018-09</v>
      </c>
    </row>
    <row r="729" spans="1:15" x14ac:dyDescent="0.3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2">
        <v>42806</v>
      </c>
      <c r="G729" t="s">
        <v>103</v>
      </c>
      <c r="H729" s="5">
        <v>1182</v>
      </c>
      <c r="I729" s="9">
        <v>0.19</v>
      </c>
      <c r="J729" s="5">
        <v>260.04000000000002</v>
      </c>
      <c r="K729" t="s">
        <v>17</v>
      </c>
      <c r="L729" s="1">
        <f t="shared" si="44"/>
        <v>42806</v>
      </c>
      <c r="M729">
        <f t="shared" si="45"/>
        <v>2017</v>
      </c>
      <c r="N729">
        <f t="shared" si="46"/>
        <v>3</v>
      </c>
      <c r="O729" t="str">
        <f t="shared" si="47"/>
        <v>2017-03</v>
      </c>
    </row>
    <row r="730" spans="1:15" x14ac:dyDescent="0.3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2">
        <v>42806</v>
      </c>
      <c r="G730" t="s">
        <v>103</v>
      </c>
      <c r="H730" s="5">
        <v>2128</v>
      </c>
      <c r="I730" s="9">
        <v>0.34</v>
      </c>
      <c r="J730" s="5">
        <v>893.76</v>
      </c>
      <c r="K730" t="s">
        <v>17</v>
      </c>
      <c r="L730" s="1">
        <f t="shared" si="44"/>
        <v>42806</v>
      </c>
      <c r="M730">
        <f t="shared" si="45"/>
        <v>2017</v>
      </c>
      <c r="N730">
        <f t="shared" si="46"/>
        <v>3</v>
      </c>
      <c r="O730" t="str">
        <f t="shared" si="47"/>
        <v>2017-03</v>
      </c>
    </row>
    <row r="731" spans="1:15" x14ac:dyDescent="0.3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2">
        <v>42806</v>
      </c>
      <c r="G731" t="s">
        <v>103</v>
      </c>
      <c r="H731" s="5">
        <v>2042</v>
      </c>
      <c r="I731" s="9">
        <v>0.2</v>
      </c>
      <c r="J731" s="5">
        <v>735.12</v>
      </c>
      <c r="K731" t="s">
        <v>17</v>
      </c>
      <c r="L731" s="1">
        <f t="shared" si="44"/>
        <v>42806</v>
      </c>
      <c r="M731">
        <f t="shared" si="45"/>
        <v>2017</v>
      </c>
      <c r="N731">
        <f t="shared" si="46"/>
        <v>3</v>
      </c>
      <c r="O731" t="str">
        <f t="shared" si="47"/>
        <v>2017-03</v>
      </c>
    </row>
    <row r="732" spans="1:15" x14ac:dyDescent="0.3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2">
        <v>42806</v>
      </c>
      <c r="G732" t="s">
        <v>103</v>
      </c>
      <c r="H732" s="5">
        <v>1819</v>
      </c>
      <c r="I732" s="9">
        <v>0.17</v>
      </c>
      <c r="J732" s="5">
        <v>582.08000000000004</v>
      </c>
      <c r="K732" t="s">
        <v>17</v>
      </c>
      <c r="L732" s="1">
        <f t="shared" si="44"/>
        <v>42806</v>
      </c>
      <c r="M732">
        <f t="shared" si="45"/>
        <v>2017</v>
      </c>
      <c r="N732">
        <f t="shared" si="46"/>
        <v>3</v>
      </c>
      <c r="O732" t="str">
        <f t="shared" si="47"/>
        <v>2017-03</v>
      </c>
    </row>
    <row r="733" spans="1:15" x14ac:dyDescent="0.3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2">
        <v>42806</v>
      </c>
      <c r="G733" t="s">
        <v>103</v>
      </c>
      <c r="H733" s="5">
        <v>2310</v>
      </c>
      <c r="I733" s="9">
        <v>0.35</v>
      </c>
      <c r="J733" s="5">
        <v>993.3</v>
      </c>
      <c r="K733" t="s">
        <v>17</v>
      </c>
      <c r="L733" s="1">
        <f t="shared" si="44"/>
        <v>42806</v>
      </c>
      <c r="M733">
        <f t="shared" si="45"/>
        <v>2017</v>
      </c>
      <c r="N733">
        <f t="shared" si="46"/>
        <v>3</v>
      </c>
      <c r="O733" t="str">
        <f t="shared" si="47"/>
        <v>2017-03</v>
      </c>
    </row>
    <row r="734" spans="1:15" x14ac:dyDescent="0.3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s="2" t="s">
        <v>1022</v>
      </c>
      <c r="G734" t="s">
        <v>29</v>
      </c>
      <c r="H734" s="5">
        <v>1405</v>
      </c>
      <c r="I734" s="9">
        <v>0.14000000000000001</v>
      </c>
      <c r="J734" s="5">
        <v>252.9</v>
      </c>
      <c r="K734" t="s">
        <v>17</v>
      </c>
      <c r="L734" s="1">
        <f t="shared" si="44"/>
        <v>43121</v>
      </c>
      <c r="M734">
        <f t="shared" si="45"/>
        <v>2018</v>
      </c>
      <c r="N734">
        <f t="shared" si="46"/>
        <v>1</v>
      </c>
      <c r="O734" t="str">
        <f t="shared" si="47"/>
        <v>2018-01</v>
      </c>
    </row>
    <row r="735" spans="1:15" x14ac:dyDescent="0.3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s="2" t="s">
        <v>1022</v>
      </c>
      <c r="G735" t="s">
        <v>29</v>
      </c>
      <c r="H735" s="5">
        <v>2103</v>
      </c>
      <c r="I735" s="9">
        <v>0.1</v>
      </c>
      <c r="J735" s="5">
        <v>883.26</v>
      </c>
      <c r="K735" t="s">
        <v>17</v>
      </c>
      <c r="L735" s="1">
        <f t="shared" si="44"/>
        <v>43121</v>
      </c>
      <c r="M735">
        <f t="shared" si="45"/>
        <v>2018</v>
      </c>
      <c r="N735">
        <f t="shared" si="46"/>
        <v>1</v>
      </c>
      <c r="O735" t="str">
        <f t="shared" si="47"/>
        <v>2018-01</v>
      </c>
    </row>
    <row r="736" spans="1:15" x14ac:dyDescent="0.3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s="2" t="s">
        <v>1022</v>
      </c>
      <c r="G736" t="s">
        <v>29</v>
      </c>
      <c r="H736" s="5">
        <v>2158</v>
      </c>
      <c r="I736" s="9">
        <v>0.28000000000000003</v>
      </c>
      <c r="J736" s="5">
        <v>366.86</v>
      </c>
      <c r="K736" t="s">
        <v>17</v>
      </c>
      <c r="L736" s="1">
        <f t="shared" si="44"/>
        <v>43121</v>
      </c>
      <c r="M736">
        <f t="shared" si="45"/>
        <v>2018</v>
      </c>
      <c r="N736">
        <f t="shared" si="46"/>
        <v>1</v>
      </c>
      <c r="O736" t="str">
        <f t="shared" si="47"/>
        <v>2018-01</v>
      </c>
    </row>
    <row r="737" spans="1:15" x14ac:dyDescent="0.3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s="2" t="s">
        <v>1022</v>
      </c>
      <c r="G737" t="s">
        <v>29</v>
      </c>
      <c r="H737" s="5">
        <v>1399</v>
      </c>
      <c r="I737" s="9">
        <v>0.26</v>
      </c>
      <c r="J737" s="5">
        <v>307.77999999999997</v>
      </c>
      <c r="K737" t="s">
        <v>17</v>
      </c>
      <c r="L737" s="1">
        <f t="shared" si="44"/>
        <v>43121</v>
      </c>
      <c r="M737">
        <f t="shared" si="45"/>
        <v>2018</v>
      </c>
      <c r="N737">
        <f t="shared" si="46"/>
        <v>1</v>
      </c>
      <c r="O737" t="str">
        <f t="shared" si="47"/>
        <v>2018-01</v>
      </c>
    </row>
    <row r="738" spans="1:15" x14ac:dyDescent="0.3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s="2" t="s">
        <v>1022</v>
      </c>
      <c r="G738" t="s">
        <v>29</v>
      </c>
      <c r="H738" s="5">
        <v>1333</v>
      </c>
      <c r="I738" s="9">
        <v>0.23</v>
      </c>
      <c r="J738" s="5">
        <v>199.95</v>
      </c>
      <c r="K738" t="s">
        <v>17</v>
      </c>
      <c r="L738" s="1">
        <f t="shared" si="44"/>
        <v>43121</v>
      </c>
      <c r="M738">
        <f t="shared" si="45"/>
        <v>2018</v>
      </c>
      <c r="N738">
        <f t="shared" si="46"/>
        <v>1</v>
      </c>
      <c r="O738" t="str">
        <f t="shared" si="47"/>
        <v>2018-01</v>
      </c>
    </row>
    <row r="739" spans="1:15" x14ac:dyDescent="0.3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s="2" t="s">
        <v>1022</v>
      </c>
      <c r="G739" t="s">
        <v>29</v>
      </c>
      <c r="H739" s="5">
        <v>2014</v>
      </c>
      <c r="I739" s="9">
        <v>0.28000000000000003</v>
      </c>
      <c r="J739" s="5">
        <v>443.08</v>
      </c>
      <c r="K739" t="s">
        <v>17</v>
      </c>
      <c r="L739" s="1">
        <f t="shared" si="44"/>
        <v>43121</v>
      </c>
      <c r="M739">
        <f t="shared" si="45"/>
        <v>2018</v>
      </c>
      <c r="N739">
        <f t="shared" si="46"/>
        <v>1</v>
      </c>
      <c r="O739" t="str">
        <f t="shared" si="47"/>
        <v>2018-01</v>
      </c>
    </row>
    <row r="740" spans="1:15" x14ac:dyDescent="0.3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2">
        <v>42225</v>
      </c>
      <c r="G740" t="s">
        <v>29</v>
      </c>
      <c r="H740" s="5">
        <v>1808</v>
      </c>
      <c r="I740" s="9">
        <v>0.24</v>
      </c>
      <c r="J740" s="5">
        <v>108.48</v>
      </c>
      <c r="K740" t="s">
        <v>17</v>
      </c>
      <c r="L740" s="1">
        <f t="shared" si="44"/>
        <v>42225</v>
      </c>
      <c r="M740">
        <f t="shared" si="45"/>
        <v>2015</v>
      </c>
      <c r="N740">
        <f t="shared" si="46"/>
        <v>8</v>
      </c>
      <c r="O740" t="str">
        <f t="shared" si="47"/>
        <v>2015-08</v>
      </c>
    </row>
    <row r="741" spans="1:15" x14ac:dyDescent="0.3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2">
        <v>42095</v>
      </c>
      <c r="G741" t="s">
        <v>78</v>
      </c>
      <c r="H741" s="5">
        <v>2033</v>
      </c>
      <c r="I741" s="9">
        <v>0.15</v>
      </c>
      <c r="J741" s="5">
        <v>325.27999999999997</v>
      </c>
      <c r="K741" t="s">
        <v>17</v>
      </c>
      <c r="L741" s="1">
        <f t="shared" si="44"/>
        <v>42095</v>
      </c>
      <c r="M741">
        <f t="shared" si="45"/>
        <v>2015</v>
      </c>
      <c r="N741">
        <f t="shared" si="46"/>
        <v>4</v>
      </c>
      <c r="O741" t="str">
        <f t="shared" si="47"/>
        <v>2015-04</v>
      </c>
    </row>
    <row r="742" spans="1:15" x14ac:dyDescent="0.3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2">
        <v>42095</v>
      </c>
      <c r="G742" t="s">
        <v>78</v>
      </c>
      <c r="H742" s="5">
        <v>698</v>
      </c>
      <c r="I742" s="9">
        <v>0.32</v>
      </c>
      <c r="J742" s="5">
        <v>223.36</v>
      </c>
      <c r="K742" t="s">
        <v>17</v>
      </c>
      <c r="L742" s="1">
        <f t="shared" si="44"/>
        <v>42095</v>
      </c>
      <c r="M742">
        <f t="shared" si="45"/>
        <v>2015</v>
      </c>
      <c r="N742">
        <f t="shared" si="46"/>
        <v>4</v>
      </c>
      <c r="O742" t="str">
        <f t="shared" si="47"/>
        <v>2015-04</v>
      </c>
    </row>
    <row r="743" spans="1:15" x14ac:dyDescent="0.3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2">
        <v>42095</v>
      </c>
      <c r="G743" t="s">
        <v>78</v>
      </c>
      <c r="H743" s="5">
        <v>759</v>
      </c>
      <c r="I743" s="9">
        <v>0.27</v>
      </c>
      <c r="J743" s="5">
        <v>174.57</v>
      </c>
      <c r="K743" t="s">
        <v>17</v>
      </c>
      <c r="L743" s="1">
        <f t="shared" si="44"/>
        <v>42095</v>
      </c>
      <c r="M743">
        <f t="shared" si="45"/>
        <v>2015</v>
      </c>
      <c r="N743">
        <f t="shared" si="46"/>
        <v>4</v>
      </c>
      <c r="O743" t="str">
        <f t="shared" si="47"/>
        <v>2015-04</v>
      </c>
    </row>
    <row r="744" spans="1:15" x14ac:dyDescent="0.3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s="2" t="s">
        <v>1033</v>
      </c>
      <c r="G744" t="s">
        <v>78</v>
      </c>
      <c r="H744" s="5">
        <v>700</v>
      </c>
      <c r="I744" s="9">
        <v>0.33</v>
      </c>
      <c r="J744" s="5">
        <v>252</v>
      </c>
      <c r="K744" t="s">
        <v>17</v>
      </c>
      <c r="L744" s="1">
        <f t="shared" si="44"/>
        <v>42974</v>
      </c>
      <c r="M744">
        <f t="shared" si="45"/>
        <v>2017</v>
      </c>
      <c r="N744">
        <f t="shared" si="46"/>
        <v>8</v>
      </c>
      <c r="O744" t="str">
        <f t="shared" si="47"/>
        <v>2017-08</v>
      </c>
    </row>
    <row r="745" spans="1:15" x14ac:dyDescent="0.3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s="2" t="s">
        <v>1033</v>
      </c>
      <c r="G745" t="s">
        <v>78</v>
      </c>
      <c r="H745" s="5">
        <v>550</v>
      </c>
      <c r="I745" s="9">
        <v>0.32</v>
      </c>
      <c r="J745" s="5">
        <v>203.5</v>
      </c>
      <c r="K745" t="s">
        <v>17</v>
      </c>
      <c r="L745" s="1">
        <f t="shared" si="44"/>
        <v>42974</v>
      </c>
      <c r="M745">
        <f t="shared" si="45"/>
        <v>2017</v>
      </c>
      <c r="N745">
        <f t="shared" si="46"/>
        <v>8</v>
      </c>
      <c r="O745" t="str">
        <f t="shared" si="47"/>
        <v>2017-08</v>
      </c>
    </row>
    <row r="746" spans="1:15" x14ac:dyDescent="0.3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s="2" t="s">
        <v>1033</v>
      </c>
      <c r="G746" t="s">
        <v>78</v>
      </c>
      <c r="H746" s="5">
        <v>1454</v>
      </c>
      <c r="I746" s="9">
        <v>0.1</v>
      </c>
      <c r="J746" s="5">
        <v>232.64</v>
      </c>
      <c r="K746" t="s">
        <v>17</v>
      </c>
      <c r="L746" s="1">
        <f t="shared" si="44"/>
        <v>42974</v>
      </c>
      <c r="M746">
        <f t="shared" si="45"/>
        <v>2017</v>
      </c>
      <c r="N746">
        <f t="shared" si="46"/>
        <v>8</v>
      </c>
      <c r="O746" t="str">
        <f t="shared" si="47"/>
        <v>2017-08</v>
      </c>
    </row>
    <row r="747" spans="1:15" x14ac:dyDescent="0.3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s="2" t="s">
        <v>1033</v>
      </c>
      <c r="G747" t="s">
        <v>78</v>
      </c>
      <c r="H747" s="5">
        <v>1194</v>
      </c>
      <c r="I747" s="9">
        <v>0.28000000000000003</v>
      </c>
      <c r="J747" s="5">
        <v>143.28</v>
      </c>
      <c r="K747" t="s">
        <v>17</v>
      </c>
      <c r="L747" s="1">
        <f t="shared" si="44"/>
        <v>42974</v>
      </c>
      <c r="M747">
        <f t="shared" si="45"/>
        <v>2017</v>
      </c>
      <c r="N747">
        <f t="shared" si="46"/>
        <v>8</v>
      </c>
      <c r="O747" t="str">
        <f t="shared" si="47"/>
        <v>2017-08</v>
      </c>
    </row>
    <row r="748" spans="1:15" x14ac:dyDescent="0.3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s="2" t="s">
        <v>1038</v>
      </c>
      <c r="G748" t="s">
        <v>29</v>
      </c>
      <c r="H748" s="5">
        <v>637</v>
      </c>
      <c r="I748" s="9">
        <v>0.13</v>
      </c>
      <c r="J748" s="5">
        <v>267.54000000000002</v>
      </c>
      <c r="K748" t="s">
        <v>17</v>
      </c>
      <c r="L748" s="1">
        <f t="shared" si="44"/>
        <v>42151</v>
      </c>
      <c r="M748">
        <f t="shared" si="45"/>
        <v>2015</v>
      </c>
      <c r="N748">
        <f t="shared" si="46"/>
        <v>5</v>
      </c>
      <c r="O748" t="str">
        <f t="shared" si="47"/>
        <v>2015-05</v>
      </c>
    </row>
    <row r="749" spans="1:15" x14ac:dyDescent="0.3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s="2" t="s">
        <v>1038</v>
      </c>
      <c r="G749" t="s">
        <v>29</v>
      </c>
      <c r="H749" s="5">
        <v>516</v>
      </c>
      <c r="I749" s="9">
        <v>0.12</v>
      </c>
      <c r="J749" s="5">
        <v>196.08</v>
      </c>
      <c r="K749" t="s">
        <v>17</v>
      </c>
      <c r="L749" s="1">
        <f t="shared" si="44"/>
        <v>42151</v>
      </c>
      <c r="M749">
        <f t="shared" si="45"/>
        <v>2015</v>
      </c>
      <c r="N749">
        <f t="shared" si="46"/>
        <v>5</v>
      </c>
      <c r="O749" t="str">
        <f t="shared" si="47"/>
        <v>2015-05</v>
      </c>
    </row>
    <row r="750" spans="1:15" x14ac:dyDescent="0.3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s="2" t="s">
        <v>851</v>
      </c>
      <c r="G750" t="s">
        <v>78</v>
      </c>
      <c r="H750" s="5">
        <v>2238</v>
      </c>
      <c r="I750" s="9">
        <v>0.16</v>
      </c>
      <c r="J750" s="5">
        <v>604.26</v>
      </c>
      <c r="K750" t="s">
        <v>17</v>
      </c>
      <c r="L750" s="1">
        <f t="shared" si="44"/>
        <v>42814</v>
      </c>
      <c r="M750">
        <f t="shared" si="45"/>
        <v>2017</v>
      </c>
      <c r="N750">
        <f t="shared" si="46"/>
        <v>3</v>
      </c>
      <c r="O750" t="str">
        <f t="shared" si="47"/>
        <v>2017-03</v>
      </c>
    </row>
    <row r="751" spans="1:15" x14ac:dyDescent="0.3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2">
        <v>43141</v>
      </c>
      <c r="G751" t="s">
        <v>78</v>
      </c>
      <c r="H751" s="5">
        <v>2032</v>
      </c>
      <c r="I751" s="9">
        <v>0.17</v>
      </c>
      <c r="J751" s="5">
        <v>386.08</v>
      </c>
      <c r="K751" t="s">
        <v>17</v>
      </c>
      <c r="L751" s="1">
        <f t="shared" si="44"/>
        <v>43141</v>
      </c>
      <c r="M751">
        <f t="shared" si="45"/>
        <v>2018</v>
      </c>
      <c r="N751">
        <f t="shared" si="46"/>
        <v>2</v>
      </c>
      <c r="O751" t="str">
        <f t="shared" si="47"/>
        <v>2018-02</v>
      </c>
    </row>
    <row r="752" spans="1:15" x14ac:dyDescent="0.3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2">
        <v>43141</v>
      </c>
      <c r="G752" t="s">
        <v>78</v>
      </c>
      <c r="H752" s="5">
        <v>1842</v>
      </c>
      <c r="I752" s="9">
        <v>0.18</v>
      </c>
      <c r="J752" s="5">
        <v>755.22</v>
      </c>
      <c r="K752" t="s">
        <v>17</v>
      </c>
      <c r="L752" s="1">
        <f t="shared" si="44"/>
        <v>43141</v>
      </c>
      <c r="M752">
        <f t="shared" si="45"/>
        <v>2018</v>
      </c>
      <c r="N752">
        <f t="shared" si="46"/>
        <v>2</v>
      </c>
      <c r="O752" t="str">
        <f t="shared" si="47"/>
        <v>2018-02</v>
      </c>
    </row>
    <row r="753" spans="1:15" x14ac:dyDescent="0.3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2">
        <v>43141</v>
      </c>
      <c r="G753" t="s">
        <v>78</v>
      </c>
      <c r="H753" s="5">
        <v>1589</v>
      </c>
      <c r="I753" s="9">
        <v>0.35</v>
      </c>
      <c r="J753" s="5">
        <v>190.68</v>
      </c>
      <c r="K753" t="s">
        <v>17</v>
      </c>
      <c r="L753" s="1">
        <f t="shared" si="44"/>
        <v>43141</v>
      </c>
      <c r="M753">
        <f t="shared" si="45"/>
        <v>2018</v>
      </c>
      <c r="N753">
        <f t="shared" si="46"/>
        <v>2</v>
      </c>
      <c r="O753" t="str">
        <f t="shared" si="47"/>
        <v>2018-02</v>
      </c>
    </row>
    <row r="754" spans="1:15" x14ac:dyDescent="0.3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2">
        <v>43141</v>
      </c>
      <c r="G754" t="s">
        <v>78</v>
      </c>
      <c r="H754" s="5">
        <v>1531</v>
      </c>
      <c r="I754" s="9">
        <v>0.14000000000000001</v>
      </c>
      <c r="J754" s="5">
        <v>214.34</v>
      </c>
      <c r="K754" t="s">
        <v>17</v>
      </c>
      <c r="L754" s="1">
        <f t="shared" si="44"/>
        <v>43141</v>
      </c>
      <c r="M754">
        <f t="shared" si="45"/>
        <v>2018</v>
      </c>
      <c r="N754">
        <f t="shared" si="46"/>
        <v>2</v>
      </c>
      <c r="O754" t="str">
        <f t="shared" si="47"/>
        <v>2018-02</v>
      </c>
    </row>
    <row r="755" spans="1:15" x14ac:dyDescent="0.3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2">
        <v>42920</v>
      </c>
      <c r="G755" t="s">
        <v>29</v>
      </c>
      <c r="H755" s="5">
        <v>1641</v>
      </c>
      <c r="I755" s="9">
        <v>0.32</v>
      </c>
      <c r="J755" s="5">
        <v>656.4</v>
      </c>
      <c r="K755" t="s">
        <v>17</v>
      </c>
      <c r="L755" s="1">
        <f t="shared" si="44"/>
        <v>42920</v>
      </c>
      <c r="M755">
        <f t="shared" si="45"/>
        <v>2017</v>
      </c>
      <c r="N755">
        <f t="shared" si="46"/>
        <v>7</v>
      </c>
      <c r="O755" t="str">
        <f t="shared" si="47"/>
        <v>2017-07</v>
      </c>
    </row>
    <row r="756" spans="1:15" x14ac:dyDescent="0.3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2">
        <v>42563</v>
      </c>
      <c r="G756" t="s">
        <v>29</v>
      </c>
      <c r="H756" s="5">
        <v>1586</v>
      </c>
      <c r="I756" s="9">
        <v>0.16</v>
      </c>
      <c r="J756" s="5">
        <v>697.84</v>
      </c>
      <c r="K756" t="s">
        <v>17</v>
      </c>
      <c r="L756" s="1">
        <f t="shared" si="44"/>
        <v>42563</v>
      </c>
      <c r="M756">
        <f t="shared" si="45"/>
        <v>2016</v>
      </c>
      <c r="N756">
        <f t="shared" si="46"/>
        <v>7</v>
      </c>
      <c r="O756" t="str">
        <f t="shared" si="47"/>
        <v>2016-07</v>
      </c>
    </row>
    <row r="757" spans="1:15" x14ac:dyDescent="0.3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s="2" t="s">
        <v>197</v>
      </c>
      <c r="G757" t="s">
        <v>23</v>
      </c>
      <c r="H757" s="5">
        <v>1655</v>
      </c>
      <c r="I757" s="9">
        <v>0.32</v>
      </c>
      <c r="J757" s="5">
        <v>380.65</v>
      </c>
      <c r="K757" t="s">
        <v>17</v>
      </c>
      <c r="L757" s="1">
        <f t="shared" si="44"/>
        <v>42996</v>
      </c>
      <c r="M757">
        <f t="shared" si="45"/>
        <v>2017</v>
      </c>
      <c r="N757">
        <f t="shared" si="46"/>
        <v>9</v>
      </c>
      <c r="O757" t="str">
        <f t="shared" si="47"/>
        <v>2017-09</v>
      </c>
    </row>
    <row r="758" spans="1:15" x14ac:dyDescent="0.3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s="2" t="s">
        <v>1049</v>
      </c>
      <c r="G758" t="s">
        <v>78</v>
      </c>
      <c r="H758" s="5">
        <v>1958</v>
      </c>
      <c r="I758" s="9">
        <v>0.18</v>
      </c>
      <c r="J758" s="5">
        <v>215.38</v>
      </c>
      <c r="K758" t="s">
        <v>17</v>
      </c>
      <c r="L758" s="1">
        <f t="shared" si="44"/>
        <v>42367</v>
      </c>
      <c r="M758">
        <f t="shared" si="45"/>
        <v>2015</v>
      </c>
      <c r="N758">
        <f t="shared" si="46"/>
        <v>12</v>
      </c>
      <c r="O758" t="str">
        <f t="shared" si="47"/>
        <v>2015-12</v>
      </c>
    </row>
    <row r="759" spans="1:15" x14ac:dyDescent="0.3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s="2" t="s">
        <v>1049</v>
      </c>
      <c r="G759" t="s">
        <v>78</v>
      </c>
      <c r="H759" s="5">
        <v>1083</v>
      </c>
      <c r="I759" s="9">
        <v>0.23</v>
      </c>
      <c r="J759" s="5">
        <v>249.09</v>
      </c>
      <c r="K759" t="s">
        <v>17</v>
      </c>
      <c r="L759" s="1">
        <f t="shared" si="44"/>
        <v>42367</v>
      </c>
      <c r="M759">
        <f t="shared" si="45"/>
        <v>2015</v>
      </c>
      <c r="N759">
        <f t="shared" si="46"/>
        <v>12</v>
      </c>
      <c r="O759" t="str">
        <f t="shared" si="47"/>
        <v>2015-12</v>
      </c>
    </row>
    <row r="760" spans="1:15" x14ac:dyDescent="0.3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s="2" t="s">
        <v>1052</v>
      </c>
      <c r="G760" t="s">
        <v>103</v>
      </c>
      <c r="H760" s="5">
        <v>2031</v>
      </c>
      <c r="I760" s="9">
        <v>0.19</v>
      </c>
      <c r="J760" s="5">
        <v>101.55</v>
      </c>
      <c r="K760" t="s">
        <v>17</v>
      </c>
      <c r="L760" s="1">
        <f t="shared" si="44"/>
        <v>43304</v>
      </c>
      <c r="M760">
        <f t="shared" si="45"/>
        <v>2018</v>
      </c>
      <c r="N760">
        <f t="shared" si="46"/>
        <v>7</v>
      </c>
      <c r="O760" t="str">
        <f t="shared" si="47"/>
        <v>2018-07</v>
      </c>
    </row>
    <row r="761" spans="1:15" x14ac:dyDescent="0.3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s="2" t="s">
        <v>299</v>
      </c>
      <c r="G761" t="s">
        <v>78</v>
      </c>
      <c r="H761" s="5">
        <v>1617</v>
      </c>
      <c r="I761" s="9">
        <v>0.13</v>
      </c>
      <c r="J761" s="5">
        <v>80.849999999999994</v>
      </c>
      <c r="K761" t="s">
        <v>17</v>
      </c>
      <c r="L761" s="1">
        <f t="shared" si="44"/>
        <v>43361</v>
      </c>
      <c r="M761">
        <f t="shared" si="45"/>
        <v>2018</v>
      </c>
      <c r="N761">
        <f t="shared" si="46"/>
        <v>9</v>
      </c>
      <c r="O761" t="str">
        <f t="shared" si="47"/>
        <v>2018-09</v>
      </c>
    </row>
    <row r="762" spans="1:15" x14ac:dyDescent="0.3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s="2" t="s">
        <v>1055</v>
      </c>
      <c r="G762" t="s">
        <v>29</v>
      </c>
      <c r="H762" s="5">
        <v>1758</v>
      </c>
      <c r="I762" s="9">
        <v>0.31</v>
      </c>
      <c r="J762" s="5">
        <v>580.14</v>
      </c>
      <c r="K762" t="s">
        <v>17</v>
      </c>
      <c r="L762" s="1">
        <f t="shared" si="44"/>
        <v>42613</v>
      </c>
      <c r="M762">
        <f t="shared" si="45"/>
        <v>2016</v>
      </c>
      <c r="N762">
        <f t="shared" si="46"/>
        <v>8</v>
      </c>
      <c r="O762" t="str">
        <f t="shared" si="47"/>
        <v>2016-08</v>
      </c>
    </row>
    <row r="763" spans="1:15" x14ac:dyDescent="0.3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2">
        <v>43170</v>
      </c>
      <c r="G763" t="s">
        <v>23</v>
      </c>
      <c r="H763" s="5">
        <v>1881</v>
      </c>
      <c r="I763" s="9">
        <v>0.11</v>
      </c>
      <c r="J763" s="5">
        <v>733.59</v>
      </c>
      <c r="K763" t="s">
        <v>17</v>
      </c>
      <c r="L763" s="1">
        <f t="shared" si="44"/>
        <v>43170</v>
      </c>
      <c r="M763">
        <f t="shared" si="45"/>
        <v>2018</v>
      </c>
      <c r="N763">
        <f t="shared" si="46"/>
        <v>3</v>
      </c>
      <c r="O763" t="str">
        <f t="shared" si="47"/>
        <v>2018-03</v>
      </c>
    </row>
    <row r="764" spans="1:15" x14ac:dyDescent="0.3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2">
        <v>42584</v>
      </c>
      <c r="G764" t="s">
        <v>103</v>
      </c>
      <c r="H764" s="5">
        <v>1658</v>
      </c>
      <c r="I764" s="9">
        <v>0.34</v>
      </c>
      <c r="J764" s="5">
        <v>132.63999999999999</v>
      </c>
      <c r="K764" t="s">
        <v>17</v>
      </c>
      <c r="L764" s="1">
        <f t="shared" si="44"/>
        <v>42584</v>
      </c>
      <c r="M764">
        <f t="shared" si="45"/>
        <v>2016</v>
      </c>
      <c r="N764">
        <f t="shared" si="46"/>
        <v>8</v>
      </c>
      <c r="O764" t="str">
        <f t="shared" si="47"/>
        <v>2016-08</v>
      </c>
    </row>
    <row r="765" spans="1:15" x14ac:dyDescent="0.3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s="2" t="s">
        <v>1059</v>
      </c>
      <c r="G765" t="s">
        <v>23</v>
      </c>
      <c r="H765" s="5">
        <v>1401</v>
      </c>
      <c r="I765" s="9">
        <v>0.31</v>
      </c>
      <c r="J765" s="5">
        <v>462.33</v>
      </c>
      <c r="K765" t="s">
        <v>17</v>
      </c>
      <c r="L765" s="1">
        <f t="shared" si="44"/>
        <v>42017</v>
      </c>
      <c r="M765">
        <f t="shared" si="45"/>
        <v>2015</v>
      </c>
      <c r="N765">
        <f t="shared" si="46"/>
        <v>1</v>
      </c>
      <c r="O765" t="str">
        <f t="shared" si="47"/>
        <v>2015-01</v>
      </c>
    </row>
    <row r="766" spans="1:15" x14ac:dyDescent="0.3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s="2" t="s">
        <v>1059</v>
      </c>
      <c r="G766" t="s">
        <v>23</v>
      </c>
      <c r="H766" s="5">
        <v>1949</v>
      </c>
      <c r="I766" s="9">
        <v>0.18</v>
      </c>
      <c r="J766" s="5">
        <v>760.11</v>
      </c>
      <c r="K766" t="s">
        <v>17</v>
      </c>
      <c r="L766" s="1">
        <f t="shared" si="44"/>
        <v>42017</v>
      </c>
      <c r="M766">
        <f t="shared" si="45"/>
        <v>2015</v>
      </c>
      <c r="N766">
        <f t="shared" si="46"/>
        <v>1</v>
      </c>
      <c r="O766" t="str">
        <f t="shared" si="47"/>
        <v>2015-01</v>
      </c>
    </row>
    <row r="767" spans="1:15" x14ac:dyDescent="0.3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s="2" t="s">
        <v>1059</v>
      </c>
      <c r="G767" t="s">
        <v>23</v>
      </c>
      <c r="H767" s="5">
        <v>2239</v>
      </c>
      <c r="I767" s="9">
        <v>0.1</v>
      </c>
      <c r="J767" s="5">
        <v>985.16</v>
      </c>
      <c r="K767" t="s">
        <v>17</v>
      </c>
      <c r="L767" s="1">
        <f t="shared" si="44"/>
        <v>42017</v>
      </c>
      <c r="M767">
        <f t="shared" si="45"/>
        <v>2015</v>
      </c>
      <c r="N767">
        <f t="shared" si="46"/>
        <v>1</v>
      </c>
      <c r="O767" t="str">
        <f t="shared" si="47"/>
        <v>2015-01</v>
      </c>
    </row>
    <row r="768" spans="1:15" x14ac:dyDescent="0.3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s="2" t="s">
        <v>1059</v>
      </c>
      <c r="G768" t="s">
        <v>23</v>
      </c>
      <c r="H768" s="5">
        <v>1903</v>
      </c>
      <c r="I768" s="9">
        <v>0.11</v>
      </c>
      <c r="J768" s="5">
        <v>666.05</v>
      </c>
      <c r="K768" t="s">
        <v>17</v>
      </c>
      <c r="L768" s="1">
        <f t="shared" si="44"/>
        <v>42017</v>
      </c>
      <c r="M768">
        <f t="shared" si="45"/>
        <v>2015</v>
      </c>
      <c r="N768">
        <f t="shared" si="46"/>
        <v>1</v>
      </c>
      <c r="O768" t="str">
        <f t="shared" si="47"/>
        <v>2015-01</v>
      </c>
    </row>
    <row r="769" spans="1:15" x14ac:dyDescent="0.3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s="2" t="s">
        <v>1059</v>
      </c>
      <c r="G769" t="s">
        <v>23</v>
      </c>
      <c r="H769" s="5">
        <v>1367</v>
      </c>
      <c r="I769" s="9">
        <v>0.13</v>
      </c>
      <c r="J769" s="5">
        <v>136.69999999999999</v>
      </c>
      <c r="K769" t="s">
        <v>17</v>
      </c>
      <c r="L769" s="1">
        <f t="shared" si="44"/>
        <v>42017</v>
      </c>
      <c r="M769">
        <f t="shared" si="45"/>
        <v>2015</v>
      </c>
      <c r="N769">
        <f t="shared" si="46"/>
        <v>1</v>
      </c>
      <c r="O769" t="str">
        <f t="shared" si="47"/>
        <v>2015-01</v>
      </c>
    </row>
    <row r="770" spans="1:15" x14ac:dyDescent="0.3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s="2" t="s">
        <v>1065</v>
      </c>
      <c r="G770" t="s">
        <v>23</v>
      </c>
      <c r="H770" s="5">
        <v>1000</v>
      </c>
      <c r="I770" s="9">
        <v>0.28000000000000003</v>
      </c>
      <c r="J770" s="5">
        <v>420</v>
      </c>
      <c r="K770" t="s">
        <v>17</v>
      </c>
      <c r="L770" s="1">
        <f t="shared" ref="L770:L833" si="48">IF(ISNUMBER(F770),F770,IFERROR(DATE(VALUE(RIGHT(F770,4)),VALUE(LEFT(F770,FIND("/",F770)-1)),VALUE(MID(F770,FIND("/",F770)+1,FIND("/",F770,FIND("/",F770)+1)-FIND("/",F770)-1))),""))</f>
        <v>42138</v>
      </c>
      <c r="M770">
        <f t="shared" ref="M770:M833" si="49">YEAR(L770)</f>
        <v>2015</v>
      </c>
      <c r="N770">
        <f t="shared" ref="N770:N833" si="50">MONTH(L770)</f>
        <v>5</v>
      </c>
      <c r="O770" t="str">
        <f t="shared" ref="O770:O833" si="51">TEXT(L770,"yyyy-mm")</f>
        <v>2015-05</v>
      </c>
    </row>
    <row r="771" spans="1:15" x14ac:dyDescent="0.3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s="2" t="s">
        <v>1067</v>
      </c>
      <c r="G771" t="s">
        <v>23</v>
      </c>
      <c r="H771" s="5">
        <v>535</v>
      </c>
      <c r="I771" s="9">
        <v>0.18</v>
      </c>
      <c r="J771" s="5">
        <v>219.35</v>
      </c>
      <c r="K771" t="s">
        <v>17</v>
      </c>
      <c r="L771" s="1">
        <f t="shared" si="48"/>
        <v>42874</v>
      </c>
      <c r="M771">
        <f t="shared" si="49"/>
        <v>2017</v>
      </c>
      <c r="N771">
        <f t="shared" si="50"/>
        <v>5</v>
      </c>
      <c r="O771" t="str">
        <f t="shared" si="51"/>
        <v>2017-05</v>
      </c>
    </row>
    <row r="772" spans="1:15" x14ac:dyDescent="0.3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s="2" t="s">
        <v>1069</v>
      </c>
      <c r="G772" t="s">
        <v>78</v>
      </c>
      <c r="H772" s="5">
        <v>1562</v>
      </c>
      <c r="I772" s="9">
        <v>0.23</v>
      </c>
      <c r="J772" s="5">
        <v>218.68</v>
      </c>
      <c r="K772" t="s">
        <v>17</v>
      </c>
      <c r="L772" s="1">
        <f t="shared" si="48"/>
        <v>43130</v>
      </c>
      <c r="M772">
        <f t="shared" si="49"/>
        <v>2018</v>
      </c>
      <c r="N772">
        <f t="shared" si="50"/>
        <v>1</v>
      </c>
      <c r="O772" t="str">
        <f t="shared" si="51"/>
        <v>2018-01</v>
      </c>
    </row>
    <row r="773" spans="1:15" x14ac:dyDescent="0.3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s="2" t="s">
        <v>1069</v>
      </c>
      <c r="G773" t="s">
        <v>78</v>
      </c>
      <c r="H773" s="5">
        <v>1114</v>
      </c>
      <c r="I773" s="9">
        <v>0.22</v>
      </c>
      <c r="J773" s="5">
        <v>189.38</v>
      </c>
      <c r="K773" t="s">
        <v>17</v>
      </c>
      <c r="L773" s="1">
        <f t="shared" si="48"/>
        <v>43130</v>
      </c>
      <c r="M773">
        <f t="shared" si="49"/>
        <v>2018</v>
      </c>
      <c r="N773">
        <f t="shared" si="50"/>
        <v>1</v>
      </c>
      <c r="O773" t="str">
        <f t="shared" si="51"/>
        <v>2018-01</v>
      </c>
    </row>
    <row r="774" spans="1:15" x14ac:dyDescent="0.3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s="2" t="s">
        <v>1069</v>
      </c>
      <c r="G774" t="s">
        <v>78</v>
      </c>
      <c r="H774" s="5">
        <v>2382</v>
      </c>
      <c r="I774" s="9">
        <v>0.19</v>
      </c>
      <c r="J774" s="5">
        <v>119.1</v>
      </c>
      <c r="K774" t="s">
        <v>17</v>
      </c>
      <c r="L774" s="1">
        <f t="shared" si="48"/>
        <v>43130</v>
      </c>
      <c r="M774">
        <f t="shared" si="49"/>
        <v>2018</v>
      </c>
      <c r="N774">
        <f t="shared" si="50"/>
        <v>1</v>
      </c>
      <c r="O774" t="str">
        <f t="shared" si="51"/>
        <v>2018-01</v>
      </c>
    </row>
    <row r="775" spans="1:15" x14ac:dyDescent="0.3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s="2" t="s">
        <v>1069</v>
      </c>
      <c r="G775" t="s">
        <v>78</v>
      </c>
      <c r="H775" s="5">
        <v>649</v>
      </c>
      <c r="I775" s="9">
        <v>0.11</v>
      </c>
      <c r="J775" s="5">
        <v>201.19</v>
      </c>
      <c r="K775" t="s">
        <v>17</v>
      </c>
      <c r="L775" s="1">
        <f t="shared" si="48"/>
        <v>43130</v>
      </c>
      <c r="M775">
        <f t="shared" si="49"/>
        <v>2018</v>
      </c>
      <c r="N775">
        <f t="shared" si="50"/>
        <v>1</v>
      </c>
      <c r="O775" t="str">
        <f t="shared" si="51"/>
        <v>2018-01</v>
      </c>
    </row>
    <row r="776" spans="1:15" x14ac:dyDescent="0.3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s="2" t="s">
        <v>1069</v>
      </c>
      <c r="G776" t="s">
        <v>78</v>
      </c>
      <c r="H776" s="5">
        <v>1880</v>
      </c>
      <c r="I776" s="9">
        <v>0.3</v>
      </c>
      <c r="J776" s="5">
        <v>601.6</v>
      </c>
      <c r="K776" t="s">
        <v>17</v>
      </c>
      <c r="L776" s="1">
        <f t="shared" si="48"/>
        <v>43130</v>
      </c>
      <c r="M776">
        <f t="shared" si="49"/>
        <v>2018</v>
      </c>
      <c r="N776">
        <f t="shared" si="50"/>
        <v>1</v>
      </c>
      <c r="O776" t="str">
        <f t="shared" si="51"/>
        <v>2018-01</v>
      </c>
    </row>
    <row r="777" spans="1:15" x14ac:dyDescent="0.3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s="2" t="s">
        <v>1069</v>
      </c>
      <c r="G777" t="s">
        <v>78</v>
      </c>
      <c r="H777" s="5">
        <v>825</v>
      </c>
      <c r="I777" s="9">
        <v>0.17</v>
      </c>
      <c r="J777" s="5">
        <v>255.75</v>
      </c>
      <c r="K777" t="s">
        <v>17</v>
      </c>
      <c r="L777" s="1">
        <f t="shared" si="48"/>
        <v>43130</v>
      </c>
      <c r="M777">
        <f t="shared" si="49"/>
        <v>2018</v>
      </c>
      <c r="N777">
        <f t="shared" si="50"/>
        <v>1</v>
      </c>
      <c r="O777" t="str">
        <f t="shared" si="51"/>
        <v>2018-01</v>
      </c>
    </row>
    <row r="778" spans="1:15" x14ac:dyDescent="0.3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s="2" t="s">
        <v>1076</v>
      </c>
      <c r="G778" t="s">
        <v>103</v>
      </c>
      <c r="H778" s="5">
        <v>1026</v>
      </c>
      <c r="I778" s="9">
        <v>0.2</v>
      </c>
      <c r="J778" s="5">
        <v>379.62</v>
      </c>
      <c r="K778" t="s">
        <v>17</v>
      </c>
      <c r="L778" s="1">
        <f t="shared" si="48"/>
        <v>42184</v>
      </c>
      <c r="M778">
        <f t="shared" si="49"/>
        <v>2015</v>
      </c>
      <c r="N778">
        <f t="shared" si="50"/>
        <v>6</v>
      </c>
      <c r="O778" t="str">
        <f t="shared" si="51"/>
        <v>2015-06</v>
      </c>
    </row>
    <row r="779" spans="1:15" x14ac:dyDescent="0.3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s="2" t="s">
        <v>1078</v>
      </c>
      <c r="G779" t="s">
        <v>29</v>
      </c>
      <c r="H779" s="5">
        <v>1273</v>
      </c>
      <c r="I779" s="9">
        <v>0.32</v>
      </c>
      <c r="J779" s="5">
        <v>152.76</v>
      </c>
      <c r="K779" t="s">
        <v>17</v>
      </c>
      <c r="L779" s="1">
        <f t="shared" si="48"/>
        <v>42603</v>
      </c>
      <c r="M779">
        <f t="shared" si="49"/>
        <v>2016</v>
      </c>
      <c r="N779">
        <f t="shared" si="50"/>
        <v>8</v>
      </c>
      <c r="O779" t="str">
        <f t="shared" si="51"/>
        <v>2016-08</v>
      </c>
    </row>
    <row r="780" spans="1:15" x14ac:dyDescent="0.3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s="2" t="s">
        <v>1078</v>
      </c>
      <c r="G780" t="s">
        <v>29</v>
      </c>
      <c r="H780" s="5">
        <v>1072</v>
      </c>
      <c r="I780" s="9">
        <v>0.15</v>
      </c>
      <c r="J780" s="5">
        <v>182.24</v>
      </c>
      <c r="K780" t="s">
        <v>17</v>
      </c>
      <c r="L780" s="1">
        <f t="shared" si="48"/>
        <v>42603</v>
      </c>
      <c r="M780">
        <f t="shared" si="49"/>
        <v>2016</v>
      </c>
      <c r="N780">
        <f t="shared" si="50"/>
        <v>8</v>
      </c>
      <c r="O780" t="str">
        <f t="shared" si="51"/>
        <v>2016-08</v>
      </c>
    </row>
    <row r="781" spans="1:15" x14ac:dyDescent="0.3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s="2" t="s">
        <v>1078</v>
      </c>
      <c r="G781" t="s">
        <v>29</v>
      </c>
      <c r="H781" s="5">
        <v>1794</v>
      </c>
      <c r="I781" s="9">
        <v>0.2</v>
      </c>
      <c r="J781" s="5">
        <v>430.56</v>
      </c>
      <c r="K781" t="s">
        <v>17</v>
      </c>
      <c r="L781" s="1">
        <f t="shared" si="48"/>
        <v>42603</v>
      </c>
      <c r="M781">
        <f t="shared" si="49"/>
        <v>2016</v>
      </c>
      <c r="N781">
        <f t="shared" si="50"/>
        <v>8</v>
      </c>
      <c r="O781" t="str">
        <f t="shared" si="51"/>
        <v>2016-08</v>
      </c>
    </row>
    <row r="782" spans="1:15" x14ac:dyDescent="0.3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s="2" t="s">
        <v>1078</v>
      </c>
      <c r="G782" t="s">
        <v>29</v>
      </c>
      <c r="H782" s="5">
        <v>1889</v>
      </c>
      <c r="I782" s="9">
        <v>0.26</v>
      </c>
      <c r="J782" s="5">
        <v>604.48</v>
      </c>
      <c r="K782" t="s">
        <v>17</v>
      </c>
      <c r="L782" s="1">
        <f t="shared" si="48"/>
        <v>42603</v>
      </c>
      <c r="M782">
        <f t="shared" si="49"/>
        <v>2016</v>
      </c>
      <c r="N782">
        <f t="shared" si="50"/>
        <v>8</v>
      </c>
      <c r="O782" t="str">
        <f t="shared" si="51"/>
        <v>2016-08</v>
      </c>
    </row>
    <row r="783" spans="1:15" x14ac:dyDescent="0.3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2">
        <v>42439</v>
      </c>
      <c r="G783" t="s">
        <v>103</v>
      </c>
      <c r="H783" s="5">
        <v>2196</v>
      </c>
      <c r="I783" s="9">
        <v>0.14000000000000001</v>
      </c>
      <c r="J783" s="5">
        <v>790.56</v>
      </c>
      <c r="K783" t="s">
        <v>17</v>
      </c>
      <c r="L783" s="1">
        <f t="shared" si="48"/>
        <v>42439</v>
      </c>
      <c r="M783">
        <f t="shared" si="49"/>
        <v>2016</v>
      </c>
      <c r="N783">
        <f t="shared" si="50"/>
        <v>3</v>
      </c>
      <c r="O783" t="str">
        <f t="shared" si="51"/>
        <v>2016-03</v>
      </c>
    </row>
    <row r="784" spans="1:15" x14ac:dyDescent="0.3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2">
        <v>42439</v>
      </c>
      <c r="G784" t="s">
        <v>103</v>
      </c>
      <c r="H784" s="5">
        <v>1856</v>
      </c>
      <c r="I784" s="9">
        <v>0.32</v>
      </c>
      <c r="J784" s="5">
        <v>705.28</v>
      </c>
      <c r="K784" t="s">
        <v>17</v>
      </c>
      <c r="L784" s="1">
        <f t="shared" si="48"/>
        <v>42439</v>
      </c>
      <c r="M784">
        <f t="shared" si="49"/>
        <v>2016</v>
      </c>
      <c r="N784">
        <f t="shared" si="50"/>
        <v>3</v>
      </c>
      <c r="O784" t="str">
        <f t="shared" si="51"/>
        <v>2016-03</v>
      </c>
    </row>
    <row r="785" spans="1:15" x14ac:dyDescent="0.3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2">
        <v>42439</v>
      </c>
      <c r="G785" t="s">
        <v>103</v>
      </c>
      <c r="H785" s="5">
        <v>2406</v>
      </c>
      <c r="I785" s="9">
        <v>0.25</v>
      </c>
      <c r="J785" s="5">
        <v>1010.52</v>
      </c>
      <c r="K785" t="s">
        <v>17</v>
      </c>
      <c r="L785" s="1">
        <f t="shared" si="48"/>
        <v>42439</v>
      </c>
      <c r="M785">
        <f t="shared" si="49"/>
        <v>2016</v>
      </c>
      <c r="N785">
        <f t="shared" si="50"/>
        <v>3</v>
      </c>
      <c r="O785" t="str">
        <f t="shared" si="51"/>
        <v>2016-03</v>
      </c>
    </row>
    <row r="786" spans="1:15" x14ac:dyDescent="0.3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2">
        <v>42439</v>
      </c>
      <c r="G786" t="s">
        <v>103</v>
      </c>
      <c r="H786" s="5">
        <v>1746</v>
      </c>
      <c r="I786" s="9">
        <v>0.22</v>
      </c>
      <c r="J786" s="5">
        <v>576.17999999999995</v>
      </c>
      <c r="K786" t="s">
        <v>17</v>
      </c>
      <c r="L786" s="1">
        <f t="shared" si="48"/>
        <v>42439</v>
      </c>
      <c r="M786">
        <f t="shared" si="49"/>
        <v>2016</v>
      </c>
      <c r="N786">
        <f t="shared" si="50"/>
        <v>3</v>
      </c>
      <c r="O786" t="str">
        <f t="shared" si="51"/>
        <v>2016-03</v>
      </c>
    </row>
    <row r="787" spans="1:15" x14ac:dyDescent="0.3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s="2" t="s">
        <v>1087</v>
      </c>
      <c r="G787" t="s">
        <v>23</v>
      </c>
      <c r="H787" s="5">
        <v>704</v>
      </c>
      <c r="I787" s="9">
        <v>0.26</v>
      </c>
      <c r="J787" s="5">
        <v>154.88</v>
      </c>
      <c r="K787" t="s">
        <v>17</v>
      </c>
      <c r="L787" s="1">
        <f t="shared" si="48"/>
        <v>42513</v>
      </c>
      <c r="M787">
        <f t="shared" si="49"/>
        <v>2016</v>
      </c>
      <c r="N787">
        <f t="shared" si="50"/>
        <v>5</v>
      </c>
      <c r="O787" t="str">
        <f t="shared" si="51"/>
        <v>2016-05</v>
      </c>
    </row>
    <row r="788" spans="1:15" x14ac:dyDescent="0.3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s="2" t="s">
        <v>1089</v>
      </c>
      <c r="G788" t="s">
        <v>29</v>
      </c>
      <c r="H788" s="5">
        <v>1787</v>
      </c>
      <c r="I788" s="9">
        <v>0.21</v>
      </c>
      <c r="J788" s="5">
        <v>268.05</v>
      </c>
      <c r="K788" t="s">
        <v>17</v>
      </c>
      <c r="L788" s="1">
        <f t="shared" si="48"/>
        <v>43176</v>
      </c>
      <c r="M788">
        <f t="shared" si="49"/>
        <v>2018</v>
      </c>
      <c r="N788">
        <f t="shared" si="50"/>
        <v>3</v>
      </c>
      <c r="O788" t="str">
        <f t="shared" si="51"/>
        <v>2018-03</v>
      </c>
    </row>
    <row r="789" spans="1:15" x14ac:dyDescent="0.3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2">
        <v>42716</v>
      </c>
      <c r="G789" t="s">
        <v>29</v>
      </c>
      <c r="H789" s="5">
        <v>825</v>
      </c>
      <c r="I789" s="9">
        <v>0.1</v>
      </c>
      <c r="J789" s="5">
        <v>313.5</v>
      </c>
      <c r="K789" t="s">
        <v>17</v>
      </c>
      <c r="L789" s="1">
        <f t="shared" si="48"/>
        <v>42716</v>
      </c>
      <c r="M789">
        <f t="shared" si="49"/>
        <v>2016</v>
      </c>
      <c r="N789">
        <f t="shared" si="50"/>
        <v>12</v>
      </c>
      <c r="O789" t="str">
        <f t="shared" si="51"/>
        <v>2016-12</v>
      </c>
    </row>
    <row r="790" spans="1:15" x14ac:dyDescent="0.3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s="2" t="s">
        <v>596</v>
      </c>
      <c r="G790" t="s">
        <v>23</v>
      </c>
      <c r="H790" s="5">
        <v>1702</v>
      </c>
      <c r="I790" s="9">
        <v>0.26</v>
      </c>
      <c r="J790" s="5">
        <v>663.78</v>
      </c>
      <c r="K790" t="s">
        <v>17</v>
      </c>
      <c r="L790" s="1">
        <f t="shared" si="48"/>
        <v>42547</v>
      </c>
      <c r="M790">
        <f t="shared" si="49"/>
        <v>2016</v>
      </c>
      <c r="N790">
        <f t="shared" si="50"/>
        <v>6</v>
      </c>
      <c r="O790" t="str">
        <f t="shared" si="51"/>
        <v>2016-06</v>
      </c>
    </row>
    <row r="791" spans="1:15" x14ac:dyDescent="0.3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s="2" t="s">
        <v>596</v>
      </c>
      <c r="G791" t="s">
        <v>23</v>
      </c>
      <c r="H791" s="5">
        <v>1167</v>
      </c>
      <c r="I791" s="9">
        <v>0.24</v>
      </c>
      <c r="J791" s="5">
        <v>233.4</v>
      </c>
      <c r="K791" t="s">
        <v>17</v>
      </c>
      <c r="L791" s="1">
        <f t="shared" si="48"/>
        <v>42547</v>
      </c>
      <c r="M791">
        <f t="shared" si="49"/>
        <v>2016</v>
      </c>
      <c r="N791">
        <f t="shared" si="50"/>
        <v>6</v>
      </c>
      <c r="O791" t="str">
        <f t="shared" si="51"/>
        <v>2016-06</v>
      </c>
    </row>
    <row r="792" spans="1:15" x14ac:dyDescent="0.3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s="2" t="s">
        <v>596</v>
      </c>
      <c r="G792" t="s">
        <v>23</v>
      </c>
      <c r="H792" s="5">
        <v>1059</v>
      </c>
      <c r="I792" s="9">
        <v>0.16</v>
      </c>
      <c r="J792" s="5">
        <v>349.47</v>
      </c>
      <c r="K792" t="s">
        <v>17</v>
      </c>
      <c r="L792" s="1">
        <f t="shared" si="48"/>
        <v>42547</v>
      </c>
      <c r="M792">
        <f t="shared" si="49"/>
        <v>2016</v>
      </c>
      <c r="N792">
        <f t="shared" si="50"/>
        <v>6</v>
      </c>
      <c r="O792" t="str">
        <f t="shared" si="51"/>
        <v>2016-06</v>
      </c>
    </row>
    <row r="793" spans="1:15" x14ac:dyDescent="0.3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s="2" t="s">
        <v>596</v>
      </c>
      <c r="G793" t="s">
        <v>23</v>
      </c>
      <c r="H793" s="5">
        <v>1546</v>
      </c>
      <c r="I793" s="9">
        <v>0.1</v>
      </c>
      <c r="J793" s="5">
        <v>479.26</v>
      </c>
      <c r="K793" t="s">
        <v>17</v>
      </c>
      <c r="L793" s="1">
        <f t="shared" si="48"/>
        <v>42547</v>
      </c>
      <c r="M793">
        <f t="shared" si="49"/>
        <v>2016</v>
      </c>
      <c r="N793">
        <f t="shared" si="50"/>
        <v>6</v>
      </c>
      <c r="O793" t="str">
        <f t="shared" si="51"/>
        <v>2016-06</v>
      </c>
    </row>
    <row r="794" spans="1:15" x14ac:dyDescent="0.3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s="2" t="s">
        <v>911</v>
      </c>
      <c r="G794" t="s">
        <v>23</v>
      </c>
      <c r="H794" s="5">
        <v>2135</v>
      </c>
      <c r="I794" s="9">
        <v>0.11</v>
      </c>
      <c r="J794" s="5">
        <v>576.45000000000005</v>
      </c>
      <c r="K794" t="s">
        <v>17</v>
      </c>
      <c r="L794" s="1">
        <f t="shared" si="48"/>
        <v>42875</v>
      </c>
      <c r="M794">
        <f t="shared" si="49"/>
        <v>2017</v>
      </c>
      <c r="N794">
        <f t="shared" si="50"/>
        <v>5</v>
      </c>
      <c r="O794" t="str">
        <f t="shared" si="51"/>
        <v>2017-05</v>
      </c>
    </row>
    <row r="795" spans="1:15" x14ac:dyDescent="0.3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s="2" t="s">
        <v>280</v>
      </c>
      <c r="G795" t="s">
        <v>29</v>
      </c>
      <c r="H795" s="5">
        <v>1802</v>
      </c>
      <c r="I795" s="9">
        <v>0.23</v>
      </c>
      <c r="J795" s="5">
        <v>558.62</v>
      </c>
      <c r="K795" t="s">
        <v>17</v>
      </c>
      <c r="L795" s="1">
        <f t="shared" si="48"/>
        <v>42267</v>
      </c>
      <c r="M795">
        <f t="shared" si="49"/>
        <v>2015</v>
      </c>
      <c r="N795">
        <f t="shared" si="50"/>
        <v>9</v>
      </c>
      <c r="O795" t="str">
        <f t="shared" si="51"/>
        <v>2015-09</v>
      </c>
    </row>
    <row r="796" spans="1:15" x14ac:dyDescent="0.3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s="2" t="s">
        <v>280</v>
      </c>
      <c r="G796" t="s">
        <v>29</v>
      </c>
      <c r="H796" s="5">
        <v>979</v>
      </c>
      <c r="I796" s="9">
        <v>0.21</v>
      </c>
      <c r="J796" s="5">
        <v>78.319999999999993</v>
      </c>
      <c r="K796" t="s">
        <v>17</v>
      </c>
      <c r="L796" s="1">
        <f t="shared" si="48"/>
        <v>42267</v>
      </c>
      <c r="M796">
        <f t="shared" si="49"/>
        <v>2015</v>
      </c>
      <c r="N796">
        <f t="shared" si="50"/>
        <v>9</v>
      </c>
      <c r="O796" t="str">
        <f t="shared" si="51"/>
        <v>2015-09</v>
      </c>
    </row>
    <row r="797" spans="1:15" x14ac:dyDescent="0.3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s="2" t="s">
        <v>1099</v>
      </c>
      <c r="G797" t="s">
        <v>78</v>
      </c>
      <c r="H797" s="5">
        <v>816</v>
      </c>
      <c r="I797" s="9">
        <v>0.24</v>
      </c>
      <c r="J797" s="5">
        <v>155.04</v>
      </c>
      <c r="K797" t="s">
        <v>17</v>
      </c>
      <c r="L797" s="1">
        <f t="shared" si="48"/>
        <v>43364</v>
      </c>
      <c r="M797">
        <f t="shared" si="49"/>
        <v>2018</v>
      </c>
      <c r="N797">
        <f t="shared" si="50"/>
        <v>9</v>
      </c>
      <c r="O797" t="str">
        <f t="shared" si="51"/>
        <v>2018-09</v>
      </c>
    </row>
    <row r="798" spans="1:15" x14ac:dyDescent="0.3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s="2" t="s">
        <v>400</v>
      </c>
      <c r="G798" t="s">
        <v>103</v>
      </c>
      <c r="H798" s="5">
        <v>663</v>
      </c>
      <c r="I798" s="9">
        <v>0.1</v>
      </c>
      <c r="J798" s="5">
        <v>218.79</v>
      </c>
      <c r="K798" t="s">
        <v>17</v>
      </c>
      <c r="L798" s="1">
        <f t="shared" si="48"/>
        <v>42728</v>
      </c>
      <c r="M798">
        <f t="shared" si="49"/>
        <v>2016</v>
      </c>
      <c r="N798">
        <f t="shared" si="50"/>
        <v>12</v>
      </c>
      <c r="O798" t="str">
        <f t="shared" si="51"/>
        <v>2016-12</v>
      </c>
    </row>
    <row r="799" spans="1:15" x14ac:dyDescent="0.3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s="2" t="s">
        <v>400</v>
      </c>
      <c r="G799" t="s">
        <v>103</v>
      </c>
      <c r="H799" s="5">
        <v>1627</v>
      </c>
      <c r="I799" s="9">
        <v>0.18</v>
      </c>
      <c r="J799" s="5">
        <v>715.88</v>
      </c>
      <c r="K799" t="s">
        <v>17</v>
      </c>
      <c r="L799" s="1">
        <f t="shared" si="48"/>
        <v>42728</v>
      </c>
      <c r="M799">
        <f t="shared" si="49"/>
        <v>2016</v>
      </c>
      <c r="N799">
        <f t="shared" si="50"/>
        <v>12</v>
      </c>
      <c r="O799" t="str">
        <f t="shared" si="51"/>
        <v>2016-12</v>
      </c>
    </row>
    <row r="800" spans="1:15" x14ac:dyDescent="0.3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s="2" t="s">
        <v>400</v>
      </c>
      <c r="G800" t="s">
        <v>103</v>
      </c>
      <c r="H800" s="5">
        <v>1549</v>
      </c>
      <c r="I800" s="9">
        <v>0.26</v>
      </c>
      <c r="J800" s="5">
        <v>588.62</v>
      </c>
      <c r="K800" t="s">
        <v>17</v>
      </c>
      <c r="L800" s="1">
        <f t="shared" si="48"/>
        <v>42728</v>
      </c>
      <c r="M800">
        <f t="shared" si="49"/>
        <v>2016</v>
      </c>
      <c r="N800">
        <f t="shared" si="50"/>
        <v>12</v>
      </c>
      <c r="O800" t="str">
        <f t="shared" si="51"/>
        <v>2016-12</v>
      </c>
    </row>
    <row r="801" spans="1:15" x14ac:dyDescent="0.3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s="2" t="s">
        <v>598</v>
      </c>
      <c r="G801" t="s">
        <v>29</v>
      </c>
      <c r="H801" s="5">
        <v>2018</v>
      </c>
      <c r="I801" s="9">
        <v>0.34</v>
      </c>
      <c r="J801" s="5">
        <v>585.22</v>
      </c>
      <c r="K801" t="s">
        <v>17</v>
      </c>
      <c r="L801" s="1">
        <f t="shared" si="48"/>
        <v>42701</v>
      </c>
      <c r="M801">
        <f t="shared" si="49"/>
        <v>2016</v>
      </c>
      <c r="N801">
        <f t="shared" si="50"/>
        <v>11</v>
      </c>
      <c r="O801" t="str">
        <f t="shared" si="51"/>
        <v>2016-11</v>
      </c>
    </row>
    <row r="802" spans="1:15" x14ac:dyDescent="0.3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s="2" t="s">
        <v>1105</v>
      </c>
      <c r="G802" t="s">
        <v>29</v>
      </c>
      <c r="H802" s="5">
        <v>1983</v>
      </c>
      <c r="I802" s="9">
        <v>0.33</v>
      </c>
      <c r="J802" s="5">
        <v>456.09</v>
      </c>
      <c r="K802" t="s">
        <v>17</v>
      </c>
      <c r="L802" s="1">
        <f t="shared" si="48"/>
        <v>43151</v>
      </c>
      <c r="M802">
        <f t="shared" si="49"/>
        <v>2018</v>
      </c>
      <c r="N802">
        <f t="shared" si="50"/>
        <v>2</v>
      </c>
      <c r="O802" t="str">
        <f t="shared" si="51"/>
        <v>2018-02</v>
      </c>
    </row>
    <row r="803" spans="1:15" x14ac:dyDescent="0.3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s="2" t="s">
        <v>1105</v>
      </c>
      <c r="G803" t="s">
        <v>29</v>
      </c>
      <c r="H803" s="5">
        <v>2029</v>
      </c>
      <c r="I803" s="9">
        <v>0.3</v>
      </c>
      <c r="J803" s="5">
        <v>385.51</v>
      </c>
      <c r="K803" t="s">
        <v>17</v>
      </c>
      <c r="L803" s="1">
        <f t="shared" si="48"/>
        <v>43151</v>
      </c>
      <c r="M803">
        <f t="shared" si="49"/>
        <v>2018</v>
      </c>
      <c r="N803">
        <f t="shared" si="50"/>
        <v>2</v>
      </c>
      <c r="O803" t="str">
        <f t="shared" si="51"/>
        <v>2018-02</v>
      </c>
    </row>
    <row r="804" spans="1:15" x14ac:dyDescent="0.3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s="2" t="s">
        <v>1108</v>
      </c>
      <c r="G804" t="s">
        <v>103</v>
      </c>
      <c r="H804" s="5">
        <v>1980</v>
      </c>
      <c r="I804" s="9">
        <v>0.12</v>
      </c>
      <c r="J804" s="5">
        <v>118.8</v>
      </c>
      <c r="K804" t="s">
        <v>17</v>
      </c>
      <c r="L804" s="1">
        <f t="shared" si="48"/>
        <v>42965</v>
      </c>
      <c r="M804">
        <f t="shared" si="49"/>
        <v>2017</v>
      </c>
      <c r="N804">
        <f t="shared" si="50"/>
        <v>8</v>
      </c>
      <c r="O804" t="str">
        <f t="shared" si="51"/>
        <v>2017-08</v>
      </c>
    </row>
    <row r="805" spans="1:15" x14ac:dyDescent="0.3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2">
        <v>43072</v>
      </c>
      <c r="G805" t="s">
        <v>23</v>
      </c>
      <c r="H805" s="5">
        <v>2375</v>
      </c>
      <c r="I805" s="9">
        <v>0.19</v>
      </c>
      <c r="J805" s="5">
        <v>332.5</v>
      </c>
      <c r="K805" t="s">
        <v>17</v>
      </c>
      <c r="L805" s="1">
        <f t="shared" si="48"/>
        <v>43072</v>
      </c>
      <c r="M805">
        <f t="shared" si="49"/>
        <v>2017</v>
      </c>
      <c r="N805">
        <f t="shared" si="50"/>
        <v>12</v>
      </c>
      <c r="O805" t="str">
        <f t="shared" si="51"/>
        <v>2017-12</v>
      </c>
    </row>
    <row r="806" spans="1:15" x14ac:dyDescent="0.3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s="2" t="s">
        <v>1111</v>
      </c>
      <c r="G806" t="s">
        <v>29</v>
      </c>
      <c r="H806" s="5">
        <v>1736</v>
      </c>
      <c r="I806" s="9">
        <v>0.14000000000000001</v>
      </c>
      <c r="J806" s="5">
        <v>86.8</v>
      </c>
      <c r="K806" t="s">
        <v>17</v>
      </c>
      <c r="L806" s="1">
        <f t="shared" si="48"/>
        <v>43212</v>
      </c>
      <c r="M806">
        <f t="shared" si="49"/>
        <v>2018</v>
      </c>
      <c r="N806">
        <f t="shared" si="50"/>
        <v>4</v>
      </c>
      <c r="O806" t="str">
        <f t="shared" si="51"/>
        <v>2018-04</v>
      </c>
    </row>
    <row r="807" spans="1:15" x14ac:dyDescent="0.3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2">
        <v>42015</v>
      </c>
      <c r="G807" t="s">
        <v>29</v>
      </c>
      <c r="H807" s="5">
        <v>1843</v>
      </c>
      <c r="I807" s="9">
        <v>0.12</v>
      </c>
      <c r="J807" s="5">
        <v>313.31</v>
      </c>
      <c r="K807" t="s">
        <v>17</v>
      </c>
      <c r="L807" s="1">
        <f t="shared" si="48"/>
        <v>42015</v>
      </c>
      <c r="M807">
        <f t="shared" si="49"/>
        <v>2015</v>
      </c>
      <c r="N807">
        <f t="shared" si="50"/>
        <v>1</v>
      </c>
      <c r="O807" t="str">
        <f t="shared" si="51"/>
        <v>2015-01</v>
      </c>
    </row>
    <row r="808" spans="1:15" x14ac:dyDescent="0.3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2">
        <v>42015</v>
      </c>
      <c r="G808" t="s">
        <v>29</v>
      </c>
      <c r="H808" s="5">
        <v>1176</v>
      </c>
      <c r="I808" s="9">
        <v>0.34</v>
      </c>
      <c r="J808" s="5">
        <v>529.20000000000005</v>
      </c>
      <c r="K808" t="s">
        <v>17</v>
      </c>
      <c r="L808" s="1">
        <f t="shared" si="48"/>
        <v>42015</v>
      </c>
      <c r="M808">
        <f t="shared" si="49"/>
        <v>2015</v>
      </c>
      <c r="N808">
        <f t="shared" si="50"/>
        <v>1</v>
      </c>
      <c r="O808" t="str">
        <f t="shared" si="51"/>
        <v>2015-01</v>
      </c>
    </row>
    <row r="809" spans="1:15" x14ac:dyDescent="0.3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2">
        <v>42431</v>
      </c>
      <c r="G809" t="s">
        <v>78</v>
      </c>
      <c r="H809" s="5">
        <v>662</v>
      </c>
      <c r="I809" s="9">
        <v>0.18</v>
      </c>
      <c r="J809" s="5">
        <v>165.5</v>
      </c>
      <c r="K809" t="s">
        <v>17</v>
      </c>
      <c r="L809" s="1">
        <f t="shared" si="48"/>
        <v>42431</v>
      </c>
      <c r="M809">
        <f t="shared" si="49"/>
        <v>2016</v>
      </c>
      <c r="N809">
        <f t="shared" si="50"/>
        <v>3</v>
      </c>
      <c r="O809" t="str">
        <f t="shared" si="51"/>
        <v>2016-03</v>
      </c>
    </row>
    <row r="810" spans="1:15" x14ac:dyDescent="0.3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2">
        <v>42431</v>
      </c>
      <c r="G810" t="s">
        <v>78</v>
      </c>
      <c r="H810" s="5">
        <v>1501</v>
      </c>
      <c r="I810" s="9">
        <v>0.22</v>
      </c>
      <c r="J810" s="5">
        <v>345.23</v>
      </c>
      <c r="K810" t="s">
        <v>17</v>
      </c>
      <c r="L810" s="1">
        <f t="shared" si="48"/>
        <v>42431</v>
      </c>
      <c r="M810">
        <f t="shared" si="49"/>
        <v>2016</v>
      </c>
      <c r="N810">
        <f t="shared" si="50"/>
        <v>3</v>
      </c>
      <c r="O810" t="str">
        <f t="shared" si="51"/>
        <v>2016-03</v>
      </c>
    </row>
    <row r="811" spans="1:15" x14ac:dyDescent="0.3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s="2" t="s">
        <v>1117</v>
      </c>
      <c r="G811" t="s">
        <v>29</v>
      </c>
      <c r="H811" s="5">
        <v>1900</v>
      </c>
      <c r="I811" s="9">
        <v>0.34</v>
      </c>
      <c r="J811" s="5">
        <v>722</v>
      </c>
      <c r="K811" t="s">
        <v>17</v>
      </c>
      <c r="L811" s="1">
        <f t="shared" si="48"/>
        <v>42290</v>
      </c>
      <c r="M811">
        <f t="shared" si="49"/>
        <v>2015</v>
      </c>
      <c r="N811">
        <f t="shared" si="50"/>
        <v>10</v>
      </c>
      <c r="O811" t="str">
        <f t="shared" si="51"/>
        <v>2015-10</v>
      </c>
    </row>
    <row r="812" spans="1:15" x14ac:dyDescent="0.3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s="2" t="s">
        <v>1117</v>
      </c>
      <c r="G812" t="s">
        <v>29</v>
      </c>
      <c r="H812" s="5">
        <v>1471</v>
      </c>
      <c r="I812" s="9">
        <v>0.16</v>
      </c>
      <c r="J812" s="5">
        <v>147.1</v>
      </c>
      <c r="K812" t="s">
        <v>17</v>
      </c>
      <c r="L812" s="1">
        <f t="shared" si="48"/>
        <v>42290</v>
      </c>
      <c r="M812">
        <f t="shared" si="49"/>
        <v>2015</v>
      </c>
      <c r="N812">
        <f t="shared" si="50"/>
        <v>10</v>
      </c>
      <c r="O812" t="str">
        <f t="shared" si="51"/>
        <v>2015-10</v>
      </c>
    </row>
    <row r="813" spans="1:15" x14ac:dyDescent="0.3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s="2" t="s">
        <v>1117</v>
      </c>
      <c r="G813" t="s">
        <v>29</v>
      </c>
      <c r="H813" s="5">
        <v>874</v>
      </c>
      <c r="I813" s="9">
        <v>0.27</v>
      </c>
      <c r="J813" s="5">
        <v>367.08</v>
      </c>
      <c r="K813" t="s">
        <v>17</v>
      </c>
      <c r="L813" s="1">
        <f t="shared" si="48"/>
        <v>42290</v>
      </c>
      <c r="M813">
        <f t="shared" si="49"/>
        <v>2015</v>
      </c>
      <c r="N813">
        <f t="shared" si="50"/>
        <v>10</v>
      </c>
      <c r="O813" t="str">
        <f t="shared" si="51"/>
        <v>2015-10</v>
      </c>
    </row>
    <row r="814" spans="1:15" x14ac:dyDescent="0.3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s="2" t="s">
        <v>1117</v>
      </c>
      <c r="G814" t="s">
        <v>29</v>
      </c>
      <c r="H814" s="5">
        <v>1259</v>
      </c>
      <c r="I814" s="9">
        <v>0.24</v>
      </c>
      <c r="J814" s="5">
        <v>415.47</v>
      </c>
      <c r="K814" t="s">
        <v>17</v>
      </c>
      <c r="L814" s="1">
        <f t="shared" si="48"/>
        <v>42290</v>
      </c>
      <c r="M814">
        <f t="shared" si="49"/>
        <v>2015</v>
      </c>
      <c r="N814">
        <f t="shared" si="50"/>
        <v>10</v>
      </c>
      <c r="O814" t="str">
        <f t="shared" si="51"/>
        <v>2015-10</v>
      </c>
    </row>
    <row r="815" spans="1:15" x14ac:dyDescent="0.3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s="2" t="s">
        <v>1122</v>
      </c>
      <c r="G815" t="s">
        <v>29</v>
      </c>
      <c r="H815" s="5">
        <v>1670</v>
      </c>
      <c r="I815" s="9">
        <v>0.28999999999999998</v>
      </c>
      <c r="J815" s="5">
        <v>83.5</v>
      </c>
      <c r="K815" t="s">
        <v>17</v>
      </c>
      <c r="L815" s="1">
        <f t="shared" si="48"/>
        <v>43234</v>
      </c>
      <c r="M815">
        <f t="shared" si="49"/>
        <v>2018</v>
      </c>
      <c r="N815">
        <f t="shared" si="50"/>
        <v>5</v>
      </c>
      <c r="O815" t="str">
        <f t="shared" si="51"/>
        <v>2018-05</v>
      </c>
    </row>
    <row r="816" spans="1:15" x14ac:dyDescent="0.3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s="2" t="s">
        <v>1122</v>
      </c>
      <c r="G816" t="s">
        <v>29</v>
      </c>
      <c r="H816" s="5">
        <v>1801</v>
      </c>
      <c r="I816" s="9">
        <v>0.32</v>
      </c>
      <c r="J816" s="5">
        <v>468.26</v>
      </c>
      <c r="K816" t="s">
        <v>17</v>
      </c>
      <c r="L816" s="1">
        <f t="shared" si="48"/>
        <v>43234</v>
      </c>
      <c r="M816">
        <f t="shared" si="49"/>
        <v>2018</v>
      </c>
      <c r="N816">
        <f t="shared" si="50"/>
        <v>5</v>
      </c>
      <c r="O816" t="str">
        <f t="shared" si="51"/>
        <v>2018-05</v>
      </c>
    </row>
    <row r="817" spans="1:15" x14ac:dyDescent="0.3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s="2" t="s">
        <v>1125</v>
      </c>
      <c r="G817" t="s">
        <v>78</v>
      </c>
      <c r="H817" s="5">
        <v>1776</v>
      </c>
      <c r="I817" s="9">
        <v>0.2</v>
      </c>
      <c r="J817" s="5">
        <v>372.96</v>
      </c>
      <c r="K817" t="s">
        <v>17</v>
      </c>
      <c r="L817" s="1">
        <f t="shared" si="48"/>
        <v>42449</v>
      </c>
      <c r="M817">
        <f t="shared" si="49"/>
        <v>2016</v>
      </c>
      <c r="N817">
        <f t="shared" si="50"/>
        <v>3</v>
      </c>
      <c r="O817" t="str">
        <f t="shared" si="51"/>
        <v>2016-03</v>
      </c>
    </row>
    <row r="818" spans="1:15" x14ac:dyDescent="0.3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s="2" t="s">
        <v>1127</v>
      </c>
      <c r="G818" t="s">
        <v>103</v>
      </c>
      <c r="H818" s="5">
        <v>2031</v>
      </c>
      <c r="I818" s="9">
        <v>0.26</v>
      </c>
      <c r="J818" s="5">
        <v>243.72</v>
      </c>
      <c r="K818" t="s">
        <v>17</v>
      </c>
      <c r="L818" s="1">
        <f t="shared" si="48"/>
        <v>42993</v>
      </c>
      <c r="M818">
        <f t="shared" si="49"/>
        <v>2017</v>
      </c>
      <c r="N818">
        <f t="shared" si="50"/>
        <v>9</v>
      </c>
      <c r="O818" t="str">
        <f t="shared" si="51"/>
        <v>2017-09</v>
      </c>
    </row>
    <row r="819" spans="1:15" x14ac:dyDescent="0.3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s="2" t="s">
        <v>1129</v>
      </c>
      <c r="G819" t="s">
        <v>103</v>
      </c>
      <c r="H819" s="5">
        <v>2081</v>
      </c>
      <c r="I819" s="9">
        <v>0.21</v>
      </c>
      <c r="J819" s="5">
        <v>478.63</v>
      </c>
      <c r="K819" t="s">
        <v>17</v>
      </c>
      <c r="L819" s="1">
        <f t="shared" si="48"/>
        <v>42183</v>
      </c>
      <c r="M819">
        <f t="shared" si="49"/>
        <v>2015</v>
      </c>
      <c r="N819">
        <f t="shared" si="50"/>
        <v>6</v>
      </c>
      <c r="O819" t="str">
        <f t="shared" si="51"/>
        <v>2015-06</v>
      </c>
    </row>
    <row r="820" spans="1:15" x14ac:dyDescent="0.3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s="2" t="s">
        <v>1129</v>
      </c>
      <c r="G820" t="s">
        <v>103</v>
      </c>
      <c r="H820" s="5">
        <v>2166</v>
      </c>
      <c r="I820" s="9">
        <v>0.3</v>
      </c>
      <c r="J820" s="5">
        <v>714.78</v>
      </c>
      <c r="K820" t="s">
        <v>17</v>
      </c>
      <c r="L820" s="1">
        <f t="shared" si="48"/>
        <v>42183</v>
      </c>
      <c r="M820">
        <f t="shared" si="49"/>
        <v>2015</v>
      </c>
      <c r="N820">
        <f t="shared" si="50"/>
        <v>6</v>
      </c>
      <c r="O820" t="str">
        <f t="shared" si="51"/>
        <v>2015-06</v>
      </c>
    </row>
    <row r="821" spans="1:15" x14ac:dyDescent="0.3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s="2" t="s">
        <v>1129</v>
      </c>
      <c r="G821" t="s">
        <v>103</v>
      </c>
      <c r="H821" s="5">
        <v>1152</v>
      </c>
      <c r="I821" s="9">
        <v>0.3</v>
      </c>
      <c r="J821" s="5">
        <v>391.68</v>
      </c>
      <c r="K821" t="s">
        <v>17</v>
      </c>
      <c r="L821" s="1">
        <f t="shared" si="48"/>
        <v>42183</v>
      </c>
      <c r="M821">
        <f t="shared" si="49"/>
        <v>2015</v>
      </c>
      <c r="N821">
        <f t="shared" si="50"/>
        <v>6</v>
      </c>
      <c r="O821" t="str">
        <f t="shared" si="51"/>
        <v>2015-06</v>
      </c>
    </row>
    <row r="822" spans="1:15" x14ac:dyDescent="0.3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s="2" t="s">
        <v>1129</v>
      </c>
      <c r="G822" t="s">
        <v>103</v>
      </c>
      <c r="H822" s="5">
        <v>1831</v>
      </c>
      <c r="I822" s="9">
        <v>0.34</v>
      </c>
      <c r="J822" s="5">
        <v>128.16999999999999</v>
      </c>
      <c r="K822" t="s">
        <v>17</v>
      </c>
      <c r="L822" s="1">
        <f t="shared" si="48"/>
        <v>42183</v>
      </c>
      <c r="M822">
        <f t="shared" si="49"/>
        <v>2015</v>
      </c>
      <c r="N822">
        <f t="shared" si="50"/>
        <v>6</v>
      </c>
      <c r="O822" t="str">
        <f t="shared" si="51"/>
        <v>2015-06</v>
      </c>
    </row>
    <row r="823" spans="1:15" x14ac:dyDescent="0.3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s="2" t="s">
        <v>1129</v>
      </c>
      <c r="G823" t="s">
        <v>103</v>
      </c>
      <c r="H823" s="5">
        <v>2313</v>
      </c>
      <c r="I823" s="9">
        <v>0.1</v>
      </c>
      <c r="J823" s="5">
        <v>693.9</v>
      </c>
      <c r="K823" t="s">
        <v>17</v>
      </c>
      <c r="L823" s="1">
        <f t="shared" si="48"/>
        <v>42183</v>
      </c>
      <c r="M823">
        <f t="shared" si="49"/>
        <v>2015</v>
      </c>
      <c r="N823">
        <f t="shared" si="50"/>
        <v>6</v>
      </c>
      <c r="O823" t="str">
        <f t="shared" si="51"/>
        <v>2015-06</v>
      </c>
    </row>
    <row r="824" spans="1:15" x14ac:dyDescent="0.3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s="2" t="s">
        <v>1135</v>
      </c>
      <c r="G824" t="s">
        <v>103</v>
      </c>
      <c r="H824" s="5">
        <v>1918</v>
      </c>
      <c r="I824" s="9">
        <v>0.17</v>
      </c>
      <c r="J824" s="5">
        <v>421.96</v>
      </c>
      <c r="K824" t="s">
        <v>17</v>
      </c>
      <c r="L824" s="1">
        <f t="shared" si="48"/>
        <v>43271</v>
      </c>
      <c r="M824">
        <f t="shared" si="49"/>
        <v>2018</v>
      </c>
      <c r="N824">
        <f t="shared" si="50"/>
        <v>6</v>
      </c>
      <c r="O824" t="str">
        <f t="shared" si="51"/>
        <v>2018-06</v>
      </c>
    </row>
    <row r="825" spans="1:15" x14ac:dyDescent="0.3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s="2" t="s">
        <v>1135</v>
      </c>
      <c r="G825" t="s">
        <v>103</v>
      </c>
      <c r="H825" s="5">
        <v>1580</v>
      </c>
      <c r="I825" s="9">
        <v>0.3</v>
      </c>
      <c r="J825" s="5">
        <v>553</v>
      </c>
      <c r="K825" t="s">
        <v>17</v>
      </c>
      <c r="L825" s="1">
        <f t="shared" si="48"/>
        <v>43271</v>
      </c>
      <c r="M825">
        <f t="shared" si="49"/>
        <v>2018</v>
      </c>
      <c r="N825">
        <f t="shared" si="50"/>
        <v>6</v>
      </c>
      <c r="O825" t="str">
        <f t="shared" si="51"/>
        <v>2018-06</v>
      </c>
    </row>
    <row r="826" spans="1:15" x14ac:dyDescent="0.3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2">
        <v>42252</v>
      </c>
      <c r="G826" t="s">
        <v>29</v>
      </c>
      <c r="H826" s="5">
        <v>506</v>
      </c>
      <c r="I826" s="9">
        <v>0.18</v>
      </c>
      <c r="J826" s="5">
        <v>86.02</v>
      </c>
      <c r="K826" t="s">
        <v>17</v>
      </c>
      <c r="L826" s="1">
        <f t="shared" si="48"/>
        <v>42252</v>
      </c>
      <c r="M826">
        <f t="shared" si="49"/>
        <v>2015</v>
      </c>
      <c r="N826">
        <f t="shared" si="50"/>
        <v>9</v>
      </c>
      <c r="O826" t="str">
        <f t="shared" si="51"/>
        <v>2015-09</v>
      </c>
    </row>
    <row r="827" spans="1:15" x14ac:dyDescent="0.3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2">
        <v>42252</v>
      </c>
      <c r="G827" t="s">
        <v>29</v>
      </c>
      <c r="H827" s="5">
        <v>1291</v>
      </c>
      <c r="I827" s="9">
        <v>0.24</v>
      </c>
      <c r="J827" s="5">
        <v>477.67</v>
      </c>
      <c r="K827" t="s">
        <v>17</v>
      </c>
      <c r="L827" s="1">
        <f t="shared" si="48"/>
        <v>42252</v>
      </c>
      <c r="M827">
        <f t="shared" si="49"/>
        <v>2015</v>
      </c>
      <c r="N827">
        <f t="shared" si="50"/>
        <v>9</v>
      </c>
      <c r="O827" t="str">
        <f t="shared" si="51"/>
        <v>2015-09</v>
      </c>
    </row>
    <row r="828" spans="1:15" x14ac:dyDescent="0.3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s="2" t="s">
        <v>648</v>
      </c>
      <c r="G828" t="s">
        <v>78</v>
      </c>
      <c r="H828" s="5">
        <v>681</v>
      </c>
      <c r="I828" s="9">
        <v>0.27</v>
      </c>
      <c r="J828" s="5">
        <v>211.11</v>
      </c>
      <c r="K828" t="s">
        <v>17</v>
      </c>
      <c r="L828" s="1">
        <f t="shared" si="48"/>
        <v>43333</v>
      </c>
      <c r="M828">
        <f t="shared" si="49"/>
        <v>2018</v>
      </c>
      <c r="N828">
        <f t="shared" si="50"/>
        <v>8</v>
      </c>
      <c r="O828" t="str">
        <f t="shared" si="51"/>
        <v>2018-08</v>
      </c>
    </row>
    <row r="829" spans="1:15" x14ac:dyDescent="0.3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s="2" t="s">
        <v>648</v>
      </c>
      <c r="G829" t="s">
        <v>78</v>
      </c>
      <c r="H829" s="5">
        <v>553</v>
      </c>
      <c r="I829" s="9">
        <v>0.2</v>
      </c>
      <c r="J829" s="5">
        <v>27.65</v>
      </c>
      <c r="K829" t="s">
        <v>17</v>
      </c>
      <c r="L829" s="1">
        <f t="shared" si="48"/>
        <v>43333</v>
      </c>
      <c r="M829">
        <f t="shared" si="49"/>
        <v>2018</v>
      </c>
      <c r="N829">
        <f t="shared" si="50"/>
        <v>8</v>
      </c>
      <c r="O829" t="str">
        <f t="shared" si="51"/>
        <v>2018-08</v>
      </c>
    </row>
    <row r="830" spans="1:15" x14ac:dyDescent="0.3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s="2" t="s">
        <v>648</v>
      </c>
      <c r="G830" t="s">
        <v>78</v>
      </c>
      <c r="H830" s="5">
        <v>693</v>
      </c>
      <c r="I830" s="9">
        <v>0.12</v>
      </c>
      <c r="J830" s="5">
        <v>173.25</v>
      </c>
      <c r="K830" t="s">
        <v>17</v>
      </c>
      <c r="L830" s="1">
        <f t="shared" si="48"/>
        <v>43333</v>
      </c>
      <c r="M830">
        <f t="shared" si="49"/>
        <v>2018</v>
      </c>
      <c r="N830">
        <f t="shared" si="50"/>
        <v>8</v>
      </c>
      <c r="O830" t="str">
        <f t="shared" si="51"/>
        <v>2018-08</v>
      </c>
    </row>
    <row r="831" spans="1:15" x14ac:dyDescent="0.3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s="2" t="s">
        <v>452</v>
      </c>
      <c r="G831" t="s">
        <v>23</v>
      </c>
      <c r="H831" s="5">
        <v>1712</v>
      </c>
      <c r="I831" s="9">
        <v>0.32</v>
      </c>
      <c r="J831" s="5">
        <v>650.55999999999995</v>
      </c>
      <c r="K831" t="s">
        <v>17</v>
      </c>
      <c r="L831" s="1">
        <f t="shared" si="48"/>
        <v>43267</v>
      </c>
      <c r="M831">
        <f t="shared" si="49"/>
        <v>2018</v>
      </c>
      <c r="N831">
        <f t="shared" si="50"/>
        <v>6</v>
      </c>
      <c r="O831" t="str">
        <f t="shared" si="51"/>
        <v>2018-06</v>
      </c>
    </row>
    <row r="832" spans="1:15" x14ac:dyDescent="0.3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s="2" t="s">
        <v>452</v>
      </c>
      <c r="G832" t="s">
        <v>23</v>
      </c>
      <c r="H832" s="5">
        <v>1336</v>
      </c>
      <c r="I832" s="9">
        <v>0.12</v>
      </c>
      <c r="J832" s="5">
        <v>160.32</v>
      </c>
      <c r="K832" t="s">
        <v>17</v>
      </c>
      <c r="L832" s="1">
        <f t="shared" si="48"/>
        <v>43267</v>
      </c>
      <c r="M832">
        <f t="shared" si="49"/>
        <v>2018</v>
      </c>
      <c r="N832">
        <f t="shared" si="50"/>
        <v>6</v>
      </c>
      <c r="O832" t="str">
        <f t="shared" si="51"/>
        <v>2018-06</v>
      </c>
    </row>
    <row r="833" spans="1:15" x14ac:dyDescent="0.3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s="2" t="s">
        <v>452</v>
      </c>
      <c r="G833" t="s">
        <v>23</v>
      </c>
      <c r="H833" s="5">
        <v>1095</v>
      </c>
      <c r="I833" s="9">
        <v>0.13</v>
      </c>
      <c r="J833" s="5">
        <v>339.45</v>
      </c>
      <c r="K833" t="s">
        <v>17</v>
      </c>
      <c r="L833" s="1">
        <f t="shared" si="48"/>
        <v>43267</v>
      </c>
      <c r="M833">
        <f t="shared" si="49"/>
        <v>2018</v>
      </c>
      <c r="N833">
        <f t="shared" si="50"/>
        <v>6</v>
      </c>
      <c r="O833" t="str">
        <f t="shared" si="51"/>
        <v>2018-06</v>
      </c>
    </row>
    <row r="834" spans="1:15" x14ac:dyDescent="0.3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s="2" t="s">
        <v>452</v>
      </c>
      <c r="G834" t="s">
        <v>23</v>
      </c>
      <c r="H834" s="5">
        <v>1950</v>
      </c>
      <c r="I834" s="9">
        <v>0.17</v>
      </c>
      <c r="J834" s="5">
        <v>682.5</v>
      </c>
      <c r="K834" t="s">
        <v>17</v>
      </c>
      <c r="L834" s="1">
        <f t="shared" ref="L834:L897" si="52">IF(ISNUMBER(F834),F834,IFERROR(DATE(VALUE(RIGHT(F834,4)),VALUE(LEFT(F834,FIND("/",F834)-1)),VALUE(MID(F834,FIND("/",F834)+1,FIND("/",F834,FIND("/",F834)+1)-FIND("/",F834)-1))),""))</f>
        <v>43267</v>
      </c>
      <c r="M834">
        <f t="shared" ref="M834:M897" si="53">YEAR(L834)</f>
        <v>2018</v>
      </c>
      <c r="N834">
        <f t="shared" ref="N834:N897" si="54">MONTH(L834)</f>
        <v>6</v>
      </c>
      <c r="O834" t="str">
        <f t="shared" ref="O834:O897" si="55">TEXT(L834,"yyyy-mm")</f>
        <v>2018-06</v>
      </c>
    </row>
    <row r="835" spans="1:15" x14ac:dyDescent="0.3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s="2" t="s">
        <v>1147</v>
      </c>
      <c r="G835" t="s">
        <v>23</v>
      </c>
      <c r="H835" s="5">
        <v>1478</v>
      </c>
      <c r="I835" s="9">
        <v>0.12</v>
      </c>
      <c r="J835" s="5">
        <v>251.26</v>
      </c>
      <c r="K835" t="s">
        <v>17</v>
      </c>
      <c r="L835" s="1">
        <f t="shared" si="52"/>
        <v>42939</v>
      </c>
      <c r="M835">
        <f t="shared" si="53"/>
        <v>2017</v>
      </c>
      <c r="N835">
        <f t="shared" si="54"/>
        <v>7</v>
      </c>
      <c r="O835" t="str">
        <f t="shared" si="55"/>
        <v>2017-07</v>
      </c>
    </row>
    <row r="836" spans="1:15" x14ac:dyDescent="0.3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s="2" t="s">
        <v>1147</v>
      </c>
      <c r="G836" t="s">
        <v>23</v>
      </c>
      <c r="H836" s="5">
        <v>1726</v>
      </c>
      <c r="I836" s="9">
        <v>0.13</v>
      </c>
      <c r="J836" s="5">
        <v>759.44</v>
      </c>
      <c r="K836" t="s">
        <v>17</v>
      </c>
      <c r="L836" s="1">
        <f t="shared" si="52"/>
        <v>42939</v>
      </c>
      <c r="M836">
        <f t="shared" si="53"/>
        <v>2017</v>
      </c>
      <c r="N836">
        <f t="shared" si="54"/>
        <v>7</v>
      </c>
      <c r="O836" t="str">
        <f t="shared" si="55"/>
        <v>2017-07</v>
      </c>
    </row>
    <row r="837" spans="1:15" x14ac:dyDescent="0.3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s="2" t="s">
        <v>1147</v>
      </c>
      <c r="G837" t="s">
        <v>23</v>
      </c>
      <c r="H837" s="5">
        <v>1423</v>
      </c>
      <c r="I837" s="9">
        <v>0.32</v>
      </c>
      <c r="J837" s="5">
        <v>270.37</v>
      </c>
      <c r="K837" t="s">
        <v>17</v>
      </c>
      <c r="L837" s="1">
        <f t="shared" si="52"/>
        <v>42939</v>
      </c>
      <c r="M837">
        <f t="shared" si="53"/>
        <v>2017</v>
      </c>
      <c r="N837">
        <f t="shared" si="54"/>
        <v>7</v>
      </c>
      <c r="O837" t="str">
        <f t="shared" si="55"/>
        <v>2017-07</v>
      </c>
    </row>
    <row r="838" spans="1:15" x14ac:dyDescent="0.3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2">
        <v>42225</v>
      </c>
      <c r="G838" t="s">
        <v>78</v>
      </c>
      <c r="H838" s="5">
        <v>506</v>
      </c>
      <c r="I838" s="9">
        <v>0.21</v>
      </c>
      <c r="J838" s="5">
        <v>65.78</v>
      </c>
      <c r="K838" t="s">
        <v>17</v>
      </c>
      <c r="L838" s="1">
        <f t="shared" si="52"/>
        <v>42225</v>
      </c>
      <c r="M838">
        <f t="shared" si="53"/>
        <v>2015</v>
      </c>
      <c r="N838">
        <f t="shared" si="54"/>
        <v>8</v>
      </c>
      <c r="O838" t="str">
        <f t="shared" si="55"/>
        <v>2015-08</v>
      </c>
    </row>
    <row r="839" spans="1:15" x14ac:dyDescent="0.3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2">
        <v>43201</v>
      </c>
      <c r="G839" t="s">
        <v>23</v>
      </c>
      <c r="H839" s="5">
        <v>866</v>
      </c>
      <c r="I839" s="9">
        <v>0.16</v>
      </c>
      <c r="J839" s="5">
        <v>147.22</v>
      </c>
      <c r="K839" t="s">
        <v>17</v>
      </c>
      <c r="L839" s="1">
        <f t="shared" si="52"/>
        <v>43201</v>
      </c>
      <c r="M839">
        <f t="shared" si="53"/>
        <v>2018</v>
      </c>
      <c r="N839">
        <f t="shared" si="54"/>
        <v>4</v>
      </c>
      <c r="O839" t="str">
        <f t="shared" si="55"/>
        <v>2018-04</v>
      </c>
    </row>
    <row r="840" spans="1:15" x14ac:dyDescent="0.3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2">
        <v>42919</v>
      </c>
      <c r="G840" t="s">
        <v>78</v>
      </c>
      <c r="H840" s="5">
        <v>982</v>
      </c>
      <c r="I840" s="9">
        <v>0.34</v>
      </c>
      <c r="J840" s="5">
        <v>235.68</v>
      </c>
      <c r="K840" t="s">
        <v>17</v>
      </c>
      <c r="L840" s="1">
        <f t="shared" si="52"/>
        <v>42919</v>
      </c>
      <c r="M840">
        <f t="shared" si="53"/>
        <v>2017</v>
      </c>
      <c r="N840">
        <f t="shared" si="54"/>
        <v>7</v>
      </c>
      <c r="O840" t="str">
        <f t="shared" si="55"/>
        <v>2017-07</v>
      </c>
    </row>
    <row r="841" spans="1:15" x14ac:dyDescent="0.3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s="2" t="s">
        <v>1154</v>
      </c>
      <c r="G841" t="s">
        <v>103</v>
      </c>
      <c r="H841" s="5">
        <v>1287</v>
      </c>
      <c r="I841" s="9">
        <v>0.31</v>
      </c>
      <c r="J841" s="5">
        <v>579.15</v>
      </c>
      <c r="K841" t="s">
        <v>17</v>
      </c>
      <c r="L841" s="1">
        <f t="shared" si="52"/>
        <v>42694</v>
      </c>
      <c r="M841">
        <f t="shared" si="53"/>
        <v>2016</v>
      </c>
      <c r="N841">
        <f t="shared" si="54"/>
        <v>11</v>
      </c>
      <c r="O841" t="str">
        <f t="shared" si="55"/>
        <v>2016-11</v>
      </c>
    </row>
    <row r="842" spans="1:15" x14ac:dyDescent="0.3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s="2" t="s">
        <v>1154</v>
      </c>
      <c r="G842" t="s">
        <v>103</v>
      </c>
      <c r="H842" s="5">
        <v>2205</v>
      </c>
      <c r="I842" s="9">
        <v>0.19</v>
      </c>
      <c r="J842" s="5">
        <v>463.05</v>
      </c>
      <c r="K842" t="s">
        <v>17</v>
      </c>
      <c r="L842" s="1">
        <f t="shared" si="52"/>
        <v>42694</v>
      </c>
      <c r="M842">
        <f t="shared" si="53"/>
        <v>2016</v>
      </c>
      <c r="N842">
        <f t="shared" si="54"/>
        <v>11</v>
      </c>
      <c r="O842" t="str">
        <f t="shared" si="55"/>
        <v>2016-11</v>
      </c>
    </row>
    <row r="843" spans="1:15" x14ac:dyDescent="0.3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s="2" t="s">
        <v>1154</v>
      </c>
      <c r="G843" t="s">
        <v>103</v>
      </c>
      <c r="H843" s="5">
        <v>1808</v>
      </c>
      <c r="I843" s="9">
        <v>0.34</v>
      </c>
      <c r="J843" s="5">
        <v>162.72</v>
      </c>
      <c r="K843" t="s">
        <v>17</v>
      </c>
      <c r="L843" s="1">
        <f t="shared" si="52"/>
        <v>42694</v>
      </c>
      <c r="M843">
        <f t="shared" si="53"/>
        <v>2016</v>
      </c>
      <c r="N843">
        <f t="shared" si="54"/>
        <v>11</v>
      </c>
      <c r="O843" t="str">
        <f t="shared" si="55"/>
        <v>2016-11</v>
      </c>
    </row>
    <row r="844" spans="1:15" x14ac:dyDescent="0.3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2">
        <v>42927</v>
      </c>
      <c r="G844" t="s">
        <v>29</v>
      </c>
      <c r="H844" s="5">
        <v>680</v>
      </c>
      <c r="I844" s="9">
        <v>0.35</v>
      </c>
      <c r="J844" s="5">
        <v>108.8</v>
      </c>
      <c r="K844" t="s">
        <v>17</v>
      </c>
      <c r="L844" s="1">
        <f t="shared" si="52"/>
        <v>42927</v>
      </c>
      <c r="M844">
        <f t="shared" si="53"/>
        <v>2017</v>
      </c>
      <c r="N844">
        <f t="shared" si="54"/>
        <v>7</v>
      </c>
      <c r="O844" t="str">
        <f t="shared" si="55"/>
        <v>2017-07</v>
      </c>
    </row>
    <row r="845" spans="1:15" x14ac:dyDescent="0.3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2">
        <v>42927</v>
      </c>
      <c r="G845" t="s">
        <v>29</v>
      </c>
      <c r="H845" s="5">
        <v>2386</v>
      </c>
      <c r="I845" s="9">
        <v>0.28999999999999998</v>
      </c>
      <c r="J845" s="5">
        <v>858.96</v>
      </c>
      <c r="K845" t="s">
        <v>17</v>
      </c>
      <c r="L845" s="1">
        <f t="shared" si="52"/>
        <v>42927</v>
      </c>
      <c r="M845">
        <f t="shared" si="53"/>
        <v>2017</v>
      </c>
      <c r="N845">
        <f t="shared" si="54"/>
        <v>7</v>
      </c>
      <c r="O845" t="str">
        <f t="shared" si="55"/>
        <v>2017-07</v>
      </c>
    </row>
    <row r="846" spans="1:15" x14ac:dyDescent="0.3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2">
        <v>42927</v>
      </c>
      <c r="G846" t="s">
        <v>29</v>
      </c>
      <c r="H846" s="5">
        <v>2280</v>
      </c>
      <c r="I846" s="9">
        <v>0.27</v>
      </c>
      <c r="J846" s="5">
        <v>615.6</v>
      </c>
      <c r="K846" t="s">
        <v>17</v>
      </c>
      <c r="L846" s="1">
        <f t="shared" si="52"/>
        <v>42927</v>
      </c>
      <c r="M846">
        <f t="shared" si="53"/>
        <v>2017</v>
      </c>
      <c r="N846">
        <f t="shared" si="54"/>
        <v>7</v>
      </c>
      <c r="O846" t="str">
        <f t="shared" si="55"/>
        <v>2017-07</v>
      </c>
    </row>
    <row r="847" spans="1:15" x14ac:dyDescent="0.3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2">
        <v>42927</v>
      </c>
      <c r="G847" t="s">
        <v>29</v>
      </c>
      <c r="H847" s="5">
        <v>2008</v>
      </c>
      <c r="I847" s="9">
        <v>0.24</v>
      </c>
      <c r="J847" s="5">
        <v>742.96</v>
      </c>
      <c r="K847" t="s">
        <v>17</v>
      </c>
      <c r="L847" s="1">
        <f t="shared" si="52"/>
        <v>42927</v>
      </c>
      <c r="M847">
        <f t="shared" si="53"/>
        <v>2017</v>
      </c>
      <c r="N847">
        <f t="shared" si="54"/>
        <v>7</v>
      </c>
      <c r="O847" t="str">
        <f t="shared" si="55"/>
        <v>2017-07</v>
      </c>
    </row>
    <row r="848" spans="1:15" x14ac:dyDescent="0.3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s="2" t="s">
        <v>1162</v>
      </c>
      <c r="G848" t="s">
        <v>23</v>
      </c>
      <c r="H848" s="5">
        <v>652</v>
      </c>
      <c r="I848" s="9">
        <v>0.11</v>
      </c>
      <c r="J848" s="5">
        <v>123.88</v>
      </c>
      <c r="K848" t="s">
        <v>17</v>
      </c>
      <c r="L848" s="1">
        <f t="shared" si="52"/>
        <v>42656</v>
      </c>
      <c r="M848">
        <f t="shared" si="53"/>
        <v>2016</v>
      </c>
      <c r="N848">
        <f t="shared" si="54"/>
        <v>10</v>
      </c>
      <c r="O848" t="str">
        <f t="shared" si="55"/>
        <v>2016-10</v>
      </c>
    </row>
    <row r="849" spans="1:15" x14ac:dyDescent="0.3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s="2" t="s">
        <v>1162</v>
      </c>
      <c r="G849" t="s">
        <v>23</v>
      </c>
      <c r="H849" s="5">
        <v>2076</v>
      </c>
      <c r="I849" s="9">
        <v>0.28999999999999998</v>
      </c>
      <c r="J849" s="5">
        <v>103.8</v>
      </c>
      <c r="K849" t="s">
        <v>17</v>
      </c>
      <c r="L849" s="1">
        <f t="shared" si="52"/>
        <v>42656</v>
      </c>
      <c r="M849">
        <f t="shared" si="53"/>
        <v>2016</v>
      </c>
      <c r="N849">
        <f t="shared" si="54"/>
        <v>10</v>
      </c>
      <c r="O849" t="str">
        <f t="shared" si="55"/>
        <v>2016-10</v>
      </c>
    </row>
    <row r="850" spans="1:15" x14ac:dyDescent="0.3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2">
        <v>43101</v>
      </c>
      <c r="G850" t="s">
        <v>103</v>
      </c>
      <c r="H850" s="5">
        <v>1353</v>
      </c>
      <c r="I850" s="9">
        <v>0.14000000000000001</v>
      </c>
      <c r="J850" s="5">
        <v>419.43</v>
      </c>
      <c r="K850" t="s">
        <v>17</v>
      </c>
      <c r="L850" s="1">
        <f t="shared" si="52"/>
        <v>43101</v>
      </c>
      <c r="M850">
        <f t="shared" si="53"/>
        <v>2018</v>
      </c>
      <c r="N850">
        <f t="shared" si="54"/>
        <v>1</v>
      </c>
      <c r="O850" t="str">
        <f t="shared" si="55"/>
        <v>2018-01</v>
      </c>
    </row>
    <row r="851" spans="1:15" x14ac:dyDescent="0.3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2">
        <v>42187</v>
      </c>
      <c r="G851" t="s">
        <v>103</v>
      </c>
      <c r="H851" s="5">
        <v>740</v>
      </c>
      <c r="I851" s="9">
        <v>0.28999999999999998</v>
      </c>
      <c r="J851" s="5">
        <v>155.4</v>
      </c>
      <c r="K851" t="s">
        <v>17</v>
      </c>
      <c r="L851" s="1">
        <f t="shared" si="52"/>
        <v>42187</v>
      </c>
      <c r="M851">
        <f t="shared" si="53"/>
        <v>2015</v>
      </c>
      <c r="N851">
        <f t="shared" si="54"/>
        <v>7</v>
      </c>
      <c r="O851" t="str">
        <f t="shared" si="55"/>
        <v>2015-07</v>
      </c>
    </row>
    <row r="852" spans="1:15" x14ac:dyDescent="0.3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s="2" t="s">
        <v>155</v>
      </c>
      <c r="G852" t="s">
        <v>29</v>
      </c>
      <c r="H852" s="5">
        <v>1100</v>
      </c>
      <c r="I852" s="9">
        <v>0.15</v>
      </c>
      <c r="J852" s="5">
        <v>308</v>
      </c>
      <c r="K852" t="s">
        <v>17</v>
      </c>
      <c r="L852" s="1">
        <f t="shared" si="52"/>
        <v>42906</v>
      </c>
      <c r="M852">
        <f t="shared" si="53"/>
        <v>2017</v>
      </c>
      <c r="N852">
        <f t="shared" si="54"/>
        <v>6</v>
      </c>
      <c r="O852" t="str">
        <f t="shared" si="55"/>
        <v>2017-06</v>
      </c>
    </row>
    <row r="853" spans="1:15" x14ac:dyDescent="0.3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s="2" t="s">
        <v>155</v>
      </c>
      <c r="G853" t="s">
        <v>29</v>
      </c>
      <c r="H853" s="5">
        <v>1759</v>
      </c>
      <c r="I853" s="9">
        <v>0.34</v>
      </c>
      <c r="J853" s="5">
        <v>211.08</v>
      </c>
      <c r="K853" t="s">
        <v>17</v>
      </c>
      <c r="L853" s="1">
        <f t="shared" si="52"/>
        <v>42906</v>
      </c>
      <c r="M853">
        <f t="shared" si="53"/>
        <v>2017</v>
      </c>
      <c r="N853">
        <f t="shared" si="54"/>
        <v>6</v>
      </c>
      <c r="O853" t="str">
        <f t="shared" si="55"/>
        <v>2017-06</v>
      </c>
    </row>
    <row r="854" spans="1:15" x14ac:dyDescent="0.3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s="2" t="s">
        <v>1169</v>
      </c>
      <c r="G854" t="s">
        <v>23</v>
      </c>
      <c r="H854" s="5">
        <v>2099</v>
      </c>
      <c r="I854" s="9">
        <v>0.28999999999999998</v>
      </c>
      <c r="J854" s="5">
        <v>230.89</v>
      </c>
      <c r="K854" t="s">
        <v>17</v>
      </c>
      <c r="L854" s="1">
        <f t="shared" si="52"/>
        <v>42883</v>
      </c>
      <c r="M854">
        <f t="shared" si="53"/>
        <v>2017</v>
      </c>
      <c r="N854">
        <f t="shared" si="54"/>
        <v>5</v>
      </c>
      <c r="O854" t="str">
        <f t="shared" si="55"/>
        <v>2017-05</v>
      </c>
    </row>
    <row r="855" spans="1:15" x14ac:dyDescent="0.3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s="2" t="s">
        <v>1171</v>
      </c>
      <c r="G855" t="s">
        <v>103</v>
      </c>
      <c r="H855" s="5">
        <v>1935</v>
      </c>
      <c r="I855" s="9">
        <v>0.21</v>
      </c>
      <c r="J855" s="5">
        <v>638.54999999999995</v>
      </c>
      <c r="K855" t="s">
        <v>17</v>
      </c>
      <c r="L855" s="1">
        <f t="shared" si="52"/>
        <v>42785</v>
      </c>
      <c r="M855">
        <f t="shared" si="53"/>
        <v>2017</v>
      </c>
      <c r="N855">
        <f t="shared" si="54"/>
        <v>2</v>
      </c>
      <c r="O855" t="str">
        <f t="shared" si="55"/>
        <v>2017-02</v>
      </c>
    </row>
    <row r="856" spans="1:15" x14ac:dyDescent="0.3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s="2" t="s">
        <v>1171</v>
      </c>
      <c r="G856" t="s">
        <v>103</v>
      </c>
      <c r="H856" s="5">
        <v>1316</v>
      </c>
      <c r="I856" s="9">
        <v>0.16</v>
      </c>
      <c r="J856" s="5">
        <v>105.28</v>
      </c>
      <c r="K856" t="s">
        <v>17</v>
      </c>
      <c r="L856" s="1">
        <f t="shared" si="52"/>
        <v>42785</v>
      </c>
      <c r="M856">
        <f t="shared" si="53"/>
        <v>2017</v>
      </c>
      <c r="N856">
        <f t="shared" si="54"/>
        <v>2</v>
      </c>
      <c r="O856" t="str">
        <f t="shared" si="55"/>
        <v>2017-02</v>
      </c>
    </row>
    <row r="857" spans="1:15" x14ac:dyDescent="0.3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2">
        <v>42071</v>
      </c>
      <c r="G857" t="s">
        <v>103</v>
      </c>
      <c r="H857" s="5">
        <v>2040</v>
      </c>
      <c r="I857" s="9">
        <v>0.23</v>
      </c>
      <c r="J857" s="5">
        <v>510</v>
      </c>
      <c r="K857" t="s">
        <v>17</v>
      </c>
      <c r="L857" s="1">
        <f t="shared" si="52"/>
        <v>42071</v>
      </c>
      <c r="M857">
        <f t="shared" si="53"/>
        <v>2015</v>
      </c>
      <c r="N857">
        <f t="shared" si="54"/>
        <v>3</v>
      </c>
      <c r="O857" t="str">
        <f t="shared" si="55"/>
        <v>2015-03</v>
      </c>
    </row>
    <row r="858" spans="1:15" x14ac:dyDescent="0.3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2">
        <v>42071</v>
      </c>
      <c r="G858" t="s">
        <v>103</v>
      </c>
      <c r="H858" s="5">
        <v>1742</v>
      </c>
      <c r="I858" s="9">
        <v>0.13</v>
      </c>
      <c r="J858" s="5">
        <v>487.76</v>
      </c>
      <c r="K858" t="s">
        <v>17</v>
      </c>
      <c r="L858" s="1">
        <f t="shared" si="52"/>
        <v>42071</v>
      </c>
      <c r="M858">
        <f t="shared" si="53"/>
        <v>2015</v>
      </c>
      <c r="N858">
        <f t="shared" si="54"/>
        <v>3</v>
      </c>
      <c r="O858" t="str">
        <f t="shared" si="55"/>
        <v>2015-03</v>
      </c>
    </row>
    <row r="859" spans="1:15" x14ac:dyDescent="0.3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2">
        <v>42071</v>
      </c>
      <c r="G859" t="s">
        <v>103</v>
      </c>
      <c r="H859" s="5">
        <v>1559</v>
      </c>
      <c r="I859" s="9">
        <v>0.31</v>
      </c>
      <c r="J859" s="5">
        <v>420.93</v>
      </c>
      <c r="K859" t="s">
        <v>17</v>
      </c>
      <c r="L859" s="1">
        <f t="shared" si="52"/>
        <v>42071</v>
      </c>
      <c r="M859">
        <f t="shared" si="53"/>
        <v>2015</v>
      </c>
      <c r="N859">
        <f t="shared" si="54"/>
        <v>3</v>
      </c>
      <c r="O859" t="str">
        <f t="shared" si="55"/>
        <v>2015-03</v>
      </c>
    </row>
    <row r="860" spans="1:15" x14ac:dyDescent="0.3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2">
        <v>43377</v>
      </c>
      <c r="G860" t="s">
        <v>103</v>
      </c>
      <c r="H860" s="5">
        <v>1141</v>
      </c>
      <c r="I860" s="9">
        <v>0.34</v>
      </c>
      <c r="J860" s="5">
        <v>148.33000000000001</v>
      </c>
      <c r="K860" t="s">
        <v>17</v>
      </c>
      <c r="L860" s="1">
        <f t="shared" si="52"/>
        <v>43377</v>
      </c>
      <c r="M860">
        <f t="shared" si="53"/>
        <v>2018</v>
      </c>
      <c r="N860">
        <f t="shared" si="54"/>
        <v>10</v>
      </c>
      <c r="O860" t="str">
        <f t="shared" si="55"/>
        <v>2018-10</v>
      </c>
    </row>
    <row r="861" spans="1:15" x14ac:dyDescent="0.3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2">
        <v>43377</v>
      </c>
      <c r="G861" t="s">
        <v>103</v>
      </c>
      <c r="H861" s="5">
        <v>2060</v>
      </c>
      <c r="I861" s="9">
        <v>0.22</v>
      </c>
      <c r="J861" s="5">
        <v>679.8</v>
      </c>
      <c r="K861" t="s">
        <v>17</v>
      </c>
      <c r="L861" s="1">
        <f t="shared" si="52"/>
        <v>43377</v>
      </c>
      <c r="M861">
        <f t="shared" si="53"/>
        <v>2018</v>
      </c>
      <c r="N861">
        <f t="shared" si="54"/>
        <v>10</v>
      </c>
      <c r="O861" t="str">
        <f t="shared" si="55"/>
        <v>2018-10</v>
      </c>
    </row>
    <row r="862" spans="1:15" x14ac:dyDescent="0.3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2">
        <v>42253</v>
      </c>
      <c r="G862" t="s">
        <v>29</v>
      </c>
      <c r="H862" s="5">
        <v>1426</v>
      </c>
      <c r="I862" s="9">
        <v>0.18</v>
      </c>
      <c r="J862" s="5">
        <v>570.4</v>
      </c>
      <c r="K862" t="s">
        <v>17</v>
      </c>
      <c r="L862" s="1">
        <f t="shared" si="52"/>
        <v>42253</v>
      </c>
      <c r="M862">
        <f t="shared" si="53"/>
        <v>2015</v>
      </c>
      <c r="N862">
        <f t="shared" si="54"/>
        <v>9</v>
      </c>
      <c r="O862" t="str">
        <f t="shared" si="55"/>
        <v>2015-09</v>
      </c>
    </row>
    <row r="863" spans="1:15" x14ac:dyDescent="0.3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2">
        <v>42253</v>
      </c>
      <c r="G863" t="s">
        <v>29</v>
      </c>
      <c r="H863" s="5">
        <v>1263</v>
      </c>
      <c r="I863" s="9">
        <v>0.13</v>
      </c>
      <c r="J863" s="5">
        <v>88.41</v>
      </c>
      <c r="K863" t="s">
        <v>17</v>
      </c>
      <c r="L863" s="1">
        <f t="shared" si="52"/>
        <v>42253</v>
      </c>
      <c r="M863">
        <f t="shared" si="53"/>
        <v>2015</v>
      </c>
      <c r="N863">
        <f t="shared" si="54"/>
        <v>9</v>
      </c>
      <c r="O863" t="str">
        <f t="shared" si="55"/>
        <v>2015-09</v>
      </c>
    </row>
    <row r="864" spans="1:15" x14ac:dyDescent="0.3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2">
        <v>42856</v>
      </c>
      <c r="G864" t="s">
        <v>23</v>
      </c>
      <c r="H864" s="5">
        <v>1880</v>
      </c>
      <c r="I864" s="9">
        <v>0.22</v>
      </c>
      <c r="J864" s="5">
        <v>714.4</v>
      </c>
      <c r="K864" t="s">
        <v>17</v>
      </c>
      <c r="L864" s="1">
        <f t="shared" si="52"/>
        <v>42856</v>
      </c>
      <c r="M864">
        <f t="shared" si="53"/>
        <v>2017</v>
      </c>
      <c r="N864">
        <f t="shared" si="54"/>
        <v>5</v>
      </c>
      <c r="O864" t="str">
        <f t="shared" si="55"/>
        <v>2017-05</v>
      </c>
    </row>
    <row r="865" spans="1:15" x14ac:dyDescent="0.3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2">
        <v>42856</v>
      </c>
      <c r="G865" t="s">
        <v>23</v>
      </c>
      <c r="H865" s="5">
        <v>899</v>
      </c>
      <c r="I865" s="9">
        <v>0.35</v>
      </c>
      <c r="J865" s="5">
        <v>224.75</v>
      </c>
      <c r="K865" t="s">
        <v>17</v>
      </c>
      <c r="L865" s="1">
        <f t="shared" si="52"/>
        <v>42856</v>
      </c>
      <c r="M865">
        <f t="shared" si="53"/>
        <v>2017</v>
      </c>
      <c r="N865">
        <f t="shared" si="54"/>
        <v>5</v>
      </c>
      <c r="O865" t="str">
        <f t="shared" si="55"/>
        <v>2017-05</v>
      </c>
    </row>
    <row r="866" spans="1:15" x14ac:dyDescent="0.3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2">
        <v>42856</v>
      </c>
      <c r="G866" t="s">
        <v>23</v>
      </c>
      <c r="H866" s="5">
        <v>1417</v>
      </c>
      <c r="I866" s="9">
        <v>0.28999999999999998</v>
      </c>
      <c r="J866" s="5">
        <v>524.29</v>
      </c>
      <c r="K866" t="s">
        <v>17</v>
      </c>
      <c r="L866" s="1">
        <f t="shared" si="52"/>
        <v>42856</v>
      </c>
      <c r="M866">
        <f t="shared" si="53"/>
        <v>2017</v>
      </c>
      <c r="N866">
        <f t="shared" si="54"/>
        <v>5</v>
      </c>
      <c r="O866" t="str">
        <f t="shared" si="55"/>
        <v>2017-05</v>
      </c>
    </row>
    <row r="867" spans="1:15" x14ac:dyDescent="0.3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2">
        <v>42278</v>
      </c>
      <c r="G867" t="s">
        <v>23</v>
      </c>
      <c r="H867" s="5">
        <v>1066</v>
      </c>
      <c r="I867" s="9">
        <v>0.27</v>
      </c>
      <c r="J867" s="5">
        <v>191.88</v>
      </c>
      <c r="K867" t="s">
        <v>17</v>
      </c>
      <c r="L867" s="1">
        <f t="shared" si="52"/>
        <v>42278</v>
      </c>
      <c r="M867">
        <f t="shared" si="53"/>
        <v>2015</v>
      </c>
      <c r="N867">
        <f t="shared" si="54"/>
        <v>10</v>
      </c>
      <c r="O867" t="str">
        <f t="shared" si="55"/>
        <v>2015-10</v>
      </c>
    </row>
    <row r="868" spans="1:15" x14ac:dyDescent="0.3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2">
        <v>42278</v>
      </c>
      <c r="G868" t="s">
        <v>23</v>
      </c>
      <c r="H868" s="5">
        <v>1330</v>
      </c>
      <c r="I868" s="9">
        <v>0.31</v>
      </c>
      <c r="J868" s="5">
        <v>119.7</v>
      </c>
      <c r="K868" t="s">
        <v>17</v>
      </c>
      <c r="L868" s="1">
        <f t="shared" si="52"/>
        <v>42278</v>
      </c>
      <c r="M868">
        <f t="shared" si="53"/>
        <v>2015</v>
      </c>
      <c r="N868">
        <f t="shared" si="54"/>
        <v>10</v>
      </c>
      <c r="O868" t="str">
        <f t="shared" si="55"/>
        <v>2015-10</v>
      </c>
    </row>
    <row r="869" spans="1:15" x14ac:dyDescent="0.3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s="2" t="s">
        <v>1186</v>
      </c>
      <c r="G869" t="s">
        <v>103</v>
      </c>
      <c r="H869" s="5">
        <v>1677</v>
      </c>
      <c r="I869" s="9">
        <v>0.31</v>
      </c>
      <c r="J869" s="5">
        <v>603.72</v>
      </c>
      <c r="K869" t="s">
        <v>17</v>
      </c>
      <c r="L869" s="1">
        <f t="shared" si="52"/>
        <v>43007</v>
      </c>
      <c r="M869">
        <f t="shared" si="53"/>
        <v>2017</v>
      </c>
      <c r="N869">
        <f t="shared" si="54"/>
        <v>9</v>
      </c>
      <c r="O869" t="str">
        <f t="shared" si="55"/>
        <v>2017-09</v>
      </c>
    </row>
    <row r="870" spans="1:15" x14ac:dyDescent="0.3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2">
        <v>42159</v>
      </c>
      <c r="G870" t="s">
        <v>103</v>
      </c>
      <c r="H870" s="5">
        <v>627</v>
      </c>
      <c r="I870" s="9">
        <v>0.18</v>
      </c>
      <c r="J870" s="5">
        <v>250.8</v>
      </c>
      <c r="K870" t="s">
        <v>17</v>
      </c>
      <c r="L870" s="1">
        <f t="shared" si="52"/>
        <v>42159</v>
      </c>
      <c r="M870">
        <f t="shared" si="53"/>
        <v>2015</v>
      </c>
      <c r="N870">
        <f t="shared" si="54"/>
        <v>6</v>
      </c>
      <c r="O870" t="str">
        <f t="shared" si="55"/>
        <v>2015-06</v>
      </c>
    </row>
    <row r="871" spans="1:15" x14ac:dyDescent="0.3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2">
        <v>42803</v>
      </c>
      <c r="G871" t="s">
        <v>103</v>
      </c>
      <c r="H871" s="5">
        <v>1598</v>
      </c>
      <c r="I871" s="9">
        <v>0.13</v>
      </c>
      <c r="J871" s="5">
        <v>719.1</v>
      </c>
      <c r="K871" t="s">
        <v>17</v>
      </c>
      <c r="L871" s="1">
        <f t="shared" si="52"/>
        <v>42803</v>
      </c>
      <c r="M871">
        <f t="shared" si="53"/>
        <v>2017</v>
      </c>
      <c r="N871">
        <f t="shared" si="54"/>
        <v>3</v>
      </c>
      <c r="O871" t="str">
        <f t="shared" si="55"/>
        <v>2017-03</v>
      </c>
    </row>
    <row r="872" spans="1:15" x14ac:dyDescent="0.3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2">
        <v>42803</v>
      </c>
      <c r="G872" t="s">
        <v>103</v>
      </c>
      <c r="H872" s="5">
        <v>1852</v>
      </c>
      <c r="I872" s="9">
        <v>0.25</v>
      </c>
      <c r="J872" s="5">
        <v>796.36</v>
      </c>
      <c r="K872" t="s">
        <v>17</v>
      </c>
      <c r="L872" s="1">
        <f t="shared" si="52"/>
        <v>42803</v>
      </c>
      <c r="M872">
        <f t="shared" si="53"/>
        <v>2017</v>
      </c>
      <c r="N872">
        <f t="shared" si="54"/>
        <v>3</v>
      </c>
      <c r="O872" t="str">
        <f t="shared" si="55"/>
        <v>2017-03</v>
      </c>
    </row>
    <row r="873" spans="1:15" x14ac:dyDescent="0.3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s="2" t="s">
        <v>1191</v>
      </c>
      <c r="G873" t="s">
        <v>103</v>
      </c>
      <c r="H873" s="5">
        <v>1970</v>
      </c>
      <c r="I873" s="9">
        <v>0.11</v>
      </c>
      <c r="J873" s="5">
        <v>492.5</v>
      </c>
      <c r="K873" t="s">
        <v>17</v>
      </c>
      <c r="L873" s="1">
        <f t="shared" si="52"/>
        <v>42662</v>
      </c>
      <c r="M873">
        <f t="shared" si="53"/>
        <v>2016</v>
      </c>
      <c r="N873">
        <f t="shared" si="54"/>
        <v>10</v>
      </c>
      <c r="O873" t="str">
        <f t="shared" si="55"/>
        <v>2016-10</v>
      </c>
    </row>
    <row r="874" spans="1:15" x14ac:dyDescent="0.3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2">
        <v>42289</v>
      </c>
      <c r="G874" t="s">
        <v>103</v>
      </c>
      <c r="H874" s="5">
        <v>1504</v>
      </c>
      <c r="I874" s="9">
        <v>0.33</v>
      </c>
      <c r="J874" s="5">
        <v>135.36000000000001</v>
      </c>
      <c r="K874" t="s">
        <v>17</v>
      </c>
      <c r="L874" s="1">
        <f t="shared" si="52"/>
        <v>42289</v>
      </c>
      <c r="M874">
        <f t="shared" si="53"/>
        <v>2015</v>
      </c>
      <c r="N874">
        <f t="shared" si="54"/>
        <v>10</v>
      </c>
      <c r="O874" t="str">
        <f t="shared" si="55"/>
        <v>2015-10</v>
      </c>
    </row>
    <row r="875" spans="1:15" x14ac:dyDescent="0.3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2">
        <v>42289</v>
      </c>
      <c r="G875" t="s">
        <v>103</v>
      </c>
      <c r="H875" s="5">
        <v>1795</v>
      </c>
      <c r="I875" s="9">
        <v>0.26</v>
      </c>
      <c r="J875" s="5">
        <v>448.75</v>
      </c>
      <c r="K875" t="s">
        <v>17</v>
      </c>
      <c r="L875" s="1">
        <f t="shared" si="52"/>
        <v>42289</v>
      </c>
      <c r="M875">
        <f t="shared" si="53"/>
        <v>2015</v>
      </c>
      <c r="N875">
        <f t="shared" si="54"/>
        <v>10</v>
      </c>
      <c r="O875" t="str">
        <f t="shared" si="55"/>
        <v>2015-10</v>
      </c>
    </row>
    <row r="876" spans="1:15" x14ac:dyDescent="0.3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s="2" t="s">
        <v>1195</v>
      </c>
      <c r="G876" t="s">
        <v>23</v>
      </c>
      <c r="H876" s="5">
        <v>693</v>
      </c>
      <c r="I876" s="9">
        <v>0.32</v>
      </c>
      <c r="J876" s="5">
        <v>187.11</v>
      </c>
      <c r="K876" t="s">
        <v>17</v>
      </c>
      <c r="L876" s="1">
        <f t="shared" si="52"/>
        <v>43337</v>
      </c>
      <c r="M876">
        <f t="shared" si="53"/>
        <v>2018</v>
      </c>
      <c r="N876">
        <f t="shared" si="54"/>
        <v>8</v>
      </c>
      <c r="O876" t="str">
        <f t="shared" si="55"/>
        <v>2018-08</v>
      </c>
    </row>
    <row r="877" spans="1:15" x14ac:dyDescent="0.3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s="2" t="s">
        <v>1197</v>
      </c>
      <c r="G877" t="s">
        <v>103</v>
      </c>
      <c r="H877" s="5">
        <v>866</v>
      </c>
      <c r="I877" s="9">
        <v>0.28999999999999998</v>
      </c>
      <c r="J877" s="5">
        <v>207.84</v>
      </c>
      <c r="K877" t="s">
        <v>17</v>
      </c>
      <c r="L877" s="1">
        <f t="shared" si="52"/>
        <v>42752</v>
      </c>
      <c r="M877">
        <f t="shared" si="53"/>
        <v>2017</v>
      </c>
      <c r="N877">
        <f t="shared" si="54"/>
        <v>1</v>
      </c>
      <c r="O877" t="str">
        <f t="shared" si="55"/>
        <v>2017-01</v>
      </c>
    </row>
    <row r="878" spans="1:15" x14ac:dyDescent="0.3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s="2" t="s">
        <v>1197</v>
      </c>
      <c r="G878" t="s">
        <v>103</v>
      </c>
      <c r="H878" s="5">
        <v>1704</v>
      </c>
      <c r="I878" s="9">
        <v>0.21</v>
      </c>
      <c r="J878" s="5">
        <v>766.8</v>
      </c>
      <c r="K878" t="s">
        <v>17</v>
      </c>
      <c r="L878" s="1">
        <f t="shared" si="52"/>
        <v>42752</v>
      </c>
      <c r="M878">
        <f t="shared" si="53"/>
        <v>2017</v>
      </c>
      <c r="N878">
        <f t="shared" si="54"/>
        <v>1</v>
      </c>
      <c r="O878" t="str">
        <f t="shared" si="55"/>
        <v>2017-01</v>
      </c>
    </row>
    <row r="879" spans="1:15" x14ac:dyDescent="0.3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s="2" t="s">
        <v>1197</v>
      </c>
      <c r="G879" t="s">
        <v>103</v>
      </c>
      <c r="H879" s="5">
        <v>1306</v>
      </c>
      <c r="I879" s="9">
        <v>0.14000000000000001</v>
      </c>
      <c r="J879" s="5">
        <v>404.86</v>
      </c>
      <c r="K879" t="s">
        <v>17</v>
      </c>
      <c r="L879" s="1">
        <f t="shared" si="52"/>
        <v>42752</v>
      </c>
      <c r="M879">
        <f t="shared" si="53"/>
        <v>2017</v>
      </c>
      <c r="N879">
        <f t="shared" si="54"/>
        <v>1</v>
      </c>
      <c r="O879" t="str">
        <f t="shared" si="55"/>
        <v>2017-01</v>
      </c>
    </row>
    <row r="880" spans="1:15" x14ac:dyDescent="0.3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s="2" t="s">
        <v>1201</v>
      </c>
      <c r="G880" t="s">
        <v>103</v>
      </c>
      <c r="H880" s="5">
        <v>1761</v>
      </c>
      <c r="I880" s="9">
        <v>0.24</v>
      </c>
      <c r="J880" s="5">
        <v>352.2</v>
      </c>
      <c r="K880" t="s">
        <v>17</v>
      </c>
      <c r="L880" s="1">
        <f t="shared" si="52"/>
        <v>42264</v>
      </c>
      <c r="M880">
        <f t="shared" si="53"/>
        <v>2015</v>
      </c>
      <c r="N880">
        <f t="shared" si="54"/>
        <v>9</v>
      </c>
      <c r="O880" t="str">
        <f t="shared" si="55"/>
        <v>2015-09</v>
      </c>
    </row>
    <row r="881" spans="1:15" x14ac:dyDescent="0.3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s="2" t="s">
        <v>1203</v>
      </c>
      <c r="G881" t="s">
        <v>103</v>
      </c>
      <c r="H881" s="5">
        <v>2195</v>
      </c>
      <c r="I881" s="9">
        <v>0.19</v>
      </c>
      <c r="J881" s="5">
        <v>373.15</v>
      </c>
      <c r="K881" t="s">
        <v>17</v>
      </c>
      <c r="L881" s="1">
        <f t="shared" si="52"/>
        <v>43434</v>
      </c>
      <c r="M881">
        <f t="shared" si="53"/>
        <v>2018</v>
      </c>
      <c r="N881">
        <f t="shared" si="54"/>
        <v>11</v>
      </c>
      <c r="O881" t="str">
        <f t="shared" si="55"/>
        <v>2018-11</v>
      </c>
    </row>
    <row r="882" spans="1:15" x14ac:dyDescent="0.3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s="2" t="s">
        <v>1203</v>
      </c>
      <c r="G882" t="s">
        <v>103</v>
      </c>
      <c r="H882" s="5">
        <v>1733</v>
      </c>
      <c r="I882" s="9">
        <v>0.21</v>
      </c>
      <c r="J882" s="5">
        <v>623.88</v>
      </c>
      <c r="K882" t="s">
        <v>17</v>
      </c>
      <c r="L882" s="1">
        <f t="shared" si="52"/>
        <v>43434</v>
      </c>
      <c r="M882">
        <f t="shared" si="53"/>
        <v>2018</v>
      </c>
      <c r="N882">
        <f t="shared" si="54"/>
        <v>11</v>
      </c>
      <c r="O882" t="str">
        <f t="shared" si="55"/>
        <v>2018-11</v>
      </c>
    </row>
    <row r="883" spans="1:15" x14ac:dyDescent="0.3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2">
        <v>42623</v>
      </c>
      <c r="G883" t="s">
        <v>23</v>
      </c>
      <c r="H883" s="5">
        <v>882</v>
      </c>
      <c r="I883" s="9">
        <v>0.22</v>
      </c>
      <c r="J883" s="5">
        <v>97.02</v>
      </c>
      <c r="K883" t="s">
        <v>17</v>
      </c>
      <c r="L883" s="1">
        <f t="shared" si="52"/>
        <v>42623</v>
      </c>
      <c r="M883">
        <f t="shared" si="53"/>
        <v>2016</v>
      </c>
      <c r="N883">
        <f t="shared" si="54"/>
        <v>9</v>
      </c>
      <c r="O883" t="str">
        <f t="shared" si="55"/>
        <v>2016-09</v>
      </c>
    </row>
    <row r="884" spans="1:15" x14ac:dyDescent="0.3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s="2" t="s">
        <v>1207</v>
      </c>
      <c r="G884" t="s">
        <v>29</v>
      </c>
      <c r="H884" s="5">
        <v>2137</v>
      </c>
      <c r="I884" s="9">
        <v>0.31</v>
      </c>
      <c r="J884" s="5">
        <v>512.88</v>
      </c>
      <c r="K884" t="s">
        <v>17</v>
      </c>
      <c r="L884" s="1">
        <f t="shared" si="52"/>
        <v>43457</v>
      </c>
      <c r="M884">
        <f t="shared" si="53"/>
        <v>2018</v>
      </c>
      <c r="N884">
        <f t="shared" si="54"/>
        <v>12</v>
      </c>
      <c r="O884" t="str">
        <f t="shared" si="55"/>
        <v>2018-12</v>
      </c>
    </row>
    <row r="885" spans="1:15" x14ac:dyDescent="0.3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s="2" t="s">
        <v>1209</v>
      </c>
      <c r="G885" t="s">
        <v>78</v>
      </c>
      <c r="H885" s="5">
        <v>2172</v>
      </c>
      <c r="I885" s="9">
        <v>0.22</v>
      </c>
      <c r="J885" s="5">
        <v>304.08</v>
      </c>
      <c r="K885" t="s">
        <v>17</v>
      </c>
      <c r="L885" s="1">
        <f t="shared" si="52"/>
        <v>43030</v>
      </c>
      <c r="M885">
        <f t="shared" si="53"/>
        <v>2017</v>
      </c>
      <c r="N885">
        <f t="shared" si="54"/>
        <v>10</v>
      </c>
      <c r="O885" t="str">
        <f t="shared" si="55"/>
        <v>2017-10</v>
      </c>
    </row>
    <row r="886" spans="1:15" x14ac:dyDescent="0.3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s="2" t="s">
        <v>1211</v>
      </c>
      <c r="G886" t="s">
        <v>103</v>
      </c>
      <c r="H886" s="5">
        <v>804</v>
      </c>
      <c r="I886" s="9">
        <v>0.3</v>
      </c>
      <c r="J886" s="5">
        <v>64.319999999999993</v>
      </c>
      <c r="K886" t="s">
        <v>17</v>
      </c>
      <c r="L886" s="1">
        <f t="shared" si="52"/>
        <v>42123</v>
      </c>
      <c r="M886">
        <f t="shared" si="53"/>
        <v>2015</v>
      </c>
      <c r="N886">
        <f t="shared" si="54"/>
        <v>4</v>
      </c>
      <c r="O886" t="str">
        <f t="shared" si="55"/>
        <v>2015-04</v>
      </c>
    </row>
    <row r="887" spans="1:15" x14ac:dyDescent="0.3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s="2" t="s">
        <v>1213</v>
      </c>
      <c r="G887" t="s">
        <v>29</v>
      </c>
      <c r="H887" s="5">
        <v>1436</v>
      </c>
      <c r="I887" s="9">
        <v>0.28999999999999998</v>
      </c>
      <c r="J887" s="5">
        <v>588.76</v>
      </c>
      <c r="K887" t="s">
        <v>17</v>
      </c>
      <c r="L887" s="1">
        <f t="shared" si="52"/>
        <v>42485</v>
      </c>
      <c r="M887">
        <f t="shared" si="53"/>
        <v>2016</v>
      </c>
      <c r="N887">
        <f t="shared" si="54"/>
        <v>4</v>
      </c>
      <c r="O887" t="str">
        <f t="shared" si="55"/>
        <v>2016-04</v>
      </c>
    </row>
    <row r="888" spans="1:15" x14ac:dyDescent="0.3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s="2" t="s">
        <v>1215</v>
      </c>
      <c r="G888" t="s">
        <v>29</v>
      </c>
      <c r="H888" s="5">
        <v>1798</v>
      </c>
      <c r="I888" s="9">
        <v>0.33</v>
      </c>
      <c r="J888" s="5">
        <v>359.6</v>
      </c>
      <c r="K888" t="s">
        <v>17</v>
      </c>
      <c r="L888" s="1">
        <f t="shared" si="52"/>
        <v>43277</v>
      </c>
      <c r="M888">
        <f t="shared" si="53"/>
        <v>2018</v>
      </c>
      <c r="N888">
        <f t="shared" si="54"/>
        <v>6</v>
      </c>
      <c r="O888" t="str">
        <f t="shared" si="55"/>
        <v>2018-06</v>
      </c>
    </row>
    <row r="889" spans="1:15" x14ac:dyDescent="0.3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s="2" t="s">
        <v>1217</v>
      </c>
      <c r="G889" t="s">
        <v>103</v>
      </c>
      <c r="H889" s="5">
        <v>2043</v>
      </c>
      <c r="I889" s="9">
        <v>0.16</v>
      </c>
      <c r="J889" s="5">
        <v>204.3</v>
      </c>
      <c r="K889" t="s">
        <v>17</v>
      </c>
      <c r="L889" s="1">
        <f t="shared" si="52"/>
        <v>43387</v>
      </c>
      <c r="M889">
        <f t="shared" si="53"/>
        <v>2018</v>
      </c>
      <c r="N889">
        <f t="shared" si="54"/>
        <v>10</v>
      </c>
      <c r="O889" t="str">
        <f t="shared" si="55"/>
        <v>2018-10</v>
      </c>
    </row>
    <row r="890" spans="1:15" x14ac:dyDescent="0.3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2">
        <v>42259</v>
      </c>
      <c r="G890" t="s">
        <v>29</v>
      </c>
      <c r="H890" s="5">
        <v>1762</v>
      </c>
      <c r="I890" s="9">
        <v>0.19</v>
      </c>
      <c r="J890" s="5">
        <v>123.34</v>
      </c>
      <c r="K890" t="s">
        <v>17</v>
      </c>
      <c r="L890" s="1">
        <f t="shared" si="52"/>
        <v>42259</v>
      </c>
      <c r="M890">
        <f t="shared" si="53"/>
        <v>2015</v>
      </c>
      <c r="N890">
        <f t="shared" si="54"/>
        <v>9</v>
      </c>
      <c r="O890" t="str">
        <f t="shared" si="55"/>
        <v>2015-09</v>
      </c>
    </row>
    <row r="891" spans="1:15" x14ac:dyDescent="0.3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s="2" t="s">
        <v>1135</v>
      </c>
      <c r="G891" t="s">
        <v>103</v>
      </c>
      <c r="H891" s="5">
        <v>1290</v>
      </c>
      <c r="I891" s="9">
        <v>0.34</v>
      </c>
      <c r="J891" s="5">
        <v>399.9</v>
      </c>
      <c r="K891" t="s">
        <v>17</v>
      </c>
      <c r="L891" s="1">
        <f t="shared" si="52"/>
        <v>43271</v>
      </c>
      <c r="M891">
        <f t="shared" si="53"/>
        <v>2018</v>
      </c>
      <c r="N891">
        <f t="shared" si="54"/>
        <v>6</v>
      </c>
      <c r="O891" t="str">
        <f t="shared" si="55"/>
        <v>2018-06</v>
      </c>
    </row>
    <row r="892" spans="1:15" x14ac:dyDescent="0.3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s="2" t="s">
        <v>1135</v>
      </c>
      <c r="G892" t="s">
        <v>103</v>
      </c>
      <c r="H892" s="5">
        <v>1615</v>
      </c>
      <c r="I892" s="9">
        <v>0.12</v>
      </c>
      <c r="J892" s="5">
        <v>613.70000000000005</v>
      </c>
      <c r="K892" t="s">
        <v>17</v>
      </c>
      <c r="L892" s="1">
        <f t="shared" si="52"/>
        <v>43271</v>
      </c>
      <c r="M892">
        <f t="shared" si="53"/>
        <v>2018</v>
      </c>
      <c r="N892">
        <f t="shared" si="54"/>
        <v>6</v>
      </c>
      <c r="O892" t="str">
        <f t="shared" si="55"/>
        <v>2018-06</v>
      </c>
    </row>
    <row r="893" spans="1:15" x14ac:dyDescent="0.3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s="2" t="s">
        <v>1215</v>
      </c>
      <c r="G893" t="s">
        <v>78</v>
      </c>
      <c r="H893" s="5">
        <v>748</v>
      </c>
      <c r="I893" s="9">
        <v>0.28000000000000003</v>
      </c>
      <c r="J893" s="5">
        <v>224.4</v>
      </c>
      <c r="K893" t="s">
        <v>17</v>
      </c>
      <c r="L893" s="1">
        <f t="shared" si="52"/>
        <v>43277</v>
      </c>
      <c r="M893">
        <f t="shared" si="53"/>
        <v>2018</v>
      </c>
      <c r="N893">
        <f t="shared" si="54"/>
        <v>6</v>
      </c>
      <c r="O893" t="str">
        <f t="shared" si="55"/>
        <v>2018-06</v>
      </c>
    </row>
    <row r="894" spans="1:15" x14ac:dyDescent="0.3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s="2" t="s">
        <v>1215</v>
      </c>
      <c r="G894" t="s">
        <v>78</v>
      </c>
      <c r="H894" s="5">
        <v>2275</v>
      </c>
      <c r="I894" s="9">
        <v>0.18</v>
      </c>
      <c r="J894" s="5">
        <v>318.5</v>
      </c>
      <c r="K894" t="s">
        <v>17</v>
      </c>
      <c r="L894" s="1">
        <f t="shared" si="52"/>
        <v>43277</v>
      </c>
      <c r="M894">
        <f t="shared" si="53"/>
        <v>2018</v>
      </c>
      <c r="N894">
        <f t="shared" si="54"/>
        <v>6</v>
      </c>
      <c r="O894" t="str">
        <f t="shared" si="55"/>
        <v>2018-06</v>
      </c>
    </row>
    <row r="895" spans="1:15" x14ac:dyDescent="0.3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s="2" t="s">
        <v>1215</v>
      </c>
      <c r="G895" t="s">
        <v>78</v>
      </c>
      <c r="H895" s="5">
        <v>1056</v>
      </c>
      <c r="I895" s="9">
        <v>0.28999999999999998</v>
      </c>
      <c r="J895" s="5">
        <v>211.2</v>
      </c>
      <c r="K895" t="s">
        <v>17</v>
      </c>
      <c r="L895" s="1">
        <f t="shared" si="52"/>
        <v>43277</v>
      </c>
      <c r="M895">
        <f t="shared" si="53"/>
        <v>2018</v>
      </c>
      <c r="N895">
        <f t="shared" si="54"/>
        <v>6</v>
      </c>
      <c r="O895" t="str">
        <f t="shared" si="55"/>
        <v>2018-06</v>
      </c>
    </row>
    <row r="896" spans="1:15" x14ac:dyDescent="0.3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2">
        <v>43019</v>
      </c>
      <c r="G896" t="s">
        <v>29</v>
      </c>
      <c r="H896" s="5">
        <v>1778</v>
      </c>
      <c r="I896" s="9">
        <v>0.34</v>
      </c>
      <c r="J896" s="5">
        <v>266.7</v>
      </c>
      <c r="K896" t="s">
        <v>17</v>
      </c>
      <c r="L896" s="1">
        <f t="shared" si="52"/>
        <v>43019</v>
      </c>
      <c r="M896">
        <f t="shared" si="53"/>
        <v>2017</v>
      </c>
      <c r="N896">
        <f t="shared" si="54"/>
        <v>10</v>
      </c>
      <c r="O896" t="str">
        <f t="shared" si="55"/>
        <v>2017-10</v>
      </c>
    </row>
    <row r="897" spans="1:15" x14ac:dyDescent="0.3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2">
        <v>43019</v>
      </c>
      <c r="G897" t="s">
        <v>29</v>
      </c>
      <c r="H897" s="5">
        <v>783</v>
      </c>
      <c r="I897" s="9">
        <v>0.19</v>
      </c>
      <c r="J897" s="5">
        <v>195.75</v>
      </c>
      <c r="K897" t="s">
        <v>17</v>
      </c>
      <c r="L897" s="1">
        <f t="shared" si="52"/>
        <v>43019</v>
      </c>
      <c r="M897">
        <f t="shared" si="53"/>
        <v>2017</v>
      </c>
      <c r="N897">
        <f t="shared" si="54"/>
        <v>10</v>
      </c>
      <c r="O897" t="str">
        <f t="shared" si="55"/>
        <v>2017-10</v>
      </c>
    </row>
    <row r="898" spans="1:15" x14ac:dyDescent="0.3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2">
        <v>42804</v>
      </c>
      <c r="G898" t="s">
        <v>78</v>
      </c>
      <c r="H898" s="5">
        <v>2263</v>
      </c>
      <c r="I898" s="9">
        <v>0.3</v>
      </c>
      <c r="J898" s="5">
        <v>429.97</v>
      </c>
      <c r="K898" t="s">
        <v>17</v>
      </c>
      <c r="L898" s="1">
        <f t="shared" ref="L898:L961" si="56">IF(ISNUMBER(F898),F898,IFERROR(DATE(VALUE(RIGHT(F898,4)),VALUE(LEFT(F898,FIND("/",F898)-1)),VALUE(MID(F898,FIND("/",F898)+1,FIND("/",F898,FIND("/",F898)+1)-FIND("/",F898)-1))),""))</f>
        <v>42804</v>
      </c>
      <c r="M898">
        <f t="shared" ref="M898:M961" si="57">YEAR(L898)</f>
        <v>2017</v>
      </c>
      <c r="N898">
        <f t="shared" ref="N898:N961" si="58">MONTH(L898)</f>
        <v>3</v>
      </c>
      <c r="O898" t="str">
        <f t="shared" ref="O898:O961" si="59">TEXT(L898,"yyyy-mm")</f>
        <v>2017-03</v>
      </c>
    </row>
    <row r="899" spans="1:15" x14ac:dyDescent="0.3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2">
        <v>42256</v>
      </c>
      <c r="G899" t="s">
        <v>78</v>
      </c>
      <c r="H899" s="5">
        <v>1752</v>
      </c>
      <c r="I899" s="9">
        <v>0.33</v>
      </c>
      <c r="J899" s="5">
        <v>350.4</v>
      </c>
      <c r="K899" t="s">
        <v>17</v>
      </c>
      <c r="L899" s="1">
        <f t="shared" si="56"/>
        <v>42256</v>
      </c>
      <c r="M899">
        <f t="shared" si="57"/>
        <v>2015</v>
      </c>
      <c r="N899">
        <f t="shared" si="58"/>
        <v>9</v>
      </c>
      <c r="O899" t="str">
        <f t="shared" si="59"/>
        <v>2015-09</v>
      </c>
    </row>
    <row r="900" spans="1:15" x14ac:dyDescent="0.3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s="2" t="s">
        <v>1229</v>
      </c>
      <c r="G900" t="s">
        <v>103</v>
      </c>
      <c r="H900" s="5">
        <v>1647</v>
      </c>
      <c r="I900" s="9">
        <v>0.22</v>
      </c>
      <c r="J900" s="5">
        <v>708.21</v>
      </c>
      <c r="K900" t="s">
        <v>17</v>
      </c>
      <c r="L900" s="1">
        <f t="shared" si="56"/>
        <v>43402</v>
      </c>
      <c r="M900">
        <f t="shared" si="57"/>
        <v>2018</v>
      </c>
      <c r="N900">
        <f t="shared" si="58"/>
        <v>10</v>
      </c>
      <c r="O900" t="str">
        <f t="shared" si="59"/>
        <v>2018-10</v>
      </c>
    </row>
    <row r="901" spans="1:15" x14ac:dyDescent="0.3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2">
        <v>43012</v>
      </c>
      <c r="G901" t="s">
        <v>103</v>
      </c>
      <c r="H901" s="5">
        <v>1966</v>
      </c>
      <c r="I901" s="9">
        <v>0.34</v>
      </c>
      <c r="J901" s="5">
        <v>393.2</v>
      </c>
      <c r="K901" t="s">
        <v>17</v>
      </c>
      <c r="L901" s="1">
        <f t="shared" si="56"/>
        <v>43012</v>
      </c>
      <c r="M901">
        <f t="shared" si="57"/>
        <v>2017</v>
      </c>
      <c r="N901">
        <f t="shared" si="58"/>
        <v>10</v>
      </c>
      <c r="O901" t="str">
        <f t="shared" si="59"/>
        <v>2017-10</v>
      </c>
    </row>
    <row r="902" spans="1:15" x14ac:dyDescent="0.3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2">
        <v>43415</v>
      </c>
      <c r="G902" t="s">
        <v>78</v>
      </c>
      <c r="H902" s="5">
        <v>745</v>
      </c>
      <c r="I902" s="9">
        <v>0.26</v>
      </c>
      <c r="J902" s="5">
        <v>37.25</v>
      </c>
      <c r="K902" t="s">
        <v>17</v>
      </c>
      <c r="L902" s="1">
        <f t="shared" si="56"/>
        <v>43415</v>
      </c>
      <c r="M902">
        <f t="shared" si="57"/>
        <v>2018</v>
      </c>
      <c r="N902">
        <f t="shared" si="58"/>
        <v>11</v>
      </c>
      <c r="O902" t="str">
        <f t="shared" si="59"/>
        <v>2018-11</v>
      </c>
    </row>
    <row r="903" spans="1:15" x14ac:dyDescent="0.3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2">
        <v>43415</v>
      </c>
      <c r="G903" t="s">
        <v>78</v>
      </c>
      <c r="H903" s="5">
        <v>1233</v>
      </c>
      <c r="I903" s="9">
        <v>0.32</v>
      </c>
      <c r="J903" s="5">
        <v>480.87</v>
      </c>
      <c r="K903" t="s">
        <v>17</v>
      </c>
      <c r="L903" s="1">
        <f t="shared" si="56"/>
        <v>43415</v>
      </c>
      <c r="M903">
        <f t="shared" si="57"/>
        <v>2018</v>
      </c>
      <c r="N903">
        <f t="shared" si="58"/>
        <v>11</v>
      </c>
      <c r="O903" t="str">
        <f t="shared" si="59"/>
        <v>2018-11</v>
      </c>
    </row>
    <row r="904" spans="1:15" x14ac:dyDescent="0.3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s="2" t="s">
        <v>665</v>
      </c>
      <c r="G904" t="s">
        <v>78</v>
      </c>
      <c r="H904" s="5">
        <v>1331</v>
      </c>
      <c r="I904" s="9">
        <v>0.2</v>
      </c>
      <c r="J904" s="5">
        <v>212.96</v>
      </c>
      <c r="K904" t="s">
        <v>17</v>
      </c>
      <c r="L904" s="1">
        <f t="shared" si="56"/>
        <v>43358</v>
      </c>
      <c r="M904">
        <f t="shared" si="57"/>
        <v>2018</v>
      </c>
      <c r="N904">
        <f t="shared" si="58"/>
        <v>9</v>
      </c>
      <c r="O904" t="str">
        <f t="shared" si="59"/>
        <v>2018-09</v>
      </c>
    </row>
    <row r="905" spans="1:15" x14ac:dyDescent="0.3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2">
        <v>42951</v>
      </c>
      <c r="G905" t="s">
        <v>29</v>
      </c>
      <c r="H905" s="5">
        <v>2336</v>
      </c>
      <c r="I905" s="9">
        <v>0.31</v>
      </c>
      <c r="J905" s="5">
        <v>116.8</v>
      </c>
      <c r="K905" t="s">
        <v>17</v>
      </c>
      <c r="L905" s="1">
        <f t="shared" si="56"/>
        <v>42951</v>
      </c>
      <c r="M905">
        <f t="shared" si="57"/>
        <v>2017</v>
      </c>
      <c r="N905">
        <f t="shared" si="58"/>
        <v>8</v>
      </c>
      <c r="O905" t="str">
        <f t="shared" si="59"/>
        <v>2017-08</v>
      </c>
    </row>
    <row r="906" spans="1:15" x14ac:dyDescent="0.3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2">
        <v>42951</v>
      </c>
      <c r="G906" t="s">
        <v>29</v>
      </c>
      <c r="H906" s="5">
        <v>1441</v>
      </c>
      <c r="I906" s="9">
        <v>0.18</v>
      </c>
      <c r="J906" s="5">
        <v>634.04</v>
      </c>
      <c r="K906" t="s">
        <v>17</v>
      </c>
      <c r="L906" s="1">
        <f t="shared" si="56"/>
        <v>42951</v>
      </c>
      <c r="M906">
        <f t="shared" si="57"/>
        <v>2017</v>
      </c>
      <c r="N906">
        <f t="shared" si="58"/>
        <v>8</v>
      </c>
      <c r="O906" t="str">
        <f t="shared" si="59"/>
        <v>2017-08</v>
      </c>
    </row>
    <row r="907" spans="1:15" x14ac:dyDescent="0.3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2">
        <v>42951</v>
      </c>
      <c r="G907" t="s">
        <v>29</v>
      </c>
      <c r="H907" s="5">
        <v>951</v>
      </c>
      <c r="I907" s="9">
        <v>0.26</v>
      </c>
      <c r="J907" s="5">
        <v>85.59</v>
      </c>
      <c r="K907" t="s">
        <v>17</v>
      </c>
      <c r="L907" s="1">
        <f t="shared" si="56"/>
        <v>42951</v>
      </c>
      <c r="M907">
        <f t="shared" si="57"/>
        <v>2017</v>
      </c>
      <c r="N907">
        <f t="shared" si="58"/>
        <v>8</v>
      </c>
      <c r="O907" t="str">
        <f t="shared" si="59"/>
        <v>2017-08</v>
      </c>
    </row>
    <row r="908" spans="1:15" x14ac:dyDescent="0.3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s="2" t="s">
        <v>921</v>
      </c>
      <c r="G908" t="s">
        <v>103</v>
      </c>
      <c r="H908" s="5">
        <v>1240</v>
      </c>
      <c r="I908" s="9">
        <v>0.34</v>
      </c>
      <c r="J908" s="5">
        <v>458.8</v>
      </c>
      <c r="K908" t="s">
        <v>17</v>
      </c>
      <c r="L908" s="1">
        <f t="shared" si="56"/>
        <v>43464</v>
      </c>
      <c r="M908">
        <f t="shared" si="57"/>
        <v>2018</v>
      </c>
      <c r="N908">
        <f t="shared" si="58"/>
        <v>12</v>
      </c>
      <c r="O908" t="str">
        <f t="shared" si="59"/>
        <v>2018-12</v>
      </c>
    </row>
    <row r="909" spans="1:15" x14ac:dyDescent="0.3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s="2" t="s">
        <v>921</v>
      </c>
      <c r="G909" t="s">
        <v>103</v>
      </c>
      <c r="H909" s="5">
        <v>1854</v>
      </c>
      <c r="I909" s="9">
        <v>0.2</v>
      </c>
      <c r="J909" s="5">
        <v>685.98</v>
      </c>
      <c r="K909" t="s">
        <v>17</v>
      </c>
      <c r="L909" s="1">
        <f t="shared" si="56"/>
        <v>43464</v>
      </c>
      <c r="M909">
        <f t="shared" si="57"/>
        <v>2018</v>
      </c>
      <c r="N909">
        <f t="shared" si="58"/>
        <v>12</v>
      </c>
      <c r="O909" t="str">
        <f t="shared" si="59"/>
        <v>2018-12</v>
      </c>
    </row>
    <row r="910" spans="1:15" x14ac:dyDescent="0.3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s="2" t="s">
        <v>921</v>
      </c>
      <c r="G910" t="s">
        <v>103</v>
      </c>
      <c r="H910" s="5">
        <v>1167</v>
      </c>
      <c r="I910" s="9">
        <v>0.28000000000000003</v>
      </c>
      <c r="J910" s="5">
        <v>455.13</v>
      </c>
      <c r="K910" t="s">
        <v>17</v>
      </c>
      <c r="L910" s="1">
        <f t="shared" si="56"/>
        <v>43464</v>
      </c>
      <c r="M910">
        <f t="shared" si="57"/>
        <v>2018</v>
      </c>
      <c r="N910">
        <f t="shared" si="58"/>
        <v>12</v>
      </c>
      <c r="O910" t="str">
        <f t="shared" si="59"/>
        <v>2018-12</v>
      </c>
    </row>
    <row r="911" spans="1:15" x14ac:dyDescent="0.3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2">
        <v>43140</v>
      </c>
      <c r="G911" t="s">
        <v>78</v>
      </c>
      <c r="H911" s="5">
        <v>2372</v>
      </c>
      <c r="I911" s="9">
        <v>0.13</v>
      </c>
      <c r="J911" s="5">
        <v>853.92</v>
      </c>
      <c r="K911" t="s">
        <v>17</v>
      </c>
      <c r="L911" s="1">
        <f t="shared" si="56"/>
        <v>43140</v>
      </c>
      <c r="M911">
        <f t="shared" si="57"/>
        <v>2018</v>
      </c>
      <c r="N911">
        <f t="shared" si="58"/>
        <v>2</v>
      </c>
      <c r="O911" t="str">
        <f t="shared" si="59"/>
        <v>2018-02</v>
      </c>
    </row>
    <row r="912" spans="1:15" x14ac:dyDescent="0.3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2">
        <v>43140</v>
      </c>
      <c r="G912" t="s">
        <v>78</v>
      </c>
      <c r="H912" s="5">
        <v>1579</v>
      </c>
      <c r="I912" s="9">
        <v>0.25</v>
      </c>
      <c r="J912" s="5">
        <v>442.12</v>
      </c>
      <c r="K912" t="s">
        <v>17</v>
      </c>
      <c r="L912" s="1">
        <f t="shared" si="56"/>
        <v>43140</v>
      </c>
      <c r="M912">
        <f t="shared" si="57"/>
        <v>2018</v>
      </c>
      <c r="N912">
        <f t="shared" si="58"/>
        <v>2</v>
      </c>
      <c r="O912" t="str">
        <f t="shared" si="59"/>
        <v>2018-02</v>
      </c>
    </row>
    <row r="913" spans="1:15" x14ac:dyDescent="0.3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2">
        <v>43140</v>
      </c>
      <c r="G913" t="s">
        <v>78</v>
      </c>
      <c r="H913" s="5">
        <v>1734</v>
      </c>
      <c r="I913" s="9">
        <v>0.2</v>
      </c>
      <c r="J913" s="5">
        <v>329.46</v>
      </c>
      <c r="K913" t="s">
        <v>17</v>
      </c>
      <c r="L913" s="1">
        <f t="shared" si="56"/>
        <v>43140</v>
      </c>
      <c r="M913">
        <f t="shared" si="57"/>
        <v>2018</v>
      </c>
      <c r="N913">
        <f t="shared" si="58"/>
        <v>2</v>
      </c>
      <c r="O913" t="str">
        <f t="shared" si="59"/>
        <v>2018-02</v>
      </c>
    </row>
    <row r="914" spans="1:15" x14ac:dyDescent="0.3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s="2" t="s">
        <v>316</v>
      </c>
      <c r="G914" t="s">
        <v>103</v>
      </c>
      <c r="H914" s="5">
        <v>2069</v>
      </c>
      <c r="I914" s="9">
        <v>0.13</v>
      </c>
      <c r="J914" s="5">
        <v>558.63</v>
      </c>
      <c r="K914" t="s">
        <v>17</v>
      </c>
      <c r="L914" s="1">
        <f t="shared" si="56"/>
        <v>42521</v>
      </c>
      <c r="M914">
        <f t="shared" si="57"/>
        <v>2016</v>
      </c>
      <c r="N914">
        <f t="shared" si="58"/>
        <v>5</v>
      </c>
      <c r="O914" t="str">
        <f t="shared" si="59"/>
        <v>2016-05</v>
      </c>
    </row>
    <row r="915" spans="1:15" x14ac:dyDescent="0.3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s="2" t="s">
        <v>1245</v>
      </c>
      <c r="G915" t="s">
        <v>78</v>
      </c>
      <c r="H915" s="5">
        <v>1404</v>
      </c>
      <c r="I915" s="9">
        <v>0.28999999999999998</v>
      </c>
      <c r="J915" s="5">
        <v>238.68</v>
      </c>
      <c r="K915" t="s">
        <v>17</v>
      </c>
      <c r="L915" s="1">
        <f t="shared" si="56"/>
        <v>43431</v>
      </c>
      <c r="M915">
        <f t="shared" si="57"/>
        <v>2018</v>
      </c>
      <c r="N915">
        <f t="shared" si="58"/>
        <v>11</v>
      </c>
      <c r="O915" t="str">
        <f t="shared" si="59"/>
        <v>2018-11</v>
      </c>
    </row>
    <row r="916" spans="1:15" x14ac:dyDescent="0.3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s="2" t="s">
        <v>1245</v>
      </c>
      <c r="G916" t="s">
        <v>78</v>
      </c>
      <c r="H916" s="5">
        <v>2048</v>
      </c>
      <c r="I916" s="9">
        <v>0.26</v>
      </c>
      <c r="J916" s="5">
        <v>552.96</v>
      </c>
      <c r="K916" t="s">
        <v>17</v>
      </c>
      <c r="L916" s="1">
        <f t="shared" si="56"/>
        <v>43431</v>
      </c>
      <c r="M916">
        <f t="shared" si="57"/>
        <v>2018</v>
      </c>
      <c r="N916">
        <f t="shared" si="58"/>
        <v>11</v>
      </c>
      <c r="O916" t="str">
        <f t="shared" si="59"/>
        <v>2018-11</v>
      </c>
    </row>
    <row r="917" spans="1:15" x14ac:dyDescent="0.3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s="2" t="s">
        <v>1248</v>
      </c>
      <c r="G917" t="s">
        <v>78</v>
      </c>
      <c r="H917" s="5">
        <v>1008</v>
      </c>
      <c r="I917" s="9">
        <v>0.28000000000000003</v>
      </c>
      <c r="J917" s="5">
        <v>302.39999999999998</v>
      </c>
      <c r="K917" t="s">
        <v>17</v>
      </c>
      <c r="L917" s="1">
        <f t="shared" si="56"/>
        <v>42170</v>
      </c>
      <c r="M917">
        <f t="shared" si="57"/>
        <v>2015</v>
      </c>
      <c r="N917">
        <f t="shared" si="58"/>
        <v>6</v>
      </c>
      <c r="O917" t="str">
        <f t="shared" si="59"/>
        <v>2015-06</v>
      </c>
    </row>
    <row r="918" spans="1:15" x14ac:dyDescent="0.3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s="2" t="s">
        <v>1248</v>
      </c>
      <c r="G918" t="s">
        <v>78</v>
      </c>
      <c r="H918" s="5">
        <v>1539</v>
      </c>
      <c r="I918" s="9">
        <v>0.16</v>
      </c>
      <c r="J918" s="5">
        <v>507.87</v>
      </c>
      <c r="K918" t="s">
        <v>17</v>
      </c>
      <c r="L918" s="1">
        <f t="shared" si="56"/>
        <v>42170</v>
      </c>
      <c r="M918">
        <f t="shared" si="57"/>
        <v>2015</v>
      </c>
      <c r="N918">
        <f t="shared" si="58"/>
        <v>6</v>
      </c>
      <c r="O918" t="str">
        <f t="shared" si="59"/>
        <v>2015-06</v>
      </c>
    </row>
    <row r="919" spans="1:15" x14ac:dyDescent="0.3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s="2" t="s">
        <v>1248</v>
      </c>
      <c r="G919" t="s">
        <v>78</v>
      </c>
      <c r="H919" s="5">
        <v>2459</v>
      </c>
      <c r="I919" s="9">
        <v>0.17</v>
      </c>
      <c r="J919" s="5">
        <v>442.62</v>
      </c>
      <c r="K919" t="s">
        <v>17</v>
      </c>
      <c r="L919" s="1">
        <f t="shared" si="56"/>
        <v>42170</v>
      </c>
      <c r="M919">
        <f t="shared" si="57"/>
        <v>2015</v>
      </c>
      <c r="N919">
        <f t="shared" si="58"/>
        <v>6</v>
      </c>
      <c r="O919" t="str">
        <f t="shared" si="59"/>
        <v>2015-06</v>
      </c>
    </row>
    <row r="920" spans="1:15" x14ac:dyDescent="0.3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2">
        <v>42858</v>
      </c>
      <c r="G920" t="s">
        <v>78</v>
      </c>
      <c r="H920" s="5">
        <v>1249</v>
      </c>
      <c r="I920" s="9">
        <v>0.23</v>
      </c>
      <c r="J920" s="5">
        <v>462.13</v>
      </c>
      <c r="K920" t="s">
        <v>17</v>
      </c>
      <c r="L920" s="1">
        <f t="shared" si="56"/>
        <v>42858</v>
      </c>
      <c r="M920">
        <f t="shared" si="57"/>
        <v>2017</v>
      </c>
      <c r="N920">
        <f t="shared" si="58"/>
        <v>5</v>
      </c>
      <c r="O920" t="str">
        <f t="shared" si="59"/>
        <v>2017-05</v>
      </c>
    </row>
    <row r="921" spans="1:15" x14ac:dyDescent="0.3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2">
        <v>42858</v>
      </c>
      <c r="G921" t="s">
        <v>78</v>
      </c>
      <c r="H921" s="5">
        <v>1410</v>
      </c>
      <c r="I921" s="9">
        <v>0.31</v>
      </c>
      <c r="J921" s="5">
        <v>70.5</v>
      </c>
      <c r="K921" t="s">
        <v>17</v>
      </c>
      <c r="L921" s="1">
        <f t="shared" si="56"/>
        <v>42858</v>
      </c>
      <c r="M921">
        <f t="shared" si="57"/>
        <v>2017</v>
      </c>
      <c r="N921">
        <f t="shared" si="58"/>
        <v>5</v>
      </c>
      <c r="O921" t="str">
        <f t="shared" si="59"/>
        <v>2017-05</v>
      </c>
    </row>
    <row r="922" spans="1:15" x14ac:dyDescent="0.3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2">
        <v>42136</v>
      </c>
      <c r="G922" t="s">
        <v>23</v>
      </c>
      <c r="H922" s="5">
        <v>845</v>
      </c>
      <c r="I922" s="9">
        <v>0.15</v>
      </c>
      <c r="J922" s="5">
        <v>354.9</v>
      </c>
      <c r="K922" t="s">
        <v>17</v>
      </c>
      <c r="L922" s="1">
        <f t="shared" si="56"/>
        <v>42136</v>
      </c>
      <c r="M922">
        <f t="shared" si="57"/>
        <v>2015</v>
      </c>
      <c r="N922">
        <f t="shared" si="58"/>
        <v>5</v>
      </c>
      <c r="O922" t="str">
        <f t="shared" si="59"/>
        <v>2015-05</v>
      </c>
    </row>
    <row r="923" spans="1:15" x14ac:dyDescent="0.3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2">
        <v>42678</v>
      </c>
      <c r="G923" t="s">
        <v>103</v>
      </c>
      <c r="H923" s="5">
        <v>558</v>
      </c>
      <c r="I923" s="9">
        <v>0.35</v>
      </c>
      <c r="J923" s="5">
        <v>189.72</v>
      </c>
      <c r="K923" t="s">
        <v>17</v>
      </c>
      <c r="L923" s="1">
        <f t="shared" si="56"/>
        <v>42678</v>
      </c>
      <c r="M923">
        <f t="shared" si="57"/>
        <v>2016</v>
      </c>
      <c r="N923">
        <f t="shared" si="58"/>
        <v>11</v>
      </c>
      <c r="O923" t="str">
        <f t="shared" si="59"/>
        <v>2016-11</v>
      </c>
    </row>
    <row r="924" spans="1:15" x14ac:dyDescent="0.3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2">
        <v>42678</v>
      </c>
      <c r="G924" t="s">
        <v>103</v>
      </c>
      <c r="H924" s="5">
        <v>1783</v>
      </c>
      <c r="I924" s="9">
        <v>0.25</v>
      </c>
      <c r="J924" s="5">
        <v>374.43</v>
      </c>
      <c r="K924" t="s">
        <v>17</v>
      </c>
      <c r="L924" s="1">
        <f t="shared" si="56"/>
        <v>42678</v>
      </c>
      <c r="M924">
        <f t="shared" si="57"/>
        <v>2016</v>
      </c>
      <c r="N924">
        <f t="shared" si="58"/>
        <v>11</v>
      </c>
      <c r="O924" t="str">
        <f t="shared" si="59"/>
        <v>2016-11</v>
      </c>
    </row>
    <row r="925" spans="1:15" x14ac:dyDescent="0.3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2">
        <v>42678</v>
      </c>
      <c r="G925" t="s">
        <v>103</v>
      </c>
      <c r="H925" s="5">
        <v>2232</v>
      </c>
      <c r="I925" s="9">
        <v>0.17</v>
      </c>
      <c r="J925" s="5">
        <v>491.04</v>
      </c>
      <c r="K925" t="s">
        <v>17</v>
      </c>
      <c r="L925" s="1">
        <f t="shared" si="56"/>
        <v>42678</v>
      </c>
      <c r="M925">
        <f t="shared" si="57"/>
        <v>2016</v>
      </c>
      <c r="N925">
        <f t="shared" si="58"/>
        <v>11</v>
      </c>
      <c r="O925" t="str">
        <f t="shared" si="59"/>
        <v>2016-11</v>
      </c>
    </row>
    <row r="926" spans="1:15" x14ac:dyDescent="0.3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s="2" t="s">
        <v>1127</v>
      </c>
      <c r="G926" t="s">
        <v>103</v>
      </c>
      <c r="H926" s="5">
        <v>1967</v>
      </c>
      <c r="I926" s="9">
        <v>0.2</v>
      </c>
      <c r="J926" s="5">
        <v>885.15</v>
      </c>
      <c r="K926" t="s">
        <v>17</v>
      </c>
      <c r="L926" s="1">
        <f t="shared" si="56"/>
        <v>42993</v>
      </c>
      <c r="M926">
        <f t="shared" si="57"/>
        <v>2017</v>
      </c>
      <c r="N926">
        <f t="shared" si="58"/>
        <v>9</v>
      </c>
      <c r="O926" t="str">
        <f t="shared" si="59"/>
        <v>2017-09</v>
      </c>
    </row>
    <row r="927" spans="1:15" x14ac:dyDescent="0.3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s="2" t="s">
        <v>413</v>
      </c>
      <c r="G927" t="s">
        <v>103</v>
      </c>
      <c r="H927" s="5">
        <v>1118</v>
      </c>
      <c r="I927" s="9">
        <v>0.25</v>
      </c>
      <c r="J927" s="5">
        <v>402.48</v>
      </c>
      <c r="K927" t="s">
        <v>17</v>
      </c>
      <c r="L927" s="1">
        <f t="shared" si="56"/>
        <v>42260</v>
      </c>
      <c r="M927">
        <f t="shared" si="57"/>
        <v>2015</v>
      </c>
      <c r="N927">
        <f t="shared" si="58"/>
        <v>9</v>
      </c>
      <c r="O927" t="str">
        <f t="shared" si="59"/>
        <v>2015-09</v>
      </c>
    </row>
    <row r="928" spans="1:15" x14ac:dyDescent="0.3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s="2" t="s">
        <v>413</v>
      </c>
      <c r="G928" t="s">
        <v>103</v>
      </c>
      <c r="H928" s="5">
        <v>1964</v>
      </c>
      <c r="I928" s="9">
        <v>0.28999999999999998</v>
      </c>
      <c r="J928" s="5">
        <v>451.72</v>
      </c>
      <c r="K928" t="s">
        <v>17</v>
      </c>
      <c r="L928" s="1">
        <f t="shared" si="56"/>
        <v>42260</v>
      </c>
      <c r="M928">
        <f t="shared" si="57"/>
        <v>2015</v>
      </c>
      <c r="N928">
        <f t="shared" si="58"/>
        <v>9</v>
      </c>
      <c r="O928" t="str">
        <f t="shared" si="59"/>
        <v>2015-09</v>
      </c>
    </row>
    <row r="929" spans="1:15" x14ac:dyDescent="0.3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2">
        <v>42500</v>
      </c>
      <c r="G929" t="s">
        <v>23</v>
      </c>
      <c r="H929" s="5">
        <v>938</v>
      </c>
      <c r="I929" s="9">
        <v>0.13</v>
      </c>
      <c r="J929" s="5">
        <v>300.16000000000003</v>
      </c>
      <c r="K929" t="s">
        <v>17</v>
      </c>
      <c r="L929" s="1">
        <f t="shared" si="56"/>
        <v>42500</v>
      </c>
      <c r="M929">
        <f t="shared" si="57"/>
        <v>2016</v>
      </c>
      <c r="N929">
        <f t="shared" si="58"/>
        <v>5</v>
      </c>
      <c r="O929" t="str">
        <f t="shared" si="59"/>
        <v>2016-05</v>
      </c>
    </row>
    <row r="930" spans="1:15" x14ac:dyDescent="0.3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2">
        <v>42500</v>
      </c>
      <c r="G930" t="s">
        <v>23</v>
      </c>
      <c r="H930" s="5">
        <v>2127</v>
      </c>
      <c r="I930" s="9">
        <v>0.19</v>
      </c>
      <c r="J930" s="5">
        <v>425.4</v>
      </c>
      <c r="K930" t="s">
        <v>17</v>
      </c>
      <c r="L930" s="1">
        <f t="shared" si="56"/>
        <v>42500</v>
      </c>
      <c r="M930">
        <f t="shared" si="57"/>
        <v>2016</v>
      </c>
      <c r="N930">
        <f t="shared" si="58"/>
        <v>5</v>
      </c>
      <c r="O930" t="str">
        <f t="shared" si="59"/>
        <v>2016-05</v>
      </c>
    </row>
    <row r="931" spans="1:15" x14ac:dyDescent="0.3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s="2" t="s">
        <v>1263</v>
      </c>
      <c r="G931" t="s">
        <v>103</v>
      </c>
      <c r="H931" s="5">
        <v>1198</v>
      </c>
      <c r="I931" s="9">
        <v>0.17</v>
      </c>
      <c r="J931" s="5">
        <v>179.7</v>
      </c>
      <c r="K931" t="s">
        <v>17</v>
      </c>
      <c r="L931" s="1">
        <f t="shared" si="56"/>
        <v>43204</v>
      </c>
      <c r="M931">
        <f t="shared" si="57"/>
        <v>2018</v>
      </c>
      <c r="N931">
        <f t="shared" si="58"/>
        <v>4</v>
      </c>
      <c r="O931" t="str">
        <f t="shared" si="59"/>
        <v>2018-04</v>
      </c>
    </row>
    <row r="932" spans="1:15" x14ac:dyDescent="0.3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s="2" t="s">
        <v>1263</v>
      </c>
      <c r="G932" t="s">
        <v>103</v>
      </c>
      <c r="H932" s="5">
        <v>905</v>
      </c>
      <c r="I932" s="9">
        <v>0.18</v>
      </c>
      <c r="J932" s="5">
        <v>307.7</v>
      </c>
      <c r="K932" t="s">
        <v>17</v>
      </c>
      <c r="L932" s="1">
        <f t="shared" si="56"/>
        <v>43204</v>
      </c>
      <c r="M932">
        <f t="shared" si="57"/>
        <v>2018</v>
      </c>
      <c r="N932">
        <f t="shared" si="58"/>
        <v>4</v>
      </c>
      <c r="O932" t="str">
        <f t="shared" si="59"/>
        <v>2018-04</v>
      </c>
    </row>
    <row r="933" spans="1:15" x14ac:dyDescent="0.3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s="2" t="s">
        <v>1263</v>
      </c>
      <c r="G933" t="s">
        <v>103</v>
      </c>
      <c r="H933" s="5">
        <v>1655</v>
      </c>
      <c r="I933" s="9">
        <v>0.2</v>
      </c>
      <c r="J933" s="5">
        <v>662</v>
      </c>
      <c r="K933" t="s">
        <v>17</v>
      </c>
      <c r="L933" s="1">
        <f t="shared" si="56"/>
        <v>43204</v>
      </c>
      <c r="M933">
        <f t="shared" si="57"/>
        <v>2018</v>
      </c>
      <c r="N933">
        <f t="shared" si="58"/>
        <v>4</v>
      </c>
      <c r="O933" t="str">
        <f t="shared" si="59"/>
        <v>2018-04</v>
      </c>
    </row>
    <row r="934" spans="1:15" x14ac:dyDescent="0.3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2">
        <v>43140</v>
      </c>
      <c r="G934" t="s">
        <v>103</v>
      </c>
      <c r="H934" s="5">
        <v>712</v>
      </c>
      <c r="I934" s="9">
        <v>0.19</v>
      </c>
      <c r="J934" s="5">
        <v>306.16000000000003</v>
      </c>
      <c r="K934" t="s">
        <v>17</v>
      </c>
      <c r="L934" s="1">
        <f t="shared" si="56"/>
        <v>43140</v>
      </c>
      <c r="M934">
        <f t="shared" si="57"/>
        <v>2018</v>
      </c>
      <c r="N934">
        <f t="shared" si="58"/>
        <v>2</v>
      </c>
      <c r="O934" t="str">
        <f t="shared" si="59"/>
        <v>2018-02</v>
      </c>
    </row>
    <row r="935" spans="1:15" x14ac:dyDescent="0.3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s="2" t="s">
        <v>155</v>
      </c>
      <c r="G935" t="s">
        <v>103</v>
      </c>
      <c r="H935" s="5">
        <v>735</v>
      </c>
      <c r="I935" s="9">
        <v>0.34</v>
      </c>
      <c r="J935" s="5">
        <v>183.75</v>
      </c>
      <c r="K935" t="s">
        <v>17</v>
      </c>
      <c r="L935" s="1">
        <f t="shared" si="56"/>
        <v>42906</v>
      </c>
      <c r="M935">
        <f t="shared" si="57"/>
        <v>2017</v>
      </c>
      <c r="N935">
        <f t="shared" si="58"/>
        <v>6</v>
      </c>
      <c r="O935" t="str">
        <f t="shared" si="59"/>
        <v>2017-06</v>
      </c>
    </row>
    <row r="936" spans="1:15" x14ac:dyDescent="0.3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s="2" t="s">
        <v>155</v>
      </c>
      <c r="G936" t="s">
        <v>103</v>
      </c>
      <c r="H936" s="5">
        <v>664</v>
      </c>
      <c r="I936" s="9">
        <v>0.27</v>
      </c>
      <c r="J936" s="5">
        <v>92.96</v>
      </c>
      <c r="K936" t="s">
        <v>17</v>
      </c>
      <c r="L936" s="1">
        <f t="shared" si="56"/>
        <v>42906</v>
      </c>
      <c r="M936">
        <f t="shared" si="57"/>
        <v>2017</v>
      </c>
      <c r="N936">
        <f t="shared" si="58"/>
        <v>6</v>
      </c>
      <c r="O936" t="str">
        <f t="shared" si="59"/>
        <v>2017-06</v>
      </c>
    </row>
    <row r="937" spans="1:15" x14ac:dyDescent="0.3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s="2" t="s">
        <v>155</v>
      </c>
      <c r="G937" t="s">
        <v>103</v>
      </c>
      <c r="H937" s="5">
        <v>1004</v>
      </c>
      <c r="I937" s="9">
        <v>0.21</v>
      </c>
      <c r="J937" s="5">
        <v>200.8</v>
      </c>
      <c r="K937" t="s">
        <v>17</v>
      </c>
      <c r="L937" s="1">
        <f t="shared" si="56"/>
        <v>42906</v>
      </c>
      <c r="M937">
        <f t="shared" si="57"/>
        <v>2017</v>
      </c>
      <c r="N937">
        <f t="shared" si="58"/>
        <v>6</v>
      </c>
      <c r="O937" t="str">
        <f t="shared" si="59"/>
        <v>2017-06</v>
      </c>
    </row>
    <row r="938" spans="1:15" x14ac:dyDescent="0.3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s="2" t="s">
        <v>155</v>
      </c>
      <c r="G938" t="s">
        <v>103</v>
      </c>
      <c r="H938" s="5">
        <v>1641</v>
      </c>
      <c r="I938" s="9">
        <v>0.19</v>
      </c>
      <c r="J938" s="5">
        <v>262.56</v>
      </c>
      <c r="K938" t="s">
        <v>17</v>
      </c>
      <c r="L938" s="1">
        <f t="shared" si="56"/>
        <v>42906</v>
      </c>
      <c r="M938">
        <f t="shared" si="57"/>
        <v>2017</v>
      </c>
      <c r="N938">
        <f t="shared" si="58"/>
        <v>6</v>
      </c>
      <c r="O938" t="str">
        <f t="shared" si="59"/>
        <v>2017-06</v>
      </c>
    </row>
    <row r="939" spans="1:15" x14ac:dyDescent="0.3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2">
        <v>43231</v>
      </c>
      <c r="G939" t="s">
        <v>29</v>
      </c>
      <c r="H939" s="5">
        <v>1972</v>
      </c>
      <c r="I939" s="9">
        <v>0.24</v>
      </c>
      <c r="J939" s="5">
        <v>138.04</v>
      </c>
      <c r="K939" t="s">
        <v>17</v>
      </c>
      <c r="L939" s="1">
        <f t="shared" si="56"/>
        <v>43231</v>
      </c>
      <c r="M939">
        <f t="shared" si="57"/>
        <v>2018</v>
      </c>
      <c r="N939">
        <f t="shared" si="58"/>
        <v>5</v>
      </c>
      <c r="O939" t="str">
        <f t="shared" si="59"/>
        <v>2018-05</v>
      </c>
    </row>
    <row r="940" spans="1:15" x14ac:dyDescent="0.3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s="2" t="s">
        <v>1273</v>
      </c>
      <c r="G940" t="s">
        <v>29</v>
      </c>
      <c r="H940" s="5">
        <v>1551</v>
      </c>
      <c r="I940" s="9">
        <v>0.15</v>
      </c>
      <c r="J940" s="5">
        <v>666.93</v>
      </c>
      <c r="K940" t="s">
        <v>17</v>
      </c>
      <c r="L940" s="1">
        <f t="shared" si="56"/>
        <v>42717</v>
      </c>
      <c r="M940">
        <f t="shared" si="57"/>
        <v>2016</v>
      </c>
      <c r="N940">
        <f t="shared" si="58"/>
        <v>12</v>
      </c>
      <c r="O940" t="str">
        <f t="shared" si="59"/>
        <v>2016-12</v>
      </c>
    </row>
    <row r="941" spans="1:15" x14ac:dyDescent="0.3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s="2" t="s">
        <v>1273</v>
      </c>
      <c r="G941" t="s">
        <v>29</v>
      </c>
      <c r="H941" s="5">
        <v>1703</v>
      </c>
      <c r="I941" s="9">
        <v>0.35</v>
      </c>
      <c r="J941" s="5">
        <v>255.45</v>
      </c>
      <c r="K941" t="s">
        <v>17</v>
      </c>
      <c r="L941" s="1">
        <f t="shared" si="56"/>
        <v>42717</v>
      </c>
      <c r="M941">
        <f t="shared" si="57"/>
        <v>2016</v>
      </c>
      <c r="N941">
        <f t="shared" si="58"/>
        <v>12</v>
      </c>
      <c r="O941" t="str">
        <f t="shared" si="59"/>
        <v>2016-12</v>
      </c>
    </row>
    <row r="942" spans="1:15" x14ac:dyDescent="0.3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s="2" t="s">
        <v>1276</v>
      </c>
      <c r="G942" t="s">
        <v>29</v>
      </c>
      <c r="H942" s="5">
        <v>1208</v>
      </c>
      <c r="I942" s="9">
        <v>0.28000000000000003</v>
      </c>
      <c r="J942" s="5">
        <v>410.72</v>
      </c>
      <c r="K942" t="s">
        <v>17</v>
      </c>
      <c r="L942" s="1">
        <f t="shared" si="56"/>
        <v>42905</v>
      </c>
      <c r="M942">
        <f t="shared" si="57"/>
        <v>2017</v>
      </c>
      <c r="N942">
        <f t="shared" si="58"/>
        <v>6</v>
      </c>
      <c r="O942" t="str">
        <f t="shared" si="59"/>
        <v>2017-06</v>
      </c>
    </row>
    <row r="943" spans="1:15" x14ac:dyDescent="0.3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s="2" t="s">
        <v>686</v>
      </c>
      <c r="G943" t="s">
        <v>29</v>
      </c>
      <c r="H943" s="5">
        <v>1681</v>
      </c>
      <c r="I943" s="9">
        <v>0.21</v>
      </c>
      <c r="J943" s="5">
        <v>151.29</v>
      </c>
      <c r="K943" t="s">
        <v>17</v>
      </c>
      <c r="L943" s="1">
        <f t="shared" si="56"/>
        <v>43082</v>
      </c>
      <c r="M943">
        <f t="shared" si="57"/>
        <v>2017</v>
      </c>
      <c r="N943">
        <f t="shared" si="58"/>
        <v>12</v>
      </c>
      <c r="O943" t="str">
        <f t="shared" si="59"/>
        <v>2017-12</v>
      </c>
    </row>
    <row r="944" spans="1:15" x14ac:dyDescent="0.3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s="2" t="s">
        <v>686</v>
      </c>
      <c r="G944" t="s">
        <v>29</v>
      </c>
      <c r="H944" s="5">
        <v>1988</v>
      </c>
      <c r="I944" s="9">
        <v>0.26</v>
      </c>
      <c r="J944" s="5">
        <v>238.56</v>
      </c>
      <c r="K944" t="s">
        <v>17</v>
      </c>
      <c r="L944" s="1">
        <f t="shared" si="56"/>
        <v>43082</v>
      </c>
      <c r="M944">
        <f t="shared" si="57"/>
        <v>2017</v>
      </c>
      <c r="N944">
        <f t="shared" si="58"/>
        <v>12</v>
      </c>
      <c r="O944" t="str">
        <f t="shared" si="59"/>
        <v>2017-12</v>
      </c>
    </row>
    <row r="945" spans="1:15" x14ac:dyDescent="0.3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s="2" t="s">
        <v>1280</v>
      </c>
      <c r="G945" t="s">
        <v>29</v>
      </c>
      <c r="H945" s="5">
        <v>2135</v>
      </c>
      <c r="I945" s="9">
        <v>0.15</v>
      </c>
      <c r="J945" s="5">
        <v>704.55</v>
      </c>
      <c r="K945" t="s">
        <v>17</v>
      </c>
      <c r="L945" s="1">
        <f t="shared" si="56"/>
        <v>42519</v>
      </c>
      <c r="M945">
        <f t="shared" si="57"/>
        <v>2016</v>
      </c>
      <c r="N945">
        <f t="shared" si="58"/>
        <v>5</v>
      </c>
      <c r="O945" t="str">
        <f t="shared" si="59"/>
        <v>2016-05</v>
      </c>
    </row>
    <row r="946" spans="1:15" x14ac:dyDescent="0.3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s="2" t="s">
        <v>1280</v>
      </c>
      <c r="G946" t="s">
        <v>29</v>
      </c>
      <c r="H946" s="5">
        <v>1254</v>
      </c>
      <c r="I946" s="9">
        <v>0.33</v>
      </c>
      <c r="J946" s="5">
        <v>551.76</v>
      </c>
      <c r="K946" t="s">
        <v>17</v>
      </c>
      <c r="L946" s="1">
        <f t="shared" si="56"/>
        <v>42519</v>
      </c>
      <c r="M946">
        <f t="shared" si="57"/>
        <v>2016</v>
      </c>
      <c r="N946">
        <f t="shared" si="58"/>
        <v>5</v>
      </c>
      <c r="O946" t="str">
        <f t="shared" si="59"/>
        <v>2016-05</v>
      </c>
    </row>
    <row r="947" spans="1:15" x14ac:dyDescent="0.3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s="2" t="s">
        <v>1280</v>
      </c>
      <c r="G947" t="s">
        <v>29</v>
      </c>
      <c r="H947" s="5">
        <v>2105</v>
      </c>
      <c r="I947" s="9">
        <v>0.25</v>
      </c>
      <c r="J947" s="5">
        <v>252.6</v>
      </c>
      <c r="K947" t="s">
        <v>17</v>
      </c>
      <c r="L947" s="1">
        <f t="shared" si="56"/>
        <v>42519</v>
      </c>
      <c r="M947">
        <f t="shared" si="57"/>
        <v>2016</v>
      </c>
      <c r="N947">
        <f t="shared" si="58"/>
        <v>5</v>
      </c>
      <c r="O947" t="str">
        <f t="shared" si="59"/>
        <v>2016-05</v>
      </c>
    </row>
    <row r="948" spans="1:15" x14ac:dyDescent="0.3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s="2" t="s">
        <v>1284</v>
      </c>
      <c r="G948" t="s">
        <v>29</v>
      </c>
      <c r="H948" s="5">
        <v>1140</v>
      </c>
      <c r="I948" s="9">
        <v>0.19</v>
      </c>
      <c r="J948" s="5">
        <v>273.60000000000002</v>
      </c>
      <c r="K948" t="s">
        <v>17</v>
      </c>
      <c r="L948" s="1">
        <f t="shared" si="56"/>
        <v>42577</v>
      </c>
      <c r="M948">
        <f t="shared" si="57"/>
        <v>2016</v>
      </c>
      <c r="N948">
        <f t="shared" si="58"/>
        <v>7</v>
      </c>
      <c r="O948" t="str">
        <f t="shared" si="59"/>
        <v>2016-07</v>
      </c>
    </row>
    <row r="949" spans="1:15" x14ac:dyDescent="0.3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s="2" t="s">
        <v>1286</v>
      </c>
      <c r="G949" t="s">
        <v>103</v>
      </c>
      <c r="H949" s="5">
        <v>2480</v>
      </c>
      <c r="I949" s="9">
        <v>0.19</v>
      </c>
      <c r="J949" s="5">
        <v>248</v>
      </c>
      <c r="K949" t="s">
        <v>17</v>
      </c>
      <c r="L949" s="1">
        <f t="shared" si="56"/>
        <v>43432</v>
      </c>
      <c r="M949">
        <f t="shared" si="57"/>
        <v>2018</v>
      </c>
      <c r="N949">
        <f t="shared" si="58"/>
        <v>11</v>
      </c>
      <c r="O949" t="str">
        <f t="shared" si="59"/>
        <v>2018-11</v>
      </c>
    </row>
    <row r="950" spans="1:15" x14ac:dyDescent="0.3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s="2" t="s">
        <v>1286</v>
      </c>
      <c r="G950" t="s">
        <v>103</v>
      </c>
      <c r="H950" s="5">
        <v>2439</v>
      </c>
      <c r="I950" s="9">
        <v>0.26</v>
      </c>
      <c r="J950" s="5">
        <v>195.12</v>
      </c>
      <c r="K950" t="s">
        <v>17</v>
      </c>
      <c r="L950" s="1">
        <f t="shared" si="56"/>
        <v>43432</v>
      </c>
      <c r="M950">
        <f t="shared" si="57"/>
        <v>2018</v>
      </c>
      <c r="N950">
        <f t="shared" si="58"/>
        <v>11</v>
      </c>
      <c r="O950" t="str">
        <f t="shared" si="59"/>
        <v>2018-11</v>
      </c>
    </row>
    <row r="951" spans="1:15" x14ac:dyDescent="0.3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s="2" t="s">
        <v>1286</v>
      </c>
      <c r="G951" t="s">
        <v>103</v>
      </c>
      <c r="H951" s="5">
        <v>546</v>
      </c>
      <c r="I951" s="9">
        <v>0.11</v>
      </c>
      <c r="J951" s="5">
        <v>65.52</v>
      </c>
      <c r="K951" t="s">
        <v>17</v>
      </c>
      <c r="L951" s="1">
        <f t="shared" si="56"/>
        <v>43432</v>
      </c>
      <c r="M951">
        <f t="shared" si="57"/>
        <v>2018</v>
      </c>
      <c r="N951">
        <f t="shared" si="58"/>
        <v>11</v>
      </c>
      <c r="O951" t="str">
        <f t="shared" si="59"/>
        <v>2018-11</v>
      </c>
    </row>
    <row r="952" spans="1:15" x14ac:dyDescent="0.3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s="2" t="s">
        <v>1286</v>
      </c>
      <c r="G952" t="s">
        <v>103</v>
      </c>
      <c r="H952" s="5">
        <v>951</v>
      </c>
      <c r="I952" s="9">
        <v>0.15</v>
      </c>
      <c r="J952" s="5">
        <v>95.1</v>
      </c>
      <c r="K952" t="s">
        <v>17</v>
      </c>
      <c r="L952" s="1">
        <f t="shared" si="56"/>
        <v>43432</v>
      </c>
      <c r="M952">
        <f t="shared" si="57"/>
        <v>2018</v>
      </c>
      <c r="N952">
        <f t="shared" si="58"/>
        <v>11</v>
      </c>
      <c r="O952" t="str">
        <f t="shared" si="59"/>
        <v>2018-11</v>
      </c>
    </row>
    <row r="953" spans="1:15" x14ac:dyDescent="0.3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s="2" t="s">
        <v>1286</v>
      </c>
      <c r="G953" t="s">
        <v>103</v>
      </c>
      <c r="H953" s="5">
        <v>2279</v>
      </c>
      <c r="I953" s="9">
        <v>0.16</v>
      </c>
      <c r="J953" s="5">
        <v>113.95</v>
      </c>
      <c r="K953" t="s">
        <v>17</v>
      </c>
      <c r="L953" s="1">
        <f t="shared" si="56"/>
        <v>43432</v>
      </c>
      <c r="M953">
        <f t="shared" si="57"/>
        <v>2018</v>
      </c>
      <c r="N953">
        <f t="shared" si="58"/>
        <v>11</v>
      </c>
      <c r="O953" t="str">
        <f t="shared" si="59"/>
        <v>2018-11</v>
      </c>
    </row>
    <row r="954" spans="1:15" x14ac:dyDescent="0.3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2">
        <v>43163</v>
      </c>
      <c r="G954" t="s">
        <v>103</v>
      </c>
      <c r="H954" s="5">
        <v>1102</v>
      </c>
      <c r="I954" s="9">
        <v>0.3</v>
      </c>
      <c r="J954" s="5">
        <v>495.9</v>
      </c>
      <c r="K954" t="s">
        <v>17</v>
      </c>
      <c r="L954" s="1">
        <f t="shared" si="56"/>
        <v>43163</v>
      </c>
      <c r="M954">
        <f t="shared" si="57"/>
        <v>2018</v>
      </c>
      <c r="N954">
        <f t="shared" si="58"/>
        <v>3</v>
      </c>
      <c r="O954" t="str">
        <f t="shared" si="59"/>
        <v>2018-03</v>
      </c>
    </row>
    <row r="955" spans="1:15" x14ac:dyDescent="0.3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s="2" t="s">
        <v>458</v>
      </c>
      <c r="G955" t="s">
        <v>78</v>
      </c>
      <c r="H955" s="5">
        <v>1992</v>
      </c>
      <c r="I955" s="9">
        <v>0.15</v>
      </c>
      <c r="J955" s="5">
        <v>338.64</v>
      </c>
      <c r="K955" t="s">
        <v>17</v>
      </c>
      <c r="L955" s="1">
        <f t="shared" si="56"/>
        <v>43462</v>
      </c>
      <c r="M955">
        <f t="shared" si="57"/>
        <v>2018</v>
      </c>
      <c r="N955">
        <f t="shared" si="58"/>
        <v>12</v>
      </c>
      <c r="O955" t="str">
        <f t="shared" si="59"/>
        <v>2018-12</v>
      </c>
    </row>
    <row r="956" spans="1:15" x14ac:dyDescent="0.3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s="2" t="s">
        <v>458</v>
      </c>
      <c r="G956" t="s">
        <v>78</v>
      </c>
      <c r="H956" s="5">
        <v>963</v>
      </c>
      <c r="I956" s="9">
        <v>0.1</v>
      </c>
      <c r="J956" s="5">
        <v>182.97</v>
      </c>
      <c r="K956" t="s">
        <v>17</v>
      </c>
      <c r="L956" s="1">
        <f t="shared" si="56"/>
        <v>43462</v>
      </c>
      <c r="M956">
        <f t="shared" si="57"/>
        <v>2018</v>
      </c>
      <c r="N956">
        <f t="shared" si="58"/>
        <v>12</v>
      </c>
      <c r="O956" t="str">
        <f t="shared" si="59"/>
        <v>2018-12</v>
      </c>
    </row>
    <row r="957" spans="1:15" x14ac:dyDescent="0.3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s="2" t="s">
        <v>1203</v>
      </c>
      <c r="G957" t="s">
        <v>23</v>
      </c>
      <c r="H957" s="5">
        <v>1011</v>
      </c>
      <c r="I957" s="9">
        <v>0.22</v>
      </c>
      <c r="J957" s="5">
        <v>161.76</v>
      </c>
      <c r="K957" t="s">
        <v>17</v>
      </c>
      <c r="L957" s="1">
        <f t="shared" si="56"/>
        <v>43434</v>
      </c>
      <c r="M957">
        <f t="shared" si="57"/>
        <v>2018</v>
      </c>
      <c r="N957">
        <f t="shared" si="58"/>
        <v>11</v>
      </c>
      <c r="O957" t="str">
        <f t="shared" si="59"/>
        <v>2018-11</v>
      </c>
    </row>
    <row r="958" spans="1:15" x14ac:dyDescent="0.3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s="2" t="s">
        <v>1296</v>
      </c>
      <c r="G958" t="s">
        <v>29</v>
      </c>
      <c r="H958" s="5">
        <v>992</v>
      </c>
      <c r="I958" s="9">
        <v>0.15</v>
      </c>
      <c r="J958" s="5">
        <v>148.80000000000001</v>
      </c>
      <c r="K958" t="s">
        <v>17</v>
      </c>
      <c r="L958" s="1">
        <f t="shared" si="56"/>
        <v>43235</v>
      </c>
      <c r="M958">
        <f t="shared" si="57"/>
        <v>2018</v>
      </c>
      <c r="N958">
        <f t="shared" si="58"/>
        <v>5</v>
      </c>
      <c r="O958" t="str">
        <f t="shared" si="59"/>
        <v>2018-05</v>
      </c>
    </row>
    <row r="959" spans="1:15" x14ac:dyDescent="0.3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s="2" t="s">
        <v>1296</v>
      </c>
      <c r="G959" t="s">
        <v>29</v>
      </c>
      <c r="H959" s="5">
        <v>1702</v>
      </c>
      <c r="I959" s="9">
        <v>0.22</v>
      </c>
      <c r="J959" s="5">
        <v>408.48</v>
      </c>
      <c r="K959" t="s">
        <v>17</v>
      </c>
      <c r="L959" s="1">
        <f t="shared" si="56"/>
        <v>43235</v>
      </c>
      <c r="M959">
        <f t="shared" si="57"/>
        <v>2018</v>
      </c>
      <c r="N959">
        <f t="shared" si="58"/>
        <v>5</v>
      </c>
      <c r="O959" t="str">
        <f t="shared" si="59"/>
        <v>2018-05</v>
      </c>
    </row>
    <row r="960" spans="1:15" x14ac:dyDescent="0.3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s="2" t="s">
        <v>1296</v>
      </c>
      <c r="G960" t="s">
        <v>29</v>
      </c>
      <c r="H960" s="5">
        <v>2341</v>
      </c>
      <c r="I960" s="9">
        <v>0.31</v>
      </c>
      <c r="J960" s="5">
        <v>117.05</v>
      </c>
      <c r="K960" t="s">
        <v>17</v>
      </c>
      <c r="L960" s="1">
        <f t="shared" si="56"/>
        <v>43235</v>
      </c>
      <c r="M960">
        <f t="shared" si="57"/>
        <v>2018</v>
      </c>
      <c r="N960">
        <f t="shared" si="58"/>
        <v>5</v>
      </c>
      <c r="O960" t="str">
        <f t="shared" si="59"/>
        <v>2018-05</v>
      </c>
    </row>
    <row r="961" spans="1:15" x14ac:dyDescent="0.3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s="2" t="s">
        <v>1300</v>
      </c>
      <c r="G961" t="s">
        <v>29</v>
      </c>
      <c r="H961" s="5">
        <v>945</v>
      </c>
      <c r="I961" s="9">
        <v>0.33</v>
      </c>
      <c r="J961" s="5">
        <v>425.25</v>
      </c>
      <c r="K961" t="s">
        <v>17</v>
      </c>
      <c r="L961" s="1">
        <f t="shared" si="56"/>
        <v>42635</v>
      </c>
      <c r="M961">
        <f t="shared" si="57"/>
        <v>2016</v>
      </c>
      <c r="N961">
        <f t="shared" si="58"/>
        <v>9</v>
      </c>
      <c r="O961" t="str">
        <f t="shared" si="59"/>
        <v>2016-09</v>
      </c>
    </row>
    <row r="962" spans="1:15" x14ac:dyDescent="0.3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s="2" t="s">
        <v>881</v>
      </c>
      <c r="G962" t="s">
        <v>29</v>
      </c>
      <c r="H962" s="5">
        <v>1161</v>
      </c>
      <c r="I962" s="9">
        <v>0.32</v>
      </c>
      <c r="J962" s="5">
        <v>441.18</v>
      </c>
      <c r="K962" t="s">
        <v>17</v>
      </c>
      <c r="L962" s="1">
        <f t="shared" ref="L962:L1025" si="60">IF(ISNUMBER(F962),F962,IFERROR(DATE(VALUE(RIGHT(F962,4)),VALUE(LEFT(F962,FIND("/",F962)-1)),VALUE(MID(F962,FIND("/",F962)+1,FIND("/",F962,FIND("/",F962)+1)-FIND("/",F962)-1))),""))</f>
        <v>43418</v>
      </c>
      <c r="M962">
        <f t="shared" ref="M962:M1025" si="61">YEAR(L962)</f>
        <v>2018</v>
      </c>
      <c r="N962">
        <f t="shared" ref="N962:N1025" si="62">MONTH(L962)</f>
        <v>11</v>
      </c>
      <c r="O962" t="str">
        <f t="shared" ref="O962:O1025" si="63">TEXT(L962,"yyyy-mm")</f>
        <v>2018-11</v>
      </c>
    </row>
    <row r="963" spans="1:15" x14ac:dyDescent="0.3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s="2" t="s">
        <v>598</v>
      </c>
      <c r="G963" t="s">
        <v>23</v>
      </c>
      <c r="H963" s="5">
        <v>1097</v>
      </c>
      <c r="I963" s="9">
        <v>0.18</v>
      </c>
      <c r="J963" s="5">
        <v>252.31</v>
      </c>
      <c r="K963" t="s">
        <v>17</v>
      </c>
      <c r="L963" s="1">
        <f t="shared" si="60"/>
        <v>42701</v>
      </c>
      <c r="M963">
        <f t="shared" si="61"/>
        <v>2016</v>
      </c>
      <c r="N963">
        <f t="shared" si="62"/>
        <v>11</v>
      </c>
      <c r="O963" t="str">
        <f t="shared" si="63"/>
        <v>2016-11</v>
      </c>
    </row>
    <row r="964" spans="1:15" x14ac:dyDescent="0.3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2">
        <v>42744</v>
      </c>
      <c r="G964" t="s">
        <v>29</v>
      </c>
      <c r="H964" s="5">
        <v>2319</v>
      </c>
      <c r="I964" s="9">
        <v>0.1</v>
      </c>
      <c r="J964" s="5">
        <v>417.42</v>
      </c>
      <c r="K964" t="s">
        <v>17</v>
      </c>
      <c r="L964" s="1">
        <f t="shared" si="60"/>
        <v>42744</v>
      </c>
      <c r="M964">
        <f t="shared" si="61"/>
        <v>2017</v>
      </c>
      <c r="N964">
        <f t="shared" si="62"/>
        <v>1</v>
      </c>
      <c r="O964" t="str">
        <f t="shared" si="63"/>
        <v>2017-01</v>
      </c>
    </row>
    <row r="965" spans="1:15" x14ac:dyDescent="0.3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s="2" t="s">
        <v>1305</v>
      </c>
      <c r="G965" t="s">
        <v>23</v>
      </c>
      <c r="H965" s="5">
        <v>1758</v>
      </c>
      <c r="I965" s="9">
        <v>0.23</v>
      </c>
      <c r="J965" s="5">
        <v>158.22</v>
      </c>
      <c r="K965" t="s">
        <v>17</v>
      </c>
      <c r="L965" s="1">
        <f t="shared" si="60"/>
        <v>42269</v>
      </c>
      <c r="M965">
        <f t="shared" si="61"/>
        <v>2015</v>
      </c>
      <c r="N965">
        <f t="shared" si="62"/>
        <v>9</v>
      </c>
      <c r="O965" t="str">
        <f t="shared" si="63"/>
        <v>2015-09</v>
      </c>
    </row>
    <row r="966" spans="1:15" x14ac:dyDescent="0.3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2">
        <v>43347</v>
      </c>
      <c r="G966" t="s">
        <v>103</v>
      </c>
      <c r="H966" s="5">
        <v>1792</v>
      </c>
      <c r="I966" s="9">
        <v>0.28000000000000003</v>
      </c>
      <c r="J966" s="5">
        <v>197.12</v>
      </c>
      <c r="K966" t="s">
        <v>17</v>
      </c>
      <c r="L966" s="1">
        <f t="shared" si="60"/>
        <v>43347</v>
      </c>
      <c r="M966">
        <f t="shared" si="61"/>
        <v>2018</v>
      </c>
      <c r="N966">
        <f t="shared" si="62"/>
        <v>9</v>
      </c>
      <c r="O966" t="str">
        <f t="shared" si="63"/>
        <v>2018-09</v>
      </c>
    </row>
    <row r="967" spans="1:15" x14ac:dyDescent="0.3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2">
        <v>43347</v>
      </c>
      <c r="G967" t="s">
        <v>103</v>
      </c>
      <c r="H967" s="5">
        <v>2432</v>
      </c>
      <c r="I967" s="9">
        <v>0.28999999999999998</v>
      </c>
      <c r="J967" s="5">
        <v>753.92</v>
      </c>
      <c r="K967" t="s">
        <v>17</v>
      </c>
      <c r="L967" s="1">
        <f t="shared" si="60"/>
        <v>43347</v>
      </c>
      <c r="M967">
        <f t="shared" si="61"/>
        <v>2018</v>
      </c>
      <c r="N967">
        <f t="shared" si="62"/>
        <v>9</v>
      </c>
      <c r="O967" t="str">
        <f t="shared" si="63"/>
        <v>2018-09</v>
      </c>
    </row>
    <row r="968" spans="1:15" x14ac:dyDescent="0.3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2">
        <v>43347</v>
      </c>
      <c r="G968" t="s">
        <v>103</v>
      </c>
      <c r="H968" s="5">
        <v>2049</v>
      </c>
      <c r="I968" s="9">
        <v>0.19</v>
      </c>
      <c r="J968" s="5">
        <v>778.62</v>
      </c>
      <c r="K968" t="s">
        <v>17</v>
      </c>
      <c r="L968" s="1">
        <f t="shared" si="60"/>
        <v>43347</v>
      </c>
      <c r="M968">
        <f t="shared" si="61"/>
        <v>2018</v>
      </c>
      <c r="N968">
        <f t="shared" si="62"/>
        <v>9</v>
      </c>
      <c r="O968" t="str">
        <f t="shared" si="63"/>
        <v>2018-09</v>
      </c>
    </row>
    <row r="969" spans="1:15" x14ac:dyDescent="0.3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2">
        <v>43347</v>
      </c>
      <c r="G969" t="s">
        <v>103</v>
      </c>
      <c r="H969" s="5">
        <v>2229</v>
      </c>
      <c r="I969" s="9">
        <v>0.1</v>
      </c>
      <c r="J969" s="5">
        <v>267.48</v>
      </c>
      <c r="K969" t="s">
        <v>17</v>
      </c>
      <c r="L969" s="1">
        <f t="shared" si="60"/>
        <v>43347</v>
      </c>
      <c r="M969">
        <f t="shared" si="61"/>
        <v>2018</v>
      </c>
      <c r="N969">
        <f t="shared" si="62"/>
        <v>9</v>
      </c>
      <c r="O969" t="str">
        <f t="shared" si="63"/>
        <v>2018-09</v>
      </c>
    </row>
    <row r="970" spans="1:15" x14ac:dyDescent="0.3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2">
        <v>43347</v>
      </c>
      <c r="G970" t="s">
        <v>103</v>
      </c>
      <c r="H970" s="5">
        <v>1120</v>
      </c>
      <c r="I970" s="9">
        <v>0.27</v>
      </c>
      <c r="J970" s="5">
        <v>459.2</v>
      </c>
      <c r="K970" t="s">
        <v>17</v>
      </c>
      <c r="L970" s="1">
        <f t="shared" si="60"/>
        <v>43347</v>
      </c>
      <c r="M970">
        <f t="shared" si="61"/>
        <v>2018</v>
      </c>
      <c r="N970">
        <f t="shared" si="62"/>
        <v>9</v>
      </c>
      <c r="O970" t="str">
        <f t="shared" si="63"/>
        <v>2018-09</v>
      </c>
    </row>
    <row r="971" spans="1:15" x14ac:dyDescent="0.3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2">
        <v>43347</v>
      </c>
      <c r="G971" t="s">
        <v>103</v>
      </c>
      <c r="H971" s="5">
        <v>1481</v>
      </c>
      <c r="I971" s="9">
        <v>0.11</v>
      </c>
      <c r="J971" s="5">
        <v>88.86</v>
      </c>
      <c r="K971" t="s">
        <v>17</v>
      </c>
      <c r="L971" s="1">
        <f t="shared" si="60"/>
        <v>43347</v>
      </c>
      <c r="M971">
        <f t="shared" si="61"/>
        <v>2018</v>
      </c>
      <c r="N971">
        <f t="shared" si="62"/>
        <v>9</v>
      </c>
      <c r="O971" t="str">
        <f t="shared" si="63"/>
        <v>2018-09</v>
      </c>
    </row>
    <row r="972" spans="1:15" x14ac:dyDescent="0.3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s="2" t="s">
        <v>1313</v>
      </c>
      <c r="G972" t="s">
        <v>103</v>
      </c>
      <c r="H972" s="5">
        <v>1398</v>
      </c>
      <c r="I972" s="9">
        <v>0.12</v>
      </c>
      <c r="J972" s="5">
        <v>139.80000000000001</v>
      </c>
      <c r="K972" t="s">
        <v>17</v>
      </c>
      <c r="L972" s="1">
        <f t="shared" si="60"/>
        <v>42020</v>
      </c>
      <c r="M972">
        <f t="shared" si="61"/>
        <v>2015</v>
      </c>
      <c r="N972">
        <f t="shared" si="62"/>
        <v>1</v>
      </c>
      <c r="O972" t="str">
        <f t="shared" si="63"/>
        <v>2015-01</v>
      </c>
    </row>
    <row r="973" spans="1:15" x14ac:dyDescent="0.3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s="2" t="s">
        <v>1313</v>
      </c>
      <c r="G973" t="s">
        <v>103</v>
      </c>
      <c r="H973" s="5">
        <v>990</v>
      </c>
      <c r="I973" s="9">
        <v>0.11</v>
      </c>
      <c r="J973" s="5">
        <v>237.6</v>
      </c>
      <c r="K973" t="s">
        <v>17</v>
      </c>
      <c r="L973" s="1">
        <f t="shared" si="60"/>
        <v>42020</v>
      </c>
      <c r="M973">
        <f t="shared" si="61"/>
        <v>2015</v>
      </c>
      <c r="N973">
        <f t="shared" si="62"/>
        <v>1</v>
      </c>
      <c r="O973" t="str">
        <f t="shared" si="63"/>
        <v>2015-01</v>
      </c>
    </row>
    <row r="974" spans="1:15" x14ac:dyDescent="0.3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s="2" t="s">
        <v>1313</v>
      </c>
      <c r="G974" t="s">
        <v>103</v>
      </c>
      <c r="H974" s="5">
        <v>2152</v>
      </c>
      <c r="I974" s="9">
        <v>0.1</v>
      </c>
      <c r="J974" s="5">
        <v>430.4</v>
      </c>
      <c r="K974" t="s">
        <v>17</v>
      </c>
      <c r="L974" s="1">
        <f t="shared" si="60"/>
        <v>42020</v>
      </c>
      <c r="M974">
        <f t="shared" si="61"/>
        <v>2015</v>
      </c>
      <c r="N974">
        <f t="shared" si="62"/>
        <v>1</v>
      </c>
      <c r="O974" t="str">
        <f t="shared" si="63"/>
        <v>2015-01</v>
      </c>
    </row>
    <row r="975" spans="1:15" x14ac:dyDescent="0.3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s="2" t="s">
        <v>1313</v>
      </c>
      <c r="G975" t="s">
        <v>103</v>
      </c>
      <c r="H975" s="5">
        <v>1169</v>
      </c>
      <c r="I975" s="9">
        <v>0.22</v>
      </c>
      <c r="J975" s="5">
        <v>362.39</v>
      </c>
      <c r="K975" t="s">
        <v>17</v>
      </c>
      <c r="L975" s="1">
        <f t="shared" si="60"/>
        <v>42020</v>
      </c>
      <c r="M975">
        <f t="shared" si="61"/>
        <v>2015</v>
      </c>
      <c r="N975">
        <f t="shared" si="62"/>
        <v>1</v>
      </c>
      <c r="O975" t="str">
        <f t="shared" si="63"/>
        <v>2015-01</v>
      </c>
    </row>
    <row r="976" spans="1:15" x14ac:dyDescent="0.3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2">
        <v>43230</v>
      </c>
      <c r="G976" t="s">
        <v>103</v>
      </c>
      <c r="H976" s="5">
        <v>617</v>
      </c>
      <c r="I976" s="9">
        <v>0.3</v>
      </c>
      <c r="J976" s="5">
        <v>197.44</v>
      </c>
      <c r="K976" t="s">
        <v>17</v>
      </c>
      <c r="L976" s="1">
        <f t="shared" si="60"/>
        <v>43230</v>
      </c>
      <c r="M976">
        <f t="shared" si="61"/>
        <v>2018</v>
      </c>
      <c r="N976">
        <f t="shared" si="62"/>
        <v>5</v>
      </c>
      <c r="O976" t="str">
        <f t="shared" si="63"/>
        <v>2018-05</v>
      </c>
    </row>
    <row r="977" spans="1:15" x14ac:dyDescent="0.3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2">
        <v>43230</v>
      </c>
      <c r="G977" t="s">
        <v>103</v>
      </c>
      <c r="H977" s="5">
        <v>1090</v>
      </c>
      <c r="I977" s="9">
        <v>0.21</v>
      </c>
      <c r="J977" s="5">
        <v>250.7</v>
      </c>
      <c r="K977" t="s">
        <v>17</v>
      </c>
      <c r="L977" s="1">
        <f t="shared" si="60"/>
        <v>43230</v>
      </c>
      <c r="M977">
        <f t="shared" si="61"/>
        <v>2018</v>
      </c>
      <c r="N977">
        <f t="shared" si="62"/>
        <v>5</v>
      </c>
      <c r="O977" t="str">
        <f t="shared" si="63"/>
        <v>2018-05</v>
      </c>
    </row>
    <row r="978" spans="1:15" x14ac:dyDescent="0.3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2">
        <v>43350</v>
      </c>
      <c r="G978" t="s">
        <v>29</v>
      </c>
      <c r="H978" s="5">
        <v>1205</v>
      </c>
      <c r="I978" s="9">
        <v>0.3</v>
      </c>
      <c r="J978" s="5">
        <v>494.05</v>
      </c>
      <c r="K978" t="s">
        <v>17</v>
      </c>
      <c r="L978" s="1">
        <f t="shared" si="60"/>
        <v>43350</v>
      </c>
      <c r="M978">
        <f t="shared" si="61"/>
        <v>2018</v>
      </c>
      <c r="N978">
        <f t="shared" si="62"/>
        <v>9</v>
      </c>
      <c r="O978" t="str">
        <f t="shared" si="63"/>
        <v>2018-09</v>
      </c>
    </row>
    <row r="979" spans="1:15" x14ac:dyDescent="0.3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2">
        <v>43282</v>
      </c>
      <c r="G979" t="s">
        <v>78</v>
      </c>
      <c r="H979" s="5">
        <v>758</v>
      </c>
      <c r="I979" s="9">
        <v>0.14000000000000001</v>
      </c>
      <c r="J979" s="5">
        <v>303.2</v>
      </c>
      <c r="K979" t="s">
        <v>17</v>
      </c>
      <c r="L979" s="1">
        <f t="shared" si="60"/>
        <v>43282</v>
      </c>
      <c r="M979">
        <f t="shared" si="61"/>
        <v>2018</v>
      </c>
      <c r="N979">
        <f t="shared" si="62"/>
        <v>7</v>
      </c>
      <c r="O979" t="str">
        <f t="shared" si="63"/>
        <v>2018-07</v>
      </c>
    </row>
    <row r="980" spans="1:15" x14ac:dyDescent="0.3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s="2" t="s">
        <v>743</v>
      </c>
      <c r="G980" t="s">
        <v>23</v>
      </c>
      <c r="H980" s="5">
        <v>1074</v>
      </c>
      <c r="I980" s="9">
        <v>0.18</v>
      </c>
      <c r="J980" s="5">
        <v>118.14</v>
      </c>
      <c r="K980" t="s">
        <v>17</v>
      </c>
      <c r="L980" s="1">
        <f t="shared" si="60"/>
        <v>42885</v>
      </c>
      <c r="M980">
        <f t="shared" si="61"/>
        <v>2017</v>
      </c>
      <c r="N980">
        <f t="shared" si="62"/>
        <v>5</v>
      </c>
      <c r="O980" t="str">
        <f t="shared" si="63"/>
        <v>2017-05</v>
      </c>
    </row>
    <row r="981" spans="1:15" x14ac:dyDescent="0.3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2">
        <v>42625</v>
      </c>
      <c r="G981" t="s">
        <v>78</v>
      </c>
      <c r="H981" s="5">
        <v>829</v>
      </c>
      <c r="I981" s="9">
        <v>0.16</v>
      </c>
      <c r="J981" s="5">
        <v>49.74</v>
      </c>
      <c r="K981" t="s">
        <v>17</v>
      </c>
      <c r="L981" s="1">
        <f t="shared" si="60"/>
        <v>42625</v>
      </c>
      <c r="M981">
        <f t="shared" si="61"/>
        <v>2016</v>
      </c>
      <c r="N981">
        <f t="shared" si="62"/>
        <v>9</v>
      </c>
      <c r="O981" t="str">
        <f t="shared" si="63"/>
        <v>2016-09</v>
      </c>
    </row>
    <row r="982" spans="1:15" x14ac:dyDescent="0.3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2">
        <v>42804</v>
      </c>
      <c r="G982" t="s">
        <v>103</v>
      </c>
      <c r="H982" s="5">
        <v>618</v>
      </c>
      <c r="I982" s="9">
        <v>0.12</v>
      </c>
      <c r="J982" s="5">
        <v>148.32</v>
      </c>
      <c r="K982" t="s">
        <v>17</v>
      </c>
      <c r="L982" s="1">
        <f t="shared" si="60"/>
        <v>42804</v>
      </c>
      <c r="M982">
        <f t="shared" si="61"/>
        <v>2017</v>
      </c>
      <c r="N982">
        <f t="shared" si="62"/>
        <v>3</v>
      </c>
      <c r="O982" t="str">
        <f t="shared" si="63"/>
        <v>2017-03</v>
      </c>
    </row>
    <row r="983" spans="1:15" x14ac:dyDescent="0.3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2">
        <v>42319</v>
      </c>
      <c r="G983" t="s">
        <v>29</v>
      </c>
      <c r="H983" s="5">
        <v>911</v>
      </c>
      <c r="I983" s="9">
        <v>0.24</v>
      </c>
      <c r="J983" s="5">
        <v>91.1</v>
      </c>
      <c r="K983" t="s">
        <v>17</v>
      </c>
      <c r="L983" s="1">
        <f t="shared" si="60"/>
        <v>42319</v>
      </c>
      <c r="M983">
        <f t="shared" si="61"/>
        <v>2015</v>
      </c>
      <c r="N983">
        <f t="shared" si="62"/>
        <v>11</v>
      </c>
      <c r="O983" t="str">
        <f t="shared" si="63"/>
        <v>2015-11</v>
      </c>
    </row>
    <row r="984" spans="1:15" x14ac:dyDescent="0.3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2">
        <v>42319</v>
      </c>
      <c r="G984" t="s">
        <v>29</v>
      </c>
      <c r="H984" s="5">
        <v>1722</v>
      </c>
      <c r="I984" s="9">
        <v>0.21</v>
      </c>
      <c r="J984" s="5">
        <v>154.97999999999999</v>
      </c>
      <c r="K984" t="s">
        <v>17</v>
      </c>
      <c r="L984" s="1">
        <f t="shared" si="60"/>
        <v>42319</v>
      </c>
      <c r="M984">
        <f t="shared" si="61"/>
        <v>2015</v>
      </c>
      <c r="N984">
        <f t="shared" si="62"/>
        <v>11</v>
      </c>
      <c r="O984" t="str">
        <f t="shared" si="63"/>
        <v>2015-11</v>
      </c>
    </row>
    <row r="985" spans="1:15" x14ac:dyDescent="0.3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2">
        <v>42319</v>
      </c>
      <c r="G985" t="s">
        <v>29</v>
      </c>
      <c r="H985" s="5">
        <v>1660</v>
      </c>
      <c r="I985" s="9">
        <v>0.33</v>
      </c>
      <c r="J985" s="5">
        <v>315.39999999999998</v>
      </c>
      <c r="K985" t="s">
        <v>17</v>
      </c>
      <c r="L985" s="1">
        <f t="shared" si="60"/>
        <v>42319</v>
      </c>
      <c r="M985">
        <f t="shared" si="61"/>
        <v>2015</v>
      </c>
      <c r="N985">
        <f t="shared" si="62"/>
        <v>11</v>
      </c>
      <c r="O985" t="str">
        <f t="shared" si="63"/>
        <v>2015-11</v>
      </c>
    </row>
    <row r="986" spans="1:15" x14ac:dyDescent="0.3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s="2" t="s">
        <v>1328</v>
      </c>
      <c r="G986" t="s">
        <v>78</v>
      </c>
      <c r="H986" s="5">
        <v>2494</v>
      </c>
      <c r="I986" s="9">
        <v>0.27</v>
      </c>
      <c r="J986" s="5">
        <v>548.67999999999995</v>
      </c>
      <c r="K986" t="s">
        <v>17</v>
      </c>
      <c r="L986" s="1">
        <f t="shared" si="60"/>
        <v>43372</v>
      </c>
      <c r="M986">
        <f t="shared" si="61"/>
        <v>2018</v>
      </c>
      <c r="N986">
        <f t="shared" si="62"/>
        <v>9</v>
      </c>
      <c r="O986" t="str">
        <f t="shared" si="63"/>
        <v>2018-09</v>
      </c>
    </row>
    <row r="987" spans="1:15" x14ac:dyDescent="0.3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s="2" t="s">
        <v>1328</v>
      </c>
      <c r="G987" t="s">
        <v>78</v>
      </c>
      <c r="H987" s="5">
        <v>2444</v>
      </c>
      <c r="I987" s="9">
        <v>0.33</v>
      </c>
      <c r="J987" s="5">
        <v>415.48</v>
      </c>
      <c r="K987" t="s">
        <v>17</v>
      </c>
      <c r="L987" s="1">
        <f t="shared" si="60"/>
        <v>43372</v>
      </c>
      <c r="M987">
        <f t="shared" si="61"/>
        <v>2018</v>
      </c>
      <c r="N987">
        <f t="shared" si="62"/>
        <v>9</v>
      </c>
      <c r="O987" t="str">
        <f t="shared" si="63"/>
        <v>2018-09</v>
      </c>
    </row>
    <row r="988" spans="1:15" x14ac:dyDescent="0.3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s="2" t="s">
        <v>1328</v>
      </c>
      <c r="G988" t="s">
        <v>78</v>
      </c>
      <c r="H988" s="5">
        <v>1175</v>
      </c>
      <c r="I988" s="9">
        <v>0.14000000000000001</v>
      </c>
      <c r="J988" s="5">
        <v>70.5</v>
      </c>
      <c r="K988" t="s">
        <v>17</v>
      </c>
      <c r="L988" s="1">
        <f t="shared" si="60"/>
        <v>43372</v>
      </c>
      <c r="M988">
        <f t="shared" si="61"/>
        <v>2018</v>
      </c>
      <c r="N988">
        <f t="shared" si="62"/>
        <v>9</v>
      </c>
      <c r="O988" t="str">
        <f t="shared" si="63"/>
        <v>2018-09</v>
      </c>
    </row>
    <row r="989" spans="1:15" x14ac:dyDescent="0.3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2">
        <v>42646</v>
      </c>
      <c r="G989" t="s">
        <v>78</v>
      </c>
      <c r="H989" s="5">
        <v>1868</v>
      </c>
      <c r="I989" s="9">
        <v>0.19</v>
      </c>
      <c r="J989" s="5">
        <v>317.56</v>
      </c>
      <c r="K989" t="s">
        <v>17</v>
      </c>
      <c r="L989" s="1">
        <f t="shared" si="60"/>
        <v>42646</v>
      </c>
      <c r="M989">
        <f t="shared" si="61"/>
        <v>2016</v>
      </c>
      <c r="N989">
        <f t="shared" si="62"/>
        <v>10</v>
      </c>
      <c r="O989" t="str">
        <f t="shared" si="63"/>
        <v>2016-10</v>
      </c>
    </row>
    <row r="990" spans="1:15" x14ac:dyDescent="0.3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s="2" t="s">
        <v>1333</v>
      </c>
      <c r="G990" t="s">
        <v>103</v>
      </c>
      <c r="H990" s="5">
        <v>1862</v>
      </c>
      <c r="I990" s="9">
        <v>0.14000000000000001</v>
      </c>
      <c r="J990" s="5">
        <v>409.64</v>
      </c>
      <c r="K990" t="s">
        <v>17</v>
      </c>
      <c r="L990" s="1">
        <f t="shared" si="60"/>
        <v>43241</v>
      </c>
      <c r="M990">
        <f t="shared" si="61"/>
        <v>2018</v>
      </c>
      <c r="N990">
        <f t="shared" si="62"/>
        <v>5</v>
      </c>
      <c r="O990" t="str">
        <f t="shared" si="63"/>
        <v>2018-05</v>
      </c>
    </row>
    <row r="991" spans="1:15" x14ac:dyDescent="0.3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s="2" t="s">
        <v>1333</v>
      </c>
      <c r="G991" t="s">
        <v>103</v>
      </c>
      <c r="H991" s="5">
        <v>869</v>
      </c>
      <c r="I991" s="9">
        <v>0.21</v>
      </c>
      <c r="J991" s="5">
        <v>243.32</v>
      </c>
      <c r="K991" t="s">
        <v>17</v>
      </c>
      <c r="L991" s="1">
        <f t="shared" si="60"/>
        <v>43241</v>
      </c>
      <c r="M991">
        <f t="shared" si="61"/>
        <v>2018</v>
      </c>
      <c r="N991">
        <f t="shared" si="62"/>
        <v>5</v>
      </c>
      <c r="O991" t="str">
        <f t="shared" si="63"/>
        <v>2018-05</v>
      </c>
    </row>
    <row r="992" spans="1:15" x14ac:dyDescent="0.3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s="2" t="s">
        <v>1336</v>
      </c>
      <c r="G992" t="s">
        <v>23</v>
      </c>
      <c r="H992" s="5">
        <v>1747</v>
      </c>
      <c r="I992" s="9">
        <v>0.12</v>
      </c>
      <c r="J992" s="5">
        <v>244.58</v>
      </c>
      <c r="K992" t="s">
        <v>17</v>
      </c>
      <c r="L992" s="1">
        <f t="shared" si="60"/>
        <v>42458</v>
      </c>
      <c r="M992">
        <f t="shared" si="61"/>
        <v>2016</v>
      </c>
      <c r="N992">
        <f t="shared" si="62"/>
        <v>3</v>
      </c>
      <c r="O992" t="str">
        <f t="shared" si="63"/>
        <v>2016-03</v>
      </c>
    </row>
    <row r="993" spans="1:15" x14ac:dyDescent="0.3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2">
        <v>42987</v>
      </c>
      <c r="G993" t="s">
        <v>103</v>
      </c>
      <c r="H993" s="5">
        <v>1612</v>
      </c>
      <c r="I993" s="9">
        <v>0.3</v>
      </c>
      <c r="J993" s="5">
        <v>386.88</v>
      </c>
      <c r="K993" t="s">
        <v>17</v>
      </c>
      <c r="L993" s="1">
        <f t="shared" si="60"/>
        <v>42987</v>
      </c>
      <c r="M993">
        <f t="shared" si="61"/>
        <v>2017</v>
      </c>
      <c r="N993">
        <f t="shared" si="62"/>
        <v>9</v>
      </c>
      <c r="O993" t="str">
        <f t="shared" si="63"/>
        <v>2017-09</v>
      </c>
    </row>
    <row r="994" spans="1:15" x14ac:dyDescent="0.3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s="2" t="s">
        <v>1339</v>
      </c>
      <c r="G994" t="s">
        <v>29</v>
      </c>
      <c r="H994" s="5">
        <v>2297</v>
      </c>
      <c r="I994" s="9">
        <v>0.3</v>
      </c>
      <c r="J994" s="5">
        <v>895.83</v>
      </c>
      <c r="K994" t="s">
        <v>17</v>
      </c>
      <c r="L994" s="1">
        <f t="shared" si="60"/>
        <v>42973</v>
      </c>
      <c r="M994">
        <f t="shared" si="61"/>
        <v>2017</v>
      </c>
      <c r="N994">
        <f t="shared" si="62"/>
        <v>8</v>
      </c>
      <c r="O994" t="str">
        <f t="shared" si="63"/>
        <v>2017-08</v>
      </c>
    </row>
    <row r="995" spans="1:15" x14ac:dyDescent="0.3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s="2" t="s">
        <v>1339</v>
      </c>
      <c r="G995" t="s">
        <v>29</v>
      </c>
      <c r="H995" s="5">
        <v>1534</v>
      </c>
      <c r="I995" s="9">
        <v>0.11</v>
      </c>
      <c r="J995" s="5">
        <v>475.54</v>
      </c>
      <c r="K995" t="s">
        <v>17</v>
      </c>
      <c r="L995" s="1">
        <f t="shared" si="60"/>
        <v>42973</v>
      </c>
      <c r="M995">
        <f t="shared" si="61"/>
        <v>2017</v>
      </c>
      <c r="N995">
        <f t="shared" si="62"/>
        <v>8</v>
      </c>
      <c r="O995" t="str">
        <f t="shared" si="63"/>
        <v>2017-08</v>
      </c>
    </row>
    <row r="996" spans="1:15" x14ac:dyDescent="0.3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s="2" t="s">
        <v>1342</v>
      </c>
      <c r="G996" t="s">
        <v>23</v>
      </c>
      <c r="H996" s="5">
        <v>807</v>
      </c>
      <c r="I996" s="9">
        <v>0.11</v>
      </c>
      <c r="J996" s="5">
        <v>80.7</v>
      </c>
      <c r="K996" t="s">
        <v>17</v>
      </c>
      <c r="L996" s="1">
        <f t="shared" si="60"/>
        <v>42145</v>
      </c>
      <c r="M996">
        <f t="shared" si="61"/>
        <v>2015</v>
      </c>
      <c r="N996">
        <f t="shared" si="62"/>
        <v>5</v>
      </c>
      <c r="O996" t="str">
        <f t="shared" si="63"/>
        <v>2015-05</v>
      </c>
    </row>
    <row r="997" spans="1:15" x14ac:dyDescent="0.3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s="2" t="s">
        <v>1342</v>
      </c>
      <c r="G997" t="s">
        <v>23</v>
      </c>
      <c r="H997" s="5">
        <v>575</v>
      </c>
      <c r="I997" s="9">
        <v>0.34</v>
      </c>
      <c r="J997" s="5">
        <v>132.25</v>
      </c>
      <c r="K997" t="s">
        <v>17</v>
      </c>
      <c r="L997" s="1">
        <f t="shared" si="60"/>
        <v>42145</v>
      </c>
      <c r="M997">
        <f t="shared" si="61"/>
        <v>2015</v>
      </c>
      <c r="N997">
        <f t="shared" si="62"/>
        <v>5</v>
      </c>
      <c r="O997" t="str">
        <f t="shared" si="63"/>
        <v>2015-05</v>
      </c>
    </row>
    <row r="998" spans="1:15" x14ac:dyDescent="0.3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s="2" t="s">
        <v>1345</v>
      </c>
      <c r="G998" t="s">
        <v>23</v>
      </c>
      <c r="H998" s="5">
        <v>1805</v>
      </c>
      <c r="I998" s="9">
        <v>0.13</v>
      </c>
      <c r="J998" s="5">
        <v>649.79999999999995</v>
      </c>
      <c r="K998" t="s">
        <v>17</v>
      </c>
      <c r="L998" s="1">
        <f t="shared" si="60"/>
        <v>42671</v>
      </c>
      <c r="M998">
        <f t="shared" si="61"/>
        <v>2016</v>
      </c>
      <c r="N998">
        <f t="shared" si="62"/>
        <v>10</v>
      </c>
      <c r="O998" t="str">
        <f t="shared" si="63"/>
        <v>2016-10</v>
      </c>
    </row>
    <row r="999" spans="1:15" x14ac:dyDescent="0.3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s="2" t="s">
        <v>1345</v>
      </c>
      <c r="G999" t="s">
        <v>23</v>
      </c>
      <c r="H999" s="5">
        <v>1700</v>
      </c>
      <c r="I999" s="9">
        <v>0.17</v>
      </c>
      <c r="J999" s="5">
        <v>459</v>
      </c>
      <c r="K999" t="s">
        <v>17</v>
      </c>
      <c r="L999" s="1">
        <f t="shared" si="60"/>
        <v>42671</v>
      </c>
      <c r="M999">
        <f t="shared" si="61"/>
        <v>2016</v>
      </c>
      <c r="N999">
        <f t="shared" si="62"/>
        <v>10</v>
      </c>
      <c r="O999" t="str">
        <f t="shared" si="63"/>
        <v>2016-10</v>
      </c>
    </row>
    <row r="1000" spans="1:15" x14ac:dyDescent="0.3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s="2" t="s">
        <v>1345</v>
      </c>
      <c r="G1000" t="s">
        <v>23</v>
      </c>
      <c r="H1000" s="5">
        <v>1010</v>
      </c>
      <c r="I1000" s="9">
        <v>0.32</v>
      </c>
      <c r="J1000" s="5">
        <v>141.4</v>
      </c>
      <c r="K1000" t="s">
        <v>17</v>
      </c>
      <c r="L1000" s="1">
        <f t="shared" si="60"/>
        <v>42671</v>
      </c>
      <c r="M1000">
        <f t="shared" si="61"/>
        <v>2016</v>
      </c>
      <c r="N1000">
        <f t="shared" si="62"/>
        <v>10</v>
      </c>
      <c r="O1000" t="str">
        <f t="shared" si="63"/>
        <v>2016-10</v>
      </c>
    </row>
    <row r="1001" spans="1:15" x14ac:dyDescent="0.3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s="2" t="s">
        <v>1345</v>
      </c>
      <c r="G1001" t="s">
        <v>23</v>
      </c>
      <c r="H1001" s="5">
        <v>748</v>
      </c>
      <c r="I1001" s="9">
        <v>0.23</v>
      </c>
      <c r="J1001" s="5">
        <v>89.76</v>
      </c>
      <c r="K1001" t="s">
        <v>17</v>
      </c>
      <c r="L1001" s="1">
        <f t="shared" si="60"/>
        <v>42671</v>
      </c>
      <c r="M1001">
        <f t="shared" si="61"/>
        <v>2016</v>
      </c>
      <c r="N1001">
        <f t="shared" si="62"/>
        <v>10</v>
      </c>
      <c r="O1001" t="str">
        <f t="shared" si="63"/>
        <v>2016-10</v>
      </c>
    </row>
    <row r="1002" spans="1:15" x14ac:dyDescent="0.3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2">
        <v>43019</v>
      </c>
      <c r="G1002" t="s">
        <v>78</v>
      </c>
      <c r="H1002" s="5">
        <v>2361</v>
      </c>
      <c r="I1002" s="9">
        <v>0.1</v>
      </c>
      <c r="J1002" s="5">
        <v>118.05</v>
      </c>
      <c r="K1002" t="s">
        <v>17</v>
      </c>
      <c r="L1002" s="1">
        <f t="shared" si="60"/>
        <v>43019</v>
      </c>
      <c r="M1002">
        <f t="shared" si="61"/>
        <v>2017</v>
      </c>
      <c r="N1002">
        <f t="shared" si="62"/>
        <v>10</v>
      </c>
      <c r="O1002" t="str">
        <f t="shared" si="63"/>
        <v>2017-10</v>
      </c>
    </row>
    <row r="1003" spans="1:15" x14ac:dyDescent="0.3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s="2" t="s">
        <v>304</v>
      </c>
      <c r="G1003" t="s">
        <v>78</v>
      </c>
      <c r="H1003" s="5">
        <v>672</v>
      </c>
      <c r="I1003" s="9">
        <v>0.34</v>
      </c>
      <c r="J1003" s="5">
        <v>275.52</v>
      </c>
      <c r="K1003" t="s">
        <v>17</v>
      </c>
      <c r="L1003" s="1">
        <f t="shared" si="60"/>
        <v>43456</v>
      </c>
      <c r="M1003">
        <f t="shared" si="61"/>
        <v>2018</v>
      </c>
      <c r="N1003">
        <f t="shared" si="62"/>
        <v>12</v>
      </c>
      <c r="O1003" t="str">
        <f t="shared" si="63"/>
        <v>2018-12</v>
      </c>
    </row>
    <row r="1004" spans="1:15" x14ac:dyDescent="0.3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2">
        <v>42559</v>
      </c>
      <c r="G1004" t="s">
        <v>78</v>
      </c>
      <c r="H1004" s="5">
        <v>817</v>
      </c>
      <c r="I1004" s="9">
        <v>0.12</v>
      </c>
      <c r="J1004" s="5">
        <v>98.04</v>
      </c>
      <c r="K1004" t="s">
        <v>17</v>
      </c>
      <c r="L1004" s="1">
        <f t="shared" si="60"/>
        <v>42559</v>
      </c>
      <c r="M1004">
        <f t="shared" si="61"/>
        <v>2016</v>
      </c>
      <c r="N1004">
        <f t="shared" si="62"/>
        <v>7</v>
      </c>
      <c r="O1004" t="str">
        <f t="shared" si="63"/>
        <v>2016-07</v>
      </c>
    </row>
    <row r="1005" spans="1:15" x14ac:dyDescent="0.3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2">
        <v>42745</v>
      </c>
      <c r="G1005" t="s">
        <v>78</v>
      </c>
      <c r="H1005" s="5">
        <v>2139</v>
      </c>
      <c r="I1005" s="9">
        <v>0.17</v>
      </c>
      <c r="J1005" s="5">
        <v>962.55</v>
      </c>
      <c r="K1005" t="s">
        <v>17</v>
      </c>
      <c r="L1005" s="1">
        <f t="shared" si="60"/>
        <v>42745</v>
      </c>
      <c r="M1005">
        <f t="shared" si="61"/>
        <v>2017</v>
      </c>
      <c r="N1005">
        <f t="shared" si="62"/>
        <v>1</v>
      </c>
      <c r="O1005" t="str">
        <f t="shared" si="63"/>
        <v>2017-01</v>
      </c>
    </row>
    <row r="1006" spans="1:15" x14ac:dyDescent="0.3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s="2" t="s">
        <v>1354</v>
      </c>
      <c r="G1006" t="s">
        <v>78</v>
      </c>
      <c r="H1006" s="5">
        <v>2198</v>
      </c>
      <c r="I1006" s="9">
        <v>0.26</v>
      </c>
      <c r="J1006" s="5">
        <v>351.68</v>
      </c>
      <c r="K1006" t="s">
        <v>17</v>
      </c>
      <c r="L1006" s="1">
        <f t="shared" si="60"/>
        <v>43037</v>
      </c>
      <c r="M1006">
        <f t="shared" si="61"/>
        <v>2017</v>
      </c>
      <c r="N1006">
        <f t="shared" si="62"/>
        <v>10</v>
      </c>
      <c r="O1006" t="str">
        <f t="shared" si="63"/>
        <v>2017-10</v>
      </c>
    </row>
    <row r="1007" spans="1:15" x14ac:dyDescent="0.3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s="2" t="s">
        <v>304</v>
      </c>
      <c r="G1007" t="s">
        <v>78</v>
      </c>
      <c r="H1007" s="5">
        <v>2176</v>
      </c>
      <c r="I1007" s="9">
        <v>0.19</v>
      </c>
      <c r="J1007" s="5">
        <v>500.48</v>
      </c>
      <c r="K1007" t="s">
        <v>17</v>
      </c>
      <c r="L1007" s="1">
        <f t="shared" si="60"/>
        <v>43456</v>
      </c>
      <c r="M1007">
        <f t="shared" si="61"/>
        <v>2018</v>
      </c>
      <c r="N1007">
        <f t="shared" si="62"/>
        <v>12</v>
      </c>
      <c r="O1007" t="str">
        <f t="shared" si="63"/>
        <v>2018-12</v>
      </c>
    </row>
    <row r="1008" spans="1:15" x14ac:dyDescent="0.3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2">
        <v>42343</v>
      </c>
      <c r="G1008" t="s">
        <v>78</v>
      </c>
      <c r="H1008" s="5">
        <v>905</v>
      </c>
      <c r="I1008" s="9">
        <v>0.19</v>
      </c>
      <c r="J1008" s="5">
        <v>108.6</v>
      </c>
      <c r="K1008" t="s">
        <v>17</v>
      </c>
      <c r="L1008" s="1">
        <f t="shared" si="60"/>
        <v>42343</v>
      </c>
      <c r="M1008">
        <f t="shared" si="61"/>
        <v>2015</v>
      </c>
      <c r="N1008">
        <f t="shared" si="62"/>
        <v>12</v>
      </c>
      <c r="O1008" t="str">
        <f t="shared" si="63"/>
        <v>2015-12</v>
      </c>
    </row>
    <row r="1009" spans="1:15" x14ac:dyDescent="0.3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2">
        <v>42016</v>
      </c>
      <c r="G1009" t="s">
        <v>78</v>
      </c>
      <c r="H1009" s="5">
        <v>1541</v>
      </c>
      <c r="I1009" s="9">
        <v>0.23</v>
      </c>
      <c r="J1009" s="5">
        <v>600.99</v>
      </c>
      <c r="K1009" t="s">
        <v>17</v>
      </c>
      <c r="L1009" s="1">
        <f t="shared" si="60"/>
        <v>42016</v>
      </c>
      <c r="M1009">
        <f t="shared" si="61"/>
        <v>2015</v>
      </c>
      <c r="N1009">
        <f t="shared" si="62"/>
        <v>1</v>
      </c>
      <c r="O1009" t="str">
        <f t="shared" si="63"/>
        <v>2015-01</v>
      </c>
    </row>
    <row r="1010" spans="1:15" x14ac:dyDescent="0.3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2">
        <v>43167</v>
      </c>
      <c r="G1010" t="s">
        <v>78</v>
      </c>
      <c r="H1010" s="5">
        <v>2343</v>
      </c>
      <c r="I1010" s="9">
        <v>0.34</v>
      </c>
      <c r="J1010" s="5">
        <v>515.46</v>
      </c>
      <c r="K1010" t="s">
        <v>17</v>
      </c>
      <c r="L1010" s="1">
        <f t="shared" si="60"/>
        <v>43167</v>
      </c>
      <c r="M1010">
        <f t="shared" si="61"/>
        <v>2018</v>
      </c>
      <c r="N1010">
        <f t="shared" si="62"/>
        <v>3</v>
      </c>
      <c r="O1010" t="str">
        <f t="shared" si="63"/>
        <v>2018-03</v>
      </c>
    </row>
    <row r="1011" spans="1:15" x14ac:dyDescent="0.3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s="2" t="s">
        <v>904</v>
      </c>
      <c r="G1011" t="s">
        <v>78</v>
      </c>
      <c r="H1011" s="5">
        <v>567</v>
      </c>
      <c r="I1011" s="9">
        <v>0.18</v>
      </c>
      <c r="J1011" s="5">
        <v>147.41999999999999</v>
      </c>
      <c r="K1011" t="s">
        <v>17</v>
      </c>
      <c r="L1011" s="1">
        <f t="shared" si="60"/>
        <v>43367</v>
      </c>
      <c r="M1011">
        <f t="shared" si="61"/>
        <v>2018</v>
      </c>
      <c r="N1011">
        <f t="shared" si="62"/>
        <v>9</v>
      </c>
      <c r="O1011" t="str">
        <f t="shared" si="63"/>
        <v>2018-09</v>
      </c>
    </row>
    <row r="1012" spans="1:15" x14ac:dyDescent="0.3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s="2" t="s">
        <v>497</v>
      </c>
      <c r="G1012" t="s">
        <v>78</v>
      </c>
      <c r="H1012" s="5">
        <v>1712</v>
      </c>
      <c r="I1012" s="9">
        <v>0.15</v>
      </c>
      <c r="J1012" s="5">
        <v>188.32</v>
      </c>
      <c r="K1012" t="s">
        <v>17</v>
      </c>
      <c r="L1012" s="1">
        <f t="shared" si="60"/>
        <v>43423</v>
      </c>
      <c r="M1012">
        <f t="shared" si="61"/>
        <v>2018</v>
      </c>
      <c r="N1012">
        <f t="shared" si="62"/>
        <v>11</v>
      </c>
      <c r="O1012" t="str">
        <f t="shared" si="63"/>
        <v>2018-11</v>
      </c>
    </row>
    <row r="1013" spans="1:15" x14ac:dyDescent="0.3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2">
        <v>42129</v>
      </c>
      <c r="G1013" t="s">
        <v>78</v>
      </c>
      <c r="H1013" s="5">
        <v>1756</v>
      </c>
      <c r="I1013" s="9">
        <v>0.18</v>
      </c>
      <c r="J1013" s="5">
        <v>684.84</v>
      </c>
      <c r="K1013" t="s">
        <v>17</v>
      </c>
      <c r="L1013" s="1">
        <f t="shared" si="60"/>
        <v>42129</v>
      </c>
      <c r="M1013">
        <f t="shared" si="61"/>
        <v>2015</v>
      </c>
      <c r="N1013">
        <f t="shared" si="62"/>
        <v>5</v>
      </c>
      <c r="O1013" t="str">
        <f t="shared" si="63"/>
        <v>2015-05</v>
      </c>
    </row>
    <row r="1014" spans="1:15" x14ac:dyDescent="0.3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s="2" t="s">
        <v>813</v>
      </c>
      <c r="G1014" t="s">
        <v>78</v>
      </c>
      <c r="H1014" s="5">
        <v>896</v>
      </c>
      <c r="I1014" s="9">
        <v>0.3</v>
      </c>
      <c r="J1014" s="5">
        <v>367.36</v>
      </c>
      <c r="K1014" t="s">
        <v>17</v>
      </c>
      <c r="L1014" s="1">
        <f t="shared" si="60"/>
        <v>43280</v>
      </c>
      <c r="M1014">
        <f t="shared" si="61"/>
        <v>2018</v>
      </c>
      <c r="N1014">
        <f t="shared" si="62"/>
        <v>6</v>
      </c>
      <c r="O1014" t="str">
        <f t="shared" si="63"/>
        <v>2018-06</v>
      </c>
    </row>
    <row r="1015" spans="1:15" x14ac:dyDescent="0.3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s="2" t="s">
        <v>280</v>
      </c>
      <c r="G1015" t="s">
        <v>78</v>
      </c>
      <c r="H1015" s="5">
        <v>627</v>
      </c>
      <c r="I1015" s="9">
        <v>0.35</v>
      </c>
      <c r="J1015" s="5">
        <v>56.43</v>
      </c>
      <c r="K1015" t="s">
        <v>17</v>
      </c>
      <c r="L1015" s="1">
        <f t="shared" si="60"/>
        <v>42267</v>
      </c>
      <c r="M1015">
        <f t="shared" si="61"/>
        <v>2015</v>
      </c>
      <c r="N1015">
        <f t="shared" si="62"/>
        <v>9</v>
      </c>
      <c r="O1015" t="str">
        <f t="shared" si="63"/>
        <v>2015-09</v>
      </c>
    </row>
    <row r="1016" spans="1:15" x14ac:dyDescent="0.3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s="2" t="s">
        <v>1365</v>
      </c>
      <c r="G1016" t="s">
        <v>78</v>
      </c>
      <c r="H1016" s="5">
        <v>764</v>
      </c>
      <c r="I1016" s="9">
        <v>0.15</v>
      </c>
      <c r="J1016" s="5">
        <v>320.88</v>
      </c>
      <c r="K1016" t="s">
        <v>17</v>
      </c>
      <c r="L1016" s="1">
        <f t="shared" si="60"/>
        <v>42353</v>
      </c>
      <c r="M1016">
        <f t="shared" si="61"/>
        <v>2015</v>
      </c>
      <c r="N1016">
        <f t="shared" si="62"/>
        <v>12</v>
      </c>
      <c r="O1016" t="str">
        <f t="shared" si="63"/>
        <v>2015-12</v>
      </c>
    </row>
    <row r="1017" spans="1:15" x14ac:dyDescent="0.3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s="2" t="s">
        <v>1122</v>
      </c>
      <c r="G1017" t="s">
        <v>78</v>
      </c>
      <c r="H1017" s="5">
        <v>2447</v>
      </c>
      <c r="I1017" s="9">
        <v>0.24</v>
      </c>
      <c r="J1017" s="5">
        <v>415.99</v>
      </c>
      <c r="K1017" t="s">
        <v>17</v>
      </c>
      <c r="L1017" s="1">
        <f t="shared" si="60"/>
        <v>43234</v>
      </c>
      <c r="M1017">
        <f t="shared" si="61"/>
        <v>2018</v>
      </c>
      <c r="N1017">
        <f t="shared" si="62"/>
        <v>5</v>
      </c>
      <c r="O1017" t="str">
        <f t="shared" si="63"/>
        <v>2018-05</v>
      </c>
    </row>
    <row r="1018" spans="1:15" x14ac:dyDescent="0.3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s="2" t="s">
        <v>1368</v>
      </c>
      <c r="G1018" t="s">
        <v>78</v>
      </c>
      <c r="H1018" s="5">
        <v>1178</v>
      </c>
      <c r="I1018" s="9">
        <v>0.1</v>
      </c>
      <c r="J1018" s="5">
        <v>200.26</v>
      </c>
      <c r="K1018" t="s">
        <v>17</v>
      </c>
      <c r="L1018" s="1">
        <f t="shared" si="60"/>
        <v>43397</v>
      </c>
      <c r="M1018">
        <f t="shared" si="61"/>
        <v>2018</v>
      </c>
      <c r="N1018">
        <f t="shared" si="62"/>
        <v>10</v>
      </c>
      <c r="O1018" t="str">
        <f t="shared" si="63"/>
        <v>2018-10</v>
      </c>
    </row>
    <row r="1019" spans="1:15" x14ac:dyDescent="0.3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s="2" t="s">
        <v>1370</v>
      </c>
      <c r="G1019" t="s">
        <v>78</v>
      </c>
      <c r="H1019" s="5">
        <v>1258</v>
      </c>
      <c r="I1019" s="9">
        <v>0.23</v>
      </c>
      <c r="J1019" s="5">
        <v>226.44</v>
      </c>
      <c r="K1019" t="s">
        <v>17</v>
      </c>
      <c r="L1019" s="1">
        <f t="shared" si="60"/>
        <v>42326</v>
      </c>
      <c r="M1019">
        <f t="shared" si="61"/>
        <v>2015</v>
      </c>
      <c r="N1019">
        <f t="shared" si="62"/>
        <v>11</v>
      </c>
      <c r="O1019" t="str">
        <f t="shared" si="63"/>
        <v>2015-11</v>
      </c>
    </row>
    <row r="1020" spans="1:15" x14ac:dyDescent="0.3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s="2" t="s">
        <v>1372</v>
      </c>
      <c r="G1020" t="s">
        <v>78</v>
      </c>
      <c r="H1020" s="5">
        <v>1425</v>
      </c>
      <c r="I1020" s="9">
        <v>0.12</v>
      </c>
      <c r="J1020" s="5">
        <v>441.75</v>
      </c>
      <c r="K1020" t="s">
        <v>17</v>
      </c>
      <c r="L1020" s="1">
        <f t="shared" si="60"/>
        <v>42975</v>
      </c>
      <c r="M1020">
        <f t="shared" si="61"/>
        <v>2017</v>
      </c>
      <c r="N1020">
        <f t="shared" si="62"/>
        <v>8</v>
      </c>
      <c r="O1020" t="str">
        <f t="shared" si="63"/>
        <v>2017-08</v>
      </c>
    </row>
    <row r="1021" spans="1:15" x14ac:dyDescent="0.3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s="2" t="s">
        <v>813</v>
      </c>
      <c r="G1021" t="s">
        <v>78</v>
      </c>
      <c r="H1021" s="5">
        <v>1889</v>
      </c>
      <c r="I1021" s="9">
        <v>0.22</v>
      </c>
      <c r="J1021" s="5">
        <v>774.49</v>
      </c>
      <c r="K1021" t="s">
        <v>17</v>
      </c>
      <c r="L1021" s="1">
        <f t="shared" si="60"/>
        <v>43280</v>
      </c>
      <c r="M1021">
        <f t="shared" si="61"/>
        <v>2018</v>
      </c>
      <c r="N1021">
        <f t="shared" si="62"/>
        <v>6</v>
      </c>
      <c r="O1021" t="str">
        <f t="shared" si="63"/>
        <v>2018-06</v>
      </c>
    </row>
    <row r="1022" spans="1:15" x14ac:dyDescent="0.3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s="2" t="s">
        <v>1375</v>
      </c>
      <c r="G1022" t="s">
        <v>78</v>
      </c>
      <c r="H1022" s="5">
        <v>2396</v>
      </c>
      <c r="I1022" s="9">
        <v>0.3</v>
      </c>
      <c r="J1022" s="5">
        <v>311.48</v>
      </c>
      <c r="K1022" t="s">
        <v>17</v>
      </c>
      <c r="L1022" s="1">
        <f t="shared" si="60"/>
        <v>42808</v>
      </c>
      <c r="M1022">
        <f t="shared" si="61"/>
        <v>2017</v>
      </c>
      <c r="N1022">
        <f t="shared" si="62"/>
        <v>3</v>
      </c>
      <c r="O1022" t="str">
        <f t="shared" si="63"/>
        <v>2017-03</v>
      </c>
    </row>
    <row r="1023" spans="1:15" x14ac:dyDescent="0.3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s="2" t="s">
        <v>1370</v>
      </c>
      <c r="G1023" t="s">
        <v>78</v>
      </c>
      <c r="H1023" s="5">
        <v>1396</v>
      </c>
      <c r="I1023" s="9">
        <v>0.12</v>
      </c>
      <c r="J1023" s="5">
        <v>237.32</v>
      </c>
      <c r="K1023" t="s">
        <v>17</v>
      </c>
      <c r="L1023" s="1">
        <f t="shared" si="60"/>
        <v>42326</v>
      </c>
      <c r="M1023">
        <f t="shared" si="61"/>
        <v>2015</v>
      </c>
      <c r="N1023">
        <f t="shared" si="62"/>
        <v>11</v>
      </c>
      <c r="O1023" t="str">
        <f t="shared" si="63"/>
        <v>2015-11</v>
      </c>
    </row>
    <row r="1024" spans="1:15" x14ac:dyDescent="0.3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s="2" t="s">
        <v>1378</v>
      </c>
      <c r="G1024" t="s">
        <v>78</v>
      </c>
      <c r="H1024" s="5">
        <v>1792</v>
      </c>
      <c r="I1024" s="9">
        <v>0.16</v>
      </c>
      <c r="J1024" s="5">
        <v>680.96</v>
      </c>
      <c r="K1024" t="s">
        <v>17</v>
      </c>
      <c r="L1024" s="1">
        <f t="shared" si="60"/>
        <v>43216</v>
      </c>
      <c r="M1024">
        <f t="shared" si="61"/>
        <v>2018</v>
      </c>
      <c r="N1024">
        <f t="shared" si="62"/>
        <v>4</v>
      </c>
      <c r="O1024" t="str">
        <f t="shared" si="63"/>
        <v>2018-04</v>
      </c>
    </row>
    <row r="1025" spans="1:15" x14ac:dyDescent="0.3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s="2" t="s">
        <v>1370</v>
      </c>
      <c r="G1025" t="s">
        <v>78</v>
      </c>
      <c r="H1025" s="5">
        <v>1305</v>
      </c>
      <c r="I1025" s="9">
        <v>0.32</v>
      </c>
      <c r="J1025" s="5">
        <v>404.55</v>
      </c>
      <c r="K1025" t="s">
        <v>17</v>
      </c>
      <c r="L1025" s="1">
        <f t="shared" si="60"/>
        <v>42326</v>
      </c>
      <c r="M1025">
        <f t="shared" si="61"/>
        <v>2015</v>
      </c>
      <c r="N1025">
        <f t="shared" si="62"/>
        <v>11</v>
      </c>
      <c r="O1025" t="str">
        <f t="shared" si="63"/>
        <v>2015-11</v>
      </c>
    </row>
    <row r="1026" spans="1:15" x14ac:dyDescent="0.3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s="2" t="s">
        <v>1381</v>
      </c>
      <c r="G1026" t="s">
        <v>78</v>
      </c>
      <c r="H1026" s="5">
        <v>1703</v>
      </c>
      <c r="I1026" s="9">
        <v>0.26</v>
      </c>
      <c r="J1026" s="5">
        <v>681.2</v>
      </c>
      <c r="K1026" t="s">
        <v>17</v>
      </c>
      <c r="L1026" s="1">
        <f t="shared" ref="L1026:L1089" si="64">IF(ISNUMBER(F1026),F1026,IFERROR(DATE(VALUE(RIGHT(F1026,4)),VALUE(LEFT(F1026,FIND("/",F1026)-1)),VALUE(MID(F1026,FIND("/",F1026)+1,FIND("/",F1026,FIND("/",F1026)+1)-FIND("/",F1026)-1))),""))</f>
        <v>42640</v>
      </c>
      <c r="M1026">
        <f t="shared" ref="M1026:M1089" si="65">YEAR(L1026)</f>
        <v>2016</v>
      </c>
      <c r="N1026">
        <f t="shared" ref="N1026:N1089" si="66">MONTH(L1026)</f>
        <v>9</v>
      </c>
      <c r="O1026" t="str">
        <f t="shared" ref="O1026:O1089" si="67">TEXT(L1026,"yyyy-mm")</f>
        <v>2016-09</v>
      </c>
    </row>
    <row r="1027" spans="1:15" x14ac:dyDescent="0.3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s="2" t="s">
        <v>1383</v>
      </c>
      <c r="G1027" t="s">
        <v>78</v>
      </c>
      <c r="H1027" s="5">
        <v>2184</v>
      </c>
      <c r="I1027" s="9">
        <v>0.27</v>
      </c>
      <c r="J1027" s="5">
        <v>393.12</v>
      </c>
      <c r="K1027" t="s">
        <v>17</v>
      </c>
      <c r="L1027" s="1">
        <f t="shared" si="64"/>
        <v>42872</v>
      </c>
      <c r="M1027">
        <f t="shared" si="65"/>
        <v>2017</v>
      </c>
      <c r="N1027">
        <f t="shared" si="66"/>
        <v>5</v>
      </c>
      <c r="O1027" t="str">
        <f t="shared" si="67"/>
        <v>2017-05</v>
      </c>
    </row>
    <row r="1028" spans="1:15" x14ac:dyDescent="0.3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s="2" t="s">
        <v>467</v>
      </c>
      <c r="G1028" t="s">
        <v>78</v>
      </c>
      <c r="H1028" s="5">
        <v>721</v>
      </c>
      <c r="I1028" s="9">
        <v>0.21</v>
      </c>
      <c r="J1028" s="5">
        <v>129.78</v>
      </c>
      <c r="K1028" t="s">
        <v>17</v>
      </c>
      <c r="L1028" s="1">
        <f t="shared" si="64"/>
        <v>43386</v>
      </c>
      <c r="M1028">
        <f t="shared" si="65"/>
        <v>2018</v>
      </c>
      <c r="N1028">
        <f t="shared" si="66"/>
        <v>10</v>
      </c>
      <c r="O1028" t="str">
        <f t="shared" si="67"/>
        <v>2018-10</v>
      </c>
    </row>
    <row r="1029" spans="1:15" x14ac:dyDescent="0.3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2">
        <v>43018</v>
      </c>
      <c r="G1029" t="s">
        <v>78</v>
      </c>
      <c r="H1029" s="5">
        <v>1539</v>
      </c>
      <c r="I1029" s="9">
        <v>0.1</v>
      </c>
      <c r="J1029" s="5">
        <v>184.68</v>
      </c>
      <c r="K1029" t="s">
        <v>17</v>
      </c>
      <c r="L1029" s="1">
        <f t="shared" si="64"/>
        <v>43018</v>
      </c>
      <c r="M1029">
        <f t="shared" si="65"/>
        <v>2017</v>
      </c>
      <c r="N1029">
        <f t="shared" si="66"/>
        <v>10</v>
      </c>
      <c r="O1029" t="str">
        <f t="shared" si="67"/>
        <v>2017-10</v>
      </c>
    </row>
    <row r="1030" spans="1:15" x14ac:dyDescent="0.3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2">
        <v>42069</v>
      </c>
      <c r="G1030" t="s">
        <v>78</v>
      </c>
      <c r="H1030" s="5">
        <v>2491</v>
      </c>
      <c r="I1030" s="9">
        <v>0.3</v>
      </c>
      <c r="J1030" s="5">
        <v>323.83</v>
      </c>
      <c r="K1030" t="s">
        <v>17</v>
      </c>
      <c r="L1030" s="1">
        <f t="shared" si="64"/>
        <v>42069</v>
      </c>
      <c r="M1030">
        <f t="shared" si="65"/>
        <v>2015</v>
      </c>
      <c r="N1030">
        <f t="shared" si="66"/>
        <v>3</v>
      </c>
      <c r="O1030" t="str">
        <f t="shared" si="67"/>
        <v>2015-03</v>
      </c>
    </row>
    <row r="1031" spans="1:15" x14ac:dyDescent="0.3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s="2" t="s">
        <v>1388</v>
      </c>
      <c r="G1031" t="s">
        <v>78</v>
      </c>
      <c r="H1031" s="5">
        <v>875</v>
      </c>
      <c r="I1031" s="9">
        <v>0.21</v>
      </c>
      <c r="J1031" s="5">
        <v>385</v>
      </c>
      <c r="K1031" t="s">
        <v>17</v>
      </c>
      <c r="L1031" s="1">
        <f t="shared" si="64"/>
        <v>42546</v>
      </c>
      <c r="M1031">
        <f t="shared" si="65"/>
        <v>2016</v>
      </c>
      <c r="N1031">
        <f t="shared" si="66"/>
        <v>6</v>
      </c>
      <c r="O1031" t="str">
        <f t="shared" si="67"/>
        <v>2016-06</v>
      </c>
    </row>
    <row r="1032" spans="1:15" x14ac:dyDescent="0.3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s="2" t="s">
        <v>1390</v>
      </c>
      <c r="G1032" t="s">
        <v>103</v>
      </c>
      <c r="H1032" s="5">
        <v>1177</v>
      </c>
      <c r="I1032" s="9">
        <v>0.31</v>
      </c>
      <c r="J1032" s="5">
        <v>411.95</v>
      </c>
      <c r="K1032" t="s">
        <v>17</v>
      </c>
      <c r="L1032" s="1">
        <f t="shared" si="64"/>
        <v>43025</v>
      </c>
      <c r="M1032">
        <f t="shared" si="65"/>
        <v>2017</v>
      </c>
      <c r="N1032">
        <f t="shared" si="66"/>
        <v>10</v>
      </c>
      <c r="O1032" t="str">
        <f t="shared" si="67"/>
        <v>2017-10</v>
      </c>
    </row>
    <row r="1033" spans="1:15" x14ac:dyDescent="0.3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2">
        <v>43166</v>
      </c>
      <c r="G1033" t="s">
        <v>103</v>
      </c>
      <c r="H1033" s="5">
        <v>1398</v>
      </c>
      <c r="I1033" s="9">
        <v>0.3</v>
      </c>
      <c r="J1033" s="5">
        <v>489.3</v>
      </c>
      <c r="K1033" t="s">
        <v>17</v>
      </c>
      <c r="L1033" s="1">
        <f t="shared" si="64"/>
        <v>43166</v>
      </c>
      <c r="M1033">
        <f t="shared" si="65"/>
        <v>2018</v>
      </c>
      <c r="N1033">
        <f t="shared" si="66"/>
        <v>3</v>
      </c>
      <c r="O1033" t="str">
        <f t="shared" si="67"/>
        <v>2018-03</v>
      </c>
    </row>
    <row r="1034" spans="1:15" x14ac:dyDescent="0.3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2">
        <v>42044</v>
      </c>
      <c r="G1034" t="s">
        <v>103</v>
      </c>
      <c r="H1034" s="5">
        <v>1379</v>
      </c>
      <c r="I1034" s="9">
        <v>0.33</v>
      </c>
      <c r="J1034" s="5">
        <v>441.28</v>
      </c>
      <c r="K1034" t="s">
        <v>17</v>
      </c>
      <c r="L1034" s="1">
        <f t="shared" si="64"/>
        <v>42044</v>
      </c>
      <c r="M1034">
        <f t="shared" si="65"/>
        <v>2015</v>
      </c>
      <c r="N1034">
        <f t="shared" si="66"/>
        <v>2</v>
      </c>
      <c r="O1034" t="str">
        <f t="shared" si="67"/>
        <v>2015-02</v>
      </c>
    </row>
    <row r="1035" spans="1:15" x14ac:dyDescent="0.3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2">
        <v>42016</v>
      </c>
      <c r="G1035" t="s">
        <v>103</v>
      </c>
      <c r="H1035" s="5">
        <v>2222</v>
      </c>
      <c r="I1035" s="9">
        <v>0.33</v>
      </c>
      <c r="J1035" s="5">
        <v>688.82</v>
      </c>
      <c r="K1035" t="s">
        <v>17</v>
      </c>
      <c r="L1035" s="1">
        <f t="shared" si="64"/>
        <v>42016</v>
      </c>
      <c r="M1035">
        <f t="shared" si="65"/>
        <v>2015</v>
      </c>
      <c r="N1035">
        <f t="shared" si="66"/>
        <v>1</v>
      </c>
      <c r="O1035" t="str">
        <f t="shared" si="67"/>
        <v>2015-01</v>
      </c>
    </row>
    <row r="1036" spans="1:15" x14ac:dyDescent="0.3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2">
        <v>43232</v>
      </c>
      <c r="G1036" t="s">
        <v>103</v>
      </c>
      <c r="H1036" s="5">
        <v>1540</v>
      </c>
      <c r="I1036" s="9">
        <v>0.21</v>
      </c>
      <c r="J1036" s="5">
        <v>569.79999999999995</v>
      </c>
      <c r="K1036" t="s">
        <v>17</v>
      </c>
      <c r="L1036" s="1">
        <f t="shared" si="64"/>
        <v>43232</v>
      </c>
      <c r="M1036">
        <f t="shared" si="65"/>
        <v>2018</v>
      </c>
      <c r="N1036">
        <f t="shared" si="66"/>
        <v>5</v>
      </c>
      <c r="O1036" t="str">
        <f t="shared" si="67"/>
        <v>2018-05</v>
      </c>
    </row>
    <row r="1037" spans="1:15" x14ac:dyDescent="0.3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2">
        <v>42621</v>
      </c>
      <c r="G1037" t="s">
        <v>103</v>
      </c>
      <c r="H1037" s="5">
        <v>2273</v>
      </c>
      <c r="I1037" s="9">
        <v>0.31</v>
      </c>
      <c r="J1037" s="5">
        <v>909.2</v>
      </c>
      <c r="K1037" t="s">
        <v>17</v>
      </c>
      <c r="L1037" s="1">
        <f t="shared" si="64"/>
        <v>42621</v>
      </c>
      <c r="M1037">
        <f t="shared" si="65"/>
        <v>2016</v>
      </c>
      <c r="N1037">
        <f t="shared" si="66"/>
        <v>9</v>
      </c>
      <c r="O1037" t="str">
        <f t="shared" si="67"/>
        <v>2016-09</v>
      </c>
    </row>
    <row r="1038" spans="1:15" x14ac:dyDescent="0.3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2">
        <v>42016</v>
      </c>
      <c r="G1038" t="s">
        <v>103</v>
      </c>
      <c r="H1038" s="5">
        <v>1655</v>
      </c>
      <c r="I1038" s="9">
        <v>0.2</v>
      </c>
      <c r="J1038" s="5">
        <v>264.8</v>
      </c>
      <c r="K1038" t="s">
        <v>17</v>
      </c>
      <c r="L1038" s="1">
        <f t="shared" si="64"/>
        <v>42016</v>
      </c>
      <c r="M1038">
        <f t="shared" si="65"/>
        <v>2015</v>
      </c>
      <c r="N1038">
        <f t="shared" si="66"/>
        <v>1</v>
      </c>
      <c r="O1038" t="str">
        <f t="shared" si="67"/>
        <v>2015-01</v>
      </c>
    </row>
    <row r="1039" spans="1:15" x14ac:dyDescent="0.3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2">
        <v>42837</v>
      </c>
      <c r="G1039" t="s">
        <v>103</v>
      </c>
      <c r="H1039" s="5">
        <v>604</v>
      </c>
      <c r="I1039" s="9">
        <v>0.33</v>
      </c>
      <c r="J1039" s="5">
        <v>126.84</v>
      </c>
      <c r="K1039" t="s">
        <v>17</v>
      </c>
      <c r="L1039" s="1">
        <f t="shared" si="64"/>
        <v>42837</v>
      </c>
      <c r="M1039">
        <f t="shared" si="65"/>
        <v>2017</v>
      </c>
      <c r="N1039">
        <f t="shared" si="66"/>
        <v>4</v>
      </c>
      <c r="O1039" t="str">
        <f t="shared" si="67"/>
        <v>2017-04</v>
      </c>
    </row>
    <row r="1040" spans="1:15" x14ac:dyDescent="0.3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2">
        <v>42621</v>
      </c>
      <c r="G1040" t="s">
        <v>103</v>
      </c>
      <c r="H1040" s="5">
        <v>1123</v>
      </c>
      <c r="I1040" s="9">
        <v>0.23</v>
      </c>
      <c r="J1040" s="5">
        <v>505.35</v>
      </c>
      <c r="K1040" t="s">
        <v>17</v>
      </c>
      <c r="L1040" s="1">
        <f t="shared" si="64"/>
        <v>42621</v>
      </c>
      <c r="M1040">
        <f t="shared" si="65"/>
        <v>2016</v>
      </c>
      <c r="N1040">
        <f t="shared" si="66"/>
        <v>9</v>
      </c>
      <c r="O1040" t="str">
        <f t="shared" si="67"/>
        <v>2016-09</v>
      </c>
    </row>
    <row r="1041" spans="1:15" x14ac:dyDescent="0.3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s="2" t="s">
        <v>1383</v>
      </c>
      <c r="G1041" t="s">
        <v>103</v>
      </c>
      <c r="H1041" s="5">
        <v>517</v>
      </c>
      <c r="I1041" s="9">
        <v>0.33</v>
      </c>
      <c r="J1041" s="5">
        <v>82.72</v>
      </c>
      <c r="K1041" t="s">
        <v>17</v>
      </c>
      <c r="L1041" s="1">
        <f t="shared" si="64"/>
        <v>42872</v>
      </c>
      <c r="M1041">
        <f t="shared" si="65"/>
        <v>2017</v>
      </c>
      <c r="N1041">
        <f t="shared" si="66"/>
        <v>5</v>
      </c>
      <c r="O1041" t="str">
        <f t="shared" si="67"/>
        <v>2017-05</v>
      </c>
    </row>
    <row r="1042" spans="1:15" x14ac:dyDescent="0.3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2">
        <v>42981</v>
      </c>
      <c r="G1042" t="s">
        <v>103</v>
      </c>
      <c r="H1042" s="5">
        <v>1274</v>
      </c>
      <c r="I1042" s="9">
        <v>0.23</v>
      </c>
      <c r="J1042" s="5">
        <v>445.9</v>
      </c>
      <c r="K1042" t="s">
        <v>17</v>
      </c>
      <c r="L1042" s="1">
        <f t="shared" si="64"/>
        <v>42981</v>
      </c>
      <c r="M1042">
        <f t="shared" si="65"/>
        <v>2017</v>
      </c>
      <c r="N1042">
        <f t="shared" si="66"/>
        <v>9</v>
      </c>
      <c r="O1042" t="str">
        <f t="shared" si="67"/>
        <v>2017-09</v>
      </c>
    </row>
    <row r="1043" spans="1:15" x14ac:dyDescent="0.3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2">
        <v>42286</v>
      </c>
      <c r="G1043" t="s">
        <v>103</v>
      </c>
      <c r="H1043" s="5">
        <v>1414</v>
      </c>
      <c r="I1043" s="9">
        <v>0.12</v>
      </c>
      <c r="J1043" s="5">
        <v>622.16</v>
      </c>
      <c r="K1043" t="s">
        <v>17</v>
      </c>
      <c r="L1043" s="1">
        <f t="shared" si="64"/>
        <v>42286</v>
      </c>
      <c r="M1043">
        <f t="shared" si="65"/>
        <v>2015</v>
      </c>
      <c r="N1043">
        <f t="shared" si="66"/>
        <v>10</v>
      </c>
      <c r="O1043" t="str">
        <f t="shared" si="67"/>
        <v>2015-10</v>
      </c>
    </row>
    <row r="1044" spans="1:15" x14ac:dyDescent="0.3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s="2" t="s">
        <v>1403</v>
      </c>
      <c r="G1044" t="s">
        <v>103</v>
      </c>
      <c r="H1044" s="5">
        <v>2476</v>
      </c>
      <c r="I1044" s="9">
        <v>0.19</v>
      </c>
      <c r="J1044" s="5">
        <v>891.36</v>
      </c>
      <c r="K1044" t="s">
        <v>17</v>
      </c>
      <c r="L1044" s="1">
        <f t="shared" si="64"/>
        <v>42780</v>
      </c>
      <c r="M1044">
        <f t="shared" si="65"/>
        <v>2017</v>
      </c>
      <c r="N1044">
        <f t="shared" si="66"/>
        <v>2</v>
      </c>
      <c r="O1044" t="str">
        <f t="shared" si="67"/>
        <v>2017-02</v>
      </c>
    </row>
    <row r="1045" spans="1:15" x14ac:dyDescent="0.3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s="2" t="s">
        <v>345</v>
      </c>
      <c r="G1045" t="s">
        <v>103</v>
      </c>
      <c r="H1045" s="5">
        <v>1466</v>
      </c>
      <c r="I1045" s="9">
        <v>0.35</v>
      </c>
      <c r="J1045" s="5">
        <v>659.7</v>
      </c>
      <c r="K1045" t="s">
        <v>17</v>
      </c>
      <c r="L1045" s="1">
        <f t="shared" si="64"/>
        <v>43211</v>
      </c>
      <c r="M1045">
        <f t="shared" si="65"/>
        <v>2018</v>
      </c>
      <c r="N1045">
        <f t="shared" si="66"/>
        <v>4</v>
      </c>
      <c r="O1045" t="str">
        <f t="shared" si="67"/>
        <v>2018-04</v>
      </c>
    </row>
    <row r="1046" spans="1:15" x14ac:dyDescent="0.3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s="2" t="s">
        <v>1406</v>
      </c>
      <c r="G1046" t="s">
        <v>103</v>
      </c>
      <c r="H1046" s="5">
        <v>1807</v>
      </c>
      <c r="I1046" s="9">
        <v>0.35</v>
      </c>
      <c r="J1046" s="5">
        <v>704.73</v>
      </c>
      <c r="K1046" t="s">
        <v>17</v>
      </c>
      <c r="L1046" s="1">
        <f t="shared" si="64"/>
        <v>42291</v>
      </c>
      <c r="M1046">
        <f t="shared" si="65"/>
        <v>2015</v>
      </c>
      <c r="N1046">
        <f t="shared" si="66"/>
        <v>10</v>
      </c>
      <c r="O1046" t="str">
        <f t="shared" si="67"/>
        <v>2015-10</v>
      </c>
    </row>
    <row r="1047" spans="1:15" x14ac:dyDescent="0.3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2">
        <v>42223</v>
      </c>
      <c r="G1047" t="s">
        <v>103</v>
      </c>
      <c r="H1047" s="5">
        <v>1998</v>
      </c>
      <c r="I1047" s="9">
        <v>0.16</v>
      </c>
      <c r="J1047" s="5">
        <v>119.88</v>
      </c>
      <c r="K1047" t="s">
        <v>17</v>
      </c>
      <c r="L1047" s="1">
        <f t="shared" si="64"/>
        <v>42223</v>
      </c>
      <c r="M1047">
        <f t="shared" si="65"/>
        <v>2015</v>
      </c>
      <c r="N1047">
        <f t="shared" si="66"/>
        <v>8</v>
      </c>
      <c r="O1047" t="str">
        <f t="shared" si="67"/>
        <v>2015-08</v>
      </c>
    </row>
    <row r="1048" spans="1:15" x14ac:dyDescent="0.3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s="2" t="s">
        <v>1409</v>
      </c>
      <c r="G1048" t="s">
        <v>103</v>
      </c>
      <c r="H1048" s="5">
        <v>768</v>
      </c>
      <c r="I1048" s="9">
        <v>0.26</v>
      </c>
      <c r="J1048" s="5">
        <v>299.52</v>
      </c>
      <c r="K1048" t="s">
        <v>17</v>
      </c>
      <c r="L1048" s="1">
        <f t="shared" si="64"/>
        <v>42550</v>
      </c>
      <c r="M1048">
        <f t="shared" si="65"/>
        <v>2016</v>
      </c>
      <c r="N1048">
        <f t="shared" si="66"/>
        <v>6</v>
      </c>
      <c r="O1048" t="str">
        <f t="shared" si="67"/>
        <v>2016-06</v>
      </c>
    </row>
    <row r="1049" spans="1:15" x14ac:dyDescent="0.3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s="2" t="s">
        <v>1411</v>
      </c>
      <c r="G1049" t="s">
        <v>103</v>
      </c>
      <c r="H1049" s="5">
        <v>729</v>
      </c>
      <c r="I1049" s="9">
        <v>0.25</v>
      </c>
      <c r="J1049" s="5">
        <v>51.03</v>
      </c>
      <c r="K1049" t="s">
        <v>17</v>
      </c>
      <c r="L1049" s="1">
        <f t="shared" si="64"/>
        <v>43053</v>
      </c>
      <c r="M1049">
        <f t="shared" si="65"/>
        <v>2017</v>
      </c>
      <c r="N1049">
        <f t="shared" si="66"/>
        <v>11</v>
      </c>
      <c r="O1049" t="str">
        <f t="shared" si="67"/>
        <v>2017-11</v>
      </c>
    </row>
    <row r="1050" spans="1:15" x14ac:dyDescent="0.3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s="2" t="s">
        <v>280</v>
      </c>
      <c r="G1050" t="s">
        <v>103</v>
      </c>
      <c r="H1050" s="5">
        <v>684</v>
      </c>
      <c r="I1050" s="9">
        <v>0.19</v>
      </c>
      <c r="J1050" s="5">
        <v>294.12</v>
      </c>
      <c r="K1050" t="s">
        <v>17</v>
      </c>
      <c r="L1050" s="1">
        <f t="shared" si="64"/>
        <v>42267</v>
      </c>
      <c r="M1050">
        <f t="shared" si="65"/>
        <v>2015</v>
      </c>
      <c r="N1050">
        <f t="shared" si="66"/>
        <v>9</v>
      </c>
      <c r="O1050" t="str">
        <f t="shared" si="67"/>
        <v>2015-09</v>
      </c>
    </row>
    <row r="1051" spans="1:15" x14ac:dyDescent="0.3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2">
        <v>42104</v>
      </c>
      <c r="G1051" t="s">
        <v>103</v>
      </c>
      <c r="H1051" s="5">
        <v>842</v>
      </c>
      <c r="I1051" s="9">
        <v>0.11</v>
      </c>
      <c r="J1051" s="5">
        <v>370.48</v>
      </c>
      <c r="K1051" t="s">
        <v>17</v>
      </c>
      <c r="L1051" s="1">
        <f t="shared" si="64"/>
        <v>42104</v>
      </c>
      <c r="M1051">
        <f t="shared" si="65"/>
        <v>2015</v>
      </c>
      <c r="N1051">
        <f t="shared" si="66"/>
        <v>4</v>
      </c>
      <c r="O1051" t="str">
        <f t="shared" si="67"/>
        <v>2015-04</v>
      </c>
    </row>
    <row r="1052" spans="1:15" x14ac:dyDescent="0.3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s="2" t="s">
        <v>1415</v>
      </c>
      <c r="G1052" t="s">
        <v>103</v>
      </c>
      <c r="H1052" s="5">
        <v>1838</v>
      </c>
      <c r="I1052" s="9">
        <v>0.14000000000000001</v>
      </c>
      <c r="J1052" s="5">
        <v>257.32</v>
      </c>
      <c r="K1052" t="s">
        <v>17</v>
      </c>
      <c r="L1052" s="1">
        <f t="shared" si="64"/>
        <v>43185</v>
      </c>
      <c r="M1052">
        <f t="shared" si="65"/>
        <v>2018</v>
      </c>
      <c r="N1052">
        <f t="shared" si="66"/>
        <v>3</v>
      </c>
      <c r="O1052" t="str">
        <f t="shared" si="67"/>
        <v>2018-03</v>
      </c>
    </row>
    <row r="1053" spans="1:15" x14ac:dyDescent="0.3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s="2" t="s">
        <v>280</v>
      </c>
      <c r="G1053" t="s">
        <v>103</v>
      </c>
      <c r="H1053" s="5">
        <v>681</v>
      </c>
      <c r="I1053" s="9">
        <v>0.28000000000000003</v>
      </c>
      <c r="J1053" s="5">
        <v>81.72</v>
      </c>
      <c r="K1053" t="s">
        <v>17</v>
      </c>
      <c r="L1053" s="1">
        <f t="shared" si="64"/>
        <v>42267</v>
      </c>
      <c r="M1053">
        <f t="shared" si="65"/>
        <v>2015</v>
      </c>
      <c r="N1053">
        <f t="shared" si="66"/>
        <v>9</v>
      </c>
      <c r="O1053" t="str">
        <f t="shared" si="67"/>
        <v>2015-09</v>
      </c>
    </row>
    <row r="1054" spans="1:15" x14ac:dyDescent="0.3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s="2" t="s">
        <v>819</v>
      </c>
      <c r="G1054" t="s">
        <v>103</v>
      </c>
      <c r="H1054" s="5">
        <v>1733</v>
      </c>
      <c r="I1054" s="9">
        <v>0.25</v>
      </c>
      <c r="J1054" s="5">
        <v>207.96</v>
      </c>
      <c r="K1054" t="s">
        <v>17</v>
      </c>
      <c r="L1054" s="1">
        <f t="shared" si="64"/>
        <v>43424</v>
      </c>
      <c r="M1054">
        <f t="shared" si="65"/>
        <v>2018</v>
      </c>
      <c r="N1054">
        <f t="shared" si="66"/>
        <v>11</v>
      </c>
      <c r="O1054" t="str">
        <f t="shared" si="67"/>
        <v>2018-11</v>
      </c>
    </row>
    <row r="1055" spans="1:15" x14ac:dyDescent="0.3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2">
        <v>43406</v>
      </c>
      <c r="G1055" t="s">
        <v>103</v>
      </c>
      <c r="H1055" s="5">
        <v>1678</v>
      </c>
      <c r="I1055" s="9">
        <v>0.32</v>
      </c>
      <c r="J1055" s="5">
        <v>755.1</v>
      </c>
      <c r="K1055" t="s">
        <v>17</v>
      </c>
      <c r="L1055" s="1">
        <f t="shared" si="64"/>
        <v>43406</v>
      </c>
      <c r="M1055">
        <f t="shared" si="65"/>
        <v>2018</v>
      </c>
      <c r="N1055">
        <f t="shared" si="66"/>
        <v>11</v>
      </c>
      <c r="O1055" t="str">
        <f t="shared" si="67"/>
        <v>2018-11</v>
      </c>
    </row>
    <row r="1056" spans="1:15" x14ac:dyDescent="0.3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2">
        <v>42799</v>
      </c>
      <c r="G1056" t="s">
        <v>103</v>
      </c>
      <c r="H1056" s="5">
        <v>1862</v>
      </c>
      <c r="I1056" s="9">
        <v>0.16</v>
      </c>
      <c r="J1056" s="5">
        <v>819.28</v>
      </c>
      <c r="K1056" t="s">
        <v>17</v>
      </c>
      <c r="L1056" s="1">
        <f t="shared" si="64"/>
        <v>42799</v>
      </c>
      <c r="M1056">
        <f t="shared" si="65"/>
        <v>2017</v>
      </c>
      <c r="N1056">
        <f t="shared" si="66"/>
        <v>3</v>
      </c>
      <c r="O1056" t="str">
        <f t="shared" si="67"/>
        <v>2017-03</v>
      </c>
    </row>
    <row r="1057" spans="1:15" x14ac:dyDescent="0.3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2">
        <v>43385</v>
      </c>
      <c r="G1057" t="s">
        <v>103</v>
      </c>
      <c r="H1057" s="5">
        <v>1015</v>
      </c>
      <c r="I1057" s="9">
        <v>0.22</v>
      </c>
      <c r="J1057" s="5">
        <v>294.35000000000002</v>
      </c>
      <c r="K1057" t="s">
        <v>17</v>
      </c>
      <c r="L1057" s="1">
        <f t="shared" si="64"/>
        <v>43385</v>
      </c>
      <c r="M1057">
        <f t="shared" si="65"/>
        <v>2018</v>
      </c>
      <c r="N1057">
        <f t="shared" si="66"/>
        <v>10</v>
      </c>
      <c r="O1057" t="str">
        <f t="shared" si="67"/>
        <v>2018-10</v>
      </c>
    </row>
    <row r="1058" spans="1:15" x14ac:dyDescent="0.3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s="2" t="s">
        <v>197</v>
      </c>
      <c r="G1058" t="s">
        <v>103</v>
      </c>
      <c r="H1058" s="5">
        <v>650</v>
      </c>
      <c r="I1058" s="9">
        <v>0.35</v>
      </c>
      <c r="J1058" s="5">
        <v>253.5</v>
      </c>
      <c r="K1058" t="s">
        <v>17</v>
      </c>
      <c r="L1058" s="1">
        <f t="shared" si="64"/>
        <v>42996</v>
      </c>
      <c r="M1058">
        <f t="shared" si="65"/>
        <v>2017</v>
      </c>
      <c r="N1058">
        <f t="shared" si="66"/>
        <v>9</v>
      </c>
      <c r="O1058" t="str">
        <f t="shared" si="67"/>
        <v>2017-09</v>
      </c>
    </row>
    <row r="1059" spans="1:15" x14ac:dyDescent="0.3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s="2" t="s">
        <v>1423</v>
      </c>
      <c r="G1059" t="s">
        <v>103</v>
      </c>
      <c r="H1059" s="5">
        <v>2120</v>
      </c>
      <c r="I1059" s="9">
        <v>0.25</v>
      </c>
      <c r="J1059" s="5">
        <v>742</v>
      </c>
      <c r="K1059" t="s">
        <v>17</v>
      </c>
      <c r="L1059" s="1">
        <f t="shared" si="64"/>
        <v>43207</v>
      </c>
      <c r="M1059">
        <f t="shared" si="65"/>
        <v>2018</v>
      </c>
      <c r="N1059">
        <f t="shared" si="66"/>
        <v>4</v>
      </c>
      <c r="O1059" t="str">
        <f t="shared" si="67"/>
        <v>2018-04</v>
      </c>
    </row>
    <row r="1060" spans="1:15" x14ac:dyDescent="0.3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s="2" t="s">
        <v>464</v>
      </c>
      <c r="G1060" t="s">
        <v>103</v>
      </c>
      <c r="H1060" s="5">
        <v>678</v>
      </c>
      <c r="I1060" s="9">
        <v>0.31</v>
      </c>
      <c r="J1060" s="5">
        <v>47.46</v>
      </c>
      <c r="K1060" t="s">
        <v>17</v>
      </c>
      <c r="L1060" s="1">
        <f t="shared" si="64"/>
        <v>43359</v>
      </c>
      <c r="M1060">
        <f t="shared" si="65"/>
        <v>2018</v>
      </c>
      <c r="N1060">
        <f t="shared" si="66"/>
        <v>9</v>
      </c>
      <c r="O1060" t="str">
        <f t="shared" si="67"/>
        <v>2018-09</v>
      </c>
    </row>
    <row r="1061" spans="1:15" x14ac:dyDescent="0.3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2">
        <v>43112</v>
      </c>
      <c r="G1061" t="s">
        <v>103</v>
      </c>
      <c r="H1061" s="5">
        <v>1436</v>
      </c>
      <c r="I1061" s="9">
        <v>0.33</v>
      </c>
      <c r="J1061" s="5">
        <v>516.96</v>
      </c>
      <c r="K1061" t="s">
        <v>17</v>
      </c>
      <c r="L1061" s="1">
        <f t="shared" si="64"/>
        <v>43112</v>
      </c>
      <c r="M1061">
        <f t="shared" si="65"/>
        <v>2018</v>
      </c>
      <c r="N1061">
        <f t="shared" si="66"/>
        <v>1</v>
      </c>
      <c r="O1061" t="str">
        <f t="shared" si="67"/>
        <v>2018-01</v>
      </c>
    </row>
    <row r="1062" spans="1:15" x14ac:dyDescent="0.3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2">
        <v>43385</v>
      </c>
      <c r="G1062" t="s">
        <v>103</v>
      </c>
      <c r="H1062" s="5">
        <v>2464</v>
      </c>
      <c r="I1062" s="9">
        <v>0.35</v>
      </c>
      <c r="J1062" s="5">
        <v>837.76</v>
      </c>
      <c r="K1062" t="s">
        <v>17</v>
      </c>
      <c r="L1062" s="1">
        <f t="shared" si="64"/>
        <v>43385</v>
      </c>
      <c r="M1062">
        <f t="shared" si="65"/>
        <v>2018</v>
      </c>
      <c r="N1062">
        <f t="shared" si="66"/>
        <v>10</v>
      </c>
      <c r="O1062" t="str">
        <f t="shared" si="67"/>
        <v>2018-10</v>
      </c>
    </row>
    <row r="1063" spans="1:15" x14ac:dyDescent="0.3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2">
        <v>42681</v>
      </c>
      <c r="G1063" t="s">
        <v>103</v>
      </c>
      <c r="H1063" s="5">
        <v>1268</v>
      </c>
      <c r="I1063" s="9">
        <v>0.16</v>
      </c>
      <c r="J1063" s="5">
        <v>63.4</v>
      </c>
      <c r="K1063" t="s">
        <v>17</v>
      </c>
      <c r="L1063" s="1">
        <f t="shared" si="64"/>
        <v>42681</v>
      </c>
      <c r="M1063">
        <f t="shared" si="65"/>
        <v>2016</v>
      </c>
      <c r="N1063">
        <f t="shared" si="66"/>
        <v>11</v>
      </c>
      <c r="O1063" t="str">
        <f t="shared" si="67"/>
        <v>2016-11</v>
      </c>
    </row>
    <row r="1064" spans="1:15" x14ac:dyDescent="0.3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s="2" t="s">
        <v>350</v>
      </c>
      <c r="G1064" t="s">
        <v>103</v>
      </c>
      <c r="H1064" s="5">
        <v>601</v>
      </c>
      <c r="I1064" s="9">
        <v>0.22</v>
      </c>
      <c r="J1064" s="5">
        <v>246.41</v>
      </c>
      <c r="K1064" t="s">
        <v>17</v>
      </c>
      <c r="L1064" s="1">
        <f t="shared" si="64"/>
        <v>42719</v>
      </c>
      <c r="M1064">
        <f t="shared" si="65"/>
        <v>2016</v>
      </c>
      <c r="N1064">
        <f t="shared" si="66"/>
        <v>12</v>
      </c>
      <c r="O1064" t="str">
        <f t="shared" si="67"/>
        <v>2016-12</v>
      </c>
    </row>
    <row r="1065" spans="1:15" x14ac:dyDescent="0.3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2">
        <v>42681</v>
      </c>
      <c r="G1065" t="s">
        <v>103</v>
      </c>
      <c r="H1065" s="5">
        <v>1482</v>
      </c>
      <c r="I1065" s="9">
        <v>0.16</v>
      </c>
      <c r="J1065" s="5">
        <v>548.34</v>
      </c>
      <c r="K1065" t="s">
        <v>17</v>
      </c>
      <c r="L1065" s="1">
        <f t="shared" si="64"/>
        <v>42681</v>
      </c>
      <c r="M1065">
        <f t="shared" si="65"/>
        <v>2016</v>
      </c>
      <c r="N1065">
        <f t="shared" si="66"/>
        <v>11</v>
      </c>
      <c r="O1065" t="str">
        <f t="shared" si="67"/>
        <v>2016-11</v>
      </c>
    </row>
    <row r="1066" spans="1:15" x14ac:dyDescent="0.3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s="2" t="s">
        <v>199</v>
      </c>
      <c r="G1066" t="s">
        <v>103</v>
      </c>
      <c r="H1066" s="5">
        <v>1495</v>
      </c>
      <c r="I1066" s="9">
        <v>0.18</v>
      </c>
      <c r="J1066" s="5">
        <v>343.85</v>
      </c>
      <c r="K1066" t="s">
        <v>17</v>
      </c>
      <c r="L1066" s="1">
        <f t="shared" si="64"/>
        <v>43357</v>
      </c>
      <c r="M1066">
        <f t="shared" si="65"/>
        <v>2018</v>
      </c>
      <c r="N1066">
        <f t="shared" si="66"/>
        <v>9</v>
      </c>
      <c r="O1066" t="str">
        <f t="shared" si="67"/>
        <v>2018-09</v>
      </c>
    </row>
    <row r="1067" spans="1:15" x14ac:dyDescent="0.3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s="2" t="s">
        <v>255</v>
      </c>
      <c r="G1067" t="s">
        <v>103</v>
      </c>
      <c r="H1067" s="5">
        <v>1939</v>
      </c>
      <c r="I1067" s="9">
        <v>0.1</v>
      </c>
      <c r="J1067" s="5">
        <v>135.72999999999999</v>
      </c>
      <c r="K1067" t="s">
        <v>17</v>
      </c>
      <c r="L1067" s="1">
        <f t="shared" si="64"/>
        <v>43427</v>
      </c>
      <c r="M1067">
        <f t="shared" si="65"/>
        <v>2018</v>
      </c>
      <c r="N1067">
        <f t="shared" si="66"/>
        <v>11</v>
      </c>
      <c r="O1067" t="str">
        <f t="shared" si="67"/>
        <v>2018-11</v>
      </c>
    </row>
    <row r="1068" spans="1:15" x14ac:dyDescent="0.3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s="2" t="s">
        <v>1433</v>
      </c>
      <c r="G1068" t="s">
        <v>103</v>
      </c>
      <c r="H1068" s="5">
        <v>1948</v>
      </c>
      <c r="I1068" s="9">
        <v>0.22</v>
      </c>
      <c r="J1068" s="5">
        <v>642.84</v>
      </c>
      <c r="K1068" t="s">
        <v>17</v>
      </c>
      <c r="L1068" s="1">
        <f t="shared" si="64"/>
        <v>43099</v>
      </c>
      <c r="M1068">
        <f t="shared" si="65"/>
        <v>2017</v>
      </c>
      <c r="N1068">
        <f t="shared" si="66"/>
        <v>12</v>
      </c>
      <c r="O1068" t="str">
        <f t="shared" si="67"/>
        <v>2017-12</v>
      </c>
    </row>
    <row r="1069" spans="1:15" x14ac:dyDescent="0.3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s="2" t="s">
        <v>197</v>
      </c>
      <c r="G1069" t="s">
        <v>103</v>
      </c>
      <c r="H1069" s="5">
        <v>619</v>
      </c>
      <c r="I1069" s="9">
        <v>0.31</v>
      </c>
      <c r="J1069" s="5">
        <v>229.03</v>
      </c>
      <c r="K1069" t="s">
        <v>17</v>
      </c>
      <c r="L1069" s="1">
        <f t="shared" si="64"/>
        <v>42996</v>
      </c>
      <c r="M1069">
        <f t="shared" si="65"/>
        <v>2017</v>
      </c>
      <c r="N1069">
        <f t="shared" si="66"/>
        <v>9</v>
      </c>
      <c r="O1069" t="str">
        <f t="shared" si="67"/>
        <v>2017-09</v>
      </c>
    </row>
    <row r="1070" spans="1:15" x14ac:dyDescent="0.3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s="2" t="s">
        <v>1436</v>
      </c>
      <c r="G1070" t="s">
        <v>103</v>
      </c>
      <c r="H1070" s="5">
        <v>525</v>
      </c>
      <c r="I1070" s="9">
        <v>0.16</v>
      </c>
      <c r="J1070" s="5">
        <v>157.5</v>
      </c>
      <c r="K1070" t="s">
        <v>17</v>
      </c>
      <c r="L1070" s="1">
        <f t="shared" si="64"/>
        <v>42292</v>
      </c>
      <c r="M1070">
        <f t="shared" si="65"/>
        <v>2015</v>
      </c>
      <c r="N1070">
        <f t="shared" si="66"/>
        <v>10</v>
      </c>
      <c r="O1070" t="str">
        <f t="shared" si="67"/>
        <v>2015-10</v>
      </c>
    </row>
    <row r="1071" spans="1:15" x14ac:dyDescent="0.3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s="2" t="s">
        <v>199</v>
      </c>
      <c r="G1071" t="s">
        <v>103</v>
      </c>
      <c r="H1071" s="5">
        <v>784</v>
      </c>
      <c r="I1071" s="9">
        <v>0.19</v>
      </c>
      <c r="J1071" s="5">
        <v>266.56</v>
      </c>
      <c r="K1071" t="s">
        <v>17</v>
      </c>
      <c r="L1071" s="1">
        <f t="shared" si="64"/>
        <v>43357</v>
      </c>
      <c r="M1071">
        <f t="shared" si="65"/>
        <v>2018</v>
      </c>
      <c r="N1071">
        <f t="shared" si="66"/>
        <v>9</v>
      </c>
      <c r="O1071" t="str">
        <f t="shared" si="67"/>
        <v>2018-09</v>
      </c>
    </row>
    <row r="1072" spans="1:15" x14ac:dyDescent="0.3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s="2" t="s">
        <v>1403</v>
      </c>
      <c r="G1072" t="s">
        <v>103</v>
      </c>
      <c r="H1072" s="5">
        <v>2123</v>
      </c>
      <c r="I1072" s="9">
        <v>0.15</v>
      </c>
      <c r="J1072" s="5">
        <v>148.61000000000001</v>
      </c>
      <c r="K1072" t="s">
        <v>17</v>
      </c>
      <c r="L1072" s="1">
        <f t="shared" si="64"/>
        <v>42780</v>
      </c>
      <c r="M1072">
        <f t="shared" si="65"/>
        <v>2017</v>
      </c>
      <c r="N1072">
        <f t="shared" si="66"/>
        <v>2</v>
      </c>
      <c r="O1072" t="str">
        <f t="shared" si="67"/>
        <v>2017-02</v>
      </c>
    </row>
    <row r="1073" spans="1:15" x14ac:dyDescent="0.3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s="2" t="s">
        <v>1203</v>
      </c>
      <c r="G1073" t="s">
        <v>103</v>
      </c>
      <c r="H1073" s="5">
        <v>1656</v>
      </c>
      <c r="I1073" s="9">
        <v>0.16</v>
      </c>
      <c r="J1073" s="5">
        <v>629.28</v>
      </c>
      <c r="K1073" t="s">
        <v>17</v>
      </c>
      <c r="L1073" s="1">
        <f t="shared" si="64"/>
        <v>43434</v>
      </c>
      <c r="M1073">
        <f t="shared" si="65"/>
        <v>2018</v>
      </c>
      <c r="N1073">
        <f t="shared" si="66"/>
        <v>11</v>
      </c>
      <c r="O1073" t="str">
        <f t="shared" si="67"/>
        <v>2018-11</v>
      </c>
    </row>
    <row r="1074" spans="1:15" x14ac:dyDescent="0.3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2">
        <v>42681</v>
      </c>
      <c r="G1074" t="s">
        <v>103</v>
      </c>
      <c r="H1074" s="5">
        <v>967</v>
      </c>
      <c r="I1074" s="9">
        <v>0.28999999999999998</v>
      </c>
      <c r="J1074" s="5">
        <v>251.42</v>
      </c>
      <c r="K1074" t="s">
        <v>17</v>
      </c>
      <c r="L1074" s="1">
        <f t="shared" si="64"/>
        <v>42681</v>
      </c>
      <c r="M1074">
        <f t="shared" si="65"/>
        <v>2016</v>
      </c>
      <c r="N1074">
        <f t="shared" si="66"/>
        <v>11</v>
      </c>
      <c r="O1074" t="str">
        <f t="shared" si="67"/>
        <v>2016-11</v>
      </c>
    </row>
    <row r="1075" spans="1:15" x14ac:dyDescent="0.3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s="2" t="s">
        <v>1442</v>
      </c>
      <c r="G1075" t="s">
        <v>103</v>
      </c>
      <c r="H1075" s="5">
        <v>1137</v>
      </c>
      <c r="I1075" s="9">
        <v>0.15</v>
      </c>
      <c r="J1075" s="5">
        <v>466.17</v>
      </c>
      <c r="K1075" t="s">
        <v>17</v>
      </c>
      <c r="L1075" s="1">
        <f t="shared" si="64"/>
        <v>42298</v>
      </c>
      <c r="M1075">
        <f t="shared" si="65"/>
        <v>2015</v>
      </c>
      <c r="N1075">
        <f t="shared" si="66"/>
        <v>10</v>
      </c>
      <c r="O1075" t="str">
        <f t="shared" si="67"/>
        <v>2015-10</v>
      </c>
    </row>
    <row r="1076" spans="1:15" x14ac:dyDescent="0.3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2">
        <v>42621</v>
      </c>
      <c r="G1076" t="s">
        <v>103</v>
      </c>
      <c r="H1076" s="5">
        <v>1596</v>
      </c>
      <c r="I1076" s="9">
        <v>0.16</v>
      </c>
      <c r="J1076" s="5">
        <v>526.67999999999995</v>
      </c>
      <c r="K1076" t="s">
        <v>17</v>
      </c>
      <c r="L1076" s="1">
        <f t="shared" si="64"/>
        <v>42621</v>
      </c>
      <c r="M1076">
        <f t="shared" si="65"/>
        <v>2016</v>
      </c>
      <c r="N1076">
        <f t="shared" si="66"/>
        <v>9</v>
      </c>
      <c r="O1076" t="str">
        <f t="shared" si="67"/>
        <v>2016-09</v>
      </c>
    </row>
    <row r="1077" spans="1:15" x14ac:dyDescent="0.3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2">
        <v>43288</v>
      </c>
      <c r="G1077" t="s">
        <v>103</v>
      </c>
      <c r="H1077" s="5">
        <v>722</v>
      </c>
      <c r="I1077" s="9">
        <v>0.31</v>
      </c>
      <c r="J1077" s="5">
        <v>259.92</v>
      </c>
      <c r="K1077" t="s">
        <v>17</v>
      </c>
      <c r="L1077" s="1">
        <f t="shared" si="64"/>
        <v>43288</v>
      </c>
      <c r="M1077">
        <f t="shared" si="65"/>
        <v>2018</v>
      </c>
      <c r="N1077">
        <f t="shared" si="66"/>
        <v>7</v>
      </c>
      <c r="O1077" t="str">
        <f t="shared" si="67"/>
        <v>2018-07</v>
      </c>
    </row>
    <row r="1078" spans="1:15" x14ac:dyDescent="0.3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s="2" t="s">
        <v>1446</v>
      </c>
      <c r="G1078" t="s">
        <v>103</v>
      </c>
      <c r="H1078" s="5">
        <v>1419</v>
      </c>
      <c r="I1078" s="9">
        <v>0.26</v>
      </c>
      <c r="J1078" s="5">
        <v>85.14</v>
      </c>
      <c r="K1078" t="s">
        <v>17</v>
      </c>
      <c r="L1078" s="1">
        <f t="shared" si="64"/>
        <v>42944</v>
      </c>
      <c r="M1078">
        <f t="shared" si="65"/>
        <v>2017</v>
      </c>
      <c r="N1078">
        <f t="shared" si="66"/>
        <v>7</v>
      </c>
      <c r="O1078" t="str">
        <f t="shared" si="67"/>
        <v>2017-07</v>
      </c>
    </row>
    <row r="1079" spans="1:15" x14ac:dyDescent="0.3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s="2" t="s">
        <v>1448</v>
      </c>
      <c r="G1079" t="s">
        <v>23</v>
      </c>
      <c r="H1079" s="5">
        <v>900</v>
      </c>
      <c r="I1079" s="9">
        <v>0.17</v>
      </c>
      <c r="J1079" s="5">
        <v>405</v>
      </c>
      <c r="K1079" t="s">
        <v>17</v>
      </c>
      <c r="L1079" s="1">
        <f t="shared" si="64"/>
        <v>43250</v>
      </c>
      <c r="M1079">
        <f t="shared" si="65"/>
        <v>2018</v>
      </c>
      <c r="N1079">
        <f t="shared" si="66"/>
        <v>5</v>
      </c>
      <c r="O1079" t="str">
        <f t="shared" si="67"/>
        <v>2018-05</v>
      </c>
    </row>
    <row r="1080" spans="1:15" x14ac:dyDescent="0.3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2">
        <v>43143</v>
      </c>
      <c r="G1080" t="s">
        <v>23</v>
      </c>
      <c r="H1080" s="5">
        <v>2097</v>
      </c>
      <c r="I1080" s="9">
        <v>0.26</v>
      </c>
      <c r="J1080" s="5">
        <v>880.74</v>
      </c>
      <c r="K1080" t="s">
        <v>17</v>
      </c>
      <c r="L1080" s="1">
        <f t="shared" si="64"/>
        <v>43143</v>
      </c>
      <c r="M1080">
        <f t="shared" si="65"/>
        <v>2018</v>
      </c>
      <c r="N1080">
        <f t="shared" si="66"/>
        <v>2</v>
      </c>
      <c r="O1080" t="str">
        <f t="shared" si="67"/>
        <v>2018-02</v>
      </c>
    </row>
    <row r="1081" spans="1:15" x14ac:dyDescent="0.3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2">
        <v>42189</v>
      </c>
      <c r="G1081" t="s">
        <v>23</v>
      </c>
      <c r="H1081" s="5">
        <v>589</v>
      </c>
      <c r="I1081" s="9">
        <v>0.25</v>
      </c>
      <c r="J1081" s="5">
        <v>170.81</v>
      </c>
      <c r="K1081" t="s">
        <v>17</v>
      </c>
      <c r="L1081" s="1">
        <f t="shared" si="64"/>
        <v>42189</v>
      </c>
      <c r="M1081">
        <f t="shared" si="65"/>
        <v>2015</v>
      </c>
      <c r="N1081">
        <f t="shared" si="66"/>
        <v>7</v>
      </c>
      <c r="O1081" t="str">
        <f t="shared" si="67"/>
        <v>2015-07</v>
      </c>
    </row>
    <row r="1082" spans="1:15" x14ac:dyDescent="0.3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2">
        <v>42866</v>
      </c>
      <c r="G1082" t="s">
        <v>23</v>
      </c>
      <c r="H1082" s="5">
        <v>1069</v>
      </c>
      <c r="I1082" s="9">
        <v>0.2</v>
      </c>
      <c r="J1082" s="5">
        <v>288.63</v>
      </c>
      <c r="K1082" t="s">
        <v>17</v>
      </c>
      <c r="L1082" s="1">
        <f t="shared" si="64"/>
        <v>42866</v>
      </c>
      <c r="M1082">
        <f t="shared" si="65"/>
        <v>2017</v>
      </c>
      <c r="N1082">
        <f t="shared" si="66"/>
        <v>5</v>
      </c>
      <c r="O1082" t="str">
        <f t="shared" si="67"/>
        <v>2017-05</v>
      </c>
    </row>
    <row r="1083" spans="1:15" x14ac:dyDescent="0.3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2">
        <v>43253</v>
      </c>
      <c r="G1083" t="s">
        <v>23</v>
      </c>
      <c r="H1083" s="5">
        <v>1216</v>
      </c>
      <c r="I1083" s="9">
        <v>0.2</v>
      </c>
      <c r="J1083" s="5">
        <v>231.04</v>
      </c>
      <c r="K1083" t="s">
        <v>17</v>
      </c>
      <c r="L1083" s="1">
        <f t="shared" si="64"/>
        <v>43253</v>
      </c>
      <c r="M1083">
        <f t="shared" si="65"/>
        <v>2018</v>
      </c>
      <c r="N1083">
        <f t="shared" si="66"/>
        <v>6</v>
      </c>
      <c r="O1083" t="str">
        <f t="shared" si="67"/>
        <v>2018-06</v>
      </c>
    </row>
    <row r="1084" spans="1:15" x14ac:dyDescent="0.3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2">
        <v>42867</v>
      </c>
      <c r="G1084" t="s">
        <v>23</v>
      </c>
      <c r="H1084" s="5">
        <v>859</v>
      </c>
      <c r="I1084" s="9">
        <v>0.34</v>
      </c>
      <c r="J1084" s="5">
        <v>180.39</v>
      </c>
      <c r="K1084" t="s">
        <v>17</v>
      </c>
      <c r="L1084" s="1">
        <f t="shared" si="64"/>
        <v>42867</v>
      </c>
      <c r="M1084">
        <f t="shared" si="65"/>
        <v>2017</v>
      </c>
      <c r="N1084">
        <f t="shared" si="66"/>
        <v>5</v>
      </c>
      <c r="O1084" t="str">
        <f t="shared" si="67"/>
        <v>2017-05</v>
      </c>
    </row>
    <row r="1085" spans="1:15" x14ac:dyDescent="0.3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s="2" t="s">
        <v>1448</v>
      </c>
      <c r="G1085" t="s">
        <v>23</v>
      </c>
      <c r="H1085" s="5">
        <v>2301</v>
      </c>
      <c r="I1085" s="9">
        <v>0.31</v>
      </c>
      <c r="J1085" s="5">
        <v>161.07</v>
      </c>
      <c r="K1085" t="s">
        <v>17</v>
      </c>
      <c r="L1085" s="1">
        <f t="shared" si="64"/>
        <v>43250</v>
      </c>
      <c r="M1085">
        <f t="shared" si="65"/>
        <v>2018</v>
      </c>
      <c r="N1085">
        <f t="shared" si="66"/>
        <v>5</v>
      </c>
      <c r="O1085" t="str">
        <f t="shared" si="67"/>
        <v>2018-05</v>
      </c>
    </row>
    <row r="1086" spans="1:15" x14ac:dyDescent="0.3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s="2" t="s">
        <v>1209</v>
      </c>
      <c r="G1086" t="s">
        <v>23</v>
      </c>
      <c r="H1086" s="5">
        <v>805</v>
      </c>
      <c r="I1086" s="9">
        <v>0.27</v>
      </c>
      <c r="J1086" s="5">
        <v>193.2</v>
      </c>
      <c r="K1086" t="s">
        <v>17</v>
      </c>
      <c r="L1086" s="1">
        <f t="shared" si="64"/>
        <v>43030</v>
      </c>
      <c r="M1086">
        <f t="shared" si="65"/>
        <v>2017</v>
      </c>
      <c r="N1086">
        <f t="shared" si="66"/>
        <v>10</v>
      </c>
      <c r="O1086" t="str">
        <f t="shared" si="67"/>
        <v>2017-10</v>
      </c>
    </row>
    <row r="1087" spans="1:15" x14ac:dyDescent="0.3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s="2" t="s">
        <v>467</v>
      </c>
      <c r="G1087" t="s">
        <v>23</v>
      </c>
      <c r="H1087" s="5">
        <v>2021</v>
      </c>
      <c r="I1087" s="9">
        <v>0.23</v>
      </c>
      <c r="J1087" s="5">
        <v>848.82</v>
      </c>
      <c r="K1087" t="s">
        <v>17</v>
      </c>
      <c r="L1087" s="1">
        <f t="shared" si="64"/>
        <v>43386</v>
      </c>
      <c r="M1087">
        <f t="shared" si="65"/>
        <v>2018</v>
      </c>
      <c r="N1087">
        <f t="shared" si="66"/>
        <v>10</v>
      </c>
      <c r="O1087" t="str">
        <f t="shared" si="67"/>
        <v>2018-10</v>
      </c>
    </row>
    <row r="1088" spans="1:15" x14ac:dyDescent="0.3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2">
        <v>42951</v>
      </c>
      <c r="G1088" t="s">
        <v>23</v>
      </c>
      <c r="H1088" s="5">
        <v>1364</v>
      </c>
      <c r="I1088" s="9">
        <v>0.22</v>
      </c>
      <c r="J1088" s="5">
        <v>95.48</v>
      </c>
      <c r="K1088" t="s">
        <v>17</v>
      </c>
      <c r="L1088" s="1">
        <f t="shared" si="64"/>
        <v>42951</v>
      </c>
      <c r="M1088">
        <f t="shared" si="65"/>
        <v>2017</v>
      </c>
      <c r="N1088">
        <f t="shared" si="66"/>
        <v>8</v>
      </c>
      <c r="O1088" t="str">
        <f t="shared" si="67"/>
        <v>2017-08</v>
      </c>
    </row>
    <row r="1089" spans="1:15" x14ac:dyDescent="0.3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2">
        <v>42866</v>
      </c>
      <c r="G1089" t="s">
        <v>23</v>
      </c>
      <c r="H1089" s="5">
        <v>1032</v>
      </c>
      <c r="I1089" s="9">
        <v>0.26</v>
      </c>
      <c r="J1089" s="5">
        <v>206.4</v>
      </c>
      <c r="K1089" t="s">
        <v>17</v>
      </c>
      <c r="L1089" s="1">
        <f t="shared" si="64"/>
        <v>42866</v>
      </c>
      <c r="M1089">
        <f t="shared" si="65"/>
        <v>2017</v>
      </c>
      <c r="N1089">
        <f t="shared" si="66"/>
        <v>5</v>
      </c>
      <c r="O1089" t="str">
        <f t="shared" si="67"/>
        <v>2017-05</v>
      </c>
    </row>
    <row r="1090" spans="1:15" x14ac:dyDescent="0.3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s="2" t="s">
        <v>1460</v>
      </c>
      <c r="G1090" t="s">
        <v>23</v>
      </c>
      <c r="H1090" s="5">
        <v>2388</v>
      </c>
      <c r="I1090" s="9">
        <v>0.35</v>
      </c>
      <c r="J1090" s="5">
        <v>597</v>
      </c>
      <c r="K1090" t="s">
        <v>17</v>
      </c>
      <c r="L1090" s="1">
        <f t="shared" ref="L1090:L1153" si="68">IF(ISNUMBER(F1090),F1090,IFERROR(DATE(VALUE(RIGHT(F1090,4)),VALUE(LEFT(F1090,FIND("/",F1090)-1)),VALUE(MID(F1090,FIND("/",F1090)+1,FIND("/",F1090,FIND("/",F1090)+1)-FIND("/",F1090)-1))),""))</f>
        <v>42476</v>
      </c>
      <c r="M1090">
        <f t="shared" ref="M1090:M1153" si="69">YEAR(L1090)</f>
        <v>2016</v>
      </c>
      <c r="N1090">
        <f t="shared" ref="N1090:N1153" si="70">MONTH(L1090)</f>
        <v>4</v>
      </c>
      <c r="O1090" t="str">
        <f t="shared" ref="O1090:O1153" si="71">TEXT(L1090,"yyyy-mm")</f>
        <v>2016-04</v>
      </c>
    </row>
    <row r="1091" spans="1:15" x14ac:dyDescent="0.3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2">
        <v>42990</v>
      </c>
      <c r="G1091" t="s">
        <v>23</v>
      </c>
      <c r="H1091" s="5">
        <v>924</v>
      </c>
      <c r="I1091" s="9">
        <v>0.35</v>
      </c>
      <c r="J1091" s="5">
        <v>120.12</v>
      </c>
      <c r="K1091" t="s">
        <v>17</v>
      </c>
      <c r="L1091" s="1">
        <f t="shared" si="68"/>
        <v>42990</v>
      </c>
      <c r="M1091">
        <f t="shared" si="69"/>
        <v>2017</v>
      </c>
      <c r="N1091">
        <f t="shared" si="70"/>
        <v>9</v>
      </c>
      <c r="O1091" t="str">
        <f t="shared" si="71"/>
        <v>2017-09</v>
      </c>
    </row>
    <row r="1092" spans="1:15" x14ac:dyDescent="0.3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s="2" t="s">
        <v>1460</v>
      </c>
      <c r="G1092" t="s">
        <v>23</v>
      </c>
      <c r="H1092" s="5">
        <v>615</v>
      </c>
      <c r="I1092" s="9">
        <v>0.35</v>
      </c>
      <c r="J1092" s="5">
        <v>221.4</v>
      </c>
      <c r="K1092" t="s">
        <v>17</v>
      </c>
      <c r="L1092" s="1">
        <f t="shared" si="68"/>
        <v>42476</v>
      </c>
      <c r="M1092">
        <f t="shared" si="69"/>
        <v>2016</v>
      </c>
      <c r="N1092">
        <f t="shared" si="70"/>
        <v>4</v>
      </c>
      <c r="O1092" t="str">
        <f t="shared" si="71"/>
        <v>2016-04</v>
      </c>
    </row>
    <row r="1093" spans="1:15" x14ac:dyDescent="0.3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s="2" t="s">
        <v>347</v>
      </c>
      <c r="G1093" t="s">
        <v>23</v>
      </c>
      <c r="H1093" s="5">
        <v>1085</v>
      </c>
      <c r="I1093" s="9">
        <v>0.14000000000000001</v>
      </c>
      <c r="J1093" s="5">
        <v>455.7</v>
      </c>
      <c r="K1093" t="s">
        <v>17</v>
      </c>
      <c r="L1093" s="1">
        <f t="shared" si="68"/>
        <v>42695</v>
      </c>
      <c r="M1093">
        <f t="shared" si="69"/>
        <v>2016</v>
      </c>
      <c r="N1093">
        <f t="shared" si="70"/>
        <v>11</v>
      </c>
      <c r="O1093" t="str">
        <f t="shared" si="71"/>
        <v>2016-11</v>
      </c>
    </row>
    <row r="1094" spans="1:15" x14ac:dyDescent="0.3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2">
        <v>42133</v>
      </c>
      <c r="G1094" t="s">
        <v>23</v>
      </c>
      <c r="H1094" s="5">
        <v>2151</v>
      </c>
      <c r="I1094" s="9">
        <v>0.34</v>
      </c>
      <c r="J1094" s="5">
        <v>795.87</v>
      </c>
      <c r="K1094" t="s">
        <v>17</v>
      </c>
      <c r="L1094" s="1">
        <f t="shared" si="68"/>
        <v>42133</v>
      </c>
      <c r="M1094">
        <f t="shared" si="69"/>
        <v>2015</v>
      </c>
      <c r="N1094">
        <f t="shared" si="70"/>
        <v>5</v>
      </c>
      <c r="O1094" t="str">
        <f t="shared" si="71"/>
        <v>2015-05</v>
      </c>
    </row>
    <row r="1095" spans="1:15" x14ac:dyDescent="0.3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s="2" t="s">
        <v>1466</v>
      </c>
      <c r="G1095" t="s">
        <v>23</v>
      </c>
      <c r="H1095" s="5">
        <v>1073</v>
      </c>
      <c r="I1095" s="9">
        <v>0.33</v>
      </c>
      <c r="J1095" s="5">
        <v>397.01</v>
      </c>
      <c r="K1095" t="s">
        <v>17</v>
      </c>
      <c r="L1095" s="1">
        <f t="shared" si="68"/>
        <v>42704</v>
      </c>
      <c r="M1095">
        <f t="shared" si="69"/>
        <v>2016</v>
      </c>
      <c r="N1095">
        <f t="shared" si="70"/>
        <v>11</v>
      </c>
      <c r="O1095" t="str">
        <f t="shared" si="71"/>
        <v>2016-11</v>
      </c>
    </row>
    <row r="1096" spans="1:15" x14ac:dyDescent="0.3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2">
        <v>43105</v>
      </c>
      <c r="G1096" t="s">
        <v>23</v>
      </c>
      <c r="H1096" s="5">
        <v>951</v>
      </c>
      <c r="I1096" s="9">
        <v>0.3</v>
      </c>
      <c r="J1096" s="5">
        <v>95.1</v>
      </c>
      <c r="K1096" t="s">
        <v>17</v>
      </c>
      <c r="L1096" s="1">
        <f t="shared" si="68"/>
        <v>43105</v>
      </c>
      <c r="M1096">
        <f t="shared" si="69"/>
        <v>2018</v>
      </c>
      <c r="N1096">
        <f t="shared" si="70"/>
        <v>1</v>
      </c>
      <c r="O1096" t="str">
        <f t="shared" si="71"/>
        <v>2018-01</v>
      </c>
    </row>
    <row r="1097" spans="1:15" x14ac:dyDescent="0.3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2">
        <v>43385</v>
      </c>
      <c r="G1097" t="s">
        <v>23</v>
      </c>
      <c r="H1097" s="5">
        <v>745</v>
      </c>
      <c r="I1097" s="9">
        <v>0.15</v>
      </c>
      <c r="J1097" s="5">
        <v>149</v>
      </c>
      <c r="K1097" t="s">
        <v>17</v>
      </c>
      <c r="L1097" s="1">
        <f t="shared" si="68"/>
        <v>43385</v>
      </c>
      <c r="M1097">
        <f t="shared" si="69"/>
        <v>2018</v>
      </c>
      <c r="N1097">
        <f t="shared" si="70"/>
        <v>10</v>
      </c>
      <c r="O1097" t="str">
        <f t="shared" si="71"/>
        <v>2018-10</v>
      </c>
    </row>
    <row r="1098" spans="1:15" x14ac:dyDescent="0.3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s="2" t="s">
        <v>261</v>
      </c>
      <c r="G1098" t="s">
        <v>23</v>
      </c>
      <c r="H1098" s="5">
        <v>1850</v>
      </c>
      <c r="I1098" s="9">
        <v>0.3</v>
      </c>
      <c r="J1098" s="5">
        <v>388.5</v>
      </c>
      <c r="K1098" t="s">
        <v>17</v>
      </c>
      <c r="L1098" s="1">
        <f t="shared" si="68"/>
        <v>43459</v>
      </c>
      <c r="M1098">
        <f t="shared" si="69"/>
        <v>2018</v>
      </c>
      <c r="N1098">
        <f t="shared" si="70"/>
        <v>12</v>
      </c>
      <c r="O1098" t="str">
        <f t="shared" si="71"/>
        <v>2018-12</v>
      </c>
    </row>
    <row r="1099" spans="1:15" x14ac:dyDescent="0.3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2">
        <v>43415</v>
      </c>
      <c r="G1099" t="s">
        <v>23</v>
      </c>
      <c r="H1099" s="5">
        <v>1757</v>
      </c>
      <c r="I1099" s="9">
        <v>0.32</v>
      </c>
      <c r="J1099" s="5">
        <v>597.38</v>
      </c>
      <c r="K1099" t="s">
        <v>17</v>
      </c>
      <c r="L1099" s="1">
        <f t="shared" si="68"/>
        <v>43415</v>
      </c>
      <c r="M1099">
        <f t="shared" si="69"/>
        <v>2018</v>
      </c>
      <c r="N1099">
        <f t="shared" si="70"/>
        <v>11</v>
      </c>
      <c r="O1099" t="str">
        <f t="shared" si="71"/>
        <v>2018-11</v>
      </c>
    </row>
    <row r="1100" spans="1:15" x14ac:dyDescent="0.3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2">
        <v>42740</v>
      </c>
      <c r="G1100" t="s">
        <v>23</v>
      </c>
      <c r="H1100" s="5">
        <v>2191</v>
      </c>
      <c r="I1100" s="9">
        <v>0.21</v>
      </c>
      <c r="J1100" s="5">
        <v>810.67</v>
      </c>
      <c r="K1100" t="s">
        <v>17</v>
      </c>
      <c r="L1100" s="1">
        <f t="shared" si="68"/>
        <v>42740</v>
      </c>
      <c r="M1100">
        <f t="shared" si="69"/>
        <v>2017</v>
      </c>
      <c r="N1100">
        <f t="shared" si="70"/>
        <v>1</v>
      </c>
      <c r="O1100" t="str">
        <f t="shared" si="71"/>
        <v>2017-01</v>
      </c>
    </row>
    <row r="1101" spans="1:15" x14ac:dyDescent="0.3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s="2" t="s">
        <v>1328</v>
      </c>
      <c r="G1101" t="s">
        <v>29</v>
      </c>
      <c r="H1101" s="5">
        <v>1532</v>
      </c>
      <c r="I1101" s="9">
        <v>0.28000000000000003</v>
      </c>
      <c r="J1101" s="5">
        <v>337.04</v>
      </c>
      <c r="K1101" t="s">
        <v>17</v>
      </c>
      <c r="L1101" s="1">
        <f t="shared" si="68"/>
        <v>43372</v>
      </c>
      <c r="M1101">
        <f t="shared" si="69"/>
        <v>2018</v>
      </c>
      <c r="N1101">
        <f t="shared" si="70"/>
        <v>9</v>
      </c>
      <c r="O1101" t="str">
        <f t="shared" si="71"/>
        <v>2018-09</v>
      </c>
    </row>
    <row r="1102" spans="1:15" x14ac:dyDescent="0.3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s="2" t="s">
        <v>1474</v>
      </c>
      <c r="G1102" t="s">
        <v>29</v>
      </c>
      <c r="H1102" s="5">
        <v>1423</v>
      </c>
      <c r="I1102" s="9">
        <v>0.16</v>
      </c>
      <c r="J1102" s="5">
        <v>156.53</v>
      </c>
      <c r="K1102" t="s">
        <v>17</v>
      </c>
      <c r="L1102" s="1">
        <f t="shared" si="68"/>
        <v>42442</v>
      </c>
      <c r="M1102">
        <f t="shared" si="69"/>
        <v>2016</v>
      </c>
      <c r="N1102">
        <f t="shared" si="70"/>
        <v>3</v>
      </c>
      <c r="O1102" t="str">
        <f t="shared" si="71"/>
        <v>2016-03</v>
      </c>
    </row>
    <row r="1103" spans="1:15" x14ac:dyDescent="0.3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s="2" t="s">
        <v>1476</v>
      </c>
      <c r="G1103" t="s">
        <v>29</v>
      </c>
      <c r="H1103" s="5">
        <v>1673</v>
      </c>
      <c r="I1103" s="9">
        <v>0.34</v>
      </c>
      <c r="J1103" s="5">
        <v>602.28</v>
      </c>
      <c r="K1103" t="s">
        <v>17</v>
      </c>
      <c r="L1103" s="1">
        <f t="shared" si="68"/>
        <v>43403</v>
      </c>
      <c r="M1103">
        <f t="shared" si="69"/>
        <v>2018</v>
      </c>
      <c r="N1103">
        <f t="shared" si="70"/>
        <v>10</v>
      </c>
      <c r="O1103" t="str">
        <f t="shared" si="71"/>
        <v>2018-10</v>
      </c>
    </row>
    <row r="1104" spans="1:15" x14ac:dyDescent="0.3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2">
        <v>43324</v>
      </c>
      <c r="G1104" t="s">
        <v>29</v>
      </c>
      <c r="H1104" s="5">
        <v>1108</v>
      </c>
      <c r="I1104" s="9">
        <v>0.25</v>
      </c>
      <c r="J1104" s="5">
        <v>409.96</v>
      </c>
      <c r="K1104" t="s">
        <v>17</v>
      </c>
      <c r="L1104" s="1">
        <f t="shared" si="68"/>
        <v>43324</v>
      </c>
      <c r="M1104">
        <f t="shared" si="69"/>
        <v>2018</v>
      </c>
      <c r="N1104">
        <f t="shared" si="70"/>
        <v>8</v>
      </c>
      <c r="O1104" t="str">
        <f t="shared" si="71"/>
        <v>2018-08</v>
      </c>
    </row>
    <row r="1105" spans="1:15" x14ac:dyDescent="0.3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2">
        <v>43443</v>
      </c>
      <c r="G1105" t="s">
        <v>29</v>
      </c>
      <c r="H1105" s="5">
        <v>1637</v>
      </c>
      <c r="I1105" s="9">
        <v>0.33</v>
      </c>
      <c r="J1105" s="5">
        <v>343.77</v>
      </c>
      <c r="K1105" t="s">
        <v>17</v>
      </c>
      <c r="L1105" s="1">
        <f t="shared" si="68"/>
        <v>43443</v>
      </c>
      <c r="M1105">
        <f t="shared" si="69"/>
        <v>2018</v>
      </c>
      <c r="N1105">
        <f t="shared" si="70"/>
        <v>12</v>
      </c>
      <c r="O1105" t="str">
        <f t="shared" si="71"/>
        <v>2018-12</v>
      </c>
    </row>
    <row r="1106" spans="1:15" x14ac:dyDescent="0.3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s="2" t="s">
        <v>1217</v>
      </c>
      <c r="G1106" t="s">
        <v>29</v>
      </c>
      <c r="H1106" s="5">
        <v>2389</v>
      </c>
      <c r="I1106" s="9">
        <v>0.35</v>
      </c>
      <c r="J1106" s="5">
        <v>238.9</v>
      </c>
      <c r="K1106" t="s">
        <v>17</v>
      </c>
      <c r="L1106" s="1">
        <f t="shared" si="68"/>
        <v>43387</v>
      </c>
      <c r="M1106">
        <f t="shared" si="69"/>
        <v>2018</v>
      </c>
      <c r="N1106">
        <f t="shared" si="70"/>
        <v>10</v>
      </c>
      <c r="O1106" t="str">
        <f t="shared" si="71"/>
        <v>2018-10</v>
      </c>
    </row>
    <row r="1107" spans="1:15" x14ac:dyDescent="0.3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2">
        <v>43290</v>
      </c>
      <c r="G1107" t="s">
        <v>29</v>
      </c>
      <c r="H1107" s="5">
        <v>566</v>
      </c>
      <c r="I1107" s="9">
        <v>0.31</v>
      </c>
      <c r="J1107" s="5">
        <v>249.04</v>
      </c>
      <c r="K1107" t="s">
        <v>17</v>
      </c>
      <c r="L1107" s="1">
        <f t="shared" si="68"/>
        <v>43290</v>
      </c>
      <c r="M1107">
        <f t="shared" si="69"/>
        <v>2018</v>
      </c>
      <c r="N1107">
        <f t="shared" si="70"/>
        <v>7</v>
      </c>
      <c r="O1107" t="str">
        <f t="shared" si="71"/>
        <v>2018-07</v>
      </c>
    </row>
    <row r="1108" spans="1:15" x14ac:dyDescent="0.3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s="2" t="s">
        <v>1482</v>
      </c>
      <c r="G1108" t="s">
        <v>29</v>
      </c>
      <c r="H1108" s="5">
        <v>1353</v>
      </c>
      <c r="I1108" s="9">
        <v>0.3</v>
      </c>
      <c r="J1108" s="5">
        <v>432.96</v>
      </c>
      <c r="K1108" t="s">
        <v>17</v>
      </c>
      <c r="L1108" s="1">
        <f t="shared" si="68"/>
        <v>43420</v>
      </c>
      <c r="M1108">
        <f t="shared" si="69"/>
        <v>2018</v>
      </c>
      <c r="N1108">
        <f t="shared" si="70"/>
        <v>11</v>
      </c>
      <c r="O1108" t="str">
        <f t="shared" si="71"/>
        <v>2018-11</v>
      </c>
    </row>
    <row r="1109" spans="1:15" x14ac:dyDescent="0.3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s="2" t="s">
        <v>1484</v>
      </c>
      <c r="G1109" t="s">
        <v>29</v>
      </c>
      <c r="H1109" s="5">
        <v>2410</v>
      </c>
      <c r="I1109" s="9">
        <v>0.22</v>
      </c>
      <c r="J1109" s="5">
        <v>241</v>
      </c>
      <c r="K1109" t="s">
        <v>17</v>
      </c>
      <c r="L1109" s="1">
        <f t="shared" si="68"/>
        <v>42323</v>
      </c>
      <c r="M1109">
        <f t="shared" si="69"/>
        <v>2015</v>
      </c>
      <c r="N1109">
        <f t="shared" si="70"/>
        <v>11</v>
      </c>
      <c r="O1109" t="str">
        <f t="shared" si="71"/>
        <v>2015-11</v>
      </c>
    </row>
    <row r="1110" spans="1:15" x14ac:dyDescent="0.3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s="2" t="s">
        <v>1486</v>
      </c>
      <c r="G1110" t="s">
        <v>29</v>
      </c>
      <c r="H1110" s="5">
        <v>1008</v>
      </c>
      <c r="I1110" s="9">
        <v>0.28999999999999998</v>
      </c>
      <c r="J1110" s="5">
        <v>372.96</v>
      </c>
      <c r="K1110" t="s">
        <v>17</v>
      </c>
      <c r="L1110" s="1">
        <f t="shared" si="68"/>
        <v>42205</v>
      </c>
      <c r="M1110">
        <f t="shared" si="69"/>
        <v>2015</v>
      </c>
      <c r="N1110">
        <f t="shared" si="70"/>
        <v>7</v>
      </c>
      <c r="O1110" t="str">
        <f t="shared" si="71"/>
        <v>2015-07</v>
      </c>
    </row>
    <row r="1111" spans="1:15" x14ac:dyDescent="0.3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s="2" t="s">
        <v>345</v>
      </c>
      <c r="G1111" t="s">
        <v>29</v>
      </c>
      <c r="H1111" s="5">
        <v>1734</v>
      </c>
      <c r="I1111" s="9">
        <v>0.2</v>
      </c>
      <c r="J1111" s="5">
        <v>173.4</v>
      </c>
      <c r="K1111" t="s">
        <v>17</v>
      </c>
      <c r="L1111" s="1">
        <f t="shared" si="68"/>
        <v>43211</v>
      </c>
      <c r="M1111">
        <f t="shared" si="69"/>
        <v>2018</v>
      </c>
      <c r="N1111">
        <f t="shared" si="70"/>
        <v>4</v>
      </c>
      <c r="O1111" t="str">
        <f t="shared" si="71"/>
        <v>2018-04</v>
      </c>
    </row>
    <row r="1112" spans="1:15" x14ac:dyDescent="0.3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2">
        <v>43442</v>
      </c>
      <c r="G1112" t="s">
        <v>29</v>
      </c>
      <c r="H1112" s="5">
        <v>1066</v>
      </c>
      <c r="I1112" s="9">
        <v>0.3</v>
      </c>
      <c r="J1112" s="5">
        <v>234.52</v>
      </c>
      <c r="K1112" t="s">
        <v>17</v>
      </c>
      <c r="L1112" s="1">
        <f t="shared" si="68"/>
        <v>43442</v>
      </c>
      <c r="M1112">
        <f t="shared" si="69"/>
        <v>2018</v>
      </c>
      <c r="N1112">
        <f t="shared" si="70"/>
        <v>12</v>
      </c>
      <c r="O1112" t="str">
        <f t="shared" si="71"/>
        <v>2018-12</v>
      </c>
    </row>
    <row r="1113" spans="1:15" x14ac:dyDescent="0.3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s="2" t="s">
        <v>648</v>
      </c>
      <c r="G1113" t="s">
        <v>29</v>
      </c>
      <c r="H1113" s="5">
        <v>1197</v>
      </c>
      <c r="I1113" s="9">
        <v>0.12</v>
      </c>
      <c r="J1113" s="5">
        <v>418.95</v>
      </c>
      <c r="K1113" t="s">
        <v>17</v>
      </c>
      <c r="L1113" s="1">
        <f t="shared" si="68"/>
        <v>43333</v>
      </c>
      <c r="M1113">
        <f t="shared" si="69"/>
        <v>2018</v>
      </c>
      <c r="N1113">
        <f t="shared" si="70"/>
        <v>8</v>
      </c>
      <c r="O1113" t="str">
        <f t="shared" si="71"/>
        <v>2018-08</v>
      </c>
    </row>
    <row r="1114" spans="1:15" x14ac:dyDescent="0.3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s="2" t="s">
        <v>603</v>
      </c>
      <c r="G1114" t="s">
        <v>29</v>
      </c>
      <c r="H1114" s="5">
        <v>758</v>
      </c>
      <c r="I1114" s="9">
        <v>0.11</v>
      </c>
      <c r="J1114" s="5">
        <v>90.96</v>
      </c>
      <c r="K1114" t="s">
        <v>17</v>
      </c>
      <c r="L1114" s="1">
        <f t="shared" si="68"/>
        <v>42332</v>
      </c>
      <c r="M1114">
        <f t="shared" si="69"/>
        <v>2015</v>
      </c>
      <c r="N1114">
        <f t="shared" si="70"/>
        <v>11</v>
      </c>
      <c r="O1114" t="str">
        <f t="shared" si="71"/>
        <v>2015-11</v>
      </c>
    </row>
    <row r="1115" spans="1:15" x14ac:dyDescent="0.3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s="2" t="s">
        <v>1492</v>
      </c>
      <c r="G1115" t="s">
        <v>29</v>
      </c>
      <c r="H1115" s="5">
        <v>2181</v>
      </c>
      <c r="I1115" s="9">
        <v>0.12</v>
      </c>
      <c r="J1115" s="5">
        <v>545.25</v>
      </c>
      <c r="K1115" t="s">
        <v>17</v>
      </c>
      <c r="L1115" s="1">
        <f t="shared" si="68"/>
        <v>43247</v>
      </c>
      <c r="M1115">
        <f t="shared" si="69"/>
        <v>2018</v>
      </c>
      <c r="N1115">
        <f t="shared" si="70"/>
        <v>5</v>
      </c>
      <c r="O1115" t="str">
        <f t="shared" si="71"/>
        <v>2018-05</v>
      </c>
    </row>
    <row r="1116" spans="1:15" x14ac:dyDescent="0.3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2">
        <v>43290</v>
      </c>
      <c r="G1116" t="s">
        <v>29</v>
      </c>
      <c r="H1116" s="5">
        <v>1702</v>
      </c>
      <c r="I1116" s="9">
        <v>0.34</v>
      </c>
      <c r="J1116" s="5">
        <v>238.28</v>
      </c>
      <c r="K1116" t="s">
        <v>17</v>
      </c>
      <c r="L1116" s="1">
        <f t="shared" si="68"/>
        <v>43290</v>
      </c>
      <c r="M1116">
        <f t="shared" si="69"/>
        <v>2018</v>
      </c>
      <c r="N1116">
        <f t="shared" si="70"/>
        <v>7</v>
      </c>
      <c r="O1116" t="str">
        <f t="shared" si="71"/>
        <v>2018-07</v>
      </c>
    </row>
    <row r="1117" spans="1:15" x14ac:dyDescent="0.3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2">
        <v>42832</v>
      </c>
      <c r="G1117" t="s">
        <v>29</v>
      </c>
      <c r="H1117" s="5">
        <v>2439</v>
      </c>
      <c r="I1117" s="9">
        <v>0.3</v>
      </c>
      <c r="J1117" s="5">
        <v>1097.55</v>
      </c>
      <c r="K1117" t="s">
        <v>17</v>
      </c>
      <c r="L1117" s="1">
        <f t="shared" si="68"/>
        <v>42832</v>
      </c>
      <c r="M1117">
        <f t="shared" si="69"/>
        <v>2017</v>
      </c>
      <c r="N1117">
        <f t="shared" si="70"/>
        <v>4</v>
      </c>
      <c r="O1117" t="str">
        <f t="shared" si="71"/>
        <v>2017-04</v>
      </c>
    </row>
    <row r="1118" spans="1:15" x14ac:dyDescent="0.3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2">
        <v>42806</v>
      </c>
      <c r="G1118" t="s">
        <v>29</v>
      </c>
      <c r="H1118" s="5">
        <v>1226</v>
      </c>
      <c r="I1118" s="9">
        <v>0.28000000000000003</v>
      </c>
      <c r="J1118" s="5">
        <v>294.24</v>
      </c>
      <c r="K1118" t="s">
        <v>17</v>
      </c>
      <c r="L1118" s="1">
        <f t="shared" si="68"/>
        <v>42806</v>
      </c>
      <c r="M1118">
        <f t="shared" si="69"/>
        <v>2017</v>
      </c>
      <c r="N1118">
        <f t="shared" si="70"/>
        <v>3</v>
      </c>
      <c r="O1118" t="str">
        <f t="shared" si="71"/>
        <v>2017-03</v>
      </c>
    </row>
    <row r="1119" spans="1:15" x14ac:dyDescent="0.3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s="2" t="s">
        <v>1497</v>
      </c>
      <c r="G1119" t="s">
        <v>29</v>
      </c>
      <c r="H1119" s="5">
        <v>834</v>
      </c>
      <c r="I1119" s="9">
        <v>0.11</v>
      </c>
      <c r="J1119" s="5">
        <v>366.96</v>
      </c>
      <c r="K1119" t="s">
        <v>17</v>
      </c>
      <c r="L1119" s="1">
        <f t="shared" si="68"/>
        <v>43312</v>
      </c>
      <c r="M1119">
        <f t="shared" si="69"/>
        <v>2018</v>
      </c>
      <c r="N1119">
        <f t="shared" si="70"/>
        <v>7</v>
      </c>
      <c r="O1119" t="str">
        <f t="shared" si="71"/>
        <v>2018-07</v>
      </c>
    </row>
    <row r="1120" spans="1:15" x14ac:dyDescent="0.3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2">
        <v>42836</v>
      </c>
      <c r="G1120" t="s">
        <v>29</v>
      </c>
      <c r="H1120" s="5">
        <v>1137</v>
      </c>
      <c r="I1120" s="9">
        <v>0.32</v>
      </c>
      <c r="J1120" s="5">
        <v>238.77</v>
      </c>
      <c r="K1120" t="s">
        <v>17</v>
      </c>
      <c r="L1120" s="1">
        <f t="shared" si="68"/>
        <v>42836</v>
      </c>
      <c r="M1120">
        <f t="shared" si="69"/>
        <v>2017</v>
      </c>
      <c r="N1120">
        <f t="shared" si="70"/>
        <v>4</v>
      </c>
      <c r="O1120" t="str">
        <f t="shared" si="71"/>
        <v>2017-04</v>
      </c>
    </row>
    <row r="1121" spans="1:15" x14ac:dyDescent="0.3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s="2" t="s">
        <v>170</v>
      </c>
      <c r="G1121" t="s">
        <v>29</v>
      </c>
      <c r="H1121" s="5">
        <v>2102</v>
      </c>
      <c r="I1121" s="9">
        <v>0.1</v>
      </c>
      <c r="J1121" s="5">
        <v>210.2</v>
      </c>
      <c r="K1121" t="s">
        <v>17</v>
      </c>
      <c r="L1121" s="1">
        <f t="shared" si="68"/>
        <v>42903</v>
      </c>
      <c r="M1121">
        <f t="shared" si="69"/>
        <v>2017</v>
      </c>
      <c r="N1121">
        <f t="shared" si="70"/>
        <v>6</v>
      </c>
      <c r="O1121" t="str">
        <f t="shared" si="71"/>
        <v>2017-06</v>
      </c>
    </row>
    <row r="1122" spans="1:15" x14ac:dyDescent="0.3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s="2" t="s">
        <v>1501</v>
      </c>
      <c r="G1122" t="s">
        <v>29</v>
      </c>
      <c r="H1122" s="5">
        <v>1820</v>
      </c>
      <c r="I1122" s="9">
        <v>0.23</v>
      </c>
      <c r="J1122" s="5">
        <v>819</v>
      </c>
      <c r="K1122" t="s">
        <v>17</v>
      </c>
      <c r="L1122" s="1">
        <f t="shared" si="68"/>
        <v>42035</v>
      </c>
      <c r="M1122">
        <f t="shared" si="69"/>
        <v>2015</v>
      </c>
      <c r="N1122">
        <f t="shared" si="70"/>
        <v>1</v>
      </c>
      <c r="O1122" t="str">
        <f t="shared" si="71"/>
        <v>2015-01</v>
      </c>
    </row>
    <row r="1123" spans="1:15" x14ac:dyDescent="0.3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2">
        <v>42832</v>
      </c>
      <c r="G1123" t="s">
        <v>29</v>
      </c>
      <c r="H1123" s="5">
        <v>1088</v>
      </c>
      <c r="I1123" s="9">
        <v>0.27</v>
      </c>
      <c r="J1123" s="5">
        <v>108.8</v>
      </c>
      <c r="K1123" t="s">
        <v>17</v>
      </c>
      <c r="L1123" s="1">
        <f t="shared" si="68"/>
        <v>42832</v>
      </c>
      <c r="M1123">
        <f t="shared" si="69"/>
        <v>2017</v>
      </c>
      <c r="N1123">
        <f t="shared" si="70"/>
        <v>4</v>
      </c>
      <c r="O1123" t="str">
        <f t="shared" si="71"/>
        <v>2017-04</v>
      </c>
    </row>
    <row r="1124" spans="1:15" x14ac:dyDescent="0.3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s="2" t="s">
        <v>1328</v>
      </c>
      <c r="G1124" t="s">
        <v>29</v>
      </c>
      <c r="H1124" s="5">
        <v>1555</v>
      </c>
      <c r="I1124" s="9">
        <v>0.1</v>
      </c>
      <c r="J1124" s="5">
        <v>279.89999999999998</v>
      </c>
      <c r="K1124" t="s">
        <v>17</v>
      </c>
      <c r="L1124" s="1">
        <f t="shared" si="68"/>
        <v>43372</v>
      </c>
      <c r="M1124">
        <f t="shared" si="69"/>
        <v>2018</v>
      </c>
      <c r="N1124">
        <f t="shared" si="70"/>
        <v>9</v>
      </c>
      <c r="O1124" t="str">
        <f t="shared" si="71"/>
        <v>2018-09</v>
      </c>
    </row>
    <row r="1125" spans="1:15" x14ac:dyDescent="0.3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2">
        <v>42188</v>
      </c>
      <c r="G1125" t="s">
        <v>29</v>
      </c>
      <c r="H1125" s="5">
        <v>610</v>
      </c>
      <c r="I1125" s="9">
        <v>0.21</v>
      </c>
      <c r="J1125" s="5">
        <v>54.9</v>
      </c>
      <c r="K1125" t="s">
        <v>17</v>
      </c>
      <c r="L1125" s="1">
        <f t="shared" si="68"/>
        <v>42188</v>
      </c>
      <c r="M1125">
        <f t="shared" si="69"/>
        <v>2015</v>
      </c>
      <c r="N1125">
        <f t="shared" si="70"/>
        <v>7</v>
      </c>
      <c r="O1125" t="str">
        <f t="shared" si="71"/>
        <v>2015-07</v>
      </c>
    </row>
    <row r="1126" spans="1:15" x14ac:dyDescent="0.3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2">
        <v>42410</v>
      </c>
      <c r="G1126" t="s">
        <v>29</v>
      </c>
      <c r="H1126" s="5">
        <v>2440</v>
      </c>
      <c r="I1126" s="9">
        <v>0.12</v>
      </c>
      <c r="J1126" s="5">
        <v>244</v>
      </c>
      <c r="K1126" t="s">
        <v>17</v>
      </c>
      <c r="L1126" s="1">
        <f t="shared" si="68"/>
        <v>42410</v>
      </c>
      <c r="M1126">
        <f t="shared" si="69"/>
        <v>2016</v>
      </c>
      <c r="N1126">
        <f t="shared" si="70"/>
        <v>2</v>
      </c>
      <c r="O1126" t="str">
        <f t="shared" si="71"/>
        <v>2016-02</v>
      </c>
    </row>
    <row r="1127" spans="1:15" x14ac:dyDescent="0.3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s="2" t="s">
        <v>1507</v>
      </c>
      <c r="G1127" t="s">
        <v>29</v>
      </c>
      <c r="H1127" s="5">
        <v>1167</v>
      </c>
      <c r="I1127" s="9">
        <v>0.17</v>
      </c>
      <c r="J1127" s="5">
        <v>198.39</v>
      </c>
      <c r="K1127" t="s">
        <v>17</v>
      </c>
      <c r="L1127" s="1">
        <f t="shared" si="68"/>
        <v>43334</v>
      </c>
      <c r="M1127">
        <f t="shared" si="69"/>
        <v>2018</v>
      </c>
      <c r="N1127">
        <f t="shared" si="70"/>
        <v>8</v>
      </c>
      <c r="O1127" t="str">
        <f t="shared" si="71"/>
        <v>2018-08</v>
      </c>
    </row>
    <row r="1128" spans="1:15" x14ac:dyDescent="0.3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s="2" t="s">
        <v>1509</v>
      </c>
      <c r="G1128" t="s">
        <v>29</v>
      </c>
      <c r="H1128" s="5">
        <v>1234</v>
      </c>
      <c r="I1128" s="9">
        <v>0.19</v>
      </c>
      <c r="J1128" s="5">
        <v>74.040000000000006</v>
      </c>
      <c r="K1128" t="s">
        <v>17</v>
      </c>
      <c r="L1128" s="1">
        <f t="shared" si="68"/>
        <v>42331</v>
      </c>
      <c r="M1128">
        <f t="shared" si="69"/>
        <v>2015</v>
      </c>
      <c r="N1128">
        <f t="shared" si="70"/>
        <v>11</v>
      </c>
      <c r="O1128" t="str">
        <f t="shared" si="71"/>
        <v>2015-11</v>
      </c>
    </row>
    <row r="1129" spans="1:15" x14ac:dyDescent="0.3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2">
        <v>42805</v>
      </c>
      <c r="G1129" t="s">
        <v>29</v>
      </c>
      <c r="H1129" s="5">
        <v>1389</v>
      </c>
      <c r="I1129" s="9">
        <v>0.28000000000000003</v>
      </c>
      <c r="J1129" s="5">
        <v>555.6</v>
      </c>
      <c r="K1129" t="s">
        <v>17</v>
      </c>
      <c r="L1129" s="1">
        <f t="shared" si="68"/>
        <v>42805</v>
      </c>
      <c r="M1129">
        <f t="shared" si="69"/>
        <v>2017</v>
      </c>
      <c r="N1129">
        <f t="shared" si="70"/>
        <v>3</v>
      </c>
      <c r="O1129" t="str">
        <f t="shared" si="71"/>
        <v>2017-03</v>
      </c>
    </row>
    <row r="1130" spans="1:15" x14ac:dyDescent="0.3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2">
        <v>42318</v>
      </c>
      <c r="G1130" t="s">
        <v>29</v>
      </c>
      <c r="H1130" s="5">
        <v>1285</v>
      </c>
      <c r="I1130" s="9">
        <v>0.17</v>
      </c>
      <c r="J1130" s="5">
        <v>385.5</v>
      </c>
      <c r="K1130" t="s">
        <v>17</v>
      </c>
      <c r="L1130" s="1">
        <f t="shared" si="68"/>
        <v>42318</v>
      </c>
      <c r="M1130">
        <f t="shared" si="69"/>
        <v>2015</v>
      </c>
      <c r="N1130">
        <f t="shared" si="70"/>
        <v>11</v>
      </c>
      <c r="O1130" t="str">
        <f t="shared" si="71"/>
        <v>2015-11</v>
      </c>
    </row>
    <row r="1131" spans="1:15" x14ac:dyDescent="0.3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s="2" t="s">
        <v>155</v>
      </c>
      <c r="G1131" t="s">
        <v>29</v>
      </c>
      <c r="H1131" s="5">
        <v>1239</v>
      </c>
      <c r="I1131" s="9">
        <v>0.28999999999999998</v>
      </c>
      <c r="J1131" s="5">
        <v>322.14</v>
      </c>
      <c r="K1131" t="s">
        <v>17</v>
      </c>
      <c r="L1131" s="1">
        <f t="shared" si="68"/>
        <v>42906</v>
      </c>
      <c r="M1131">
        <f t="shared" si="69"/>
        <v>2017</v>
      </c>
      <c r="N1131">
        <f t="shared" si="70"/>
        <v>6</v>
      </c>
      <c r="O1131" t="str">
        <f t="shared" si="71"/>
        <v>2017-06</v>
      </c>
    </row>
    <row r="1132" spans="1:15" x14ac:dyDescent="0.3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s="2" t="s">
        <v>1476</v>
      </c>
      <c r="G1132" t="s">
        <v>29</v>
      </c>
      <c r="H1132" s="5">
        <v>1831</v>
      </c>
      <c r="I1132" s="9">
        <v>0.16</v>
      </c>
      <c r="J1132" s="5">
        <v>109.86</v>
      </c>
      <c r="K1132" t="s">
        <v>17</v>
      </c>
      <c r="L1132" s="1">
        <f t="shared" si="68"/>
        <v>43403</v>
      </c>
      <c r="M1132">
        <f t="shared" si="69"/>
        <v>2018</v>
      </c>
      <c r="N1132">
        <f t="shared" si="70"/>
        <v>10</v>
      </c>
      <c r="O1132" t="str">
        <f t="shared" si="71"/>
        <v>2018-10</v>
      </c>
    </row>
    <row r="1133" spans="1:15" x14ac:dyDescent="0.3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s="2" t="s">
        <v>1515</v>
      </c>
      <c r="G1133" t="s">
        <v>29</v>
      </c>
      <c r="H1133" s="5">
        <v>1605</v>
      </c>
      <c r="I1133" s="9">
        <v>0.28999999999999998</v>
      </c>
      <c r="J1133" s="5">
        <v>497.55</v>
      </c>
      <c r="K1133" t="s">
        <v>17</v>
      </c>
      <c r="L1133" s="1">
        <f t="shared" si="68"/>
        <v>42358</v>
      </c>
      <c r="M1133">
        <f t="shared" si="69"/>
        <v>2015</v>
      </c>
      <c r="N1133">
        <f t="shared" si="70"/>
        <v>12</v>
      </c>
      <c r="O1133" t="str">
        <f t="shared" si="71"/>
        <v>2015-12</v>
      </c>
    </row>
    <row r="1134" spans="1:15" x14ac:dyDescent="0.3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s="2" t="s">
        <v>1515</v>
      </c>
      <c r="G1134" t="s">
        <v>29</v>
      </c>
      <c r="H1134" s="5">
        <v>2343</v>
      </c>
      <c r="I1134" s="9">
        <v>0.31</v>
      </c>
      <c r="J1134" s="5">
        <v>328.02</v>
      </c>
      <c r="K1134" t="s">
        <v>17</v>
      </c>
      <c r="L1134" s="1">
        <f t="shared" si="68"/>
        <v>42358</v>
      </c>
      <c r="M1134">
        <f t="shared" si="69"/>
        <v>2015</v>
      </c>
      <c r="N1134">
        <f t="shared" si="70"/>
        <v>12</v>
      </c>
      <c r="O1134" t="str">
        <f t="shared" si="71"/>
        <v>2015-12</v>
      </c>
    </row>
    <row r="1135" spans="1:15" x14ac:dyDescent="0.3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2">
        <v>43073</v>
      </c>
      <c r="G1135" t="s">
        <v>29</v>
      </c>
      <c r="H1135" s="5">
        <v>840</v>
      </c>
      <c r="I1135" s="9">
        <v>0.21</v>
      </c>
      <c r="J1135" s="5">
        <v>67.2</v>
      </c>
      <c r="K1135" t="s">
        <v>17</v>
      </c>
      <c r="L1135" s="1">
        <f t="shared" si="68"/>
        <v>43073</v>
      </c>
      <c r="M1135">
        <f t="shared" si="69"/>
        <v>2017</v>
      </c>
      <c r="N1135">
        <f t="shared" si="70"/>
        <v>12</v>
      </c>
      <c r="O1135" t="str">
        <f t="shared" si="71"/>
        <v>2017-12</v>
      </c>
    </row>
    <row r="1136" spans="1:15" x14ac:dyDescent="0.3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s="2" t="s">
        <v>1519</v>
      </c>
      <c r="G1136" t="s">
        <v>29</v>
      </c>
      <c r="H1136" s="5">
        <v>2467</v>
      </c>
      <c r="I1136" s="9">
        <v>0.23</v>
      </c>
      <c r="J1136" s="5">
        <v>888.12</v>
      </c>
      <c r="K1136" t="s">
        <v>17</v>
      </c>
      <c r="L1136" s="1">
        <f t="shared" si="68"/>
        <v>43213</v>
      </c>
      <c r="M1136">
        <f t="shared" si="69"/>
        <v>2018</v>
      </c>
      <c r="N1136">
        <f t="shared" si="70"/>
        <v>4</v>
      </c>
      <c r="O1136" t="str">
        <f t="shared" si="71"/>
        <v>2018-04</v>
      </c>
    </row>
    <row r="1137" spans="1:15" x14ac:dyDescent="0.3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s="2" t="s">
        <v>170</v>
      </c>
      <c r="G1137" t="s">
        <v>29</v>
      </c>
      <c r="H1137" s="5">
        <v>1004</v>
      </c>
      <c r="I1137" s="9">
        <v>0.23</v>
      </c>
      <c r="J1137" s="5">
        <v>100.4</v>
      </c>
      <c r="K1137" t="s">
        <v>17</v>
      </c>
      <c r="L1137" s="1">
        <f t="shared" si="68"/>
        <v>42903</v>
      </c>
      <c r="M1137">
        <f t="shared" si="69"/>
        <v>2017</v>
      </c>
      <c r="N1137">
        <f t="shared" si="70"/>
        <v>6</v>
      </c>
      <c r="O1137" t="str">
        <f t="shared" si="71"/>
        <v>2017-06</v>
      </c>
    </row>
    <row r="1138" spans="1:15" x14ac:dyDescent="0.3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2">
        <v>42860</v>
      </c>
      <c r="G1138" t="s">
        <v>29</v>
      </c>
      <c r="H1138" s="5">
        <v>617</v>
      </c>
      <c r="I1138" s="9">
        <v>0.18</v>
      </c>
      <c r="J1138" s="5">
        <v>252.97</v>
      </c>
      <c r="K1138" t="s">
        <v>17</v>
      </c>
      <c r="L1138" s="1">
        <f t="shared" si="68"/>
        <v>42860</v>
      </c>
      <c r="M1138">
        <f t="shared" si="69"/>
        <v>2017</v>
      </c>
      <c r="N1138">
        <f t="shared" si="70"/>
        <v>5</v>
      </c>
      <c r="O1138" t="str">
        <f t="shared" si="71"/>
        <v>2017-05</v>
      </c>
    </row>
    <row r="1139" spans="1:15" x14ac:dyDescent="0.3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s="2" t="s">
        <v>648</v>
      </c>
      <c r="G1139" t="s">
        <v>29</v>
      </c>
      <c r="H1139" s="5">
        <v>1652</v>
      </c>
      <c r="I1139" s="9">
        <v>0.21</v>
      </c>
      <c r="J1139" s="5">
        <v>710.36</v>
      </c>
      <c r="K1139" t="s">
        <v>17</v>
      </c>
      <c r="L1139" s="1">
        <f t="shared" si="68"/>
        <v>43333</v>
      </c>
      <c r="M1139">
        <f t="shared" si="69"/>
        <v>2018</v>
      </c>
      <c r="N1139">
        <f t="shared" si="70"/>
        <v>8</v>
      </c>
      <c r="O1139" t="str">
        <f t="shared" si="71"/>
        <v>2018-08</v>
      </c>
    </row>
    <row r="1140" spans="1:15" x14ac:dyDescent="0.3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2">
        <v>42745</v>
      </c>
      <c r="G1140" t="s">
        <v>29</v>
      </c>
      <c r="H1140" s="5">
        <v>732</v>
      </c>
      <c r="I1140" s="9">
        <v>0.34</v>
      </c>
      <c r="J1140" s="5">
        <v>175.68</v>
      </c>
      <c r="K1140" t="s">
        <v>17</v>
      </c>
      <c r="L1140" s="1">
        <f t="shared" si="68"/>
        <v>42745</v>
      </c>
      <c r="M1140">
        <f t="shared" si="69"/>
        <v>2017</v>
      </c>
      <c r="N1140">
        <f t="shared" si="70"/>
        <v>1</v>
      </c>
      <c r="O1140" t="str">
        <f t="shared" si="71"/>
        <v>2017-01</v>
      </c>
    </row>
    <row r="1141" spans="1:15" x14ac:dyDescent="0.3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2">
        <v>43110</v>
      </c>
      <c r="G1141" t="s">
        <v>29</v>
      </c>
      <c r="H1141" s="5">
        <v>1231</v>
      </c>
      <c r="I1141" s="9">
        <v>0.11</v>
      </c>
      <c r="J1141" s="5">
        <v>110.79</v>
      </c>
      <c r="K1141" t="s">
        <v>17</v>
      </c>
      <c r="L1141" s="1">
        <f t="shared" si="68"/>
        <v>43110</v>
      </c>
      <c r="M1141">
        <f t="shared" si="69"/>
        <v>2018</v>
      </c>
      <c r="N1141">
        <f t="shared" si="70"/>
        <v>1</v>
      </c>
      <c r="O1141" t="str">
        <f t="shared" si="71"/>
        <v>2018-01</v>
      </c>
    </row>
    <row r="1142" spans="1:15" x14ac:dyDescent="0.3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s="2" t="s">
        <v>170</v>
      </c>
      <c r="G1142" t="s">
        <v>29</v>
      </c>
      <c r="H1142" s="5">
        <v>1586</v>
      </c>
      <c r="I1142" s="9">
        <v>0.18</v>
      </c>
      <c r="J1142" s="5">
        <v>317.2</v>
      </c>
      <c r="K1142" t="s">
        <v>17</v>
      </c>
      <c r="L1142" s="1">
        <f t="shared" si="68"/>
        <v>42903</v>
      </c>
      <c r="M1142">
        <f t="shared" si="69"/>
        <v>2017</v>
      </c>
      <c r="N1142">
        <f t="shared" si="70"/>
        <v>6</v>
      </c>
      <c r="O1142" t="str">
        <f t="shared" si="71"/>
        <v>2017-06</v>
      </c>
    </row>
    <row r="1143" spans="1:15" x14ac:dyDescent="0.3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s="2" t="s">
        <v>1509</v>
      </c>
      <c r="G1143" t="s">
        <v>29</v>
      </c>
      <c r="H1143" s="5">
        <v>1425</v>
      </c>
      <c r="I1143" s="9">
        <v>0.12</v>
      </c>
      <c r="J1143" s="5">
        <v>384.75</v>
      </c>
      <c r="K1143" t="s">
        <v>17</v>
      </c>
      <c r="L1143" s="1">
        <f t="shared" si="68"/>
        <v>42331</v>
      </c>
      <c r="M1143">
        <f t="shared" si="69"/>
        <v>2015</v>
      </c>
      <c r="N1143">
        <f t="shared" si="70"/>
        <v>11</v>
      </c>
      <c r="O1143" t="str">
        <f t="shared" si="71"/>
        <v>2015-11</v>
      </c>
    </row>
    <row r="1144" spans="1:15" x14ac:dyDescent="0.3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s="2" t="s">
        <v>1528</v>
      </c>
      <c r="G1144" t="s">
        <v>29</v>
      </c>
      <c r="H1144" s="5">
        <v>1018</v>
      </c>
      <c r="I1144" s="9">
        <v>0.11</v>
      </c>
      <c r="J1144" s="5">
        <v>274.86</v>
      </c>
      <c r="K1144" t="s">
        <v>17</v>
      </c>
      <c r="L1144" s="1">
        <f t="shared" si="68"/>
        <v>42396</v>
      </c>
      <c r="M1144">
        <f t="shared" si="69"/>
        <v>2016</v>
      </c>
      <c r="N1144">
        <f t="shared" si="70"/>
        <v>1</v>
      </c>
      <c r="O1144" t="str">
        <f t="shared" si="71"/>
        <v>2016-01</v>
      </c>
    </row>
    <row r="1145" spans="1:15" x14ac:dyDescent="0.3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s="2" t="s">
        <v>452</v>
      </c>
      <c r="G1145" t="s">
        <v>29</v>
      </c>
      <c r="H1145" s="5">
        <v>1810</v>
      </c>
      <c r="I1145" s="9">
        <v>0.35</v>
      </c>
      <c r="J1145" s="5">
        <v>307.7</v>
      </c>
      <c r="K1145" t="s">
        <v>17</v>
      </c>
      <c r="L1145" s="1">
        <f t="shared" si="68"/>
        <v>43267</v>
      </c>
      <c r="M1145">
        <f t="shared" si="69"/>
        <v>2018</v>
      </c>
      <c r="N1145">
        <f t="shared" si="70"/>
        <v>6</v>
      </c>
      <c r="O1145" t="str">
        <f t="shared" si="71"/>
        <v>2018-06</v>
      </c>
    </row>
    <row r="1146" spans="1:15" x14ac:dyDescent="0.3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s="2" t="s">
        <v>1476</v>
      </c>
      <c r="G1146" t="s">
        <v>29</v>
      </c>
      <c r="H1146" s="5">
        <v>621</v>
      </c>
      <c r="I1146" s="9">
        <v>0.33</v>
      </c>
      <c r="J1146" s="5">
        <v>111.78</v>
      </c>
      <c r="K1146" t="s">
        <v>17</v>
      </c>
      <c r="L1146" s="1">
        <f t="shared" si="68"/>
        <v>43403</v>
      </c>
      <c r="M1146">
        <f t="shared" si="69"/>
        <v>2018</v>
      </c>
      <c r="N1146">
        <f t="shared" si="70"/>
        <v>10</v>
      </c>
      <c r="O1146" t="str">
        <f t="shared" si="71"/>
        <v>2018-10</v>
      </c>
    </row>
    <row r="1147" spans="1:15" x14ac:dyDescent="0.3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2">
        <v>43225</v>
      </c>
      <c r="G1147" t="s">
        <v>29</v>
      </c>
      <c r="H1147" s="5">
        <v>2300</v>
      </c>
      <c r="I1147" s="9">
        <v>0.12</v>
      </c>
      <c r="J1147" s="5">
        <v>805</v>
      </c>
      <c r="K1147" t="s">
        <v>17</v>
      </c>
      <c r="L1147" s="1">
        <f t="shared" si="68"/>
        <v>43225</v>
      </c>
      <c r="M1147">
        <f t="shared" si="69"/>
        <v>2018</v>
      </c>
      <c r="N1147">
        <f t="shared" si="70"/>
        <v>5</v>
      </c>
      <c r="O1147" t="str">
        <f t="shared" si="71"/>
        <v>2018-05</v>
      </c>
    </row>
    <row r="1148" spans="1:15" x14ac:dyDescent="0.3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s="2" t="s">
        <v>1533</v>
      </c>
      <c r="G1148" t="s">
        <v>29</v>
      </c>
      <c r="H1148" s="5">
        <v>1064</v>
      </c>
      <c r="I1148" s="9">
        <v>0.12</v>
      </c>
      <c r="J1148" s="5">
        <v>457.52</v>
      </c>
      <c r="K1148" t="s">
        <v>17</v>
      </c>
      <c r="L1148" s="1">
        <f t="shared" si="68"/>
        <v>42023</v>
      </c>
      <c r="M1148">
        <f t="shared" si="69"/>
        <v>2015</v>
      </c>
      <c r="N1148">
        <f t="shared" si="70"/>
        <v>1</v>
      </c>
      <c r="O1148" t="str">
        <f t="shared" si="71"/>
        <v>2015-01</v>
      </c>
    </row>
    <row r="1149" spans="1:15" x14ac:dyDescent="0.3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s="2" t="s">
        <v>1535</v>
      </c>
      <c r="G1149" t="s">
        <v>78</v>
      </c>
      <c r="H1149" s="5">
        <v>1298</v>
      </c>
      <c r="I1149" s="9">
        <v>0.25</v>
      </c>
      <c r="J1149" s="5">
        <v>64.900000000000006</v>
      </c>
      <c r="K1149" t="s">
        <v>17</v>
      </c>
      <c r="L1149" s="1">
        <f t="shared" si="68"/>
        <v>42721</v>
      </c>
      <c r="M1149">
        <f t="shared" si="69"/>
        <v>2016</v>
      </c>
      <c r="N1149">
        <f t="shared" si="70"/>
        <v>12</v>
      </c>
      <c r="O1149" t="str">
        <f t="shared" si="71"/>
        <v>2016-12</v>
      </c>
    </row>
    <row r="1150" spans="1:15" x14ac:dyDescent="0.3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s="2" t="s">
        <v>259</v>
      </c>
      <c r="G1150" t="s">
        <v>78</v>
      </c>
      <c r="H1150" s="5">
        <v>613</v>
      </c>
      <c r="I1150" s="9">
        <v>0.14000000000000001</v>
      </c>
      <c r="J1150" s="5">
        <v>275.85000000000002</v>
      </c>
      <c r="K1150" t="s">
        <v>17</v>
      </c>
      <c r="L1150" s="1">
        <f t="shared" si="68"/>
        <v>42658</v>
      </c>
      <c r="M1150">
        <f t="shared" si="69"/>
        <v>2016</v>
      </c>
      <c r="N1150">
        <f t="shared" si="70"/>
        <v>10</v>
      </c>
      <c r="O1150" t="str">
        <f t="shared" si="71"/>
        <v>2016-10</v>
      </c>
    </row>
    <row r="1151" spans="1:15" x14ac:dyDescent="0.3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s="2" t="s">
        <v>1538</v>
      </c>
      <c r="G1151" t="s">
        <v>78</v>
      </c>
      <c r="H1151" s="5">
        <v>1857</v>
      </c>
      <c r="I1151" s="9">
        <v>0.31</v>
      </c>
      <c r="J1151" s="5">
        <v>761.37</v>
      </c>
      <c r="K1151" t="s">
        <v>17</v>
      </c>
      <c r="L1151" s="1">
        <f t="shared" si="68"/>
        <v>43395</v>
      </c>
      <c r="M1151">
        <f t="shared" si="69"/>
        <v>2018</v>
      </c>
      <c r="N1151">
        <f t="shared" si="70"/>
        <v>10</v>
      </c>
      <c r="O1151" t="str">
        <f t="shared" si="71"/>
        <v>2018-10</v>
      </c>
    </row>
    <row r="1152" spans="1:15" x14ac:dyDescent="0.3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s="2" t="s">
        <v>1535</v>
      </c>
      <c r="G1152" t="s">
        <v>78</v>
      </c>
      <c r="H1152" s="5">
        <v>1753</v>
      </c>
      <c r="I1152" s="9">
        <v>0.13</v>
      </c>
      <c r="J1152" s="5">
        <v>350.6</v>
      </c>
      <c r="K1152" t="s">
        <v>17</v>
      </c>
      <c r="L1152" s="1">
        <f t="shared" si="68"/>
        <v>42721</v>
      </c>
      <c r="M1152">
        <f t="shared" si="69"/>
        <v>2016</v>
      </c>
      <c r="N1152">
        <f t="shared" si="70"/>
        <v>12</v>
      </c>
      <c r="O1152" t="str">
        <f t="shared" si="71"/>
        <v>2016-12</v>
      </c>
    </row>
    <row r="1153" spans="1:15" x14ac:dyDescent="0.3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s="2" t="s">
        <v>1535</v>
      </c>
      <c r="G1153" t="s">
        <v>78</v>
      </c>
      <c r="H1153" s="5">
        <v>2209</v>
      </c>
      <c r="I1153" s="9">
        <v>0.13</v>
      </c>
      <c r="J1153" s="5">
        <v>287.17</v>
      </c>
      <c r="K1153" t="s">
        <v>17</v>
      </c>
      <c r="L1153" s="1">
        <f t="shared" si="68"/>
        <v>42721</v>
      </c>
      <c r="M1153">
        <f t="shared" si="69"/>
        <v>2016</v>
      </c>
      <c r="N1153">
        <f t="shared" si="70"/>
        <v>12</v>
      </c>
      <c r="O1153" t="str">
        <f t="shared" si="71"/>
        <v>2016-12</v>
      </c>
    </row>
    <row r="1154" spans="1:15" x14ac:dyDescent="0.3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2">
        <v>43020</v>
      </c>
      <c r="G1154" t="s">
        <v>78</v>
      </c>
      <c r="H1154" s="5">
        <v>2126</v>
      </c>
      <c r="I1154" s="9">
        <v>0.24</v>
      </c>
      <c r="J1154" s="5">
        <v>106.3</v>
      </c>
      <c r="K1154" t="s">
        <v>17</v>
      </c>
      <c r="L1154" s="1">
        <f t="shared" ref="L1154:L1217" si="72">IF(ISNUMBER(F1154),F1154,IFERROR(DATE(VALUE(RIGHT(F1154,4)),VALUE(LEFT(F1154,FIND("/",F1154)-1)),VALUE(MID(F1154,FIND("/",F1154)+1,FIND("/",F1154,FIND("/",F1154)+1)-FIND("/",F1154)-1))),""))</f>
        <v>43020</v>
      </c>
      <c r="M1154">
        <f t="shared" ref="M1154:M1217" si="73">YEAR(L1154)</f>
        <v>2017</v>
      </c>
      <c r="N1154">
        <f t="shared" ref="N1154:N1217" si="74">MONTH(L1154)</f>
        <v>10</v>
      </c>
      <c r="O1154" t="str">
        <f t="shared" ref="O1154:O1217" si="75">TEXT(L1154,"yyyy-mm")</f>
        <v>2017-10</v>
      </c>
    </row>
    <row r="1155" spans="1:15" x14ac:dyDescent="0.3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2">
        <v>43290</v>
      </c>
      <c r="G1155" t="s">
        <v>78</v>
      </c>
      <c r="H1155" s="5">
        <v>1154</v>
      </c>
      <c r="I1155" s="9">
        <v>0.24</v>
      </c>
      <c r="J1155" s="5">
        <v>80.78</v>
      </c>
      <c r="K1155" t="s">
        <v>17</v>
      </c>
      <c r="L1155" s="1">
        <f t="shared" si="72"/>
        <v>43290</v>
      </c>
      <c r="M1155">
        <f t="shared" si="73"/>
        <v>2018</v>
      </c>
      <c r="N1155">
        <f t="shared" si="74"/>
        <v>7</v>
      </c>
      <c r="O1155" t="str">
        <f t="shared" si="75"/>
        <v>2018-07</v>
      </c>
    </row>
    <row r="1156" spans="1:15" x14ac:dyDescent="0.3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2">
        <v>43109</v>
      </c>
      <c r="G1156" t="s">
        <v>78</v>
      </c>
      <c r="H1156" s="5">
        <v>665</v>
      </c>
      <c r="I1156" s="9">
        <v>0.26</v>
      </c>
      <c r="J1156" s="5">
        <v>252.7</v>
      </c>
      <c r="K1156" t="s">
        <v>17</v>
      </c>
      <c r="L1156" s="1">
        <f t="shared" si="72"/>
        <v>43109</v>
      </c>
      <c r="M1156">
        <f t="shared" si="73"/>
        <v>2018</v>
      </c>
      <c r="N1156">
        <f t="shared" si="74"/>
        <v>1</v>
      </c>
      <c r="O1156" t="str">
        <f t="shared" si="75"/>
        <v>2018-01</v>
      </c>
    </row>
    <row r="1157" spans="1:15" x14ac:dyDescent="0.3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s="2" t="s">
        <v>1535</v>
      </c>
      <c r="G1157" t="s">
        <v>78</v>
      </c>
      <c r="H1157" s="5">
        <v>2338</v>
      </c>
      <c r="I1157" s="9">
        <v>0.31</v>
      </c>
      <c r="J1157" s="5">
        <v>116.9</v>
      </c>
      <c r="K1157" t="s">
        <v>17</v>
      </c>
      <c r="L1157" s="1">
        <f t="shared" si="72"/>
        <v>42721</v>
      </c>
      <c r="M1157">
        <f t="shared" si="73"/>
        <v>2016</v>
      </c>
      <c r="N1157">
        <f t="shared" si="74"/>
        <v>12</v>
      </c>
      <c r="O1157" t="str">
        <f t="shared" si="75"/>
        <v>2016-12</v>
      </c>
    </row>
    <row r="1158" spans="1:15" x14ac:dyDescent="0.3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2">
        <v>43416</v>
      </c>
      <c r="G1158" t="s">
        <v>78</v>
      </c>
      <c r="H1158" s="5">
        <v>2253</v>
      </c>
      <c r="I1158" s="9">
        <v>0.14000000000000001</v>
      </c>
      <c r="J1158" s="5">
        <v>292.89</v>
      </c>
      <c r="K1158" t="s">
        <v>17</v>
      </c>
      <c r="L1158" s="1">
        <f t="shared" si="72"/>
        <v>43416</v>
      </c>
      <c r="M1158">
        <f t="shared" si="73"/>
        <v>2018</v>
      </c>
      <c r="N1158">
        <f t="shared" si="74"/>
        <v>11</v>
      </c>
      <c r="O1158" t="str">
        <f t="shared" si="75"/>
        <v>2018-11</v>
      </c>
    </row>
    <row r="1159" spans="1:15" x14ac:dyDescent="0.3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s="2" t="s">
        <v>1476</v>
      </c>
      <c r="G1159" t="s">
        <v>78</v>
      </c>
      <c r="H1159" s="5">
        <v>1082</v>
      </c>
      <c r="I1159" s="9">
        <v>0.21</v>
      </c>
      <c r="J1159" s="5">
        <v>194.76</v>
      </c>
      <c r="K1159" t="s">
        <v>17</v>
      </c>
      <c r="L1159" s="1">
        <f t="shared" si="72"/>
        <v>43403</v>
      </c>
      <c r="M1159">
        <f t="shared" si="73"/>
        <v>2018</v>
      </c>
      <c r="N1159">
        <f t="shared" si="74"/>
        <v>10</v>
      </c>
      <c r="O1159" t="str">
        <f t="shared" si="75"/>
        <v>2018-10</v>
      </c>
    </row>
    <row r="1160" spans="1:15" x14ac:dyDescent="0.3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s="2" t="s">
        <v>259</v>
      </c>
      <c r="G1160" t="s">
        <v>78</v>
      </c>
      <c r="H1160" s="5">
        <v>1192</v>
      </c>
      <c r="I1160" s="9">
        <v>0.26</v>
      </c>
      <c r="J1160" s="5">
        <v>298</v>
      </c>
      <c r="K1160" t="s">
        <v>17</v>
      </c>
      <c r="L1160" s="1">
        <f t="shared" si="72"/>
        <v>42658</v>
      </c>
      <c r="M1160">
        <f t="shared" si="73"/>
        <v>2016</v>
      </c>
      <c r="N1160">
        <f t="shared" si="74"/>
        <v>10</v>
      </c>
      <c r="O1160" t="str">
        <f t="shared" si="75"/>
        <v>2016-10</v>
      </c>
    </row>
    <row r="1161" spans="1:15" x14ac:dyDescent="0.3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s="2" t="s">
        <v>1549</v>
      </c>
      <c r="G1161" t="s">
        <v>78</v>
      </c>
      <c r="H1161" s="5">
        <v>1190</v>
      </c>
      <c r="I1161" s="9">
        <v>0.12</v>
      </c>
      <c r="J1161" s="5">
        <v>226.1</v>
      </c>
      <c r="K1161" t="s">
        <v>17</v>
      </c>
      <c r="L1161" s="1">
        <f t="shared" si="72"/>
        <v>42881</v>
      </c>
      <c r="M1161">
        <f t="shared" si="73"/>
        <v>2017</v>
      </c>
      <c r="N1161">
        <f t="shared" si="74"/>
        <v>5</v>
      </c>
      <c r="O1161" t="str">
        <f t="shared" si="75"/>
        <v>2017-05</v>
      </c>
    </row>
    <row r="1162" spans="1:15" x14ac:dyDescent="0.3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2">
        <v>43416</v>
      </c>
      <c r="G1162" t="s">
        <v>78</v>
      </c>
      <c r="H1162" s="5">
        <v>1405</v>
      </c>
      <c r="I1162" s="9">
        <v>0.28999999999999998</v>
      </c>
      <c r="J1162" s="5">
        <v>266.95</v>
      </c>
      <c r="K1162" t="s">
        <v>17</v>
      </c>
      <c r="L1162" s="1">
        <f t="shared" si="72"/>
        <v>43416</v>
      </c>
      <c r="M1162">
        <f t="shared" si="73"/>
        <v>2018</v>
      </c>
      <c r="N1162">
        <f t="shared" si="74"/>
        <v>11</v>
      </c>
      <c r="O1162" t="str">
        <f t="shared" si="75"/>
        <v>2018-11</v>
      </c>
    </row>
    <row r="1163" spans="1:15" x14ac:dyDescent="0.3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s="2" t="s">
        <v>1476</v>
      </c>
      <c r="G1163" t="s">
        <v>78</v>
      </c>
      <c r="H1163" s="5">
        <v>1603</v>
      </c>
      <c r="I1163" s="9">
        <v>0.2</v>
      </c>
      <c r="J1163" s="5">
        <v>721.35</v>
      </c>
      <c r="K1163" t="s">
        <v>17</v>
      </c>
      <c r="L1163" s="1">
        <f t="shared" si="72"/>
        <v>43403</v>
      </c>
      <c r="M1163">
        <f t="shared" si="73"/>
        <v>2018</v>
      </c>
      <c r="N1163">
        <f t="shared" si="74"/>
        <v>10</v>
      </c>
      <c r="O1163" t="str">
        <f t="shared" si="75"/>
        <v>2018-10</v>
      </c>
    </row>
    <row r="1164" spans="1:15" x14ac:dyDescent="0.3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s="2" t="s">
        <v>1553</v>
      </c>
      <c r="G1164" t="s">
        <v>78</v>
      </c>
      <c r="H1164" s="5">
        <v>1996</v>
      </c>
      <c r="I1164" s="9">
        <v>0.12</v>
      </c>
      <c r="J1164" s="5">
        <v>658.68</v>
      </c>
      <c r="K1164" t="s">
        <v>17</v>
      </c>
      <c r="L1164" s="1">
        <f t="shared" si="72"/>
        <v>42607</v>
      </c>
      <c r="M1164">
        <f t="shared" si="73"/>
        <v>2016</v>
      </c>
      <c r="N1164">
        <f t="shared" si="74"/>
        <v>8</v>
      </c>
      <c r="O1164" t="str">
        <f t="shared" si="75"/>
        <v>2016-08</v>
      </c>
    </row>
    <row r="1165" spans="1:15" x14ac:dyDescent="0.3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s="2" t="s">
        <v>1555</v>
      </c>
      <c r="G1165" t="s">
        <v>78</v>
      </c>
      <c r="H1165" s="5">
        <v>940</v>
      </c>
      <c r="I1165" s="9">
        <v>0.24</v>
      </c>
      <c r="J1165" s="5">
        <v>347.8</v>
      </c>
      <c r="K1165" t="s">
        <v>17</v>
      </c>
      <c r="L1165" s="1">
        <f t="shared" si="72"/>
        <v>43448</v>
      </c>
      <c r="M1165">
        <f t="shared" si="73"/>
        <v>2018</v>
      </c>
      <c r="N1165">
        <f t="shared" si="74"/>
        <v>12</v>
      </c>
      <c r="O1165" t="str">
        <f t="shared" si="75"/>
        <v>2018-12</v>
      </c>
    </row>
    <row r="1166" spans="1:15" x14ac:dyDescent="0.3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2">
        <v>42381</v>
      </c>
      <c r="G1166" t="s">
        <v>78</v>
      </c>
      <c r="H1166" s="5">
        <v>1621</v>
      </c>
      <c r="I1166" s="9">
        <v>0.33</v>
      </c>
      <c r="J1166" s="5">
        <v>713.24</v>
      </c>
      <c r="K1166" t="s">
        <v>17</v>
      </c>
      <c r="L1166" s="1">
        <f t="shared" si="72"/>
        <v>42381</v>
      </c>
      <c r="M1166">
        <f t="shared" si="73"/>
        <v>2016</v>
      </c>
      <c r="N1166">
        <f t="shared" si="74"/>
        <v>1</v>
      </c>
      <c r="O1166" t="str">
        <f t="shared" si="75"/>
        <v>2016-01</v>
      </c>
    </row>
    <row r="1167" spans="1:15" x14ac:dyDescent="0.3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s="2" t="s">
        <v>1553</v>
      </c>
      <c r="G1167" t="s">
        <v>78</v>
      </c>
      <c r="H1167" s="5">
        <v>2329</v>
      </c>
      <c r="I1167" s="9">
        <v>0.33</v>
      </c>
      <c r="J1167" s="5">
        <v>558.96</v>
      </c>
      <c r="K1167" t="s">
        <v>17</v>
      </c>
      <c r="L1167" s="1">
        <f t="shared" si="72"/>
        <v>42607</v>
      </c>
      <c r="M1167">
        <f t="shared" si="73"/>
        <v>2016</v>
      </c>
      <c r="N1167">
        <f t="shared" si="74"/>
        <v>8</v>
      </c>
      <c r="O1167" t="str">
        <f t="shared" si="75"/>
        <v>2016-08</v>
      </c>
    </row>
    <row r="1168" spans="1:15" x14ac:dyDescent="0.3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s="2" t="s">
        <v>1559</v>
      </c>
      <c r="G1168" t="s">
        <v>78</v>
      </c>
      <c r="H1168" s="5">
        <v>547</v>
      </c>
      <c r="I1168" s="9">
        <v>0.12</v>
      </c>
      <c r="J1168" s="5">
        <v>164.1</v>
      </c>
      <c r="K1168" t="s">
        <v>17</v>
      </c>
      <c r="L1168" s="1">
        <f t="shared" si="72"/>
        <v>42053</v>
      </c>
      <c r="M1168">
        <f t="shared" si="73"/>
        <v>2015</v>
      </c>
      <c r="N1168">
        <f t="shared" si="74"/>
        <v>2</v>
      </c>
      <c r="O1168" t="str">
        <f t="shared" si="75"/>
        <v>2015-02</v>
      </c>
    </row>
    <row r="1169" spans="1:15" x14ac:dyDescent="0.3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s="2" t="s">
        <v>1555</v>
      </c>
      <c r="G1169" t="s">
        <v>78</v>
      </c>
      <c r="H1169" s="5">
        <v>1821</v>
      </c>
      <c r="I1169" s="9">
        <v>0.34</v>
      </c>
      <c r="J1169" s="5">
        <v>327.78</v>
      </c>
      <c r="K1169" t="s">
        <v>17</v>
      </c>
      <c r="L1169" s="1">
        <f t="shared" si="72"/>
        <v>43448</v>
      </c>
      <c r="M1169">
        <f t="shared" si="73"/>
        <v>2018</v>
      </c>
      <c r="N1169">
        <f t="shared" si="74"/>
        <v>12</v>
      </c>
      <c r="O1169" t="str">
        <f t="shared" si="75"/>
        <v>2018-12</v>
      </c>
    </row>
    <row r="1170" spans="1:15" x14ac:dyDescent="0.3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s="2" t="s">
        <v>259</v>
      </c>
      <c r="G1170" t="s">
        <v>78</v>
      </c>
      <c r="H1170" s="5">
        <v>1717</v>
      </c>
      <c r="I1170" s="9">
        <v>0.28999999999999998</v>
      </c>
      <c r="J1170" s="5">
        <v>669.63</v>
      </c>
      <c r="K1170" t="s">
        <v>17</v>
      </c>
      <c r="L1170" s="1">
        <f t="shared" si="72"/>
        <v>42658</v>
      </c>
      <c r="M1170">
        <f t="shared" si="73"/>
        <v>2016</v>
      </c>
      <c r="N1170">
        <f t="shared" si="74"/>
        <v>10</v>
      </c>
      <c r="O1170" t="str">
        <f t="shared" si="75"/>
        <v>2016-10</v>
      </c>
    </row>
    <row r="1171" spans="1:15" x14ac:dyDescent="0.3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s="2" t="s">
        <v>251</v>
      </c>
      <c r="G1171" t="s">
        <v>78</v>
      </c>
      <c r="H1171" s="5">
        <v>1231</v>
      </c>
      <c r="I1171" s="9">
        <v>0.23</v>
      </c>
      <c r="J1171" s="5">
        <v>258.51</v>
      </c>
      <c r="K1171" t="s">
        <v>17</v>
      </c>
      <c r="L1171" s="1">
        <f t="shared" si="72"/>
        <v>42687</v>
      </c>
      <c r="M1171">
        <f t="shared" si="73"/>
        <v>2016</v>
      </c>
      <c r="N1171">
        <f t="shared" si="74"/>
        <v>11</v>
      </c>
      <c r="O1171" t="str">
        <f t="shared" si="75"/>
        <v>2016-11</v>
      </c>
    </row>
    <row r="1172" spans="1:15" x14ac:dyDescent="0.3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2">
        <v>42099</v>
      </c>
      <c r="G1172" t="s">
        <v>103</v>
      </c>
      <c r="H1172" s="5">
        <v>1055</v>
      </c>
      <c r="I1172" s="9">
        <v>0.3</v>
      </c>
      <c r="J1172" s="5">
        <v>94.95</v>
      </c>
      <c r="K1172" t="s">
        <v>17</v>
      </c>
      <c r="L1172" s="1">
        <f t="shared" si="72"/>
        <v>42099</v>
      </c>
      <c r="M1172">
        <f t="shared" si="73"/>
        <v>2015</v>
      </c>
      <c r="N1172">
        <f t="shared" si="74"/>
        <v>4</v>
      </c>
      <c r="O1172" t="str">
        <f t="shared" si="75"/>
        <v>2015-04</v>
      </c>
    </row>
    <row r="1173" spans="1:15" x14ac:dyDescent="0.3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s="2" t="s">
        <v>1565</v>
      </c>
      <c r="G1173" t="s">
        <v>103</v>
      </c>
      <c r="H1173" s="5">
        <v>2274</v>
      </c>
      <c r="I1173" s="9">
        <v>0.14000000000000001</v>
      </c>
      <c r="J1173" s="5">
        <v>977.82</v>
      </c>
      <c r="K1173" t="s">
        <v>17</v>
      </c>
      <c r="L1173" s="1">
        <f t="shared" si="72"/>
        <v>43245</v>
      </c>
      <c r="M1173">
        <f t="shared" si="73"/>
        <v>2018</v>
      </c>
      <c r="N1173">
        <f t="shared" si="74"/>
        <v>5</v>
      </c>
      <c r="O1173" t="str">
        <f t="shared" si="75"/>
        <v>2018-05</v>
      </c>
    </row>
    <row r="1174" spans="1:15" x14ac:dyDescent="0.3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2">
        <v>42831</v>
      </c>
      <c r="G1174" t="s">
        <v>103</v>
      </c>
      <c r="H1174" s="5">
        <v>683</v>
      </c>
      <c r="I1174" s="9">
        <v>0.1</v>
      </c>
      <c r="J1174" s="5">
        <v>293.69</v>
      </c>
      <c r="K1174" t="s">
        <v>17</v>
      </c>
      <c r="L1174" s="1">
        <f t="shared" si="72"/>
        <v>42831</v>
      </c>
      <c r="M1174">
        <f t="shared" si="73"/>
        <v>2017</v>
      </c>
      <c r="N1174">
        <f t="shared" si="74"/>
        <v>4</v>
      </c>
      <c r="O1174" t="str">
        <f t="shared" si="75"/>
        <v>2017-04</v>
      </c>
    </row>
    <row r="1175" spans="1:15" x14ac:dyDescent="0.3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s="2" t="s">
        <v>1568</v>
      </c>
      <c r="G1175" t="s">
        <v>103</v>
      </c>
      <c r="H1175" s="5">
        <v>1365</v>
      </c>
      <c r="I1175" s="9">
        <v>0.25</v>
      </c>
      <c r="J1175" s="5">
        <v>163.80000000000001</v>
      </c>
      <c r="K1175" t="s">
        <v>17</v>
      </c>
      <c r="L1175" s="1">
        <f t="shared" si="72"/>
        <v>42811</v>
      </c>
      <c r="M1175">
        <f t="shared" si="73"/>
        <v>2017</v>
      </c>
      <c r="N1175">
        <f t="shared" si="74"/>
        <v>3</v>
      </c>
      <c r="O1175" t="str">
        <f t="shared" si="75"/>
        <v>2017-03</v>
      </c>
    </row>
    <row r="1176" spans="1:15" x14ac:dyDescent="0.3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s="2" t="s">
        <v>105</v>
      </c>
      <c r="G1176" t="s">
        <v>103</v>
      </c>
      <c r="H1176" s="5">
        <v>1588</v>
      </c>
      <c r="I1176" s="9">
        <v>0.28999999999999998</v>
      </c>
      <c r="J1176" s="5">
        <v>428.76</v>
      </c>
      <c r="K1176" t="s">
        <v>17</v>
      </c>
      <c r="L1176" s="1">
        <f t="shared" si="72"/>
        <v>42638</v>
      </c>
      <c r="M1176">
        <f t="shared" si="73"/>
        <v>2016</v>
      </c>
      <c r="N1176">
        <f t="shared" si="74"/>
        <v>9</v>
      </c>
      <c r="O1176" t="str">
        <f t="shared" si="75"/>
        <v>2016-09</v>
      </c>
    </row>
    <row r="1177" spans="1:15" x14ac:dyDescent="0.3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2">
        <v>42493</v>
      </c>
      <c r="G1177" t="s">
        <v>103</v>
      </c>
      <c r="H1177" s="5">
        <v>1743</v>
      </c>
      <c r="I1177" s="9">
        <v>0.25</v>
      </c>
      <c r="J1177" s="5">
        <v>610.04999999999995</v>
      </c>
      <c r="K1177" t="s">
        <v>17</v>
      </c>
      <c r="L1177" s="1">
        <f t="shared" si="72"/>
        <v>42493</v>
      </c>
      <c r="M1177">
        <f t="shared" si="73"/>
        <v>2016</v>
      </c>
      <c r="N1177">
        <f t="shared" si="74"/>
        <v>5</v>
      </c>
      <c r="O1177" t="str">
        <f t="shared" si="75"/>
        <v>2016-05</v>
      </c>
    </row>
    <row r="1178" spans="1:15" x14ac:dyDescent="0.3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2">
        <v>42831</v>
      </c>
      <c r="G1178" t="s">
        <v>103</v>
      </c>
      <c r="H1178" s="5">
        <v>855</v>
      </c>
      <c r="I1178" s="9">
        <v>0.23</v>
      </c>
      <c r="J1178" s="5">
        <v>111.15</v>
      </c>
      <c r="K1178" t="s">
        <v>17</v>
      </c>
      <c r="L1178" s="1">
        <f t="shared" si="72"/>
        <v>42831</v>
      </c>
      <c r="M1178">
        <f t="shared" si="73"/>
        <v>2017</v>
      </c>
      <c r="N1178">
        <f t="shared" si="74"/>
        <v>4</v>
      </c>
      <c r="O1178" t="str">
        <f t="shared" si="75"/>
        <v>2017-04</v>
      </c>
    </row>
    <row r="1179" spans="1:15" x14ac:dyDescent="0.3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s="2" t="s">
        <v>1573</v>
      </c>
      <c r="G1179" t="s">
        <v>103</v>
      </c>
      <c r="H1179" s="5">
        <v>1073</v>
      </c>
      <c r="I1179" s="9">
        <v>0.24</v>
      </c>
      <c r="J1179" s="5">
        <v>107.3</v>
      </c>
      <c r="K1179" t="s">
        <v>17</v>
      </c>
      <c r="L1179" s="1">
        <f t="shared" si="72"/>
        <v>42869</v>
      </c>
      <c r="M1179">
        <f t="shared" si="73"/>
        <v>2017</v>
      </c>
      <c r="N1179">
        <f t="shared" si="74"/>
        <v>5</v>
      </c>
      <c r="O1179" t="str">
        <f t="shared" si="75"/>
        <v>2017-05</v>
      </c>
    </row>
    <row r="1180" spans="1:15" x14ac:dyDescent="0.3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s="2" t="s">
        <v>1575</v>
      </c>
      <c r="G1180" t="s">
        <v>103</v>
      </c>
      <c r="H1180" s="5">
        <v>1940</v>
      </c>
      <c r="I1180" s="9">
        <v>0.35</v>
      </c>
      <c r="J1180" s="5">
        <v>232.8</v>
      </c>
      <c r="K1180" t="s">
        <v>17</v>
      </c>
      <c r="L1180" s="1">
        <f t="shared" si="72"/>
        <v>43175</v>
      </c>
      <c r="M1180">
        <f t="shared" si="73"/>
        <v>2018</v>
      </c>
      <c r="N1180">
        <f t="shared" si="74"/>
        <v>3</v>
      </c>
      <c r="O1180" t="str">
        <f t="shared" si="75"/>
        <v>2018-03</v>
      </c>
    </row>
    <row r="1181" spans="1:15" x14ac:dyDescent="0.3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2">
        <v>42533</v>
      </c>
      <c r="G1181" t="s">
        <v>103</v>
      </c>
      <c r="H1181" s="5">
        <v>1238</v>
      </c>
      <c r="I1181" s="9">
        <v>0.31</v>
      </c>
      <c r="J1181" s="5">
        <v>321.88</v>
      </c>
      <c r="K1181" t="s">
        <v>17</v>
      </c>
      <c r="L1181" s="1">
        <f t="shared" si="72"/>
        <v>42533</v>
      </c>
      <c r="M1181">
        <f t="shared" si="73"/>
        <v>2016</v>
      </c>
      <c r="N1181">
        <f t="shared" si="74"/>
        <v>6</v>
      </c>
      <c r="O1181" t="str">
        <f t="shared" si="75"/>
        <v>2016-06</v>
      </c>
    </row>
    <row r="1182" spans="1:15" x14ac:dyDescent="0.3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s="2" t="s">
        <v>1578</v>
      </c>
      <c r="G1182" t="s">
        <v>103</v>
      </c>
      <c r="H1182" s="5">
        <v>2338</v>
      </c>
      <c r="I1182" s="9">
        <v>0.32</v>
      </c>
      <c r="J1182" s="5">
        <v>537.74</v>
      </c>
      <c r="K1182" t="s">
        <v>17</v>
      </c>
      <c r="L1182" s="1">
        <f t="shared" si="72"/>
        <v>42750</v>
      </c>
      <c r="M1182">
        <f t="shared" si="73"/>
        <v>2017</v>
      </c>
      <c r="N1182">
        <f t="shared" si="74"/>
        <v>1</v>
      </c>
      <c r="O1182" t="str">
        <f t="shared" si="75"/>
        <v>2017-01</v>
      </c>
    </row>
    <row r="1183" spans="1:15" x14ac:dyDescent="0.3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2">
        <v>43444</v>
      </c>
      <c r="G1183" t="s">
        <v>103</v>
      </c>
      <c r="H1183" s="5">
        <v>1919</v>
      </c>
      <c r="I1183" s="9">
        <v>0.12</v>
      </c>
      <c r="J1183" s="5">
        <v>594.89</v>
      </c>
      <c r="K1183" t="s">
        <v>17</v>
      </c>
      <c r="L1183" s="1">
        <f t="shared" si="72"/>
        <v>43444</v>
      </c>
      <c r="M1183">
        <f t="shared" si="73"/>
        <v>2018</v>
      </c>
      <c r="N1183">
        <f t="shared" si="74"/>
        <v>12</v>
      </c>
      <c r="O1183" t="str">
        <f t="shared" si="75"/>
        <v>2018-12</v>
      </c>
    </row>
    <row r="1184" spans="1:15" x14ac:dyDescent="0.3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2">
        <v>42560</v>
      </c>
      <c r="G1184" t="s">
        <v>103</v>
      </c>
      <c r="H1184" s="5">
        <v>2008</v>
      </c>
      <c r="I1184" s="9">
        <v>0.25</v>
      </c>
      <c r="J1184" s="5">
        <v>301.2</v>
      </c>
      <c r="K1184" t="s">
        <v>17</v>
      </c>
      <c r="L1184" s="1">
        <f t="shared" si="72"/>
        <v>42560</v>
      </c>
      <c r="M1184">
        <f t="shared" si="73"/>
        <v>2016</v>
      </c>
      <c r="N1184">
        <f t="shared" si="74"/>
        <v>7</v>
      </c>
      <c r="O1184" t="str">
        <f t="shared" si="75"/>
        <v>2016-07</v>
      </c>
    </row>
    <row r="1185" spans="1:15" x14ac:dyDescent="0.3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s="2" t="s">
        <v>611</v>
      </c>
      <c r="G1185" t="s">
        <v>103</v>
      </c>
      <c r="H1185" s="5">
        <v>1434</v>
      </c>
      <c r="I1185" s="9">
        <v>0.27</v>
      </c>
      <c r="J1185" s="5">
        <v>616.62</v>
      </c>
      <c r="K1185" t="s">
        <v>17</v>
      </c>
      <c r="L1185" s="1">
        <f t="shared" si="72"/>
        <v>43281</v>
      </c>
      <c r="M1185">
        <f t="shared" si="73"/>
        <v>2018</v>
      </c>
      <c r="N1185">
        <f t="shared" si="74"/>
        <v>6</v>
      </c>
      <c r="O1185" t="str">
        <f t="shared" si="75"/>
        <v>2018-06</v>
      </c>
    </row>
    <row r="1186" spans="1:15" x14ac:dyDescent="0.3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s="2" t="s">
        <v>1583</v>
      </c>
      <c r="G1186" t="s">
        <v>103</v>
      </c>
      <c r="H1186" s="5">
        <v>1139</v>
      </c>
      <c r="I1186" s="9">
        <v>0.25</v>
      </c>
      <c r="J1186" s="5">
        <v>296.14</v>
      </c>
      <c r="K1186" t="s">
        <v>17</v>
      </c>
      <c r="L1186" s="1">
        <f t="shared" si="72"/>
        <v>42582</v>
      </c>
      <c r="M1186">
        <f t="shared" si="73"/>
        <v>2016</v>
      </c>
      <c r="N1186">
        <f t="shared" si="74"/>
        <v>7</v>
      </c>
      <c r="O1186" t="str">
        <f t="shared" si="75"/>
        <v>2016-07</v>
      </c>
    </row>
    <row r="1187" spans="1:15" x14ac:dyDescent="0.3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s="2" t="s">
        <v>342</v>
      </c>
      <c r="G1187" t="s">
        <v>103</v>
      </c>
      <c r="H1187" s="5">
        <v>1378</v>
      </c>
      <c r="I1187" s="9">
        <v>0.34</v>
      </c>
      <c r="J1187" s="5">
        <v>96.46</v>
      </c>
      <c r="K1187" t="s">
        <v>17</v>
      </c>
      <c r="L1187" s="1">
        <f t="shared" si="72"/>
        <v>42261</v>
      </c>
      <c r="M1187">
        <f t="shared" si="73"/>
        <v>2015</v>
      </c>
      <c r="N1187">
        <f t="shared" si="74"/>
        <v>9</v>
      </c>
      <c r="O1187" t="str">
        <f t="shared" si="75"/>
        <v>2015-09</v>
      </c>
    </row>
    <row r="1188" spans="1:15" x14ac:dyDescent="0.3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2">
        <v>42135</v>
      </c>
      <c r="G1188" t="s">
        <v>23</v>
      </c>
      <c r="H1188" s="5">
        <v>2131</v>
      </c>
      <c r="I1188" s="9">
        <v>0.19</v>
      </c>
      <c r="J1188" s="5">
        <v>277.02999999999997</v>
      </c>
      <c r="K1188" t="s">
        <v>17</v>
      </c>
      <c r="L1188" s="1">
        <f t="shared" si="72"/>
        <v>42135</v>
      </c>
      <c r="M1188">
        <f t="shared" si="73"/>
        <v>2015</v>
      </c>
      <c r="N1188">
        <f t="shared" si="74"/>
        <v>5</v>
      </c>
      <c r="O1188" t="str">
        <f t="shared" si="75"/>
        <v>2015-05</v>
      </c>
    </row>
    <row r="1189" spans="1:15" x14ac:dyDescent="0.3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2">
        <v>43258</v>
      </c>
      <c r="G1189" t="s">
        <v>23</v>
      </c>
      <c r="H1189" s="5">
        <v>1941</v>
      </c>
      <c r="I1189" s="9">
        <v>0.34</v>
      </c>
      <c r="J1189" s="5">
        <v>718.17</v>
      </c>
      <c r="K1189" t="s">
        <v>17</v>
      </c>
      <c r="L1189" s="1">
        <f t="shared" si="72"/>
        <v>43258</v>
      </c>
      <c r="M1189">
        <f t="shared" si="73"/>
        <v>2018</v>
      </c>
      <c r="N1189">
        <f t="shared" si="74"/>
        <v>6</v>
      </c>
      <c r="O1189" t="str">
        <f t="shared" si="75"/>
        <v>2018-06</v>
      </c>
    </row>
    <row r="1190" spans="1:15" x14ac:dyDescent="0.3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s="2" t="s">
        <v>397</v>
      </c>
      <c r="G1190" t="s">
        <v>23</v>
      </c>
      <c r="H1190" s="5">
        <v>1879</v>
      </c>
      <c r="I1190" s="9">
        <v>0.24</v>
      </c>
      <c r="J1190" s="5">
        <v>93.95</v>
      </c>
      <c r="K1190" t="s">
        <v>17</v>
      </c>
      <c r="L1190" s="1">
        <f t="shared" si="72"/>
        <v>43036</v>
      </c>
      <c r="M1190">
        <f t="shared" si="73"/>
        <v>2017</v>
      </c>
      <c r="N1190">
        <f t="shared" si="74"/>
        <v>10</v>
      </c>
      <c r="O1190" t="str">
        <f t="shared" si="75"/>
        <v>2017-10</v>
      </c>
    </row>
    <row r="1191" spans="1:15" x14ac:dyDescent="0.3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s="2" t="s">
        <v>397</v>
      </c>
      <c r="G1191" t="s">
        <v>23</v>
      </c>
      <c r="H1191" s="5">
        <v>1770</v>
      </c>
      <c r="I1191" s="9">
        <v>0.21</v>
      </c>
      <c r="J1191" s="5">
        <v>88.5</v>
      </c>
      <c r="K1191" t="s">
        <v>17</v>
      </c>
      <c r="L1191" s="1">
        <f t="shared" si="72"/>
        <v>43036</v>
      </c>
      <c r="M1191">
        <f t="shared" si="73"/>
        <v>2017</v>
      </c>
      <c r="N1191">
        <f t="shared" si="74"/>
        <v>10</v>
      </c>
      <c r="O1191" t="str">
        <f t="shared" si="75"/>
        <v>2017-10</v>
      </c>
    </row>
    <row r="1192" spans="1:15" x14ac:dyDescent="0.3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s="2" t="s">
        <v>397</v>
      </c>
      <c r="G1192" t="s">
        <v>23</v>
      </c>
      <c r="H1192" s="5">
        <v>613</v>
      </c>
      <c r="I1192" s="9">
        <v>0.26</v>
      </c>
      <c r="J1192" s="5">
        <v>49.04</v>
      </c>
      <c r="K1192" t="s">
        <v>17</v>
      </c>
      <c r="L1192" s="1">
        <f t="shared" si="72"/>
        <v>43036</v>
      </c>
      <c r="M1192">
        <f t="shared" si="73"/>
        <v>2017</v>
      </c>
      <c r="N1192">
        <f t="shared" si="74"/>
        <v>10</v>
      </c>
      <c r="O1192" t="str">
        <f t="shared" si="75"/>
        <v>2017-10</v>
      </c>
    </row>
    <row r="1193" spans="1:15" x14ac:dyDescent="0.3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s="2" t="s">
        <v>683</v>
      </c>
      <c r="G1193" t="s">
        <v>23</v>
      </c>
      <c r="H1193" s="5">
        <v>1024</v>
      </c>
      <c r="I1193" s="9">
        <v>0.18</v>
      </c>
      <c r="J1193" s="5">
        <v>81.92</v>
      </c>
      <c r="K1193" t="s">
        <v>17</v>
      </c>
      <c r="L1193" s="1">
        <f t="shared" si="72"/>
        <v>43393</v>
      </c>
      <c r="M1193">
        <f t="shared" si="73"/>
        <v>2018</v>
      </c>
      <c r="N1193">
        <f t="shared" si="74"/>
        <v>10</v>
      </c>
      <c r="O1193" t="str">
        <f t="shared" si="75"/>
        <v>2018-10</v>
      </c>
    </row>
    <row r="1194" spans="1:15" x14ac:dyDescent="0.3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s="2" t="s">
        <v>1592</v>
      </c>
      <c r="G1194" t="s">
        <v>23</v>
      </c>
      <c r="H1194" s="5">
        <v>1894</v>
      </c>
      <c r="I1194" s="9">
        <v>0.24</v>
      </c>
      <c r="J1194" s="5">
        <v>473.5</v>
      </c>
      <c r="K1194" t="s">
        <v>17</v>
      </c>
      <c r="L1194" s="1">
        <f t="shared" si="72"/>
        <v>42213</v>
      </c>
      <c r="M1194">
        <f t="shared" si="73"/>
        <v>2015</v>
      </c>
      <c r="N1194">
        <f t="shared" si="74"/>
        <v>7</v>
      </c>
      <c r="O1194" t="str">
        <f t="shared" si="75"/>
        <v>2015-07</v>
      </c>
    </row>
    <row r="1195" spans="1:15" x14ac:dyDescent="0.3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s="2" t="s">
        <v>1594</v>
      </c>
      <c r="G1195" t="s">
        <v>23</v>
      </c>
      <c r="H1195" s="5">
        <v>723</v>
      </c>
      <c r="I1195" s="9">
        <v>0.1</v>
      </c>
      <c r="J1195" s="5">
        <v>65.069999999999993</v>
      </c>
      <c r="K1195" t="s">
        <v>17</v>
      </c>
      <c r="L1195" s="1">
        <f t="shared" si="72"/>
        <v>42094</v>
      </c>
      <c r="M1195">
        <f t="shared" si="73"/>
        <v>2015</v>
      </c>
      <c r="N1195">
        <f t="shared" si="74"/>
        <v>3</v>
      </c>
      <c r="O1195" t="str">
        <f t="shared" si="75"/>
        <v>2015-03</v>
      </c>
    </row>
    <row r="1196" spans="1:15" x14ac:dyDescent="0.3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s="2" t="s">
        <v>1596</v>
      </c>
      <c r="G1196" t="s">
        <v>29</v>
      </c>
      <c r="H1196" s="5">
        <v>1033</v>
      </c>
      <c r="I1196" s="9">
        <v>0.15</v>
      </c>
      <c r="J1196" s="5">
        <v>351.22</v>
      </c>
      <c r="K1196" t="s">
        <v>17</v>
      </c>
      <c r="L1196" s="1">
        <f t="shared" si="72"/>
        <v>42595</v>
      </c>
      <c r="M1196">
        <f t="shared" si="73"/>
        <v>2016</v>
      </c>
      <c r="N1196">
        <f t="shared" si="74"/>
        <v>8</v>
      </c>
      <c r="O1196" t="str">
        <f t="shared" si="75"/>
        <v>2016-08</v>
      </c>
    </row>
    <row r="1197" spans="1:15" x14ac:dyDescent="0.3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2">
        <v>42834</v>
      </c>
      <c r="G1197" t="s">
        <v>29</v>
      </c>
      <c r="H1197" s="5">
        <v>2264</v>
      </c>
      <c r="I1197" s="9">
        <v>0.28000000000000003</v>
      </c>
      <c r="J1197" s="5">
        <v>226.4</v>
      </c>
      <c r="K1197" t="s">
        <v>17</v>
      </c>
      <c r="L1197" s="1">
        <f t="shared" si="72"/>
        <v>42834</v>
      </c>
      <c r="M1197">
        <f t="shared" si="73"/>
        <v>2017</v>
      </c>
      <c r="N1197">
        <f t="shared" si="74"/>
        <v>4</v>
      </c>
      <c r="O1197" t="str">
        <f t="shared" si="75"/>
        <v>2017-04</v>
      </c>
    </row>
    <row r="1198" spans="1:15" x14ac:dyDescent="0.3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s="2" t="s">
        <v>413</v>
      </c>
      <c r="G1198" t="s">
        <v>29</v>
      </c>
      <c r="H1198" s="5">
        <v>1574</v>
      </c>
      <c r="I1198" s="9">
        <v>0.13</v>
      </c>
      <c r="J1198" s="5">
        <v>94.44</v>
      </c>
      <c r="K1198" t="s">
        <v>17</v>
      </c>
      <c r="L1198" s="1">
        <f t="shared" si="72"/>
        <v>42260</v>
      </c>
      <c r="M1198">
        <f t="shared" si="73"/>
        <v>2015</v>
      </c>
      <c r="N1198">
        <f t="shared" si="74"/>
        <v>9</v>
      </c>
      <c r="O1198" t="str">
        <f t="shared" si="75"/>
        <v>2015-09</v>
      </c>
    </row>
    <row r="1199" spans="1:15" x14ac:dyDescent="0.3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s="2" t="s">
        <v>1209</v>
      </c>
      <c r="G1199" t="s">
        <v>29</v>
      </c>
      <c r="H1199" s="5">
        <v>2292</v>
      </c>
      <c r="I1199" s="9">
        <v>0.21</v>
      </c>
      <c r="J1199" s="5">
        <v>252.12</v>
      </c>
      <c r="K1199" t="s">
        <v>17</v>
      </c>
      <c r="L1199" s="1">
        <f t="shared" si="72"/>
        <v>43030</v>
      </c>
      <c r="M1199">
        <f t="shared" si="73"/>
        <v>2017</v>
      </c>
      <c r="N1199">
        <f t="shared" si="74"/>
        <v>10</v>
      </c>
      <c r="O1199" t="str">
        <f t="shared" si="75"/>
        <v>2017-10</v>
      </c>
    </row>
    <row r="1200" spans="1:15" x14ac:dyDescent="0.3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2">
        <v>43413</v>
      </c>
      <c r="G1200" t="s">
        <v>29</v>
      </c>
      <c r="H1200" s="5">
        <v>560</v>
      </c>
      <c r="I1200" s="9">
        <v>0.24</v>
      </c>
      <c r="J1200" s="5">
        <v>50.4</v>
      </c>
      <c r="K1200" t="s">
        <v>17</v>
      </c>
      <c r="L1200" s="1">
        <f t="shared" si="72"/>
        <v>43413</v>
      </c>
      <c r="M1200">
        <f t="shared" si="73"/>
        <v>2018</v>
      </c>
      <c r="N1200">
        <f t="shared" si="74"/>
        <v>11</v>
      </c>
      <c r="O1200" t="str">
        <f t="shared" si="75"/>
        <v>2018-11</v>
      </c>
    </row>
    <row r="1201" spans="1:15" x14ac:dyDescent="0.3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s="2" t="s">
        <v>904</v>
      </c>
      <c r="G1201" t="s">
        <v>29</v>
      </c>
      <c r="H1201" s="5">
        <v>1229</v>
      </c>
      <c r="I1201" s="9">
        <v>0.32</v>
      </c>
      <c r="J1201" s="5">
        <v>405.57</v>
      </c>
      <c r="K1201" t="s">
        <v>17</v>
      </c>
      <c r="L1201" s="1">
        <f t="shared" si="72"/>
        <v>43367</v>
      </c>
      <c r="M1201">
        <f t="shared" si="73"/>
        <v>2018</v>
      </c>
      <c r="N1201">
        <f t="shared" si="74"/>
        <v>9</v>
      </c>
      <c r="O1201" t="str">
        <f t="shared" si="75"/>
        <v>2018-09</v>
      </c>
    </row>
    <row r="1202" spans="1:15" x14ac:dyDescent="0.3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s="2" t="s">
        <v>370</v>
      </c>
      <c r="G1202" t="s">
        <v>29</v>
      </c>
      <c r="H1202" s="5">
        <v>2409</v>
      </c>
      <c r="I1202" s="9">
        <v>0.18</v>
      </c>
      <c r="J1202" s="5">
        <v>505.89</v>
      </c>
      <c r="K1202" t="s">
        <v>17</v>
      </c>
      <c r="L1202" s="1">
        <f t="shared" si="72"/>
        <v>42674</v>
      </c>
      <c r="M1202">
        <f t="shared" si="73"/>
        <v>2016</v>
      </c>
      <c r="N1202">
        <f t="shared" si="74"/>
        <v>10</v>
      </c>
      <c r="O1202" t="str">
        <f t="shared" si="75"/>
        <v>2016-10</v>
      </c>
    </row>
    <row r="1203" spans="1:15" x14ac:dyDescent="0.3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2">
        <v>42590</v>
      </c>
      <c r="G1203" t="s">
        <v>29</v>
      </c>
      <c r="H1203" s="5">
        <v>2338</v>
      </c>
      <c r="I1203" s="9">
        <v>0.32</v>
      </c>
      <c r="J1203" s="5">
        <v>116.9</v>
      </c>
      <c r="K1203" t="s">
        <v>17</v>
      </c>
      <c r="L1203" s="1">
        <f t="shared" si="72"/>
        <v>42590</v>
      </c>
      <c r="M1203">
        <f t="shared" si="73"/>
        <v>2016</v>
      </c>
      <c r="N1203">
        <f t="shared" si="74"/>
        <v>8</v>
      </c>
      <c r="O1203" t="str">
        <f t="shared" si="75"/>
        <v>2016-08</v>
      </c>
    </row>
    <row r="1204" spans="1:15" x14ac:dyDescent="0.3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2">
        <v>42956</v>
      </c>
      <c r="G1204" t="s">
        <v>29</v>
      </c>
      <c r="H1204" s="5">
        <v>505</v>
      </c>
      <c r="I1204" s="9">
        <v>0.14000000000000001</v>
      </c>
      <c r="J1204" s="5">
        <v>45.45</v>
      </c>
      <c r="K1204" t="s">
        <v>17</v>
      </c>
      <c r="L1204" s="1">
        <f t="shared" si="72"/>
        <v>42956</v>
      </c>
      <c r="M1204">
        <f t="shared" si="73"/>
        <v>2017</v>
      </c>
      <c r="N1204">
        <f t="shared" si="74"/>
        <v>8</v>
      </c>
      <c r="O1204" t="str">
        <f t="shared" si="75"/>
        <v>2017-08</v>
      </c>
    </row>
    <row r="1205" spans="1:15" x14ac:dyDescent="0.3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2">
        <v>43413</v>
      </c>
      <c r="G1205" t="s">
        <v>29</v>
      </c>
      <c r="H1205" s="5">
        <v>775</v>
      </c>
      <c r="I1205" s="9">
        <v>0.1</v>
      </c>
      <c r="J1205" s="5">
        <v>341</v>
      </c>
      <c r="K1205" t="s">
        <v>17</v>
      </c>
      <c r="L1205" s="1">
        <f t="shared" si="72"/>
        <v>43413</v>
      </c>
      <c r="M1205">
        <f t="shared" si="73"/>
        <v>2018</v>
      </c>
      <c r="N1205">
        <f t="shared" si="74"/>
        <v>11</v>
      </c>
      <c r="O1205" t="str">
        <f t="shared" si="75"/>
        <v>2018-11</v>
      </c>
    </row>
    <row r="1206" spans="1:15" x14ac:dyDescent="0.3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s="2" t="s">
        <v>811</v>
      </c>
      <c r="G1206" t="s">
        <v>29</v>
      </c>
      <c r="H1206" s="5">
        <v>1888</v>
      </c>
      <c r="I1206" s="9">
        <v>0.15</v>
      </c>
      <c r="J1206" s="5">
        <v>415.36</v>
      </c>
      <c r="K1206" t="s">
        <v>17</v>
      </c>
      <c r="L1206" s="1">
        <f t="shared" si="72"/>
        <v>43428</v>
      </c>
      <c r="M1206">
        <f t="shared" si="73"/>
        <v>2018</v>
      </c>
      <c r="N1206">
        <f t="shared" si="74"/>
        <v>11</v>
      </c>
      <c r="O1206" t="str">
        <f t="shared" si="75"/>
        <v>2018-11</v>
      </c>
    </row>
    <row r="1207" spans="1:15" x14ac:dyDescent="0.3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s="2" t="s">
        <v>811</v>
      </c>
      <c r="G1207" t="s">
        <v>29</v>
      </c>
      <c r="H1207" s="5">
        <v>1170</v>
      </c>
      <c r="I1207" s="9">
        <v>0.27</v>
      </c>
      <c r="J1207" s="5">
        <v>362.7</v>
      </c>
      <c r="K1207" t="s">
        <v>17</v>
      </c>
      <c r="L1207" s="1">
        <f t="shared" si="72"/>
        <v>43428</v>
      </c>
      <c r="M1207">
        <f t="shared" si="73"/>
        <v>2018</v>
      </c>
      <c r="N1207">
        <f t="shared" si="74"/>
        <v>11</v>
      </c>
      <c r="O1207" t="str">
        <f t="shared" si="75"/>
        <v>2018-11</v>
      </c>
    </row>
    <row r="1208" spans="1:15" x14ac:dyDescent="0.3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s="2" t="s">
        <v>639</v>
      </c>
      <c r="G1208" t="s">
        <v>29</v>
      </c>
      <c r="H1208" s="5">
        <v>858</v>
      </c>
      <c r="I1208" s="9">
        <v>0.31</v>
      </c>
      <c r="J1208" s="5">
        <v>77.22</v>
      </c>
      <c r="K1208" t="s">
        <v>17</v>
      </c>
      <c r="L1208" s="1">
        <f t="shared" si="72"/>
        <v>42839</v>
      </c>
      <c r="M1208">
        <f t="shared" si="73"/>
        <v>2017</v>
      </c>
      <c r="N1208">
        <f t="shared" si="74"/>
        <v>4</v>
      </c>
      <c r="O1208" t="str">
        <f t="shared" si="75"/>
        <v>2017-04</v>
      </c>
    </row>
    <row r="1209" spans="1:15" x14ac:dyDescent="0.3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s="2" t="s">
        <v>370</v>
      </c>
      <c r="G1209" t="s">
        <v>29</v>
      </c>
      <c r="H1209" s="5">
        <v>1335</v>
      </c>
      <c r="I1209" s="9">
        <v>0.19</v>
      </c>
      <c r="J1209" s="5">
        <v>307.05</v>
      </c>
      <c r="K1209" t="s">
        <v>17</v>
      </c>
      <c r="L1209" s="1">
        <f t="shared" si="72"/>
        <v>42674</v>
      </c>
      <c r="M1209">
        <f t="shared" si="73"/>
        <v>2016</v>
      </c>
      <c r="N1209">
        <f t="shared" si="74"/>
        <v>10</v>
      </c>
      <c r="O1209" t="str">
        <f t="shared" si="75"/>
        <v>2016-10</v>
      </c>
    </row>
    <row r="1210" spans="1:15" x14ac:dyDescent="0.3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2">
        <v>43051</v>
      </c>
      <c r="G1210" t="s">
        <v>29</v>
      </c>
      <c r="H1210" s="5">
        <v>1088</v>
      </c>
      <c r="I1210" s="9">
        <v>0.2</v>
      </c>
      <c r="J1210" s="5">
        <v>446.08</v>
      </c>
      <c r="K1210" t="s">
        <v>17</v>
      </c>
      <c r="L1210" s="1">
        <f t="shared" si="72"/>
        <v>43051</v>
      </c>
      <c r="M1210">
        <f t="shared" si="73"/>
        <v>2017</v>
      </c>
      <c r="N1210">
        <f t="shared" si="74"/>
        <v>11</v>
      </c>
      <c r="O1210" t="str">
        <f t="shared" si="75"/>
        <v>2017-11</v>
      </c>
    </row>
    <row r="1211" spans="1:15" x14ac:dyDescent="0.3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s="2" t="s">
        <v>1612</v>
      </c>
      <c r="G1211" t="s">
        <v>29</v>
      </c>
      <c r="H1211" s="5">
        <v>2129</v>
      </c>
      <c r="I1211" s="9">
        <v>0.13</v>
      </c>
      <c r="J1211" s="5">
        <v>830.31</v>
      </c>
      <c r="K1211" t="s">
        <v>17</v>
      </c>
      <c r="L1211" s="1">
        <f t="shared" si="72"/>
        <v>42816</v>
      </c>
      <c r="M1211">
        <f t="shared" si="73"/>
        <v>2017</v>
      </c>
      <c r="N1211">
        <f t="shared" si="74"/>
        <v>3</v>
      </c>
      <c r="O1211" t="str">
        <f t="shared" si="75"/>
        <v>2017-03</v>
      </c>
    </row>
    <row r="1212" spans="1:15" x14ac:dyDescent="0.3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2">
        <v>43051</v>
      </c>
      <c r="G1212" t="s">
        <v>29</v>
      </c>
      <c r="H1212" s="5">
        <v>1120</v>
      </c>
      <c r="I1212" s="9">
        <v>0.13</v>
      </c>
      <c r="J1212" s="5">
        <v>56</v>
      </c>
      <c r="K1212" t="s">
        <v>17</v>
      </c>
      <c r="L1212" s="1">
        <f t="shared" si="72"/>
        <v>43051</v>
      </c>
      <c r="M1212">
        <f t="shared" si="73"/>
        <v>2017</v>
      </c>
      <c r="N1212">
        <f t="shared" si="74"/>
        <v>11</v>
      </c>
      <c r="O1212" t="str">
        <f t="shared" si="75"/>
        <v>2017-11</v>
      </c>
    </row>
    <row r="1213" spans="1:15" x14ac:dyDescent="0.3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2">
        <v>42310</v>
      </c>
      <c r="G1213" t="s">
        <v>78</v>
      </c>
      <c r="H1213" s="5">
        <v>1209</v>
      </c>
      <c r="I1213" s="9">
        <v>0.14000000000000001</v>
      </c>
      <c r="J1213" s="5">
        <v>60.45</v>
      </c>
      <c r="K1213" t="s">
        <v>17</v>
      </c>
      <c r="L1213" s="1">
        <f t="shared" si="72"/>
        <v>42310</v>
      </c>
      <c r="M1213">
        <f t="shared" si="73"/>
        <v>2015</v>
      </c>
      <c r="N1213">
        <f t="shared" si="74"/>
        <v>11</v>
      </c>
      <c r="O1213" t="str">
        <f t="shared" si="75"/>
        <v>2015-11</v>
      </c>
    </row>
    <row r="1214" spans="1:15" x14ac:dyDescent="0.3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s="2" t="s">
        <v>1616</v>
      </c>
      <c r="G1214" t="s">
        <v>78</v>
      </c>
      <c r="H1214" s="5">
        <v>2146</v>
      </c>
      <c r="I1214" s="9">
        <v>0.27</v>
      </c>
      <c r="J1214" s="5">
        <v>386.28</v>
      </c>
      <c r="K1214" t="s">
        <v>17</v>
      </c>
      <c r="L1214" s="1">
        <f t="shared" si="72"/>
        <v>43057</v>
      </c>
      <c r="M1214">
        <f t="shared" si="73"/>
        <v>2017</v>
      </c>
      <c r="N1214">
        <f t="shared" si="74"/>
        <v>11</v>
      </c>
      <c r="O1214" t="str">
        <f t="shared" si="75"/>
        <v>2017-11</v>
      </c>
    </row>
    <row r="1215" spans="1:15" x14ac:dyDescent="0.3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s="2" t="s">
        <v>1618</v>
      </c>
      <c r="G1215" t="s">
        <v>78</v>
      </c>
      <c r="H1215" s="5">
        <v>1717</v>
      </c>
      <c r="I1215" s="9">
        <v>0.28000000000000003</v>
      </c>
      <c r="J1215" s="5">
        <v>412.08</v>
      </c>
      <c r="K1215" t="s">
        <v>17</v>
      </c>
      <c r="L1215" s="1">
        <f t="shared" si="72"/>
        <v>43116</v>
      </c>
      <c r="M1215">
        <f t="shared" si="73"/>
        <v>2018</v>
      </c>
      <c r="N1215">
        <f t="shared" si="74"/>
        <v>1</v>
      </c>
      <c r="O1215" t="str">
        <f t="shared" si="75"/>
        <v>2018-01</v>
      </c>
    </row>
    <row r="1216" spans="1:15" x14ac:dyDescent="0.3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s="2" t="s">
        <v>1620</v>
      </c>
      <c r="G1216" t="s">
        <v>78</v>
      </c>
      <c r="H1216" s="5">
        <v>2290</v>
      </c>
      <c r="I1216" s="9">
        <v>0.17</v>
      </c>
      <c r="J1216" s="5">
        <v>938.9</v>
      </c>
      <c r="K1216" t="s">
        <v>17</v>
      </c>
      <c r="L1216" s="1">
        <f t="shared" si="72"/>
        <v>43129</v>
      </c>
      <c r="M1216">
        <f t="shared" si="73"/>
        <v>2018</v>
      </c>
      <c r="N1216">
        <f t="shared" si="74"/>
        <v>1</v>
      </c>
      <c r="O1216" t="str">
        <f t="shared" si="75"/>
        <v>2018-01</v>
      </c>
    </row>
    <row r="1217" spans="1:15" x14ac:dyDescent="0.3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2">
        <v>42310</v>
      </c>
      <c r="G1217" t="s">
        <v>78</v>
      </c>
      <c r="H1217" s="5">
        <v>2333</v>
      </c>
      <c r="I1217" s="9">
        <v>0.22</v>
      </c>
      <c r="J1217" s="5">
        <v>839.88</v>
      </c>
      <c r="K1217" t="s">
        <v>17</v>
      </c>
      <c r="L1217" s="1">
        <f t="shared" si="72"/>
        <v>42310</v>
      </c>
      <c r="M1217">
        <f t="shared" si="73"/>
        <v>2015</v>
      </c>
      <c r="N1217">
        <f t="shared" si="74"/>
        <v>11</v>
      </c>
      <c r="O1217" t="str">
        <f t="shared" si="75"/>
        <v>2015-11</v>
      </c>
    </row>
    <row r="1218" spans="1:15" x14ac:dyDescent="0.3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2">
        <v>42194</v>
      </c>
      <c r="G1218" t="s">
        <v>78</v>
      </c>
      <c r="H1218" s="5">
        <v>2374</v>
      </c>
      <c r="I1218" s="9">
        <v>0.21</v>
      </c>
      <c r="J1218" s="5">
        <v>997.08</v>
      </c>
      <c r="K1218" t="s">
        <v>17</v>
      </c>
      <c r="L1218" s="1">
        <f t="shared" ref="L1218:L1281" si="76">IF(ISNUMBER(F1218),F1218,IFERROR(DATE(VALUE(RIGHT(F1218,4)),VALUE(LEFT(F1218,FIND("/",F1218)-1)),VALUE(MID(F1218,FIND("/",F1218)+1,FIND("/",F1218,FIND("/",F1218)+1)-FIND("/",F1218)-1))),""))</f>
        <v>42194</v>
      </c>
      <c r="M1218">
        <f t="shared" ref="M1218:M1281" si="77">YEAR(L1218)</f>
        <v>2015</v>
      </c>
      <c r="N1218">
        <f t="shared" ref="N1218:N1281" si="78">MONTH(L1218)</f>
        <v>7</v>
      </c>
      <c r="O1218" t="str">
        <f t="shared" ref="O1218:O1281" si="79">TEXT(L1218,"yyyy-mm")</f>
        <v>2015-07</v>
      </c>
    </row>
    <row r="1219" spans="1:15" x14ac:dyDescent="0.3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2">
        <v>42194</v>
      </c>
      <c r="G1219" t="s">
        <v>78</v>
      </c>
      <c r="H1219" s="5">
        <v>601</v>
      </c>
      <c r="I1219" s="9">
        <v>0.25</v>
      </c>
      <c r="J1219" s="5">
        <v>30.05</v>
      </c>
      <c r="K1219" t="s">
        <v>17</v>
      </c>
      <c r="L1219" s="1">
        <f t="shared" si="76"/>
        <v>42194</v>
      </c>
      <c r="M1219">
        <f t="shared" si="77"/>
        <v>2015</v>
      </c>
      <c r="N1219">
        <f t="shared" si="78"/>
        <v>7</v>
      </c>
      <c r="O1219" t="str">
        <f t="shared" si="79"/>
        <v>2015-07</v>
      </c>
    </row>
    <row r="1220" spans="1:15" x14ac:dyDescent="0.3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s="2" t="s">
        <v>758</v>
      </c>
      <c r="G1220" t="s">
        <v>78</v>
      </c>
      <c r="H1220" s="5">
        <v>1224</v>
      </c>
      <c r="I1220" s="9">
        <v>0.27</v>
      </c>
      <c r="J1220" s="5">
        <v>550.79999999999995</v>
      </c>
      <c r="K1220" t="s">
        <v>17</v>
      </c>
      <c r="L1220" s="1">
        <f t="shared" si="76"/>
        <v>43028</v>
      </c>
      <c r="M1220">
        <f t="shared" si="77"/>
        <v>2017</v>
      </c>
      <c r="N1220">
        <f t="shared" si="78"/>
        <v>10</v>
      </c>
      <c r="O1220" t="str">
        <f t="shared" si="79"/>
        <v>2017-10</v>
      </c>
    </row>
    <row r="1221" spans="1:15" x14ac:dyDescent="0.3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s="2" t="s">
        <v>1626</v>
      </c>
      <c r="G1221" t="s">
        <v>78</v>
      </c>
      <c r="H1221" s="5">
        <v>764</v>
      </c>
      <c r="I1221" s="9">
        <v>0.1</v>
      </c>
      <c r="J1221" s="5">
        <v>114.6</v>
      </c>
      <c r="K1221" t="s">
        <v>17</v>
      </c>
      <c r="L1221" s="1">
        <f t="shared" si="76"/>
        <v>42516</v>
      </c>
      <c r="M1221">
        <f t="shared" si="77"/>
        <v>2016</v>
      </c>
      <c r="N1221">
        <f t="shared" si="78"/>
        <v>5</v>
      </c>
      <c r="O1221" t="str">
        <f t="shared" si="79"/>
        <v>2016-05</v>
      </c>
    </row>
    <row r="1222" spans="1:15" x14ac:dyDescent="0.3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s="2" t="s">
        <v>1628</v>
      </c>
      <c r="G1222" t="s">
        <v>78</v>
      </c>
      <c r="H1222" s="5">
        <v>2059</v>
      </c>
      <c r="I1222" s="9">
        <v>0.15</v>
      </c>
      <c r="J1222" s="5">
        <v>102.95</v>
      </c>
      <c r="K1222" t="s">
        <v>17</v>
      </c>
      <c r="L1222" s="1">
        <f t="shared" si="76"/>
        <v>42236</v>
      </c>
      <c r="M1222">
        <f t="shared" si="77"/>
        <v>2015</v>
      </c>
      <c r="N1222">
        <f t="shared" si="78"/>
        <v>8</v>
      </c>
      <c r="O1222" t="str">
        <f t="shared" si="79"/>
        <v>2015-08</v>
      </c>
    </row>
    <row r="1223" spans="1:15" x14ac:dyDescent="0.3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s="2" t="s">
        <v>1342</v>
      </c>
      <c r="G1223" t="s">
        <v>78</v>
      </c>
      <c r="H1223" s="5">
        <v>2016</v>
      </c>
      <c r="I1223" s="9">
        <v>0.28999999999999998</v>
      </c>
      <c r="J1223" s="5">
        <v>645.12</v>
      </c>
      <c r="K1223" t="s">
        <v>17</v>
      </c>
      <c r="L1223" s="1">
        <f t="shared" si="76"/>
        <v>42145</v>
      </c>
      <c r="M1223">
        <f t="shared" si="77"/>
        <v>2015</v>
      </c>
      <c r="N1223">
        <f t="shared" si="78"/>
        <v>5</v>
      </c>
      <c r="O1223" t="str">
        <f t="shared" si="79"/>
        <v>2015-05</v>
      </c>
    </row>
    <row r="1224" spans="1:15" x14ac:dyDescent="0.3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s="2" t="s">
        <v>1631</v>
      </c>
      <c r="G1224" t="s">
        <v>78</v>
      </c>
      <c r="H1224" s="5">
        <v>1147</v>
      </c>
      <c r="I1224" s="9">
        <v>0.27</v>
      </c>
      <c r="J1224" s="5">
        <v>504.68</v>
      </c>
      <c r="K1224" t="s">
        <v>17</v>
      </c>
      <c r="L1224" s="1">
        <f t="shared" si="76"/>
        <v>42911</v>
      </c>
      <c r="M1224">
        <f t="shared" si="77"/>
        <v>2017</v>
      </c>
      <c r="N1224">
        <f t="shared" si="78"/>
        <v>6</v>
      </c>
      <c r="O1224" t="str">
        <f t="shared" si="79"/>
        <v>2017-06</v>
      </c>
    </row>
    <row r="1225" spans="1:15" x14ac:dyDescent="0.3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2">
        <v>42747</v>
      </c>
      <c r="G1225" t="s">
        <v>78</v>
      </c>
      <c r="H1225" s="5">
        <v>1973</v>
      </c>
      <c r="I1225" s="9">
        <v>0.3</v>
      </c>
      <c r="J1225" s="5">
        <v>848.39</v>
      </c>
      <c r="K1225" t="s">
        <v>17</v>
      </c>
      <c r="L1225" s="1">
        <f t="shared" si="76"/>
        <v>42747</v>
      </c>
      <c r="M1225">
        <f t="shared" si="77"/>
        <v>2017</v>
      </c>
      <c r="N1225">
        <f t="shared" si="78"/>
        <v>1</v>
      </c>
      <c r="O1225" t="str">
        <f t="shared" si="79"/>
        <v>2017-01</v>
      </c>
    </row>
    <row r="1226" spans="1:15" x14ac:dyDescent="0.3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s="2" t="s">
        <v>1634</v>
      </c>
      <c r="G1226" t="s">
        <v>78</v>
      </c>
      <c r="H1226" s="5">
        <v>2131</v>
      </c>
      <c r="I1226" s="9">
        <v>0.19</v>
      </c>
      <c r="J1226" s="5">
        <v>362.27</v>
      </c>
      <c r="K1226" t="s">
        <v>17</v>
      </c>
      <c r="L1226" s="1">
        <f t="shared" si="76"/>
        <v>42114</v>
      </c>
      <c r="M1226">
        <f t="shared" si="77"/>
        <v>2015</v>
      </c>
      <c r="N1226">
        <f t="shared" si="78"/>
        <v>4</v>
      </c>
      <c r="O1226" t="str">
        <f t="shared" si="79"/>
        <v>2015-04</v>
      </c>
    </row>
    <row r="1227" spans="1:15" x14ac:dyDescent="0.3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2">
        <v>42073</v>
      </c>
      <c r="G1227" t="s">
        <v>78</v>
      </c>
      <c r="H1227" s="5">
        <v>2187</v>
      </c>
      <c r="I1227" s="9">
        <v>0.22</v>
      </c>
      <c r="J1227" s="5">
        <v>131.22</v>
      </c>
      <c r="K1227" t="s">
        <v>17</v>
      </c>
      <c r="L1227" s="1">
        <f t="shared" si="76"/>
        <v>42073</v>
      </c>
      <c r="M1227">
        <f t="shared" si="77"/>
        <v>2015</v>
      </c>
      <c r="N1227">
        <f t="shared" si="78"/>
        <v>3</v>
      </c>
      <c r="O1227" t="str">
        <f t="shared" si="79"/>
        <v>2015-03</v>
      </c>
    </row>
    <row r="1228" spans="1:15" x14ac:dyDescent="0.3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2">
        <v>43353</v>
      </c>
      <c r="G1228" t="s">
        <v>78</v>
      </c>
      <c r="H1228" s="5">
        <v>842</v>
      </c>
      <c r="I1228" s="9">
        <v>0.28999999999999998</v>
      </c>
      <c r="J1228" s="5">
        <v>303.12</v>
      </c>
      <c r="K1228" t="s">
        <v>17</v>
      </c>
      <c r="L1228" s="1">
        <f t="shared" si="76"/>
        <v>43353</v>
      </c>
      <c r="M1228">
        <f t="shared" si="77"/>
        <v>2018</v>
      </c>
      <c r="N1228">
        <f t="shared" si="78"/>
        <v>9</v>
      </c>
      <c r="O1228" t="str">
        <f t="shared" si="79"/>
        <v>2018-09</v>
      </c>
    </row>
    <row r="1229" spans="1:15" x14ac:dyDescent="0.3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s="2" t="s">
        <v>1638</v>
      </c>
      <c r="G1229" t="s">
        <v>78</v>
      </c>
      <c r="H1229" s="5">
        <v>1008</v>
      </c>
      <c r="I1229" s="9">
        <v>0.12</v>
      </c>
      <c r="J1229" s="5">
        <v>403.2</v>
      </c>
      <c r="K1229" t="s">
        <v>17</v>
      </c>
      <c r="L1229" s="1">
        <f t="shared" si="76"/>
        <v>42626</v>
      </c>
      <c r="M1229">
        <f t="shared" si="77"/>
        <v>2016</v>
      </c>
      <c r="N1229">
        <f t="shared" si="78"/>
        <v>9</v>
      </c>
      <c r="O1229" t="str">
        <f t="shared" si="79"/>
        <v>2016-09</v>
      </c>
    </row>
    <row r="1230" spans="1:15" x14ac:dyDescent="0.3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2">
        <v>42747</v>
      </c>
      <c r="G1230" t="s">
        <v>78</v>
      </c>
      <c r="H1230" s="5">
        <v>2194</v>
      </c>
      <c r="I1230" s="9">
        <v>0.28999999999999998</v>
      </c>
      <c r="J1230" s="5">
        <v>153.58000000000001</v>
      </c>
      <c r="K1230" t="s">
        <v>17</v>
      </c>
      <c r="L1230" s="1">
        <f t="shared" si="76"/>
        <v>42747</v>
      </c>
      <c r="M1230">
        <f t="shared" si="77"/>
        <v>2017</v>
      </c>
      <c r="N1230">
        <f t="shared" si="78"/>
        <v>1</v>
      </c>
      <c r="O1230" t="str">
        <f t="shared" si="79"/>
        <v>2017-01</v>
      </c>
    </row>
    <row r="1231" spans="1:15" x14ac:dyDescent="0.3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s="2" t="s">
        <v>1626</v>
      </c>
      <c r="G1231" t="s">
        <v>78</v>
      </c>
      <c r="H1231" s="5">
        <v>2061</v>
      </c>
      <c r="I1231" s="9">
        <v>0.35</v>
      </c>
      <c r="J1231" s="5">
        <v>886.23</v>
      </c>
      <c r="K1231" t="s">
        <v>17</v>
      </c>
      <c r="L1231" s="1">
        <f t="shared" si="76"/>
        <v>42516</v>
      </c>
      <c r="M1231">
        <f t="shared" si="77"/>
        <v>2016</v>
      </c>
      <c r="N1231">
        <f t="shared" si="78"/>
        <v>5</v>
      </c>
      <c r="O1231" t="str">
        <f t="shared" si="79"/>
        <v>2016-05</v>
      </c>
    </row>
    <row r="1232" spans="1:15" x14ac:dyDescent="0.3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2">
        <v>43132</v>
      </c>
      <c r="G1232" t="s">
        <v>78</v>
      </c>
      <c r="H1232" s="5">
        <v>1846</v>
      </c>
      <c r="I1232" s="9">
        <v>0.33</v>
      </c>
      <c r="J1232" s="5">
        <v>406.12</v>
      </c>
      <c r="K1232" t="s">
        <v>17</v>
      </c>
      <c r="L1232" s="1">
        <f t="shared" si="76"/>
        <v>43132</v>
      </c>
      <c r="M1232">
        <f t="shared" si="77"/>
        <v>2018</v>
      </c>
      <c r="N1232">
        <f t="shared" si="78"/>
        <v>2</v>
      </c>
      <c r="O1232" t="str">
        <f t="shared" si="79"/>
        <v>2018-02</v>
      </c>
    </row>
    <row r="1233" spans="1:15" x14ac:dyDescent="0.3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s="2" t="s">
        <v>1634</v>
      </c>
      <c r="G1233" t="s">
        <v>78</v>
      </c>
      <c r="H1233" s="5">
        <v>1030</v>
      </c>
      <c r="I1233" s="9">
        <v>0.28999999999999998</v>
      </c>
      <c r="J1233" s="5">
        <v>257.5</v>
      </c>
      <c r="K1233" t="s">
        <v>17</v>
      </c>
      <c r="L1233" s="1">
        <f t="shared" si="76"/>
        <v>42114</v>
      </c>
      <c r="M1233">
        <f t="shared" si="77"/>
        <v>2015</v>
      </c>
      <c r="N1233">
        <f t="shared" si="78"/>
        <v>4</v>
      </c>
      <c r="O1233" t="str">
        <f t="shared" si="79"/>
        <v>2015-04</v>
      </c>
    </row>
    <row r="1234" spans="1:15" x14ac:dyDescent="0.3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2">
        <v>43017</v>
      </c>
      <c r="G1234" t="s">
        <v>78</v>
      </c>
      <c r="H1234" s="5">
        <v>781</v>
      </c>
      <c r="I1234" s="9">
        <v>0.1</v>
      </c>
      <c r="J1234" s="5">
        <v>62.48</v>
      </c>
      <c r="K1234" t="s">
        <v>17</v>
      </c>
      <c r="L1234" s="1">
        <f t="shared" si="76"/>
        <v>43017</v>
      </c>
      <c r="M1234">
        <f t="shared" si="77"/>
        <v>2017</v>
      </c>
      <c r="N1234">
        <f t="shared" si="78"/>
        <v>10</v>
      </c>
      <c r="O1234" t="str">
        <f t="shared" si="79"/>
        <v>2017-10</v>
      </c>
    </row>
    <row r="1235" spans="1:15" x14ac:dyDescent="0.3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s="2" t="s">
        <v>1645</v>
      </c>
      <c r="G1235" t="s">
        <v>78</v>
      </c>
      <c r="H1235" s="5">
        <v>751</v>
      </c>
      <c r="I1235" s="9">
        <v>0.15</v>
      </c>
      <c r="J1235" s="5">
        <v>127.67</v>
      </c>
      <c r="K1235" t="s">
        <v>17</v>
      </c>
      <c r="L1235" s="1">
        <f t="shared" si="76"/>
        <v>42514</v>
      </c>
      <c r="M1235">
        <f t="shared" si="77"/>
        <v>2016</v>
      </c>
      <c r="N1235">
        <f t="shared" si="78"/>
        <v>5</v>
      </c>
      <c r="O1235" t="str">
        <f t="shared" si="79"/>
        <v>2016-05</v>
      </c>
    </row>
    <row r="1236" spans="1:15" x14ac:dyDescent="0.3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2">
        <v>42711</v>
      </c>
      <c r="G1236" t="s">
        <v>78</v>
      </c>
      <c r="H1236" s="5">
        <v>1753</v>
      </c>
      <c r="I1236" s="9">
        <v>0.35</v>
      </c>
      <c r="J1236" s="5">
        <v>385.66</v>
      </c>
      <c r="K1236" t="s">
        <v>17</v>
      </c>
      <c r="L1236" s="1">
        <f t="shared" si="76"/>
        <v>42711</v>
      </c>
      <c r="M1236">
        <f t="shared" si="77"/>
        <v>2016</v>
      </c>
      <c r="N1236">
        <f t="shared" si="78"/>
        <v>12</v>
      </c>
      <c r="O1236" t="str">
        <f t="shared" si="79"/>
        <v>2016-12</v>
      </c>
    </row>
    <row r="1237" spans="1:15" x14ac:dyDescent="0.3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s="2" t="s">
        <v>1448</v>
      </c>
      <c r="G1237" t="s">
        <v>78</v>
      </c>
      <c r="H1237" s="5">
        <v>1336</v>
      </c>
      <c r="I1237" s="9">
        <v>0.26</v>
      </c>
      <c r="J1237" s="5">
        <v>440.88</v>
      </c>
      <c r="K1237" t="s">
        <v>17</v>
      </c>
      <c r="L1237" s="1">
        <f t="shared" si="76"/>
        <v>43250</v>
      </c>
      <c r="M1237">
        <f t="shared" si="77"/>
        <v>2018</v>
      </c>
      <c r="N1237">
        <f t="shared" si="78"/>
        <v>5</v>
      </c>
      <c r="O1237" t="str">
        <f t="shared" si="79"/>
        <v>2018-05</v>
      </c>
    </row>
    <row r="1238" spans="1:15" x14ac:dyDescent="0.3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2">
        <v>42430</v>
      </c>
      <c r="G1238" t="s">
        <v>78</v>
      </c>
      <c r="H1238" s="5">
        <v>1951</v>
      </c>
      <c r="I1238" s="9">
        <v>0.32</v>
      </c>
      <c r="J1238" s="5">
        <v>370.69</v>
      </c>
      <c r="K1238" t="s">
        <v>17</v>
      </c>
      <c r="L1238" s="1">
        <f t="shared" si="76"/>
        <v>42430</v>
      </c>
      <c r="M1238">
        <f t="shared" si="77"/>
        <v>2016</v>
      </c>
      <c r="N1238">
        <f t="shared" si="78"/>
        <v>3</v>
      </c>
      <c r="O1238" t="str">
        <f t="shared" si="79"/>
        <v>2016-03</v>
      </c>
    </row>
    <row r="1239" spans="1:15" x14ac:dyDescent="0.3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2">
        <v>42191</v>
      </c>
      <c r="G1239" t="s">
        <v>78</v>
      </c>
      <c r="H1239" s="5">
        <v>1857</v>
      </c>
      <c r="I1239" s="9">
        <v>0.27</v>
      </c>
      <c r="J1239" s="5">
        <v>501.39</v>
      </c>
      <c r="K1239" t="s">
        <v>17</v>
      </c>
      <c r="L1239" s="1">
        <f t="shared" si="76"/>
        <v>42191</v>
      </c>
      <c r="M1239">
        <f t="shared" si="77"/>
        <v>2015</v>
      </c>
      <c r="N1239">
        <f t="shared" si="78"/>
        <v>7</v>
      </c>
      <c r="O1239" t="str">
        <f t="shared" si="79"/>
        <v>2015-07</v>
      </c>
    </row>
    <row r="1240" spans="1:15" x14ac:dyDescent="0.3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2">
        <v>43321</v>
      </c>
      <c r="G1240" t="s">
        <v>78</v>
      </c>
      <c r="H1240" s="5">
        <v>1211</v>
      </c>
      <c r="I1240" s="9">
        <v>0.35</v>
      </c>
      <c r="J1240" s="5">
        <v>72.66</v>
      </c>
      <c r="K1240" t="s">
        <v>17</v>
      </c>
      <c r="L1240" s="1">
        <f t="shared" si="76"/>
        <v>43321</v>
      </c>
      <c r="M1240">
        <f t="shared" si="77"/>
        <v>2018</v>
      </c>
      <c r="N1240">
        <f t="shared" si="78"/>
        <v>8</v>
      </c>
      <c r="O1240" t="str">
        <f t="shared" si="79"/>
        <v>2018-08</v>
      </c>
    </row>
    <row r="1241" spans="1:15" x14ac:dyDescent="0.3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2">
        <v>42711</v>
      </c>
      <c r="G1241" t="s">
        <v>78</v>
      </c>
      <c r="H1241" s="5">
        <v>1840</v>
      </c>
      <c r="I1241" s="9">
        <v>0.26</v>
      </c>
      <c r="J1241" s="5">
        <v>257.60000000000002</v>
      </c>
      <c r="K1241" t="s">
        <v>17</v>
      </c>
      <c r="L1241" s="1">
        <f t="shared" si="76"/>
        <v>42711</v>
      </c>
      <c r="M1241">
        <f t="shared" si="77"/>
        <v>2016</v>
      </c>
      <c r="N1241">
        <f t="shared" si="78"/>
        <v>12</v>
      </c>
      <c r="O1241" t="str">
        <f t="shared" si="79"/>
        <v>2016-12</v>
      </c>
    </row>
    <row r="1242" spans="1:15" x14ac:dyDescent="0.3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2">
        <v>42493</v>
      </c>
      <c r="G1242" t="s">
        <v>78</v>
      </c>
      <c r="H1242" s="5">
        <v>1401</v>
      </c>
      <c r="I1242" s="9">
        <v>0.32</v>
      </c>
      <c r="J1242" s="5">
        <v>280.2</v>
      </c>
      <c r="K1242" t="s">
        <v>17</v>
      </c>
      <c r="L1242" s="1">
        <f t="shared" si="76"/>
        <v>42493</v>
      </c>
      <c r="M1242">
        <f t="shared" si="77"/>
        <v>2016</v>
      </c>
      <c r="N1242">
        <f t="shared" si="78"/>
        <v>5</v>
      </c>
      <c r="O1242" t="str">
        <f t="shared" si="79"/>
        <v>2016-05</v>
      </c>
    </row>
    <row r="1243" spans="1:15" x14ac:dyDescent="0.3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s="2" t="s">
        <v>876</v>
      </c>
      <c r="G1243" t="s">
        <v>78</v>
      </c>
      <c r="H1243" s="5">
        <v>1238</v>
      </c>
      <c r="I1243" s="9">
        <v>0.14000000000000001</v>
      </c>
      <c r="J1243" s="5">
        <v>544.72</v>
      </c>
      <c r="K1243" t="s">
        <v>17</v>
      </c>
      <c r="L1243" s="1">
        <f t="shared" si="76"/>
        <v>42853</v>
      </c>
      <c r="M1243">
        <f t="shared" si="77"/>
        <v>2017</v>
      </c>
      <c r="N1243">
        <f t="shared" si="78"/>
        <v>4</v>
      </c>
      <c r="O1243" t="str">
        <f t="shared" si="79"/>
        <v>2017-04</v>
      </c>
    </row>
    <row r="1244" spans="1:15" x14ac:dyDescent="0.3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s="2" t="s">
        <v>497</v>
      </c>
      <c r="G1244" t="s">
        <v>78</v>
      </c>
      <c r="H1244" s="5">
        <v>725</v>
      </c>
      <c r="I1244" s="9">
        <v>0.28999999999999998</v>
      </c>
      <c r="J1244" s="5">
        <v>181.25</v>
      </c>
      <c r="K1244" t="s">
        <v>17</v>
      </c>
      <c r="L1244" s="1">
        <f t="shared" si="76"/>
        <v>43423</v>
      </c>
      <c r="M1244">
        <f t="shared" si="77"/>
        <v>2018</v>
      </c>
      <c r="N1244">
        <f t="shared" si="78"/>
        <v>11</v>
      </c>
      <c r="O1244" t="str">
        <f t="shared" si="79"/>
        <v>2018-11</v>
      </c>
    </row>
    <row r="1245" spans="1:15" x14ac:dyDescent="0.3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s="2" t="s">
        <v>1631</v>
      </c>
      <c r="G1245" t="s">
        <v>78</v>
      </c>
      <c r="H1245" s="5">
        <v>789</v>
      </c>
      <c r="I1245" s="9">
        <v>0.25</v>
      </c>
      <c r="J1245" s="5">
        <v>181.47</v>
      </c>
      <c r="K1245" t="s">
        <v>17</v>
      </c>
      <c r="L1245" s="1">
        <f t="shared" si="76"/>
        <v>42911</v>
      </c>
      <c r="M1245">
        <f t="shared" si="77"/>
        <v>2017</v>
      </c>
      <c r="N1245">
        <f t="shared" si="78"/>
        <v>6</v>
      </c>
      <c r="O1245" t="str">
        <f t="shared" si="79"/>
        <v>2017-06</v>
      </c>
    </row>
    <row r="1246" spans="1:15" x14ac:dyDescent="0.3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s="2" t="s">
        <v>1657</v>
      </c>
      <c r="G1246" t="s">
        <v>78</v>
      </c>
      <c r="H1246" s="5">
        <v>1987</v>
      </c>
      <c r="I1246" s="9">
        <v>0.32</v>
      </c>
      <c r="J1246" s="5">
        <v>397.4</v>
      </c>
      <c r="K1246" t="s">
        <v>17</v>
      </c>
      <c r="L1246" s="1">
        <f t="shared" si="76"/>
        <v>42294</v>
      </c>
      <c r="M1246">
        <f t="shared" si="77"/>
        <v>2015</v>
      </c>
      <c r="N1246">
        <f t="shared" si="78"/>
        <v>10</v>
      </c>
      <c r="O1246" t="str">
        <f t="shared" si="79"/>
        <v>2015-10</v>
      </c>
    </row>
    <row r="1247" spans="1:15" x14ac:dyDescent="0.3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2">
        <v>43440</v>
      </c>
      <c r="G1247" t="s">
        <v>78</v>
      </c>
      <c r="H1247" s="5">
        <v>598</v>
      </c>
      <c r="I1247" s="9">
        <v>0.21</v>
      </c>
      <c r="J1247" s="5">
        <v>47.84</v>
      </c>
      <c r="K1247" t="s">
        <v>17</v>
      </c>
      <c r="L1247" s="1">
        <f t="shared" si="76"/>
        <v>43440</v>
      </c>
      <c r="M1247">
        <f t="shared" si="77"/>
        <v>2018</v>
      </c>
      <c r="N1247">
        <f t="shared" si="78"/>
        <v>12</v>
      </c>
      <c r="O1247" t="str">
        <f t="shared" si="79"/>
        <v>2018-12</v>
      </c>
    </row>
    <row r="1248" spans="1:15" x14ac:dyDescent="0.3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2">
        <v>42167</v>
      </c>
      <c r="G1248" t="s">
        <v>78</v>
      </c>
      <c r="H1248" s="5">
        <v>1074</v>
      </c>
      <c r="I1248" s="9">
        <v>0.17</v>
      </c>
      <c r="J1248" s="5">
        <v>193.32</v>
      </c>
      <c r="K1248" t="s">
        <v>17</v>
      </c>
      <c r="L1248" s="1">
        <f t="shared" si="76"/>
        <v>42167</v>
      </c>
      <c r="M1248">
        <f t="shared" si="77"/>
        <v>2015</v>
      </c>
      <c r="N1248">
        <f t="shared" si="78"/>
        <v>6</v>
      </c>
      <c r="O1248" t="str">
        <f t="shared" si="79"/>
        <v>2015-06</v>
      </c>
    </row>
    <row r="1249" spans="1:15" x14ac:dyDescent="0.3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2">
        <v>43143</v>
      </c>
      <c r="G1249" t="s">
        <v>78</v>
      </c>
      <c r="H1249" s="5">
        <v>2038</v>
      </c>
      <c r="I1249" s="9">
        <v>0.21</v>
      </c>
      <c r="J1249" s="5">
        <v>203.8</v>
      </c>
      <c r="K1249" t="s">
        <v>17</v>
      </c>
      <c r="L1249" s="1">
        <f t="shared" si="76"/>
        <v>43143</v>
      </c>
      <c r="M1249">
        <f t="shared" si="77"/>
        <v>2018</v>
      </c>
      <c r="N1249">
        <f t="shared" si="78"/>
        <v>2</v>
      </c>
      <c r="O1249" t="str">
        <f t="shared" si="79"/>
        <v>2018-02</v>
      </c>
    </row>
    <row r="1250" spans="1:15" x14ac:dyDescent="0.3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2">
        <v>43262</v>
      </c>
      <c r="G1250" t="s">
        <v>78</v>
      </c>
      <c r="H1250" s="5">
        <v>856</v>
      </c>
      <c r="I1250" s="9">
        <v>0.17</v>
      </c>
      <c r="J1250" s="5">
        <v>316.72000000000003</v>
      </c>
      <c r="K1250" t="s">
        <v>17</v>
      </c>
      <c r="L1250" s="1">
        <f t="shared" si="76"/>
        <v>43262</v>
      </c>
      <c r="M1250">
        <f t="shared" si="77"/>
        <v>2018</v>
      </c>
      <c r="N1250">
        <f t="shared" si="78"/>
        <v>6</v>
      </c>
      <c r="O1250" t="str">
        <f t="shared" si="79"/>
        <v>2018-06</v>
      </c>
    </row>
    <row r="1251" spans="1:15" x14ac:dyDescent="0.3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2">
        <v>43196</v>
      </c>
      <c r="G1251" t="s">
        <v>78</v>
      </c>
      <c r="H1251" s="5">
        <v>976</v>
      </c>
      <c r="I1251" s="9">
        <v>0.17</v>
      </c>
      <c r="J1251" s="5">
        <v>409.92</v>
      </c>
      <c r="K1251" t="s">
        <v>17</v>
      </c>
      <c r="L1251" s="1">
        <f t="shared" si="76"/>
        <v>43196</v>
      </c>
      <c r="M1251">
        <f t="shared" si="77"/>
        <v>2018</v>
      </c>
      <c r="N1251">
        <f t="shared" si="78"/>
        <v>4</v>
      </c>
      <c r="O1251" t="str">
        <f t="shared" si="79"/>
        <v>2018-04</v>
      </c>
    </row>
    <row r="1252" spans="1:15" x14ac:dyDescent="0.3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s="2" t="s">
        <v>1664</v>
      </c>
      <c r="G1252" t="s">
        <v>78</v>
      </c>
      <c r="H1252" s="5">
        <v>659</v>
      </c>
      <c r="I1252" s="9">
        <v>0.28000000000000003</v>
      </c>
      <c r="J1252" s="5">
        <v>144.97999999999999</v>
      </c>
      <c r="K1252" t="s">
        <v>17</v>
      </c>
      <c r="L1252" s="1">
        <f t="shared" si="76"/>
        <v>42354</v>
      </c>
      <c r="M1252">
        <f t="shared" si="77"/>
        <v>2015</v>
      </c>
      <c r="N1252">
        <f t="shared" si="78"/>
        <v>12</v>
      </c>
      <c r="O1252" t="str">
        <f t="shared" si="79"/>
        <v>2015-12</v>
      </c>
    </row>
    <row r="1253" spans="1:15" x14ac:dyDescent="0.3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s="2" t="s">
        <v>1666</v>
      </c>
      <c r="G1253" t="s">
        <v>103</v>
      </c>
      <c r="H1253" s="5">
        <v>1530</v>
      </c>
      <c r="I1253" s="9">
        <v>0.22</v>
      </c>
      <c r="J1253" s="5">
        <v>214.2</v>
      </c>
      <c r="K1253" t="s">
        <v>17</v>
      </c>
      <c r="L1253" s="1">
        <f t="shared" si="76"/>
        <v>42569</v>
      </c>
      <c r="M1253">
        <f t="shared" si="77"/>
        <v>2016</v>
      </c>
      <c r="N1253">
        <f t="shared" si="78"/>
        <v>7</v>
      </c>
      <c r="O1253" t="str">
        <f t="shared" si="79"/>
        <v>2016-07</v>
      </c>
    </row>
    <row r="1254" spans="1:15" x14ac:dyDescent="0.3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s="2" t="s">
        <v>1668</v>
      </c>
      <c r="G1254" t="s">
        <v>103</v>
      </c>
      <c r="H1254" s="5">
        <v>1224</v>
      </c>
      <c r="I1254" s="9">
        <v>0.17</v>
      </c>
      <c r="J1254" s="5">
        <v>97.92</v>
      </c>
      <c r="K1254" t="s">
        <v>17</v>
      </c>
      <c r="L1254" s="1">
        <f t="shared" si="76"/>
        <v>43365</v>
      </c>
      <c r="M1254">
        <f t="shared" si="77"/>
        <v>2018</v>
      </c>
      <c r="N1254">
        <f t="shared" si="78"/>
        <v>9</v>
      </c>
      <c r="O1254" t="str">
        <f t="shared" si="79"/>
        <v>2018-09</v>
      </c>
    </row>
    <row r="1255" spans="1:15" x14ac:dyDescent="0.3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s="2" t="s">
        <v>1670</v>
      </c>
      <c r="G1255" t="s">
        <v>103</v>
      </c>
      <c r="H1255" s="5">
        <v>1650</v>
      </c>
      <c r="I1255" s="9">
        <v>0.34</v>
      </c>
      <c r="J1255" s="5">
        <v>346.5</v>
      </c>
      <c r="K1255" t="s">
        <v>17</v>
      </c>
      <c r="L1255" s="1">
        <f t="shared" si="76"/>
        <v>42813</v>
      </c>
      <c r="M1255">
        <f t="shared" si="77"/>
        <v>2017</v>
      </c>
      <c r="N1255">
        <f t="shared" si="78"/>
        <v>3</v>
      </c>
      <c r="O1255" t="str">
        <f t="shared" si="79"/>
        <v>2017-03</v>
      </c>
    </row>
    <row r="1256" spans="1:15" x14ac:dyDescent="0.3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s="2" t="s">
        <v>1672</v>
      </c>
      <c r="G1256" t="s">
        <v>103</v>
      </c>
      <c r="H1256" s="5">
        <v>1109</v>
      </c>
      <c r="I1256" s="9">
        <v>0.14000000000000001</v>
      </c>
      <c r="J1256" s="5">
        <v>221.8</v>
      </c>
      <c r="K1256" t="s">
        <v>17</v>
      </c>
      <c r="L1256" s="1">
        <f t="shared" si="76"/>
        <v>42914</v>
      </c>
      <c r="M1256">
        <f t="shared" si="77"/>
        <v>2017</v>
      </c>
      <c r="N1256">
        <f t="shared" si="78"/>
        <v>6</v>
      </c>
      <c r="O1256" t="str">
        <f t="shared" si="79"/>
        <v>2017-06</v>
      </c>
    </row>
    <row r="1257" spans="1:15" x14ac:dyDescent="0.3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2">
        <v>42803</v>
      </c>
      <c r="G1257" t="s">
        <v>103</v>
      </c>
      <c r="H1257" s="5">
        <v>929</v>
      </c>
      <c r="I1257" s="9">
        <v>0.3</v>
      </c>
      <c r="J1257" s="5">
        <v>325.14999999999998</v>
      </c>
      <c r="K1257" t="s">
        <v>17</v>
      </c>
      <c r="L1257" s="1">
        <f t="shared" si="76"/>
        <v>42803</v>
      </c>
      <c r="M1257">
        <f t="shared" si="77"/>
        <v>2017</v>
      </c>
      <c r="N1257">
        <f t="shared" si="78"/>
        <v>3</v>
      </c>
      <c r="O1257" t="str">
        <f t="shared" si="79"/>
        <v>2017-03</v>
      </c>
    </row>
    <row r="1258" spans="1:15" x14ac:dyDescent="0.3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s="2" t="s">
        <v>703</v>
      </c>
      <c r="G1258" t="s">
        <v>103</v>
      </c>
      <c r="H1258" s="5">
        <v>2074</v>
      </c>
      <c r="I1258" s="9">
        <v>0.3</v>
      </c>
      <c r="J1258" s="5">
        <v>601.46</v>
      </c>
      <c r="K1258" t="s">
        <v>17</v>
      </c>
      <c r="L1258" s="1">
        <f t="shared" si="76"/>
        <v>43190</v>
      </c>
      <c r="M1258">
        <f t="shared" si="77"/>
        <v>2018</v>
      </c>
      <c r="N1258">
        <f t="shared" si="78"/>
        <v>3</v>
      </c>
      <c r="O1258" t="str">
        <f t="shared" si="79"/>
        <v>2018-03</v>
      </c>
    </row>
    <row r="1259" spans="1:15" x14ac:dyDescent="0.3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2">
        <v>43324</v>
      </c>
      <c r="G1259" t="s">
        <v>103</v>
      </c>
      <c r="H1259" s="5">
        <v>1774</v>
      </c>
      <c r="I1259" s="9">
        <v>0.15</v>
      </c>
      <c r="J1259" s="5">
        <v>212.88</v>
      </c>
      <c r="K1259" t="s">
        <v>17</v>
      </c>
      <c r="L1259" s="1">
        <f t="shared" si="76"/>
        <v>43324</v>
      </c>
      <c r="M1259">
        <f t="shared" si="77"/>
        <v>2018</v>
      </c>
      <c r="N1259">
        <f t="shared" si="78"/>
        <v>8</v>
      </c>
      <c r="O1259" t="str">
        <f t="shared" si="79"/>
        <v>2018-08</v>
      </c>
    </row>
    <row r="1260" spans="1:15" x14ac:dyDescent="0.3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s="2" t="s">
        <v>1677</v>
      </c>
      <c r="G1260" t="s">
        <v>103</v>
      </c>
      <c r="H1260" s="5">
        <v>2062</v>
      </c>
      <c r="I1260" s="9">
        <v>0.15</v>
      </c>
      <c r="J1260" s="5">
        <v>144.34</v>
      </c>
      <c r="K1260" t="s">
        <v>17</v>
      </c>
      <c r="L1260" s="1">
        <f t="shared" si="76"/>
        <v>42308</v>
      </c>
      <c r="M1260">
        <f t="shared" si="77"/>
        <v>2015</v>
      </c>
      <c r="N1260">
        <f t="shared" si="78"/>
        <v>10</v>
      </c>
      <c r="O1260" t="str">
        <f t="shared" si="79"/>
        <v>2015-10</v>
      </c>
    </row>
    <row r="1261" spans="1:15" x14ac:dyDescent="0.3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s="2" t="s">
        <v>1679</v>
      </c>
      <c r="G1261" t="s">
        <v>103</v>
      </c>
      <c r="H1261" s="5">
        <v>663</v>
      </c>
      <c r="I1261" s="9">
        <v>0.23</v>
      </c>
      <c r="J1261" s="5">
        <v>271.83</v>
      </c>
      <c r="K1261" t="s">
        <v>17</v>
      </c>
      <c r="L1261" s="1">
        <f t="shared" si="76"/>
        <v>42333</v>
      </c>
      <c r="M1261">
        <f t="shared" si="77"/>
        <v>2015</v>
      </c>
      <c r="N1261">
        <f t="shared" si="78"/>
        <v>11</v>
      </c>
      <c r="O1261" t="str">
        <f t="shared" si="79"/>
        <v>2015-11</v>
      </c>
    </row>
    <row r="1262" spans="1:15" x14ac:dyDescent="0.3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2">
        <v>42803</v>
      </c>
      <c r="G1262" t="s">
        <v>103</v>
      </c>
      <c r="H1262" s="5">
        <v>2080</v>
      </c>
      <c r="I1262" s="9">
        <v>0.17</v>
      </c>
      <c r="J1262" s="5">
        <v>145.6</v>
      </c>
      <c r="K1262" t="s">
        <v>17</v>
      </c>
      <c r="L1262" s="1">
        <f t="shared" si="76"/>
        <v>42803</v>
      </c>
      <c r="M1262">
        <f t="shared" si="77"/>
        <v>2017</v>
      </c>
      <c r="N1262">
        <f t="shared" si="78"/>
        <v>3</v>
      </c>
      <c r="O1262" t="str">
        <f t="shared" si="79"/>
        <v>2017-03</v>
      </c>
    </row>
    <row r="1263" spans="1:15" x14ac:dyDescent="0.3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s="2" t="s">
        <v>665</v>
      </c>
      <c r="G1263" t="s">
        <v>103</v>
      </c>
      <c r="H1263" s="5">
        <v>622</v>
      </c>
      <c r="I1263" s="9">
        <v>0.24</v>
      </c>
      <c r="J1263" s="5">
        <v>37.32</v>
      </c>
      <c r="K1263" t="s">
        <v>17</v>
      </c>
      <c r="L1263" s="1">
        <f t="shared" si="76"/>
        <v>43358</v>
      </c>
      <c r="M1263">
        <f t="shared" si="77"/>
        <v>2018</v>
      </c>
      <c r="N1263">
        <f t="shared" si="78"/>
        <v>9</v>
      </c>
      <c r="O1263" t="str">
        <f t="shared" si="79"/>
        <v>2018-09</v>
      </c>
    </row>
    <row r="1264" spans="1:15" x14ac:dyDescent="0.3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2">
        <v>42562</v>
      </c>
      <c r="G1264" t="s">
        <v>103</v>
      </c>
      <c r="H1264" s="5">
        <v>2087</v>
      </c>
      <c r="I1264" s="9">
        <v>0.16</v>
      </c>
      <c r="J1264" s="5">
        <v>166.96</v>
      </c>
      <c r="K1264" t="s">
        <v>17</v>
      </c>
      <c r="L1264" s="1">
        <f t="shared" si="76"/>
        <v>42562</v>
      </c>
      <c r="M1264">
        <f t="shared" si="77"/>
        <v>2016</v>
      </c>
      <c r="N1264">
        <f t="shared" si="78"/>
        <v>7</v>
      </c>
      <c r="O1264" t="str">
        <f t="shared" si="79"/>
        <v>2016-07</v>
      </c>
    </row>
    <row r="1265" spans="1:15" x14ac:dyDescent="0.3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s="2" t="s">
        <v>378</v>
      </c>
      <c r="G1265" t="s">
        <v>103</v>
      </c>
      <c r="H1265" s="5">
        <v>1536</v>
      </c>
      <c r="I1265" s="9">
        <v>0.22</v>
      </c>
      <c r="J1265" s="5">
        <v>245.76</v>
      </c>
      <c r="K1265" t="s">
        <v>17</v>
      </c>
      <c r="L1265" s="1">
        <f t="shared" si="76"/>
        <v>43275</v>
      </c>
      <c r="M1265">
        <f t="shared" si="77"/>
        <v>2018</v>
      </c>
      <c r="N1265">
        <f t="shared" si="78"/>
        <v>6</v>
      </c>
      <c r="O1265" t="str">
        <f t="shared" si="79"/>
        <v>2018-06</v>
      </c>
    </row>
    <row r="1266" spans="1:15" x14ac:dyDescent="0.3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2">
        <v>43254</v>
      </c>
      <c r="G1266" t="s">
        <v>103</v>
      </c>
      <c r="H1266" s="5">
        <v>767</v>
      </c>
      <c r="I1266" s="9">
        <v>0.31</v>
      </c>
      <c r="J1266" s="5">
        <v>222.43</v>
      </c>
      <c r="K1266" t="s">
        <v>17</v>
      </c>
      <c r="L1266" s="1">
        <f t="shared" si="76"/>
        <v>43254</v>
      </c>
      <c r="M1266">
        <f t="shared" si="77"/>
        <v>2018</v>
      </c>
      <c r="N1266">
        <f t="shared" si="78"/>
        <v>6</v>
      </c>
      <c r="O1266" t="str">
        <f t="shared" si="79"/>
        <v>2018-06</v>
      </c>
    </row>
    <row r="1267" spans="1:15" x14ac:dyDescent="0.3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s="2" t="s">
        <v>940</v>
      </c>
      <c r="G1267" t="s">
        <v>103</v>
      </c>
      <c r="H1267" s="5">
        <v>1888</v>
      </c>
      <c r="I1267" s="9">
        <v>0.2</v>
      </c>
      <c r="J1267" s="5">
        <v>320.95999999999998</v>
      </c>
      <c r="K1267" t="s">
        <v>17</v>
      </c>
      <c r="L1267" s="1">
        <f t="shared" si="76"/>
        <v>42606</v>
      </c>
      <c r="M1267">
        <f t="shared" si="77"/>
        <v>2016</v>
      </c>
      <c r="N1267">
        <f t="shared" si="78"/>
        <v>8</v>
      </c>
      <c r="O1267" t="str">
        <f t="shared" si="79"/>
        <v>2016-08</v>
      </c>
    </row>
    <row r="1268" spans="1:15" x14ac:dyDescent="0.3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s="2" t="s">
        <v>1677</v>
      </c>
      <c r="G1268" t="s">
        <v>103</v>
      </c>
      <c r="H1268" s="5">
        <v>1504</v>
      </c>
      <c r="I1268" s="9">
        <v>0.13</v>
      </c>
      <c r="J1268" s="5">
        <v>300.8</v>
      </c>
      <c r="K1268" t="s">
        <v>17</v>
      </c>
      <c r="L1268" s="1">
        <f t="shared" si="76"/>
        <v>42308</v>
      </c>
      <c r="M1268">
        <f t="shared" si="77"/>
        <v>2015</v>
      </c>
      <c r="N1268">
        <f t="shared" si="78"/>
        <v>10</v>
      </c>
      <c r="O1268" t="str">
        <f t="shared" si="79"/>
        <v>2015-10</v>
      </c>
    </row>
    <row r="1269" spans="1:15" x14ac:dyDescent="0.3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2">
        <v>42747</v>
      </c>
      <c r="G1269" t="s">
        <v>103</v>
      </c>
      <c r="H1269" s="5">
        <v>809</v>
      </c>
      <c r="I1269" s="9">
        <v>0.2</v>
      </c>
      <c r="J1269" s="5">
        <v>137.53</v>
      </c>
      <c r="K1269" t="s">
        <v>17</v>
      </c>
      <c r="L1269" s="1">
        <f t="shared" si="76"/>
        <v>42747</v>
      </c>
      <c r="M1269">
        <f t="shared" si="77"/>
        <v>2017</v>
      </c>
      <c r="N1269">
        <f t="shared" si="78"/>
        <v>1</v>
      </c>
      <c r="O1269" t="str">
        <f t="shared" si="79"/>
        <v>2017-01</v>
      </c>
    </row>
    <row r="1270" spans="1:15" x14ac:dyDescent="0.3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s="2" t="s">
        <v>1689</v>
      </c>
      <c r="G1270" t="s">
        <v>103</v>
      </c>
      <c r="H1270" s="5">
        <v>728</v>
      </c>
      <c r="I1270" s="9">
        <v>0.26</v>
      </c>
      <c r="J1270" s="5">
        <v>167.44</v>
      </c>
      <c r="K1270" t="s">
        <v>17</v>
      </c>
      <c r="L1270" s="1">
        <f t="shared" si="76"/>
        <v>42276</v>
      </c>
      <c r="M1270">
        <f t="shared" si="77"/>
        <v>2015</v>
      </c>
      <c r="N1270">
        <f t="shared" si="78"/>
        <v>9</v>
      </c>
      <c r="O1270" t="str">
        <f t="shared" si="79"/>
        <v>2015-09</v>
      </c>
    </row>
    <row r="1271" spans="1:15" x14ac:dyDescent="0.3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s="2" t="s">
        <v>1670</v>
      </c>
      <c r="G1271" t="s">
        <v>103</v>
      </c>
      <c r="H1271" s="5">
        <v>737</v>
      </c>
      <c r="I1271" s="9">
        <v>0.18</v>
      </c>
      <c r="J1271" s="5">
        <v>294.8</v>
      </c>
      <c r="K1271" t="s">
        <v>17</v>
      </c>
      <c r="L1271" s="1">
        <f t="shared" si="76"/>
        <v>42813</v>
      </c>
      <c r="M1271">
        <f t="shared" si="77"/>
        <v>2017</v>
      </c>
      <c r="N1271">
        <f t="shared" si="78"/>
        <v>3</v>
      </c>
      <c r="O1271" t="str">
        <f t="shared" si="79"/>
        <v>2017-03</v>
      </c>
    </row>
    <row r="1272" spans="1:15" x14ac:dyDescent="0.3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s="2" t="s">
        <v>1677</v>
      </c>
      <c r="G1272" t="s">
        <v>103</v>
      </c>
      <c r="H1272" s="5">
        <v>1631</v>
      </c>
      <c r="I1272" s="9">
        <v>0.22</v>
      </c>
      <c r="J1272" s="5">
        <v>456.68</v>
      </c>
      <c r="K1272" t="s">
        <v>17</v>
      </c>
      <c r="L1272" s="1">
        <f t="shared" si="76"/>
        <v>42308</v>
      </c>
      <c r="M1272">
        <f t="shared" si="77"/>
        <v>2015</v>
      </c>
      <c r="N1272">
        <f t="shared" si="78"/>
        <v>10</v>
      </c>
      <c r="O1272" t="str">
        <f t="shared" si="79"/>
        <v>2015-10</v>
      </c>
    </row>
    <row r="1273" spans="1:15" x14ac:dyDescent="0.3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2">
        <v>42747</v>
      </c>
      <c r="G1273" t="s">
        <v>103</v>
      </c>
      <c r="H1273" s="5">
        <v>2036</v>
      </c>
      <c r="I1273" s="9">
        <v>0.22</v>
      </c>
      <c r="J1273" s="5">
        <v>101.8</v>
      </c>
      <c r="K1273" t="s">
        <v>17</v>
      </c>
      <c r="L1273" s="1">
        <f t="shared" si="76"/>
        <v>42747</v>
      </c>
      <c r="M1273">
        <f t="shared" si="77"/>
        <v>2017</v>
      </c>
      <c r="N1273">
        <f t="shared" si="78"/>
        <v>1</v>
      </c>
      <c r="O1273" t="str">
        <f t="shared" si="79"/>
        <v>2017-01</v>
      </c>
    </row>
    <row r="1274" spans="1:15" x14ac:dyDescent="0.3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2">
        <v>43439</v>
      </c>
      <c r="G1274" t="s">
        <v>103</v>
      </c>
      <c r="H1274" s="5">
        <v>1033</v>
      </c>
      <c r="I1274" s="9">
        <v>0.27</v>
      </c>
      <c r="J1274" s="5">
        <v>392.54</v>
      </c>
      <c r="K1274" t="s">
        <v>17</v>
      </c>
      <c r="L1274" s="1">
        <f t="shared" si="76"/>
        <v>43439</v>
      </c>
      <c r="M1274">
        <f t="shared" si="77"/>
        <v>2018</v>
      </c>
      <c r="N1274">
        <f t="shared" si="78"/>
        <v>12</v>
      </c>
      <c r="O1274" t="str">
        <f t="shared" si="79"/>
        <v>2018-12</v>
      </c>
    </row>
    <row r="1275" spans="1:15" x14ac:dyDescent="0.3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2">
        <v>43109</v>
      </c>
      <c r="G1275" t="s">
        <v>103</v>
      </c>
      <c r="H1275" s="5">
        <v>832</v>
      </c>
      <c r="I1275" s="9">
        <v>0.13</v>
      </c>
      <c r="J1275" s="5">
        <v>158.08000000000001</v>
      </c>
      <c r="K1275" t="s">
        <v>17</v>
      </c>
      <c r="L1275" s="1">
        <f t="shared" si="76"/>
        <v>43109</v>
      </c>
      <c r="M1275">
        <f t="shared" si="77"/>
        <v>2018</v>
      </c>
      <c r="N1275">
        <f t="shared" si="78"/>
        <v>1</v>
      </c>
      <c r="O1275" t="str">
        <f t="shared" si="79"/>
        <v>2018-01</v>
      </c>
    </row>
    <row r="1276" spans="1:15" x14ac:dyDescent="0.3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s="2" t="s">
        <v>755</v>
      </c>
      <c r="G1276" t="s">
        <v>103</v>
      </c>
      <c r="H1276" s="5">
        <v>2397</v>
      </c>
      <c r="I1276" s="9">
        <v>0.27</v>
      </c>
      <c r="J1276" s="5">
        <v>1006.74</v>
      </c>
      <c r="K1276" t="s">
        <v>17</v>
      </c>
      <c r="L1276" s="1">
        <f t="shared" si="76"/>
        <v>43430</v>
      </c>
      <c r="M1276">
        <f t="shared" si="77"/>
        <v>2018</v>
      </c>
      <c r="N1276">
        <f t="shared" si="78"/>
        <v>11</v>
      </c>
      <c r="O1276" t="str">
        <f t="shared" si="79"/>
        <v>2018-11</v>
      </c>
    </row>
    <row r="1277" spans="1:15" x14ac:dyDescent="0.3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2">
        <v>43231</v>
      </c>
      <c r="G1277" t="s">
        <v>103</v>
      </c>
      <c r="H1277" s="5">
        <v>1659</v>
      </c>
      <c r="I1277" s="9">
        <v>0.14000000000000001</v>
      </c>
      <c r="J1277" s="5">
        <v>547.47</v>
      </c>
      <c r="K1277" t="s">
        <v>17</v>
      </c>
      <c r="L1277" s="1">
        <f t="shared" si="76"/>
        <v>43231</v>
      </c>
      <c r="M1277">
        <f t="shared" si="77"/>
        <v>2018</v>
      </c>
      <c r="N1277">
        <f t="shared" si="78"/>
        <v>5</v>
      </c>
      <c r="O1277" t="str">
        <f t="shared" si="79"/>
        <v>2018-05</v>
      </c>
    </row>
    <row r="1278" spans="1:15" x14ac:dyDescent="0.3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s="2" t="s">
        <v>378</v>
      </c>
      <c r="G1278" t="s">
        <v>103</v>
      </c>
      <c r="H1278" s="5">
        <v>959</v>
      </c>
      <c r="I1278" s="9">
        <v>0.31</v>
      </c>
      <c r="J1278" s="5">
        <v>402.78</v>
      </c>
      <c r="K1278" t="s">
        <v>17</v>
      </c>
      <c r="L1278" s="1">
        <f t="shared" si="76"/>
        <v>43275</v>
      </c>
      <c r="M1278">
        <f t="shared" si="77"/>
        <v>2018</v>
      </c>
      <c r="N1278">
        <f t="shared" si="78"/>
        <v>6</v>
      </c>
      <c r="O1278" t="str">
        <f t="shared" si="79"/>
        <v>2018-06</v>
      </c>
    </row>
    <row r="1279" spans="1:15" x14ac:dyDescent="0.3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2">
        <v>43231</v>
      </c>
      <c r="G1279" t="s">
        <v>103</v>
      </c>
      <c r="H1279" s="5">
        <v>2348</v>
      </c>
      <c r="I1279" s="9">
        <v>0.24</v>
      </c>
      <c r="J1279" s="5">
        <v>469.6</v>
      </c>
      <c r="K1279" t="s">
        <v>17</v>
      </c>
      <c r="L1279" s="1">
        <f t="shared" si="76"/>
        <v>43231</v>
      </c>
      <c r="M1279">
        <f t="shared" si="77"/>
        <v>2018</v>
      </c>
      <c r="N1279">
        <f t="shared" si="78"/>
        <v>5</v>
      </c>
      <c r="O1279" t="str">
        <f t="shared" si="79"/>
        <v>2018-05</v>
      </c>
    </row>
    <row r="1280" spans="1:15" x14ac:dyDescent="0.3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2">
        <v>42502</v>
      </c>
      <c r="G1280" t="s">
        <v>103</v>
      </c>
      <c r="H1280" s="5">
        <v>815</v>
      </c>
      <c r="I1280" s="9">
        <v>0.2</v>
      </c>
      <c r="J1280" s="5">
        <v>244.5</v>
      </c>
      <c r="K1280" t="s">
        <v>17</v>
      </c>
      <c r="L1280" s="1">
        <f t="shared" si="76"/>
        <v>42502</v>
      </c>
      <c r="M1280">
        <f t="shared" si="77"/>
        <v>2016</v>
      </c>
      <c r="N1280">
        <f t="shared" si="78"/>
        <v>5</v>
      </c>
      <c r="O1280" t="str">
        <f t="shared" si="79"/>
        <v>2016-05</v>
      </c>
    </row>
    <row r="1281" spans="1:15" x14ac:dyDescent="0.3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2">
        <v>42380</v>
      </c>
      <c r="G1281" t="s">
        <v>103</v>
      </c>
      <c r="H1281" s="5">
        <v>2417</v>
      </c>
      <c r="I1281" s="9">
        <v>0.24</v>
      </c>
      <c r="J1281" s="5">
        <v>314.20999999999998</v>
      </c>
      <c r="K1281" t="s">
        <v>17</v>
      </c>
      <c r="L1281" s="1">
        <f t="shared" si="76"/>
        <v>42380</v>
      </c>
      <c r="M1281">
        <f t="shared" si="77"/>
        <v>2016</v>
      </c>
      <c r="N1281">
        <f t="shared" si="78"/>
        <v>1</v>
      </c>
      <c r="O1281" t="str">
        <f t="shared" si="79"/>
        <v>2016-01</v>
      </c>
    </row>
    <row r="1282" spans="1:15" x14ac:dyDescent="0.3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s="2" t="s">
        <v>1702</v>
      </c>
      <c r="G1282" t="s">
        <v>103</v>
      </c>
      <c r="H1282" s="5">
        <v>1628</v>
      </c>
      <c r="I1282" s="9">
        <v>0.21</v>
      </c>
      <c r="J1282" s="5">
        <v>374.44</v>
      </c>
      <c r="K1282" t="s">
        <v>17</v>
      </c>
      <c r="L1282" s="1">
        <f t="shared" ref="L1282:L1345" si="80">IF(ISNUMBER(F1282),F1282,IFERROR(DATE(VALUE(RIGHT(F1282,4)),VALUE(LEFT(F1282,FIND("/",F1282)-1)),VALUE(MID(F1282,FIND("/",F1282)+1,FIND("/",F1282,FIND("/",F1282)+1)-FIND("/",F1282)-1))),""))</f>
        <v>43296</v>
      </c>
      <c r="M1282">
        <f t="shared" ref="M1282:M1345" si="81">YEAR(L1282)</f>
        <v>2018</v>
      </c>
      <c r="N1282">
        <f t="shared" ref="N1282:N1345" si="82">MONTH(L1282)</f>
        <v>7</v>
      </c>
      <c r="O1282" t="str">
        <f t="shared" ref="O1282:O1345" si="83">TEXT(L1282,"yyyy-mm")</f>
        <v>2018-07</v>
      </c>
    </row>
    <row r="1283" spans="1:15" x14ac:dyDescent="0.3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2">
        <v>42347</v>
      </c>
      <c r="G1283" t="s">
        <v>103</v>
      </c>
      <c r="H1283" s="5">
        <v>2083</v>
      </c>
      <c r="I1283" s="9">
        <v>0.16</v>
      </c>
      <c r="J1283" s="5">
        <v>770.71</v>
      </c>
      <c r="K1283" t="s">
        <v>17</v>
      </c>
      <c r="L1283" s="1">
        <f t="shared" si="80"/>
        <v>42347</v>
      </c>
      <c r="M1283">
        <f t="shared" si="81"/>
        <v>2015</v>
      </c>
      <c r="N1283">
        <f t="shared" si="82"/>
        <v>12</v>
      </c>
      <c r="O1283" t="str">
        <f t="shared" si="83"/>
        <v>2015-12</v>
      </c>
    </row>
    <row r="1284" spans="1:15" x14ac:dyDescent="0.3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2">
        <v>42472</v>
      </c>
      <c r="G1284" t="s">
        <v>103</v>
      </c>
      <c r="H1284" s="5">
        <v>2201</v>
      </c>
      <c r="I1284" s="9">
        <v>0.32</v>
      </c>
      <c r="J1284" s="5">
        <v>814.37</v>
      </c>
      <c r="K1284" t="s">
        <v>17</v>
      </c>
      <c r="L1284" s="1">
        <f t="shared" si="80"/>
        <v>42472</v>
      </c>
      <c r="M1284">
        <f t="shared" si="81"/>
        <v>2016</v>
      </c>
      <c r="N1284">
        <f t="shared" si="82"/>
        <v>4</v>
      </c>
      <c r="O1284" t="str">
        <f t="shared" si="83"/>
        <v>2016-04</v>
      </c>
    </row>
    <row r="1285" spans="1:15" x14ac:dyDescent="0.3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s="2" t="s">
        <v>1706</v>
      </c>
      <c r="G1285" t="s">
        <v>103</v>
      </c>
      <c r="H1285" s="5">
        <v>1203</v>
      </c>
      <c r="I1285" s="9">
        <v>0.27</v>
      </c>
      <c r="J1285" s="5">
        <v>168.42</v>
      </c>
      <c r="K1285" t="s">
        <v>17</v>
      </c>
      <c r="L1285" s="1">
        <f t="shared" si="80"/>
        <v>42564</v>
      </c>
      <c r="M1285">
        <f t="shared" si="81"/>
        <v>2016</v>
      </c>
      <c r="N1285">
        <f t="shared" si="82"/>
        <v>7</v>
      </c>
      <c r="O1285" t="str">
        <f t="shared" si="83"/>
        <v>2016-07</v>
      </c>
    </row>
    <row r="1286" spans="1:15" x14ac:dyDescent="0.3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s="2" t="s">
        <v>1708</v>
      </c>
      <c r="G1286" t="s">
        <v>103</v>
      </c>
      <c r="H1286" s="5">
        <v>2250</v>
      </c>
      <c r="I1286" s="9">
        <v>0.35</v>
      </c>
      <c r="J1286" s="5">
        <v>922.5</v>
      </c>
      <c r="K1286" t="s">
        <v>17</v>
      </c>
      <c r="L1286" s="1">
        <f t="shared" si="80"/>
        <v>43276</v>
      </c>
      <c r="M1286">
        <f t="shared" si="81"/>
        <v>2018</v>
      </c>
      <c r="N1286">
        <f t="shared" si="82"/>
        <v>6</v>
      </c>
      <c r="O1286" t="str">
        <f t="shared" si="83"/>
        <v>2018-06</v>
      </c>
    </row>
    <row r="1287" spans="1:15" x14ac:dyDescent="0.3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2">
        <v>42016</v>
      </c>
      <c r="G1287" t="s">
        <v>103</v>
      </c>
      <c r="H1287" s="5">
        <v>1098</v>
      </c>
      <c r="I1287" s="9">
        <v>0.17</v>
      </c>
      <c r="J1287" s="5">
        <v>428.22</v>
      </c>
      <c r="K1287" t="s">
        <v>17</v>
      </c>
      <c r="L1287" s="1">
        <f t="shared" si="80"/>
        <v>42016</v>
      </c>
      <c r="M1287">
        <f t="shared" si="81"/>
        <v>2015</v>
      </c>
      <c r="N1287">
        <f t="shared" si="82"/>
        <v>1</v>
      </c>
      <c r="O1287" t="str">
        <f t="shared" si="83"/>
        <v>2015-01</v>
      </c>
    </row>
    <row r="1288" spans="1:15" x14ac:dyDescent="0.3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s="2" t="s">
        <v>1711</v>
      </c>
      <c r="G1288" t="s">
        <v>103</v>
      </c>
      <c r="H1288" s="5">
        <v>1717</v>
      </c>
      <c r="I1288" s="9">
        <v>0.22</v>
      </c>
      <c r="J1288" s="5">
        <v>652.46</v>
      </c>
      <c r="K1288" t="s">
        <v>17</v>
      </c>
      <c r="L1288" s="1">
        <f t="shared" si="80"/>
        <v>43186</v>
      </c>
      <c r="M1288">
        <f t="shared" si="81"/>
        <v>2018</v>
      </c>
      <c r="N1288">
        <f t="shared" si="82"/>
        <v>3</v>
      </c>
      <c r="O1288" t="str">
        <f t="shared" si="83"/>
        <v>2018-03</v>
      </c>
    </row>
    <row r="1289" spans="1:15" x14ac:dyDescent="0.3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2">
        <v>42743</v>
      </c>
      <c r="G1289" t="s">
        <v>103</v>
      </c>
      <c r="H1289" s="5">
        <v>1368</v>
      </c>
      <c r="I1289" s="9">
        <v>0.16</v>
      </c>
      <c r="J1289" s="5">
        <v>300.95999999999998</v>
      </c>
      <c r="K1289" t="s">
        <v>17</v>
      </c>
      <c r="L1289" s="1">
        <f t="shared" si="80"/>
        <v>42743</v>
      </c>
      <c r="M1289">
        <f t="shared" si="81"/>
        <v>2017</v>
      </c>
      <c r="N1289">
        <f t="shared" si="82"/>
        <v>1</v>
      </c>
      <c r="O1289" t="str">
        <f t="shared" si="83"/>
        <v>2017-01</v>
      </c>
    </row>
    <row r="1290" spans="1:15" x14ac:dyDescent="0.3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s="2" t="s">
        <v>1714</v>
      </c>
      <c r="G1290" t="s">
        <v>103</v>
      </c>
      <c r="H1290" s="5">
        <v>1296</v>
      </c>
      <c r="I1290" s="9">
        <v>0.22</v>
      </c>
      <c r="J1290" s="5">
        <v>336.96</v>
      </c>
      <c r="K1290" t="s">
        <v>17</v>
      </c>
      <c r="L1290" s="1">
        <f t="shared" si="80"/>
        <v>43119</v>
      </c>
      <c r="M1290">
        <f t="shared" si="81"/>
        <v>2018</v>
      </c>
      <c r="N1290">
        <f t="shared" si="82"/>
        <v>1</v>
      </c>
      <c r="O1290" t="str">
        <f t="shared" si="83"/>
        <v>2018-01</v>
      </c>
    </row>
    <row r="1291" spans="1:15" x14ac:dyDescent="0.3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2">
        <v>42895</v>
      </c>
      <c r="G1291" t="s">
        <v>103</v>
      </c>
      <c r="H1291" s="5">
        <v>525</v>
      </c>
      <c r="I1291" s="9">
        <v>0.31</v>
      </c>
      <c r="J1291" s="5">
        <v>99.75</v>
      </c>
      <c r="K1291" t="s">
        <v>17</v>
      </c>
      <c r="L1291" s="1">
        <f t="shared" si="80"/>
        <v>42895</v>
      </c>
      <c r="M1291">
        <f t="shared" si="81"/>
        <v>2017</v>
      </c>
      <c r="N1291">
        <f t="shared" si="82"/>
        <v>6</v>
      </c>
      <c r="O1291" t="str">
        <f t="shared" si="83"/>
        <v>2017-06</v>
      </c>
    </row>
    <row r="1292" spans="1:15" x14ac:dyDescent="0.3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s="2" t="s">
        <v>1717</v>
      </c>
      <c r="G1292" t="s">
        <v>103</v>
      </c>
      <c r="H1292" s="5">
        <v>635</v>
      </c>
      <c r="I1292" s="9">
        <v>0.14000000000000001</v>
      </c>
      <c r="J1292" s="5">
        <v>146.05000000000001</v>
      </c>
      <c r="K1292" t="s">
        <v>17</v>
      </c>
      <c r="L1292" s="1">
        <f t="shared" si="80"/>
        <v>42142</v>
      </c>
      <c r="M1292">
        <f t="shared" si="81"/>
        <v>2015</v>
      </c>
      <c r="N1292">
        <f t="shared" si="82"/>
        <v>5</v>
      </c>
      <c r="O1292" t="str">
        <f t="shared" si="83"/>
        <v>2015-05</v>
      </c>
    </row>
    <row r="1293" spans="1:15" x14ac:dyDescent="0.3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s="2" t="s">
        <v>1719</v>
      </c>
      <c r="G1293" t="s">
        <v>103</v>
      </c>
      <c r="H1293" s="5">
        <v>2097</v>
      </c>
      <c r="I1293" s="9">
        <v>0.24</v>
      </c>
      <c r="J1293" s="5">
        <v>880.74</v>
      </c>
      <c r="K1293" t="s">
        <v>17</v>
      </c>
      <c r="L1293" s="1">
        <f t="shared" si="80"/>
        <v>42365</v>
      </c>
      <c r="M1293">
        <f t="shared" si="81"/>
        <v>2015</v>
      </c>
      <c r="N1293">
        <f t="shared" si="82"/>
        <v>12</v>
      </c>
      <c r="O1293" t="str">
        <f t="shared" si="83"/>
        <v>2015-12</v>
      </c>
    </row>
    <row r="1294" spans="1:15" x14ac:dyDescent="0.3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s="2" t="s">
        <v>1411</v>
      </c>
      <c r="G1294" t="s">
        <v>103</v>
      </c>
      <c r="H1294" s="5">
        <v>1505</v>
      </c>
      <c r="I1294" s="9">
        <v>0.27</v>
      </c>
      <c r="J1294" s="5">
        <v>346.15</v>
      </c>
      <c r="K1294" t="s">
        <v>17</v>
      </c>
      <c r="L1294" s="1">
        <f t="shared" si="80"/>
        <v>43053</v>
      </c>
      <c r="M1294">
        <f t="shared" si="81"/>
        <v>2017</v>
      </c>
      <c r="N1294">
        <f t="shared" si="82"/>
        <v>11</v>
      </c>
      <c r="O1294" t="str">
        <f t="shared" si="83"/>
        <v>2017-11</v>
      </c>
    </row>
    <row r="1295" spans="1:15" x14ac:dyDescent="0.3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2">
        <v>42256</v>
      </c>
      <c r="G1295" t="s">
        <v>103</v>
      </c>
      <c r="H1295" s="5">
        <v>2057</v>
      </c>
      <c r="I1295" s="9">
        <v>0.17</v>
      </c>
      <c r="J1295" s="5">
        <v>143.99</v>
      </c>
      <c r="K1295" t="s">
        <v>17</v>
      </c>
      <c r="L1295" s="1">
        <f t="shared" si="80"/>
        <v>42256</v>
      </c>
      <c r="M1295">
        <f t="shared" si="81"/>
        <v>2015</v>
      </c>
      <c r="N1295">
        <f t="shared" si="82"/>
        <v>9</v>
      </c>
      <c r="O1295" t="str">
        <f t="shared" si="83"/>
        <v>2015-09</v>
      </c>
    </row>
    <row r="1296" spans="1:15" x14ac:dyDescent="0.3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s="2" t="s">
        <v>1723</v>
      </c>
      <c r="G1296" t="s">
        <v>103</v>
      </c>
      <c r="H1296" s="5">
        <v>1510</v>
      </c>
      <c r="I1296" s="9">
        <v>0.3</v>
      </c>
      <c r="J1296" s="5">
        <v>90.6</v>
      </c>
      <c r="K1296" t="s">
        <v>17</v>
      </c>
      <c r="L1296" s="1">
        <f t="shared" si="80"/>
        <v>43306</v>
      </c>
      <c r="M1296">
        <f t="shared" si="81"/>
        <v>2018</v>
      </c>
      <c r="N1296">
        <f t="shared" si="82"/>
        <v>7</v>
      </c>
      <c r="O1296" t="str">
        <f t="shared" si="83"/>
        <v>2018-07</v>
      </c>
    </row>
    <row r="1297" spans="1:15" x14ac:dyDescent="0.3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s="2" t="s">
        <v>1725</v>
      </c>
      <c r="G1297" t="s">
        <v>103</v>
      </c>
      <c r="H1297" s="5">
        <v>583</v>
      </c>
      <c r="I1297" s="9">
        <v>0.25</v>
      </c>
      <c r="J1297" s="5">
        <v>180.73</v>
      </c>
      <c r="K1297" t="s">
        <v>17</v>
      </c>
      <c r="L1297" s="1">
        <f t="shared" si="80"/>
        <v>43272</v>
      </c>
      <c r="M1297">
        <f t="shared" si="81"/>
        <v>2018</v>
      </c>
      <c r="N1297">
        <f t="shared" si="82"/>
        <v>6</v>
      </c>
      <c r="O1297" t="str">
        <f t="shared" si="83"/>
        <v>2018-06</v>
      </c>
    </row>
    <row r="1298" spans="1:15" x14ac:dyDescent="0.3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2">
        <v>42311</v>
      </c>
      <c r="G1298" t="s">
        <v>103</v>
      </c>
      <c r="H1298" s="5">
        <v>1189</v>
      </c>
      <c r="I1298" s="9">
        <v>0.24</v>
      </c>
      <c r="J1298" s="5">
        <v>237.8</v>
      </c>
      <c r="K1298" t="s">
        <v>17</v>
      </c>
      <c r="L1298" s="1">
        <f t="shared" si="80"/>
        <v>42311</v>
      </c>
      <c r="M1298">
        <f t="shared" si="81"/>
        <v>2015</v>
      </c>
      <c r="N1298">
        <f t="shared" si="82"/>
        <v>11</v>
      </c>
      <c r="O1298" t="str">
        <f t="shared" si="83"/>
        <v>2015-11</v>
      </c>
    </row>
    <row r="1299" spans="1:15" x14ac:dyDescent="0.3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s="2" t="s">
        <v>1728</v>
      </c>
      <c r="G1299" t="s">
        <v>103</v>
      </c>
      <c r="H1299" s="5">
        <v>1569</v>
      </c>
      <c r="I1299" s="9">
        <v>0.28000000000000003</v>
      </c>
      <c r="J1299" s="5">
        <v>156.9</v>
      </c>
      <c r="K1299" t="s">
        <v>17</v>
      </c>
      <c r="L1299" s="1">
        <f t="shared" si="80"/>
        <v>43088</v>
      </c>
      <c r="M1299">
        <f t="shared" si="81"/>
        <v>2017</v>
      </c>
      <c r="N1299">
        <f t="shared" si="82"/>
        <v>12</v>
      </c>
      <c r="O1299" t="str">
        <f t="shared" si="83"/>
        <v>2017-12</v>
      </c>
    </row>
    <row r="1300" spans="1:15" x14ac:dyDescent="0.3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s="2" t="s">
        <v>1730</v>
      </c>
      <c r="G1300" t="s">
        <v>103</v>
      </c>
      <c r="H1300" s="5">
        <v>1503</v>
      </c>
      <c r="I1300" s="9">
        <v>0.1</v>
      </c>
      <c r="J1300" s="5">
        <v>180.36</v>
      </c>
      <c r="K1300" t="s">
        <v>17</v>
      </c>
      <c r="L1300" s="1">
        <f t="shared" si="80"/>
        <v>43294</v>
      </c>
      <c r="M1300">
        <f t="shared" si="81"/>
        <v>2018</v>
      </c>
      <c r="N1300">
        <f t="shared" si="82"/>
        <v>7</v>
      </c>
      <c r="O1300" t="str">
        <f t="shared" si="83"/>
        <v>2018-07</v>
      </c>
    </row>
    <row r="1301" spans="1:15" x14ac:dyDescent="0.3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s="2" t="s">
        <v>1033</v>
      </c>
      <c r="G1301" t="s">
        <v>103</v>
      </c>
      <c r="H1301" s="5">
        <v>2413</v>
      </c>
      <c r="I1301" s="9">
        <v>0.18</v>
      </c>
      <c r="J1301" s="5">
        <v>1085.8499999999999</v>
      </c>
      <c r="K1301" t="s">
        <v>17</v>
      </c>
      <c r="L1301" s="1">
        <f t="shared" si="80"/>
        <v>42974</v>
      </c>
      <c r="M1301">
        <f t="shared" si="81"/>
        <v>2017</v>
      </c>
      <c r="N1301">
        <f t="shared" si="82"/>
        <v>8</v>
      </c>
      <c r="O1301" t="str">
        <f t="shared" si="83"/>
        <v>2017-08</v>
      </c>
    </row>
    <row r="1302" spans="1:15" x14ac:dyDescent="0.3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s="2" t="s">
        <v>1677</v>
      </c>
      <c r="G1302" t="s">
        <v>103</v>
      </c>
      <c r="H1302" s="5">
        <v>861</v>
      </c>
      <c r="I1302" s="9">
        <v>0.16</v>
      </c>
      <c r="J1302" s="5">
        <v>370.23</v>
      </c>
      <c r="K1302" t="s">
        <v>17</v>
      </c>
      <c r="L1302" s="1">
        <f t="shared" si="80"/>
        <v>42308</v>
      </c>
      <c r="M1302">
        <f t="shared" si="81"/>
        <v>2015</v>
      </c>
      <c r="N1302">
        <f t="shared" si="82"/>
        <v>10</v>
      </c>
      <c r="O1302" t="str">
        <f t="shared" si="83"/>
        <v>2015-10</v>
      </c>
    </row>
    <row r="1303" spans="1:15" x14ac:dyDescent="0.3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s="2" t="s">
        <v>1528</v>
      </c>
      <c r="G1303" t="s">
        <v>103</v>
      </c>
      <c r="H1303" s="5">
        <v>2334</v>
      </c>
      <c r="I1303" s="9">
        <v>0.1</v>
      </c>
      <c r="J1303" s="5">
        <v>490.14</v>
      </c>
      <c r="K1303" t="s">
        <v>17</v>
      </c>
      <c r="L1303" s="1">
        <f t="shared" si="80"/>
        <v>42396</v>
      </c>
      <c r="M1303">
        <f t="shared" si="81"/>
        <v>2016</v>
      </c>
      <c r="N1303">
        <f t="shared" si="82"/>
        <v>1</v>
      </c>
      <c r="O1303" t="str">
        <f t="shared" si="83"/>
        <v>2016-01</v>
      </c>
    </row>
    <row r="1304" spans="1:15" x14ac:dyDescent="0.3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s="2" t="s">
        <v>1411</v>
      </c>
      <c r="G1304" t="s">
        <v>103</v>
      </c>
      <c r="H1304" s="5">
        <v>2306</v>
      </c>
      <c r="I1304" s="9">
        <v>0.19</v>
      </c>
      <c r="J1304" s="5">
        <v>714.86</v>
      </c>
      <c r="K1304" t="s">
        <v>17</v>
      </c>
      <c r="L1304" s="1">
        <f t="shared" si="80"/>
        <v>43053</v>
      </c>
      <c r="M1304">
        <f t="shared" si="81"/>
        <v>2017</v>
      </c>
      <c r="N1304">
        <f t="shared" si="82"/>
        <v>11</v>
      </c>
      <c r="O1304" t="str">
        <f t="shared" si="83"/>
        <v>2017-11</v>
      </c>
    </row>
    <row r="1305" spans="1:15" x14ac:dyDescent="0.3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s="2" t="s">
        <v>1714</v>
      </c>
      <c r="G1305" t="s">
        <v>103</v>
      </c>
      <c r="H1305" s="5">
        <v>2314</v>
      </c>
      <c r="I1305" s="9">
        <v>0.32</v>
      </c>
      <c r="J1305" s="5">
        <v>647.91999999999996</v>
      </c>
      <c r="K1305" t="s">
        <v>17</v>
      </c>
      <c r="L1305" s="1">
        <f t="shared" si="80"/>
        <v>43119</v>
      </c>
      <c r="M1305">
        <f t="shared" si="81"/>
        <v>2018</v>
      </c>
      <c r="N1305">
        <f t="shared" si="82"/>
        <v>1</v>
      </c>
      <c r="O1305" t="str">
        <f t="shared" si="83"/>
        <v>2018-01</v>
      </c>
    </row>
    <row r="1306" spans="1:15" x14ac:dyDescent="0.3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2">
        <v>42747</v>
      </c>
      <c r="G1306" t="s">
        <v>103</v>
      </c>
      <c r="H1306" s="5">
        <v>2432</v>
      </c>
      <c r="I1306" s="9">
        <v>0.34</v>
      </c>
      <c r="J1306" s="5">
        <v>1094.4000000000001</v>
      </c>
      <c r="K1306" t="s">
        <v>17</v>
      </c>
      <c r="L1306" s="1">
        <f t="shared" si="80"/>
        <v>42747</v>
      </c>
      <c r="M1306">
        <f t="shared" si="81"/>
        <v>2017</v>
      </c>
      <c r="N1306">
        <f t="shared" si="82"/>
        <v>1</v>
      </c>
      <c r="O1306" t="str">
        <f t="shared" si="83"/>
        <v>2017-01</v>
      </c>
    </row>
    <row r="1307" spans="1:15" x14ac:dyDescent="0.3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2">
        <v>42016</v>
      </c>
      <c r="G1307" t="s">
        <v>103</v>
      </c>
      <c r="H1307" s="5">
        <v>2172</v>
      </c>
      <c r="I1307" s="9">
        <v>0.28999999999999998</v>
      </c>
      <c r="J1307" s="5">
        <v>369.24</v>
      </c>
      <c r="K1307" t="s">
        <v>17</v>
      </c>
      <c r="L1307" s="1">
        <f t="shared" si="80"/>
        <v>42016</v>
      </c>
      <c r="M1307">
        <f t="shared" si="81"/>
        <v>2015</v>
      </c>
      <c r="N1307">
        <f t="shared" si="82"/>
        <v>1</v>
      </c>
      <c r="O1307" t="str">
        <f t="shared" si="83"/>
        <v>2015-01</v>
      </c>
    </row>
    <row r="1308" spans="1:15" x14ac:dyDescent="0.3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s="2" t="s">
        <v>1739</v>
      </c>
      <c r="G1308" t="s">
        <v>103</v>
      </c>
      <c r="H1308" s="5">
        <v>2228</v>
      </c>
      <c r="I1308" s="9">
        <v>0.1</v>
      </c>
      <c r="J1308" s="5">
        <v>111.4</v>
      </c>
      <c r="K1308" t="s">
        <v>17</v>
      </c>
      <c r="L1308" s="1">
        <f t="shared" si="80"/>
        <v>43329</v>
      </c>
      <c r="M1308">
        <f t="shared" si="81"/>
        <v>2018</v>
      </c>
      <c r="N1308">
        <f t="shared" si="82"/>
        <v>8</v>
      </c>
      <c r="O1308" t="str">
        <f t="shared" si="83"/>
        <v>2018-08</v>
      </c>
    </row>
    <row r="1309" spans="1:15" x14ac:dyDescent="0.3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2">
        <v>42714</v>
      </c>
      <c r="G1309" t="s">
        <v>103</v>
      </c>
      <c r="H1309" s="5">
        <v>1970</v>
      </c>
      <c r="I1309" s="9">
        <v>0.2</v>
      </c>
      <c r="J1309" s="5">
        <v>374.3</v>
      </c>
      <c r="K1309" t="s">
        <v>17</v>
      </c>
      <c r="L1309" s="1">
        <f t="shared" si="80"/>
        <v>42714</v>
      </c>
      <c r="M1309">
        <f t="shared" si="81"/>
        <v>2016</v>
      </c>
      <c r="N1309">
        <f t="shared" si="82"/>
        <v>12</v>
      </c>
      <c r="O1309" t="str">
        <f t="shared" si="83"/>
        <v>2016-12</v>
      </c>
    </row>
    <row r="1310" spans="1:15" x14ac:dyDescent="0.3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s="2" t="s">
        <v>1723</v>
      </c>
      <c r="G1310" t="s">
        <v>103</v>
      </c>
      <c r="H1310" s="5">
        <v>1510</v>
      </c>
      <c r="I1310" s="9">
        <v>0.15</v>
      </c>
      <c r="J1310" s="5">
        <v>377.5</v>
      </c>
      <c r="K1310" t="s">
        <v>17</v>
      </c>
      <c r="L1310" s="1">
        <f t="shared" si="80"/>
        <v>43306</v>
      </c>
      <c r="M1310">
        <f t="shared" si="81"/>
        <v>2018</v>
      </c>
      <c r="N1310">
        <f t="shared" si="82"/>
        <v>7</v>
      </c>
      <c r="O1310" t="str">
        <f t="shared" si="83"/>
        <v>2018-07</v>
      </c>
    </row>
    <row r="1311" spans="1:15" x14ac:dyDescent="0.3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2">
        <v>43231</v>
      </c>
      <c r="G1311" t="s">
        <v>103</v>
      </c>
      <c r="H1311" s="5">
        <v>2250</v>
      </c>
      <c r="I1311" s="9">
        <v>0.22</v>
      </c>
      <c r="J1311" s="5">
        <v>495</v>
      </c>
      <c r="K1311" t="s">
        <v>17</v>
      </c>
      <c r="L1311" s="1">
        <f t="shared" si="80"/>
        <v>43231</v>
      </c>
      <c r="M1311">
        <f t="shared" si="81"/>
        <v>2018</v>
      </c>
      <c r="N1311">
        <f t="shared" si="82"/>
        <v>5</v>
      </c>
      <c r="O1311" t="str">
        <f t="shared" si="83"/>
        <v>2018-05</v>
      </c>
    </row>
    <row r="1312" spans="1:15" x14ac:dyDescent="0.3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2">
        <v>43077</v>
      </c>
      <c r="G1312" t="s">
        <v>103</v>
      </c>
      <c r="H1312" s="5">
        <v>1206</v>
      </c>
      <c r="I1312" s="9">
        <v>0.17</v>
      </c>
      <c r="J1312" s="5">
        <v>373.86</v>
      </c>
      <c r="K1312" t="s">
        <v>17</v>
      </c>
      <c r="L1312" s="1">
        <f t="shared" si="80"/>
        <v>43077</v>
      </c>
      <c r="M1312">
        <f t="shared" si="81"/>
        <v>2017</v>
      </c>
      <c r="N1312">
        <f t="shared" si="82"/>
        <v>12</v>
      </c>
      <c r="O1312" t="str">
        <f t="shared" si="83"/>
        <v>2017-12</v>
      </c>
    </row>
    <row r="1313" spans="1:15" x14ac:dyDescent="0.3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s="2" t="s">
        <v>1745</v>
      </c>
      <c r="G1313" t="s">
        <v>103</v>
      </c>
      <c r="H1313" s="5">
        <v>959</v>
      </c>
      <c r="I1313" s="9">
        <v>0.11</v>
      </c>
      <c r="J1313" s="5">
        <v>143.85</v>
      </c>
      <c r="K1313" t="s">
        <v>17</v>
      </c>
      <c r="L1313" s="1">
        <f t="shared" si="80"/>
        <v>42818</v>
      </c>
      <c r="M1313">
        <f t="shared" si="81"/>
        <v>2017</v>
      </c>
      <c r="N1313">
        <f t="shared" si="82"/>
        <v>3</v>
      </c>
      <c r="O1313" t="str">
        <f t="shared" si="83"/>
        <v>2017-03</v>
      </c>
    </row>
    <row r="1314" spans="1:15" x14ac:dyDescent="0.3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2">
        <v>42282</v>
      </c>
      <c r="G1314" t="s">
        <v>103</v>
      </c>
      <c r="H1314" s="5">
        <v>1259</v>
      </c>
      <c r="I1314" s="9">
        <v>0.33</v>
      </c>
      <c r="J1314" s="5">
        <v>302.16000000000003</v>
      </c>
      <c r="K1314" t="s">
        <v>17</v>
      </c>
      <c r="L1314" s="1">
        <f t="shared" si="80"/>
        <v>42282</v>
      </c>
      <c r="M1314">
        <f t="shared" si="81"/>
        <v>2015</v>
      </c>
      <c r="N1314">
        <f t="shared" si="82"/>
        <v>10</v>
      </c>
      <c r="O1314" t="str">
        <f t="shared" si="83"/>
        <v>2015-10</v>
      </c>
    </row>
    <row r="1315" spans="1:15" x14ac:dyDescent="0.3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s="2" t="s">
        <v>1748</v>
      </c>
      <c r="G1315" t="s">
        <v>23</v>
      </c>
      <c r="H1315" s="5">
        <v>1299</v>
      </c>
      <c r="I1315" s="9">
        <v>0.31</v>
      </c>
      <c r="J1315" s="5">
        <v>493.62</v>
      </c>
      <c r="K1315" t="s">
        <v>17</v>
      </c>
      <c r="L1315" s="1">
        <f t="shared" si="80"/>
        <v>43463</v>
      </c>
      <c r="M1315">
        <f t="shared" si="81"/>
        <v>2018</v>
      </c>
      <c r="N1315">
        <f t="shared" si="82"/>
        <v>12</v>
      </c>
      <c r="O1315" t="str">
        <f t="shared" si="83"/>
        <v>2018-12</v>
      </c>
    </row>
    <row r="1316" spans="1:15" x14ac:dyDescent="0.3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s="2" t="s">
        <v>715</v>
      </c>
      <c r="G1316" t="s">
        <v>23</v>
      </c>
      <c r="H1316" s="5">
        <v>1508</v>
      </c>
      <c r="I1316" s="9">
        <v>0.33</v>
      </c>
      <c r="J1316" s="5">
        <v>316.68</v>
      </c>
      <c r="K1316" t="s">
        <v>17</v>
      </c>
      <c r="L1316" s="1">
        <f t="shared" si="80"/>
        <v>43035</v>
      </c>
      <c r="M1316">
        <f t="shared" si="81"/>
        <v>2017</v>
      </c>
      <c r="N1316">
        <f t="shared" si="82"/>
        <v>10</v>
      </c>
      <c r="O1316" t="str">
        <f t="shared" si="83"/>
        <v>2017-10</v>
      </c>
    </row>
    <row r="1317" spans="1:15" x14ac:dyDescent="0.3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2">
        <v>42530</v>
      </c>
      <c r="G1317" t="s">
        <v>23</v>
      </c>
      <c r="H1317" s="5">
        <v>2041</v>
      </c>
      <c r="I1317" s="9">
        <v>0.23</v>
      </c>
      <c r="J1317" s="5">
        <v>816.4</v>
      </c>
      <c r="K1317" t="s">
        <v>17</v>
      </c>
      <c r="L1317" s="1">
        <f t="shared" si="80"/>
        <v>42530</v>
      </c>
      <c r="M1317">
        <f t="shared" si="81"/>
        <v>2016</v>
      </c>
      <c r="N1317">
        <f t="shared" si="82"/>
        <v>6</v>
      </c>
      <c r="O1317" t="str">
        <f t="shared" si="83"/>
        <v>2016-06</v>
      </c>
    </row>
    <row r="1318" spans="1:15" x14ac:dyDescent="0.3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s="2" t="s">
        <v>1211</v>
      </c>
      <c r="G1318" t="s">
        <v>23</v>
      </c>
      <c r="H1318" s="5">
        <v>1102</v>
      </c>
      <c r="I1318" s="9">
        <v>0.28000000000000003</v>
      </c>
      <c r="J1318" s="5">
        <v>297.54000000000002</v>
      </c>
      <c r="K1318" t="s">
        <v>17</v>
      </c>
      <c r="L1318" s="1">
        <f t="shared" si="80"/>
        <v>42123</v>
      </c>
      <c r="M1318">
        <f t="shared" si="81"/>
        <v>2015</v>
      </c>
      <c r="N1318">
        <f t="shared" si="82"/>
        <v>4</v>
      </c>
      <c r="O1318" t="str">
        <f t="shared" si="83"/>
        <v>2015-04</v>
      </c>
    </row>
    <row r="1319" spans="1:15" x14ac:dyDescent="0.3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s="2" t="s">
        <v>1711</v>
      </c>
      <c r="G1319" t="s">
        <v>23</v>
      </c>
      <c r="H1319" s="5">
        <v>1690</v>
      </c>
      <c r="I1319" s="9">
        <v>0.13</v>
      </c>
      <c r="J1319" s="5">
        <v>135.19999999999999</v>
      </c>
      <c r="K1319" t="s">
        <v>17</v>
      </c>
      <c r="L1319" s="1">
        <f t="shared" si="80"/>
        <v>43186</v>
      </c>
      <c r="M1319">
        <f t="shared" si="81"/>
        <v>2018</v>
      </c>
      <c r="N1319">
        <f t="shared" si="82"/>
        <v>3</v>
      </c>
      <c r="O1319" t="str">
        <f t="shared" si="83"/>
        <v>2018-03</v>
      </c>
    </row>
    <row r="1320" spans="1:15" x14ac:dyDescent="0.3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2">
        <v>43259</v>
      </c>
      <c r="G1320" t="s">
        <v>23</v>
      </c>
      <c r="H1320" s="5">
        <v>752</v>
      </c>
      <c r="I1320" s="9">
        <v>0.21</v>
      </c>
      <c r="J1320" s="5">
        <v>255.68</v>
      </c>
      <c r="K1320" t="s">
        <v>17</v>
      </c>
      <c r="L1320" s="1">
        <f t="shared" si="80"/>
        <v>43259</v>
      </c>
      <c r="M1320">
        <f t="shared" si="81"/>
        <v>2018</v>
      </c>
      <c r="N1320">
        <f t="shared" si="82"/>
        <v>6</v>
      </c>
      <c r="O1320" t="str">
        <f t="shared" si="83"/>
        <v>2018-06</v>
      </c>
    </row>
    <row r="1321" spans="1:15" x14ac:dyDescent="0.3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s="2" t="s">
        <v>1755</v>
      </c>
      <c r="G1321" t="s">
        <v>23</v>
      </c>
      <c r="H1321" s="5">
        <v>2393</v>
      </c>
      <c r="I1321" s="9">
        <v>0.32</v>
      </c>
      <c r="J1321" s="5">
        <v>454.67</v>
      </c>
      <c r="K1321" t="s">
        <v>17</v>
      </c>
      <c r="L1321" s="1">
        <f t="shared" si="80"/>
        <v>43001</v>
      </c>
      <c r="M1321">
        <f t="shared" si="81"/>
        <v>2017</v>
      </c>
      <c r="N1321">
        <f t="shared" si="82"/>
        <v>9</v>
      </c>
      <c r="O1321" t="str">
        <f t="shared" si="83"/>
        <v>2017-09</v>
      </c>
    </row>
    <row r="1322" spans="1:15" x14ac:dyDescent="0.3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s="2" t="s">
        <v>1748</v>
      </c>
      <c r="G1322" t="s">
        <v>23</v>
      </c>
      <c r="H1322" s="5">
        <v>955</v>
      </c>
      <c r="I1322" s="9">
        <v>0.17</v>
      </c>
      <c r="J1322" s="5">
        <v>429.75</v>
      </c>
      <c r="K1322" t="s">
        <v>17</v>
      </c>
      <c r="L1322" s="1">
        <f t="shared" si="80"/>
        <v>43463</v>
      </c>
      <c r="M1322">
        <f t="shared" si="81"/>
        <v>2018</v>
      </c>
      <c r="N1322">
        <f t="shared" si="82"/>
        <v>12</v>
      </c>
      <c r="O1322" t="str">
        <f t="shared" si="83"/>
        <v>2018-12</v>
      </c>
    </row>
    <row r="1323" spans="1:15" x14ac:dyDescent="0.3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2">
        <v>43380</v>
      </c>
      <c r="G1323" t="s">
        <v>23</v>
      </c>
      <c r="H1323" s="5">
        <v>1585</v>
      </c>
      <c r="I1323" s="9">
        <v>0.3</v>
      </c>
      <c r="J1323" s="5">
        <v>190.2</v>
      </c>
      <c r="K1323" t="s">
        <v>17</v>
      </c>
      <c r="L1323" s="1">
        <f t="shared" si="80"/>
        <v>43380</v>
      </c>
      <c r="M1323">
        <f t="shared" si="81"/>
        <v>2018</v>
      </c>
      <c r="N1323">
        <f t="shared" si="82"/>
        <v>10</v>
      </c>
      <c r="O1323" t="str">
        <f t="shared" si="83"/>
        <v>2018-10</v>
      </c>
    </row>
    <row r="1324" spans="1:15" x14ac:dyDescent="0.3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2">
        <v>42593</v>
      </c>
      <c r="G1324" t="s">
        <v>23</v>
      </c>
      <c r="H1324" s="5">
        <v>526</v>
      </c>
      <c r="I1324" s="9">
        <v>0.23</v>
      </c>
      <c r="J1324" s="5">
        <v>152.54</v>
      </c>
      <c r="K1324" t="s">
        <v>17</v>
      </c>
      <c r="L1324" s="1">
        <f t="shared" si="80"/>
        <v>42593</v>
      </c>
      <c r="M1324">
        <f t="shared" si="81"/>
        <v>2016</v>
      </c>
      <c r="N1324">
        <f t="shared" si="82"/>
        <v>8</v>
      </c>
      <c r="O1324" t="str">
        <f t="shared" si="83"/>
        <v>2016-08</v>
      </c>
    </row>
    <row r="1325" spans="1:15" x14ac:dyDescent="0.3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s="2" t="s">
        <v>1760</v>
      </c>
      <c r="G1325" t="s">
        <v>23</v>
      </c>
      <c r="H1325" s="5">
        <v>1158</v>
      </c>
      <c r="I1325" s="9">
        <v>0.34</v>
      </c>
      <c r="J1325" s="5">
        <v>463.2</v>
      </c>
      <c r="K1325" t="s">
        <v>17</v>
      </c>
      <c r="L1325" s="1">
        <f t="shared" si="80"/>
        <v>43092</v>
      </c>
      <c r="M1325">
        <f t="shared" si="81"/>
        <v>2017</v>
      </c>
      <c r="N1325">
        <f t="shared" si="82"/>
        <v>12</v>
      </c>
      <c r="O1325" t="str">
        <f t="shared" si="83"/>
        <v>2017-12</v>
      </c>
    </row>
    <row r="1326" spans="1:15" x14ac:dyDescent="0.3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2">
        <v>42805</v>
      </c>
      <c r="G1326" t="s">
        <v>23</v>
      </c>
      <c r="H1326" s="5">
        <v>1021</v>
      </c>
      <c r="I1326" s="9">
        <v>0.33</v>
      </c>
      <c r="J1326" s="5">
        <v>357.35</v>
      </c>
      <c r="K1326" t="s">
        <v>17</v>
      </c>
      <c r="L1326" s="1">
        <f t="shared" si="80"/>
        <v>42805</v>
      </c>
      <c r="M1326">
        <f t="shared" si="81"/>
        <v>2017</v>
      </c>
      <c r="N1326">
        <f t="shared" si="82"/>
        <v>3</v>
      </c>
      <c r="O1326" t="str">
        <f t="shared" si="83"/>
        <v>2017-03</v>
      </c>
    </row>
    <row r="1327" spans="1:15" x14ac:dyDescent="0.3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s="2" t="s">
        <v>261</v>
      </c>
      <c r="G1327" t="s">
        <v>23</v>
      </c>
      <c r="H1327" s="5">
        <v>2444</v>
      </c>
      <c r="I1327" s="9">
        <v>0.23</v>
      </c>
      <c r="J1327" s="5">
        <v>513.24</v>
      </c>
      <c r="K1327" t="s">
        <v>17</v>
      </c>
      <c r="L1327" s="1">
        <f t="shared" si="80"/>
        <v>43459</v>
      </c>
      <c r="M1327">
        <f t="shared" si="81"/>
        <v>2018</v>
      </c>
      <c r="N1327">
        <f t="shared" si="82"/>
        <v>12</v>
      </c>
      <c r="O1327" t="str">
        <f t="shared" si="83"/>
        <v>2018-12</v>
      </c>
    </row>
    <row r="1328" spans="1:15" x14ac:dyDescent="0.3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2">
        <v>42805</v>
      </c>
      <c r="G1328" t="s">
        <v>23</v>
      </c>
      <c r="H1328" s="5">
        <v>1656</v>
      </c>
      <c r="I1328" s="9">
        <v>0.23</v>
      </c>
      <c r="J1328" s="5">
        <v>165.6</v>
      </c>
      <c r="K1328" t="s">
        <v>17</v>
      </c>
      <c r="L1328" s="1">
        <f t="shared" si="80"/>
        <v>42805</v>
      </c>
      <c r="M1328">
        <f t="shared" si="81"/>
        <v>2017</v>
      </c>
      <c r="N1328">
        <f t="shared" si="82"/>
        <v>3</v>
      </c>
      <c r="O1328" t="str">
        <f t="shared" si="83"/>
        <v>2017-03</v>
      </c>
    </row>
    <row r="1329" spans="1:15" x14ac:dyDescent="0.3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2">
        <v>43259</v>
      </c>
      <c r="G1329" t="s">
        <v>23</v>
      </c>
      <c r="H1329" s="5">
        <v>1710</v>
      </c>
      <c r="I1329" s="9">
        <v>0.17</v>
      </c>
      <c r="J1329" s="5">
        <v>376.2</v>
      </c>
      <c r="K1329" t="s">
        <v>17</v>
      </c>
      <c r="L1329" s="1">
        <f t="shared" si="80"/>
        <v>43259</v>
      </c>
      <c r="M1329">
        <f t="shared" si="81"/>
        <v>2018</v>
      </c>
      <c r="N1329">
        <f t="shared" si="82"/>
        <v>6</v>
      </c>
      <c r="O1329" t="str">
        <f t="shared" si="83"/>
        <v>2018-06</v>
      </c>
    </row>
    <row r="1330" spans="1:15" x14ac:dyDescent="0.3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s="2" t="s">
        <v>1059</v>
      </c>
      <c r="G1330" t="s">
        <v>23</v>
      </c>
      <c r="H1330" s="5">
        <v>1497</v>
      </c>
      <c r="I1330" s="9">
        <v>0.12</v>
      </c>
      <c r="J1330" s="5">
        <v>164.67</v>
      </c>
      <c r="K1330" t="s">
        <v>17</v>
      </c>
      <c r="L1330" s="1">
        <f t="shared" si="80"/>
        <v>42017</v>
      </c>
      <c r="M1330">
        <f t="shared" si="81"/>
        <v>2015</v>
      </c>
      <c r="N1330">
        <f t="shared" si="82"/>
        <v>1</v>
      </c>
      <c r="O1330" t="str">
        <f t="shared" si="83"/>
        <v>2015-01</v>
      </c>
    </row>
    <row r="1331" spans="1:15" x14ac:dyDescent="0.3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s="2" t="s">
        <v>1767</v>
      </c>
      <c r="G1331" t="s">
        <v>23</v>
      </c>
      <c r="H1331" s="5">
        <v>1013</v>
      </c>
      <c r="I1331" s="9">
        <v>0.24</v>
      </c>
      <c r="J1331" s="5">
        <v>243.12</v>
      </c>
      <c r="K1331" t="s">
        <v>17</v>
      </c>
      <c r="L1331" s="1">
        <f t="shared" si="80"/>
        <v>42729</v>
      </c>
      <c r="M1331">
        <f t="shared" si="81"/>
        <v>2016</v>
      </c>
      <c r="N1331">
        <f t="shared" si="82"/>
        <v>12</v>
      </c>
      <c r="O1331" t="str">
        <f t="shared" si="83"/>
        <v>2016-12</v>
      </c>
    </row>
    <row r="1332" spans="1:15" x14ac:dyDescent="0.3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s="2" t="s">
        <v>1760</v>
      </c>
      <c r="G1332" t="s">
        <v>23</v>
      </c>
      <c r="H1332" s="5">
        <v>1318</v>
      </c>
      <c r="I1332" s="9">
        <v>0.28000000000000003</v>
      </c>
      <c r="J1332" s="5">
        <v>329.5</v>
      </c>
      <c r="K1332" t="s">
        <v>17</v>
      </c>
      <c r="L1332" s="1">
        <f t="shared" si="80"/>
        <v>43092</v>
      </c>
      <c r="M1332">
        <f t="shared" si="81"/>
        <v>2017</v>
      </c>
      <c r="N1332">
        <f t="shared" si="82"/>
        <v>12</v>
      </c>
      <c r="O1332" t="str">
        <f t="shared" si="83"/>
        <v>2017-12</v>
      </c>
    </row>
    <row r="1333" spans="1:15" x14ac:dyDescent="0.3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s="2" t="s">
        <v>1664</v>
      </c>
      <c r="G1333" t="s">
        <v>23</v>
      </c>
      <c r="H1333" s="5">
        <v>1655</v>
      </c>
      <c r="I1333" s="9">
        <v>0.35</v>
      </c>
      <c r="J1333" s="5">
        <v>513.04999999999995</v>
      </c>
      <c r="K1333" t="s">
        <v>17</v>
      </c>
      <c r="L1333" s="1">
        <f t="shared" si="80"/>
        <v>42354</v>
      </c>
      <c r="M1333">
        <f t="shared" si="81"/>
        <v>2015</v>
      </c>
      <c r="N1333">
        <f t="shared" si="82"/>
        <v>12</v>
      </c>
      <c r="O1333" t="str">
        <f t="shared" si="83"/>
        <v>2015-12</v>
      </c>
    </row>
    <row r="1334" spans="1:15" x14ac:dyDescent="0.3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s="2" t="s">
        <v>1771</v>
      </c>
      <c r="G1334" t="s">
        <v>23</v>
      </c>
      <c r="H1334" s="5">
        <v>951</v>
      </c>
      <c r="I1334" s="9">
        <v>0.2</v>
      </c>
      <c r="J1334" s="5">
        <v>275.79000000000002</v>
      </c>
      <c r="K1334" t="s">
        <v>17</v>
      </c>
      <c r="L1334" s="1">
        <f t="shared" si="80"/>
        <v>42916</v>
      </c>
      <c r="M1334">
        <f t="shared" si="81"/>
        <v>2017</v>
      </c>
      <c r="N1334">
        <f t="shared" si="82"/>
        <v>6</v>
      </c>
      <c r="O1334" t="str">
        <f t="shared" si="83"/>
        <v>2017-06</v>
      </c>
    </row>
    <row r="1335" spans="1:15" x14ac:dyDescent="0.3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2">
        <v>42768</v>
      </c>
      <c r="G1335" t="s">
        <v>23</v>
      </c>
      <c r="H1335" s="5">
        <v>723</v>
      </c>
      <c r="I1335" s="9">
        <v>0.32</v>
      </c>
      <c r="J1335" s="5">
        <v>122.91</v>
      </c>
      <c r="K1335" t="s">
        <v>17</v>
      </c>
      <c r="L1335" s="1">
        <f t="shared" si="80"/>
        <v>42768</v>
      </c>
      <c r="M1335">
        <f t="shared" si="81"/>
        <v>2017</v>
      </c>
      <c r="N1335">
        <f t="shared" si="82"/>
        <v>2</v>
      </c>
      <c r="O1335" t="str">
        <f t="shared" si="83"/>
        <v>2017-02</v>
      </c>
    </row>
    <row r="1336" spans="1:15" x14ac:dyDescent="0.3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2">
        <v>42253</v>
      </c>
      <c r="G1336" t="s">
        <v>23</v>
      </c>
      <c r="H1336" s="5">
        <v>697</v>
      </c>
      <c r="I1336" s="9">
        <v>0.22</v>
      </c>
      <c r="J1336" s="5">
        <v>132.43</v>
      </c>
      <c r="K1336" t="s">
        <v>17</v>
      </c>
      <c r="L1336" s="1">
        <f t="shared" si="80"/>
        <v>42253</v>
      </c>
      <c r="M1336">
        <f t="shared" si="81"/>
        <v>2015</v>
      </c>
      <c r="N1336">
        <f t="shared" si="82"/>
        <v>9</v>
      </c>
      <c r="O1336" t="str">
        <f t="shared" si="83"/>
        <v>2015-09</v>
      </c>
    </row>
    <row r="1337" spans="1:15" x14ac:dyDescent="0.3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s="2" t="s">
        <v>1748</v>
      </c>
      <c r="G1337" t="s">
        <v>23</v>
      </c>
      <c r="H1337" s="5">
        <v>1161</v>
      </c>
      <c r="I1337" s="9">
        <v>0.28000000000000003</v>
      </c>
      <c r="J1337" s="5">
        <v>301.86</v>
      </c>
      <c r="K1337" t="s">
        <v>17</v>
      </c>
      <c r="L1337" s="1">
        <f t="shared" si="80"/>
        <v>43463</v>
      </c>
      <c r="M1337">
        <f t="shared" si="81"/>
        <v>2018</v>
      </c>
      <c r="N1337">
        <f t="shared" si="82"/>
        <v>12</v>
      </c>
      <c r="O1337" t="str">
        <f t="shared" si="83"/>
        <v>2018-12</v>
      </c>
    </row>
    <row r="1338" spans="1:15" x14ac:dyDescent="0.3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s="2" t="s">
        <v>660</v>
      </c>
      <c r="G1338" t="s">
        <v>23</v>
      </c>
      <c r="H1338" s="5">
        <v>2279</v>
      </c>
      <c r="I1338" s="9">
        <v>0.19</v>
      </c>
      <c r="J1338" s="5">
        <v>592.54</v>
      </c>
      <c r="K1338" t="s">
        <v>17</v>
      </c>
      <c r="L1338" s="1">
        <f t="shared" si="80"/>
        <v>42357</v>
      </c>
      <c r="M1338">
        <f t="shared" si="81"/>
        <v>2015</v>
      </c>
      <c r="N1338">
        <f t="shared" si="82"/>
        <v>12</v>
      </c>
      <c r="O1338" t="str">
        <f t="shared" si="83"/>
        <v>2015-12</v>
      </c>
    </row>
    <row r="1339" spans="1:15" x14ac:dyDescent="0.3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s="2" t="s">
        <v>1777</v>
      </c>
      <c r="G1339" t="s">
        <v>23</v>
      </c>
      <c r="H1339" s="5">
        <v>1995</v>
      </c>
      <c r="I1339" s="9">
        <v>0.13</v>
      </c>
      <c r="J1339" s="5">
        <v>778.05</v>
      </c>
      <c r="K1339" t="s">
        <v>17</v>
      </c>
      <c r="L1339" s="1">
        <f t="shared" si="80"/>
        <v>42361</v>
      </c>
      <c r="M1339">
        <f t="shared" si="81"/>
        <v>2015</v>
      </c>
      <c r="N1339">
        <f t="shared" si="82"/>
        <v>12</v>
      </c>
      <c r="O1339" t="str">
        <f t="shared" si="83"/>
        <v>2015-12</v>
      </c>
    </row>
    <row r="1340" spans="1:15" x14ac:dyDescent="0.3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s="2" t="s">
        <v>908</v>
      </c>
      <c r="G1340" t="s">
        <v>23</v>
      </c>
      <c r="H1340" s="5">
        <v>623</v>
      </c>
      <c r="I1340" s="9">
        <v>0.32</v>
      </c>
      <c r="J1340" s="5">
        <v>199.36</v>
      </c>
      <c r="K1340" t="s">
        <v>17</v>
      </c>
      <c r="L1340" s="1">
        <f t="shared" si="80"/>
        <v>42962</v>
      </c>
      <c r="M1340">
        <f t="shared" si="81"/>
        <v>2017</v>
      </c>
      <c r="N1340">
        <f t="shared" si="82"/>
        <v>8</v>
      </c>
      <c r="O1340" t="str">
        <f t="shared" si="83"/>
        <v>2017-08</v>
      </c>
    </row>
    <row r="1341" spans="1:15" x14ac:dyDescent="0.3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s="2" t="s">
        <v>1780</v>
      </c>
      <c r="G1341" t="s">
        <v>23</v>
      </c>
      <c r="H1341" s="5">
        <v>660</v>
      </c>
      <c r="I1341" s="9">
        <v>0.21</v>
      </c>
      <c r="J1341" s="5">
        <v>59.4</v>
      </c>
      <c r="K1341" t="s">
        <v>17</v>
      </c>
      <c r="L1341" s="1">
        <f t="shared" si="80"/>
        <v>43335</v>
      </c>
      <c r="M1341">
        <f t="shared" si="81"/>
        <v>2018</v>
      </c>
      <c r="N1341">
        <f t="shared" si="82"/>
        <v>8</v>
      </c>
      <c r="O1341" t="str">
        <f t="shared" si="83"/>
        <v>2018-08</v>
      </c>
    </row>
    <row r="1342" spans="1:15" x14ac:dyDescent="0.3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2">
        <v>43262</v>
      </c>
      <c r="G1342" t="s">
        <v>23</v>
      </c>
      <c r="H1342" s="5">
        <v>2152</v>
      </c>
      <c r="I1342" s="9">
        <v>0.26</v>
      </c>
      <c r="J1342" s="5">
        <v>215.2</v>
      </c>
      <c r="K1342" t="s">
        <v>17</v>
      </c>
      <c r="L1342" s="1">
        <f t="shared" si="80"/>
        <v>43262</v>
      </c>
      <c r="M1342">
        <f t="shared" si="81"/>
        <v>2018</v>
      </c>
      <c r="N1342">
        <f t="shared" si="82"/>
        <v>6</v>
      </c>
      <c r="O1342" t="str">
        <f t="shared" si="83"/>
        <v>2018-06</v>
      </c>
    </row>
    <row r="1343" spans="1:15" x14ac:dyDescent="0.3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s="2" t="s">
        <v>1783</v>
      </c>
      <c r="G1343" t="s">
        <v>23</v>
      </c>
      <c r="H1343" s="5">
        <v>2255</v>
      </c>
      <c r="I1343" s="9">
        <v>0.19</v>
      </c>
      <c r="J1343" s="5">
        <v>473.55</v>
      </c>
      <c r="K1343" t="s">
        <v>17</v>
      </c>
      <c r="L1343" s="1">
        <f t="shared" si="80"/>
        <v>43308</v>
      </c>
      <c r="M1343">
        <f t="shared" si="81"/>
        <v>2018</v>
      </c>
      <c r="N1343">
        <f t="shared" si="82"/>
        <v>7</v>
      </c>
      <c r="O1343" t="str">
        <f t="shared" si="83"/>
        <v>2018-07</v>
      </c>
    </row>
    <row r="1344" spans="1:15" x14ac:dyDescent="0.3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s="2" t="s">
        <v>1785</v>
      </c>
      <c r="G1344" t="s">
        <v>23</v>
      </c>
      <c r="H1344" s="5">
        <v>2312</v>
      </c>
      <c r="I1344" s="9">
        <v>0.26</v>
      </c>
      <c r="J1344" s="5">
        <v>485.52</v>
      </c>
      <c r="K1344" t="s">
        <v>17</v>
      </c>
      <c r="L1344" s="1">
        <f t="shared" si="80"/>
        <v>42025</v>
      </c>
      <c r="M1344">
        <f t="shared" si="81"/>
        <v>2015</v>
      </c>
      <c r="N1344">
        <f t="shared" si="82"/>
        <v>1</v>
      </c>
      <c r="O1344" t="str">
        <f t="shared" si="83"/>
        <v>2015-01</v>
      </c>
    </row>
    <row r="1345" spans="1:15" x14ac:dyDescent="0.3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s="2" t="s">
        <v>1787</v>
      </c>
      <c r="G1345" t="s">
        <v>23</v>
      </c>
      <c r="H1345" s="5">
        <v>717</v>
      </c>
      <c r="I1345" s="9">
        <v>0.26</v>
      </c>
      <c r="J1345" s="5">
        <v>301.14</v>
      </c>
      <c r="K1345" t="s">
        <v>17</v>
      </c>
      <c r="L1345" s="1">
        <f t="shared" si="80"/>
        <v>43401</v>
      </c>
      <c r="M1345">
        <f t="shared" si="81"/>
        <v>2018</v>
      </c>
      <c r="N1345">
        <f t="shared" si="82"/>
        <v>10</v>
      </c>
      <c r="O1345" t="str">
        <f t="shared" si="83"/>
        <v>2018-10</v>
      </c>
    </row>
    <row r="1346" spans="1:15" x14ac:dyDescent="0.3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2">
        <v>42224</v>
      </c>
      <c r="G1346" t="s">
        <v>23</v>
      </c>
      <c r="H1346" s="5">
        <v>1234</v>
      </c>
      <c r="I1346" s="9">
        <v>0.35</v>
      </c>
      <c r="J1346" s="5">
        <v>61.7</v>
      </c>
      <c r="K1346" t="s">
        <v>17</v>
      </c>
      <c r="L1346" s="1">
        <f t="shared" ref="L1346:L1409" si="84">IF(ISNUMBER(F1346),F1346,IFERROR(DATE(VALUE(RIGHT(F1346,4)),VALUE(LEFT(F1346,FIND("/",F1346)-1)),VALUE(MID(F1346,FIND("/",F1346)+1,FIND("/",F1346,FIND("/",F1346)+1)-FIND("/",F1346)-1))),""))</f>
        <v>42224</v>
      </c>
      <c r="M1346">
        <f t="shared" ref="M1346:M1409" si="85">YEAR(L1346)</f>
        <v>2015</v>
      </c>
      <c r="N1346">
        <f t="shared" ref="N1346:N1409" si="86">MONTH(L1346)</f>
        <v>8</v>
      </c>
      <c r="O1346" t="str">
        <f t="shared" ref="O1346:O1409" si="87">TEXT(L1346,"yyyy-mm")</f>
        <v>2015-08</v>
      </c>
    </row>
    <row r="1347" spans="1:15" x14ac:dyDescent="0.3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s="2" t="s">
        <v>1783</v>
      </c>
      <c r="G1347" t="s">
        <v>23</v>
      </c>
      <c r="H1347" s="5">
        <v>2487</v>
      </c>
      <c r="I1347" s="9">
        <v>0.16</v>
      </c>
      <c r="J1347" s="5">
        <v>696.36</v>
      </c>
      <c r="K1347" t="s">
        <v>17</v>
      </c>
      <c r="L1347" s="1">
        <f t="shared" si="84"/>
        <v>43308</v>
      </c>
      <c r="M1347">
        <f t="shared" si="85"/>
        <v>2018</v>
      </c>
      <c r="N1347">
        <f t="shared" si="86"/>
        <v>7</v>
      </c>
      <c r="O1347" t="str">
        <f t="shared" si="87"/>
        <v>2018-07</v>
      </c>
    </row>
    <row r="1348" spans="1:15" x14ac:dyDescent="0.3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s="2" t="s">
        <v>1791</v>
      </c>
      <c r="G1348" t="s">
        <v>23</v>
      </c>
      <c r="H1348" s="5">
        <v>2223</v>
      </c>
      <c r="I1348" s="9">
        <v>0.23</v>
      </c>
      <c r="J1348" s="5">
        <v>955.89</v>
      </c>
      <c r="K1348" t="s">
        <v>17</v>
      </c>
      <c r="L1348" s="1">
        <f t="shared" si="84"/>
        <v>42397</v>
      </c>
      <c r="M1348">
        <f t="shared" si="85"/>
        <v>2016</v>
      </c>
      <c r="N1348">
        <f t="shared" si="86"/>
        <v>1</v>
      </c>
      <c r="O1348" t="str">
        <f t="shared" si="87"/>
        <v>2016-01</v>
      </c>
    </row>
    <row r="1349" spans="1:15" x14ac:dyDescent="0.3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s="2" t="s">
        <v>1793</v>
      </c>
      <c r="G1349" t="s">
        <v>23</v>
      </c>
      <c r="H1349" s="5">
        <v>1541</v>
      </c>
      <c r="I1349" s="9">
        <v>0.32</v>
      </c>
      <c r="J1349" s="5">
        <v>600.99</v>
      </c>
      <c r="K1349" t="s">
        <v>17</v>
      </c>
      <c r="L1349" s="1">
        <f t="shared" si="84"/>
        <v>42245</v>
      </c>
      <c r="M1349">
        <f t="shared" si="85"/>
        <v>2015</v>
      </c>
      <c r="N1349">
        <f t="shared" si="86"/>
        <v>8</v>
      </c>
      <c r="O1349" t="str">
        <f t="shared" si="87"/>
        <v>2015-08</v>
      </c>
    </row>
    <row r="1350" spans="1:15" x14ac:dyDescent="0.3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s="2" t="s">
        <v>1795</v>
      </c>
      <c r="G1350" t="s">
        <v>29</v>
      </c>
      <c r="H1350" s="5">
        <v>504</v>
      </c>
      <c r="I1350" s="9">
        <v>0.1</v>
      </c>
      <c r="J1350" s="5">
        <v>55.44</v>
      </c>
      <c r="K1350" t="s">
        <v>17</v>
      </c>
      <c r="L1350" s="1">
        <f t="shared" si="84"/>
        <v>42765</v>
      </c>
      <c r="M1350">
        <f t="shared" si="85"/>
        <v>2017</v>
      </c>
      <c r="N1350">
        <f t="shared" si="86"/>
        <v>1</v>
      </c>
      <c r="O1350" t="str">
        <f t="shared" si="87"/>
        <v>2017-01</v>
      </c>
    </row>
    <row r="1351" spans="1:15" x14ac:dyDescent="0.3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s="2" t="s">
        <v>1797</v>
      </c>
      <c r="G1351" t="s">
        <v>29</v>
      </c>
      <c r="H1351" s="5">
        <v>1941</v>
      </c>
      <c r="I1351" s="9">
        <v>0.24</v>
      </c>
      <c r="J1351" s="5">
        <v>756.99</v>
      </c>
      <c r="K1351" t="s">
        <v>17</v>
      </c>
      <c r="L1351" s="1">
        <f t="shared" si="84"/>
        <v>43178</v>
      </c>
      <c r="M1351">
        <f t="shared" si="85"/>
        <v>2018</v>
      </c>
      <c r="N1351">
        <f t="shared" si="86"/>
        <v>3</v>
      </c>
      <c r="O1351" t="str">
        <f t="shared" si="87"/>
        <v>2018-03</v>
      </c>
    </row>
    <row r="1352" spans="1:15" x14ac:dyDescent="0.3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s="2" t="s">
        <v>1799</v>
      </c>
      <c r="G1352" t="s">
        <v>29</v>
      </c>
      <c r="H1352" s="5">
        <v>1758</v>
      </c>
      <c r="I1352" s="9">
        <v>0.2</v>
      </c>
      <c r="J1352" s="5">
        <v>158.22</v>
      </c>
      <c r="K1352" t="s">
        <v>17</v>
      </c>
      <c r="L1352" s="1">
        <f t="shared" si="84"/>
        <v>42087</v>
      </c>
      <c r="M1352">
        <f t="shared" si="85"/>
        <v>2015</v>
      </c>
      <c r="N1352">
        <f t="shared" si="86"/>
        <v>3</v>
      </c>
      <c r="O1352" t="str">
        <f t="shared" si="87"/>
        <v>2015-03</v>
      </c>
    </row>
    <row r="1353" spans="1:15" x14ac:dyDescent="0.3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s="2" t="s">
        <v>1519</v>
      </c>
      <c r="G1353" t="s">
        <v>29</v>
      </c>
      <c r="H1353" s="5">
        <v>698</v>
      </c>
      <c r="I1353" s="9">
        <v>0.31</v>
      </c>
      <c r="J1353" s="5">
        <v>300.14</v>
      </c>
      <c r="K1353" t="s">
        <v>17</v>
      </c>
      <c r="L1353" s="1">
        <f t="shared" si="84"/>
        <v>43213</v>
      </c>
      <c r="M1353">
        <f t="shared" si="85"/>
        <v>2018</v>
      </c>
      <c r="N1353">
        <f t="shared" si="86"/>
        <v>4</v>
      </c>
      <c r="O1353" t="str">
        <f t="shared" si="87"/>
        <v>2018-04</v>
      </c>
    </row>
    <row r="1354" spans="1:15" x14ac:dyDescent="0.3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s="2" t="s">
        <v>1365</v>
      </c>
      <c r="G1354" t="s">
        <v>29</v>
      </c>
      <c r="H1354" s="5">
        <v>777</v>
      </c>
      <c r="I1354" s="9">
        <v>0.35</v>
      </c>
      <c r="J1354" s="5">
        <v>209.79</v>
      </c>
      <c r="K1354" t="s">
        <v>17</v>
      </c>
      <c r="L1354" s="1">
        <f t="shared" si="84"/>
        <v>42353</v>
      </c>
      <c r="M1354">
        <f t="shared" si="85"/>
        <v>2015</v>
      </c>
      <c r="N1354">
        <f t="shared" si="86"/>
        <v>12</v>
      </c>
      <c r="O1354" t="str">
        <f t="shared" si="87"/>
        <v>2015-12</v>
      </c>
    </row>
    <row r="1355" spans="1:15" x14ac:dyDescent="0.3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s="2" t="s">
        <v>750</v>
      </c>
      <c r="G1355" t="s">
        <v>29</v>
      </c>
      <c r="H1355" s="5">
        <v>943</v>
      </c>
      <c r="I1355" s="9">
        <v>0.16</v>
      </c>
      <c r="J1355" s="5">
        <v>235.75</v>
      </c>
      <c r="K1355" t="s">
        <v>17</v>
      </c>
      <c r="L1355" s="1">
        <f t="shared" si="84"/>
        <v>42445</v>
      </c>
      <c r="M1355">
        <f t="shared" si="85"/>
        <v>2016</v>
      </c>
      <c r="N1355">
        <f t="shared" si="86"/>
        <v>3</v>
      </c>
      <c r="O1355" t="str">
        <f t="shared" si="87"/>
        <v>2016-03</v>
      </c>
    </row>
    <row r="1356" spans="1:15" x14ac:dyDescent="0.3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2">
        <v>43410</v>
      </c>
      <c r="G1356" t="s">
        <v>29</v>
      </c>
      <c r="H1356" s="5">
        <v>1195</v>
      </c>
      <c r="I1356" s="9">
        <v>0.16</v>
      </c>
      <c r="J1356" s="5">
        <v>298.75</v>
      </c>
      <c r="K1356" t="s">
        <v>17</v>
      </c>
      <c r="L1356" s="1">
        <f t="shared" si="84"/>
        <v>43410</v>
      </c>
      <c r="M1356">
        <f t="shared" si="85"/>
        <v>2018</v>
      </c>
      <c r="N1356">
        <f t="shared" si="86"/>
        <v>11</v>
      </c>
      <c r="O1356" t="str">
        <f t="shared" si="87"/>
        <v>2018-11</v>
      </c>
    </row>
    <row r="1357" spans="1:15" x14ac:dyDescent="0.3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2">
        <v>42350</v>
      </c>
      <c r="G1357" t="s">
        <v>29</v>
      </c>
      <c r="H1357" s="5">
        <v>2230</v>
      </c>
      <c r="I1357" s="9">
        <v>0.28999999999999998</v>
      </c>
      <c r="J1357" s="5">
        <v>802.8</v>
      </c>
      <c r="K1357" t="s">
        <v>17</v>
      </c>
      <c r="L1357" s="1">
        <f t="shared" si="84"/>
        <v>42350</v>
      </c>
      <c r="M1357">
        <f t="shared" si="85"/>
        <v>2015</v>
      </c>
      <c r="N1357">
        <f t="shared" si="86"/>
        <v>12</v>
      </c>
      <c r="O1357" t="str">
        <f t="shared" si="87"/>
        <v>2015-12</v>
      </c>
    </row>
    <row r="1358" spans="1:15" x14ac:dyDescent="0.3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2">
        <v>42350</v>
      </c>
      <c r="G1358" t="s">
        <v>29</v>
      </c>
      <c r="H1358" s="5">
        <v>1889</v>
      </c>
      <c r="I1358" s="9">
        <v>0.27</v>
      </c>
      <c r="J1358" s="5">
        <v>302.24</v>
      </c>
      <c r="K1358" t="s">
        <v>17</v>
      </c>
      <c r="L1358" s="1">
        <f t="shared" si="84"/>
        <v>42350</v>
      </c>
      <c r="M1358">
        <f t="shared" si="85"/>
        <v>2015</v>
      </c>
      <c r="N1358">
        <f t="shared" si="86"/>
        <v>12</v>
      </c>
      <c r="O1358" t="str">
        <f t="shared" si="87"/>
        <v>2015-12</v>
      </c>
    </row>
    <row r="1359" spans="1:15" x14ac:dyDescent="0.3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s="2" t="s">
        <v>1336</v>
      </c>
      <c r="G1359" t="s">
        <v>29</v>
      </c>
      <c r="H1359" s="5">
        <v>2424</v>
      </c>
      <c r="I1359" s="9">
        <v>0.25</v>
      </c>
      <c r="J1359" s="5">
        <v>896.88</v>
      </c>
      <c r="K1359" t="s">
        <v>17</v>
      </c>
      <c r="L1359" s="1">
        <f t="shared" si="84"/>
        <v>42458</v>
      </c>
      <c r="M1359">
        <f t="shared" si="85"/>
        <v>2016</v>
      </c>
      <c r="N1359">
        <f t="shared" si="86"/>
        <v>3</v>
      </c>
      <c r="O1359" t="str">
        <f t="shared" si="87"/>
        <v>2016-03</v>
      </c>
    </row>
    <row r="1360" spans="1:15" x14ac:dyDescent="0.3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2">
        <v>43167</v>
      </c>
      <c r="G1360" t="s">
        <v>29</v>
      </c>
      <c r="H1360" s="5">
        <v>1710</v>
      </c>
      <c r="I1360" s="9">
        <v>0.33</v>
      </c>
      <c r="J1360" s="5">
        <v>307.8</v>
      </c>
      <c r="K1360" t="s">
        <v>17</v>
      </c>
      <c r="L1360" s="1">
        <f t="shared" si="84"/>
        <v>43167</v>
      </c>
      <c r="M1360">
        <f t="shared" si="85"/>
        <v>2018</v>
      </c>
      <c r="N1360">
        <f t="shared" si="86"/>
        <v>3</v>
      </c>
      <c r="O1360" t="str">
        <f t="shared" si="87"/>
        <v>2018-03</v>
      </c>
    </row>
    <row r="1361" spans="1:15" x14ac:dyDescent="0.3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s="2" t="s">
        <v>695</v>
      </c>
      <c r="G1361" t="s">
        <v>29</v>
      </c>
      <c r="H1361" s="5">
        <v>2337</v>
      </c>
      <c r="I1361" s="9">
        <v>0.26</v>
      </c>
      <c r="J1361" s="5">
        <v>210.33</v>
      </c>
      <c r="K1361" t="s">
        <v>17</v>
      </c>
      <c r="L1361" s="1">
        <f t="shared" si="84"/>
        <v>42847</v>
      </c>
      <c r="M1361">
        <f t="shared" si="85"/>
        <v>2017</v>
      </c>
      <c r="N1361">
        <f t="shared" si="86"/>
        <v>4</v>
      </c>
      <c r="O1361" t="str">
        <f t="shared" si="87"/>
        <v>2017-04</v>
      </c>
    </row>
    <row r="1362" spans="1:15" x14ac:dyDescent="0.3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s="2" t="s">
        <v>243</v>
      </c>
      <c r="G1362" t="s">
        <v>29</v>
      </c>
      <c r="H1362" s="5">
        <v>1074</v>
      </c>
      <c r="I1362" s="9">
        <v>0.12</v>
      </c>
      <c r="J1362" s="5">
        <v>311.45999999999998</v>
      </c>
      <c r="K1362" t="s">
        <v>17</v>
      </c>
      <c r="L1362" s="1">
        <f t="shared" si="84"/>
        <v>43268</v>
      </c>
      <c r="M1362">
        <f t="shared" si="85"/>
        <v>2018</v>
      </c>
      <c r="N1362">
        <f t="shared" si="86"/>
        <v>6</v>
      </c>
      <c r="O1362" t="str">
        <f t="shared" si="87"/>
        <v>2018-06</v>
      </c>
    </row>
    <row r="1363" spans="1:15" x14ac:dyDescent="0.3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s="2" t="s">
        <v>143</v>
      </c>
      <c r="G1363" t="s">
        <v>29</v>
      </c>
      <c r="H1363" s="5">
        <v>2115</v>
      </c>
      <c r="I1363" s="9">
        <v>0.18</v>
      </c>
      <c r="J1363" s="5">
        <v>803.7</v>
      </c>
      <c r="K1363" t="s">
        <v>17</v>
      </c>
      <c r="L1363" s="1">
        <f t="shared" si="84"/>
        <v>42933</v>
      </c>
      <c r="M1363">
        <f t="shared" si="85"/>
        <v>2017</v>
      </c>
      <c r="N1363">
        <f t="shared" si="86"/>
        <v>7</v>
      </c>
      <c r="O1363" t="str">
        <f t="shared" si="87"/>
        <v>2017-07</v>
      </c>
    </row>
    <row r="1364" spans="1:15" x14ac:dyDescent="0.3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s="2" t="s">
        <v>1783</v>
      </c>
      <c r="G1364" t="s">
        <v>29</v>
      </c>
      <c r="H1364" s="5">
        <v>541</v>
      </c>
      <c r="I1364" s="9">
        <v>0.13</v>
      </c>
      <c r="J1364" s="5">
        <v>27.05</v>
      </c>
      <c r="K1364" t="s">
        <v>17</v>
      </c>
      <c r="L1364" s="1">
        <f t="shared" si="84"/>
        <v>43308</v>
      </c>
      <c r="M1364">
        <f t="shared" si="85"/>
        <v>2018</v>
      </c>
      <c r="N1364">
        <f t="shared" si="86"/>
        <v>7</v>
      </c>
      <c r="O1364" t="str">
        <f t="shared" si="87"/>
        <v>2018-07</v>
      </c>
    </row>
    <row r="1365" spans="1:15" x14ac:dyDescent="0.3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s="2" t="s">
        <v>1813</v>
      </c>
      <c r="G1365" t="s">
        <v>29</v>
      </c>
      <c r="H1365" s="5">
        <v>723</v>
      </c>
      <c r="I1365" s="9">
        <v>0.2</v>
      </c>
      <c r="J1365" s="5">
        <v>253.05</v>
      </c>
      <c r="K1365" t="s">
        <v>17</v>
      </c>
      <c r="L1365" s="1">
        <f t="shared" si="84"/>
        <v>42871</v>
      </c>
      <c r="M1365">
        <f t="shared" si="85"/>
        <v>2017</v>
      </c>
      <c r="N1365">
        <f t="shared" si="86"/>
        <v>5</v>
      </c>
      <c r="O1365" t="str">
        <f t="shared" si="87"/>
        <v>2017-05</v>
      </c>
    </row>
    <row r="1366" spans="1:15" x14ac:dyDescent="0.3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2">
        <v>43050</v>
      </c>
      <c r="G1366" t="s">
        <v>29</v>
      </c>
      <c r="H1366" s="5">
        <v>1261</v>
      </c>
      <c r="I1366" s="9">
        <v>0.2</v>
      </c>
      <c r="J1366" s="5">
        <v>226.98</v>
      </c>
      <c r="K1366" t="s">
        <v>17</v>
      </c>
      <c r="L1366" s="1">
        <f t="shared" si="84"/>
        <v>43050</v>
      </c>
      <c r="M1366">
        <f t="shared" si="85"/>
        <v>2017</v>
      </c>
      <c r="N1366">
        <f t="shared" si="86"/>
        <v>11</v>
      </c>
      <c r="O1366" t="str">
        <f t="shared" si="87"/>
        <v>2017-11</v>
      </c>
    </row>
    <row r="1367" spans="1:15" x14ac:dyDescent="0.3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2">
        <v>42619</v>
      </c>
      <c r="G1367" t="s">
        <v>29</v>
      </c>
      <c r="H1367" s="5">
        <v>2359</v>
      </c>
      <c r="I1367" s="9">
        <v>0.28000000000000003</v>
      </c>
      <c r="J1367" s="5">
        <v>518.98</v>
      </c>
      <c r="K1367" t="s">
        <v>17</v>
      </c>
      <c r="L1367" s="1">
        <f t="shared" si="84"/>
        <v>42619</v>
      </c>
      <c r="M1367">
        <f t="shared" si="85"/>
        <v>2016</v>
      </c>
      <c r="N1367">
        <f t="shared" si="86"/>
        <v>9</v>
      </c>
      <c r="O1367" t="str">
        <f t="shared" si="87"/>
        <v>2016-09</v>
      </c>
    </row>
    <row r="1368" spans="1:15" x14ac:dyDescent="0.3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s="2" t="s">
        <v>1466</v>
      </c>
      <c r="G1368" t="s">
        <v>29</v>
      </c>
      <c r="H1368" s="5">
        <v>1385</v>
      </c>
      <c r="I1368" s="9">
        <v>0.12</v>
      </c>
      <c r="J1368" s="5">
        <v>110.8</v>
      </c>
      <c r="K1368" t="s">
        <v>17</v>
      </c>
      <c r="L1368" s="1">
        <f t="shared" si="84"/>
        <v>42704</v>
      </c>
      <c r="M1368">
        <f t="shared" si="85"/>
        <v>2016</v>
      </c>
      <c r="N1368">
        <f t="shared" si="86"/>
        <v>11</v>
      </c>
      <c r="O1368" t="str">
        <f t="shared" si="87"/>
        <v>2016-11</v>
      </c>
    </row>
    <row r="1369" spans="1:15" x14ac:dyDescent="0.3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s="2" t="s">
        <v>1818</v>
      </c>
      <c r="G1369" t="s">
        <v>29</v>
      </c>
      <c r="H1369" s="5">
        <v>1388</v>
      </c>
      <c r="I1369" s="9">
        <v>0.26</v>
      </c>
      <c r="J1369" s="5">
        <v>471.92</v>
      </c>
      <c r="K1369" t="s">
        <v>17</v>
      </c>
      <c r="L1369" s="1">
        <f t="shared" si="84"/>
        <v>42303</v>
      </c>
      <c r="M1369">
        <f t="shared" si="85"/>
        <v>2015</v>
      </c>
      <c r="N1369">
        <f t="shared" si="86"/>
        <v>10</v>
      </c>
      <c r="O1369" t="str">
        <f t="shared" si="87"/>
        <v>2015-10</v>
      </c>
    </row>
    <row r="1370" spans="1:15" x14ac:dyDescent="0.3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2">
        <v>43385</v>
      </c>
      <c r="G1370" t="s">
        <v>29</v>
      </c>
      <c r="H1370" s="5">
        <v>563</v>
      </c>
      <c r="I1370" s="9">
        <v>0.35</v>
      </c>
      <c r="J1370" s="5">
        <v>95.71</v>
      </c>
      <c r="K1370" t="s">
        <v>17</v>
      </c>
      <c r="L1370" s="1">
        <f t="shared" si="84"/>
        <v>43385</v>
      </c>
      <c r="M1370">
        <f t="shared" si="85"/>
        <v>2018</v>
      </c>
      <c r="N1370">
        <f t="shared" si="86"/>
        <v>10</v>
      </c>
      <c r="O1370" t="str">
        <f t="shared" si="87"/>
        <v>2018-10</v>
      </c>
    </row>
    <row r="1371" spans="1:15" x14ac:dyDescent="0.3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s="2" t="s">
        <v>1708</v>
      </c>
      <c r="G1371" t="s">
        <v>29</v>
      </c>
      <c r="H1371" s="5">
        <v>1063</v>
      </c>
      <c r="I1371" s="9">
        <v>0.2</v>
      </c>
      <c r="J1371" s="5">
        <v>95.67</v>
      </c>
      <c r="K1371" t="s">
        <v>17</v>
      </c>
      <c r="L1371" s="1">
        <f t="shared" si="84"/>
        <v>43276</v>
      </c>
      <c r="M1371">
        <f t="shared" si="85"/>
        <v>2018</v>
      </c>
      <c r="N1371">
        <f t="shared" si="86"/>
        <v>6</v>
      </c>
      <c r="O1371" t="str">
        <f t="shared" si="87"/>
        <v>2018-06</v>
      </c>
    </row>
    <row r="1372" spans="1:15" x14ac:dyDescent="0.3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s="2" t="s">
        <v>1822</v>
      </c>
      <c r="G1372" t="s">
        <v>29</v>
      </c>
      <c r="H1372" s="5">
        <v>2331</v>
      </c>
      <c r="I1372" s="9">
        <v>0.12</v>
      </c>
      <c r="J1372" s="5">
        <v>1025.6400000000001</v>
      </c>
      <c r="K1372" t="s">
        <v>17</v>
      </c>
      <c r="L1372" s="1">
        <f t="shared" si="84"/>
        <v>42576</v>
      </c>
      <c r="M1372">
        <f t="shared" si="85"/>
        <v>2016</v>
      </c>
      <c r="N1372">
        <f t="shared" si="86"/>
        <v>7</v>
      </c>
      <c r="O1372" t="str">
        <f t="shared" si="87"/>
        <v>2016-07</v>
      </c>
    </row>
    <row r="1373" spans="1:15" x14ac:dyDescent="0.3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s="2" t="s">
        <v>1824</v>
      </c>
      <c r="G1373" t="s">
        <v>29</v>
      </c>
      <c r="H1373" s="5">
        <v>2159</v>
      </c>
      <c r="I1373" s="9">
        <v>0.31</v>
      </c>
      <c r="J1373" s="5">
        <v>734.06</v>
      </c>
      <c r="K1373" t="s">
        <v>17</v>
      </c>
      <c r="L1373" s="1">
        <f t="shared" si="84"/>
        <v>43189</v>
      </c>
      <c r="M1373">
        <f t="shared" si="85"/>
        <v>2018</v>
      </c>
      <c r="N1373">
        <f t="shared" si="86"/>
        <v>3</v>
      </c>
      <c r="O1373" t="str">
        <f t="shared" si="87"/>
        <v>2018-03</v>
      </c>
    </row>
    <row r="1374" spans="1:15" x14ac:dyDescent="0.3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2">
        <v>43009</v>
      </c>
      <c r="G1374" t="s">
        <v>29</v>
      </c>
      <c r="H1374" s="5">
        <v>1299</v>
      </c>
      <c r="I1374" s="9">
        <v>0.28999999999999998</v>
      </c>
      <c r="J1374" s="5">
        <v>389.7</v>
      </c>
      <c r="K1374" t="s">
        <v>17</v>
      </c>
      <c r="L1374" s="1">
        <f t="shared" si="84"/>
        <v>43009</v>
      </c>
      <c r="M1374">
        <f t="shared" si="85"/>
        <v>2017</v>
      </c>
      <c r="N1374">
        <f t="shared" si="86"/>
        <v>10</v>
      </c>
      <c r="O1374" t="str">
        <f t="shared" si="87"/>
        <v>2017-10</v>
      </c>
    </row>
    <row r="1375" spans="1:15" x14ac:dyDescent="0.3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s="2" t="s">
        <v>143</v>
      </c>
      <c r="G1375" t="s">
        <v>29</v>
      </c>
      <c r="H1375" s="5">
        <v>1395</v>
      </c>
      <c r="I1375" s="9">
        <v>0.1</v>
      </c>
      <c r="J1375" s="5">
        <v>571.95000000000005</v>
      </c>
      <c r="K1375" t="s">
        <v>17</v>
      </c>
      <c r="L1375" s="1">
        <f t="shared" si="84"/>
        <v>42933</v>
      </c>
      <c r="M1375">
        <f t="shared" si="85"/>
        <v>2017</v>
      </c>
      <c r="N1375">
        <f t="shared" si="86"/>
        <v>7</v>
      </c>
      <c r="O1375" t="str">
        <f t="shared" si="87"/>
        <v>2017-07</v>
      </c>
    </row>
    <row r="1376" spans="1:15" x14ac:dyDescent="0.3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2">
        <v>42069</v>
      </c>
      <c r="G1376" t="s">
        <v>29</v>
      </c>
      <c r="H1376" s="5">
        <v>799</v>
      </c>
      <c r="I1376" s="9">
        <v>0.26</v>
      </c>
      <c r="J1376" s="5">
        <v>263.67</v>
      </c>
      <c r="K1376" t="s">
        <v>17</v>
      </c>
      <c r="L1376" s="1">
        <f t="shared" si="84"/>
        <v>42069</v>
      </c>
      <c r="M1376">
        <f t="shared" si="85"/>
        <v>2015</v>
      </c>
      <c r="N1376">
        <f t="shared" si="86"/>
        <v>3</v>
      </c>
      <c r="O1376" t="str">
        <f t="shared" si="87"/>
        <v>2015-03</v>
      </c>
    </row>
    <row r="1377" spans="1:15" x14ac:dyDescent="0.3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s="2" t="s">
        <v>1519</v>
      </c>
      <c r="G1377" t="s">
        <v>29</v>
      </c>
      <c r="H1377" s="5">
        <v>2033</v>
      </c>
      <c r="I1377" s="9">
        <v>0.15</v>
      </c>
      <c r="J1377" s="5">
        <v>162.63999999999999</v>
      </c>
      <c r="K1377" t="s">
        <v>17</v>
      </c>
      <c r="L1377" s="1">
        <f t="shared" si="84"/>
        <v>43213</v>
      </c>
      <c r="M1377">
        <f t="shared" si="85"/>
        <v>2018</v>
      </c>
      <c r="N1377">
        <f t="shared" si="86"/>
        <v>4</v>
      </c>
      <c r="O1377" t="str">
        <f t="shared" si="87"/>
        <v>2018-04</v>
      </c>
    </row>
    <row r="1378" spans="1:15" x14ac:dyDescent="0.3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s="2" t="s">
        <v>1830</v>
      </c>
      <c r="G1378" t="s">
        <v>29</v>
      </c>
      <c r="H1378" s="5">
        <v>500</v>
      </c>
      <c r="I1378" s="9">
        <v>0.11</v>
      </c>
      <c r="J1378" s="5">
        <v>220</v>
      </c>
      <c r="K1378" t="s">
        <v>17</v>
      </c>
      <c r="L1378" s="1">
        <f t="shared" si="84"/>
        <v>42210</v>
      </c>
      <c r="M1378">
        <f t="shared" si="85"/>
        <v>2015</v>
      </c>
      <c r="N1378">
        <f t="shared" si="86"/>
        <v>7</v>
      </c>
      <c r="O1378" t="str">
        <f t="shared" si="87"/>
        <v>2015-07</v>
      </c>
    </row>
    <row r="1379" spans="1:15" x14ac:dyDescent="0.3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2">
        <v>43019</v>
      </c>
      <c r="G1379" t="s">
        <v>29</v>
      </c>
      <c r="H1379" s="5">
        <v>722</v>
      </c>
      <c r="I1379" s="9">
        <v>0.27</v>
      </c>
      <c r="J1379" s="5">
        <v>173.28</v>
      </c>
      <c r="K1379" t="s">
        <v>17</v>
      </c>
      <c r="L1379" s="1">
        <f t="shared" si="84"/>
        <v>43019</v>
      </c>
      <c r="M1379">
        <f t="shared" si="85"/>
        <v>2017</v>
      </c>
      <c r="N1379">
        <f t="shared" si="86"/>
        <v>10</v>
      </c>
      <c r="O1379" t="str">
        <f t="shared" si="87"/>
        <v>2017-10</v>
      </c>
    </row>
    <row r="1380" spans="1:15" x14ac:dyDescent="0.3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2">
        <v>43111</v>
      </c>
      <c r="G1380" t="s">
        <v>29</v>
      </c>
      <c r="H1380" s="5">
        <v>2472</v>
      </c>
      <c r="I1380" s="9">
        <v>0.13</v>
      </c>
      <c r="J1380" s="5">
        <v>593.28</v>
      </c>
      <c r="K1380" t="s">
        <v>17</v>
      </c>
      <c r="L1380" s="1">
        <f t="shared" si="84"/>
        <v>43111</v>
      </c>
      <c r="M1380">
        <f t="shared" si="85"/>
        <v>2018</v>
      </c>
      <c r="N1380">
        <f t="shared" si="86"/>
        <v>1</v>
      </c>
      <c r="O1380" t="str">
        <f t="shared" si="87"/>
        <v>2018-01</v>
      </c>
    </row>
    <row r="1381" spans="1:15" x14ac:dyDescent="0.3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s="2" t="s">
        <v>1834</v>
      </c>
      <c r="G1381" t="s">
        <v>29</v>
      </c>
      <c r="H1381" s="5">
        <v>1253</v>
      </c>
      <c r="I1381" s="9">
        <v>0.18</v>
      </c>
      <c r="J1381" s="5">
        <v>488.67</v>
      </c>
      <c r="K1381" t="s">
        <v>17</v>
      </c>
      <c r="L1381" s="1">
        <f t="shared" si="84"/>
        <v>42725</v>
      </c>
      <c r="M1381">
        <f t="shared" si="85"/>
        <v>2016</v>
      </c>
      <c r="N1381">
        <f t="shared" si="86"/>
        <v>12</v>
      </c>
      <c r="O1381" t="str">
        <f t="shared" si="87"/>
        <v>2016-12</v>
      </c>
    </row>
    <row r="1382" spans="1:15" x14ac:dyDescent="0.3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s="2" t="s">
        <v>1836</v>
      </c>
      <c r="G1382" t="s">
        <v>29</v>
      </c>
      <c r="H1382" s="5">
        <v>2474</v>
      </c>
      <c r="I1382" s="9">
        <v>0.27</v>
      </c>
      <c r="J1382" s="5">
        <v>692.72</v>
      </c>
      <c r="K1382" t="s">
        <v>17</v>
      </c>
      <c r="L1382" s="1">
        <f t="shared" si="84"/>
        <v>43452</v>
      </c>
      <c r="M1382">
        <f t="shared" si="85"/>
        <v>2018</v>
      </c>
      <c r="N1382">
        <f t="shared" si="86"/>
        <v>12</v>
      </c>
      <c r="O1382" t="str">
        <f t="shared" si="87"/>
        <v>2018-12</v>
      </c>
    </row>
    <row r="1383" spans="1:15" x14ac:dyDescent="0.3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s="2" t="s">
        <v>1838</v>
      </c>
      <c r="G1383" t="s">
        <v>29</v>
      </c>
      <c r="H1383" s="5">
        <v>2307</v>
      </c>
      <c r="I1383" s="9">
        <v>0.23</v>
      </c>
      <c r="J1383" s="5">
        <v>115.35</v>
      </c>
      <c r="K1383" t="s">
        <v>17</v>
      </c>
      <c r="L1383" s="1">
        <f t="shared" si="84"/>
        <v>42568</v>
      </c>
      <c r="M1383">
        <f t="shared" si="85"/>
        <v>2016</v>
      </c>
      <c r="N1383">
        <f t="shared" si="86"/>
        <v>7</v>
      </c>
      <c r="O1383" t="str">
        <f t="shared" si="87"/>
        <v>2016-07</v>
      </c>
    </row>
    <row r="1384" spans="1:15" x14ac:dyDescent="0.3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2">
        <v>43168</v>
      </c>
      <c r="G1384" t="s">
        <v>29</v>
      </c>
      <c r="H1384" s="5">
        <v>1686</v>
      </c>
      <c r="I1384" s="9">
        <v>0.21</v>
      </c>
      <c r="J1384" s="5">
        <v>236.04</v>
      </c>
      <c r="K1384" t="s">
        <v>17</v>
      </c>
      <c r="L1384" s="1">
        <f t="shared" si="84"/>
        <v>43168</v>
      </c>
      <c r="M1384">
        <f t="shared" si="85"/>
        <v>2018</v>
      </c>
      <c r="N1384">
        <f t="shared" si="86"/>
        <v>3</v>
      </c>
      <c r="O1384" t="str">
        <f t="shared" si="87"/>
        <v>2018-03</v>
      </c>
    </row>
    <row r="1385" spans="1:15" x14ac:dyDescent="0.3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2">
        <v>42350</v>
      </c>
      <c r="G1385" t="s">
        <v>29</v>
      </c>
      <c r="H1385" s="5">
        <v>867</v>
      </c>
      <c r="I1385" s="9">
        <v>0.28999999999999998</v>
      </c>
      <c r="J1385" s="5">
        <v>286.11</v>
      </c>
      <c r="K1385" t="s">
        <v>17</v>
      </c>
      <c r="L1385" s="1">
        <f t="shared" si="84"/>
        <v>42350</v>
      </c>
      <c r="M1385">
        <f t="shared" si="85"/>
        <v>2015</v>
      </c>
      <c r="N1385">
        <f t="shared" si="86"/>
        <v>12</v>
      </c>
      <c r="O1385" t="str">
        <f t="shared" si="87"/>
        <v>2015-12</v>
      </c>
    </row>
    <row r="1386" spans="1:15" x14ac:dyDescent="0.3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s="2" t="s">
        <v>611</v>
      </c>
      <c r="G1386" t="s">
        <v>29</v>
      </c>
      <c r="H1386" s="5">
        <v>1001</v>
      </c>
      <c r="I1386" s="9">
        <v>0.35</v>
      </c>
      <c r="J1386" s="5">
        <v>220.22</v>
      </c>
      <c r="K1386" t="s">
        <v>17</v>
      </c>
      <c r="L1386" s="1">
        <f t="shared" si="84"/>
        <v>43281</v>
      </c>
      <c r="M1386">
        <f t="shared" si="85"/>
        <v>2018</v>
      </c>
      <c r="N1386">
        <f t="shared" si="86"/>
        <v>6</v>
      </c>
      <c r="O1386" t="str">
        <f t="shared" si="87"/>
        <v>2018-06</v>
      </c>
    </row>
    <row r="1387" spans="1:15" x14ac:dyDescent="0.3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s="2" t="s">
        <v>1843</v>
      </c>
      <c r="G1387" t="s">
        <v>29</v>
      </c>
      <c r="H1387" s="5">
        <v>1896</v>
      </c>
      <c r="I1387" s="9">
        <v>0.14000000000000001</v>
      </c>
      <c r="J1387" s="5">
        <v>701.52</v>
      </c>
      <c r="K1387" t="s">
        <v>17</v>
      </c>
      <c r="L1387" s="1">
        <f t="shared" si="84"/>
        <v>43215</v>
      </c>
      <c r="M1387">
        <f t="shared" si="85"/>
        <v>2018</v>
      </c>
      <c r="N1387">
        <f t="shared" si="86"/>
        <v>4</v>
      </c>
      <c r="O1387" t="str">
        <f t="shared" si="87"/>
        <v>2018-04</v>
      </c>
    </row>
    <row r="1388" spans="1:15" x14ac:dyDescent="0.3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s="2" t="s">
        <v>603</v>
      </c>
      <c r="G1388" t="s">
        <v>29</v>
      </c>
      <c r="H1388" s="5">
        <v>1400</v>
      </c>
      <c r="I1388" s="9">
        <v>0.34</v>
      </c>
      <c r="J1388" s="5">
        <v>378</v>
      </c>
      <c r="K1388" t="s">
        <v>17</v>
      </c>
      <c r="L1388" s="1">
        <f t="shared" si="84"/>
        <v>42332</v>
      </c>
      <c r="M1388">
        <f t="shared" si="85"/>
        <v>2015</v>
      </c>
      <c r="N1388">
        <f t="shared" si="86"/>
        <v>11</v>
      </c>
      <c r="O1388" t="str">
        <f t="shared" si="87"/>
        <v>2015-11</v>
      </c>
    </row>
    <row r="1389" spans="1:15" x14ac:dyDescent="0.3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s="2" t="s">
        <v>1846</v>
      </c>
      <c r="G1389" t="s">
        <v>29</v>
      </c>
      <c r="H1389" s="5">
        <v>555</v>
      </c>
      <c r="I1389" s="9">
        <v>0.11</v>
      </c>
      <c r="J1389" s="5">
        <v>94.35</v>
      </c>
      <c r="K1389" t="s">
        <v>17</v>
      </c>
      <c r="L1389" s="1">
        <f t="shared" si="84"/>
        <v>42666</v>
      </c>
      <c r="M1389">
        <f t="shared" si="85"/>
        <v>2016</v>
      </c>
      <c r="N1389">
        <f t="shared" si="86"/>
        <v>10</v>
      </c>
      <c r="O1389" t="str">
        <f t="shared" si="87"/>
        <v>2016-10</v>
      </c>
    </row>
    <row r="1390" spans="1:15" x14ac:dyDescent="0.3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2">
        <v>43171</v>
      </c>
      <c r="G1390" t="s">
        <v>29</v>
      </c>
      <c r="H1390" s="5">
        <v>567</v>
      </c>
      <c r="I1390" s="9">
        <v>0.14000000000000001</v>
      </c>
      <c r="J1390" s="5">
        <v>164.43</v>
      </c>
      <c r="K1390" t="s">
        <v>17</v>
      </c>
      <c r="L1390" s="1">
        <f t="shared" si="84"/>
        <v>43171</v>
      </c>
      <c r="M1390">
        <f t="shared" si="85"/>
        <v>2018</v>
      </c>
      <c r="N1390">
        <f t="shared" si="86"/>
        <v>3</v>
      </c>
      <c r="O1390" t="str">
        <f t="shared" si="87"/>
        <v>2018-03</v>
      </c>
    </row>
    <row r="1391" spans="1:15" x14ac:dyDescent="0.3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s="2" t="s">
        <v>1849</v>
      </c>
      <c r="G1391" t="s">
        <v>29</v>
      </c>
      <c r="H1391" s="5">
        <v>1764</v>
      </c>
      <c r="I1391" s="9">
        <v>0.35</v>
      </c>
      <c r="J1391" s="5">
        <v>740.88</v>
      </c>
      <c r="K1391" t="s">
        <v>17</v>
      </c>
      <c r="L1391" s="1">
        <f t="shared" si="84"/>
        <v>42565</v>
      </c>
      <c r="M1391">
        <f t="shared" si="85"/>
        <v>2016</v>
      </c>
      <c r="N1391">
        <f t="shared" si="86"/>
        <v>7</v>
      </c>
      <c r="O1391" t="str">
        <f t="shared" si="87"/>
        <v>2016-07</v>
      </c>
    </row>
    <row r="1392" spans="1:15" x14ac:dyDescent="0.3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s="2" t="s">
        <v>1851</v>
      </c>
      <c r="G1392" t="s">
        <v>29</v>
      </c>
      <c r="H1392" s="5">
        <v>2368</v>
      </c>
      <c r="I1392" s="9">
        <v>0.18</v>
      </c>
      <c r="J1392" s="5">
        <v>568.32000000000005</v>
      </c>
      <c r="K1392" t="s">
        <v>17</v>
      </c>
      <c r="L1392" s="1">
        <f t="shared" si="84"/>
        <v>42273</v>
      </c>
      <c r="M1392">
        <f t="shared" si="85"/>
        <v>2015</v>
      </c>
      <c r="N1392">
        <f t="shared" si="86"/>
        <v>9</v>
      </c>
      <c r="O1392" t="str">
        <f t="shared" si="87"/>
        <v>2015-09</v>
      </c>
    </row>
    <row r="1393" spans="1:15" x14ac:dyDescent="0.3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s="2" t="s">
        <v>1853</v>
      </c>
      <c r="G1393" t="s">
        <v>29</v>
      </c>
      <c r="H1393" s="5">
        <v>1991</v>
      </c>
      <c r="I1393" s="9">
        <v>0.19</v>
      </c>
      <c r="J1393" s="5">
        <v>796.4</v>
      </c>
      <c r="K1393" t="s">
        <v>17</v>
      </c>
      <c r="L1393" s="1">
        <f t="shared" si="84"/>
        <v>42756</v>
      </c>
      <c r="M1393">
        <f t="shared" si="85"/>
        <v>2017</v>
      </c>
      <c r="N1393">
        <f t="shared" si="86"/>
        <v>1</v>
      </c>
      <c r="O1393" t="str">
        <f t="shared" si="87"/>
        <v>2017-01</v>
      </c>
    </row>
    <row r="1394" spans="1:15" x14ac:dyDescent="0.3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2">
        <v>42866</v>
      </c>
      <c r="G1394" t="s">
        <v>29</v>
      </c>
      <c r="H1394" s="5">
        <v>1439</v>
      </c>
      <c r="I1394" s="9">
        <v>0.15</v>
      </c>
      <c r="J1394" s="5">
        <v>316.58</v>
      </c>
      <c r="K1394" t="s">
        <v>17</v>
      </c>
      <c r="L1394" s="1">
        <f t="shared" si="84"/>
        <v>42866</v>
      </c>
      <c r="M1394">
        <f t="shared" si="85"/>
        <v>2017</v>
      </c>
      <c r="N1394">
        <f t="shared" si="86"/>
        <v>5</v>
      </c>
      <c r="O1394" t="str">
        <f t="shared" si="87"/>
        <v>2017-05</v>
      </c>
    </row>
    <row r="1395" spans="1:15" x14ac:dyDescent="0.3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s="2" t="s">
        <v>1822</v>
      </c>
      <c r="G1395" t="s">
        <v>29</v>
      </c>
      <c r="H1395" s="5">
        <v>1579</v>
      </c>
      <c r="I1395" s="9">
        <v>0.26</v>
      </c>
      <c r="J1395" s="5">
        <v>663.18</v>
      </c>
      <c r="K1395" t="s">
        <v>17</v>
      </c>
      <c r="L1395" s="1">
        <f t="shared" si="84"/>
        <v>42576</v>
      </c>
      <c r="M1395">
        <f t="shared" si="85"/>
        <v>2016</v>
      </c>
      <c r="N1395">
        <f t="shared" si="86"/>
        <v>7</v>
      </c>
      <c r="O1395" t="str">
        <f t="shared" si="87"/>
        <v>2016-07</v>
      </c>
    </row>
    <row r="1396" spans="1:15" x14ac:dyDescent="0.3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s="2" t="s">
        <v>1857</v>
      </c>
      <c r="G1396" t="s">
        <v>29</v>
      </c>
      <c r="H1396" s="5">
        <v>568</v>
      </c>
      <c r="I1396" s="9">
        <v>0.3</v>
      </c>
      <c r="J1396" s="5">
        <v>39.76</v>
      </c>
      <c r="K1396" t="s">
        <v>17</v>
      </c>
      <c r="L1396" s="1">
        <f t="shared" si="84"/>
        <v>42473</v>
      </c>
      <c r="M1396">
        <f t="shared" si="85"/>
        <v>2016</v>
      </c>
      <c r="N1396">
        <f t="shared" si="86"/>
        <v>4</v>
      </c>
      <c r="O1396" t="str">
        <f t="shared" si="87"/>
        <v>2016-04</v>
      </c>
    </row>
    <row r="1397" spans="1:15" x14ac:dyDescent="0.3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2">
        <v>42860</v>
      </c>
      <c r="G1397" t="s">
        <v>29</v>
      </c>
      <c r="H1397" s="5">
        <v>924</v>
      </c>
      <c r="I1397" s="9">
        <v>0.35</v>
      </c>
      <c r="J1397" s="5">
        <v>101.64</v>
      </c>
      <c r="K1397" t="s">
        <v>17</v>
      </c>
      <c r="L1397" s="1">
        <f t="shared" si="84"/>
        <v>42860</v>
      </c>
      <c r="M1397">
        <f t="shared" si="85"/>
        <v>2017</v>
      </c>
      <c r="N1397">
        <f t="shared" si="86"/>
        <v>5</v>
      </c>
      <c r="O1397" t="str">
        <f t="shared" si="87"/>
        <v>2017-05</v>
      </c>
    </row>
    <row r="1398" spans="1:15" x14ac:dyDescent="0.3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s="2" t="s">
        <v>1846</v>
      </c>
      <c r="G1398" t="s">
        <v>29</v>
      </c>
      <c r="H1398" s="5">
        <v>668</v>
      </c>
      <c r="I1398" s="9">
        <v>0.24</v>
      </c>
      <c r="J1398" s="5">
        <v>133.6</v>
      </c>
      <c r="K1398" t="s">
        <v>17</v>
      </c>
      <c r="L1398" s="1">
        <f t="shared" si="84"/>
        <v>42666</v>
      </c>
      <c r="M1398">
        <f t="shared" si="85"/>
        <v>2016</v>
      </c>
      <c r="N1398">
        <f t="shared" si="86"/>
        <v>10</v>
      </c>
      <c r="O1398" t="str">
        <f t="shared" si="87"/>
        <v>2016-10</v>
      </c>
    </row>
    <row r="1399" spans="1:15" x14ac:dyDescent="0.3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s="2" t="s">
        <v>721</v>
      </c>
      <c r="G1399" t="s">
        <v>29</v>
      </c>
      <c r="H1399" s="5">
        <v>1188</v>
      </c>
      <c r="I1399" s="9">
        <v>0.18</v>
      </c>
      <c r="J1399" s="5">
        <v>154.44</v>
      </c>
      <c r="K1399" t="s">
        <v>17</v>
      </c>
      <c r="L1399" s="1">
        <f t="shared" si="84"/>
        <v>42207</v>
      </c>
      <c r="M1399">
        <f t="shared" si="85"/>
        <v>2015</v>
      </c>
      <c r="N1399">
        <f t="shared" si="86"/>
        <v>7</v>
      </c>
      <c r="O1399" t="str">
        <f t="shared" si="87"/>
        <v>2015-07</v>
      </c>
    </row>
    <row r="1400" spans="1:15" x14ac:dyDescent="0.3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2">
        <v>42775</v>
      </c>
      <c r="G1400" t="s">
        <v>29</v>
      </c>
      <c r="H1400" s="5">
        <v>2181</v>
      </c>
      <c r="I1400" s="9">
        <v>0.18</v>
      </c>
      <c r="J1400" s="5">
        <v>283.52999999999997</v>
      </c>
      <c r="K1400" t="s">
        <v>17</v>
      </c>
      <c r="L1400" s="1">
        <f t="shared" si="84"/>
        <v>42775</v>
      </c>
      <c r="M1400">
        <f t="shared" si="85"/>
        <v>2017</v>
      </c>
      <c r="N1400">
        <f t="shared" si="86"/>
        <v>2</v>
      </c>
      <c r="O1400" t="str">
        <f t="shared" si="87"/>
        <v>2017-02</v>
      </c>
    </row>
    <row r="1401" spans="1:15" x14ac:dyDescent="0.3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2">
        <v>43171</v>
      </c>
      <c r="G1401" t="s">
        <v>29</v>
      </c>
      <c r="H1401" s="5">
        <v>1946</v>
      </c>
      <c r="I1401" s="9">
        <v>0.32</v>
      </c>
      <c r="J1401" s="5">
        <v>252.98</v>
      </c>
      <c r="K1401" t="s">
        <v>17</v>
      </c>
      <c r="L1401" s="1">
        <f t="shared" si="84"/>
        <v>43171</v>
      </c>
      <c r="M1401">
        <f t="shared" si="85"/>
        <v>2018</v>
      </c>
      <c r="N1401">
        <f t="shared" si="86"/>
        <v>3</v>
      </c>
      <c r="O1401" t="str">
        <f t="shared" si="87"/>
        <v>2018-03</v>
      </c>
    </row>
    <row r="1402" spans="1:15" x14ac:dyDescent="0.3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s="2" t="s">
        <v>721</v>
      </c>
      <c r="G1402" t="s">
        <v>29</v>
      </c>
      <c r="H1402" s="5">
        <v>1707</v>
      </c>
      <c r="I1402" s="9">
        <v>0.32</v>
      </c>
      <c r="J1402" s="5">
        <v>238.98</v>
      </c>
      <c r="K1402" t="s">
        <v>17</v>
      </c>
      <c r="L1402" s="1">
        <f t="shared" si="84"/>
        <v>42207</v>
      </c>
      <c r="M1402">
        <f t="shared" si="85"/>
        <v>2015</v>
      </c>
      <c r="N1402">
        <f t="shared" si="86"/>
        <v>7</v>
      </c>
      <c r="O1402" t="str">
        <f t="shared" si="87"/>
        <v>2015-07</v>
      </c>
    </row>
    <row r="1403" spans="1:15" x14ac:dyDescent="0.3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2">
        <v>42923</v>
      </c>
      <c r="G1403" t="s">
        <v>29</v>
      </c>
      <c r="H1403" s="5">
        <v>1473</v>
      </c>
      <c r="I1403" s="9">
        <v>0.19</v>
      </c>
      <c r="J1403" s="5">
        <v>559.74</v>
      </c>
      <c r="K1403" t="s">
        <v>17</v>
      </c>
      <c r="L1403" s="1">
        <f t="shared" si="84"/>
        <v>42923</v>
      </c>
      <c r="M1403">
        <f t="shared" si="85"/>
        <v>2017</v>
      </c>
      <c r="N1403">
        <f t="shared" si="86"/>
        <v>7</v>
      </c>
      <c r="O1403" t="str">
        <f t="shared" si="87"/>
        <v>2017-07</v>
      </c>
    </row>
    <row r="1404" spans="1:15" x14ac:dyDescent="0.3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s="2" t="s">
        <v>1538</v>
      </c>
      <c r="G1404" t="s">
        <v>29</v>
      </c>
      <c r="H1404" s="5">
        <v>1313</v>
      </c>
      <c r="I1404" s="9">
        <v>0.34</v>
      </c>
      <c r="J1404" s="5">
        <v>144.43</v>
      </c>
      <c r="K1404" t="s">
        <v>17</v>
      </c>
      <c r="L1404" s="1">
        <f t="shared" si="84"/>
        <v>43395</v>
      </c>
      <c r="M1404">
        <f t="shared" si="85"/>
        <v>2018</v>
      </c>
      <c r="N1404">
        <f t="shared" si="86"/>
        <v>10</v>
      </c>
      <c r="O1404" t="str">
        <f t="shared" si="87"/>
        <v>2018-10</v>
      </c>
    </row>
    <row r="1405" spans="1:15" x14ac:dyDescent="0.3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s="2" t="s">
        <v>1795</v>
      </c>
      <c r="G1405" t="s">
        <v>29</v>
      </c>
      <c r="H1405" s="5">
        <v>1671</v>
      </c>
      <c r="I1405" s="9">
        <v>0.19</v>
      </c>
      <c r="J1405" s="5">
        <v>133.68</v>
      </c>
      <c r="K1405" t="s">
        <v>17</v>
      </c>
      <c r="L1405" s="1">
        <f t="shared" si="84"/>
        <v>42765</v>
      </c>
      <c r="M1405">
        <f t="shared" si="85"/>
        <v>2017</v>
      </c>
      <c r="N1405">
        <f t="shared" si="86"/>
        <v>1</v>
      </c>
      <c r="O1405" t="str">
        <f t="shared" si="87"/>
        <v>2017-01</v>
      </c>
    </row>
    <row r="1406" spans="1:15" x14ac:dyDescent="0.3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2">
        <v>43352</v>
      </c>
      <c r="G1406" t="s">
        <v>29</v>
      </c>
      <c r="H1406" s="5">
        <v>2468</v>
      </c>
      <c r="I1406" s="9">
        <v>0.27</v>
      </c>
      <c r="J1406" s="5">
        <v>518.28</v>
      </c>
      <c r="K1406" t="s">
        <v>17</v>
      </c>
      <c r="L1406" s="1">
        <f t="shared" si="84"/>
        <v>43352</v>
      </c>
      <c r="M1406">
        <f t="shared" si="85"/>
        <v>2018</v>
      </c>
      <c r="N1406">
        <f t="shared" si="86"/>
        <v>9</v>
      </c>
      <c r="O1406" t="str">
        <f t="shared" si="87"/>
        <v>2018-09</v>
      </c>
    </row>
    <row r="1407" spans="1:15" x14ac:dyDescent="0.3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2">
        <v>42228</v>
      </c>
      <c r="G1407" t="s">
        <v>29</v>
      </c>
      <c r="H1407" s="5">
        <v>1514</v>
      </c>
      <c r="I1407" s="9">
        <v>0.1</v>
      </c>
      <c r="J1407" s="5">
        <v>121.12</v>
      </c>
      <c r="K1407" t="s">
        <v>17</v>
      </c>
      <c r="L1407" s="1">
        <f t="shared" si="84"/>
        <v>42228</v>
      </c>
      <c r="M1407">
        <f t="shared" si="85"/>
        <v>2015</v>
      </c>
      <c r="N1407">
        <f t="shared" si="86"/>
        <v>8</v>
      </c>
      <c r="O1407" t="str">
        <f t="shared" si="87"/>
        <v>2015-08</v>
      </c>
    </row>
    <row r="1408" spans="1:15" x14ac:dyDescent="0.3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2">
        <v>43171</v>
      </c>
      <c r="G1408" t="s">
        <v>29</v>
      </c>
      <c r="H1408" s="5">
        <v>1628</v>
      </c>
      <c r="I1408" s="9">
        <v>0.35</v>
      </c>
      <c r="J1408" s="5">
        <v>113.96</v>
      </c>
      <c r="K1408" t="s">
        <v>17</v>
      </c>
      <c r="L1408" s="1">
        <f t="shared" si="84"/>
        <v>43171</v>
      </c>
      <c r="M1408">
        <f t="shared" si="85"/>
        <v>2018</v>
      </c>
      <c r="N1408">
        <f t="shared" si="86"/>
        <v>3</v>
      </c>
      <c r="O1408" t="str">
        <f t="shared" si="87"/>
        <v>2018-03</v>
      </c>
    </row>
    <row r="1409" spans="1:15" x14ac:dyDescent="0.3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s="2" t="s">
        <v>1797</v>
      </c>
      <c r="G1409" t="s">
        <v>29</v>
      </c>
      <c r="H1409" s="5">
        <v>1078</v>
      </c>
      <c r="I1409" s="9">
        <v>0.25</v>
      </c>
      <c r="J1409" s="5">
        <v>301.83999999999997</v>
      </c>
      <c r="K1409" t="s">
        <v>17</v>
      </c>
      <c r="L1409" s="1">
        <f t="shared" si="84"/>
        <v>43178</v>
      </c>
      <c r="M1409">
        <f t="shared" si="85"/>
        <v>2018</v>
      </c>
      <c r="N1409">
        <f t="shared" si="86"/>
        <v>3</v>
      </c>
      <c r="O1409" t="str">
        <f t="shared" si="87"/>
        <v>2018-03</v>
      </c>
    </row>
    <row r="1410" spans="1:15" x14ac:dyDescent="0.3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2">
        <v>42350</v>
      </c>
      <c r="G1410" t="s">
        <v>29</v>
      </c>
      <c r="H1410" s="5">
        <v>1811</v>
      </c>
      <c r="I1410" s="9">
        <v>0.11</v>
      </c>
      <c r="J1410" s="5">
        <v>796.84</v>
      </c>
      <c r="K1410" t="s">
        <v>17</v>
      </c>
      <c r="L1410" s="1">
        <f t="shared" ref="L1410:L1473" si="88">IF(ISNUMBER(F1410),F1410,IFERROR(DATE(VALUE(RIGHT(F1410,4)),VALUE(LEFT(F1410,FIND("/",F1410)-1)),VALUE(MID(F1410,FIND("/",F1410)+1,FIND("/",F1410,FIND("/",F1410)+1)-FIND("/",F1410)-1))),""))</f>
        <v>42350</v>
      </c>
      <c r="M1410">
        <f t="shared" ref="M1410:M1473" si="89">YEAR(L1410)</f>
        <v>2015</v>
      </c>
      <c r="N1410">
        <f t="shared" ref="N1410:N1473" si="90">MONTH(L1410)</f>
        <v>12</v>
      </c>
      <c r="O1410" t="str">
        <f t="shared" ref="O1410:O1473" si="91">TEXT(L1410,"yyyy-mm")</f>
        <v>2015-12</v>
      </c>
    </row>
    <row r="1411" spans="1:15" x14ac:dyDescent="0.3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s="2" t="s">
        <v>1853</v>
      </c>
      <c r="G1411" t="s">
        <v>29</v>
      </c>
      <c r="H1411" s="5">
        <v>1371</v>
      </c>
      <c r="I1411" s="9">
        <v>0.23</v>
      </c>
      <c r="J1411" s="5">
        <v>466.14</v>
      </c>
      <c r="K1411" t="s">
        <v>17</v>
      </c>
      <c r="L1411" s="1">
        <f t="shared" si="88"/>
        <v>42756</v>
      </c>
      <c r="M1411">
        <f t="shared" si="89"/>
        <v>2017</v>
      </c>
      <c r="N1411">
        <f t="shared" si="90"/>
        <v>1</v>
      </c>
      <c r="O1411" t="str">
        <f t="shared" si="91"/>
        <v>2017-01</v>
      </c>
    </row>
    <row r="1412" spans="1:15" x14ac:dyDescent="0.3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s="2" t="s">
        <v>1846</v>
      </c>
      <c r="G1412" t="s">
        <v>29</v>
      </c>
      <c r="H1412" s="5">
        <v>1603</v>
      </c>
      <c r="I1412" s="9">
        <v>0.11</v>
      </c>
      <c r="J1412" s="5">
        <v>705.32</v>
      </c>
      <c r="K1412" t="s">
        <v>17</v>
      </c>
      <c r="L1412" s="1">
        <f t="shared" si="88"/>
        <v>42666</v>
      </c>
      <c r="M1412">
        <f t="shared" si="89"/>
        <v>2016</v>
      </c>
      <c r="N1412">
        <f t="shared" si="90"/>
        <v>10</v>
      </c>
      <c r="O1412" t="str">
        <f t="shared" si="91"/>
        <v>2016-10</v>
      </c>
    </row>
    <row r="1413" spans="1:15" x14ac:dyDescent="0.3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2">
        <v>43199</v>
      </c>
      <c r="G1413" t="s">
        <v>29</v>
      </c>
      <c r="H1413" s="5">
        <v>2272</v>
      </c>
      <c r="I1413" s="9">
        <v>0.26</v>
      </c>
      <c r="J1413" s="5">
        <v>590.72</v>
      </c>
      <c r="K1413" t="s">
        <v>17</v>
      </c>
      <c r="L1413" s="1">
        <f t="shared" si="88"/>
        <v>43199</v>
      </c>
      <c r="M1413">
        <f t="shared" si="89"/>
        <v>2018</v>
      </c>
      <c r="N1413">
        <f t="shared" si="90"/>
        <v>4</v>
      </c>
      <c r="O1413" t="str">
        <f t="shared" si="91"/>
        <v>2018-04</v>
      </c>
    </row>
    <row r="1414" spans="1:15" x14ac:dyDescent="0.3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2">
        <v>42350</v>
      </c>
      <c r="G1414" t="s">
        <v>29</v>
      </c>
      <c r="H1414" s="5">
        <v>2500</v>
      </c>
      <c r="I1414" s="9">
        <v>0.14000000000000001</v>
      </c>
      <c r="J1414" s="5">
        <v>1025</v>
      </c>
      <c r="K1414" t="s">
        <v>17</v>
      </c>
      <c r="L1414" s="1">
        <f t="shared" si="88"/>
        <v>42350</v>
      </c>
      <c r="M1414">
        <f t="shared" si="89"/>
        <v>2015</v>
      </c>
      <c r="N1414">
        <f t="shared" si="90"/>
        <v>12</v>
      </c>
      <c r="O1414" t="str">
        <f t="shared" si="91"/>
        <v>2015-12</v>
      </c>
    </row>
    <row r="1415" spans="1:15" x14ac:dyDescent="0.3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2">
        <v>42167</v>
      </c>
      <c r="G1415" t="s">
        <v>29</v>
      </c>
      <c r="H1415" s="5">
        <v>2404</v>
      </c>
      <c r="I1415" s="9">
        <v>0.14000000000000001</v>
      </c>
      <c r="J1415" s="5">
        <v>312.52</v>
      </c>
      <c r="K1415" t="s">
        <v>17</v>
      </c>
      <c r="L1415" s="1">
        <f t="shared" si="88"/>
        <v>42167</v>
      </c>
      <c r="M1415">
        <f t="shared" si="89"/>
        <v>2015</v>
      </c>
      <c r="N1415">
        <f t="shared" si="90"/>
        <v>6</v>
      </c>
      <c r="O1415" t="str">
        <f t="shared" si="91"/>
        <v>2015-06</v>
      </c>
    </row>
    <row r="1416" spans="1:15" x14ac:dyDescent="0.3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s="2" t="s">
        <v>304</v>
      </c>
      <c r="G1416" t="s">
        <v>29</v>
      </c>
      <c r="H1416" s="5">
        <v>1426</v>
      </c>
      <c r="I1416" s="9">
        <v>0.17</v>
      </c>
      <c r="J1416" s="5">
        <v>171.12</v>
      </c>
      <c r="K1416" t="s">
        <v>17</v>
      </c>
      <c r="L1416" s="1">
        <f t="shared" si="88"/>
        <v>43456</v>
      </c>
      <c r="M1416">
        <f t="shared" si="89"/>
        <v>2018</v>
      </c>
      <c r="N1416">
        <f t="shared" si="90"/>
        <v>12</v>
      </c>
      <c r="O1416" t="str">
        <f t="shared" si="91"/>
        <v>2018-12</v>
      </c>
    </row>
    <row r="1417" spans="1:15" x14ac:dyDescent="0.3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s="2" t="s">
        <v>1370</v>
      </c>
      <c r="G1417" t="s">
        <v>29</v>
      </c>
      <c r="H1417" s="5">
        <v>520</v>
      </c>
      <c r="I1417" s="9">
        <v>0.14000000000000001</v>
      </c>
      <c r="J1417" s="5">
        <v>36.4</v>
      </c>
      <c r="K1417" t="s">
        <v>17</v>
      </c>
      <c r="L1417" s="1">
        <f t="shared" si="88"/>
        <v>42326</v>
      </c>
      <c r="M1417">
        <f t="shared" si="89"/>
        <v>2015</v>
      </c>
      <c r="N1417">
        <f t="shared" si="90"/>
        <v>11</v>
      </c>
      <c r="O1417" t="str">
        <f t="shared" si="91"/>
        <v>2015-11</v>
      </c>
    </row>
    <row r="1418" spans="1:15" x14ac:dyDescent="0.3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s="2" t="s">
        <v>1670</v>
      </c>
      <c r="G1418" t="s">
        <v>29</v>
      </c>
      <c r="H1418" s="5">
        <v>613</v>
      </c>
      <c r="I1418" s="9">
        <v>0.35</v>
      </c>
      <c r="J1418" s="5">
        <v>85.82</v>
      </c>
      <c r="K1418" t="s">
        <v>17</v>
      </c>
      <c r="L1418" s="1">
        <f t="shared" si="88"/>
        <v>42813</v>
      </c>
      <c r="M1418">
        <f t="shared" si="89"/>
        <v>2017</v>
      </c>
      <c r="N1418">
        <f t="shared" si="90"/>
        <v>3</v>
      </c>
      <c r="O1418" t="str">
        <f t="shared" si="91"/>
        <v>2017-03</v>
      </c>
    </row>
    <row r="1419" spans="1:15" x14ac:dyDescent="0.3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s="2" t="s">
        <v>1849</v>
      </c>
      <c r="G1419" t="s">
        <v>29</v>
      </c>
      <c r="H1419" s="5">
        <v>1972</v>
      </c>
      <c r="I1419" s="9">
        <v>0.24</v>
      </c>
      <c r="J1419" s="5">
        <v>847.96</v>
      </c>
      <c r="K1419" t="s">
        <v>17</v>
      </c>
      <c r="L1419" s="1">
        <f t="shared" si="88"/>
        <v>42565</v>
      </c>
      <c r="M1419">
        <f t="shared" si="89"/>
        <v>2016</v>
      </c>
      <c r="N1419">
        <f t="shared" si="90"/>
        <v>7</v>
      </c>
      <c r="O1419" t="str">
        <f t="shared" si="91"/>
        <v>2016-07</v>
      </c>
    </row>
    <row r="1420" spans="1:15" x14ac:dyDescent="0.3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s="2" t="s">
        <v>1154</v>
      </c>
      <c r="G1420" t="s">
        <v>29</v>
      </c>
      <c r="H1420" s="5">
        <v>1200</v>
      </c>
      <c r="I1420" s="9">
        <v>0.16</v>
      </c>
      <c r="J1420" s="5">
        <v>360</v>
      </c>
      <c r="K1420" t="s">
        <v>17</v>
      </c>
      <c r="L1420" s="1">
        <f t="shared" si="88"/>
        <v>42694</v>
      </c>
      <c r="M1420">
        <f t="shared" si="89"/>
        <v>2016</v>
      </c>
      <c r="N1420">
        <f t="shared" si="90"/>
        <v>11</v>
      </c>
      <c r="O1420" t="str">
        <f t="shared" si="91"/>
        <v>2016-11</v>
      </c>
    </row>
    <row r="1421" spans="1:15" x14ac:dyDescent="0.3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2">
        <v>42806</v>
      </c>
      <c r="G1421" t="s">
        <v>78</v>
      </c>
      <c r="H1421" s="5">
        <v>1007</v>
      </c>
      <c r="I1421" s="9">
        <v>0.2</v>
      </c>
      <c r="J1421" s="5">
        <v>130.91</v>
      </c>
      <c r="K1421" t="s">
        <v>17</v>
      </c>
      <c r="L1421" s="1">
        <f t="shared" si="88"/>
        <v>42806</v>
      </c>
      <c r="M1421">
        <f t="shared" si="89"/>
        <v>2017</v>
      </c>
      <c r="N1421">
        <f t="shared" si="90"/>
        <v>3</v>
      </c>
      <c r="O1421" t="str">
        <f t="shared" si="91"/>
        <v>2017-03</v>
      </c>
    </row>
    <row r="1422" spans="1:15" x14ac:dyDescent="0.3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2">
        <v>43162</v>
      </c>
      <c r="G1422" t="s">
        <v>78</v>
      </c>
      <c r="H1422" s="5">
        <v>834</v>
      </c>
      <c r="I1422" s="9">
        <v>0.32</v>
      </c>
      <c r="J1422" s="5">
        <v>166.8</v>
      </c>
      <c r="K1422" t="s">
        <v>17</v>
      </c>
      <c r="L1422" s="1">
        <f t="shared" si="88"/>
        <v>43162</v>
      </c>
      <c r="M1422">
        <f t="shared" si="89"/>
        <v>2018</v>
      </c>
      <c r="N1422">
        <f t="shared" si="90"/>
        <v>3</v>
      </c>
      <c r="O1422" t="str">
        <f t="shared" si="91"/>
        <v>2018-03</v>
      </c>
    </row>
    <row r="1423" spans="1:15" x14ac:dyDescent="0.3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2">
        <v>42098</v>
      </c>
      <c r="G1423" t="s">
        <v>78</v>
      </c>
      <c r="H1423" s="5">
        <v>1075</v>
      </c>
      <c r="I1423" s="9">
        <v>0.16</v>
      </c>
      <c r="J1423" s="5">
        <v>408.5</v>
      </c>
      <c r="K1423" t="s">
        <v>17</v>
      </c>
      <c r="L1423" s="1">
        <f t="shared" si="88"/>
        <v>42098</v>
      </c>
      <c r="M1423">
        <f t="shared" si="89"/>
        <v>2015</v>
      </c>
      <c r="N1423">
        <f t="shared" si="90"/>
        <v>4</v>
      </c>
      <c r="O1423" t="str">
        <f t="shared" si="91"/>
        <v>2015-04</v>
      </c>
    </row>
    <row r="1424" spans="1:15" x14ac:dyDescent="0.3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2">
        <v>43381</v>
      </c>
      <c r="G1424" t="s">
        <v>78</v>
      </c>
      <c r="H1424" s="5">
        <v>1445</v>
      </c>
      <c r="I1424" s="9">
        <v>0.3</v>
      </c>
      <c r="J1424" s="5">
        <v>317.89999999999998</v>
      </c>
      <c r="K1424" t="s">
        <v>17</v>
      </c>
      <c r="L1424" s="1">
        <f t="shared" si="88"/>
        <v>43381</v>
      </c>
      <c r="M1424">
        <f t="shared" si="89"/>
        <v>2018</v>
      </c>
      <c r="N1424">
        <f t="shared" si="90"/>
        <v>10</v>
      </c>
      <c r="O1424" t="str">
        <f t="shared" si="91"/>
        <v>2018-10</v>
      </c>
    </row>
    <row r="1425" spans="1:15" x14ac:dyDescent="0.3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2">
        <v>42806</v>
      </c>
      <c r="G1425" t="s">
        <v>78</v>
      </c>
      <c r="H1425" s="5">
        <v>2285</v>
      </c>
      <c r="I1425" s="9">
        <v>0.1</v>
      </c>
      <c r="J1425" s="5">
        <v>822.6</v>
      </c>
      <c r="K1425" t="s">
        <v>17</v>
      </c>
      <c r="L1425" s="1">
        <f t="shared" si="88"/>
        <v>42806</v>
      </c>
      <c r="M1425">
        <f t="shared" si="89"/>
        <v>2017</v>
      </c>
      <c r="N1425">
        <f t="shared" si="90"/>
        <v>3</v>
      </c>
      <c r="O1425" t="str">
        <f t="shared" si="91"/>
        <v>2017-03</v>
      </c>
    </row>
    <row r="1426" spans="1:15" x14ac:dyDescent="0.3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s="2" t="s">
        <v>304</v>
      </c>
      <c r="G1426" t="s">
        <v>78</v>
      </c>
      <c r="H1426" s="5">
        <v>1266</v>
      </c>
      <c r="I1426" s="9">
        <v>0.35</v>
      </c>
      <c r="J1426" s="5">
        <v>164.58</v>
      </c>
      <c r="K1426" t="s">
        <v>17</v>
      </c>
      <c r="L1426" s="1">
        <f t="shared" si="88"/>
        <v>43456</v>
      </c>
      <c r="M1426">
        <f t="shared" si="89"/>
        <v>2018</v>
      </c>
      <c r="N1426">
        <f t="shared" si="90"/>
        <v>12</v>
      </c>
      <c r="O1426" t="str">
        <f t="shared" si="91"/>
        <v>2018-12</v>
      </c>
    </row>
    <row r="1427" spans="1:15" x14ac:dyDescent="0.3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2">
        <v>42585</v>
      </c>
      <c r="G1427" t="s">
        <v>78</v>
      </c>
      <c r="H1427" s="5">
        <v>1881</v>
      </c>
      <c r="I1427" s="9">
        <v>0.28999999999999998</v>
      </c>
      <c r="J1427" s="5">
        <v>695.97</v>
      </c>
      <c r="K1427" t="s">
        <v>17</v>
      </c>
      <c r="L1427" s="1">
        <f t="shared" si="88"/>
        <v>42585</v>
      </c>
      <c r="M1427">
        <f t="shared" si="89"/>
        <v>2016</v>
      </c>
      <c r="N1427">
        <f t="shared" si="90"/>
        <v>8</v>
      </c>
      <c r="O1427" t="str">
        <f t="shared" si="91"/>
        <v>2016-08</v>
      </c>
    </row>
    <row r="1428" spans="1:15" x14ac:dyDescent="0.3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s="2" t="s">
        <v>1890</v>
      </c>
      <c r="G1428" t="s">
        <v>78</v>
      </c>
      <c r="H1428" s="5">
        <v>1786</v>
      </c>
      <c r="I1428" s="9">
        <v>0.19</v>
      </c>
      <c r="J1428" s="5">
        <v>392.92</v>
      </c>
      <c r="K1428" t="s">
        <v>17</v>
      </c>
      <c r="L1428" s="1">
        <f t="shared" si="88"/>
        <v>43069</v>
      </c>
      <c r="M1428">
        <f t="shared" si="89"/>
        <v>2017</v>
      </c>
      <c r="N1428">
        <f t="shared" si="90"/>
        <v>11</v>
      </c>
      <c r="O1428" t="str">
        <f t="shared" si="91"/>
        <v>2017-11</v>
      </c>
    </row>
    <row r="1429" spans="1:15" x14ac:dyDescent="0.3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2">
        <v>42623</v>
      </c>
      <c r="G1429" t="s">
        <v>78</v>
      </c>
      <c r="H1429" s="5">
        <v>593</v>
      </c>
      <c r="I1429" s="9">
        <v>0.28000000000000003</v>
      </c>
      <c r="J1429" s="5">
        <v>213.48</v>
      </c>
      <c r="K1429" t="s">
        <v>17</v>
      </c>
      <c r="L1429" s="1">
        <f t="shared" si="88"/>
        <v>42623</v>
      </c>
      <c r="M1429">
        <f t="shared" si="89"/>
        <v>2016</v>
      </c>
      <c r="N1429">
        <f t="shared" si="90"/>
        <v>9</v>
      </c>
      <c r="O1429" t="str">
        <f t="shared" si="91"/>
        <v>2016-09</v>
      </c>
    </row>
    <row r="1430" spans="1:15" x14ac:dyDescent="0.3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2">
        <v>42288</v>
      </c>
      <c r="G1430" t="s">
        <v>78</v>
      </c>
      <c r="H1430" s="5">
        <v>1658</v>
      </c>
      <c r="I1430" s="9">
        <v>0.27</v>
      </c>
      <c r="J1430" s="5">
        <v>149.22</v>
      </c>
      <c r="K1430" t="s">
        <v>17</v>
      </c>
      <c r="L1430" s="1">
        <f t="shared" si="88"/>
        <v>42288</v>
      </c>
      <c r="M1430">
        <f t="shared" si="89"/>
        <v>2015</v>
      </c>
      <c r="N1430">
        <f t="shared" si="90"/>
        <v>10</v>
      </c>
      <c r="O1430" t="str">
        <f t="shared" si="91"/>
        <v>2015-10</v>
      </c>
    </row>
    <row r="1431" spans="1:15" x14ac:dyDescent="0.3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s="2" t="s">
        <v>566</v>
      </c>
      <c r="G1431" t="s">
        <v>78</v>
      </c>
      <c r="H1431" s="5">
        <v>2412</v>
      </c>
      <c r="I1431" s="9">
        <v>0.32</v>
      </c>
      <c r="J1431" s="5">
        <v>337.68</v>
      </c>
      <c r="K1431" t="s">
        <v>17</v>
      </c>
      <c r="L1431" s="1">
        <f t="shared" si="88"/>
        <v>43368</v>
      </c>
      <c r="M1431">
        <f t="shared" si="89"/>
        <v>2018</v>
      </c>
      <c r="N1431">
        <f t="shared" si="90"/>
        <v>9</v>
      </c>
      <c r="O1431" t="str">
        <f t="shared" si="91"/>
        <v>2018-09</v>
      </c>
    </row>
    <row r="1432" spans="1:15" x14ac:dyDescent="0.3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s="2" t="s">
        <v>1895</v>
      </c>
      <c r="G1432" t="s">
        <v>78</v>
      </c>
      <c r="H1432" s="5">
        <v>1374</v>
      </c>
      <c r="I1432" s="9">
        <v>0.22</v>
      </c>
      <c r="J1432" s="5">
        <v>357.24</v>
      </c>
      <c r="K1432" t="s">
        <v>17</v>
      </c>
      <c r="L1432" s="1">
        <f t="shared" si="88"/>
        <v>43310</v>
      </c>
      <c r="M1432">
        <f t="shared" si="89"/>
        <v>2018</v>
      </c>
      <c r="N1432">
        <f t="shared" si="90"/>
        <v>7</v>
      </c>
      <c r="O1432" t="str">
        <f t="shared" si="91"/>
        <v>2018-07</v>
      </c>
    </row>
    <row r="1433" spans="1:15" x14ac:dyDescent="0.3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2">
        <v>42959</v>
      </c>
      <c r="G1433" t="s">
        <v>78</v>
      </c>
      <c r="H1433" s="5">
        <v>1723</v>
      </c>
      <c r="I1433" s="9">
        <v>0.21</v>
      </c>
      <c r="J1433" s="5">
        <v>430.75</v>
      </c>
      <c r="K1433" t="s">
        <v>17</v>
      </c>
      <c r="L1433" s="1">
        <f t="shared" si="88"/>
        <v>42959</v>
      </c>
      <c r="M1433">
        <f t="shared" si="89"/>
        <v>2017</v>
      </c>
      <c r="N1433">
        <f t="shared" si="90"/>
        <v>8</v>
      </c>
      <c r="O1433" t="str">
        <f t="shared" si="91"/>
        <v>2017-08</v>
      </c>
    </row>
    <row r="1434" spans="1:15" x14ac:dyDescent="0.3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s="2" t="s">
        <v>1898</v>
      </c>
      <c r="G1434" t="s">
        <v>78</v>
      </c>
      <c r="H1434" s="5">
        <v>1724</v>
      </c>
      <c r="I1434" s="9">
        <v>0.13</v>
      </c>
      <c r="J1434" s="5">
        <v>241.36</v>
      </c>
      <c r="K1434" t="s">
        <v>17</v>
      </c>
      <c r="L1434" s="1">
        <f t="shared" si="88"/>
        <v>43002</v>
      </c>
      <c r="M1434">
        <f t="shared" si="89"/>
        <v>2017</v>
      </c>
      <c r="N1434">
        <f t="shared" si="90"/>
        <v>9</v>
      </c>
      <c r="O1434" t="str">
        <f t="shared" si="91"/>
        <v>2017-09</v>
      </c>
    </row>
    <row r="1435" spans="1:15" x14ac:dyDescent="0.3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s="2" t="s">
        <v>578</v>
      </c>
      <c r="G1435" t="s">
        <v>78</v>
      </c>
      <c r="H1435" s="5">
        <v>1207</v>
      </c>
      <c r="I1435" s="9">
        <v>0.15</v>
      </c>
      <c r="J1435" s="5">
        <v>458.66</v>
      </c>
      <c r="K1435" t="s">
        <v>17</v>
      </c>
      <c r="L1435" s="1">
        <f t="shared" si="88"/>
        <v>43249</v>
      </c>
      <c r="M1435">
        <f t="shared" si="89"/>
        <v>2018</v>
      </c>
      <c r="N1435">
        <f t="shared" si="90"/>
        <v>5</v>
      </c>
      <c r="O1435" t="str">
        <f t="shared" si="91"/>
        <v>2018-05</v>
      </c>
    </row>
    <row r="1436" spans="1:15" x14ac:dyDescent="0.3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2">
        <v>42747</v>
      </c>
      <c r="G1436" t="s">
        <v>78</v>
      </c>
      <c r="H1436" s="5">
        <v>2178</v>
      </c>
      <c r="I1436" s="9">
        <v>0.16</v>
      </c>
      <c r="J1436" s="5">
        <v>958.32</v>
      </c>
      <c r="K1436" t="s">
        <v>17</v>
      </c>
      <c r="L1436" s="1">
        <f t="shared" si="88"/>
        <v>42747</v>
      </c>
      <c r="M1436">
        <f t="shared" si="89"/>
        <v>2017</v>
      </c>
      <c r="N1436">
        <f t="shared" si="90"/>
        <v>1</v>
      </c>
      <c r="O1436" t="str">
        <f t="shared" si="91"/>
        <v>2017-01</v>
      </c>
    </row>
    <row r="1437" spans="1:15" x14ac:dyDescent="0.3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s="2" t="s">
        <v>1902</v>
      </c>
      <c r="G1437" t="s">
        <v>78</v>
      </c>
      <c r="H1437" s="5">
        <v>918</v>
      </c>
      <c r="I1437" s="9">
        <v>0.35</v>
      </c>
      <c r="J1437" s="5">
        <v>91.8</v>
      </c>
      <c r="K1437" t="s">
        <v>17</v>
      </c>
      <c r="L1437" s="1">
        <f t="shared" si="88"/>
        <v>42947</v>
      </c>
      <c r="M1437">
        <f t="shared" si="89"/>
        <v>2017</v>
      </c>
      <c r="N1437">
        <f t="shared" si="90"/>
        <v>7</v>
      </c>
      <c r="O1437" t="str">
        <f t="shared" si="91"/>
        <v>2017-07</v>
      </c>
    </row>
    <row r="1438" spans="1:15" x14ac:dyDescent="0.3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s="2" t="s">
        <v>1904</v>
      </c>
      <c r="G1438" t="s">
        <v>78</v>
      </c>
      <c r="H1438" s="5">
        <v>1840</v>
      </c>
      <c r="I1438" s="9">
        <v>0.25</v>
      </c>
      <c r="J1438" s="5">
        <v>570.4</v>
      </c>
      <c r="K1438" t="s">
        <v>17</v>
      </c>
      <c r="L1438" s="1">
        <f t="shared" si="88"/>
        <v>42024</v>
      </c>
      <c r="M1438">
        <f t="shared" si="89"/>
        <v>2015</v>
      </c>
      <c r="N1438">
        <f t="shared" si="90"/>
        <v>1</v>
      </c>
      <c r="O1438" t="str">
        <f t="shared" si="91"/>
        <v>2015-01</v>
      </c>
    </row>
    <row r="1439" spans="1:15" x14ac:dyDescent="0.3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s="2" t="s">
        <v>1904</v>
      </c>
      <c r="G1439" t="s">
        <v>78</v>
      </c>
      <c r="H1439" s="5">
        <v>2294</v>
      </c>
      <c r="I1439" s="9">
        <v>0.24</v>
      </c>
      <c r="J1439" s="5">
        <v>940.54</v>
      </c>
      <c r="K1439" t="s">
        <v>17</v>
      </c>
      <c r="L1439" s="1">
        <f t="shared" si="88"/>
        <v>42024</v>
      </c>
      <c r="M1439">
        <f t="shared" si="89"/>
        <v>2015</v>
      </c>
      <c r="N1439">
        <f t="shared" si="90"/>
        <v>1</v>
      </c>
      <c r="O1439" t="str">
        <f t="shared" si="91"/>
        <v>2015-01</v>
      </c>
    </row>
    <row r="1440" spans="1:15" x14ac:dyDescent="0.3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2">
        <v>42587</v>
      </c>
      <c r="G1440" t="s">
        <v>78</v>
      </c>
      <c r="H1440" s="5">
        <v>1370</v>
      </c>
      <c r="I1440" s="9">
        <v>0.26</v>
      </c>
      <c r="J1440" s="5">
        <v>438.4</v>
      </c>
      <c r="K1440" t="s">
        <v>17</v>
      </c>
      <c r="L1440" s="1">
        <f t="shared" si="88"/>
        <v>42587</v>
      </c>
      <c r="M1440">
        <f t="shared" si="89"/>
        <v>2016</v>
      </c>
      <c r="N1440">
        <f t="shared" si="90"/>
        <v>8</v>
      </c>
      <c r="O1440" t="str">
        <f t="shared" si="91"/>
        <v>2016-08</v>
      </c>
    </row>
    <row r="1441" spans="1:15" x14ac:dyDescent="0.3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s="2" t="s">
        <v>1549</v>
      </c>
      <c r="G1441" t="s">
        <v>78</v>
      </c>
      <c r="H1441" s="5">
        <v>1444</v>
      </c>
      <c r="I1441" s="9">
        <v>0.27</v>
      </c>
      <c r="J1441" s="5">
        <v>72.2</v>
      </c>
      <c r="K1441" t="s">
        <v>17</v>
      </c>
      <c r="L1441" s="1">
        <f t="shared" si="88"/>
        <v>42881</v>
      </c>
      <c r="M1441">
        <f t="shared" si="89"/>
        <v>2017</v>
      </c>
      <c r="N1441">
        <f t="shared" si="90"/>
        <v>5</v>
      </c>
      <c r="O1441" t="str">
        <f t="shared" si="91"/>
        <v>2017-05</v>
      </c>
    </row>
    <row r="1442" spans="1:15" x14ac:dyDescent="0.3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2">
        <v>43324</v>
      </c>
      <c r="G1442" t="s">
        <v>78</v>
      </c>
      <c r="H1442" s="5">
        <v>2316</v>
      </c>
      <c r="I1442" s="9">
        <v>0.1</v>
      </c>
      <c r="J1442" s="5">
        <v>393.72</v>
      </c>
      <c r="K1442" t="s">
        <v>17</v>
      </c>
      <c r="L1442" s="1">
        <f t="shared" si="88"/>
        <v>43324</v>
      </c>
      <c r="M1442">
        <f t="shared" si="89"/>
        <v>2018</v>
      </c>
      <c r="N1442">
        <f t="shared" si="90"/>
        <v>8</v>
      </c>
      <c r="O1442" t="str">
        <f t="shared" si="91"/>
        <v>2018-08</v>
      </c>
    </row>
    <row r="1443" spans="1:15" x14ac:dyDescent="0.3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2">
        <v>42798</v>
      </c>
      <c r="G1443" t="s">
        <v>78</v>
      </c>
      <c r="H1443" s="5">
        <v>1301</v>
      </c>
      <c r="I1443" s="9">
        <v>0.11</v>
      </c>
      <c r="J1443" s="5">
        <v>390.3</v>
      </c>
      <c r="K1443" t="s">
        <v>17</v>
      </c>
      <c r="L1443" s="1">
        <f t="shared" si="88"/>
        <v>42798</v>
      </c>
      <c r="M1443">
        <f t="shared" si="89"/>
        <v>2017</v>
      </c>
      <c r="N1443">
        <f t="shared" si="90"/>
        <v>3</v>
      </c>
      <c r="O1443" t="str">
        <f t="shared" si="91"/>
        <v>2017-03</v>
      </c>
    </row>
    <row r="1444" spans="1:15" x14ac:dyDescent="0.3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s="2" t="s">
        <v>1911</v>
      </c>
      <c r="G1444" t="s">
        <v>78</v>
      </c>
      <c r="H1444" s="5">
        <v>959</v>
      </c>
      <c r="I1444" s="9">
        <v>0.21</v>
      </c>
      <c r="J1444" s="5">
        <v>345.24</v>
      </c>
      <c r="K1444" t="s">
        <v>17</v>
      </c>
      <c r="L1444" s="1">
        <f t="shared" si="88"/>
        <v>42091</v>
      </c>
      <c r="M1444">
        <f t="shared" si="89"/>
        <v>2015</v>
      </c>
      <c r="N1444">
        <f t="shared" si="90"/>
        <v>3</v>
      </c>
      <c r="O1444" t="str">
        <f t="shared" si="91"/>
        <v>2015-03</v>
      </c>
    </row>
    <row r="1445" spans="1:15" x14ac:dyDescent="0.3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s="2" t="s">
        <v>1339</v>
      </c>
      <c r="G1445" t="s">
        <v>78</v>
      </c>
      <c r="H1445" s="5">
        <v>2005</v>
      </c>
      <c r="I1445" s="9">
        <v>0.16</v>
      </c>
      <c r="J1445" s="5">
        <v>681.7</v>
      </c>
      <c r="K1445" t="s">
        <v>17</v>
      </c>
      <c r="L1445" s="1">
        <f t="shared" si="88"/>
        <v>42973</v>
      </c>
      <c r="M1445">
        <f t="shared" si="89"/>
        <v>2017</v>
      </c>
      <c r="N1445">
        <f t="shared" si="90"/>
        <v>8</v>
      </c>
      <c r="O1445" t="str">
        <f t="shared" si="91"/>
        <v>2017-08</v>
      </c>
    </row>
    <row r="1446" spans="1:15" x14ac:dyDescent="0.3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s="2" t="s">
        <v>1914</v>
      </c>
      <c r="G1446" t="s">
        <v>78</v>
      </c>
      <c r="H1446" s="5">
        <v>1244</v>
      </c>
      <c r="I1446" s="9">
        <v>0.22</v>
      </c>
      <c r="J1446" s="5">
        <v>62.2</v>
      </c>
      <c r="K1446" t="s">
        <v>17</v>
      </c>
      <c r="L1446" s="1">
        <f t="shared" si="88"/>
        <v>42691</v>
      </c>
      <c r="M1446">
        <f t="shared" si="89"/>
        <v>2016</v>
      </c>
      <c r="N1446">
        <f t="shared" si="90"/>
        <v>11</v>
      </c>
      <c r="O1446" t="str">
        <f t="shared" si="91"/>
        <v>2016-11</v>
      </c>
    </row>
    <row r="1447" spans="1:15" x14ac:dyDescent="0.3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s="2" t="s">
        <v>1916</v>
      </c>
      <c r="G1447" t="s">
        <v>78</v>
      </c>
      <c r="H1447" s="5">
        <v>790</v>
      </c>
      <c r="I1447" s="9">
        <v>0.35</v>
      </c>
      <c r="J1447" s="5">
        <v>173.8</v>
      </c>
      <c r="K1447" t="s">
        <v>17</v>
      </c>
      <c r="L1447" s="1">
        <f t="shared" si="88"/>
        <v>43098</v>
      </c>
      <c r="M1447">
        <f t="shared" si="89"/>
        <v>2017</v>
      </c>
      <c r="N1447">
        <f t="shared" si="90"/>
        <v>12</v>
      </c>
      <c r="O1447" t="str">
        <f t="shared" si="91"/>
        <v>2017-12</v>
      </c>
    </row>
    <row r="1448" spans="1:15" x14ac:dyDescent="0.3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s="2" t="s">
        <v>1215</v>
      </c>
      <c r="G1448" t="s">
        <v>78</v>
      </c>
      <c r="H1448" s="5">
        <v>1472</v>
      </c>
      <c r="I1448" s="9">
        <v>0.14000000000000001</v>
      </c>
      <c r="J1448" s="5">
        <v>88.32</v>
      </c>
      <c r="K1448" t="s">
        <v>17</v>
      </c>
      <c r="L1448" s="1">
        <f t="shared" si="88"/>
        <v>43277</v>
      </c>
      <c r="M1448">
        <f t="shared" si="89"/>
        <v>2018</v>
      </c>
      <c r="N1448">
        <f t="shared" si="90"/>
        <v>6</v>
      </c>
      <c r="O1448" t="str">
        <f t="shared" si="91"/>
        <v>2018-06</v>
      </c>
    </row>
    <row r="1449" spans="1:15" x14ac:dyDescent="0.3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s="2" t="s">
        <v>1492</v>
      </c>
      <c r="G1449" t="s">
        <v>78</v>
      </c>
      <c r="H1449" s="5">
        <v>2424</v>
      </c>
      <c r="I1449" s="9">
        <v>0.12</v>
      </c>
      <c r="J1449" s="5">
        <v>242.4</v>
      </c>
      <c r="K1449" t="s">
        <v>17</v>
      </c>
      <c r="L1449" s="1">
        <f t="shared" si="88"/>
        <v>43247</v>
      </c>
      <c r="M1449">
        <f t="shared" si="89"/>
        <v>2018</v>
      </c>
      <c r="N1449">
        <f t="shared" si="90"/>
        <v>5</v>
      </c>
      <c r="O1449" t="str">
        <f t="shared" si="91"/>
        <v>2018-05</v>
      </c>
    </row>
    <row r="1450" spans="1:15" x14ac:dyDescent="0.3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s="2" t="s">
        <v>1920</v>
      </c>
      <c r="G1450" t="s">
        <v>78</v>
      </c>
      <c r="H1450" s="5">
        <v>2451</v>
      </c>
      <c r="I1450" s="9">
        <v>0.23</v>
      </c>
      <c r="J1450" s="5">
        <v>245.1</v>
      </c>
      <c r="K1450" t="s">
        <v>17</v>
      </c>
      <c r="L1450" s="1">
        <f t="shared" si="88"/>
        <v>43180</v>
      </c>
      <c r="M1450">
        <f t="shared" si="89"/>
        <v>2018</v>
      </c>
      <c r="N1450">
        <f t="shared" si="90"/>
        <v>3</v>
      </c>
      <c r="O1450" t="str">
        <f t="shared" si="91"/>
        <v>2018-03</v>
      </c>
    </row>
    <row r="1451" spans="1:15" x14ac:dyDescent="0.3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s="2" t="s">
        <v>1916</v>
      </c>
      <c r="G1451" t="s">
        <v>78</v>
      </c>
      <c r="H1451" s="5">
        <v>1193</v>
      </c>
      <c r="I1451" s="9">
        <v>0.24</v>
      </c>
      <c r="J1451" s="5">
        <v>477.2</v>
      </c>
      <c r="K1451" t="s">
        <v>17</v>
      </c>
      <c r="L1451" s="1">
        <f t="shared" si="88"/>
        <v>43098</v>
      </c>
      <c r="M1451">
        <f t="shared" si="89"/>
        <v>2017</v>
      </c>
      <c r="N1451">
        <f t="shared" si="90"/>
        <v>12</v>
      </c>
      <c r="O1451" t="str">
        <f t="shared" si="91"/>
        <v>2017-12</v>
      </c>
    </row>
    <row r="1452" spans="1:15" x14ac:dyDescent="0.3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2">
        <v>42585</v>
      </c>
      <c r="G1452" t="s">
        <v>78</v>
      </c>
      <c r="H1452" s="5">
        <v>1113</v>
      </c>
      <c r="I1452" s="9">
        <v>0.11</v>
      </c>
      <c r="J1452" s="5">
        <v>311.64</v>
      </c>
      <c r="K1452" t="s">
        <v>17</v>
      </c>
      <c r="L1452" s="1">
        <f t="shared" si="88"/>
        <v>42585</v>
      </c>
      <c r="M1452">
        <f t="shared" si="89"/>
        <v>2016</v>
      </c>
      <c r="N1452">
        <f t="shared" si="90"/>
        <v>8</v>
      </c>
      <c r="O1452" t="str">
        <f t="shared" si="91"/>
        <v>2016-08</v>
      </c>
    </row>
    <row r="1453" spans="1:15" x14ac:dyDescent="0.3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2">
        <v>42959</v>
      </c>
      <c r="G1453" t="s">
        <v>78</v>
      </c>
      <c r="H1453" s="5">
        <v>1698</v>
      </c>
      <c r="I1453" s="9">
        <v>0.2</v>
      </c>
      <c r="J1453" s="5">
        <v>679.2</v>
      </c>
      <c r="K1453" t="s">
        <v>17</v>
      </c>
      <c r="L1453" s="1">
        <f t="shared" si="88"/>
        <v>42959</v>
      </c>
      <c r="M1453">
        <f t="shared" si="89"/>
        <v>2017</v>
      </c>
      <c r="N1453">
        <f t="shared" si="90"/>
        <v>8</v>
      </c>
      <c r="O1453" t="str">
        <f t="shared" si="91"/>
        <v>2017-08</v>
      </c>
    </row>
    <row r="1454" spans="1:15" x14ac:dyDescent="0.3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s="2" t="s">
        <v>1638</v>
      </c>
      <c r="G1454" t="s">
        <v>78</v>
      </c>
      <c r="H1454" s="5">
        <v>1392</v>
      </c>
      <c r="I1454" s="9">
        <v>0.35</v>
      </c>
      <c r="J1454" s="5">
        <v>612.48</v>
      </c>
      <c r="K1454" t="s">
        <v>17</v>
      </c>
      <c r="L1454" s="1">
        <f t="shared" si="88"/>
        <v>42626</v>
      </c>
      <c r="M1454">
        <f t="shared" si="89"/>
        <v>2016</v>
      </c>
      <c r="N1454">
        <f t="shared" si="90"/>
        <v>9</v>
      </c>
      <c r="O1454" t="str">
        <f t="shared" si="91"/>
        <v>2016-09</v>
      </c>
    </row>
    <row r="1455" spans="1:15" x14ac:dyDescent="0.3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2">
        <v>42585</v>
      </c>
      <c r="G1455" t="s">
        <v>78</v>
      </c>
      <c r="H1455" s="5">
        <v>937</v>
      </c>
      <c r="I1455" s="9">
        <v>0.24</v>
      </c>
      <c r="J1455" s="5">
        <v>215.51</v>
      </c>
      <c r="K1455" t="s">
        <v>17</v>
      </c>
      <c r="L1455" s="1">
        <f t="shared" si="88"/>
        <v>42585</v>
      </c>
      <c r="M1455">
        <f t="shared" si="89"/>
        <v>2016</v>
      </c>
      <c r="N1455">
        <f t="shared" si="90"/>
        <v>8</v>
      </c>
      <c r="O1455" t="str">
        <f t="shared" si="91"/>
        <v>2016-08</v>
      </c>
    </row>
    <row r="1456" spans="1:15" x14ac:dyDescent="0.3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2">
        <v>42624</v>
      </c>
      <c r="G1456" t="s">
        <v>78</v>
      </c>
      <c r="H1456" s="5">
        <v>774</v>
      </c>
      <c r="I1456" s="9">
        <v>0.28999999999999998</v>
      </c>
      <c r="J1456" s="5">
        <v>224.46</v>
      </c>
      <c r="K1456" t="s">
        <v>17</v>
      </c>
      <c r="L1456" s="1">
        <f t="shared" si="88"/>
        <v>42624</v>
      </c>
      <c r="M1456">
        <f t="shared" si="89"/>
        <v>2016</v>
      </c>
      <c r="N1456">
        <f t="shared" si="90"/>
        <v>9</v>
      </c>
      <c r="O1456" t="str">
        <f t="shared" si="91"/>
        <v>2016-09</v>
      </c>
    </row>
    <row r="1457" spans="1:15" x14ac:dyDescent="0.3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s="2" t="s">
        <v>1928</v>
      </c>
      <c r="G1457" t="s">
        <v>78</v>
      </c>
      <c r="H1457" s="5">
        <v>1872</v>
      </c>
      <c r="I1457" s="9">
        <v>0.11</v>
      </c>
      <c r="J1457" s="5">
        <v>299.52</v>
      </c>
      <c r="K1457" t="s">
        <v>17</v>
      </c>
      <c r="L1457" s="1">
        <f t="shared" si="88"/>
        <v>42171</v>
      </c>
      <c r="M1457">
        <f t="shared" si="89"/>
        <v>2015</v>
      </c>
      <c r="N1457">
        <f t="shared" si="90"/>
        <v>6</v>
      </c>
      <c r="O1457" t="str">
        <f t="shared" si="91"/>
        <v>2015-06</v>
      </c>
    </row>
    <row r="1458" spans="1:15" x14ac:dyDescent="0.3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s="2" t="s">
        <v>316</v>
      </c>
      <c r="G1458" t="s">
        <v>78</v>
      </c>
      <c r="H1458" s="5">
        <v>1592</v>
      </c>
      <c r="I1458" s="9">
        <v>0.3</v>
      </c>
      <c r="J1458" s="5">
        <v>350.24</v>
      </c>
      <c r="K1458" t="s">
        <v>17</v>
      </c>
      <c r="L1458" s="1">
        <f t="shared" si="88"/>
        <v>42521</v>
      </c>
      <c r="M1458">
        <f t="shared" si="89"/>
        <v>2016</v>
      </c>
      <c r="N1458">
        <f t="shared" si="90"/>
        <v>5</v>
      </c>
      <c r="O1458" t="str">
        <f t="shared" si="91"/>
        <v>2016-05</v>
      </c>
    </row>
    <row r="1459" spans="1:15" x14ac:dyDescent="0.3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s="2" t="s">
        <v>1931</v>
      </c>
      <c r="G1459" t="s">
        <v>78</v>
      </c>
      <c r="H1459" s="5">
        <v>1464</v>
      </c>
      <c r="I1459" s="9">
        <v>0.3</v>
      </c>
      <c r="J1459" s="5">
        <v>424.56</v>
      </c>
      <c r="K1459" t="s">
        <v>17</v>
      </c>
      <c r="L1459" s="1">
        <f t="shared" si="88"/>
        <v>42991</v>
      </c>
      <c r="M1459">
        <f t="shared" si="89"/>
        <v>2017</v>
      </c>
      <c r="N1459">
        <f t="shared" si="90"/>
        <v>9</v>
      </c>
      <c r="O1459" t="str">
        <f t="shared" si="91"/>
        <v>2017-09</v>
      </c>
    </row>
    <row r="1460" spans="1:15" x14ac:dyDescent="0.3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s="2" t="s">
        <v>1933</v>
      </c>
      <c r="G1460" t="s">
        <v>78</v>
      </c>
      <c r="H1460" s="5">
        <v>2000</v>
      </c>
      <c r="I1460" s="9">
        <v>0.34</v>
      </c>
      <c r="J1460" s="5">
        <v>460</v>
      </c>
      <c r="K1460" t="s">
        <v>17</v>
      </c>
      <c r="L1460" s="1">
        <f t="shared" si="88"/>
        <v>42388</v>
      </c>
      <c r="M1460">
        <f t="shared" si="89"/>
        <v>2016</v>
      </c>
      <c r="N1460">
        <f t="shared" si="90"/>
        <v>1</v>
      </c>
      <c r="O1460" t="str">
        <f t="shared" si="91"/>
        <v>2016-01</v>
      </c>
    </row>
    <row r="1461" spans="1:15" x14ac:dyDescent="0.3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2">
        <v>42407</v>
      </c>
      <c r="G1461" t="s">
        <v>78</v>
      </c>
      <c r="H1461" s="5">
        <v>938</v>
      </c>
      <c r="I1461" s="9">
        <v>0.35</v>
      </c>
      <c r="J1461" s="5">
        <v>234.5</v>
      </c>
      <c r="K1461" t="s">
        <v>17</v>
      </c>
      <c r="L1461" s="1">
        <f t="shared" si="88"/>
        <v>42407</v>
      </c>
      <c r="M1461">
        <f t="shared" si="89"/>
        <v>2016</v>
      </c>
      <c r="N1461">
        <f t="shared" si="90"/>
        <v>2</v>
      </c>
      <c r="O1461" t="str">
        <f t="shared" si="91"/>
        <v>2016-02</v>
      </c>
    </row>
    <row r="1462" spans="1:15" x14ac:dyDescent="0.3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s="2" t="s">
        <v>1936</v>
      </c>
      <c r="G1462" t="s">
        <v>78</v>
      </c>
      <c r="H1462" s="5">
        <v>2305</v>
      </c>
      <c r="I1462" s="9">
        <v>0.31</v>
      </c>
      <c r="J1462" s="5">
        <v>668.45</v>
      </c>
      <c r="K1462" t="s">
        <v>17</v>
      </c>
      <c r="L1462" s="1">
        <f t="shared" si="88"/>
        <v>42150</v>
      </c>
      <c r="M1462">
        <f t="shared" si="89"/>
        <v>2015</v>
      </c>
      <c r="N1462">
        <f t="shared" si="90"/>
        <v>5</v>
      </c>
      <c r="O1462" t="str">
        <f t="shared" si="91"/>
        <v>2015-05</v>
      </c>
    </row>
    <row r="1463" spans="1:15" x14ac:dyDescent="0.3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s="2" t="s">
        <v>1938</v>
      </c>
      <c r="G1463" t="s">
        <v>78</v>
      </c>
      <c r="H1463" s="5">
        <v>1220</v>
      </c>
      <c r="I1463" s="9">
        <v>0.32</v>
      </c>
      <c r="J1463" s="5">
        <v>353.8</v>
      </c>
      <c r="K1463" t="s">
        <v>17</v>
      </c>
      <c r="L1463" s="1">
        <f t="shared" si="88"/>
        <v>43422</v>
      </c>
      <c r="M1463">
        <f t="shared" si="89"/>
        <v>2018</v>
      </c>
      <c r="N1463">
        <f t="shared" si="90"/>
        <v>11</v>
      </c>
      <c r="O1463" t="str">
        <f t="shared" si="91"/>
        <v>2018-11</v>
      </c>
    </row>
    <row r="1464" spans="1:15" x14ac:dyDescent="0.3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s="2" t="s">
        <v>1940</v>
      </c>
      <c r="G1464" t="s">
        <v>78</v>
      </c>
      <c r="H1464" s="5">
        <v>2319</v>
      </c>
      <c r="I1464" s="9">
        <v>0.3</v>
      </c>
      <c r="J1464" s="5">
        <v>602.94000000000005</v>
      </c>
      <c r="K1464" t="s">
        <v>17</v>
      </c>
      <c r="L1464" s="1">
        <f t="shared" si="88"/>
        <v>43242</v>
      </c>
      <c r="M1464">
        <f t="shared" si="89"/>
        <v>2018</v>
      </c>
      <c r="N1464">
        <f t="shared" si="90"/>
        <v>5</v>
      </c>
      <c r="O1464" t="str">
        <f t="shared" si="91"/>
        <v>2018-05</v>
      </c>
    </row>
    <row r="1465" spans="1:15" x14ac:dyDescent="0.3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s="2" t="s">
        <v>1942</v>
      </c>
      <c r="G1465" t="s">
        <v>78</v>
      </c>
      <c r="H1465" s="5">
        <v>1482</v>
      </c>
      <c r="I1465" s="9">
        <v>0.25</v>
      </c>
      <c r="J1465" s="5">
        <v>592.79999999999995</v>
      </c>
      <c r="K1465" t="s">
        <v>17</v>
      </c>
      <c r="L1465" s="1">
        <f t="shared" si="88"/>
        <v>42324</v>
      </c>
      <c r="M1465">
        <f t="shared" si="89"/>
        <v>2015</v>
      </c>
      <c r="N1465">
        <f t="shared" si="90"/>
        <v>11</v>
      </c>
      <c r="O1465" t="str">
        <f t="shared" si="91"/>
        <v>2015-11</v>
      </c>
    </row>
    <row r="1466" spans="1:15" x14ac:dyDescent="0.3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2">
        <v>42560</v>
      </c>
      <c r="G1466" t="s">
        <v>78</v>
      </c>
      <c r="H1466" s="5">
        <v>1257</v>
      </c>
      <c r="I1466" s="9">
        <v>0.33</v>
      </c>
      <c r="J1466" s="5">
        <v>540.51</v>
      </c>
      <c r="K1466" t="s">
        <v>17</v>
      </c>
      <c r="L1466" s="1">
        <f t="shared" si="88"/>
        <v>42560</v>
      </c>
      <c r="M1466">
        <f t="shared" si="89"/>
        <v>2016</v>
      </c>
      <c r="N1466">
        <f t="shared" si="90"/>
        <v>7</v>
      </c>
      <c r="O1466" t="str">
        <f t="shared" si="91"/>
        <v>2016-07</v>
      </c>
    </row>
    <row r="1467" spans="1:15" x14ac:dyDescent="0.3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s="2" t="s">
        <v>1945</v>
      </c>
      <c r="G1467" t="s">
        <v>78</v>
      </c>
      <c r="H1467" s="5">
        <v>531</v>
      </c>
      <c r="I1467" s="9">
        <v>0.18</v>
      </c>
      <c r="J1467" s="5">
        <v>238.95</v>
      </c>
      <c r="K1467" t="s">
        <v>17</v>
      </c>
      <c r="L1467" s="1">
        <f t="shared" si="88"/>
        <v>42537</v>
      </c>
      <c r="M1467">
        <f t="shared" si="89"/>
        <v>2016</v>
      </c>
      <c r="N1467">
        <f t="shared" si="90"/>
        <v>6</v>
      </c>
      <c r="O1467" t="str">
        <f t="shared" si="91"/>
        <v>2016-06</v>
      </c>
    </row>
    <row r="1468" spans="1:15" x14ac:dyDescent="0.3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s="2" t="s">
        <v>201</v>
      </c>
      <c r="G1468" t="s">
        <v>78</v>
      </c>
      <c r="H1468" s="5">
        <v>2077</v>
      </c>
      <c r="I1468" s="9">
        <v>0.31</v>
      </c>
      <c r="J1468" s="5">
        <v>436.17</v>
      </c>
      <c r="K1468" t="s">
        <v>17</v>
      </c>
      <c r="L1468" s="1">
        <f t="shared" si="88"/>
        <v>42486</v>
      </c>
      <c r="M1468">
        <f t="shared" si="89"/>
        <v>2016</v>
      </c>
      <c r="N1468">
        <f t="shared" si="90"/>
        <v>4</v>
      </c>
      <c r="O1468" t="str">
        <f t="shared" si="91"/>
        <v>2016-04</v>
      </c>
    </row>
    <row r="1469" spans="1:15" x14ac:dyDescent="0.3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s="2" t="s">
        <v>1711</v>
      </c>
      <c r="G1469" t="s">
        <v>78</v>
      </c>
      <c r="H1469" s="5">
        <v>603</v>
      </c>
      <c r="I1469" s="9">
        <v>0.17</v>
      </c>
      <c r="J1469" s="5">
        <v>126.63</v>
      </c>
      <c r="K1469" t="s">
        <v>17</v>
      </c>
      <c r="L1469" s="1">
        <f t="shared" si="88"/>
        <v>43186</v>
      </c>
      <c r="M1469">
        <f t="shared" si="89"/>
        <v>2018</v>
      </c>
      <c r="N1469">
        <f t="shared" si="90"/>
        <v>3</v>
      </c>
      <c r="O1469" t="str">
        <f t="shared" si="91"/>
        <v>2018-03</v>
      </c>
    </row>
    <row r="1470" spans="1:15" x14ac:dyDescent="0.3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s="2" t="s">
        <v>1949</v>
      </c>
      <c r="G1470" t="s">
        <v>78</v>
      </c>
      <c r="H1470" s="5">
        <v>1213</v>
      </c>
      <c r="I1470" s="9">
        <v>0.34</v>
      </c>
      <c r="J1470" s="5">
        <v>351.77</v>
      </c>
      <c r="K1470" t="s">
        <v>17</v>
      </c>
      <c r="L1470" s="1">
        <f t="shared" si="88"/>
        <v>42452</v>
      </c>
      <c r="M1470">
        <f t="shared" si="89"/>
        <v>2016</v>
      </c>
      <c r="N1470">
        <f t="shared" si="90"/>
        <v>3</v>
      </c>
      <c r="O1470" t="str">
        <f t="shared" si="91"/>
        <v>2016-03</v>
      </c>
    </row>
    <row r="1471" spans="1:15" x14ac:dyDescent="0.3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2">
        <v>42556</v>
      </c>
      <c r="G1471" t="s">
        <v>78</v>
      </c>
      <c r="H1471" s="5">
        <v>905</v>
      </c>
      <c r="I1471" s="9">
        <v>0.26</v>
      </c>
      <c r="J1471" s="5">
        <v>298.64999999999998</v>
      </c>
      <c r="K1471" t="s">
        <v>17</v>
      </c>
      <c r="L1471" s="1">
        <f t="shared" si="88"/>
        <v>42556</v>
      </c>
      <c r="M1471">
        <f t="shared" si="89"/>
        <v>2016</v>
      </c>
      <c r="N1471">
        <f t="shared" si="90"/>
        <v>7</v>
      </c>
      <c r="O1471" t="str">
        <f t="shared" si="91"/>
        <v>2016-07</v>
      </c>
    </row>
    <row r="1472" spans="1:15" x14ac:dyDescent="0.3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s="2" t="s">
        <v>1857</v>
      </c>
      <c r="G1472" t="s">
        <v>78</v>
      </c>
      <c r="H1472" s="5">
        <v>1977</v>
      </c>
      <c r="I1472" s="9">
        <v>0.25</v>
      </c>
      <c r="J1472" s="5">
        <v>474.48</v>
      </c>
      <c r="K1472" t="s">
        <v>17</v>
      </c>
      <c r="L1472" s="1">
        <f t="shared" si="88"/>
        <v>42473</v>
      </c>
      <c r="M1472">
        <f t="shared" si="89"/>
        <v>2016</v>
      </c>
      <c r="N1472">
        <f t="shared" si="90"/>
        <v>4</v>
      </c>
      <c r="O1472" t="str">
        <f t="shared" si="91"/>
        <v>2016-04</v>
      </c>
    </row>
    <row r="1473" spans="1:15" x14ac:dyDescent="0.3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2">
        <v>42132</v>
      </c>
      <c r="G1473" t="s">
        <v>78</v>
      </c>
      <c r="H1473" s="5">
        <v>2175</v>
      </c>
      <c r="I1473" s="9">
        <v>0.23</v>
      </c>
      <c r="J1473" s="5">
        <v>674.25</v>
      </c>
      <c r="K1473" t="s">
        <v>17</v>
      </c>
      <c r="L1473" s="1">
        <f t="shared" si="88"/>
        <v>42132</v>
      </c>
      <c r="M1473">
        <f t="shared" si="89"/>
        <v>2015</v>
      </c>
      <c r="N1473">
        <f t="shared" si="90"/>
        <v>5</v>
      </c>
      <c r="O1473" t="str">
        <f t="shared" si="91"/>
        <v>2015-05</v>
      </c>
    </row>
    <row r="1474" spans="1:15" x14ac:dyDescent="0.3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s="2" t="s">
        <v>547</v>
      </c>
      <c r="G1474" t="s">
        <v>78</v>
      </c>
      <c r="H1474" s="5">
        <v>1512</v>
      </c>
      <c r="I1474" s="9">
        <v>0.25</v>
      </c>
      <c r="J1474" s="5">
        <v>151.19999999999999</v>
      </c>
      <c r="K1474" t="s">
        <v>17</v>
      </c>
      <c r="L1474" s="1">
        <f t="shared" ref="L1474:L1537" si="92">IF(ISNUMBER(F1474),F1474,IFERROR(DATE(VALUE(RIGHT(F1474,4)),VALUE(LEFT(F1474,FIND("/",F1474)-1)),VALUE(MID(F1474,FIND("/",F1474)+1,FIND("/",F1474,FIND("/",F1474)+1)-FIND("/",F1474)-1))),""))</f>
        <v>42724</v>
      </c>
      <c r="M1474">
        <f t="shared" ref="M1474:M1537" si="93">YEAR(L1474)</f>
        <v>2016</v>
      </c>
      <c r="N1474">
        <f t="shared" ref="N1474:N1537" si="94">MONTH(L1474)</f>
        <v>12</v>
      </c>
      <c r="O1474" t="str">
        <f t="shared" ref="O1474:O1537" si="95">TEXT(L1474,"yyyy-mm")</f>
        <v>2016-12</v>
      </c>
    </row>
    <row r="1475" spans="1:15" x14ac:dyDescent="0.3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2">
        <v>43383</v>
      </c>
      <c r="G1475" t="s">
        <v>78</v>
      </c>
      <c r="H1475" s="5">
        <v>1732</v>
      </c>
      <c r="I1475" s="9">
        <v>0.28999999999999998</v>
      </c>
      <c r="J1475" s="5">
        <v>433</v>
      </c>
      <c r="K1475" t="s">
        <v>17</v>
      </c>
      <c r="L1475" s="1">
        <f t="shared" si="92"/>
        <v>43383</v>
      </c>
      <c r="M1475">
        <f t="shared" si="93"/>
        <v>2018</v>
      </c>
      <c r="N1475">
        <f t="shared" si="94"/>
        <v>10</v>
      </c>
      <c r="O1475" t="str">
        <f t="shared" si="95"/>
        <v>2018-10</v>
      </c>
    </row>
    <row r="1476" spans="1:15" x14ac:dyDescent="0.3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s="2" t="s">
        <v>1213</v>
      </c>
      <c r="G1476" t="s">
        <v>78</v>
      </c>
      <c r="H1476" s="5">
        <v>2269</v>
      </c>
      <c r="I1476" s="9">
        <v>0.15</v>
      </c>
      <c r="J1476" s="5">
        <v>431.11</v>
      </c>
      <c r="K1476" t="s">
        <v>17</v>
      </c>
      <c r="L1476" s="1">
        <f t="shared" si="92"/>
        <v>42485</v>
      </c>
      <c r="M1476">
        <f t="shared" si="93"/>
        <v>2016</v>
      </c>
      <c r="N1476">
        <f t="shared" si="94"/>
        <v>4</v>
      </c>
      <c r="O1476" t="str">
        <f t="shared" si="95"/>
        <v>2016-04</v>
      </c>
    </row>
    <row r="1477" spans="1:15" x14ac:dyDescent="0.3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s="2" t="s">
        <v>1957</v>
      </c>
      <c r="G1477" t="s">
        <v>78</v>
      </c>
      <c r="H1477" s="5">
        <v>990</v>
      </c>
      <c r="I1477" s="9">
        <v>0.22</v>
      </c>
      <c r="J1477" s="5">
        <v>237.6</v>
      </c>
      <c r="K1477" t="s">
        <v>17</v>
      </c>
      <c r="L1477" s="1">
        <f t="shared" si="92"/>
        <v>43210</v>
      </c>
      <c r="M1477">
        <f t="shared" si="93"/>
        <v>2018</v>
      </c>
      <c r="N1477">
        <f t="shared" si="94"/>
        <v>4</v>
      </c>
      <c r="O1477" t="str">
        <f t="shared" si="95"/>
        <v>2018-04</v>
      </c>
    </row>
    <row r="1478" spans="1:15" x14ac:dyDescent="0.3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s="2" t="s">
        <v>1959</v>
      </c>
      <c r="G1478" t="s">
        <v>78</v>
      </c>
      <c r="H1478" s="5">
        <v>2279</v>
      </c>
      <c r="I1478" s="9">
        <v>0.28999999999999998</v>
      </c>
      <c r="J1478" s="5">
        <v>660.91</v>
      </c>
      <c r="K1478" t="s">
        <v>17</v>
      </c>
      <c r="L1478" s="1">
        <f t="shared" si="92"/>
        <v>42886</v>
      </c>
      <c r="M1478">
        <f t="shared" si="93"/>
        <v>2017</v>
      </c>
      <c r="N1478">
        <f t="shared" si="94"/>
        <v>5</v>
      </c>
      <c r="O1478" t="str">
        <f t="shared" si="95"/>
        <v>2017-05</v>
      </c>
    </row>
    <row r="1479" spans="1:15" x14ac:dyDescent="0.3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s="2" t="s">
        <v>1961</v>
      </c>
      <c r="G1479" t="s">
        <v>78</v>
      </c>
      <c r="H1479" s="5">
        <v>952</v>
      </c>
      <c r="I1479" s="9">
        <v>0.16</v>
      </c>
      <c r="J1479" s="5">
        <v>76.16</v>
      </c>
      <c r="K1479" t="s">
        <v>17</v>
      </c>
      <c r="L1479" s="1">
        <f t="shared" si="92"/>
        <v>43147</v>
      </c>
      <c r="M1479">
        <f t="shared" si="93"/>
        <v>2018</v>
      </c>
      <c r="N1479">
        <f t="shared" si="94"/>
        <v>2</v>
      </c>
      <c r="O1479" t="str">
        <f t="shared" si="95"/>
        <v>2018-02</v>
      </c>
    </row>
    <row r="1480" spans="1:15" x14ac:dyDescent="0.3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s="2" t="s">
        <v>497</v>
      </c>
      <c r="G1480" t="s">
        <v>78</v>
      </c>
      <c r="H1480" s="5">
        <v>674</v>
      </c>
      <c r="I1480" s="9">
        <v>0.35</v>
      </c>
      <c r="J1480" s="5">
        <v>208.94</v>
      </c>
      <c r="K1480" t="s">
        <v>17</v>
      </c>
      <c r="L1480" s="1">
        <f t="shared" si="92"/>
        <v>43423</v>
      </c>
      <c r="M1480">
        <f t="shared" si="93"/>
        <v>2018</v>
      </c>
      <c r="N1480">
        <f t="shared" si="94"/>
        <v>11</v>
      </c>
      <c r="O1480" t="str">
        <f t="shared" si="95"/>
        <v>2018-11</v>
      </c>
    </row>
    <row r="1481" spans="1:15" x14ac:dyDescent="0.3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2">
        <v>43112</v>
      </c>
      <c r="G1481" t="s">
        <v>78</v>
      </c>
      <c r="H1481" s="5">
        <v>767</v>
      </c>
      <c r="I1481" s="9">
        <v>0.14000000000000001</v>
      </c>
      <c r="J1481" s="5">
        <v>337.48</v>
      </c>
      <c r="K1481" t="s">
        <v>17</v>
      </c>
      <c r="L1481" s="1">
        <f t="shared" si="92"/>
        <v>43112</v>
      </c>
      <c r="M1481">
        <f t="shared" si="93"/>
        <v>2018</v>
      </c>
      <c r="N1481">
        <f t="shared" si="94"/>
        <v>1</v>
      </c>
      <c r="O1481" t="str">
        <f t="shared" si="95"/>
        <v>2018-01</v>
      </c>
    </row>
    <row r="1482" spans="1:15" x14ac:dyDescent="0.3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s="2" t="s">
        <v>1711</v>
      </c>
      <c r="G1482" t="s">
        <v>78</v>
      </c>
      <c r="H1482" s="5">
        <v>1393</v>
      </c>
      <c r="I1482" s="9">
        <v>0.22</v>
      </c>
      <c r="J1482" s="5">
        <v>69.650000000000006</v>
      </c>
      <c r="K1482" t="s">
        <v>17</v>
      </c>
      <c r="L1482" s="1">
        <f t="shared" si="92"/>
        <v>43186</v>
      </c>
      <c r="M1482">
        <f t="shared" si="93"/>
        <v>2018</v>
      </c>
      <c r="N1482">
        <f t="shared" si="94"/>
        <v>3</v>
      </c>
      <c r="O1482" t="str">
        <f t="shared" si="95"/>
        <v>2018-03</v>
      </c>
    </row>
    <row r="1483" spans="1:15" x14ac:dyDescent="0.3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s="2" t="s">
        <v>1966</v>
      </c>
      <c r="G1483" t="s">
        <v>78</v>
      </c>
      <c r="H1483" s="5">
        <v>2314</v>
      </c>
      <c r="I1483" s="9">
        <v>0.19</v>
      </c>
      <c r="J1483" s="5">
        <v>277.68</v>
      </c>
      <c r="K1483" t="s">
        <v>17</v>
      </c>
      <c r="L1483" s="1">
        <f t="shared" si="92"/>
        <v>42112</v>
      </c>
      <c r="M1483">
        <f t="shared" si="93"/>
        <v>2015</v>
      </c>
      <c r="N1483">
        <f t="shared" si="94"/>
        <v>4</v>
      </c>
      <c r="O1483" t="str">
        <f t="shared" si="95"/>
        <v>2015-04</v>
      </c>
    </row>
    <row r="1484" spans="1:15" x14ac:dyDescent="0.3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2">
        <v>42007</v>
      </c>
      <c r="G1484" t="s">
        <v>78</v>
      </c>
      <c r="H1484" s="5">
        <v>1023</v>
      </c>
      <c r="I1484" s="9">
        <v>0.35</v>
      </c>
      <c r="J1484" s="5">
        <v>368.28</v>
      </c>
      <c r="K1484" t="s">
        <v>17</v>
      </c>
      <c r="L1484" s="1">
        <f t="shared" si="92"/>
        <v>42007</v>
      </c>
      <c r="M1484">
        <f t="shared" si="93"/>
        <v>2015</v>
      </c>
      <c r="N1484">
        <f t="shared" si="94"/>
        <v>1</v>
      </c>
      <c r="O1484" t="str">
        <f t="shared" si="95"/>
        <v>2015-01</v>
      </c>
    </row>
    <row r="1485" spans="1:15" x14ac:dyDescent="0.3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s="2" t="s">
        <v>1969</v>
      </c>
      <c r="G1485" t="s">
        <v>78</v>
      </c>
      <c r="H1485" s="5">
        <v>1726</v>
      </c>
      <c r="I1485" s="9">
        <v>0.32</v>
      </c>
      <c r="J1485" s="5">
        <v>586.84</v>
      </c>
      <c r="K1485" t="s">
        <v>17</v>
      </c>
      <c r="L1485" s="1">
        <f t="shared" si="92"/>
        <v>42092</v>
      </c>
      <c r="M1485">
        <f t="shared" si="93"/>
        <v>2015</v>
      </c>
      <c r="N1485">
        <f t="shared" si="94"/>
        <v>3</v>
      </c>
      <c r="O1485" t="str">
        <f t="shared" si="95"/>
        <v>2015-03</v>
      </c>
    </row>
    <row r="1486" spans="1:15" x14ac:dyDescent="0.3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2">
        <v>42797</v>
      </c>
      <c r="G1486" t="s">
        <v>78</v>
      </c>
      <c r="H1486" s="5">
        <v>2472</v>
      </c>
      <c r="I1486" s="9">
        <v>0.28000000000000003</v>
      </c>
      <c r="J1486" s="5">
        <v>519.12</v>
      </c>
      <c r="K1486" t="s">
        <v>17</v>
      </c>
      <c r="L1486" s="1">
        <f t="shared" si="92"/>
        <v>42797</v>
      </c>
      <c r="M1486">
        <f t="shared" si="93"/>
        <v>2017</v>
      </c>
      <c r="N1486">
        <f t="shared" si="94"/>
        <v>3</v>
      </c>
      <c r="O1486" t="str">
        <f t="shared" si="95"/>
        <v>2017-03</v>
      </c>
    </row>
    <row r="1487" spans="1:15" x14ac:dyDescent="0.3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2">
        <v>42803</v>
      </c>
      <c r="G1487" t="s">
        <v>78</v>
      </c>
      <c r="H1487" s="5">
        <v>2417</v>
      </c>
      <c r="I1487" s="9">
        <v>0.15</v>
      </c>
      <c r="J1487" s="5">
        <v>773.44</v>
      </c>
      <c r="K1487" t="s">
        <v>17</v>
      </c>
      <c r="L1487" s="1">
        <f t="shared" si="92"/>
        <v>42803</v>
      </c>
      <c r="M1487">
        <f t="shared" si="93"/>
        <v>2017</v>
      </c>
      <c r="N1487">
        <f t="shared" si="94"/>
        <v>3</v>
      </c>
      <c r="O1487" t="str">
        <f t="shared" si="95"/>
        <v>2017-03</v>
      </c>
    </row>
    <row r="1488" spans="1:15" x14ac:dyDescent="0.3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s="2" t="s">
        <v>1973</v>
      </c>
      <c r="G1488" t="s">
        <v>78</v>
      </c>
      <c r="H1488" s="5">
        <v>1890</v>
      </c>
      <c r="I1488" s="9">
        <v>0.35</v>
      </c>
      <c r="J1488" s="5">
        <v>831.6</v>
      </c>
      <c r="K1488" t="s">
        <v>17</v>
      </c>
      <c r="L1488" s="1">
        <f t="shared" si="92"/>
        <v>42571</v>
      </c>
      <c r="M1488">
        <f t="shared" si="93"/>
        <v>2016</v>
      </c>
      <c r="N1488">
        <f t="shared" si="94"/>
        <v>7</v>
      </c>
      <c r="O1488" t="str">
        <f t="shared" si="95"/>
        <v>2016-07</v>
      </c>
    </row>
    <row r="1489" spans="1:15" x14ac:dyDescent="0.3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2">
        <v>42319</v>
      </c>
      <c r="G1489" t="s">
        <v>78</v>
      </c>
      <c r="H1489" s="5">
        <v>1493</v>
      </c>
      <c r="I1489" s="9">
        <v>0.16</v>
      </c>
      <c r="J1489" s="5">
        <v>477.76</v>
      </c>
      <c r="K1489" t="s">
        <v>17</v>
      </c>
      <c r="L1489" s="1">
        <f t="shared" si="92"/>
        <v>42319</v>
      </c>
      <c r="M1489">
        <f t="shared" si="93"/>
        <v>2015</v>
      </c>
      <c r="N1489">
        <f t="shared" si="94"/>
        <v>11</v>
      </c>
      <c r="O1489" t="str">
        <f t="shared" si="95"/>
        <v>2015-11</v>
      </c>
    </row>
    <row r="1490" spans="1:15" x14ac:dyDescent="0.3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s="2" t="s">
        <v>1976</v>
      </c>
      <c r="G1490" t="s">
        <v>78</v>
      </c>
      <c r="H1490" s="5">
        <v>1850</v>
      </c>
      <c r="I1490" s="9">
        <v>0.28999999999999998</v>
      </c>
      <c r="J1490" s="5">
        <v>481</v>
      </c>
      <c r="K1490" t="s">
        <v>17</v>
      </c>
      <c r="L1490" s="1">
        <f t="shared" si="92"/>
        <v>43303</v>
      </c>
      <c r="M1490">
        <f t="shared" si="93"/>
        <v>2018</v>
      </c>
      <c r="N1490">
        <f t="shared" si="94"/>
        <v>7</v>
      </c>
      <c r="O1490" t="str">
        <f t="shared" si="95"/>
        <v>2018-07</v>
      </c>
    </row>
    <row r="1491" spans="1:15" x14ac:dyDescent="0.3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2">
        <v>42771</v>
      </c>
      <c r="G1491" t="s">
        <v>78</v>
      </c>
      <c r="H1491" s="5">
        <v>1455</v>
      </c>
      <c r="I1491" s="9">
        <v>0.28999999999999998</v>
      </c>
      <c r="J1491" s="5">
        <v>640.20000000000005</v>
      </c>
      <c r="K1491" t="s">
        <v>17</v>
      </c>
      <c r="L1491" s="1">
        <f t="shared" si="92"/>
        <v>42771</v>
      </c>
      <c r="M1491">
        <f t="shared" si="93"/>
        <v>2017</v>
      </c>
      <c r="N1491">
        <f t="shared" si="94"/>
        <v>2</v>
      </c>
      <c r="O1491" t="str">
        <f t="shared" si="95"/>
        <v>2017-02</v>
      </c>
    </row>
    <row r="1492" spans="1:15" x14ac:dyDescent="0.3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2">
        <v>42951</v>
      </c>
      <c r="G1492" t="s">
        <v>78</v>
      </c>
      <c r="H1492" s="5">
        <v>1881</v>
      </c>
      <c r="I1492" s="9">
        <v>0.33</v>
      </c>
      <c r="J1492" s="5">
        <v>225.72</v>
      </c>
      <c r="K1492" t="s">
        <v>17</v>
      </c>
      <c r="L1492" s="1">
        <f t="shared" si="92"/>
        <v>42951</v>
      </c>
      <c r="M1492">
        <f t="shared" si="93"/>
        <v>2017</v>
      </c>
      <c r="N1492">
        <f t="shared" si="94"/>
        <v>8</v>
      </c>
      <c r="O1492" t="str">
        <f t="shared" si="95"/>
        <v>2017-08</v>
      </c>
    </row>
    <row r="1493" spans="1:15" x14ac:dyDescent="0.3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2">
        <v>42196</v>
      </c>
      <c r="G1493" t="s">
        <v>78</v>
      </c>
      <c r="H1493" s="5">
        <v>1141</v>
      </c>
      <c r="I1493" s="9">
        <v>0.26</v>
      </c>
      <c r="J1493" s="5">
        <v>136.91999999999999</v>
      </c>
      <c r="K1493" t="s">
        <v>17</v>
      </c>
      <c r="L1493" s="1">
        <f t="shared" si="92"/>
        <v>42196</v>
      </c>
      <c r="M1493">
        <f t="shared" si="93"/>
        <v>2015</v>
      </c>
      <c r="N1493">
        <f t="shared" si="94"/>
        <v>7</v>
      </c>
      <c r="O1493" t="str">
        <f t="shared" si="95"/>
        <v>2015-07</v>
      </c>
    </row>
    <row r="1494" spans="1:15" x14ac:dyDescent="0.3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2">
        <v>43101</v>
      </c>
      <c r="G1494" t="s">
        <v>78</v>
      </c>
      <c r="H1494" s="5">
        <v>1512</v>
      </c>
      <c r="I1494" s="9">
        <v>0.2</v>
      </c>
      <c r="J1494" s="5">
        <v>574.55999999999995</v>
      </c>
      <c r="K1494" t="s">
        <v>17</v>
      </c>
      <c r="L1494" s="1">
        <f t="shared" si="92"/>
        <v>43101</v>
      </c>
      <c r="M1494">
        <f t="shared" si="93"/>
        <v>2018</v>
      </c>
      <c r="N1494">
        <f t="shared" si="94"/>
        <v>1</v>
      </c>
      <c r="O1494" t="str">
        <f t="shared" si="95"/>
        <v>2018-01</v>
      </c>
    </row>
    <row r="1495" spans="1:15" x14ac:dyDescent="0.3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s="2" t="s">
        <v>1933</v>
      </c>
      <c r="G1495" t="s">
        <v>78</v>
      </c>
      <c r="H1495" s="5">
        <v>1619</v>
      </c>
      <c r="I1495" s="9">
        <v>0.1</v>
      </c>
      <c r="J1495" s="5">
        <v>226.66</v>
      </c>
      <c r="K1495" t="s">
        <v>17</v>
      </c>
      <c r="L1495" s="1">
        <f t="shared" si="92"/>
        <v>42388</v>
      </c>
      <c r="M1495">
        <f t="shared" si="93"/>
        <v>2016</v>
      </c>
      <c r="N1495">
        <f t="shared" si="94"/>
        <v>1</v>
      </c>
      <c r="O1495" t="str">
        <f t="shared" si="95"/>
        <v>2016-01</v>
      </c>
    </row>
    <row r="1496" spans="1:15" x14ac:dyDescent="0.3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2">
        <v>43376</v>
      </c>
      <c r="G1496" t="s">
        <v>78</v>
      </c>
      <c r="H1496" s="5">
        <v>2252</v>
      </c>
      <c r="I1496" s="9">
        <v>0.25</v>
      </c>
      <c r="J1496" s="5">
        <v>855.76</v>
      </c>
      <c r="K1496" t="s">
        <v>17</v>
      </c>
      <c r="L1496" s="1">
        <f t="shared" si="92"/>
        <v>43376</v>
      </c>
      <c r="M1496">
        <f t="shared" si="93"/>
        <v>2018</v>
      </c>
      <c r="N1496">
        <f t="shared" si="94"/>
        <v>10</v>
      </c>
      <c r="O1496" t="str">
        <f t="shared" si="95"/>
        <v>2018-10</v>
      </c>
    </row>
    <row r="1497" spans="1:15" x14ac:dyDescent="0.3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s="2" t="s">
        <v>1857</v>
      </c>
      <c r="G1497" t="s">
        <v>78</v>
      </c>
      <c r="H1497" s="5">
        <v>2089</v>
      </c>
      <c r="I1497" s="9">
        <v>0.21</v>
      </c>
      <c r="J1497" s="5">
        <v>125.34</v>
      </c>
      <c r="K1497" t="s">
        <v>17</v>
      </c>
      <c r="L1497" s="1">
        <f t="shared" si="92"/>
        <v>42473</v>
      </c>
      <c r="M1497">
        <f t="shared" si="93"/>
        <v>2016</v>
      </c>
      <c r="N1497">
        <f t="shared" si="94"/>
        <v>4</v>
      </c>
      <c r="O1497" t="str">
        <f t="shared" si="95"/>
        <v>2016-04</v>
      </c>
    </row>
    <row r="1498" spans="1:15" x14ac:dyDescent="0.3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s="2" t="s">
        <v>919</v>
      </c>
      <c r="G1498" t="s">
        <v>78</v>
      </c>
      <c r="H1498" s="5">
        <v>1632</v>
      </c>
      <c r="I1498" s="9">
        <v>0.19</v>
      </c>
      <c r="J1498" s="5">
        <v>163.19999999999999</v>
      </c>
      <c r="K1498" t="s">
        <v>17</v>
      </c>
      <c r="L1498" s="1">
        <f t="shared" si="92"/>
        <v>43302</v>
      </c>
      <c r="M1498">
        <f t="shared" si="93"/>
        <v>2018</v>
      </c>
      <c r="N1498">
        <f t="shared" si="94"/>
        <v>7</v>
      </c>
      <c r="O1498" t="str">
        <f t="shared" si="95"/>
        <v>2018-07</v>
      </c>
    </row>
    <row r="1499" spans="1:15" x14ac:dyDescent="0.3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s="2" t="s">
        <v>1555</v>
      </c>
      <c r="G1499" t="s">
        <v>78</v>
      </c>
      <c r="H1499" s="5">
        <v>1254</v>
      </c>
      <c r="I1499" s="9">
        <v>0.25</v>
      </c>
      <c r="J1499" s="5">
        <v>501.6</v>
      </c>
      <c r="K1499" t="s">
        <v>17</v>
      </c>
      <c r="L1499" s="1">
        <f t="shared" si="92"/>
        <v>43448</v>
      </c>
      <c r="M1499">
        <f t="shared" si="93"/>
        <v>2018</v>
      </c>
      <c r="N1499">
        <f t="shared" si="94"/>
        <v>12</v>
      </c>
      <c r="O1499" t="str">
        <f t="shared" si="95"/>
        <v>2018-12</v>
      </c>
    </row>
    <row r="1500" spans="1:15" x14ac:dyDescent="0.3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s="2" t="s">
        <v>1973</v>
      </c>
      <c r="G1500" t="s">
        <v>78</v>
      </c>
      <c r="H1500" s="5">
        <v>1422</v>
      </c>
      <c r="I1500" s="9">
        <v>0.3</v>
      </c>
      <c r="J1500" s="5">
        <v>355.5</v>
      </c>
      <c r="K1500" t="s">
        <v>17</v>
      </c>
      <c r="L1500" s="1">
        <f t="shared" si="92"/>
        <v>42571</v>
      </c>
      <c r="M1500">
        <f t="shared" si="93"/>
        <v>2016</v>
      </c>
      <c r="N1500">
        <f t="shared" si="94"/>
        <v>7</v>
      </c>
      <c r="O1500" t="str">
        <f t="shared" si="95"/>
        <v>2016-07</v>
      </c>
    </row>
    <row r="1501" spans="1:15" x14ac:dyDescent="0.3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s="2" t="s">
        <v>1988</v>
      </c>
      <c r="G1501" t="s">
        <v>78</v>
      </c>
      <c r="H1501" s="5">
        <v>1698</v>
      </c>
      <c r="I1501" s="9">
        <v>0.2</v>
      </c>
      <c r="J1501" s="5">
        <v>509.4</v>
      </c>
      <c r="K1501" t="s">
        <v>17</v>
      </c>
      <c r="L1501" s="1">
        <f t="shared" si="92"/>
        <v>42815</v>
      </c>
      <c r="M1501">
        <f t="shared" si="93"/>
        <v>2017</v>
      </c>
      <c r="N1501">
        <f t="shared" si="94"/>
        <v>3</v>
      </c>
      <c r="O1501" t="str">
        <f t="shared" si="95"/>
        <v>2017-03</v>
      </c>
    </row>
    <row r="1502" spans="1:15" x14ac:dyDescent="0.3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2">
        <v>42225</v>
      </c>
      <c r="G1502" t="s">
        <v>78</v>
      </c>
      <c r="H1502" s="5">
        <v>1602</v>
      </c>
      <c r="I1502" s="9">
        <v>0.32</v>
      </c>
      <c r="J1502" s="5">
        <v>512.64</v>
      </c>
      <c r="K1502" t="s">
        <v>17</v>
      </c>
      <c r="L1502" s="1">
        <f t="shared" si="92"/>
        <v>42225</v>
      </c>
      <c r="M1502">
        <f t="shared" si="93"/>
        <v>2015</v>
      </c>
      <c r="N1502">
        <f t="shared" si="94"/>
        <v>8</v>
      </c>
      <c r="O1502" t="str">
        <f t="shared" si="95"/>
        <v>2015-08</v>
      </c>
    </row>
    <row r="1503" spans="1:15" x14ac:dyDescent="0.3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s="2" t="s">
        <v>1991</v>
      </c>
      <c r="G1503" t="s">
        <v>78</v>
      </c>
      <c r="H1503" s="5">
        <v>2178</v>
      </c>
      <c r="I1503" s="9">
        <v>0.14000000000000001</v>
      </c>
      <c r="J1503" s="5">
        <v>261.36</v>
      </c>
      <c r="K1503" t="s">
        <v>17</v>
      </c>
      <c r="L1503" s="1">
        <f t="shared" si="92"/>
        <v>43429</v>
      </c>
      <c r="M1503">
        <f t="shared" si="93"/>
        <v>2018</v>
      </c>
      <c r="N1503">
        <f t="shared" si="94"/>
        <v>11</v>
      </c>
      <c r="O1503" t="str">
        <f t="shared" si="95"/>
        <v>2018-11</v>
      </c>
    </row>
    <row r="1504" spans="1:15" x14ac:dyDescent="0.3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2">
        <v>43413</v>
      </c>
      <c r="G1504" t="s">
        <v>78</v>
      </c>
      <c r="H1504" s="5">
        <v>2004</v>
      </c>
      <c r="I1504" s="9">
        <v>0.34</v>
      </c>
      <c r="J1504" s="5">
        <v>380.76</v>
      </c>
      <c r="K1504" t="s">
        <v>17</v>
      </c>
      <c r="L1504" s="1">
        <f t="shared" si="92"/>
        <v>43413</v>
      </c>
      <c r="M1504">
        <f t="shared" si="93"/>
        <v>2018</v>
      </c>
      <c r="N1504">
        <f t="shared" si="94"/>
        <v>11</v>
      </c>
      <c r="O1504" t="str">
        <f t="shared" si="95"/>
        <v>2018-11</v>
      </c>
    </row>
    <row r="1505" spans="1:15" x14ac:dyDescent="0.3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s="2" t="s">
        <v>313</v>
      </c>
      <c r="G1505" t="s">
        <v>78</v>
      </c>
      <c r="H1505" s="5">
        <v>2118</v>
      </c>
      <c r="I1505" s="9">
        <v>0.19</v>
      </c>
      <c r="J1505" s="5">
        <v>444.78</v>
      </c>
      <c r="K1505" t="s">
        <v>17</v>
      </c>
      <c r="L1505" s="1">
        <f t="shared" si="92"/>
        <v>42807</v>
      </c>
      <c r="M1505">
        <f t="shared" si="93"/>
        <v>2017</v>
      </c>
      <c r="N1505">
        <f t="shared" si="94"/>
        <v>3</v>
      </c>
      <c r="O1505" t="str">
        <f t="shared" si="95"/>
        <v>2017-03</v>
      </c>
    </row>
    <row r="1506" spans="1:15" x14ac:dyDescent="0.3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2">
        <v>42407</v>
      </c>
      <c r="G1506" t="s">
        <v>78</v>
      </c>
      <c r="H1506" s="5">
        <v>711</v>
      </c>
      <c r="I1506" s="9">
        <v>0.27</v>
      </c>
      <c r="J1506" s="5">
        <v>291.51</v>
      </c>
      <c r="K1506" t="s">
        <v>17</v>
      </c>
      <c r="L1506" s="1">
        <f t="shared" si="92"/>
        <v>42407</v>
      </c>
      <c r="M1506">
        <f t="shared" si="93"/>
        <v>2016</v>
      </c>
      <c r="N1506">
        <f t="shared" si="94"/>
        <v>2</v>
      </c>
      <c r="O1506" t="str">
        <f t="shared" si="95"/>
        <v>2016-02</v>
      </c>
    </row>
    <row r="1507" spans="1:15" x14ac:dyDescent="0.3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2">
        <v>42007</v>
      </c>
      <c r="G1507" t="s">
        <v>78</v>
      </c>
      <c r="H1507" s="5">
        <v>2262</v>
      </c>
      <c r="I1507" s="9">
        <v>0.2</v>
      </c>
      <c r="J1507" s="5">
        <v>520.26</v>
      </c>
      <c r="K1507" t="s">
        <v>17</v>
      </c>
      <c r="L1507" s="1">
        <f t="shared" si="92"/>
        <v>42007</v>
      </c>
      <c r="M1507">
        <f t="shared" si="93"/>
        <v>2015</v>
      </c>
      <c r="N1507">
        <f t="shared" si="94"/>
        <v>1</v>
      </c>
      <c r="O1507" t="str">
        <f t="shared" si="95"/>
        <v>2015-01</v>
      </c>
    </row>
    <row r="1508" spans="1:15" x14ac:dyDescent="0.3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2">
        <v>42866</v>
      </c>
      <c r="G1508" t="s">
        <v>78</v>
      </c>
      <c r="H1508" s="5">
        <v>1132</v>
      </c>
      <c r="I1508" s="9">
        <v>0.21</v>
      </c>
      <c r="J1508" s="5">
        <v>203.76</v>
      </c>
      <c r="K1508" t="s">
        <v>17</v>
      </c>
      <c r="L1508" s="1">
        <f t="shared" si="92"/>
        <v>42866</v>
      </c>
      <c r="M1508">
        <f t="shared" si="93"/>
        <v>2017</v>
      </c>
      <c r="N1508">
        <f t="shared" si="94"/>
        <v>5</v>
      </c>
      <c r="O1508" t="str">
        <f t="shared" si="95"/>
        <v>2017-05</v>
      </c>
    </row>
    <row r="1509" spans="1:15" x14ac:dyDescent="0.3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s="2" t="s">
        <v>1998</v>
      </c>
      <c r="G1509" t="s">
        <v>78</v>
      </c>
      <c r="H1509" s="5">
        <v>1865</v>
      </c>
      <c r="I1509" s="9">
        <v>0.26</v>
      </c>
      <c r="J1509" s="5">
        <v>279.75</v>
      </c>
      <c r="K1509" t="s">
        <v>17</v>
      </c>
      <c r="L1509" s="1">
        <f t="shared" si="92"/>
        <v>43421</v>
      </c>
      <c r="M1509">
        <f t="shared" si="93"/>
        <v>2018</v>
      </c>
      <c r="N1509">
        <f t="shared" si="94"/>
        <v>11</v>
      </c>
      <c r="O1509" t="str">
        <f t="shared" si="95"/>
        <v>2018-11</v>
      </c>
    </row>
    <row r="1510" spans="1:15" x14ac:dyDescent="0.3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s="2" t="s">
        <v>251</v>
      </c>
      <c r="G1510" t="s">
        <v>78</v>
      </c>
      <c r="H1510" s="5">
        <v>1570</v>
      </c>
      <c r="I1510" s="9">
        <v>0.34</v>
      </c>
      <c r="J1510" s="5">
        <v>188.4</v>
      </c>
      <c r="K1510" t="s">
        <v>17</v>
      </c>
      <c r="L1510" s="1">
        <f t="shared" si="92"/>
        <v>42687</v>
      </c>
      <c r="M1510">
        <f t="shared" si="93"/>
        <v>2016</v>
      </c>
      <c r="N1510">
        <f t="shared" si="94"/>
        <v>11</v>
      </c>
      <c r="O1510" t="str">
        <f t="shared" si="95"/>
        <v>2016-11</v>
      </c>
    </row>
    <row r="1511" spans="1:15" x14ac:dyDescent="0.3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s="2" t="s">
        <v>127</v>
      </c>
      <c r="G1511" t="s">
        <v>78</v>
      </c>
      <c r="H1511" s="5">
        <v>2314</v>
      </c>
      <c r="I1511" s="9">
        <v>0.14000000000000001</v>
      </c>
      <c r="J1511" s="5">
        <v>439.66</v>
      </c>
      <c r="K1511" t="s">
        <v>17</v>
      </c>
      <c r="L1511" s="1">
        <f t="shared" si="92"/>
        <v>43392</v>
      </c>
      <c r="M1511">
        <f t="shared" si="93"/>
        <v>2018</v>
      </c>
      <c r="N1511">
        <f t="shared" si="94"/>
        <v>10</v>
      </c>
      <c r="O1511" t="str">
        <f t="shared" si="95"/>
        <v>2018-10</v>
      </c>
    </row>
    <row r="1512" spans="1:15" x14ac:dyDescent="0.3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s="2" t="s">
        <v>2002</v>
      </c>
      <c r="G1512" t="s">
        <v>78</v>
      </c>
      <c r="H1512" s="5">
        <v>1866</v>
      </c>
      <c r="I1512" s="9">
        <v>0.23</v>
      </c>
      <c r="J1512" s="5">
        <v>205.26</v>
      </c>
      <c r="K1512" t="s">
        <v>17</v>
      </c>
      <c r="L1512" s="1">
        <f t="shared" si="92"/>
        <v>42175</v>
      </c>
      <c r="M1512">
        <f t="shared" si="93"/>
        <v>2015</v>
      </c>
      <c r="N1512">
        <f t="shared" si="94"/>
        <v>6</v>
      </c>
      <c r="O1512" t="str">
        <f t="shared" si="95"/>
        <v>2015-06</v>
      </c>
    </row>
    <row r="1513" spans="1:15" x14ac:dyDescent="0.3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s="2" t="s">
        <v>1711</v>
      </c>
      <c r="G1513" t="s">
        <v>78</v>
      </c>
      <c r="H1513" s="5">
        <v>1871</v>
      </c>
      <c r="I1513" s="9">
        <v>0.23</v>
      </c>
      <c r="J1513" s="5">
        <v>841.95</v>
      </c>
      <c r="K1513" t="s">
        <v>17</v>
      </c>
      <c r="L1513" s="1">
        <f t="shared" si="92"/>
        <v>43186</v>
      </c>
      <c r="M1513">
        <f t="shared" si="93"/>
        <v>2018</v>
      </c>
      <c r="N1513">
        <f t="shared" si="94"/>
        <v>3</v>
      </c>
      <c r="O1513" t="str">
        <f t="shared" si="95"/>
        <v>2018-03</v>
      </c>
    </row>
    <row r="1514" spans="1:15" x14ac:dyDescent="0.3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2">
        <v>42866</v>
      </c>
      <c r="G1514" t="s">
        <v>78</v>
      </c>
      <c r="H1514" s="5">
        <v>1182</v>
      </c>
      <c r="I1514" s="9">
        <v>0.33</v>
      </c>
      <c r="J1514" s="5">
        <v>425.52</v>
      </c>
      <c r="K1514" t="s">
        <v>17</v>
      </c>
      <c r="L1514" s="1">
        <f t="shared" si="92"/>
        <v>42866</v>
      </c>
      <c r="M1514">
        <f t="shared" si="93"/>
        <v>2017</v>
      </c>
      <c r="N1514">
        <f t="shared" si="94"/>
        <v>5</v>
      </c>
      <c r="O1514" t="str">
        <f t="shared" si="95"/>
        <v>2017-05</v>
      </c>
    </row>
    <row r="1515" spans="1:15" x14ac:dyDescent="0.3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s="2" t="s">
        <v>1069</v>
      </c>
      <c r="G1515" t="s">
        <v>78</v>
      </c>
      <c r="H1515" s="5">
        <v>1820</v>
      </c>
      <c r="I1515" s="9">
        <v>0.15</v>
      </c>
      <c r="J1515" s="5">
        <v>509.6</v>
      </c>
      <c r="K1515" t="s">
        <v>17</v>
      </c>
      <c r="L1515" s="1">
        <f t="shared" si="92"/>
        <v>43130</v>
      </c>
      <c r="M1515">
        <f t="shared" si="93"/>
        <v>2018</v>
      </c>
      <c r="N1515">
        <f t="shared" si="94"/>
        <v>1</v>
      </c>
      <c r="O1515" t="str">
        <f t="shared" si="95"/>
        <v>2018-01</v>
      </c>
    </row>
    <row r="1516" spans="1:15" x14ac:dyDescent="0.3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s="2" t="s">
        <v>127</v>
      </c>
      <c r="G1516" t="s">
        <v>78</v>
      </c>
      <c r="H1516" s="5">
        <v>1220</v>
      </c>
      <c r="I1516" s="9">
        <v>0.31</v>
      </c>
      <c r="J1516" s="5">
        <v>317.2</v>
      </c>
      <c r="K1516" t="s">
        <v>17</v>
      </c>
      <c r="L1516" s="1">
        <f t="shared" si="92"/>
        <v>43392</v>
      </c>
      <c r="M1516">
        <f t="shared" si="93"/>
        <v>2018</v>
      </c>
      <c r="N1516">
        <f t="shared" si="94"/>
        <v>10</v>
      </c>
      <c r="O1516" t="str">
        <f t="shared" si="95"/>
        <v>2018-10</v>
      </c>
    </row>
    <row r="1517" spans="1:15" x14ac:dyDescent="0.3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2">
        <v>42889</v>
      </c>
      <c r="G1517" t="s">
        <v>78</v>
      </c>
      <c r="H1517" s="5">
        <v>888</v>
      </c>
      <c r="I1517" s="9">
        <v>0.28000000000000003</v>
      </c>
      <c r="J1517" s="5">
        <v>222</v>
      </c>
      <c r="K1517" t="s">
        <v>17</v>
      </c>
      <c r="L1517" s="1">
        <f t="shared" si="92"/>
        <v>42889</v>
      </c>
      <c r="M1517">
        <f t="shared" si="93"/>
        <v>2017</v>
      </c>
      <c r="N1517">
        <f t="shared" si="94"/>
        <v>6</v>
      </c>
      <c r="O1517" t="str">
        <f t="shared" si="95"/>
        <v>2017-06</v>
      </c>
    </row>
    <row r="1518" spans="1:15" x14ac:dyDescent="0.3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s="2" t="s">
        <v>2009</v>
      </c>
      <c r="G1518" t="s">
        <v>78</v>
      </c>
      <c r="H1518" s="5">
        <v>2031</v>
      </c>
      <c r="I1518" s="9">
        <v>0.11</v>
      </c>
      <c r="J1518" s="5">
        <v>264.02999999999997</v>
      </c>
      <c r="K1518" t="s">
        <v>17</v>
      </c>
      <c r="L1518" s="1">
        <f t="shared" si="92"/>
        <v>42154</v>
      </c>
      <c r="M1518">
        <f t="shared" si="93"/>
        <v>2015</v>
      </c>
      <c r="N1518">
        <f t="shared" si="94"/>
        <v>5</v>
      </c>
      <c r="O1518" t="str">
        <f t="shared" si="95"/>
        <v>2015-05</v>
      </c>
    </row>
    <row r="1519" spans="1:15" x14ac:dyDescent="0.3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s="2" t="s">
        <v>1795</v>
      </c>
      <c r="G1519" t="s">
        <v>78</v>
      </c>
      <c r="H1519" s="5">
        <v>1577</v>
      </c>
      <c r="I1519" s="9">
        <v>0.28000000000000003</v>
      </c>
      <c r="J1519" s="5">
        <v>78.849999999999994</v>
      </c>
      <c r="K1519" t="s">
        <v>17</v>
      </c>
      <c r="L1519" s="1">
        <f t="shared" si="92"/>
        <v>42765</v>
      </c>
      <c r="M1519">
        <f t="shared" si="93"/>
        <v>2017</v>
      </c>
      <c r="N1519">
        <f t="shared" si="94"/>
        <v>1</v>
      </c>
      <c r="O1519" t="str">
        <f t="shared" si="95"/>
        <v>2017-01</v>
      </c>
    </row>
    <row r="1520" spans="1:15" x14ac:dyDescent="0.3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2">
        <v>42956</v>
      </c>
      <c r="G1520" t="s">
        <v>78</v>
      </c>
      <c r="H1520" s="5">
        <v>1709</v>
      </c>
      <c r="I1520" s="9">
        <v>0.32</v>
      </c>
      <c r="J1520" s="5">
        <v>170.9</v>
      </c>
      <c r="K1520" t="s">
        <v>17</v>
      </c>
      <c r="L1520" s="1">
        <f t="shared" si="92"/>
        <v>42956</v>
      </c>
      <c r="M1520">
        <f t="shared" si="93"/>
        <v>2017</v>
      </c>
      <c r="N1520">
        <f t="shared" si="94"/>
        <v>8</v>
      </c>
      <c r="O1520" t="str">
        <f t="shared" si="95"/>
        <v>2017-08</v>
      </c>
    </row>
    <row r="1521" spans="1:15" x14ac:dyDescent="0.3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2">
        <v>42167</v>
      </c>
      <c r="G1521" t="s">
        <v>78</v>
      </c>
      <c r="H1521" s="5">
        <v>1471</v>
      </c>
      <c r="I1521" s="9">
        <v>0.2</v>
      </c>
      <c r="J1521" s="5">
        <v>250.07</v>
      </c>
      <c r="K1521" t="s">
        <v>17</v>
      </c>
      <c r="L1521" s="1">
        <f t="shared" si="92"/>
        <v>42167</v>
      </c>
      <c r="M1521">
        <f t="shared" si="93"/>
        <v>2015</v>
      </c>
      <c r="N1521">
        <f t="shared" si="94"/>
        <v>6</v>
      </c>
      <c r="O1521" t="str">
        <f t="shared" si="95"/>
        <v>2015-06</v>
      </c>
    </row>
    <row r="1522" spans="1:15" x14ac:dyDescent="0.3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s="2" t="s">
        <v>255</v>
      </c>
      <c r="G1522" t="s">
        <v>78</v>
      </c>
      <c r="H1522" s="5">
        <v>2258</v>
      </c>
      <c r="I1522" s="9">
        <v>0.25</v>
      </c>
      <c r="J1522" s="5">
        <v>699.98</v>
      </c>
      <c r="K1522" t="s">
        <v>17</v>
      </c>
      <c r="L1522" s="1">
        <f t="shared" si="92"/>
        <v>43427</v>
      </c>
      <c r="M1522">
        <f t="shared" si="93"/>
        <v>2018</v>
      </c>
      <c r="N1522">
        <f t="shared" si="94"/>
        <v>11</v>
      </c>
      <c r="O1522" t="str">
        <f t="shared" si="95"/>
        <v>2018-11</v>
      </c>
    </row>
    <row r="1523" spans="1:15" x14ac:dyDescent="0.3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s="2" t="s">
        <v>1961</v>
      </c>
      <c r="G1523" t="s">
        <v>78</v>
      </c>
      <c r="H1523" s="5">
        <v>2003</v>
      </c>
      <c r="I1523" s="9">
        <v>0.25</v>
      </c>
      <c r="J1523" s="5">
        <v>300.45</v>
      </c>
      <c r="K1523" t="s">
        <v>17</v>
      </c>
      <c r="L1523" s="1">
        <f t="shared" si="92"/>
        <v>43147</v>
      </c>
      <c r="M1523">
        <f t="shared" si="93"/>
        <v>2018</v>
      </c>
      <c r="N1523">
        <f t="shared" si="94"/>
        <v>2</v>
      </c>
      <c r="O1523" t="str">
        <f t="shared" si="95"/>
        <v>2018-02</v>
      </c>
    </row>
    <row r="1524" spans="1:15" x14ac:dyDescent="0.3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s="2" t="s">
        <v>1535</v>
      </c>
      <c r="G1524" t="s">
        <v>78</v>
      </c>
      <c r="H1524" s="5">
        <v>1511</v>
      </c>
      <c r="I1524" s="9">
        <v>0.28000000000000003</v>
      </c>
      <c r="J1524" s="5">
        <v>438.19</v>
      </c>
      <c r="K1524" t="s">
        <v>17</v>
      </c>
      <c r="L1524" s="1">
        <f t="shared" si="92"/>
        <v>42721</v>
      </c>
      <c r="M1524">
        <f t="shared" si="93"/>
        <v>2016</v>
      </c>
      <c r="N1524">
        <f t="shared" si="94"/>
        <v>12</v>
      </c>
      <c r="O1524" t="str">
        <f t="shared" si="95"/>
        <v>2016-12</v>
      </c>
    </row>
    <row r="1525" spans="1:15" x14ac:dyDescent="0.3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s="2" t="s">
        <v>2017</v>
      </c>
      <c r="G1525" t="s">
        <v>78</v>
      </c>
      <c r="H1525" s="5">
        <v>2022</v>
      </c>
      <c r="I1525" s="9">
        <v>0.25</v>
      </c>
      <c r="J1525" s="5">
        <v>384.18</v>
      </c>
      <c r="K1525" t="s">
        <v>17</v>
      </c>
      <c r="L1525" s="1">
        <f t="shared" si="92"/>
        <v>42882</v>
      </c>
      <c r="M1525">
        <f t="shared" si="93"/>
        <v>2017</v>
      </c>
      <c r="N1525">
        <f t="shared" si="94"/>
        <v>5</v>
      </c>
      <c r="O1525" t="str">
        <f t="shared" si="95"/>
        <v>2017-05</v>
      </c>
    </row>
    <row r="1526" spans="1:15" x14ac:dyDescent="0.3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s="2" t="s">
        <v>2019</v>
      </c>
      <c r="G1526" t="s">
        <v>78</v>
      </c>
      <c r="H1526" s="5">
        <v>592</v>
      </c>
      <c r="I1526" s="9">
        <v>0.34</v>
      </c>
      <c r="J1526" s="5">
        <v>100.64</v>
      </c>
      <c r="K1526" t="s">
        <v>17</v>
      </c>
      <c r="L1526" s="1">
        <f t="shared" si="92"/>
        <v>42149</v>
      </c>
      <c r="M1526">
        <f t="shared" si="93"/>
        <v>2015</v>
      </c>
      <c r="N1526">
        <f t="shared" si="94"/>
        <v>5</v>
      </c>
      <c r="O1526" t="str">
        <f t="shared" si="95"/>
        <v>2015-05</v>
      </c>
    </row>
    <row r="1527" spans="1:15" x14ac:dyDescent="0.3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2">
        <v>42319</v>
      </c>
      <c r="G1527" t="s">
        <v>78</v>
      </c>
      <c r="H1527" s="5">
        <v>1612</v>
      </c>
      <c r="I1527" s="9">
        <v>0.18</v>
      </c>
      <c r="J1527" s="5">
        <v>435.24</v>
      </c>
      <c r="K1527" t="s">
        <v>17</v>
      </c>
      <c r="L1527" s="1">
        <f t="shared" si="92"/>
        <v>42319</v>
      </c>
      <c r="M1527">
        <f t="shared" si="93"/>
        <v>2015</v>
      </c>
      <c r="N1527">
        <f t="shared" si="94"/>
        <v>11</v>
      </c>
      <c r="O1527" t="str">
        <f t="shared" si="95"/>
        <v>2015-11</v>
      </c>
    </row>
    <row r="1528" spans="1:15" x14ac:dyDescent="0.3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2">
        <v>42956</v>
      </c>
      <c r="G1528" t="s">
        <v>78</v>
      </c>
      <c r="H1528" s="5">
        <v>1810</v>
      </c>
      <c r="I1528" s="9">
        <v>0.28999999999999998</v>
      </c>
      <c r="J1528" s="5">
        <v>307.7</v>
      </c>
      <c r="K1528" t="s">
        <v>17</v>
      </c>
      <c r="L1528" s="1">
        <f t="shared" si="92"/>
        <v>42956</v>
      </c>
      <c r="M1528">
        <f t="shared" si="93"/>
        <v>2017</v>
      </c>
      <c r="N1528">
        <f t="shared" si="94"/>
        <v>8</v>
      </c>
      <c r="O1528" t="str">
        <f t="shared" si="95"/>
        <v>2017-08</v>
      </c>
    </row>
    <row r="1529" spans="1:15" x14ac:dyDescent="0.3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s="2" t="s">
        <v>964</v>
      </c>
      <c r="G1529" t="s">
        <v>78</v>
      </c>
      <c r="H1529" s="5">
        <v>883</v>
      </c>
      <c r="I1529" s="9">
        <v>0.16</v>
      </c>
      <c r="J1529" s="5">
        <v>114.79</v>
      </c>
      <c r="K1529" t="s">
        <v>17</v>
      </c>
      <c r="L1529" s="1">
        <f t="shared" si="92"/>
        <v>43058</v>
      </c>
      <c r="M1529">
        <f t="shared" si="93"/>
        <v>2017</v>
      </c>
      <c r="N1529">
        <f t="shared" si="94"/>
        <v>11</v>
      </c>
      <c r="O1529" t="str">
        <f t="shared" si="95"/>
        <v>2017-11</v>
      </c>
    </row>
    <row r="1530" spans="1:15" x14ac:dyDescent="0.3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2">
        <v>43171</v>
      </c>
      <c r="G1530" t="s">
        <v>78</v>
      </c>
      <c r="H1530" s="5">
        <v>1358</v>
      </c>
      <c r="I1530" s="9">
        <v>0.25</v>
      </c>
      <c r="J1530" s="5">
        <v>611.1</v>
      </c>
      <c r="K1530" t="s">
        <v>17</v>
      </c>
      <c r="L1530" s="1">
        <f t="shared" si="92"/>
        <v>43171</v>
      </c>
      <c r="M1530">
        <f t="shared" si="93"/>
        <v>2018</v>
      </c>
      <c r="N1530">
        <f t="shared" si="94"/>
        <v>3</v>
      </c>
      <c r="O1530" t="str">
        <f t="shared" si="95"/>
        <v>2018-03</v>
      </c>
    </row>
    <row r="1531" spans="1:15" x14ac:dyDescent="0.3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s="2" t="s">
        <v>2025</v>
      </c>
      <c r="G1531" t="s">
        <v>78</v>
      </c>
      <c r="H1531" s="5">
        <v>1540</v>
      </c>
      <c r="I1531" s="9">
        <v>0.33</v>
      </c>
      <c r="J1531" s="5">
        <v>123.2</v>
      </c>
      <c r="K1531" t="s">
        <v>17</v>
      </c>
      <c r="L1531" s="1">
        <f t="shared" si="92"/>
        <v>42793</v>
      </c>
      <c r="M1531">
        <f t="shared" si="93"/>
        <v>2017</v>
      </c>
      <c r="N1531">
        <f t="shared" si="94"/>
        <v>2</v>
      </c>
      <c r="O1531" t="str">
        <f t="shared" si="95"/>
        <v>2017-02</v>
      </c>
    </row>
    <row r="1532" spans="1:15" x14ac:dyDescent="0.3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2">
        <v>43345</v>
      </c>
      <c r="G1532" t="s">
        <v>78</v>
      </c>
      <c r="H1532" s="5">
        <v>1525</v>
      </c>
      <c r="I1532" s="9">
        <v>0.15</v>
      </c>
      <c r="J1532" s="5">
        <v>640.5</v>
      </c>
      <c r="K1532" t="s">
        <v>17</v>
      </c>
      <c r="L1532" s="1">
        <f t="shared" si="92"/>
        <v>43345</v>
      </c>
      <c r="M1532">
        <f t="shared" si="93"/>
        <v>2018</v>
      </c>
      <c r="N1532">
        <f t="shared" si="94"/>
        <v>9</v>
      </c>
      <c r="O1532" t="str">
        <f t="shared" si="95"/>
        <v>2018-09</v>
      </c>
    </row>
    <row r="1533" spans="1:15" x14ac:dyDescent="0.3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s="2" t="s">
        <v>1664</v>
      </c>
      <c r="G1533" t="s">
        <v>78</v>
      </c>
      <c r="H1533" s="5">
        <v>1169</v>
      </c>
      <c r="I1533" s="9">
        <v>0.35</v>
      </c>
      <c r="J1533" s="5">
        <v>233.8</v>
      </c>
      <c r="K1533" t="s">
        <v>17</v>
      </c>
      <c r="L1533" s="1">
        <f t="shared" si="92"/>
        <v>42354</v>
      </c>
      <c r="M1533">
        <f t="shared" si="93"/>
        <v>2015</v>
      </c>
      <c r="N1533">
        <f t="shared" si="94"/>
        <v>12</v>
      </c>
      <c r="O1533" t="str">
        <f t="shared" si="95"/>
        <v>2015-12</v>
      </c>
    </row>
    <row r="1534" spans="1:15" x14ac:dyDescent="0.3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2">
        <v>42167</v>
      </c>
      <c r="G1534" t="s">
        <v>78</v>
      </c>
      <c r="H1534" s="5">
        <v>2182</v>
      </c>
      <c r="I1534" s="9">
        <v>0.12</v>
      </c>
      <c r="J1534" s="5">
        <v>829.16</v>
      </c>
      <c r="K1534" t="s">
        <v>17</v>
      </c>
      <c r="L1534" s="1">
        <f t="shared" si="92"/>
        <v>42167</v>
      </c>
      <c r="M1534">
        <f t="shared" si="93"/>
        <v>2015</v>
      </c>
      <c r="N1534">
        <f t="shared" si="94"/>
        <v>6</v>
      </c>
      <c r="O1534" t="str">
        <f t="shared" si="95"/>
        <v>2015-06</v>
      </c>
    </row>
    <row r="1535" spans="1:15" x14ac:dyDescent="0.3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s="2" t="s">
        <v>1049</v>
      </c>
      <c r="G1535" t="s">
        <v>78</v>
      </c>
      <c r="H1535" s="5">
        <v>1822</v>
      </c>
      <c r="I1535" s="9">
        <v>0.22</v>
      </c>
      <c r="J1535" s="5">
        <v>637.70000000000005</v>
      </c>
      <c r="K1535" t="s">
        <v>17</v>
      </c>
      <c r="L1535" s="1">
        <f t="shared" si="92"/>
        <v>42367</v>
      </c>
      <c r="M1535">
        <f t="shared" si="93"/>
        <v>2015</v>
      </c>
      <c r="N1535">
        <f t="shared" si="94"/>
        <v>12</v>
      </c>
      <c r="O1535" t="str">
        <f t="shared" si="95"/>
        <v>2015-12</v>
      </c>
    </row>
    <row r="1536" spans="1:15" x14ac:dyDescent="0.3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s="2" t="s">
        <v>2017</v>
      </c>
      <c r="G1536" t="s">
        <v>78</v>
      </c>
      <c r="H1536" s="5">
        <v>1375</v>
      </c>
      <c r="I1536" s="9">
        <v>0.26</v>
      </c>
      <c r="J1536" s="5">
        <v>275</v>
      </c>
      <c r="K1536" t="s">
        <v>17</v>
      </c>
      <c r="L1536" s="1">
        <f t="shared" si="92"/>
        <v>42882</v>
      </c>
      <c r="M1536">
        <f t="shared" si="93"/>
        <v>2017</v>
      </c>
      <c r="N1536">
        <f t="shared" si="94"/>
        <v>5</v>
      </c>
      <c r="O1536" t="str">
        <f t="shared" si="95"/>
        <v>2017-05</v>
      </c>
    </row>
    <row r="1537" spans="1:15" x14ac:dyDescent="0.3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s="2" t="s">
        <v>1959</v>
      </c>
      <c r="G1537" t="s">
        <v>78</v>
      </c>
      <c r="H1537" s="5">
        <v>2039</v>
      </c>
      <c r="I1537" s="9">
        <v>0.19</v>
      </c>
      <c r="J1537" s="5">
        <v>734.04</v>
      </c>
      <c r="K1537" t="s">
        <v>17</v>
      </c>
      <c r="L1537" s="1">
        <f t="shared" si="92"/>
        <v>42886</v>
      </c>
      <c r="M1537">
        <f t="shared" si="93"/>
        <v>2017</v>
      </c>
      <c r="N1537">
        <f t="shared" si="94"/>
        <v>5</v>
      </c>
      <c r="O1537" t="str">
        <f t="shared" si="95"/>
        <v>2017-05</v>
      </c>
    </row>
    <row r="1538" spans="1:15" x14ac:dyDescent="0.3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2">
        <v>42917</v>
      </c>
      <c r="G1538" t="s">
        <v>78</v>
      </c>
      <c r="H1538" s="5">
        <v>1140</v>
      </c>
      <c r="I1538" s="9">
        <v>0.16</v>
      </c>
      <c r="J1538" s="5">
        <v>478.8</v>
      </c>
      <c r="K1538" t="s">
        <v>17</v>
      </c>
      <c r="L1538" s="1">
        <f t="shared" ref="L1538:L1601" si="96">IF(ISNUMBER(F1538),F1538,IFERROR(DATE(VALUE(RIGHT(F1538,4)),VALUE(LEFT(F1538,FIND("/",F1538)-1)),VALUE(MID(F1538,FIND("/",F1538)+1,FIND("/",F1538,FIND("/",F1538)+1)-FIND("/",F1538)-1))),""))</f>
        <v>42917</v>
      </c>
      <c r="M1538">
        <f t="shared" ref="M1538:M1601" si="97">YEAR(L1538)</f>
        <v>2017</v>
      </c>
      <c r="N1538">
        <f t="shared" ref="N1538:N1601" si="98">MONTH(L1538)</f>
        <v>7</v>
      </c>
      <c r="O1538" t="str">
        <f t="shared" ref="O1538:O1601" si="99">TEXT(L1538,"yyyy-mm")</f>
        <v>2017-07</v>
      </c>
    </row>
    <row r="1539" spans="1:15" x14ac:dyDescent="0.3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2">
        <v>42349</v>
      </c>
      <c r="G1539" t="s">
        <v>78</v>
      </c>
      <c r="H1539" s="5">
        <v>832</v>
      </c>
      <c r="I1539" s="9">
        <v>0.23</v>
      </c>
      <c r="J1539" s="5">
        <v>58.24</v>
      </c>
      <c r="K1539" t="s">
        <v>17</v>
      </c>
      <c r="L1539" s="1">
        <f t="shared" si="96"/>
        <v>42349</v>
      </c>
      <c r="M1539">
        <f t="shared" si="97"/>
        <v>2015</v>
      </c>
      <c r="N1539">
        <f t="shared" si="98"/>
        <v>12</v>
      </c>
      <c r="O1539" t="str">
        <f t="shared" si="99"/>
        <v>2015-12</v>
      </c>
    </row>
    <row r="1540" spans="1:15" x14ac:dyDescent="0.3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2">
        <v>42073</v>
      </c>
      <c r="G1540" t="s">
        <v>78</v>
      </c>
      <c r="H1540" s="5">
        <v>904</v>
      </c>
      <c r="I1540" s="9">
        <v>0.2</v>
      </c>
      <c r="J1540" s="5">
        <v>343.52</v>
      </c>
      <c r="K1540" t="s">
        <v>17</v>
      </c>
      <c r="L1540" s="1">
        <f t="shared" si="96"/>
        <v>42073</v>
      </c>
      <c r="M1540">
        <f t="shared" si="97"/>
        <v>2015</v>
      </c>
      <c r="N1540">
        <f t="shared" si="98"/>
        <v>3</v>
      </c>
      <c r="O1540" t="str">
        <f t="shared" si="99"/>
        <v>2015-03</v>
      </c>
    </row>
    <row r="1541" spans="1:15" x14ac:dyDescent="0.3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2">
        <v>42836</v>
      </c>
      <c r="G1541" t="s">
        <v>78</v>
      </c>
      <c r="H1541" s="5">
        <v>1054</v>
      </c>
      <c r="I1541" s="9">
        <v>0.13</v>
      </c>
      <c r="J1541" s="5">
        <v>432.14</v>
      </c>
      <c r="K1541" t="s">
        <v>17</v>
      </c>
      <c r="L1541" s="1">
        <f t="shared" si="96"/>
        <v>42836</v>
      </c>
      <c r="M1541">
        <f t="shared" si="97"/>
        <v>2017</v>
      </c>
      <c r="N1541">
        <f t="shared" si="98"/>
        <v>4</v>
      </c>
      <c r="O1541" t="str">
        <f t="shared" si="99"/>
        <v>2017-04</v>
      </c>
    </row>
    <row r="1542" spans="1:15" x14ac:dyDescent="0.3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2">
        <v>42186</v>
      </c>
      <c r="G1542" t="s">
        <v>78</v>
      </c>
      <c r="H1542" s="5">
        <v>1280</v>
      </c>
      <c r="I1542" s="9">
        <v>0.12</v>
      </c>
      <c r="J1542" s="5">
        <v>358.4</v>
      </c>
      <c r="K1542" t="s">
        <v>17</v>
      </c>
      <c r="L1542" s="1">
        <f t="shared" si="96"/>
        <v>42186</v>
      </c>
      <c r="M1542">
        <f t="shared" si="97"/>
        <v>2015</v>
      </c>
      <c r="N1542">
        <f t="shared" si="98"/>
        <v>7</v>
      </c>
      <c r="O1542" t="str">
        <f t="shared" si="99"/>
        <v>2015-07</v>
      </c>
    </row>
    <row r="1543" spans="1:15" x14ac:dyDescent="0.3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s="2" t="s">
        <v>2038</v>
      </c>
      <c r="G1543" t="s">
        <v>78</v>
      </c>
      <c r="H1543" s="5">
        <v>2188</v>
      </c>
      <c r="I1543" s="9">
        <v>0.1</v>
      </c>
      <c r="J1543" s="5">
        <v>765.8</v>
      </c>
      <c r="K1543" t="s">
        <v>17</v>
      </c>
      <c r="L1543" s="1">
        <f t="shared" si="96"/>
        <v>42211</v>
      </c>
      <c r="M1543">
        <f t="shared" si="97"/>
        <v>2015</v>
      </c>
      <c r="N1543">
        <f t="shared" si="98"/>
        <v>7</v>
      </c>
      <c r="O1543" t="str">
        <f t="shared" si="99"/>
        <v>2015-07</v>
      </c>
    </row>
    <row r="1544" spans="1:15" x14ac:dyDescent="0.3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2">
        <v>42709</v>
      </c>
      <c r="G1544" t="s">
        <v>78</v>
      </c>
      <c r="H1544" s="5">
        <v>661</v>
      </c>
      <c r="I1544" s="9">
        <v>0.34</v>
      </c>
      <c r="J1544" s="5">
        <v>218.13</v>
      </c>
      <c r="K1544" t="s">
        <v>17</v>
      </c>
      <c r="L1544" s="1">
        <f t="shared" si="96"/>
        <v>42709</v>
      </c>
      <c r="M1544">
        <f t="shared" si="97"/>
        <v>2016</v>
      </c>
      <c r="N1544">
        <f t="shared" si="98"/>
        <v>12</v>
      </c>
      <c r="O1544" t="str">
        <f t="shared" si="99"/>
        <v>2016-12</v>
      </c>
    </row>
    <row r="1545" spans="1:15" x14ac:dyDescent="0.3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2">
        <v>42836</v>
      </c>
      <c r="G1545" t="s">
        <v>78</v>
      </c>
      <c r="H1545" s="5">
        <v>1377</v>
      </c>
      <c r="I1545" s="9">
        <v>0.32</v>
      </c>
      <c r="J1545" s="5">
        <v>481.95</v>
      </c>
      <c r="K1545" t="s">
        <v>17</v>
      </c>
      <c r="L1545" s="1">
        <f t="shared" si="96"/>
        <v>42836</v>
      </c>
      <c r="M1545">
        <f t="shared" si="97"/>
        <v>2017</v>
      </c>
      <c r="N1545">
        <f t="shared" si="98"/>
        <v>4</v>
      </c>
      <c r="O1545" t="str">
        <f t="shared" si="99"/>
        <v>2017-04</v>
      </c>
    </row>
    <row r="1546" spans="1:15" x14ac:dyDescent="0.3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s="2" t="s">
        <v>578</v>
      </c>
      <c r="G1546" t="s">
        <v>78</v>
      </c>
      <c r="H1546" s="5">
        <v>1792</v>
      </c>
      <c r="I1546" s="9">
        <v>0.27</v>
      </c>
      <c r="J1546" s="5">
        <v>430.08</v>
      </c>
      <c r="K1546" t="s">
        <v>17</v>
      </c>
      <c r="L1546" s="1">
        <f t="shared" si="96"/>
        <v>43249</v>
      </c>
      <c r="M1546">
        <f t="shared" si="97"/>
        <v>2018</v>
      </c>
      <c r="N1546">
        <f t="shared" si="98"/>
        <v>5</v>
      </c>
      <c r="O1546" t="str">
        <f t="shared" si="99"/>
        <v>2018-05</v>
      </c>
    </row>
    <row r="1547" spans="1:15" x14ac:dyDescent="0.3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s="2" t="s">
        <v>438</v>
      </c>
      <c r="G1547" t="s">
        <v>78</v>
      </c>
      <c r="H1547" s="5">
        <v>2482</v>
      </c>
      <c r="I1547" s="9">
        <v>0.16</v>
      </c>
      <c r="J1547" s="5">
        <v>446.76</v>
      </c>
      <c r="K1547" t="s">
        <v>17</v>
      </c>
      <c r="L1547" s="1">
        <f t="shared" si="96"/>
        <v>42702</v>
      </c>
      <c r="M1547">
        <f t="shared" si="97"/>
        <v>2016</v>
      </c>
      <c r="N1547">
        <f t="shared" si="98"/>
        <v>11</v>
      </c>
      <c r="O1547" t="str">
        <f t="shared" si="99"/>
        <v>2016-11</v>
      </c>
    </row>
    <row r="1548" spans="1:15" x14ac:dyDescent="0.3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s="2" t="s">
        <v>2044</v>
      </c>
      <c r="G1548" t="s">
        <v>78</v>
      </c>
      <c r="H1548" s="5">
        <v>2478</v>
      </c>
      <c r="I1548" s="9">
        <v>0.16</v>
      </c>
      <c r="J1548" s="5">
        <v>594.72</v>
      </c>
      <c r="K1548" t="s">
        <v>17</v>
      </c>
      <c r="L1548" s="1">
        <f t="shared" si="96"/>
        <v>43338</v>
      </c>
      <c r="M1548">
        <f t="shared" si="97"/>
        <v>2018</v>
      </c>
      <c r="N1548">
        <f t="shared" si="98"/>
        <v>8</v>
      </c>
      <c r="O1548" t="str">
        <f t="shared" si="99"/>
        <v>2018-08</v>
      </c>
    </row>
    <row r="1549" spans="1:15" x14ac:dyDescent="0.3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2">
        <v>42889</v>
      </c>
      <c r="G1549" t="s">
        <v>78</v>
      </c>
      <c r="H1549" s="5">
        <v>669</v>
      </c>
      <c r="I1549" s="9">
        <v>0.28000000000000003</v>
      </c>
      <c r="J1549" s="5">
        <v>140.49</v>
      </c>
      <c r="K1549" t="s">
        <v>17</v>
      </c>
      <c r="L1549" s="1">
        <f t="shared" si="96"/>
        <v>42889</v>
      </c>
      <c r="M1549">
        <f t="shared" si="97"/>
        <v>2017</v>
      </c>
      <c r="N1549">
        <f t="shared" si="98"/>
        <v>6</v>
      </c>
      <c r="O1549" t="str">
        <f t="shared" si="99"/>
        <v>2017-06</v>
      </c>
    </row>
    <row r="1550" spans="1:15" x14ac:dyDescent="0.3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s="2" t="s">
        <v>1957</v>
      </c>
      <c r="G1550" t="s">
        <v>78</v>
      </c>
      <c r="H1550" s="5">
        <v>1697</v>
      </c>
      <c r="I1550" s="9">
        <v>0.3</v>
      </c>
      <c r="J1550" s="5">
        <v>135.76</v>
      </c>
      <c r="K1550" t="s">
        <v>17</v>
      </c>
      <c r="L1550" s="1">
        <f t="shared" si="96"/>
        <v>43210</v>
      </c>
      <c r="M1550">
        <f t="shared" si="97"/>
        <v>2018</v>
      </c>
      <c r="N1550">
        <f t="shared" si="98"/>
        <v>4</v>
      </c>
      <c r="O1550" t="str">
        <f t="shared" si="99"/>
        <v>2018-04</v>
      </c>
    </row>
    <row r="1551" spans="1:15" x14ac:dyDescent="0.3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2">
        <v>43168</v>
      </c>
      <c r="G1551" t="s">
        <v>78</v>
      </c>
      <c r="H1551" s="5">
        <v>876</v>
      </c>
      <c r="I1551" s="9">
        <v>0.27</v>
      </c>
      <c r="J1551" s="5">
        <v>324.12</v>
      </c>
      <c r="K1551" t="s">
        <v>17</v>
      </c>
      <c r="L1551" s="1">
        <f t="shared" si="96"/>
        <v>43168</v>
      </c>
      <c r="M1551">
        <f t="shared" si="97"/>
        <v>2018</v>
      </c>
      <c r="N1551">
        <f t="shared" si="98"/>
        <v>3</v>
      </c>
      <c r="O1551" t="str">
        <f t="shared" si="99"/>
        <v>2018-03</v>
      </c>
    </row>
    <row r="1552" spans="1:15" x14ac:dyDescent="0.3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2">
        <v>42927</v>
      </c>
      <c r="G1552" t="s">
        <v>78</v>
      </c>
      <c r="H1552" s="5">
        <v>1037</v>
      </c>
      <c r="I1552" s="9">
        <v>0.19</v>
      </c>
      <c r="J1552" s="5">
        <v>435.54</v>
      </c>
      <c r="K1552" t="s">
        <v>17</v>
      </c>
      <c r="L1552" s="1">
        <f t="shared" si="96"/>
        <v>42927</v>
      </c>
      <c r="M1552">
        <f t="shared" si="97"/>
        <v>2017</v>
      </c>
      <c r="N1552">
        <f t="shared" si="98"/>
        <v>7</v>
      </c>
      <c r="O1552" t="str">
        <f t="shared" si="99"/>
        <v>2017-07</v>
      </c>
    </row>
    <row r="1553" spans="1:15" x14ac:dyDescent="0.3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s="2" t="s">
        <v>2050</v>
      </c>
      <c r="G1553" t="s">
        <v>78</v>
      </c>
      <c r="H1553" s="5">
        <v>2051</v>
      </c>
      <c r="I1553" s="9">
        <v>0.32</v>
      </c>
      <c r="J1553" s="5">
        <v>512.75</v>
      </c>
      <c r="K1553" t="s">
        <v>17</v>
      </c>
      <c r="L1553" s="1">
        <f t="shared" si="96"/>
        <v>42735</v>
      </c>
      <c r="M1553">
        <f t="shared" si="97"/>
        <v>2016</v>
      </c>
      <c r="N1553">
        <f t="shared" si="98"/>
        <v>12</v>
      </c>
      <c r="O1553" t="str">
        <f t="shared" si="99"/>
        <v>2016-12</v>
      </c>
    </row>
    <row r="1554" spans="1:15" x14ac:dyDescent="0.3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2">
        <v>42562</v>
      </c>
      <c r="G1554" t="s">
        <v>78</v>
      </c>
      <c r="H1554" s="5">
        <v>581</v>
      </c>
      <c r="I1554" s="9">
        <v>0.35</v>
      </c>
      <c r="J1554" s="5">
        <v>87.15</v>
      </c>
      <c r="K1554" t="s">
        <v>17</v>
      </c>
      <c r="L1554" s="1">
        <f t="shared" si="96"/>
        <v>42562</v>
      </c>
      <c r="M1554">
        <f t="shared" si="97"/>
        <v>2016</v>
      </c>
      <c r="N1554">
        <f t="shared" si="98"/>
        <v>7</v>
      </c>
      <c r="O1554" t="str">
        <f t="shared" si="99"/>
        <v>2016-07</v>
      </c>
    </row>
    <row r="1555" spans="1:15" x14ac:dyDescent="0.3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2">
        <v>43101</v>
      </c>
      <c r="G1555" t="s">
        <v>78</v>
      </c>
      <c r="H1555" s="5">
        <v>1583</v>
      </c>
      <c r="I1555" s="9">
        <v>0.28000000000000003</v>
      </c>
      <c r="J1555" s="5">
        <v>601.54</v>
      </c>
      <c r="K1555" t="s">
        <v>17</v>
      </c>
      <c r="L1555" s="1">
        <f t="shared" si="96"/>
        <v>43101</v>
      </c>
      <c r="M1555">
        <f t="shared" si="97"/>
        <v>2018</v>
      </c>
      <c r="N1555">
        <f t="shared" si="98"/>
        <v>1</v>
      </c>
      <c r="O1555" t="str">
        <f t="shared" si="99"/>
        <v>2018-01</v>
      </c>
    </row>
    <row r="1556" spans="1:15" x14ac:dyDescent="0.3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s="2" t="s">
        <v>289</v>
      </c>
      <c r="G1556" t="s">
        <v>78</v>
      </c>
      <c r="H1556" s="5">
        <v>1011</v>
      </c>
      <c r="I1556" s="9">
        <v>0.15</v>
      </c>
      <c r="J1556" s="5">
        <v>323.52</v>
      </c>
      <c r="K1556" t="s">
        <v>17</v>
      </c>
      <c r="L1556" s="1">
        <f t="shared" si="96"/>
        <v>43021</v>
      </c>
      <c r="M1556">
        <f t="shared" si="97"/>
        <v>2017</v>
      </c>
      <c r="N1556">
        <f t="shared" si="98"/>
        <v>10</v>
      </c>
      <c r="O1556" t="str">
        <f t="shared" si="99"/>
        <v>2017-10</v>
      </c>
    </row>
    <row r="1557" spans="1:15" x14ac:dyDescent="0.3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s="2" t="s">
        <v>1719</v>
      </c>
      <c r="G1557" t="s">
        <v>78</v>
      </c>
      <c r="H1557" s="5">
        <v>1275</v>
      </c>
      <c r="I1557" s="9">
        <v>0.32</v>
      </c>
      <c r="J1557" s="5">
        <v>344.25</v>
      </c>
      <c r="K1557" t="s">
        <v>17</v>
      </c>
      <c r="L1557" s="1">
        <f t="shared" si="96"/>
        <v>42365</v>
      </c>
      <c r="M1557">
        <f t="shared" si="97"/>
        <v>2015</v>
      </c>
      <c r="N1557">
        <f t="shared" si="98"/>
        <v>12</v>
      </c>
      <c r="O1557" t="str">
        <f t="shared" si="99"/>
        <v>2015-12</v>
      </c>
    </row>
    <row r="1558" spans="1:15" x14ac:dyDescent="0.3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2">
        <v>42007</v>
      </c>
      <c r="G1558" t="s">
        <v>78</v>
      </c>
      <c r="H1558" s="5">
        <v>527</v>
      </c>
      <c r="I1558" s="9">
        <v>0.23</v>
      </c>
      <c r="J1558" s="5">
        <v>237.15</v>
      </c>
      <c r="K1558" t="s">
        <v>17</v>
      </c>
      <c r="L1558" s="1">
        <f t="shared" si="96"/>
        <v>42007</v>
      </c>
      <c r="M1558">
        <f t="shared" si="97"/>
        <v>2015</v>
      </c>
      <c r="N1558">
        <f t="shared" si="98"/>
        <v>1</v>
      </c>
      <c r="O1558" t="str">
        <f t="shared" si="99"/>
        <v>2015-01</v>
      </c>
    </row>
    <row r="1559" spans="1:15" x14ac:dyDescent="0.3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2">
        <v>43202</v>
      </c>
      <c r="G1559" t="s">
        <v>103</v>
      </c>
      <c r="H1559" s="5">
        <v>2343</v>
      </c>
      <c r="I1559" s="9">
        <v>0.27</v>
      </c>
      <c r="J1559" s="5">
        <v>820.05</v>
      </c>
      <c r="K1559" t="s">
        <v>17</v>
      </c>
      <c r="L1559" s="1">
        <f t="shared" si="96"/>
        <v>43202</v>
      </c>
      <c r="M1559">
        <f t="shared" si="97"/>
        <v>2018</v>
      </c>
      <c r="N1559">
        <f t="shared" si="98"/>
        <v>4</v>
      </c>
      <c r="O1559" t="str">
        <f t="shared" si="99"/>
        <v>2018-04</v>
      </c>
    </row>
    <row r="1560" spans="1:15" x14ac:dyDescent="0.3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2">
        <v>42834</v>
      </c>
      <c r="G1560" t="s">
        <v>103</v>
      </c>
      <c r="H1560" s="5">
        <v>1893</v>
      </c>
      <c r="I1560" s="9">
        <v>0.22</v>
      </c>
      <c r="J1560" s="5">
        <v>700.41</v>
      </c>
      <c r="K1560" t="s">
        <v>17</v>
      </c>
      <c r="L1560" s="1">
        <f t="shared" si="96"/>
        <v>42834</v>
      </c>
      <c r="M1560">
        <f t="shared" si="97"/>
        <v>2017</v>
      </c>
      <c r="N1560">
        <f t="shared" si="98"/>
        <v>4</v>
      </c>
      <c r="O1560" t="str">
        <f t="shared" si="99"/>
        <v>2017-04</v>
      </c>
    </row>
    <row r="1561" spans="1:15" x14ac:dyDescent="0.3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s="2" t="s">
        <v>611</v>
      </c>
      <c r="G1561" t="s">
        <v>103</v>
      </c>
      <c r="H1561" s="5">
        <v>1751</v>
      </c>
      <c r="I1561" s="9">
        <v>0.35</v>
      </c>
      <c r="J1561" s="5">
        <v>490.28</v>
      </c>
      <c r="K1561" t="s">
        <v>17</v>
      </c>
      <c r="L1561" s="1">
        <f t="shared" si="96"/>
        <v>43281</v>
      </c>
      <c r="M1561">
        <f t="shared" si="97"/>
        <v>2018</v>
      </c>
      <c r="N1561">
        <f t="shared" si="98"/>
        <v>6</v>
      </c>
      <c r="O1561" t="str">
        <f t="shared" si="99"/>
        <v>2018-06</v>
      </c>
    </row>
    <row r="1562" spans="1:15" x14ac:dyDescent="0.3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s="2" t="s">
        <v>2060</v>
      </c>
      <c r="G1562" t="s">
        <v>103</v>
      </c>
      <c r="H1562" s="5">
        <v>636</v>
      </c>
      <c r="I1562" s="9">
        <v>0.31</v>
      </c>
      <c r="J1562" s="5">
        <v>248.04</v>
      </c>
      <c r="K1562" t="s">
        <v>17</v>
      </c>
      <c r="L1562" s="1">
        <f t="shared" si="96"/>
        <v>43425</v>
      </c>
      <c r="M1562">
        <f t="shared" si="97"/>
        <v>2018</v>
      </c>
      <c r="N1562">
        <f t="shared" si="98"/>
        <v>11</v>
      </c>
      <c r="O1562" t="str">
        <f t="shared" si="99"/>
        <v>2018-11</v>
      </c>
    </row>
    <row r="1563" spans="1:15" x14ac:dyDescent="0.3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s="2" t="s">
        <v>1783</v>
      </c>
      <c r="G1563" t="s">
        <v>103</v>
      </c>
      <c r="H1563" s="5">
        <v>2484</v>
      </c>
      <c r="I1563" s="9">
        <v>0.1</v>
      </c>
      <c r="J1563" s="5">
        <v>645.84</v>
      </c>
      <c r="K1563" t="s">
        <v>17</v>
      </c>
      <c r="L1563" s="1">
        <f t="shared" si="96"/>
        <v>43308</v>
      </c>
      <c r="M1563">
        <f t="shared" si="97"/>
        <v>2018</v>
      </c>
      <c r="N1563">
        <f t="shared" si="98"/>
        <v>7</v>
      </c>
      <c r="O1563" t="str">
        <f t="shared" si="99"/>
        <v>2018-07</v>
      </c>
    </row>
    <row r="1564" spans="1:15" x14ac:dyDescent="0.3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2">
        <v>42747</v>
      </c>
      <c r="G1564" t="s">
        <v>103</v>
      </c>
      <c r="H1564" s="5">
        <v>880</v>
      </c>
      <c r="I1564" s="9">
        <v>0.18</v>
      </c>
      <c r="J1564" s="5">
        <v>167.2</v>
      </c>
      <c r="K1564" t="s">
        <v>17</v>
      </c>
      <c r="L1564" s="1">
        <f t="shared" si="96"/>
        <v>42747</v>
      </c>
      <c r="M1564">
        <f t="shared" si="97"/>
        <v>2017</v>
      </c>
      <c r="N1564">
        <f t="shared" si="98"/>
        <v>1</v>
      </c>
      <c r="O1564" t="str">
        <f t="shared" si="99"/>
        <v>2017-01</v>
      </c>
    </row>
    <row r="1565" spans="1:15" x14ac:dyDescent="0.3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s="2" t="s">
        <v>2064</v>
      </c>
      <c r="G1565" t="s">
        <v>103</v>
      </c>
      <c r="H1565" s="5">
        <v>1634</v>
      </c>
      <c r="I1565" s="9">
        <v>0.32</v>
      </c>
      <c r="J1565" s="5">
        <v>408.5</v>
      </c>
      <c r="K1565" t="s">
        <v>17</v>
      </c>
      <c r="L1565" s="1">
        <f t="shared" si="96"/>
        <v>42782</v>
      </c>
      <c r="M1565">
        <f t="shared" si="97"/>
        <v>2017</v>
      </c>
      <c r="N1565">
        <f t="shared" si="98"/>
        <v>2</v>
      </c>
      <c r="O1565" t="str">
        <f t="shared" si="99"/>
        <v>2017-02</v>
      </c>
    </row>
    <row r="1566" spans="1:15" x14ac:dyDescent="0.3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2">
        <v>42620</v>
      </c>
      <c r="G1566" t="s">
        <v>103</v>
      </c>
      <c r="H1566" s="5">
        <v>1794</v>
      </c>
      <c r="I1566" s="9">
        <v>0.24</v>
      </c>
      <c r="J1566" s="5">
        <v>717.6</v>
      </c>
      <c r="K1566" t="s">
        <v>17</v>
      </c>
      <c r="L1566" s="1">
        <f t="shared" si="96"/>
        <v>42620</v>
      </c>
      <c r="M1566">
        <f t="shared" si="97"/>
        <v>2016</v>
      </c>
      <c r="N1566">
        <f t="shared" si="98"/>
        <v>9</v>
      </c>
      <c r="O1566" t="str">
        <f t="shared" si="99"/>
        <v>2016-09</v>
      </c>
    </row>
    <row r="1567" spans="1:15" x14ac:dyDescent="0.3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2">
        <v>43444</v>
      </c>
      <c r="G1567" t="s">
        <v>103</v>
      </c>
      <c r="H1567" s="5">
        <v>2355</v>
      </c>
      <c r="I1567" s="9">
        <v>0.3</v>
      </c>
      <c r="J1567" s="5">
        <v>117.75</v>
      </c>
      <c r="K1567" t="s">
        <v>17</v>
      </c>
      <c r="L1567" s="1">
        <f t="shared" si="96"/>
        <v>43444</v>
      </c>
      <c r="M1567">
        <f t="shared" si="97"/>
        <v>2018</v>
      </c>
      <c r="N1567">
        <f t="shared" si="98"/>
        <v>12</v>
      </c>
      <c r="O1567" t="str">
        <f t="shared" si="99"/>
        <v>2018-12</v>
      </c>
    </row>
    <row r="1568" spans="1:15" x14ac:dyDescent="0.3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s="2" t="s">
        <v>382</v>
      </c>
      <c r="G1568" t="s">
        <v>103</v>
      </c>
      <c r="H1568" s="5">
        <v>1558</v>
      </c>
      <c r="I1568" s="9">
        <v>0.32</v>
      </c>
      <c r="J1568" s="5">
        <v>186.96</v>
      </c>
      <c r="K1568" t="s">
        <v>17</v>
      </c>
      <c r="L1568" s="1">
        <f t="shared" si="96"/>
        <v>43451</v>
      </c>
      <c r="M1568">
        <f t="shared" si="97"/>
        <v>2018</v>
      </c>
      <c r="N1568">
        <f t="shared" si="98"/>
        <v>12</v>
      </c>
      <c r="O1568" t="str">
        <f t="shared" si="99"/>
        <v>2018-12</v>
      </c>
    </row>
    <row r="1569" spans="1:15" x14ac:dyDescent="0.3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s="2" t="s">
        <v>2069</v>
      </c>
      <c r="G1569" t="s">
        <v>103</v>
      </c>
      <c r="H1569" s="5">
        <v>713</v>
      </c>
      <c r="I1569" s="9">
        <v>0.18</v>
      </c>
      <c r="J1569" s="5">
        <v>128.34</v>
      </c>
      <c r="K1569" t="s">
        <v>17</v>
      </c>
      <c r="L1569" s="1">
        <f t="shared" si="96"/>
        <v>42262</v>
      </c>
      <c r="M1569">
        <f t="shared" si="97"/>
        <v>2015</v>
      </c>
      <c r="N1569">
        <f t="shared" si="98"/>
        <v>9</v>
      </c>
      <c r="O1569" t="str">
        <f t="shared" si="99"/>
        <v>2015-09</v>
      </c>
    </row>
    <row r="1570" spans="1:15" x14ac:dyDescent="0.3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2">
        <v>42775</v>
      </c>
      <c r="G1570" t="s">
        <v>103</v>
      </c>
      <c r="H1570" s="5">
        <v>1621</v>
      </c>
      <c r="I1570" s="9">
        <v>0.2</v>
      </c>
      <c r="J1570" s="5">
        <v>437.67</v>
      </c>
      <c r="K1570" t="s">
        <v>17</v>
      </c>
      <c r="L1570" s="1">
        <f t="shared" si="96"/>
        <v>42775</v>
      </c>
      <c r="M1570">
        <f t="shared" si="97"/>
        <v>2017</v>
      </c>
      <c r="N1570">
        <f t="shared" si="98"/>
        <v>2</v>
      </c>
      <c r="O1570" t="str">
        <f t="shared" si="99"/>
        <v>2017-02</v>
      </c>
    </row>
    <row r="1571" spans="1:15" x14ac:dyDescent="0.3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s="2" t="s">
        <v>2072</v>
      </c>
      <c r="G1571" t="s">
        <v>103</v>
      </c>
      <c r="H1571" s="5">
        <v>1925</v>
      </c>
      <c r="I1571" s="9">
        <v>0.11</v>
      </c>
      <c r="J1571" s="5">
        <v>827.75</v>
      </c>
      <c r="K1571" t="s">
        <v>17</v>
      </c>
      <c r="L1571" s="1">
        <f t="shared" si="96"/>
        <v>43238</v>
      </c>
      <c r="M1571">
        <f t="shared" si="97"/>
        <v>2018</v>
      </c>
      <c r="N1571">
        <f t="shared" si="98"/>
        <v>5</v>
      </c>
      <c r="O1571" t="str">
        <f t="shared" si="99"/>
        <v>2018-05</v>
      </c>
    </row>
    <row r="1572" spans="1:15" x14ac:dyDescent="0.3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2">
        <v>42100</v>
      </c>
      <c r="G1572" t="s">
        <v>103</v>
      </c>
      <c r="H1572" s="5">
        <v>1566</v>
      </c>
      <c r="I1572" s="9">
        <v>0.34</v>
      </c>
      <c r="J1572" s="5">
        <v>657.72</v>
      </c>
      <c r="K1572" t="s">
        <v>17</v>
      </c>
      <c r="L1572" s="1">
        <f t="shared" si="96"/>
        <v>42100</v>
      </c>
      <c r="M1572">
        <f t="shared" si="97"/>
        <v>2015</v>
      </c>
      <c r="N1572">
        <f t="shared" si="98"/>
        <v>4</v>
      </c>
      <c r="O1572" t="str">
        <f t="shared" si="99"/>
        <v>2015-04</v>
      </c>
    </row>
    <row r="1573" spans="1:15" x14ac:dyDescent="0.3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2">
        <v>42100</v>
      </c>
      <c r="G1573" t="s">
        <v>103</v>
      </c>
      <c r="H1573" s="5">
        <v>832</v>
      </c>
      <c r="I1573" s="9">
        <v>0.11</v>
      </c>
      <c r="J1573" s="5">
        <v>208</v>
      </c>
      <c r="K1573" t="s">
        <v>17</v>
      </c>
      <c r="L1573" s="1">
        <f t="shared" si="96"/>
        <v>42100</v>
      </c>
      <c r="M1573">
        <f t="shared" si="97"/>
        <v>2015</v>
      </c>
      <c r="N1573">
        <f t="shared" si="98"/>
        <v>4</v>
      </c>
      <c r="O1573" t="str">
        <f t="shared" si="99"/>
        <v>2015-04</v>
      </c>
    </row>
    <row r="1574" spans="1:15" x14ac:dyDescent="0.3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s="2" t="s">
        <v>1836</v>
      </c>
      <c r="G1574" t="s">
        <v>103</v>
      </c>
      <c r="H1574" s="5">
        <v>824</v>
      </c>
      <c r="I1574" s="9">
        <v>0.25</v>
      </c>
      <c r="J1574" s="5">
        <v>123.6</v>
      </c>
      <c r="K1574" t="s">
        <v>17</v>
      </c>
      <c r="L1574" s="1">
        <f t="shared" si="96"/>
        <v>43452</v>
      </c>
      <c r="M1574">
        <f t="shared" si="97"/>
        <v>2018</v>
      </c>
      <c r="N1574">
        <f t="shared" si="98"/>
        <v>12</v>
      </c>
      <c r="O1574" t="str">
        <f t="shared" si="99"/>
        <v>2018-12</v>
      </c>
    </row>
    <row r="1575" spans="1:15" x14ac:dyDescent="0.3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s="2" t="s">
        <v>251</v>
      </c>
      <c r="G1575" t="s">
        <v>103</v>
      </c>
      <c r="H1575" s="5">
        <v>575</v>
      </c>
      <c r="I1575" s="9">
        <v>0.27</v>
      </c>
      <c r="J1575" s="5">
        <v>247.25</v>
      </c>
      <c r="K1575" t="s">
        <v>17</v>
      </c>
      <c r="L1575" s="1">
        <f t="shared" si="96"/>
        <v>42687</v>
      </c>
      <c r="M1575">
        <f t="shared" si="97"/>
        <v>2016</v>
      </c>
      <c r="N1575">
        <f t="shared" si="98"/>
        <v>11</v>
      </c>
      <c r="O1575" t="str">
        <f t="shared" si="99"/>
        <v>2016-11</v>
      </c>
    </row>
    <row r="1576" spans="1:15" x14ac:dyDescent="0.3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s="2" t="s">
        <v>280</v>
      </c>
      <c r="G1576" t="s">
        <v>103</v>
      </c>
      <c r="H1576" s="5">
        <v>2224</v>
      </c>
      <c r="I1576" s="9">
        <v>0.15</v>
      </c>
      <c r="J1576" s="5">
        <v>511.52</v>
      </c>
      <c r="K1576" t="s">
        <v>17</v>
      </c>
      <c r="L1576" s="1">
        <f t="shared" si="96"/>
        <v>42267</v>
      </c>
      <c r="M1576">
        <f t="shared" si="97"/>
        <v>2015</v>
      </c>
      <c r="N1576">
        <f t="shared" si="98"/>
        <v>9</v>
      </c>
      <c r="O1576" t="str">
        <f t="shared" si="99"/>
        <v>2015-09</v>
      </c>
    </row>
    <row r="1577" spans="1:15" x14ac:dyDescent="0.3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s="2" t="s">
        <v>2079</v>
      </c>
      <c r="G1577" t="s">
        <v>103</v>
      </c>
      <c r="H1577" s="5">
        <v>1153</v>
      </c>
      <c r="I1577" s="9">
        <v>0.31</v>
      </c>
      <c r="J1577" s="5">
        <v>230.6</v>
      </c>
      <c r="K1577" t="s">
        <v>17</v>
      </c>
      <c r="L1577" s="1">
        <f t="shared" si="96"/>
        <v>42487</v>
      </c>
      <c r="M1577">
        <f t="shared" si="97"/>
        <v>2016</v>
      </c>
      <c r="N1577">
        <f t="shared" si="98"/>
        <v>4</v>
      </c>
      <c r="O1577" t="str">
        <f t="shared" si="99"/>
        <v>2016-04</v>
      </c>
    </row>
    <row r="1578" spans="1:15" x14ac:dyDescent="0.3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2">
        <v>43202</v>
      </c>
      <c r="G1578" t="s">
        <v>103</v>
      </c>
      <c r="H1578" s="5">
        <v>1139</v>
      </c>
      <c r="I1578" s="9">
        <v>0.24</v>
      </c>
      <c r="J1578" s="5">
        <v>136.68</v>
      </c>
      <c r="K1578" t="s">
        <v>17</v>
      </c>
      <c r="L1578" s="1">
        <f t="shared" si="96"/>
        <v>43202</v>
      </c>
      <c r="M1578">
        <f t="shared" si="97"/>
        <v>2018</v>
      </c>
      <c r="N1578">
        <f t="shared" si="98"/>
        <v>4</v>
      </c>
      <c r="O1578" t="str">
        <f t="shared" si="99"/>
        <v>2018-04</v>
      </c>
    </row>
    <row r="1579" spans="1:15" x14ac:dyDescent="0.3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2">
        <v>43202</v>
      </c>
      <c r="G1579" t="s">
        <v>103</v>
      </c>
      <c r="H1579" s="5">
        <v>1168</v>
      </c>
      <c r="I1579" s="9">
        <v>0.21</v>
      </c>
      <c r="J1579" s="5">
        <v>58.4</v>
      </c>
      <c r="K1579" t="s">
        <v>17</v>
      </c>
      <c r="L1579" s="1">
        <f t="shared" si="96"/>
        <v>43202</v>
      </c>
      <c r="M1579">
        <f t="shared" si="97"/>
        <v>2018</v>
      </c>
      <c r="N1579">
        <f t="shared" si="98"/>
        <v>4</v>
      </c>
      <c r="O1579" t="str">
        <f t="shared" si="99"/>
        <v>2018-04</v>
      </c>
    </row>
    <row r="1580" spans="1:15" x14ac:dyDescent="0.3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s="2" t="s">
        <v>2083</v>
      </c>
      <c r="G1580" t="s">
        <v>103</v>
      </c>
      <c r="H1580" s="5">
        <v>2491</v>
      </c>
      <c r="I1580" s="9">
        <v>0.27</v>
      </c>
      <c r="J1580" s="5">
        <v>548.02</v>
      </c>
      <c r="K1580" t="s">
        <v>17</v>
      </c>
      <c r="L1580" s="1">
        <f t="shared" si="96"/>
        <v>42688</v>
      </c>
      <c r="M1580">
        <f t="shared" si="97"/>
        <v>2016</v>
      </c>
      <c r="N1580">
        <f t="shared" si="98"/>
        <v>11</v>
      </c>
      <c r="O1580" t="str">
        <f t="shared" si="99"/>
        <v>2016-11</v>
      </c>
    </row>
    <row r="1581" spans="1:15" x14ac:dyDescent="0.3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s="2" t="s">
        <v>1549</v>
      </c>
      <c r="G1581" t="s">
        <v>103</v>
      </c>
      <c r="H1581" s="5">
        <v>1257</v>
      </c>
      <c r="I1581" s="9">
        <v>0.34</v>
      </c>
      <c r="J1581" s="5">
        <v>565.65</v>
      </c>
      <c r="K1581" t="s">
        <v>17</v>
      </c>
      <c r="L1581" s="1">
        <f t="shared" si="96"/>
        <v>42881</v>
      </c>
      <c r="M1581">
        <f t="shared" si="97"/>
        <v>2017</v>
      </c>
      <c r="N1581">
        <f t="shared" si="98"/>
        <v>5</v>
      </c>
      <c r="O1581" t="str">
        <f t="shared" si="99"/>
        <v>2017-05</v>
      </c>
    </row>
    <row r="1582" spans="1:15" x14ac:dyDescent="0.3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s="2" t="s">
        <v>280</v>
      </c>
      <c r="G1582" t="s">
        <v>103</v>
      </c>
      <c r="H1582" s="5">
        <v>1314</v>
      </c>
      <c r="I1582" s="9">
        <v>0.18</v>
      </c>
      <c r="J1582" s="5">
        <v>118.26</v>
      </c>
      <c r="K1582" t="s">
        <v>17</v>
      </c>
      <c r="L1582" s="1">
        <f t="shared" si="96"/>
        <v>42267</v>
      </c>
      <c r="M1582">
        <f t="shared" si="97"/>
        <v>2015</v>
      </c>
      <c r="N1582">
        <f t="shared" si="98"/>
        <v>9</v>
      </c>
      <c r="O1582" t="str">
        <f t="shared" si="99"/>
        <v>2015-09</v>
      </c>
    </row>
    <row r="1583" spans="1:15" x14ac:dyDescent="0.3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s="2" t="s">
        <v>232</v>
      </c>
      <c r="G1583" t="s">
        <v>103</v>
      </c>
      <c r="H1583" s="5">
        <v>1213</v>
      </c>
      <c r="I1583" s="9">
        <v>0.34</v>
      </c>
      <c r="J1583" s="5">
        <v>145.56</v>
      </c>
      <c r="K1583" t="s">
        <v>17</v>
      </c>
      <c r="L1583" s="1">
        <f t="shared" si="96"/>
        <v>42995</v>
      </c>
      <c r="M1583">
        <f t="shared" si="97"/>
        <v>2017</v>
      </c>
      <c r="N1583">
        <f t="shared" si="98"/>
        <v>9</v>
      </c>
      <c r="O1583" t="str">
        <f t="shared" si="99"/>
        <v>2017-09</v>
      </c>
    </row>
    <row r="1584" spans="1:15" x14ac:dyDescent="0.3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s="2" t="s">
        <v>232</v>
      </c>
      <c r="G1584" t="s">
        <v>103</v>
      </c>
      <c r="H1584" s="5">
        <v>2369</v>
      </c>
      <c r="I1584" s="9">
        <v>0.25</v>
      </c>
      <c r="J1584" s="5">
        <v>615.94000000000005</v>
      </c>
      <c r="K1584" t="s">
        <v>17</v>
      </c>
      <c r="L1584" s="1">
        <f t="shared" si="96"/>
        <v>42995</v>
      </c>
      <c r="M1584">
        <f t="shared" si="97"/>
        <v>2017</v>
      </c>
      <c r="N1584">
        <f t="shared" si="98"/>
        <v>9</v>
      </c>
      <c r="O1584" t="str">
        <f t="shared" si="99"/>
        <v>2017-09</v>
      </c>
    </row>
    <row r="1585" spans="1:15" x14ac:dyDescent="0.3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s="2" t="s">
        <v>438</v>
      </c>
      <c r="G1585" t="s">
        <v>103</v>
      </c>
      <c r="H1585" s="5">
        <v>2068</v>
      </c>
      <c r="I1585" s="9">
        <v>0.3</v>
      </c>
      <c r="J1585" s="5">
        <v>434.28</v>
      </c>
      <c r="K1585" t="s">
        <v>17</v>
      </c>
      <c r="L1585" s="1">
        <f t="shared" si="96"/>
        <v>42702</v>
      </c>
      <c r="M1585">
        <f t="shared" si="97"/>
        <v>2016</v>
      </c>
      <c r="N1585">
        <f t="shared" si="98"/>
        <v>11</v>
      </c>
      <c r="O1585" t="str">
        <f t="shared" si="99"/>
        <v>2016-11</v>
      </c>
    </row>
    <row r="1586" spans="1:15" x14ac:dyDescent="0.3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2">
        <v>42472</v>
      </c>
      <c r="G1586" t="s">
        <v>103</v>
      </c>
      <c r="H1586" s="5">
        <v>1020</v>
      </c>
      <c r="I1586" s="9">
        <v>0.21</v>
      </c>
      <c r="J1586" s="5">
        <v>163.19999999999999</v>
      </c>
      <c r="K1586" t="s">
        <v>17</v>
      </c>
      <c r="L1586" s="1">
        <f t="shared" si="96"/>
        <v>42472</v>
      </c>
      <c r="M1586">
        <f t="shared" si="97"/>
        <v>2016</v>
      </c>
      <c r="N1586">
        <f t="shared" si="98"/>
        <v>4</v>
      </c>
      <c r="O1586" t="str">
        <f t="shared" si="99"/>
        <v>2016-04</v>
      </c>
    </row>
    <row r="1587" spans="1:15" x14ac:dyDescent="0.3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s="2" t="s">
        <v>197</v>
      </c>
      <c r="G1587" t="s">
        <v>103</v>
      </c>
      <c r="H1587" s="5">
        <v>1474</v>
      </c>
      <c r="I1587" s="9">
        <v>0.28000000000000003</v>
      </c>
      <c r="J1587" s="5">
        <v>397.98</v>
      </c>
      <c r="K1587" t="s">
        <v>17</v>
      </c>
      <c r="L1587" s="1">
        <f t="shared" si="96"/>
        <v>42996</v>
      </c>
      <c r="M1587">
        <f t="shared" si="97"/>
        <v>2017</v>
      </c>
      <c r="N1587">
        <f t="shared" si="98"/>
        <v>9</v>
      </c>
      <c r="O1587" t="str">
        <f t="shared" si="99"/>
        <v>2017-09</v>
      </c>
    </row>
    <row r="1588" spans="1:15" x14ac:dyDescent="0.3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2">
        <v>42744</v>
      </c>
      <c r="G1588" t="s">
        <v>103</v>
      </c>
      <c r="H1588" s="5">
        <v>1599</v>
      </c>
      <c r="I1588" s="9">
        <v>0.22</v>
      </c>
      <c r="J1588" s="5">
        <v>399.75</v>
      </c>
      <c r="K1588" t="s">
        <v>17</v>
      </c>
      <c r="L1588" s="1">
        <f t="shared" si="96"/>
        <v>42744</v>
      </c>
      <c r="M1588">
        <f t="shared" si="97"/>
        <v>2017</v>
      </c>
      <c r="N1588">
        <f t="shared" si="98"/>
        <v>1</v>
      </c>
      <c r="O1588" t="str">
        <f t="shared" si="99"/>
        <v>2017-01</v>
      </c>
    </row>
    <row r="1589" spans="1:15" x14ac:dyDescent="0.3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2">
        <v>42587</v>
      </c>
      <c r="G1589" t="s">
        <v>103</v>
      </c>
      <c r="H1589" s="5">
        <v>1159</v>
      </c>
      <c r="I1589" s="9">
        <v>0.15</v>
      </c>
      <c r="J1589" s="5">
        <v>278.16000000000003</v>
      </c>
      <c r="K1589" t="s">
        <v>17</v>
      </c>
      <c r="L1589" s="1">
        <f t="shared" si="96"/>
        <v>42587</v>
      </c>
      <c r="M1589">
        <f t="shared" si="97"/>
        <v>2016</v>
      </c>
      <c r="N1589">
        <f t="shared" si="98"/>
        <v>8</v>
      </c>
      <c r="O1589" t="str">
        <f t="shared" si="99"/>
        <v>2016-08</v>
      </c>
    </row>
    <row r="1590" spans="1:15" x14ac:dyDescent="0.3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s="2" t="s">
        <v>1305</v>
      </c>
      <c r="G1590" t="s">
        <v>103</v>
      </c>
      <c r="H1590" s="5">
        <v>1975</v>
      </c>
      <c r="I1590" s="9">
        <v>0.1</v>
      </c>
      <c r="J1590" s="5">
        <v>829.5</v>
      </c>
      <c r="K1590" t="s">
        <v>17</v>
      </c>
      <c r="L1590" s="1">
        <f t="shared" si="96"/>
        <v>42269</v>
      </c>
      <c r="M1590">
        <f t="shared" si="97"/>
        <v>2015</v>
      </c>
      <c r="N1590">
        <f t="shared" si="98"/>
        <v>9</v>
      </c>
      <c r="O1590" t="str">
        <f t="shared" si="99"/>
        <v>2015-09</v>
      </c>
    </row>
    <row r="1591" spans="1:15" x14ac:dyDescent="0.3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2">
        <v>42523</v>
      </c>
      <c r="G1591" t="s">
        <v>103</v>
      </c>
      <c r="H1591" s="5">
        <v>1333</v>
      </c>
      <c r="I1591" s="9">
        <v>0.3</v>
      </c>
      <c r="J1591" s="5">
        <v>213.28</v>
      </c>
      <c r="K1591" t="s">
        <v>17</v>
      </c>
      <c r="L1591" s="1">
        <f t="shared" si="96"/>
        <v>42523</v>
      </c>
      <c r="M1591">
        <f t="shared" si="97"/>
        <v>2016</v>
      </c>
      <c r="N1591">
        <f t="shared" si="98"/>
        <v>6</v>
      </c>
      <c r="O1591" t="str">
        <f t="shared" si="99"/>
        <v>2016-06</v>
      </c>
    </row>
    <row r="1592" spans="1:15" x14ac:dyDescent="0.3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2">
        <v>42190</v>
      </c>
      <c r="G1592" t="s">
        <v>103</v>
      </c>
      <c r="H1592" s="5">
        <v>512</v>
      </c>
      <c r="I1592" s="9">
        <v>0.19</v>
      </c>
      <c r="J1592" s="5">
        <v>92.16</v>
      </c>
      <c r="K1592" t="s">
        <v>17</v>
      </c>
      <c r="L1592" s="1">
        <f t="shared" si="96"/>
        <v>42190</v>
      </c>
      <c r="M1592">
        <f t="shared" si="97"/>
        <v>2015</v>
      </c>
      <c r="N1592">
        <f t="shared" si="98"/>
        <v>7</v>
      </c>
      <c r="O1592" t="str">
        <f t="shared" si="99"/>
        <v>2015-07</v>
      </c>
    </row>
    <row r="1593" spans="1:15" x14ac:dyDescent="0.3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s="2" t="s">
        <v>1411</v>
      </c>
      <c r="G1593" t="s">
        <v>103</v>
      </c>
      <c r="H1593" s="5">
        <v>1125</v>
      </c>
      <c r="I1593" s="9">
        <v>0.1</v>
      </c>
      <c r="J1593" s="5">
        <v>202.5</v>
      </c>
      <c r="K1593" t="s">
        <v>17</v>
      </c>
      <c r="L1593" s="1">
        <f t="shared" si="96"/>
        <v>43053</v>
      </c>
      <c r="M1593">
        <f t="shared" si="97"/>
        <v>2017</v>
      </c>
      <c r="N1593">
        <f t="shared" si="98"/>
        <v>11</v>
      </c>
      <c r="O1593" t="str">
        <f t="shared" si="99"/>
        <v>2017-11</v>
      </c>
    </row>
    <row r="1594" spans="1:15" x14ac:dyDescent="0.3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s="2" t="s">
        <v>360</v>
      </c>
      <c r="G1594" t="s">
        <v>103</v>
      </c>
      <c r="H1594" s="5">
        <v>822</v>
      </c>
      <c r="I1594" s="9">
        <v>0.21</v>
      </c>
      <c r="J1594" s="5">
        <v>246.6</v>
      </c>
      <c r="K1594" t="s">
        <v>17</v>
      </c>
      <c r="L1594" s="1">
        <f t="shared" si="96"/>
        <v>42242</v>
      </c>
      <c r="M1594">
        <f t="shared" si="97"/>
        <v>2015</v>
      </c>
      <c r="N1594">
        <f t="shared" si="98"/>
        <v>8</v>
      </c>
      <c r="O1594" t="str">
        <f t="shared" si="99"/>
        <v>2015-08</v>
      </c>
    </row>
    <row r="1595" spans="1:15" x14ac:dyDescent="0.3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2">
        <v>42533</v>
      </c>
      <c r="G1595" t="s">
        <v>103</v>
      </c>
      <c r="H1595" s="5">
        <v>1354</v>
      </c>
      <c r="I1595" s="9">
        <v>0.16</v>
      </c>
      <c r="J1595" s="5">
        <v>514.52</v>
      </c>
      <c r="K1595" t="s">
        <v>17</v>
      </c>
      <c r="L1595" s="1">
        <f t="shared" si="96"/>
        <v>42533</v>
      </c>
      <c r="M1595">
        <f t="shared" si="97"/>
        <v>2016</v>
      </c>
      <c r="N1595">
        <f t="shared" si="98"/>
        <v>6</v>
      </c>
      <c r="O1595" t="str">
        <f t="shared" si="99"/>
        <v>2016-06</v>
      </c>
    </row>
    <row r="1596" spans="1:15" x14ac:dyDescent="0.3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s="2" t="s">
        <v>1067</v>
      </c>
      <c r="G1596" t="s">
        <v>103</v>
      </c>
      <c r="H1596" s="5">
        <v>1445</v>
      </c>
      <c r="I1596" s="9">
        <v>0.1</v>
      </c>
      <c r="J1596" s="5">
        <v>621.35</v>
      </c>
      <c r="K1596" t="s">
        <v>17</v>
      </c>
      <c r="L1596" s="1">
        <f t="shared" si="96"/>
        <v>42874</v>
      </c>
      <c r="M1596">
        <f t="shared" si="97"/>
        <v>2017</v>
      </c>
      <c r="N1596">
        <f t="shared" si="98"/>
        <v>5</v>
      </c>
      <c r="O1596" t="str">
        <f t="shared" si="99"/>
        <v>2017-05</v>
      </c>
    </row>
    <row r="1597" spans="1:15" x14ac:dyDescent="0.3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s="2" t="s">
        <v>1998</v>
      </c>
      <c r="G1597" t="s">
        <v>103</v>
      </c>
      <c r="H1597" s="5">
        <v>2024</v>
      </c>
      <c r="I1597" s="9">
        <v>0.3</v>
      </c>
      <c r="J1597" s="5">
        <v>809.6</v>
      </c>
      <c r="K1597" t="s">
        <v>17</v>
      </c>
      <c r="L1597" s="1">
        <f t="shared" si="96"/>
        <v>43421</v>
      </c>
      <c r="M1597">
        <f t="shared" si="97"/>
        <v>2018</v>
      </c>
      <c r="N1597">
        <f t="shared" si="98"/>
        <v>11</v>
      </c>
      <c r="O1597" t="str">
        <f t="shared" si="99"/>
        <v>2018-11</v>
      </c>
    </row>
    <row r="1598" spans="1:15" x14ac:dyDescent="0.3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s="2" t="s">
        <v>2102</v>
      </c>
      <c r="G1598" t="s">
        <v>103</v>
      </c>
      <c r="H1598" s="5">
        <v>1823</v>
      </c>
      <c r="I1598" s="9">
        <v>0.17</v>
      </c>
      <c r="J1598" s="5">
        <v>674.51</v>
      </c>
      <c r="K1598" t="s">
        <v>17</v>
      </c>
      <c r="L1598" s="1">
        <f t="shared" si="96"/>
        <v>43083</v>
      </c>
      <c r="M1598">
        <f t="shared" si="97"/>
        <v>2017</v>
      </c>
      <c r="N1598">
        <f t="shared" si="98"/>
        <v>12</v>
      </c>
      <c r="O1598" t="str">
        <f t="shared" si="99"/>
        <v>2017-12</v>
      </c>
    </row>
    <row r="1599" spans="1:15" x14ac:dyDescent="0.3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2">
        <v>43444</v>
      </c>
      <c r="G1599" t="s">
        <v>103</v>
      </c>
      <c r="H1599" s="5">
        <v>1118</v>
      </c>
      <c r="I1599" s="9">
        <v>0.12</v>
      </c>
      <c r="J1599" s="5">
        <v>290.68</v>
      </c>
      <c r="K1599" t="s">
        <v>17</v>
      </c>
      <c r="L1599" s="1">
        <f t="shared" si="96"/>
        <v>43444</v>
      </c>
      <c r="M1599">
        <f t="shared" si="97"/>
        <v>2018</v>
      </c>
      <c r="N1599">
        <f t="shared" si="98"/>
        <v>12</v>
      </c>
      <c r="O1599" t="str">
        <f t="shared" si="99"/>
        <v>2018-12</v>
      </c>
    </row>
    <row r="1600" spans="1:15" x14ac:dyDescent="0.3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2">
        <v>42380</v>
      </c>
      <c r="G1600" t="s">
        <v>103</v>
      </c>
      <c r="H1600" s="5">
        <v>2153</v>
      </c>
      <c r="I1600" s="9">
        <v>0.33</v>
      </c>
      <c r="J1600" s="5">
        <v>839.67</v>
      </c>
      <c r="K1600" t="s">
        <v>17</v>
      </c>
      <c r="L1600" s="1">
        <f t="shared" si="96"/>
        <v>42380</v>
      </c>
      <c r="M1600">
        <f t="shared" si="97"/>
        <v>2016</v>
      </c>
      <c r="N1600">
        <f t="shared" si="98"/>
        <v>1</v>
      </c>
      <c r="O1600" t="str">
        <f t="shared" si="99"/>
        <v>2016-01</v>
      </c>
    </row>
    <row r="1601" spans="1:15" x14ac:dyDescent="0.3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2">
        <v>42015</v>
      </c>
      <c r="G1601" t="s">
        <v>103</v>
      </c>
      <c r="H1601" s="5">
        <v>1121</v>
      </c>
      <c r="I1601" s="9">
        <v>0.33</v>
      </c>
      <c r="J1601" s="5">
        <v>257.83</v>
      </c>
      <c r="K1601" t="s">
        <v>17</v>
      </c>
      <c r="L1601" s="1">
        <f t="shared" si="96"/>
        <v>42015</v>
      </c>
      <c r="M1601">
        <f t="shared" si="97"/>
        <v>2015</v>
      </c>
      <c r="N1601">
        <f t="shared" si="98"/>
        <v>1</v>
      </c>
      <c r="O1601" t="str">
        <f t="shared" si="99"/>
        <v>2015-01</v>
      </c>
    </row>
    <row r="1602" spans="1:15" x14ac:dyDescent="0.3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2">
        <v>42046</v>
      </c>
      <c r="G1602" t="s">
        <v>103</v>
      </c>
      <c r="H1602" s="5">
        <v>1905</v>
      </c>
      <c r="I1602" s="9">
        <v>0.24</v>
      </c>
      <c r="J1602" s="5">
        <v>819.15</v>
      </c>
      <c r="K1602" t="s">
        <v>17</v>
      </c>
      <c r="L1602" s="1">
        <f t="shared" ref="L1602:L1665" si="100">IF(ISNUMBER(F1602),F1602,IFERROR(DATE(VALUE(RIGHT(F1602,4)),VALUE(LEFT(F1602,FIND("/",F1602)-1)),VALUE(MID(F1602,FIND("/",F1602)+1,FIND("/",F1602,FIND("/",F1602)+1)-FIND("/",F1602)-1))),""))</f>
        <v>42046</v>
      </c>
      <c r="M1602">
        <f t="shared" ref="M1602:M1665" si="101">YEAR(L1602)</f>
        <v>2015</v>
      </c>
      <c r="N1602">
        <f t="shared" ref="N1602:N1665" si="102">MONTH(L1602)</f>
        <v>2</v>
      </c>
      <c r="O1602" t="str">
        <f t="shared" ref="O1602:O1665" si="103">TEXT(L1602,"yyyy-mm")</f>
        <v>2015-02</v>
      </c>
    </row>
    <row r="1603" spans="1:15" x14ac:dyDescent="0.3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2">
        <v>42921</v>
      </c>
      <c r="G1603" t="s">
        <v>103</v>
      </c>
      <c r="H1603" s="5">
        <v>1592</v>
      </c>
      <c r="I1603" s="9">
        <v>0.28999999999999998</v>
      </c>
      <c r="J1603" s="5">
        <v>525.36</v>
      </c>
      <c r="K1603" t="s">
        <v>17</v>
      </c>
      <c r="L1603" s="1">
        <f t="shared" si="100"/>
        <v>42921</v>
      </c>
      <c r="M1603">
        <f t="shared" si="101"/>
        <v>2017</v>
      </c>
      <c r="N1603">
        <f t="shared" si="102"/>
        <v>7</v>
      </c>
      <c r="O1603" t="str">
        <f t="shared" si="103"/>
        <v>2017-07</v>
      </c>
    </row>
    <row r="1604" spans="1:15" x14ac:dyDescent="0.3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s="2" t="s">
        <v>2109</v>
      </c>
      <c r="G1604" t="s">
        <v>103</v>
      </c>
      <c r="H1604" s="5">
        <v>2175</v>
      </c>
      <c r="I1604" s="9">
        <v>0.2</v>
      </c>
      <c r="J1604" s="5">
        <v>891.75</v>
      </c>
      <c r="K1604" t="s">
        <v>17</v>
      </c>
      <c r="L1604" s="1">
        <f t="shared" si="100"/>
        <v>42823</v>
      </c>
      <c r="M1604">
        <f t="shared" si="101"/>
        <v>2017</v>
      </c>
      <c r="N1604">
        <f t="shared" si="102"/>
        <v>3</v>
      </c>
      <c r="O1604" t="str">
        <f t="shared" si="103"/>
        <v>2017-03</v>
      </c>
    </row>
    <row r="1605" spans="1:15" x14ac:dyDescent="0.3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s="2" t="s">
        <v>1067</v>
      </c>
      <c r="G1605" t="s">
        <v>103</v>
      </c>
      <c r="H1605" s="5">
        <v>1586</v>
      </c>
      <c r="I1605" s="9">
        <v>0.12</v>
      </c>
      <c r="J1605" s="5">
        <v>269.62</v>
      </c>
      <c r="K1605" t="s">
        <v>17</v>
      </c>
      <c r="L1605" s="1">
        <f t="shared" si="100"/>
        <v>42874</v>
      </c>
      <c r="M1605">
        <f t="shared" si="101"/>
        <v>2017</v>
      </c>
      <c r="N1605">
        <f t="shared" si="102"/>
        <v>5</v>
      </c>
      <c r="O1605" t="str">
        <f t="shared" si="103"/>
        <v>2017-05</v>
      </c>
    </row>
    <row r="1606" spans="1:15" x14ac:dyDescent="0.3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2">
        <v>42950</v>
      </c>
      <c r="G1606" t="s">
        <v>103</v>
      </c>
      <c r="H1606" s="5">
        <v>2139</v>
      </c>
      <c r="I1606" s="9">
        <v>0.23</v>
      </c>
      <c r="J1606" s="5">
        <v>513.36</v>
      </c>
      <c r="K1606" t="s">
        <v>17</v>
      </c>
      <c r="L1606" s="1">
        <f t="shared" si="100"/>
        <v>42950</v>
      </c>
      <c r="M1606">
        <f t="shared" si="101"/>
        <v>2017</v>
      </c>
      <c r="N1606">
        <f t="shared" si="102"/>
        <v>8</v>
      </c>
      <c r="O1606" t="str">
        <f t="shared" si="103"/>
        <v>2017-08</v>
      </c>
    </row>
    <row r="1607" spans="1:15" x14ac:dyDescent="0.3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2">
        <v>42523</v>
      </c>
      <c r="G1607" t="s">
        <v>103</v>
      </c>
      <c r="H1607" s="5">
        <v>519</v>
      </c>
      <c r="I1607" s="9">
        <v>0.16</v>
      </c>
      <c r="J1607" s="5">
        <v>41.52</v>
      </c>
      <c r="K1607" t="s">
        <v>17</v>
      </c>
      <c r="L1607" s="1">
        <f t="shared" si="100"/>
        <v>42523</v>
      </c>
      <c r="M1607">
        <f t="shared" si="101"/>
        <v>2016</v>
      </c>
      <c r="N1607">
        <f t="shared" si="102"/>
        <v>6</v>
      </c>
      <c r="O1607" t="str">
        <f t="shared" si="103"/>
        <v>2016-06</v>
      </c>
    </row>
    <row r="1608" spans="1:15" x14ac:dyDescent="0.3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s="2" t="s">
        <v>2114</v>
      </c>
      <c r="G1608" t="s">
        <v>103</v>
      </c>
      <c r="H1608" s="5">
        <v>530</v>
      </c>
      <c r="I1608" s="9">
        <v>0.16</v>
      </c>
      <c r="J1608" s="5">
        <v>190.8</v>
      </c>
      <c r="K1608" t="s">
        <v>17</v>
      </c>
      <c r="L1608" s="1">
        <f t="shared" si="100"/>
        <v>43093</v>
      </c>
      <c r="M1608">
        <f t="shared" si="101"/>
        <v>2017</v>
      </c>
      <c r="N1608">
        <f t="shared" si="102"/>
        <v>12</v>
      </c>
      <c r="O1608" t="str">
        <f t="shared" si="103"/>
        <v>2017-12</v>
      </c>
    </row>
    <row r="1609" spans="1:15" x14ac:dyDescent="0.3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s="2" t="s">
        <v>2116</v>
      </c>
      <c r="G1609" t="s">
        <v>103</v>
      </c>
      <c r="H1609" s="5">
        <v>2134</v>
      </c>
      <c r="I1609" s="9">
        <v>0.14000000000000001</v>
      </c>
      <c r="J1609" s="5">
        <v>128.04</v>
      </c>
      <c r="K1609" t="s">
        <v>17</v>
      </c>
      <c r="L1609" s="1">
        <f t="shared" si="100"/>
        <v>43363</v>
      </c>
      <c r="M1609">
        <f t="shared" si="101"/>
        <v>2018</v>
      </c>
      <c r="N1609">
        <f t="shared" si="102"/>
        <v>9</v>
      </c>
      <c r="O1609" t="str">
        <f t="shared" si="103"/>
        <v>2018-09</v>
      </c>
    </row>
    <row r="1610" spans="1:15" x14ac:dyDescent="0.3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2">
        <v>42472</v>
      </c>
      <c r="G1610" t="s">
        <v>103</v>
      </c>
      <c r="H1610" s="5">
        <v>1907</v>
      </c>
      <c r="I1610" s="9">
        <v>0.35</v>
      </c>
      <c r="J1610" s="5">
        <v>247.91</v>
      </c>
      <c r="K1610" t="s">
        <v>17</v>
      </c>
      <c r="L1610" s="1">
        <f t="shared" si="100"/>
        <v>42472</v>
      </c>
      <c r="M1610">
        <f t="shared" si="101"/>
        <v>2016</v>
      </c>
      <c r="N1610">
        <f t="shared" si="102"/>
        <v>4</v>
      </c>
      <c r="O1610" t="str">
        <f t="shared" si="103"/>
        <v>2016-04</v>
      </c>
    </row>
    <row r="1611" spans="1:15" x14ac:dyDescent="0.3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s="2" t="s">
        <v>197</v>
      </c>
      <c r="G1611" t="s">
        <v>103</v>
      </c>
      <c r="H1611" s="5">
        <v>1269</v>
      </c>
      <c r="I1611" s="9">
        <v>0.16</v>
      </c>
      <c r="J1611" s="5">
        <v>558.36</v>
      </c>
      <c r="K1611" t="s">
        <v>17</v>
      </c>
      <c r="L1611" s="1">
        <f t="shared" si="100"/>
        <v>42996</v>
      </c>
      <c r="M1611">
        <f t="shared" si="101"/>
        <v>2017</v>
      </c>
      <c r="N1611">
        <f t="shared" si="102"/>
        <v>9</v>
      </c>
      <c r="O1611" t="str">
        <f t="shared" si="103"/>
        <v>2017-09</v>
      </c>
    </row>
    <row r="1612" spans="1:15" x14ac:dyDescent="0.3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2">
        <v>43322</v>
      </c>
      <c r="G1612" t="s">
        <v>103</v>
      </c>
      <c r="H1612" s="5">
        <v>1785</v>
      </c>
      <c r="I1612" s="9">
        <v>0.24</v>
      </c>
      <c r="J1612" s="5">
        <v>642.6</v>
      </c>
      <c r="K1612" t="s">
        <v>17</v>
      </c>
      <c r="L1612" s="1">
        <f t="shared" si="100"/>
        <v>43322</v>
      </c>
      <c r="M1612">
        <f t="shared" si="101"/>
        <v>2018</v>
      </c>
      <c r="N1612">
        <f t="shared" si="102"/>
        <v>8</v>
      </c>
      <c r="O1612" t="str">
        <f t="shared" si="103"/>
        <v>2018-08</v>
      </c>
    </row>
    <row r="1613" spans="1:15" x14ac:dyDescent="0.3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2">
        <v>42380</v>
      </c>
      <c r="G1613" t="s">
        <v>103</v>
      </c>
      <c r="H1613" s="5">
        <v>2317</v>
      </c>
      <c r="I1613" s="9">
        <v>0.34</v>
      </c>
      <c r="J1613" s="5">
        <v>1042.6500000000001</v>
      </c>
      <c r="K1613" t="s">
        <v>17</v>
      </c>
      <c r="L1613" s="1">
        <f t="shared" si="100"/>
        <v>42380</v>
      </c>
      <c r="M1613">
        <f t="shared" si="101"/>
        <v>2016</v>
      </c>
      <c r="N1613">
        <f t="shared" si="102"/>
        <v>1</v>
      </c>
      <c r="O1613" t="str">
        <f t="shared" si="103"/>
        <v>2016-01</v>
      </c>
    </row>
    <row r="1614" spans="1:15" x14ac:dyDescent="0.3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s="2" t="s">
        <v>2122</v>
      </c>
      <c r="G1614" t="s">
        <v>103</v>
      </c>
      <c r="H1614" s="5">
        <v>1510</v>
      </c>
      <c r="I1614" s="9">
        <v>0.34</v>
      </c>
      <c r="J1614" s="5">
        <v>151</v>
      </c>
      <c r="K1614" t="s">
        <v>17</v>
      </c>
      <c r="L1614" s="1">
        <f t="shared" si="100"/>
        <v>43183</v>
      </c>
      <c r="M1614">
        <f t="shared" si="101"/>
        <v>2018</v>
      </c>
      <c r="N1614">
        <f t="shared" si="102"/>
        <v>3</v>
      </c>
      <c r="O1614" t="str">
        <f t="shared" si="103"/>
        <v>2018-03</v>
      </c>
    </row>
    <row r="1615" spans="1:15" x14ac:dyDescent="0.3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2">
        <v>42587</v>
      </c>
      <c r="G1615" t="s">
        <v>103</v>
      </c>
      <c r="H1615" s="5">
        <v>1729</v>
      </c>
      <c r="I1615" s="9">
        <v>0.32</v>
      </c>
      <c r="J1615" s="5">
        <v>708.89</v>
      </c>
      <c r="K1615" t="s">
        <v>17</v>
      </c>
      <c r="L1615" s="1">
        <f t="shared" si="100"/>
        <v>42587</v>
      </c>
      <c r="M1615">
        <f t="shared" si="101"/>
        <v>2016</v>
      </c>
      <c r="N1615">
        <f t="shared" si="102"/>
        <v>8</v>
      </c>
      <c r="O1615" t="str">
        <f t="shared" si="103"/>
        <v>2016-08</v>
      </c>
    </row>
    <row r="1616" spans="1:15" x14ac:dyDescent="0.3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s="2" t="s">
        <v>112</v>
      </c>
      <c r="G1616" t="s">
        <v>103</v>
      </c>
      <c r="H1616" s="5">
        <v>1069</v>
      </c>
      <c r="I1616" s="9">
        <v>0.13</v>
      </c>
      <c r="J1616" s="5">
        <v>203.11</v>
      </c>
      <c r="K1616" t="s">
        <v>17</v>
      </c>
      <c r="L1616" s="1">
        <f t="shared" si="100"/>
        <v>42630</v>
      </c>
      <c r="M1616">
        <f t="shared" si="101"/>
        <v>2016</v>
      </c>
      <c r="N1616">
        <f t="shared" si="102"/>
        <v>9</v>
      </c>
      <c r="O1616" t="str">
        <f t="shared" si="103"/>
        <v>2016-09</v>
      </c>
    </row>
    <row r="1617" spans="1:15" x14ac:dyDescent="0.3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s="2" t="s">
        <v>625</v>
      </c>
      <c r="G1617" t="s">
        <v>103</v>
      </c>
      <c r="H1617" s="5">
        <v>987</v>
      </c>
      <c r="I1617" s="9">
        <v>0.11</v>
      </c>
      <c r="J1617" s="5">
        <v>227.01</v>
      </c>
      <c r="K1617" t="s">
        <v>17</v>
      </c>
      <c r="L1617" s="1">
        <f t="shared" si="100"/>
        <v>43458</v>
      </c>
      <c r="M1617">
        <f t="shared" si="101"/>
        <v>2018</v>
      </c>
      <c r="N1617">
        <f t="shared" si="102"/>
        <v>12</v>
      </c>
      <c r="O1617" t="str">
        <f t="shared" si="103"/>
        <v>2018-12</v>
      </c>
    </row>
    <row r="1618" spans="1:15" x14ac:dyDescent="0.3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2">
        <v>42411</v>
      </c>
      <c r="G1618" t="s">
        <v>103</v>
      </c>
      <c r="H1618" s="5">
        <v>1318</v>
      </c>
      <c r="I1618" s="9">
        <v>0.17</v>
      </c>
      <c r="J1618" s="5">
        <v>579.91999999999996</v>
      </c>
      <c r="K1618" t="s">
        <v>17</v>
      </c>
      <c r="L1618" s="1">
        <f t="shared" si="100"/>
        <v>42411</v>
      </c>
      <c r="M1618">
        <f t="shared" si="101"/>
        <v>2016</v>
      </c>
      <c r="N1618">
        <f t="shared" si="102"/>
        <v>2</v>
      </c>
      <c r="O1618" t="str">
        <f t="shared" si="103"/>
        <v>2016-02</v>
      </c>
    </row>
    <row r="1619" spans="1:15" x14ac:dyDescent="0.3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s="2" t="s">
        <v>2064</v>
      </c>
      <c r="G1619" t="s">
        <v>103</v>
      </c>
      <c r="H1619" s="5">
        <v>2007</v>
      </c>
      <c r="I1619" s="9">
        <v>0.26</v>
      </c>
      <c r="J1619" s="5">
        <v>501.75</v>
      </c>
      <c r="K1619" t="s">
        <v>17</v>
      </c>
      <c r="L1619" s="1">
        <f t="shared" si="100"/>
        <v>42782</v>
      </c>
      <c r="M1619">
        <f t="shared" si="101"/>
        <v>2017</v>
      </c>
      <c r="N1619">
        <f t="shared" si="102"/>
        <v>2</v>
      </c>
      <c r="O1619" t="str">
        <f t="shared" si="103"/>
        <v>2017-02</v>
      </c>
    </row>
    <row r="1620" spans="1:15" x14ac:dyDescent="0.3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s="2" t="s">
        <v>2116</v>
      </c>
      <c r="G1620" t="s">
        <v>103</v>
      </c>
      <c r="H1620" s="5">
        <v>1075</v>
      </c>
      <c r="I1620" s="9">
        <v>0.2</v>
      </c>
      <c r="J1620" s="5">
        <v>408.5</v>
      </c>
      <c r="K1620" t="s">
        <v>17</v>
      </c>
      <c r="L1620" s="1">
        <f t="shared" si="100"/>
        <v>43363</v>
      </c>
      <c r="M1620">
        <f t="shared" si="101"/>
        <v>2018</v>
      </c>
      <c r="N1620">
        <f t="shared" si="102"/>
        <v>9</v>
      </c>
      <c r="O1620" t="str">
        <f t="shared" si="103"/>
        <v>2018-09</v>
      </c>
    </row>
    <row r="1621" spans="1:15" x14ac:dyDescent="0.3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2">
        <v>42921</v>
      </c>
      <c r="G1621" t="s">
        <v>103</v>
      </c>
      <c r="H1621" s="5">
        <v>1399</v>
      </c>
      <c r="I1621" s="9">
        <v>0.23</v>
      </c>
      <c r="J1621" s="5">
        <v>587.58000000000004</v>
      </c>
      <c r="K1621" t="s">
        <v>17</v>
      </c>
      <c r="L1621" s="1">
        <f t="shared" si="100"/>
        <v>42921</v>
      </c>
      <c r="M1621">
        <f t="shared" si="101"/>
        <v>2017</v>
      </c>
      <c r="N1621">
        <f t="shared" si="102"/>
        <v>7</v>
      </c>
      <c r="O1621" t="str">
        <f t="shared" si="103"/>
        <v>2017-07</v>
      </c>
    </row>
    <row r="1622" spans="1:15" x14ac:dyDescent="0.3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s="2" t="s">
        <v>1305</v>
      </c>
      <c r="G1622" t="s">
        <v>103</v>
      </c>
      <c r="H1622" s="5">
        <v>2232</v>
      </c>
      <c r="I1622" s="9">
        <v>0.28999999999999998</v>
      </c>
      <c r="J1622" s="5">
        <v>870.48</v>
      </c>
      <c r="K1622" t="s">
        <v>17</v>
      </c>
      <c r="L1622" s="1">
        <f t="shared" si="100"/>
        <v>42269</v>
      </c>
      <c r="M1622">
        <f t="shared" si="101"/>
        <v>2015</v>
      </c>
      <c r="N1622">
        <f t="shared" si="102"/>
        <v>9</v>
      </c>
      <c r="O1622" t="str">
        <f t="shared" si="103"/>
        <v>2015-09</v>
      </c>
    </row>
    <row r="1623" spans="1:15" x14ac:dyDescent="0.3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2">
        <v>43440</v>
      </c>
      <c r="G1623" t="s">
        <v>103</v>
      </c>
      <c r="H1623" s="5">
        <v>2259</v>
      </c>
      <c r="I1623" s="9">
        <v>0.24</v>
      </c>
      <c r="J1623" s="5">
        <v>135.54</v>
      </c>
      <c r="K1623" t="s">
        <v>17</v>
      </c>
      <c r="L1623" s="1">
        <f t="shared" si="100"/>
        <v>43440</v>
      </c>
      <c r="M1623">
        <f t="shared" si="101"/>
        <v>2018</v>
      </c>
      <c r="N1623">
        <f t="shared" si="102"/>
        <v>12</v>
      </c>
      <c r="O1623" t="str">
        <f t="shared" si="103"/>
        <v>2018-12</v>
      </c>
    </row>
    <row r="1624" spans="1:15" x14ac:dyDescent="0.3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2">
        <v>42472</v>
      </c>
      <c r="G1624" t="s">
        <v>103</v>
      </c>
      <c r="H1624" s="5">
        <v>1485</v>
      </c>
      <c r="I1624" s="9">
        <v>0.22</v>
      </c>
      <c r="J1624" s="5">
        <v>163.35</v>
      </c>
      <c r="K1624" t="s">
        <v>17</v>
      </c>
      <c r="L1624" s="1">
        <f t="shared" si="100"/>
        <v>42472</v>
      </c>
      <c r="M1624">
        <f t="shared" si="101"/>
        <v>2016</v>
      </c>
      <c r="N1624">
        <f t="shared" si="102"/>
        <v>4</v>
      </c>
      <c r="O1624" t="str">
        <f t="shared" si="103"/>
        <v>2016-04</v>
      </c>
    </row>
    <row r="1625" spans="1:15" x14ac:dyDescent="0.3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s="2" t="s">
        <v>2116</v>
      </c>
      <c r="G1625" t="s">
        <v>103</v>
      </c>
      <c r="H1625" s="5">
        <v>711</v>
      </c>
      <c r="I1625" s="9">
        <v>0.3</v>
      </c>
      <c r="J1625" s="5">
        <v>255.96</v>
      </c>
      <c r="K1625" t="s">
        <v>17</v>
      </c>
      <c r="L1625" s="1">
        <f t="shared" si="100"/>
        <v>43363</v>
      </c>
      <c r="M1625">
        <f t="shared" si="101"/>
        <v>2018</v>
      </c>
      <c r="N1625">
        <f t="shared" si="102"/>
        <v>9</v>
      </c>
      <c r="O1625" t="str">
        <f t="shared" si="103"/>
        <v>2018-09</v>
      </c>
    </row>
    <row r="1626" spans="1:15" x14ac:dyDescent="0.3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s="2" t="s">
        <v>2135</v>
      </c>
      <c r="G1626" t="s">
        <v>103</v>
      </c>
      <c r="H1626" s="5">
        <v>1217</v>
      </c>
      <c r="I1626" s="9">
        <v>0.34</v>
      </c>
      <c r="J1626" s="5">
        <v>389.44</v>
      </c>
      <c r="K1626" t="s">
        <v>17</v>
      </c>
      <c r="L1626" s="1">
        <f t="shared" si="100"/>
        <v>42825</v>
      </c>
      <c r="M1626">
        <f t="shared" si="101"/>
        <v>2017</v>
      </c>
      <c r="N1626">
        <f t="shared" si="102"/>
        <v>3</v>
      </c>
      <c r="O1626" t="str">
        <f t="shared" si="103"/>
        <v>2017-03</v>
      </c>
    </row>
    <row r="1627" spans="1:15" x14ac:dyDescent="0.3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2">
        <v>42739</v>
      </c>
      <c r="G1627" t="s">
        <v>103</v>
      </c>
      <c r="H1627" s="5">
        <v>755</v>
      </c>
      <c r="I1627" s="9">
        <v>0.3</v>
      </c>
      <c r="J1627" s="5">
        <v>256.7</v>
      </c>
      <c r="K1627" t="s">
        <v>17</v>
      </c>
      <c r="L1627" s="1">
        <f t="shared" si="100"/>
        <v>42739</v>
      </c>
      <c r="M1627">
        <f t="shared" si="101"/>
        <v>2017</v>
      </c>
      <c r="N1627">
        <f t="shared" si="102"/>
        <v>1</v>
      </c>
      <c r="O1627" t="str">
        <f t="shared" si="103"/>
        <v>2017-01</v>
      </c>
    </row>
    <row r="1628" spans="1:15" x14ac:dyDescent="0.3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s="2" t="s">
        <v>2138</v>
      </c>
      <c r="G1628" t="s">
        <v>103</v>
      </c>
      <c r="H1628" s="5">
        <v>1864</v>
      </c>
      <c r="I1628" s="9">
        <v>0.18</v>
      </c>
      <c r="J1628" s="5">
        <v>428.72</v>
      </c>
      <c r="K1628" t="s">
        <v>17</v>
      </c>
      <c r="L1628" s="1">
        <f t="shared" si="100"/>
        <v>42088</v>
      </c>
      <c r="M1628">
        <f t="shared" si="101"/>
        <v>2015</v>
      </c>
      <c r="N1628">
        <f t="shared" si="102"/>
        <v>3</v>
      </c>
      <c r="O1628" t="str">
        <f t="shared" si="103"/>
        <v>2015-03</v>
      </c>
    </row>
    <row r="1629" spans="1:15" x14ac:dyDescent="0.3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s="2" t="s">
        <v>2140</v>
      </c>
      <c r="G1629" t="s">
        <v>103</v>
      </c>
      <c r="H1629" s="5">
        <v>1255</v>
      </c>
      <c r="I1629" s="9">
        <v>0.12</v>
      </c>
      <c r="J1629" s="5">
        <v>539.65</v>
      </c>
      <c r="K1629" t="s">
        <v>17</v>
      </c>
      <c r="L1629" s="1">
        <f t="shared" si="100"/>
        <v>42968</v>
      </c>
      <c r="M1629">
        <f t="shared" si="101"/>
        <v>2017</v>
      </c>
      <c r="N1629">
        <f t="shared" si="102"/>
        <v>8</v>
      </c>
      <c r="O1629" t="str">
        <f t="shared" si="103"/>
        <v>2017-08</v>
      </c>
    </row>
    <row r="1630" spans="1:15" x14ac:dyDescent="0.3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s="2" t="s">
        <v>2142</v>
      </c>
      <c r="G1630" t="s">
        <v>103</v>
      </c>
      <c r="H1630" s="5">
        <v>1236</v>
      </c>
      <c r="I1630" s="9">
        <v>0.17</v>
      </c>
      <c r="J1630" s="5">
        <v>432.6</v>
      </c>
      <c r="K1630" t="s">
        <v>17</v>
      </c>
      <c r="L1630" s="1">
        <f t="shared" si="100"/>
        <v>43094</v>
      </c>
      <c r="M1630">
        <f t="shared" si="101"/>
        <v>2017</v>
      </c>
      <c r="N1630">
        <f t="shared" si="102"/>
        <v>12</v>
      </c>
      <c r="O1630" t="str">
        <f t="shared" si="103"/>
        <v>2017-12</v>
      </c>
    </row>
    <row r="1631" spans="1:15" x14ac:dyDescent="0.3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s="2" t="s">
        <v>1836</v>
      </c>
      <c r="G1631" t="s">
        <v>103</v>
      </c>
      <c r="H1631" s="5">
        <v>1975</v>
      </c>
      <c r="I1631" s="9">
        <v>0.34</v>
      </c>
      <c r="J1631" s="5">
        <v>177.75</v>
      </c>
      <c r="K1631" t="s">
        <v>17</v>
      </c>
      <c r="L1631" s="1">
        <f t="shared" si="100"/>
        <v>43452</v>
      </c>
      <c r="M1631">
        <f t="shared" si="101"/>
        <v>2018</v>
      </c>
      <c r="N1631">
        <f t="shared" si="102"/>
        <v>12</v>
      </c>
      <c r="O1631" t="str">
        <f t="shared" si="103"/>
        <v>2018-12</v>
      </c>
    </row>
    <row r="1632" spans="1:15" x14ac:dyDescent="0.3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s="2" t="s">
        <v>2116</v>
      </c>
      <c r="G1632" t="s">
        <v>103</v>
      </c>
      <c r="H1632" s="5">
        <v>2224</v>
      </c>
      <c r="I1632" s="9">
        <v>0.27</v>
      </c>
      <c r="J1632" s="5">
        <v>978.56</v>
      </c>
      <c r="K1632" t="s">
        <v>17</v>
      </c>
      <c r="L1632" s="1">
        <f t="shared" si="100"/>
        <v>43363</v>
      </c>
      <c r="M1632">
        <f t="shared" si="101"/>
        <v>2018</v>
      </c>
      <c r="N1632">
        <f t="shared" si="102"/>
        <v>9</v>
      </c>
      <c r="O1632" t="str">
        <f t="shared" si="103"/>
        <v>2018-09</v>
      </c>
    </row>
    <row r="1633" spans="1:15" x14ac:dyDescent="0.3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s="2" t="s">
        <v>715</v>
      </c>
      <c r="G1633" t="s">
        <v>103</v>
      </c>
      <c r="H1633" s="5">
        <v>2227</v>
      </c>
      <c r="I1633" s="9">
        <v>0.23</v>
      </c>
      <c r="J1633" s="5">
        <v>133.62</v>
      </c>
      <c r="K1633" t="s">
        <v>17</v>
      </c>
      <c r="L1633" s="1">
        <f t="shared" si="100"/>
        <v>43035</v>
      </c>
      <c r="M1633">
        <f t="shared" si="101"/>
        <v>2017</v>
      </c>
      <c r="N1633">
        <f t="shared" si="102"/>
        <v>10</v>
      </c>
      <c r="O1633" t="str">
        <f t="shared" si="103"/>
        <v>2017-10</v>
      </c>
    </row>
    <row r="1634" spans="1:15" x14ac:dyDescent="0.3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2">
        <v>43011</v>
      </c>
      <c r="G1634" t="s">
        <v>103</v>
      </c>
      <c r="H1634" s="5">
        <v>758</v>
      </c>
      <c r="I1634" s="9">
        <v>0.17</v>
      </c>
      <c r="J1634" s="5">
        <v>257.72000000000003</v>
      </c>
      <c r="K1634" t="s">
        <v>17</v>
      </c>
      <c r="L1634" s="1">
        <f t="shared" si="100"/>
        <v>43011</v>
      </c>
      <c r="M1634">
        <f t="shared" si="101"/>
        <v>2017</v>
      </c>
      <c r="N1634">
        <f t="shared" si="102"/>
        <v>10</v>
      </c>
      <c r="O1634" t="str">
        <f t="shared" si="103"/>
        <v>2017-10</v>
      </c>
    </row>
    <row r="1635" spans="1:15" x14ac:dyDescent="0.3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2">
        <v>43253</v>
      </c>
      <c r="G1635" t="s">
        <v>103</v>
      </c>
      <c r="H1635" s="5">
        <v>2059</v>
      </c>
      <c r="I1635" s="9">
        <v>0.1</v>
      </c>
      <c r="J1635" s="5">
        <v>905.96</v>
      </c>
      <c r="K1635" t="s">
        <v>17</v>
      </c>
      <c r="L1635" s="1">
        <f t="shared" si="100"/>
        <v>43253</v>
      </c>
      <c r="M1635">
        <f t="shared" si="101"/>
        <v>2018</v>
      </c>
      <c r="N1635">
        <f t="shared" si="102"/>
        <v>6</v>
      </c>
      <c r="O1635" t="str">
        <f t="shared" si="103"/>
        <v>2018-06</v>
      </c>
    </row>
    <row r="1636" spans="1:15" x14ac:dyDescent="0.3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s="2" t="s">
        <v>1409</v>
      </c>
      <c r="G1636" t="s">
        <v>103</v>
      </c>
      <c r="H1636" s="5">
        <v>995</v>
      </c>
      <c r="I1636" s="9">
        <v>0.19</v>
      </c>
      <c r="J1636" s="5">
        <v>447.75</v>
      </c>
      <c r="K1636" t="s">
        <v>17</v>
      </c>
      <c r="L1636" s="1">
        <f t="shared" si="100"/>
        <v>42550</v>
      </c>
      <c r="M1636">
        <f t="shared" si="101"/>
        <v>2016</v>
      </c>
      <c r="N1636">
        <f t="shared" si="102"/>
        <v>6</v>
      </c>
      <c r="O1636" t="str">
        <f t="shared" si="103"/>
        <v>2016-06</v>
      </c>
    </row>
    <row r="1637" spans="1:15" x14ac:dyDescent="0.3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s="2" t="s">
        <v>974</v>
      </c>
      <c r="G1637" t="s">
        <v>103</v>
      </c>
      <c r="H1637" s="5">
        <v>2101</v>
      </c>
      <c r="I1637" s="9">
        <v>0.15</v>
      </c>
      <c r="J1637" s="5">
        <v>735.35</v>
      </c>
      <c r="K1637" t="s">
        <v>17</v>
      </c>
      <c r="L1637" s="1">
        <f t="shared" si="100"/>
        <v>42176</v>
      </c>
      <c r="M1637">
        <f t="shared" si="101"/>
        <v>2015</v>
      </c>
      <c r="N1637">
        <f t="shared" si="102"/>
        <v>6</v>
      </c>
      <c r="O1637" t="str">
        <f t="shared" si="103"/>
        <v>2015-06</v>
      </c>
    </row>
    <row r="1638" spans="1:15" x14ac:dyDescent="0.3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s="2" t="s">
        <v>2151</v>
      </c>
      <c r="G1638" t="s">
        <v>103</v>
      </c>
      <c r="H1638" s="5">
        <v>1382</v>
      </c>
      <c r="I1638" s="9">
        <v>0.34</v>
      </c>
      <c r="J1638" s="5">
        <v>234.94</v>
      </c>
      <c r="K1638" t="s">
        <v>17</v>
      </c>
      <c r="L1638" s="1">
        <f t="shared" si="100"/>
        <v>42907</v>
      </c>
      <c r="M1638">
        <f t="shared" si="101"/>
        <v>2017</v>
      </c>
      <c r="N1638">
        <f t="shared" si="102"/>
        <v>6</v>
      </c>
      <c r="O1638" t="str">
        <f t="shared" si="103"/>
        <v>2017-06</v>
      </c>
    </row>
    <row r="1639" spans="1:15" x14ac:dyDescent="0.3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s="2" t="s">
        <v>1767</v>
      </c>
      <c r="G1639" t="s">
        <v>103</v>
      </c>
      <c r="H1639" s="5">
        <v>1095</v>
      </c>
      <c r="I1639" s="9">
        <v>0.22</v>
      </c>
      <c r="J1639" s="5">
        <v>109.5</v>
      </c>
      <c r="K1639" t="s">
        <v>17</v>
      </c>
      <c r="L1639" s="1">
        <f t="shared" si="100"/>
        <v>42729</v>
      </c>
      <c r="M1639">
        <f t="shared" si="101"/>
        <v>2016</v>
      </c>
      <c r="N1639">
        <f t="shared" si="102"/>
        <v>12</v>
      </c>
      <c r="O1639" t="str">
        <f t="shared" si="103"/>
        <v>2016-12</v>
      </c>
    </row>
    <row r="1640" spans="1:15" x14ac:dyDescent="0.3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2">
        <v>42100</v>
      </c>
      <c r="G1640" t="s">
        <v>103</v>
      </c>
      <c r="H1640" s="5">
        <v>760</v>
      </c>
      <c r="I1640" s="9">
        <v>0.21</v>
      </c>
      <c r="J1640" s="5">
        <v>114</v>
      </c>
      <c r="K1640" t="s">
        <v>17</v>
      </c>
      <c r="L1640" s="1">
        <f t="shared" si="100"/>
        <v>42100</v>
      </c>
      <c r="M1640">
        <f t="shared" si="101"/>
        <v>2015</v>
      </c>
      <c r="N1640">
        <f t="shared" si="102"/>
        <v>4</v>
      </c>
      <c r="O1640" t="str">
        <f t="shared" si="103"/>
        <v>2015-04</v>
      </c>
    </row>
    <row r="1641" spans="1:15" x14ac:dyDescent="0.3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s="2" t="s">
        <v>811</v>
      </c>
      <c r="G1641" t="s">
        <v>103</v>
      </c>
      <c r="H1641" s="5">
        <v>959</v>
      </c>
      <c r="I1641" s="9">
        <v>0.25</v>
      </c>
      <c r="J1641" s="5">
        <v>402.78</v>
      </c>
      <c r="K1641" t="s">
        <v>17</v>
      </c>
      <c r="L1641" s="1">
        <f t="shared" si="100"/>
        <v>43428</v>
      </c>
      <c r="M1641">
        <f t="shared" si="101"/>
        <v>2018</v>
      </c>
      <c r="N1641">
        <f t="shared" si="102"/>
        <v>11</v>
      </c>
      <c r="O1641" t="str">
        <f t="shared" si="103"/>
        <v>2018-11</v>
      </c>
    </row>
    <row r="1642" spans="1:15" x14ac:dyDescent="0.3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2">
        <v>43352</v>
      </c>
      <c r="G1642" t="s">
        <v>103</v>
      </c>
      <c r="H1642" s="5">
        <v>811</v>
      </c>
      <c r="I1642" s="9">
        <v>0.23</v>
      </c>
      <c r="J1642" s="5">
        <v>194.64</v>
      </c>
      <c r="K1642" t="s">
        <v>17</v>
      </c>
      <c r="L1642" s="1">
        <f t="shared" si="100"/>
        <v>43352</v>
      </c>
      <c r="M1642">
        <f t="shared" si="101"/>
        <v>2018</v>
      </c>
      <c r="N1642">
        <f t="shared" si="102"/>
        <v>9</v>
      </c>
      <c r="O1642" t="str">
        <f t="shared" si="103"/>
        <v>2018-09</v>
      </c>
    </row>
    <row r="1643" spans="1:15" x14ac:dyDescent="0.3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2">
        <v>42892</v>
      </c>
      <c r="G1643" t="s">
        <v>103</v>
      </c>
      <c r="H1643" s="5">
        <v>1368</v>
      </c>
      <c r="I1643" s="9">
        <v>0.13</v>
      </c>
      <c r="J1643" s="5">
        <v>615.6</v>
      </c>
      <c r="K1643" t="s">
        <v>17</v>
      </c>
      <c r="L1643" s="1">
        <f t="shared" si="100"/>
        <v>42892</v>
      </c>
      <c r="M1643">
        <f t="shared" si="101"/>
        <v>2017</v>
      </c>
      <c r="N1643">
        <f t="shared" si="102"/>
        <v>6</v>
      </c>
      <c r="O1643" t="str">
        <f t="shared" si="103"/>
        <v>2017-06</v>
      </c>
    </row>
    <row r="1644" spans="1:15" x14ac:dyDescent="0.3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s="2" t="s">
        <v>1154</v>
      </c>
      <c r="G1644" t="s">
        <v>103</v>
      </c>
      <c r="H1644" s="5">
        <v>1177</v>
      </c>
      <c r="I1644" s="9">
        <v>0.14000000000000001</v>
      </c>
      <c r="J1644" s="5">
        <v>506.11</v>
      </c>
      <c r="K1644" t="s">
        <v>17</v>
      </c>
      <c r="L1644" s="1">
        <f t="shared" si="100"/>
        <v>42694</v>
      </c>
      <c r="M1644">
        <f t="shared" si="101"/>
        <v>2016</v>
      </c>
      <c r="N1644">
        <f t="shared" si="102"/>
        <v>11</v>
      </c>
      <c r="O1644" t="str">
        <f t="shared" si="103"/>
        <v>2016-11</v>
      </c>
    </row>
    <row r="1645" spans="1:15" x14ac:dyDescent="0.3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s="2" t="s">
        <v>819</v>
      </c>
      <c r="G1645" t="s">
        <v>103</v>
      </c>
      <c r="H1645" s="5">
        <v>632</v>
      </c>
      <c r="I1645" s="9">
        <v>0.23</v>
      </c>
      <c r="J1645" s="5">
        <v>151.68</v>
      </c>
      <c r="K1645" t="s">
        <v>17</v>
      </c>
      <c r="L1645" s="1">
        <f t="shared" si="100"/>
        <v>43424</v>
      </c>
      <c r="M1645">
        <f t="shared" si="101"/>
        <v>2018</v>
      </c>
      <c r="N1645">
        <f t="shared" si="102"/>
        <v>11</v>
      </c>
      <c r="O1645" t="str">
        <f t="shared" si="103"/>
        <v>2018-11</v>
      </c>
    </row>
    <row r="1646" spans="1:15" x14ac:dyDescent="0.3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s="2" t="s">
        <v>2160</v>
      </c>
      <c r="G1646" t="s">
        <v>103</v>
      </c>
      <c r="H1646" s="5">
        <v>722</v>
      </c>
      <c r="I1646" s="9">
        <v>0.12</v>
      </c>
      <c r="J1646" s="5">
        <v>238.26</v>
      </c>
      <c r="K1646" t="s">
        <v>17</v>
      </c>
      <c r="L1646" s="1">
        <f t="shared" si="100"/>
        <v>42938</v>
      </c>
      <c r="M1646">
        <f t="shared" si="101"/>
        <v>2017</v>
      </c>
      <c r="N1646">
        <f t="shared" si="102"/>
        <v>7</v>
      </c>
      <c r="O1646" t="str">
        <f t="shared" si="103"/>
        <v>2017-07</v>
      </c>
    </row>
    <row r="1647" spans="1:15" x14ac:dyDescent="0.3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2">
        <v>42192</v>
      </c>
      <c r="G1647" t="s">
        <v>103</v>
      </c>
      <c r="H1647" s="5">
        <v>865</v>
      </c>
      <c r="I1647" s="9">
        <v>0.11</v>
      </c>
      <c r="J1647" s="5">
        <v>190.3</v>
      </c>
      <c r="K1647" t="s">
        <v>17</v>
      </c>
      <c r="L1647" s="1">
        <f t="shared" si="100"/>
        <v>42192</v>
      </c>
      <c r="M1647">
        <f t="shared" si="101"/>
        <v>2015</v>
      </c>
      <c r="N1647">
        <f t="shared" si="102"/>
        <v>7</v>
      </c>
      <c r="O1647" t="str">
        <f t="shared" si="103"/>
        <v>2015-07</v>
      </c>
    </row>
    <row r="1648" spans="1:15" x14ac:dyDescent="0.3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2">
        <v>42710</v>
      </c>
      <c r="G1648" t="s">
        <v>103</v>
      </c>
      <c r="H1648" s="5">
        <v>2018</v>
      </c>
      <c r="I1648" s="9">
        <v>0.22</v>
      </c>
      <c r="J1648" s="5">
        <v>423.78</v>
      </c>
      <c r="K1648" t="s">
        <v>17</v>
      </c>
      <c r="L1648" s="1">
        <f t="shared" si="100"/>
        <v>42710</v>
      </c>
      <c r="M1648">
        <f t="shared" si="101"/>
        <v>2016</v>
      </c>
      <c r="N1648">
        <f t="shared" si="102"/>
        <v>12</v>
      </c>
      <c r="O1648" t="str">
        <f t="shared" si="103"/>
        <v>2016-12</v>
      </c>
    </row>
    <row r="1649" spans="1:15" x14ac:dyDescent="0.3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s="2" t="s">
        <v>1476</v>
      </c>
      <c r="G1649" t="s">
        <v>103</v>
      </c>
      <c r="H1649" s="5">
        <v>669</v>
      </c>
      <c r="I1649" s="9">
        <v>0.3</v>
      </c>
      <c r="J1649" s="5">
        <v>100.35</v>
      </c>
      <c r="K1649" t="s">
        <v>17</v>
      </c>
      <c r="L1649" s="1">
        <f t="shared" si="100"/>
        <v>43403</v>
      </c>
      <c r="M1649">
        <f t="shared" si="101"/>
        <v>2018</v>
      </c>
      <c r="N1649">
        <f t="shared" si="102"/>
        <v>10</v>
      </c>
      <c r="O1649" t="str">
        <f t="shared" si="103"/>
        <v>2018-10</v>
      </c>
    </row>
    <row r="1650" spans="1:15" x14ac:dyDescent="0.3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s="2" t="s">
        <v>2165</v>
      </c>
      <c r="G1650" t="s">
        <v>103</v>
      </c>
      <c r="H1650" s="5">
        <v>2038</v>
      </c>
      <c r="I1650" s="9">
        <v>0.35</v>
      </c>
      <c r="J1650" s="5">
        <v>366.84</v>
      </c>
      <c r="K1650" t="s">
        <v>17</v>
      </c>
      <c r="L1650" s="1">
        <f t="shared" si="100"/>
        <v>42199</v>
      </c>
      <c r="M1650">
        <f t="shared" si="101"/>
        <v>2015</v>
      </c>
      <c r="N1650">
        <f t="shared" si="102"/>
        <v>7</v>
      </c>
      <c r="O1650" t="str">
        <f t="shared" si="103"/>
        <v>2015-07</v>
      </c>
    </row>
    <row r="1651" spans="1:15" x14ac:dyDescent="0.3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2">
        <v>42135</v>
      </c>
      <c r="G1651" t="s">
        <v>103</v>
      </c>
      <c r="H1651" s="5">
        <v>1998</v>
      </c>
      <c r="I1651" s="9">
        <v>0.18</v>
      </c>
      <c r="J1651" s="5">
        <v>219.78</v>
      </c>
      <c r="K1651" t="s">
        <v>17</v>
      </c>
      <c r="L1651" s="1">
        <f t="shared" si="100"/>
        <v>42135</v>
      </c>
      <c r="M1651">
        <f t="shared" si="101"/>
        <v>2015</v>
      </c>
      <c r="N1651">
        <f t="shared" si="102"/>
        <v>5</v>
      </c>
      <c r="O1651" t="str">
        <f t="shared" si="103"/>
        <v>2015-05</v>
      </c>
    </row>
    <row r="1652" spans="1:15" x14ac:dyDescent="0.3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s="2" t="s">
        <v>1263</v>
      </c>
      <c r="G1652" t="s">
        <v>103</v>
      </c>
      <c r="H1652" s="5">
        <v>2365</v>
      </c>
      <c r="I1652" s="9">
        <v>0.28000000000000003</v>
      </c>
      <c r="J1652" s="5">
        <v>733.15</v>
      </c>
      <c r="K1652" t="s">
        <v>17</v>
      </c>
      <c r="L1652" s="1">
        <f t="shared" si="100"/>
        <v>43204</v>
      </c>
      <c r="M1652">
        <f t="shared" si="101"/>
        <v>2018</v>
      </c>
      <c r="N1652">
        <f t="shared" si="102"/>
        <v>4</v>
      </c>
      <c r="O1652" t="str">
        <f t="shared" si="103"/>
        <v>2018-04</v>
      </c>
    </row>
    <row r="1653" spans="1:15" x14ac:dyDescent="0.3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2">
        <v>43353</v>
      </c>
      <c r="G1653" t="s">
        <v>103</v>
      </c>
      <c r="H1653" s="5">
        <v>980</v>
      </c>
      <c r="I1653" s="9">
        <v>0.28000000000000003</v>
      </c>
      <c r="J1653" s="5">
        <v>245</v>
      </c>
      <c r="K1653" t="s">
        <v>17</v>
      </c>
      <c r="L1653" s="1">
        <f t="shared" si="100"/>
        <v>43353</v>
      </c>
      <c r="M1653">
        <f t="shared" si="101"/>
        <v>2018</v>
      </c>
      <c r="N1653">
        <f t="shared" si="102"/>
        <v>9</v>
      </c>
      <c r="O1653" t="str">
        <f t="shared" si="103"/>
        <v>2018-09</v>
      </c>
    </row>
    <row r="1654" spans="1:15" x14ac:dyDescent="0.3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s="2" t="s">
        <v>2170</v>
      </c>
      <c r="G1654" t="s">
        <v>103</v>
      </c>
      <c r="H1654" s="5">
        <v>1705</v>
      </c>
      <c r="I1654" s="9">
        <v>0.27</v>
      </c>
      <c r="J1654" s="5">
        <v>136.4</v>
      </c>
      <c r="K1654" t="s">
        <v>17</v>
      </c>
      <c r="L1654" s="1">
        <f t="shared" si="100"/>
        <v>43060</v>
      </c>
      <c r="M1654">
        <f t="shared" si="101"/>
        <v>2017</v>
      </c>
      <c r="N1654">
        <f t="shared" si="102"/>
        <v>11</v>
      </c>
      <c r="O1654" t="str">
        <f t="shared" si="103"/>
        <v>2017-11</v>
      </c>
    </row>
    <row r="1655" spans="1:15" x14ac:dyDescent="0.3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2">
        <v>42892</v>
      </c>
      <c r="G1655" t="s">
        <v>103</v>
      </c>
      <c r="H1655" s="5">
        <v>1350</v>
      </c>
      <c r="I1655" s="9">
        <v>0.19</v>
      </c>
      <c r="J1655" s="5">
        <v>283.5</v>
      </c>
      <c r="K1655" t="s">
        <v>17</v>
      </c>
      <c r="L1655" s="1">
        <f t="shared" si="100"/>
        <v>42892</v>
      </c>
      <c r="M1655">
        <f t="shared" si="101"/>
        <v>2017</v>
      </c>
      <c r="N1655">
        <f t="shared" si="102"/>
        <v>6</v>
      </c>
      <c r="O1655" t="str">
        <f t="shared" si="103"/>
        <v>2017-06</v>
      </c>
    </row>
    <row r="1656" spans="1:15" x14ac:dyDescent="0.3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s="2" t="s">
        <v>1515</v>
      </c>
      <c r="G1656" t="s">
        <v>103</v>
      </c>
      <c r="H1656" s="5">
        <v>1312</v>
      </c>
      <c r="I1656" s="9">
        <v>0.28000000000000003</v>
      </c>
      <c r="J1656" s="5">
        <v>524.79999999999995</v>
      </c>
      <c r="K1656" t="s">
        <v>17</v>
      </c>
      <c r="L1656" s="1">
        <f t="shared" si="100"/>
        <v>42358</v>
      </c>
      <c r="M1656">
        <f t="shared" si="101"/>
        <v>2015</v>
      </c>
      <c r="N1656">
        <f t="shared" si="102"/>
        <v>12</v>
      </c>
      <c r="O1656" t="str">
        <f t="shared" si="103"/>
        <v>2015-12</v>
      </c>
    </row>
    <row r="1657" spans="1:15" x14ac:dyDescent="0.3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s="2" t="s">
        <v>1370</v>
      </c>
      <c r="G1657" t="s">
        <v>103</v>
      </c>
      <c r="H1657" s="5">
        <v>1602</v>
      </c>
      <c r="I1657" s="9">
        <v>0.33</v>
      </c>
      <c r="J1657" s="5">
        <v>656.82</v>
      </c>
      <c r="K1657" t="s">
        <v>17</v>
      </c>
      <c r="L1657" s="1">
        <f t="shared" si="100"/>
        <v>42326</v>
      </c>
      <c r="M1657">
        <f t="shared" si="101"/>
        <v>2015</v>
      </c>
      <c r="N1657">
        <f t="shared" si="102"/>
        <v>11</v>
      </c>
      <c r="O1657" t="str">
        <f t="shared" si="103"/>
        <v>2015-11</v>
      </c>
    </row>
    <row r="1658" spans="1:15" x14ac:dyDescent="0.3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2">
        <v>43377</v>
      </c>
      <c r="G1658" t="s">
        <v>103</v>
      </c>
      <c r="H1658" s="5">
        <v>1471</v>
      </c>
      <c r="I1658" s="9">
        <v>0.31</v>
      </c>
      <c r="J1658" s="5">
        <v>176.52</v>
      </c>
      <c r="K1658" t="s">
        <v>17</v>
      </c>
      <c r="L1658" s="1">
        <f t="shared" si="100"/>
        <v>43377</v>
      </c>
      <c r="M1658">
        <f t="shared" si="101"/>
        <v>2018</v>
      </c>
      <c r="N1658">
        <f t="shared" si="102"/>
        <v>10</v>
      </c>
      <c r="O1658" t="str">
        <f t="shared" si="103"/>
        <v>2018-10</v>
      </c>
    </row>
    <row r="1659" spans="1:15" x14ac:dyDescent="0.3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s="2" t="s">
        <v>2176</v>
      </c>
      <c r="G1659" t="s">
        <v>103</v>
      </c>
      <c r="H1659" s="5">
        <v>826</v>
      </c>
      <c r="I1659" s="9">
        <v>0.31</v>
      </c>
      <c r="J1659" s="5">
        <v>90.86</v>
      </c>
      <c r="K1659" t="s">
        <v>17</v>
      </c>
      <c r="L1659" s="1">
        <f t="shared" si="100"/>
        <v>43008</v>
      </c>
      <c r="M1659">
        <f t="shared" si="101"/>
        <v>2017</v>
      </c>
      <c r="N1659">
        <f t="shared" si="102"/>
        <v>9</v>
      </c>
      <c r="O1659" t="str">
        <f t="shared" si="103"/>
        <v>2017-09</v>
      </c>
    </row>
    <row r="1660" spans="1:15" x14ac:dyDescent="0.3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s="2" t="s">
        <v>112</v>
      </c>
      <c r="G1660" t="s">
        <v>103</v>
      </c>
      <c r="H1660" s="5">
        <v>2349</v>
      </c>
      <c r="I1660" s="9">
        <v>0.23</v>
      </c>
      <c r="J1660" s="5">
        <v>845.64</v>
      </c>
      <c r="K1660" t="s">
        <v>17</v>
      </c>
      <c r="L1660" s="1">
        <f t="shared" si="100"/>
        <v>42630</v>
      </c>
      <c r="M1660">
        <f t="shared" si="101"/>
        <v>2016</v>
      </c>
      <c r="N1660">
        <f t="shared" si="102"/>
        <v>9</v>
      </c>
      <c r="O1660" t="str">
        <f t="shared" si="103"/>
        <v>2016-09</v>
      </c>
    </row>
    <row r="1661" spans="1:15" x14ac:dyDescent="0.3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s="2" t="s">
        <v>438</v>
      </c>
      <c r="G1661" t="s">
        <v>103</v>
      </c>
      <c r="H1661" s="5">
        <v>1489</v>
      </c>
      <c r="I1661" s="9">
        <v>0.12</v>
      </c>
      <c r="J1661" s="5">
        <v>223.35</v>
      </c>
      <c r="K1661" t="s">
        <v>17</v>
      </c>
      <c r="L1661" s="1">
        <f t="shared" si="100"/>
        <v>42702</v>
      </c>
      <c r="M1661">
        <f t="shared" si="101"/>
        <v>2016</v>
      </c>
      <c r="N1661">
        <f t="shared" si="102"/>
        <v>11</v>
      </c>
      <c r="O1661" t="str">
        <f t="shared" si="103"/>
        <v>2016-11</v>
      </c>
    </row>
    <row r="1662" spans="1:15" x14ac:dyDescent="0.3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s="2" t="s">
        <v>1375</v>
      </c>
      <c r="G1662" t="s">
        <v>103</v>
      </c>
      <c r="H1662" s="5">
        <v>1919</v>
      </c>
      <c r="I1662" s="9">
        <v>0.11</v>
      </c>
      <c r="J1662" s="5">
        <v>537.32000000000005</v>
      </c>
      <c r="K1662" t="s">
        <v>17</v>
      </c>
      <c r="L1662" s="1">
        <f t="shared" si="100"/>
        <v>42808</v>
      </c>
      <c r="M1662">
        <f t="shared" si="101"/>
        <v>2017</v>
      </c>
      <c r="N1662">
        <f t="shared" si="102"/>
        <v>3</v>
      </c>
      <c r="O1662" t="str">
        <f t="shared" si="103"/>
        <v>2017-03</v>
      </c>
    </row>
    <row r="1663" spans="1:15" x14ac:dyDescent="0.3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s="2" t="s">
        <v>2181</v>
      </c>
      <c r="G1663" t="s">
        <v>103</v>
      </c>
      <c r="H1663" s="5">
        <v>1954</v>
      </c>
      <c r="I1663" s="9">
        <v>0.31</v>
      </c>
      <c r="J1663" s="5">
        <v>820.68</v>
      </c>
      <c r="K1663" t="s">
        <v>17</v>
      </c>
      <c r="L1663" s="1">
        <f t="shared" si="100"/>
        <v>43295</v>
      </c>
      <c r="M1663">
        <f t="shared" si="101"/>
        <v>2018</v>
      </c>
      <c r="N1663">
        <f t="shared" si="102"/>
        <v>7</v>
      </c>
      <c r="O1663" t="str">
        <f t="shared" si="103"/>
        <v>2018-07</v>
      </c>
    </row>
    <row r="1664" spans="1:15" x14ac:dyDescent="0.3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s="2" t="s">
        <v>819</v>
      </c>
      <c r="G1664" t="s">
        <v>103</v>
      </c>
      <c r="H1664" s="5">
        <v>1367</v>
      </c>
      <c r="I1664" s="9">
        <v>0.15</v>
      </c>
      <c r="J1664" s="5">
        <v>123.03</v>
      </c>
      <c r="K1664" t="s">
        <v>17</v>
      </c>
      <c r="L1664" s="1">
        <f t="shared" si="100"/>
        <v>43424</v>
      </c>
      <c r="M1664">
        <f t="shared" si="101"/>
        <v>2018</v>
      </c>
      <c r="N1664">
        <f t="shared" si="102"/>
        <v>11</v>
      </c>
      <c r="O1664" t="str">
        <f t="shared" si="103"/>
        <v>2018-11</v>
      </c>
    </row>
    <row r="1665" spans="1:15" x14ac:dyDescent="0.3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s="2" t="s">
        <v>112</v>
      </c>
      <c r="G1665" t="s">
        <v>103</v>
      </c>
      <c r="H1665" s="5">
        <v>1102</v>
      </c>
      <c r="I1665" s="9">
        <v>0.19</v>
      </c>
      <c r="J1665" s="5">
        <v>407.74</v>
      </c>
      <c r="K1665" t="s">
        <v>17</v>
      </c>
      <c r="L1665" s="1">
        <f t="shared" si="100"/>
        <v>42630</v>
      </c>
      <c r="M1665">
        <f t="shared" si="101"/>
        <v>2016</v>
      </c>
      <c r="N1665">
        <f t="shared" si="102"/>
        <v>9</v>
      </c>
      <c r="O1665" t="str">
        <f t="shared" si="103"/>
        <v>2016-09</v>
      </c>
    </row>
    <row r="1666" spans="1:15" x14ac:dyDescent="0.3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s="2" t="s">
        <v>603</v>
      </c>
      <c r="G1666" t="s">
        <v>103</v>
      </c>
      <c r="H1666" s="5">
        <v>630</v>
      </c>
      <c r="I1666" s="9">
        <v>0.26</v>
      </c>
      <c r="J1666" s="5">
        <v>226.8</v>
      </c>
      <c r="K1666" t="s">
        <v>17</v>
      </c>
      <c r="L1666" s="1">
        <f t="shared" ref="L1666:L1729" si="104">IF(ISNUMBER(F1666),F1666,IFERROR(DATE(VALUE(RIGHT(F1666,4)),VALUE(LEFT(F1666,FIND("/",F1666)-1)),VALUE(MID(F1666,FIND("/",F1666)+1,FIND("/",F1666,FIND("/",F1666)+1)-FIND("/",F1666)-1))),""))</f>
        <v>42332</v>
      </c>
      <c r="M1666">
        <f t="shared" ref="M1666:M1729" si="105">YEAR(L1666)</f>
        <v>2015</v>
      </c>
      <c r="N1666">
        <f t="shared" ref="N1666:N1729" si="106">MONTH(L1666)</f>
        <v>11</v>
      </c>
      <c r="O1666" t="str">
        <f t="shared" ref="O1666:O1729" si="107">TEXT(L1666,"yyyy-mm")</f>
        <v>2015-11</v>
      </c>
    </row>
    <row r="1667" spans="1:15" x14ac:dyDescent="0.3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2">
        <v>42864</v>
      </c>
      <c r="G1667" t="s">
        <v>103</v>
      </c>
      <c r="H1667" s="5">
        <v>573</v>
      </c>
      <c r="I1667" s="9">
        <v>0.12</v>
      </c>
      <c r="J1667" s="5">
        <v>183.36</v>
      </c>
      <c r="K1667" t="s">
        <v>17</v>
      </c>
      <c r="L1667" s="1">
        <f t="shared" si="104"/>
        <v>42864</v>
      </c>
      <c r="M1667">
        <f t="shared" si="105"/>
        <v>2017</v>
      </c>
      <c r="N1667">
        <f t="shared" si="106"/>
        <v>5</v>
      </c>
      <c r="O1667" t="str">
        <f t="shared" si="107"/>
        <v>2017-05</v>
      </c>
    </row>
    <row r="1668" spans="1:15" x14ac:dyDescent="0.3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s="2" t="s">
        <v>2187</v>
      </c>
      <c r="G1668" t="s">
        <v>103</v>
      </c>
      <c r="H1668" s="5">
        <v>2185</v>
      </c>
      <c r="I1668" s="9">
        <v>0.3</v>
      </c>
      <c r="J1668" s="5">
        <v>218.5</v>
      </c>
      <c r="K1668" t="s">
        <v>17</v>
      </c>
      <c r="L1668" s="1">
        <f t="shared" si="104"/>
        <v>42325</v>
      </c>
      <c r="M1668">
        <f t="shared" si="105"/>
        <v>2015</v>
      </c>
      <c r="N1668">
        <f t="shared" si="106"/>
        <v>11</v>
      </c>
      <c r="O1668" t="str">
        <f t="shared" si="107"/>
        <v>2015-11</v>
      </c>
    </row>
    <row r="1669" spans="1:15" x14ac:dyDescent="0.3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s="2" t="s">
        <v>1466</v>
      </c>
      <c r="G1669" t="s">
        <v>103</v>
      </c>
      <c r="H1669" s="5">
        <v>589</v>
      </c>
      <c r="I1669" s="9">
        <v>0.22</v>
      </c>
      <c r="J1669" s="5">
        <v>229.71</v>
      </c>
      <c r="K1669" t="s">
        <v>17</v>
      </c>
      <c r="L1669" s="1">
        <f t="shared" si="104"/>
        <v>42704</v>
      </c>
      <c r="M1669">
        <f t="shared" si="105"/>
        <v>2016</v>
      </c>
      <c r="N1669">
        <f t="shared" si="106"/>
        <v>11</v>
      </c>
      <c r="O1669" t="str">
        <f t="shared" si="107"/>
        <v>2016-11</v>
      </c>
    </row>
    <row r="1670" spans="1:15" x14ac:dyDescent="0.3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2">
        <v>43416</v>
      </c>
      <c r="G1670" t="s">
        <v>103</v>
      </c>
      <c r="H1670" s="5">
        <v>1585</v>
      </c>
      <c r="I1670" s="9">
        <v>0.27</v>
      </c>
      <c r="J1670" s="5">
        <v>95.1</v>
      </c>
      <c r="K1670" t="s">
        <v>17</v>
      </c>
      <c r="L1670" s="1">
        <f t="shared" si="104"/>
        <v>43416</v>
      </c>
      <c r="M1670">
        <f t="shared" si="105"/>
        <v>2018</v>
      </c>
      <c r="N1670">
        <f t="shared" si="106"/>
        <v>11</v>
      </c>
      <c r="O1670" t="str">
        <f t="shared" si="107"/>
        <v>2018-11</v>
      </c>
    </row>
    <row r="1671" spans="1:15" x14ac:dyDescent="0.3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2">
        <v>43317</v>
      </c>
      <c r="G1671" t="s">
        <v>103</v>
      </c>
      <c r="H1671" s="5">
        <v>1330</v>
      </c>
      <c r="I1671" s="9">
        <v>0.15</v>
      </c>
      <c r="J1671" s="5">
        <v>518.70000000000005</v>
      </c>
      <c r="K1671" t="s">
        <v>17</v>
      </c>
      <c r="L1671" s="1">
        <f t="shared" si="104"/>
        <v>43317</v>
      </c>
      <c r="M1671">
        <f t="shared" si="105"/>
        <v>2018</v>
      </c>
      <c r="N1671">
        <f t="shared" si="106"/>
        <v>8</v>
      </c>
      <c r="O1671" t="str">
        <f t="shared" si="107"/>
        <v>2018-08</v>
      </c>
    </row>
    <row r="1672" spans="1:15" x14ac:dyDescent="0.3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s="2" t="s">
        <v>1898</v>
      </c>
      <c r="G1672" t="s">
        <v>103</v>
      </c>
      <c r="H1672" s="5">
        <v>1624</v>
      </c>
      <c r="I1672" s="9">
        <v>0.27</v>
      </c>
      <c r="J1672" s="5">
        <v>519.67999999999995</v>
      </c>
      <c r="K1672" t="s">
        <v>17</v>
      </c>
      <c r="L1672" s="1">
        <f t="shared" si="104"/>
        <v>43002</v>
      </c>
      <c r="M1672">
        <f t="shared" si="105"/>
        <v>2017</v>
      </c>
      <c r="N1672">
        <f t="shared" si="106"/>
        <v>9</v>
      </c>
      <c r="O1672" t="str">
        <f t="shared" si="107"/>
        <v>2017-09</v>
      </c>
    </row>
    <row r="1673" spans="1:15" x14ac:dyDescent="0.3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2">
        <v>42864</v>
      </c>
      <c r="G1673" t="s">
        <v>103</v>
      </c>
      <c r="H1673" s="5">
        <v>2140</v>
      </c>
      <c r="I1673" s="9">
        <v>0.33</v>
      </c>
      <c r="J1673" s="5">
        <v>791.8</v>
      </c>
      <c r="K1673" t="s">
        <v>17</v>
      </c>
      <c r="L1673" s="1">
        <f t="shared" si="104"/>
        <v>42864</v>
      </c>
      <c r="M1673">
        <f t="shared" si="105"/>
        <v>2017</v>
      </c>
      <c r="N1673">
        <f t="shared" si="106"/>
        <v>5</v>
      </c>
      <c r="O1673" t="str">
        <f t="shared" si="107"/>
        <v>2017-05</v>
      </c>
    </row>
    <row r="1674" spans="1:15" x14ac:dyDescent="0.3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2">
        <v>43080</v>
      </c>
      <c r="G1674" t="s">
        <v>103</v>
      </c>
      <c r="H1674" s="5">
        <v>1490</v>
      </c>
      <c r="I1674" s="9">
        <v>0.19</v>
      </c>
      <c r="J1674" s="5">
        <v>253.3</v>
      </c>
      <c r="K1674" t="s">
        <v>17</v>
      </c>
      <c r="L1674" s="1">
        <f t="shared" si="104"/>
        <v>43080</v>
      </c>
      <c r="M1674">
        <f t="shared" si="105"/>
        <v>2017</v>
      </c>
      <c r="N1674">
        <f t="shared" si="106"/>
        <v>12</v>
      </c>
      <c r="O1674" t="str">
        <f t="shared" si="107"/>
        <v>2017-12</v>
      </c>
    </row>
    <row r="1675" spans="1:15" x14ac:dyDescent="0.3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2">
        <v>42192</v>
      </c>
      <c r="G1675" t="s">
        <v>103</v>
      </c>
      <c r="H1675" s="5">
        <v>1801</v>
      </c>
      <c r="I1675" s="9">
        <v>0.33</v>
      </c>
      <c r="J1675" s="5">
        <v>342.19</v>
      </c>
      <c r="K1675" t="s">
        <v>17</v>
      </c>
      <c r="L1675" s="1">
        <f t="shared" si="104"/>
        <v>42192</v>
      </c>
      <c r="M1675">
        <f t="shared" si="105"/>
        <v>2015</v>
      </c>
      <c r="N1675">
        <f t="shared" si="106"/>
        <v>7</v>
      </c>
      <c r="O1675" t="str">
        <f t="shared" si="107"/>
        <v>2015-07</v>
      </c>
    </row>
    <row r="1676" spans="1:15" x14ac:dyDescent="0.3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2">
        <v>42864</v>
      </c>
      <c r="G1676" t="s">
        <v>103</v>
      </c>
      <c r="H1676" s="5">
        <v>2019</v>
      </c>
      <c r="I1676" s="9">
        <v>0.1</v>
      </c>
      <c r="J1676" s="5">
        <v>706.65</v>
      </c>
      <c r="K1676" t="s">
        <v>17</v>
      </c>
      <c r="L1676" s="1">
        <f t="shared" si="104"/>
        <v>42864</v>
      </c>
      <c r="M1676">
        <f t="shared" si="105"/>
        <v>2017</v>
      </c>
      <c r="N1676">
        <f t="shared" si="106"/>
        <v>5</v>
      </c>
      <c r="O1676" t="str">
        <f t="shared" si="107"/>
        <v>2017-05</v>
      </c>
    </row>
    <row r="1677" spans="1:15" x14ac:dyDescent="0.3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2">
        <v>43112</v>
      </c>
      <c r="G1677" t="s">
        <v>103</v>
      </c>
      <c r="H1677" s="5">
        <v>2344</v>
      </c>
      <c r="I1677" s="9">
        <v>0.2</v>
      </c>
      <c r="J1677" s="5">
        <v>421.92</v>
      </c>
      <c r="K1677" t="s">
        <v>17</v>
      </c>
      <c r="L1677" s="1">
        <f t="shared" si="104"/>
        <v>43112</v>
      </c>
      <c r="M1677">
        <f t="shared" si="105"/>
        <v>2018</v>
      </c>
      <c r="N1677">
        <f t="shared" si="106"/>
        <v>1</v>
      </c>
      <c r="O1677" t="str">
        <f t="shared" si="107"/>
        <v>2018-01</v>
      </c>
    </row>
    <row r="1678" spans="1:15" x14ac:dyDescent="0.3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2">
        <v>43262</v>
      </c>
      <c r="G1678" t="s">
        <v>103</v>
      </c>
      <c r="H1678" s="5">
        <v>1903</v>
      </c>
      <c r="I1678" s="9">
        <v>0.22</v>
      </c>
      <c r="J1678" s="5">
        <v>437.69</v>
      </c>
      <c r="K1678" t="s">
        <v>17</v>
      </c>
      <c r="L1678" s="1">
        <f t="shared" si="104"/>
        <v>43262</v>
      </c>
      <c r="M1678">
        <f t="shared" si="105"/>
        <v>2018</v>
      </c>
      <c r="N1678">
        <f t="shared" si="106"/>
        <v>6</v>
      </c>
      <c r="O1678" t="str">
        <f t="shared" si="107"/>
        <v>2018-06</v>
      </c>
    </row>
    <row r="1679" spans="1:15" x14ac:dyDescent="0.3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2">
        <v>42835</v>
      </c>
      <c r="G1679" t="s">
        <v>103</v>
      </c>
      <c r="H1679" s="5">
        <v>2308</v>
      </c>
      <c r="I1679" s="9">
        <v>0.31</v>
      </c>
      <c r="J1679" s="5">
        <v>207.72</v>
      </c>
      <c r="K1679" t="s">
        <v>17</v>
      </c>
      <c r="L1679" s="1">
        <f t="shared" si="104"/>
        <v>42835</v>
      </c>
      <c r="M1679">
        <f t="shared" si="105"/>
        <v>2017</v>
      </c>
      <c r="N1679">
        <f t="shared" si="106"/>
        <v>4</v>
      </c>
      <c r="O1679" t="str">
        <f t="shared" si="107"/>
        <v>2017-04</v>
      </c>
    </row>
    <row r="1680" spans="1:15" x14ac:dyDescent="0.3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2">
        <v>42190</v>
      </c>
      <c r="G1680" t="s">
        <v>103</v>
      </c>
      <c r="H1680" s="5">
        <v>989</v>
      </c>
      <c r="I1680" s="9">
        <v>0.22</v>
      </c>
      <c r="J1680" s="5">
        <v>197.8</v>
      </c>
      <c r="K1680" t="s">
        <v>17</v>
      </c>
      <c r="L1680" s="1">
        <f t="shared" si="104"/>
        <v>42190</v>
      </c>
      <c r="M1680">
        <f t="shared" si="105"/>
        <v>2015</v>
      </c>
      <c r="N1680">
        <f t="shared" si="106"/>
        <v>7</v>
      </c>
      <c r="O1680" t="str">
        <f t="shared" si="107"/>
        <v>2015-07</v>
      </c>
    </row>
    <row r="1681" spans="1:15" x14ac:dyDescent="0.3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s="2" t="s">
        <v>2201</v>
      </c>
      <c r="G1681" t="s">
        <v>103</v>
      </c>
      <c r="H1681" s="5">
        <v>859</v>
      </c>
      <c r="I1681" s="9">
        <v>0.34</v>
      </c>
      <c r="J1681" s="5">
        <v>377.96</v>
      </c>
      <c r="K1681" t="s">
        <v>17</v>
      </c>
      <c r="L1681" s="1">
        <f t="shared" si="104"/>
        <v>42877</v>
      </c>
      <c r="M1681">
        <f t="shared" si="105"/>
        <v>2017</v>
      </c>
      <c r="N1681">
        <f t="shared" si="106"/>
        <v>5</v>
      </c>
      <c r="O1681" t="str">
        <f t="shared" si="107"/>
        <v>2017-05</v>
      </c>
    </row>
    <row r="1682" spans="1:15" x14ac:dyDescent="0.3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2">
        <v>43042</v>
      </c>
      <c r="G1682" t="s">
        <v>103</v>
      </c>
      <c r="H1682" s="5">
        <v>635</v>
      </c>
      <c r="I1682" s="9">
        <v>0.15</v>
      </c>
      <c r="J1682" s="5">
        <v>69.849999999999994</v>
      </c>
      <c r="K1682" t="s">
        <v>17</v>
      </c>
      <c r="L1682" s="1">
        <f t="shared" si="104"/>
        <v>43042</v>
      </c>
      <c r="M1682">
        <f t="shared" si="105"/>
        <v>2017</v>
      </c>
      <c r="N1682">
        <f t="shared" si="106"/>
        <v>11</v>
      </c>
      <c r="O1682" t="str">
        <f t="shared" si="107"/>
        <v>2017-11</v>
      </c>
    </row>
    <row r="1683" spans="1:15" x14ac:dyDescent="0.3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s="2" t="s">
        <v>2170</v>
      </c>
      <c r="G1683" t="s">
        <v>103</v>
      </c>
      <c r="H1683" s="5">
        <v>1866</v>
      </c>
      <c r="I1683" s="9">
        <v>0.25</v>
      </c>
      <c r="J1683" s="5">
        <v>653.1</v>
      </c>
      <c r="K1683" t="s">
        <v>17</v>
      </c>
      <c r="L1683" s="1">
        <f t="shared" si="104"/>
        <v>43060</v>
      </c>
      <c r="M1683">
        <f t="shared" si="105"/>
        <v>2017</v>
      </c>
      <c r="N1683">
        <f t="shared" si="106"/>
        <v>11</v>
      </c>
      <c r="O1683" t="str">
        <f t="shared" si="107"/>
        <v>2017-11</v>
      </c>
    </row>
    <row r="1684" spans="1:15" x14ac:dyDescent="0.3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s="2" t="s">
        <v>644</v>
      </c>
      <c r="G1684" t="s">
        <v>103</v>
      </c>
      <c r="H1684" s="5">
        <v>2027</v>
      </c>
      <c r="I1684" s="9">
        <v>0.31</v>
      </c>
      <c r="J1684" s="5">
        <v>385.13</v>
      </c>
      <c r="K1684" t="s">
        <v>17</v>
      </c>
      <c r="L1684" s="1">
        <f t="shared" si="104"/>
        <v>42177</v>
      </c>
      <c r="M1684">
        <f t="shared" si="105"/>
        <v>2015</v>
      </c>
      <c r="N1684">
        <f t="shared" si="106"/>
        <v>6</v>
      </c>
      <c r="O1684" t="str">
        <f t="shared" si="107"/>
        <v>2015-06</v>
      </c>
    </row>
    <row r="1685" spans="1:15" x14ac:dyDescent="0.3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2">
        <v>42864</v>
      </c>
      <c r="G1685" t="s">
        <v>103</v>
      </c>
      <c r="H1685" s="5">
        <v>2246</v>
      </c>
      <c r="I1685" s="9">
        <v>0.2</v>
      </c>
      <c r="J1685" s="5">
        <v>539.04</v>
      </c>
      <c r="K1685" t="s">
        <v>17</v>
      </c>
      <c r="L1685" s="1">
        <f t="shared" si="104"/>
        <v>42864</v>
      </c>
      <c r="M1685">
        <f t="shared" si="105"/>
        <v>2017</v>
      </c>
      <c r="N1685">
        <f t="shared" si="106"/>
        <v>5</v>
      </c>
      <c r="O1685" t="str">
        <f t="shared" si="107"/>
        <v>2017-05</v>
      </c>
    </row>
    <row r="1686" spans="1:15" x14ac:dyDescent="0.3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s="2" t="s">
        <v>1702</v>
      </c>
      <c r="G1686" t="s">
        <v>103</v>
      </c>
      <c r="H1686" s="5">
        <v>1579</v>
      </c>
      <c r="I1686" s="9">
        <v>0.15</v>
      </c>
      <c r="J1686" s="5">
        <v>189.48</v>
      </c>
      <c r="K1686" t="s">
        <v>17</v>
      </c>
      <c r="L1686" s="1">
        <f t="shared" si="104"/>
        <v>43296</v>
      </c>
      <c r="M1686">
        <f t="shared" si="105"/>
        <v>2018</v>
      </c>
      <c r="N1686">
        <f t="shared" si="106"/>
        <v>7</v>
      </c>
      <c r="O1686" t="str">
        <f t="shared" si="107"/>
        <v>2018-07</v>
      </c>
    </row>
    <row r="1687" spans="1:15" x14ac:dyDescent="0.3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2">
        <v>42343</v>
      </c>
      <c r="G1687" t="s">
        <v>103</v>
      </c>
      <c r="H1687" s="5">
        <v>1270</v>
      </c>
      <c r="I1687" s="9">
        <v>0.28000000000000003</v>
      </c>
      <c r="J1687" s="5">
        <v>317.5</v>
      </c>
      <c r="K1687" t="s">
        <v>17</v>
      </c>
      <c r="L1687" s="1">
        <f t="shared" si="104"/>
        <v>42343</v>
      </c>
      <c r="M1687">
        <f t="shared" si="105"/>
        <v>2015</v>
      </c>
      <c r="N1687">
        <f t="shared" si="106"/>
        <v>12</v>
      </c>
      <c r="O1687" t="str">
        <f t="shared" si="107"/>
        <v>2015-12</v>
      </c>
    </row>
    <row r="1688" spans="1:15" x14ac:dyDescent="0.3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s="2" t="s">
        <v>2209</v>
      </c>
      <c r="G1688" t="s">
        <v>103</v>
      </c>
      <c r="H1688" s="5">
        <v>1267</v>
      </c>
      <c r="I1688" s="9">
        <v>0.11</v>
      </c>
      <c r="J1688" s="5">
        <v>177.38</v>
      </c>
      <c r="K1688" t="s">
        <v>17</v>
      </c>
      <c r="L1688" s="1">
        <f t="shared" si="104"/>
        <v>43299</v>
      </c>
      <c r="M1688">
        <f t="shared" si="105"/>
        <v>2018</v>
      </c>
      <c r="N1688">
        <f t="shared" si="106"/>
        <v>7</v>
      </c>
      <c r="O1688" t="str">
        <f t="shared" si="107"/>
        <v>2018-07</v>
      </c>
    </row>
    <row r="1689" spans="1:15" x14ac:dyDescent="0.3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2">
        <v>43324</v>
      </c>
      <c r="G1689" t="s">
        <v>103</v>
      </c>
      <c r="H1689" s="5">
        <v>1458</v>
      </c>
      <c r="I1689" s="9">
        <v>0.17</v>
      </c>
      <c r="J1689" s="5">
        <v>626.94000000000005</v>
      </c>
      <c r="K1689" t="s">
        <v>17</v>
      </c>
      <c r="L1689" s="1">
        <f t="shared" si="104"/>
        <v>43324</v>
      </c>
      <c r="M1689">
        <f t="shared" si="105"/>
        <v>2018</v>
      </c>
      <c r="N1689">
        <f t="shared" si="106"/>
        <v>8</v>
      </c>
      <c r="O1689" t="str">
        <f t="shared" si="107"/>
        <v>2018-08</v>
      </c>
    </row>
    <row r="1690" spans="1:15" x14ac:dyDescent="0.3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s="2" t="s">
        <v>644</v>
      </c>
      <c r="G1690" t="s">
        <v>103</v>
      </c>
      <c r="H1690" s="5">
        <v>750</v>
      </c>
      <c r="I1690" s="9">
        <v>0.26</v>
      </c>
      <c r="J1690" s="5">
        <v>75</v>
      </c>
      <c r="K1690" t="s">
        <v>17</v>
      </c>
      <c r="L1690" s="1">
        <f t="shared" si="104"/>
        <v>42177</v>
      </c>
      <c r="M1690">
        <f t="shared" si="105"/>
        <v>2015</v>
      </c>
      <c r="N1690">
        <f t="shared" si="106"/>
        <v>6</v>
      </c>
      <c r="O1690" t="str">
        <f t="shared" si="107"/>
        <v>2015-06</v>
      </c>
    </row>
    <row r="1691" spans="1:15" x14ac:dyDescent="0.3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s="2" t="s">
        <v>2213</v>
      </c>
      <c r="G1691" t="s">
        <v>103</v>
      </c>
      <c r="H1691" s="5">
        <v>843</v>
      </c>
      <c r="I1691" s="9">
        <v>0.21</v>
      </c>
      <c r="J1691" s="5">
        <v>252.9</v>
      </c>
      <c r="K1691" t="s">
        <v>17</v>
      </c>
      <c r="L1691" s="1">
        <f t="shared" si="104"/>
        <v>43039</v>
      </c>
      <c r="M1691">
        <f t="shared" si="105"/>
        <v>2017</v>
      </c>
      <c r="N1691">
        <f t="shared" si="106"/>
        <v>10</v>
      </c>
      <c r="O1691" t="str">
        <f t="shared" si="107"/>
        <v>2017-10</v>
      </c>
    </row>
    <row r="1692" spans="1:15" x14ac:dyDescent="0.3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s="2" t="s">
        <v>2187</v>
      </c>
      <c r="G1692" t="s">
        <v>103</v>
      </c>
      <c r="H1692" s="5">
        <v>1213</v>
      </c>
      <c r="I1692" s="9">
        <v>0.15</v>
      </c>
      <c r="J1692" s="5">
        <v>145.56</v>
      </c>
      <c r="K1692" t="s">
        <v>17</v>
      </c>
      <c r="L1692" s="1">
        <f t="shared" si="104"/>
        <v>42325</v>
      </c>
      <c r="M1692">
        <f t="shared" si="105"/>
        <v>2015</v>
      </c>
      <c r="N1692">
        <f t="shared" si="106"/>
        <v>11</v>
      </c>
      <c r="O1692" t="str">
        <f t="shared" si="107"/>
        <v>2015-11</v>
      </c>
    </row>
    <row r="1693" spans="1:15" x14ac:dyDescent="0.3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2">
        <v>42434</v>
      </c>
      <c r="G1693" t="s">
        <v>103</v>
      </c>
      <c r="H1693" s="5">
        <v>2019</v>
      </c>
      <c r="I1693" s="9">
        <v>0.23</v>
      </c>
      <c r="J1693" s="5">
        <v>383.61</v>
      </c>
      <c r="K1693" t="s">
        <v>17</v>
      </c>
      <c r="L1693" s="1">
        <f t="shared" si="104"/>
        <v>42434</v>
      </c>
      <c r="M1693">
        <f t="shared" si="105"/>
        <v>2016</v>
      </c>
      <c r="N1693">
        <f t="shared" si="106"/>
        <v>3</v>
      </c>
      <c r="O1693" t="str">
        <f t="shared" si="107"/>
        <v>2016-03</v>
      </c>
    </row>
    <row r="1694" spans="1:15" x14ac:dyDescent="0.3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2">
        <v>43080</v>
      </c>
      <c r="G1694" t="s">
        <v>103</v>
      </c>
      <c r="H1694" s="5">
        <v>573</v>
      </c>
      <c r="I1694" s="9">
        <v>0.26</v>
      </c>
      <c r="J1694" s="5">
        <v>148.97999999999999</v>
      </c>
      <c r="K1694" t="s">
        <v>17</v>
      </c>
      <c r="L1694" s="1">
        <f t="shared" si="104"/>
        <v>43080</v>
      </c>
      <c r="M1694">
        <f t="shared" si="105"/>
        <v>2017</v>
      </c>
      <c r="N1694">
        <f t="shared" si="106"/>
        <v>12</v>
      </c>
      <c r="O1694" t="str">
        <f t="shared" si="107"/>
        <v>2017-12</v>
      </c>
    </row>
    <row r="1695" spans="1:15" x14ac:dyDescent="0.3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2">
        <v>43080</v>
      </c>
      <c r="G1695" t="s">
        <v>103</v>
      </c>
      <c r="H1695" s="5">
        <v>791</v>
      </c>
      <c r="I1695" s="9">
        <v>0.28000000000000003</v>
      </c>
      <c r="J1695" s="5">
        <v>348.04</v>
      </c>
      <c r="K1695" t="s">
        <v>17</v>
      </c>
      <c r="L1695" s="1">
        <f t="shared" si="104"/>
        <v>43080</v>
      </c>
      <c r="M1695">
        <f t="shared" si="105"/>
        <v>2017</v>
      </c>
      <c r="N1695">
        <f t="shared" si="106"/>
        <v>12</v>
      </c>
      <c r="O1695" t="str">
        <f t="shared" si="107"/>
        <v>2017-12</v>
      </c>
    </row>
    <row r="1696" spans="1:15" x14ac:dyDescent="0.3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2">
        <v>42745</v>
      </c>
      <c r="G1696" t="s">
        <v>103</v>
      </c>
      <c r="H1696" s="5">
        <v>2108</v>
      </c>
      <c r="I1696" s="9">
        <v>0.21</v>
      </c>
      <c r="J1696" s="5">
        <v>210.8</v>
      </c>
      <c r="K1696" t="s">
        <v>17</v>
      </c>
      <c r="L1696" s="1">
        <f t="shared" si="104"/>
        <v>42745</v>
      </c>
      <c r="M1696">
        <f t="shared" si="105"/>
        <v>2017</v>
      </c>
      <c r="N1696">
        <f t="shared" si="106"/>
        <v>1</v>
      </c>
      <c r="O1696" t="str">
        <f t="shared" si="107"/>
        <v>2017-01</v>
      </c>
    </row>
    <row r="1697" spans="1:15" x14ac:dyDescent="0.3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s="2" t="s">
        <v>2220</v>
      </c>
      <c r="G1697" t="s">
        <v>103</v>
      </c>
      <c r="H1697" s="5">
        <v>769</v>
      </c>
      <c r="I1697" s="9">
        <v>0.33</v>
      </c>
      <c r="J1697" s="5">
        <v>322.98</v>
      </c>
      <c r="K1697" t="s">
        <v>17</v>
      </c>
      <c r="L1697" s="1">
        <f t="shared" si="104"/>
        <v>42352</v>
      </c>
      <c r="M1697">
        <f t="shared" si="105"/>
        <v>2015</v>
      </c>
      <c r="N1697">
        <f t="shared" si="106"/>
        <v>12</v>
      </c>
      <c r="O1697" t="str">
        <f t="shared" si="107"/>
        <v>2015-12</v>
      </c>
    </row>
    <row r="1698" spans="1:15" x14ac:dyDescent="0.3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s="2" t="s">
        <v>777</v>
      </c>
      <c r="G1698" t="s">
        <v>103</v>
      </c>
      <c r="H1698" s="5">
        <v>2064</v>
      </c>
      <c r="I1698" s="9">
        <v>0.25</v>
      </c>
      <c r="J1698" s="5">
        <v>495.36</v>
      </c>
      <c r="K1698" t="s">
        <v>17</v>
      </c>
      <c r="L1698" s="1">
        <f t="shared" si="104"/>
        <v>42730</v>
      </c>
      <c r="M1698">
        <f t="shared" si="105"/>
        <v>2016</v>
      </c>
      <c r="N1698">
        <f t="shared" si="106"/>
        <v>12</v>
      </c>
      <c r="O1698" t="str">
        <f t="shared" si="107"/>
        <v>2016-12</v>
      </c>
    </row>
    <row r="1699" spans="1:15" x14ac:dyDescent="0.3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2">
        <v>42220</v>
      </c>
      <c r="G1699" t="s">
        <v>103</v>
      </c>
      <c r="H1699" s="5">
        <v>2451</v>
      </c>
      <c r="I1699" s="9">
        <v>0.15</v>
      </c>
      <c r="J1699" s="5">
        <v>1004.91</v>
      </c>
      <c r="K1699" t="s">
        <v>17</v>
      </c>
      <c r="L1699" s="1">
        <f t="shared" si="104"/>
        <v>42220</v>
      </c>
      <c r="M1699">
        <f t="shared" si="105"/>
        <v>2015</v>
      </c>
      <c r="N1699">
        <f t="shared" si="106"/>
        <v>8</v>
      </c>
      <c r="O1699" t="str">
        <f t="shared" si="107"/>
        <v>2015-08</v>
      </c>
    </row>
    <row r="1700" spans="1:15" x14ac:dyDescent="0.3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s="2" t="s">
        <v>261</v>
      </c>
      <c r="G1700" t="s">
        <v>103</v>
      </c>
      <c r="H1700" s="5">
        <v>2241</v>
      </c>
      <c r="I1700" s="9">
        <v>0.28999999999999998</v>
      </c>
      <c r="J1700" s="5">
        <v>268.92</v>
      </c>
      <c r="K1700" t="s">
        <v>17</v>
      </c>
      <c r="L1700" s="1">
        <f t="shared" si="104"/>
        <v>43459</v>
      </c>
      <c r="M1700">
        <f t="shared" si="105"/>
        <v>2018</v>
      </c>
      <c r="N1700">
        <f t="shared" si="106"/>
        <v>12</v>
      </c>
      <c r="O1700" t="str">
        <f t="shared" si="107"/>
        <v>2018-12</v>
      </c>
    </row>
    <row r="1701" spans="1:15" x14ac:dyDescent="0.3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2">
        <v>42644</v>
      </c>
      <c r="G1701" t="s">
        <v>103</v>
      </c>
      <c r="H1701" s="5">
        <v>1072</v>
      </c>
      <c r="I1701" s="9">
        <v>0.27</v>
      </c>
      <c r="J1701" s="5">
        <v>343.04</v>
      </c>
      <c r="K1701" t="s">
        <v>17</v>
      </c>
      <c r="L1701" s="1">
        <f t="shared" si="104"/>
        <v>42644</v>
      </c>
      <c r="M1701">
        <f t="shared" si="105"/>
        <v>2016</v>
      </c>
      <c r="N1701">
        <f t="shared" si="106"/>
        <v>10</v>
      </c>
      <c r="O1701" t="str">
        <f t="shared" si="107"/>
        <v>2016-10</v>
      </c>
    </row>
    <row r="1702" spans="1:15" x14ac:dyDescent="0.3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2">
        <v>43292</v>
      </c>
      <c r="G1702" t="s">
        <v>103</v>
      </c>
      <c r="H1702" s="5">
        <v>679</v>
      </c>
      <c r="I1702" s="9">
        <v>0.11</v>
      </c>
      <c r="J1702" s="5">
        <v>258.02</v>
      </c>
      <c r="K1702" t="s">
        <v>17</v>
      </c>
      <c r="L1702" s="1">
        <f t="shared" si="104"/>
        <v>43292</v>
      </c>
      <c r="M1702">
        <f t="shared" si="105"/>
        <v>2018</v>
      </c>
      <c r="N1702">
        <f t="shared" si="106"/>
        <v>7</v>
      </c>
      <c r="O1702" t="str">
        <f t="shared" si="107"/>
        <v>2018-07</v>
      </c>
    </row>
    <row r="1703" spans="1:15" x14ac:dyDescent="0.3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s="2" t="s">
        <v>2227</v>
      </c>
      <c r="G1703" t="s">
        <v>103</v>
      </c>
      <c r="H1703" s="5">
        <v>2278</v>
      </c>
      <c r="I1703" s="9">
        <v>0.2</v>
      </c>
      <c r="J1703" s="5">
        <v>318.92</v>
      </c>
      <c r="K1703" t="s">
        <v>17</v>
      </c>
      <c r="L1703" s="1">
        <f t="shared" si="104"/>
        <v>42232</v>
      </c>
      <c r="M1703">
        <f t="shared" si="105"/>
        <v>2015</v>
      </c>
      <c r="N1703">
        <f t="shared" si="106"/>
        <v>8</v>
      </c>
      <c r="O1703" t="str">
        <f t="shared" si="107"/>
        <v>2015-08</v>
      </c>
    </row>
    <row r="1704" spans="1:15" x14ac:dyDescent="0.3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2">
        <v>42738</v>
      </c>
      <c r="G1704" t="s">
        <v>103</v>
      </c>
      <c r="H1704" s="5">
        <v>1170</v>
      </c>
      <c r="I1704" s="9">
        <v>0.12</v>
      </c>
      <c r="J1704" s="5">
        <v>105.3</v>
      </c>
      <c r="K1704" t="s">
        <v>17</v>
      </c>
      <c r="L1704" s="1">
        <f t="shared" si="104"/>
        <v>42738</v>
      </c>
      <c r="M1704">
        <f t="shared" si="105"/>
        <v>2017</v>
      </c>
      <c r="N1704">
        <f t="shared" si="106"/>
        <v>1</v>
      </c>
      <c r="O1704" t="str">
        <f t="shared" si="107"/>
        <v>2017-01</v>
      </c>
    </row>
    <row r="1705" spans="1:15" x14ac:dyDescent="0.3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s="2" t="s">
        <v>347</v>
      </c>
      <c r="G1705" t="s">
        <v>103</v>
      </c>
      <c r="H1705" s="5">
        <v>856</v>
      </c>
      <c r="I1705" s="9">
        <v>0.28999999999999998</v>
      </c>
      <c r="J1705" s="5">
        <v>111.28</v>
      </c>
      <c r="K1705" t="s">
        <v>17</v>
      </c>
      <c r="L1705" s="1">
        <f t="shared" si="104"/>
        <v>42695</v>
      </c>
      <c r="M1705">
        <f t="shared" si="105"/>
        <v>2016</v>
      </c>
      <c r="N1705">
        <f t="shared" si="106"/>
        <v>11</v>
      </c>
      <c r="O1705" t="str">
        <f t="shared" si="107"/>
        <v>2016-11</v>
      </c>
    </row>
    <row r="1706" spans="1:15" x14ac:dyDescent="0.3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s="2" t="s">
        <v>1195</v>
      </c>
      <c r="G1706" t="s">
        <v>103</v>
      </c>
      <c r="H1706" s="5">
        <v>519</v>
      </c>
      <c r="I1706" s="9">
        <v>0.22</v>
      </c>
      <c r="J1706" s="5">
        <v>98.61</v>
      </c>
      <c r="K1706" t="s">
        <v>17</v>
      </c>
      <c r="L1706" s="1">
        <f t="shared" si="104"/>
        <v>43337</v>
      </c>
      <c r="M1706">
        <f t="shared" si="105"/>
        <v>2018</v>
      </c>
      <c r="N1706">
        <f t="shared" si="106"/>
        <v>8</v>
      </c>
      <c r="O1706" t="str">
        <f t="shared" si="107"/>
        <v>2018-08</v>
      </c>
    </row>
    <row r="1707" spans="1:15" x14ac:dyDescent="0.3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s="2" t="s">
        <v>2232</v>
      </c>
      <c r="G1707" t="s">
        <v>103</v>
      </c>
      <c r="H1707" s="5">
        <v>815</v>
      </c>
      <c r="I1707" s="9">
        <v>0.28000000000000003</v>
      </c>
      <c r="J1707" s="5">
        <v>203.75</v>
      </c>
      <c r="K1707" t="s">
        <v>17</v>
      </c>
      <c r="L1707" s="1">
        <f t="shared" si="104"/>
        <v>42598</v>
      </c>
      <c r="M1707">
        <f t="shared" si="105"/>
        <v>2016</v>
      </c>
      <c r="N1707">
        <f t="shared" si="106"/>
        <v>8</v>
      </c>
      <c r="O1707" t="str">
        <f t="shared" si="107"/>
        <v>2016-08</v>
      </c>
    </row>
    <row r="1708" spans="1:15" x14ac:dyDescent="0.3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s="2" t="s">
        <v>2109</v>
      </c>
      <c r="G1708" t="s">
        <v>103</v>
      </c>
      <c r="H1708" s="5">
        <v>1831</v>
      </c>
      <c r="I1708" s="9">
        <v>0.19</v>
      </c>
      <c r="J1708" s="5">
        <v>457.75</v>
      </c>
      <c r="K1708" t="s">
        <v>17</v>
      </c>
      <c r="L1708" s="1">
        <f t="shared" si="104"/>
        <v>42823</v>
      </c>
      <c r="M1708">
        <f t="shared" si="105"/>
        <v>2017</v>
      </c>
      <c r="N1708">
        <f t="shared" si="106"/>
        <v>3</v>
      </c>
      <c r="O1708" t="str">
        <f t="shared" si="107"/>
        <v>2017-03</v>
      </c>
    </row>
    <row r="1709" spans="1:15" x14ac:dyDescent="0.3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s="2" t="s">
        <v>197</v>
      </c>
      <c r="G1709" t="s">
        <v>23</v>
      </c>
      <c r="H1709" s="5">
        <v>2207</v>
      </c>
      <c r="I1709" s="9">
        <v>0.23</v>
      </c>
      <c r="J1709" s="5">
        <v>132.41999999999999</v>
      </c>
      <c r="K1709" t="s">
        <v>17</v>
      </c>
      <c r="L1709" s="1">
        <f t="shared" si="104"/>
        <v>42996</v>
      </c>
      <c r="M1709">
        <f t="shared" si="105"/>
        <v>2017</v>
      </c>
      <c r="N1709">
        <f t="shared" si="106"/>
        <v>9</v>
      </c>
      <c r="O1709" t="str">
        <f t="shared" si="107"/>
        <v>2017-09</v>
      </c>
    </row>
    <row r="1710" spans="1:15" x14ac:dyDescent="0.3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s="2" t="s">
        <v>796</v>
      </c>
      <c r="G1710" t="s">
        <v>23</v>
      </c>
      <c r="H1710" s="5">
        <v>1050</v>
      </c>
      <c r="I1710" s="9">
        <v>0.22</v>
      </c>
      <c r="J1710" s="5">
        <v>136.5</v>
      </c>
      <c r="K1710" t="s">
        <v>17</v>
      </c>
      <c r="L1710" s="1">
        <f t="shared" si="104"/>
        <v>42930</v>
      </c>
      <c r="M1710">
        <f t="shared" si="105"/>
        <v>2017</v>
      </c>
      <c r="N1710">
        <f t="shared" si="106"/>
        <v>7</v>
      </c>
      <c r="O1710" t="str">
        <f t="shared" si="107"/>
        <v>2017-07</v>
      </c>
    </row>
    <row r="1711" spans="1:15" x14ac:dyDescent="0.3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2">
        <v>43166</v>
      </c>
      <c r="G1711" t="s">
        <v>23</v>
      </c>
      <c r="H1711" s="5">
        <v>973</v>
      </c>
      <c r="I1711" s="9">
        <v>0.28999999999999998</v>
      </c>
      <c r="J1711" s="5">
        <v>379.47</v>
      </c>
      <c r="K1711" t="s">
        <v>17</v>
      </c>
      <c r="L1711" s="1">
        <f t="shared" si="104"/>
        <v>43166</v>
      </c>
      <c r="M1711">
        <f t="shared" si="105"/>
        <v>2018</v>
      </c>
      <c r="N1711">
        <f t="shared" si="106"/>
        <v>3</v>
      </c>
      <c r="O1711" t="str">
        <f t="shared" si="107"/>
        <v>2018-03</v>
      </c>
    </row>
    <row r="1712" spans="1:15" x14ac:dyDescent="0.3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s="2" t="s">
        <v>2238</v>
      </c>
      <c r="G1712" t="s">
        <v>23</v>
      </c>
      <c r="H1712" s="5">
        <v>1624</v>
      </c>
      <c r="I1712" s="9">
        <v>0.1</v>
      </c>
      <c r="J1712" s="5">
        <v>422.24</v>
      </c>
      <c r="K1712" t="s">
        <v>17</v>
      </c>
      <c r="L1712" s="1">
        <f t="shared" si="104"/>
        <v>42182</v>
      </c>
      <c r="M1712">
        <f t="shared" si="105"/>
        <v>2015</v>
      </c>
      <c r="N1712">
        <f t="shared" si="106"/>
        <v>6</v>
      </c>
      <c r="O1712" t="str">
        <f t="shared" si="107"/>
        <v>2015-06</v>
      </c>
    </row>
    <row r="1713" spans="1:15" x14ac:dyDescent="0.3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s="2" t="s">
        <v>2038</v>
      </c>
      <c r="G1713" t="s">
        <v>23</v>
      </c>
      <c r="H1713" s="5">
        <v>1660</v>
      </c>
      <c r="I1713" s="9">
        <v>0.14000000000000001</v>
      </c>
      <c r="J1713" s="5">
        <v>730.4</v>
      </c>
      <c r="K1713" t="s">
        <v>17</v>
      </c>
      <c r="L1713" s="1">
        <f t="shared" si="104"/>
        <v>42211</v>
      </c>
      <c r="M1713">
        <f t="shared" si="105"/>
        <v>2015</v>
      </c>
      <c r="N1713">
        <f t="shared" si="106"/>
        <v>7</v>
      </c>
      <c r="O1713" t="str">
        <f t="shared" si="107"/>
        <v>2015-07</v>
      </c>
    </row>
    <row r="1714" spans="1:15" x14ac:dyDescent="0.3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s="2" t="s">
        <v>2241</v>
      </c>
      <c r="G1714" t="s">
        <v>23</v>
      </c>
      <c r="H1714" s="5">
        <v>993</v>
      </c>
      <c r="I1714" s="9">
        <v>0.25</v>
      </c>
      <c r="J1714" s="5">
        <v>287.97000000000003</v>
      </c>
      <c r="K1714" t="s">
        <v>17</v>
      </c>
      <c r="L1714" s="1">
        <f t="shared" si="104"/>
        <v>42481</v>
      </c>
      <c r="M1714">
        <f t="shared" si="105"/>
        <v>2016</v>
      </c>
      <c r="N1714">
        <f t="shared" si="106"/>
        <v>4</v>
      </c>
      <c r="O1714" t="str">
        <f t="shared" si="107"/>
        <v>2016-04</v>
      </c>
    </row>
    <row r="1715" spans="1:15" x14ac:dyDescent="0.3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2">
        <v>42680</v>
      </c>
      <c r="G1715" t="s">
        <v>23</v>
      </c>
      <c r="H1715" s="5">
        <v>2309</v>
      </c>
      <c r="I1715" s="9">
        <v>0.22</v>
      </c>
      <c r="J1715" s="5">
        <v>831.24</v>
      </c>
      <c r="K1715" t="s">
        <v>17</v>
      </c>
      <c r="L1715" s="1">
        <f t="shared" si="104"/>
        <v>42680</v>
      </c>
      <c r="M1715">
        <f t="shared" si="105"/>
        <v>2016</v>
      </c>
      <c r="N1715">
        <f t="shared" si="106"/>
        <v>11</v>
      </c>
      <c r="O1715" t="str">
        <f t="shared" si="107"/>
        <v>2016-11</v>
      </c>
    </row>
    <row r="1716" spans="1:15" x14ac:dyDescent="0.3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s="2" t="s">
        <v>2244</v>
      </c>
      <c r="G1716" t="s">
        <v>23</v>
      </c>
      <c r="H1716" s="5">
        <v>1959</v>
      </c>
      <c r="I1716" s="9">
        <v>0.11</v>
      </c>
      <c r="J1716" s="5">
        <v>313.44</v>
      </c>
      <c r="K1716" t="s">
        <v>17</v>
      </c>
      <c r="L1716" s="1">
        <f t="shared" si="104"/>
        <v>42628</v>
      </c>
      <c r="M1716">
        <f t="shared" si="105"/>
        <v>2016</v>
      </c>
      <c r="N1716">
        <f t="shared" si="106"/>
        <v>9</v>
      </c>
      <c r="O1716" t="str">
        <f t="shared" si="107"/>
        <v>2016-09</v>
      </c>
    </row>
    <row r="1717" spans="1:15" x14ac:dyDescent="0.3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2">
        <v>42380</v>
      </c>
      <c r="G1717" t="s">
        <v>23</v>
      </c>
      <c r="H1717" s="5">
        <v>2276</v>
      </c>
      <c r="I1717" s="9">
        <v>0.34</v>
      </c>
      <c r="J1717" s="5">
        <v>955.92</v>
      </c>
      <c r="K1717" t="s">
        <v>17</v>
      </c>
      <c r="L1717" s="1">
        <f t="shared" si="104"/>
        <v>42380</v>
      </c>
      <c r="M1717">
        <f t="shared" si="105"/>
        <v>2016</v>
      </c>
      <c r="N1717">
        <f t="shared" si="106"/>
        <v>1</v>
      </c>
      <c r="O1717" t="str">
        <f t="shared" si="107"/>
        <v>2016-01</v>
      </c>
    </row>
    <row r="1718" spans="1:15" x14ac:dyDescent="0.3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s="2" t="s">
        <v>919</v>
      </c>
      <c r="G1718" t="s">
        <v>23</v>
      </c>
      <c r="H1718" s="5">
        <v>1438</v>
      </c>
      <c r="I1718" s="9">
        <v>0.1</v>
      </c>
      <c r="J1718" s="5">
        <v>359.5</v>
      </c>
      <c r="K1718" t="s">
        <v>17</v>
      </c>
      <c r="L1718" s="1">
        <f t="shared" si="104"/>
        <v>43302</v>
      </c>
      <c r="M1718">
        <f t="shared" si="105"/>
        <v>2018</v>
      </c>
      <c r="N1718">
        <f t="shared" si="106"/>
        <v>7</v>
      </c>
      <c r="O1718" t="str">
        <f t="shared" si="107"/>
        <v>2018-07</v>
      </c>
    </row>
    <row r="1719" spans="1:15" x14ac:dyDescent="0.3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s="2" t="s">
        <v>1904</v>
      </c>
      <c r="G1719" t="s">
        <v>23</v>
      </c>
      <c r="H1719" s="5">
        <v>603</v>
      </c>
      <c r="I1719" s="9">
        <v>0.28000000000000003</v>
      </c>
      <c r="J1719" s="5">
        <v>168.84</v>
      </c>
      <c r="K1719" t="s">
        <v>17</v>
      </c>
      <c r="L1719" s="1">
        <f t="shared" si="104"/>
        <v>42024</v>
      </c>
      <c r="M1719">
        <f t="shared" si="105"/>
        <v>2015</v>
      </c>
      <c r="N1719">
        <f t="shared" si="106"/>
        <v>1</v>
      </c>
      <c r="O1719" t="str">
        <f t="shared" si="107"/>
        <v>2015-01</v>
      </c>
    </row>
    <row r="1720" spans="1:15" x14ac:dyDescent="0.3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s="2" t="s">
        <v>1339</v>
      </c>
      <c r="G1720" t="s">
        <v>23</v>
      </c>
      <c r="H1720" s="5">
        <v>995</v>
      </c>
      <c r="I1720" s="9">
        <v>0.25</v>
      </c>
      <c r="J1720" s="5">
        <v>338.3</v>
      </c>
      <c r="K1720" t="s">
        <v>17</v>
      </c>
      <c r="L1720" s="1">
        <f t="shared" si="104"/>
        <v>42973</v>
      </c>
      <c r="M1720">
        <f t="shared" si="105"/>
        <v>2017</v>
      </c>
      <c r="N1720">
        <f t="shared" si="106"/>
        <v>8</v>
      </c>
      <c r="O1720" t="str">
        <f t="shared" si="107"/>
        <v>2017-08</v>
      </c>
    </row>
    <row r="1721" spans="1:15" x14ac:dyDescent="0.3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s="2" t="s">
        <v>1638</v>
      </c>
      <c r="G1721" t="s">
        <v>23</v>
      </c>
      <c r="H1721" s="5">
        <v>1054</v>
      </c>
      <c r="I1721" s="9">
        <v>0.14000000000000001</v>
      </c>
      <c r="J1721" s="5">
        <v>179.18</v>
      </c>
      <c r="K1721" t="s">
        <v>17</v>
      </c>
      <c r="L1721" s="1">
        <f t="shared" si="104"/>
        <v>42626</v>
      </c>
      <c r="M1721">
        <f t="shared" si="105"/>
        <v>2016</v>
      </c>
      <c r="N1721">
        <f t="shared" si="106"/>
        <v>9</v>
      </c>
      <c r="O1721" t="str">
        <f t="shared" si="107"/>
        <v>2016-09</v>
      </c>
    </row>
    <row r="1722" spans="1:15" x14ac:dyDescent="0.3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s="2" t="s">
        <v>2038</v>
      </c>
      <c r="G1722" t="s">
        <v>23</v>
      </c>
      <c r="H1722" s="5">
        <v>1532</v>
      </c>
      <c r="I1722" s="9">
        <v>0.19</v>
      </c>
      <c r="J1722" s="5">
        <v>505.56</v>
      </c>
      <c r="K1722" t="s">
        <v>17</v>
      </c>
      <c r="L1722" s="1">
        <f t="shared" si="104"/>
        <v>42211</v>
      </c>
      <c r="M1722">
        <f t="shared" si="105"/>
        <v>2015</v>
      </c>
      <c r="N1722">
        <f t="shared" si="106"/>
        <v>7</v>
      </c>
      <c r="O1722" t="str">
        <f t="shared" si="107"/>
        <v>2015-07</v>
      </c>
    </row>
    <row r="1723" spans="1:15" x14ac:dyDescent="0.3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2">
        <v>42834</v>
      </c>
      <c r="G1723" t="s">
        <v>23</v>
      </c>
      <c r="H1723" s="5">
        <v>1896</v>
      </c>
      <c r="I1723" s="9">
        <v>0.12</v>
      </c>
      <c r="J1723" s="5">
        <v>853.2</v>
      </c>
      <c r="K1723" t="s">
        <v>17</v>
      </c>
      <c r="L1723" s="1">
        <f t="shared" si="104"/>
        <v>42834</v>
      </c>
      <c r="M1723">
        <f t="shared" si="105"/>
        <v>2017</v>
      </c>
      <c r="N1723">
        <f t="shared" si="106"/>
        <v>4</v>
      </c>
      <c r="O1723" t="str">
        <f t="shared" si="107"/>
        <v>2017-04</v>
      </c>
    </row>
    <row r="1724" spans="1:15" x14ac:dyDescent="0.3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s="2" t="s">
        <v>2241</v>
      </c>
      <c r="G1724" t="s">
        <v>23</v>
      </c>
      <c r="H1724" s="5">
        <v>758</v>
      </c>
      <c r="I1724" s="9">
        <v>0.23</v>
      </c>
      <c r="J1724" s="5">
        <v>189.5</v>
      </c>
      <c r="K1724" t="s">
        <v>17</v>
      </c>
      <c r="L1724" s="1">
        <f t="shared" si="104"/>
        <v>42481</v>
      </c>
      <c r="M1724">
        <f t="shared" si="105"/>
        <v>2016</v>
      </c>
      <c r="N1724">
        <f t="shared" si="106"/>
        <v>4</v>
      </c>
      <c r="O1724" t="str">
        <f t="shared" si="107"/>
        <v>2016-04</v>
      </c>
    </row>
    <row r="1725" spans="1:15" x14ac:dyDescent="0.3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s="2" t="s">
        <v>2254</v>
      </c>
      <c r="G1725" t="s">
        <v>23</v>
      </c>
      <c r="H1725" s="5">
        <v>1321</v>
      </c>
      <c r="I1725" s="9">
        <v>0.33</v>
      </c>
      <c r="J1725" s="5">
        <v>475.56</v>
      </c>
      <c r="K1725" t="s">
        <v>17</v>
      </c>
      <c r="L1725" s="1">
        <f t="shared" si="104"/>
        <v>42539</v>
      </c>
      <c r="M1725">
        <f t="shared" si="105"/>
        <v>2016</v>
      </c>
      <c r="N1725">
        <f t="shared" si="106"/>
        <v>6</v>
      </c>
      <c r="O1725" t="str">
        <f t="shared" si="107"/>
        <v>2016-06</v>
      </c>
    </row>
    <row r="1726" spans="1:15" x14ac:dyDescent="0.3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2">
        <v>42864</v>
      </c>
      <c r="G1726" t="s">
        <v>23</v>
      </c>
      <c r="H1726" s="5">
        <v>1559</v>
      </c>
      <c r="I1726" s="9">
        <v>0.15</v>
      </c>
      <c r="J1726" s="5">
        <v>155.9</v>
      </c>
      <c r="K1726" t="s">
        <v>17</v>
      </c>
      <c r="L1726" s="1">
        <f t="shared" si="104"/>
        <v>42864</v>
      </c>
      <c r="M1726">
        <f t="shared" si="105"/>
        <v>2017</v>
      </c>
      <c r="N1726">
        <f t="shared" si="106"/>
        <v>5</v>
      </c>
      <c r="O1726" t="str">
        <f t="shared" si="107"/>
        <v>2017-05</v>
      </c>
    </row>
    <row r="1727" spans="1:15" x14ac:dyDescent="0.3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2">
        <v>42796</v>
      </c>
      <c r="G1727" t="s">
        <v>23</v>
      </c>
      <c r="H1727" s="5">
        <v>2450</v>
      </c>
      <c r="I1727" s="9">
        <v>0.14000000000000001</v>
      </c>
      <c r="J1727" s="5">
        <v>784</v>
      </c>
      <c r="K1727" t="s">
        <v>17</v>
      </c>
      <c r="L1727" s="1">
        <f t="shared" si="104"/>
        <v>42796</v>
      </c>
      <c r="M1727">
        <f t="shared" si="105"/>
        <v>2017</v>
      </c>
      <c r="N1727">
        <f t="shared" si="106"/>
        <v>3</v>
      </c>
      <c r="O1727" t="str">
        <f t="shared" si="107"/>
        <v>2017-03</v>
      </c>
    </row>
    <row r="1728" spans="1:15" x14ac:dyDescent="0.3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s="2" t="s">
        <v>625</v>
      </c>
      <c r="G1728" t="s">
        <v>23</v>
      </c>
      <c r="H1728" s="5">
        <v>988</v>
      </c>
      <c r="I1728" s="9">
        <v>0.1</v>
      </c>
      <c r="J1728" s="5">
        <v>424.84</v>
      </c>
      <c r="K1728" t="s">
        <v>17</v>
      </c>
      <c r="L1728" s="1">
        <f t="shared" si="104"/>
        <v>43458</v>
      </c>
      <c r="M1728">
        <f t="shared" si="105"/>
        <v>2018</v>
      </c>
      <c r="N1728">
        <f t="shared" si="106"/>
        <v>12</v>
      </c>
      <c r="O1728" t="str">
        <f t="shared" si="107"/>
        <v>2018-12</v>
      </c>
    </row>
    <row r="1729" spans="1:15" x14ac:dyDescent="0.3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s="2" t="s">
        <v>2259</v>
      </c>
      <c r="G1729" t="s">
        <v>23</v>
      </c>
      <c r="H1729" s="5">
        <v>1998</v>
      </c>
      <c r="I1729" s="9">
        <v>0.18</v>
      </c>
      <c r="J1729" s="5">
        <v>539.46</v>
      </c>
      <c r="K1729" t="s">
        <v>17</v>
      </c>
      <c r="L1729" s="1">
        <f t="shared" si="104"/>
        <v>42634</v>
      </c>
      <c r="M1729">
        <f t="shared" si="105"/>
        <v>2016</v>
      </c>
      <c r="N1729">
        <f t="shared" si="106"/>
        <v>9</v>
      </c>
      <c r="O1729" t="str">
        <f t="shared" si="107"/>
        <v>2016-09</v>
      </c>
    </row>
    <row r="1730" spans="1:15" x14ac:dyDescent="0.3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s="2" t="s">
        <v>1904</v>
      </c>
      <c r="G1730" t="s">
        <v>23</v>
      </c>
      <c r="H1730" s="5">
        <v>1813</v>
      </c>
      <c r="I1730" s="9">
        <v>0.19</v>
      </c>
      <c r="J1730" s="5">
        <v>416.99</v>
      </c>
      <c r="K1730" t="s">
        <v>17</v>
      </c>
      <c r="L1730" s="1">
        <f t="shared" ref="L1730:L1793" si="108">IF(ISNUMBER(F1730),F1730,IFERROR(DATE(VALUE(RIGHT(F1730,4)),VALUE(LEFT(F1730,FIND("/",F1730)-1)),VALUE(MID(F1730,FIND("/",F1730)+1,FIND("/",F1730,FIND("/",F1730)+1)-FIND("/",F1730)-1))),""))</f>
        <v>42024</v>
      </c>
      <c r="M1730">
        <f t="shared" ref="M1730:M1793" si="109">YEAR(L1730)</f>
        <v>2015</v>
      </c>
      <c r="N1730">
        <f t="shared" ref="N1730:N1793" si="110">MONTH(L1730)</f>
        <v>1</v>
      </c>
      <c r="O1730" t="str">
        <f t="shared" ref="O1730:O1793" si="111">TEXT(L1730,"yyyy-mm")</f>
        <v>2015-01</v>
      </c>
    </row>
    <row r="1731" spans="1:15" x14ac:dyDescent="0.3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s="2" t="s">
        <v>2262</v>
      </c>
      <c r="G1731" t="s">
        <v>23</v>
      </c>
      <c r="H1731" s="5">
        <v>1046</v>
      </c>
      <c r="I1731" s="9">
        <v>0.17</v>
      </c>
      <c r="J1731" s="5">
        <v>397.48</v>
      </c>
      <c r="K1731" t="s">
        <v>17</v>
      </c>
      <c r="L1731" s="1">
        <f t="shared" si="108"/>
        <v>43126</v>
      </c>
      <c r="M1731">
        <f t="shared" si="109"/>
        <v>2018</v>
      </c>
      <c r="N1731">
        <f t="shared" si="110"/>
        <v>1</v>
      </c>
      <c r="O1731" t="str">
        <f t="shared" si="111"/>
        <v>2018-01</v>
      </c>
    </row>
    <row r="1732" spans="1:15" x14ac:dyDescent="0.3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s="2" t="s">
        <v>2064</v>
      </c>
      <c r="G1732" t="s">
        <v>23</v>
      </c>
      <c r="H1732" s="5">
        <v>940</v>
      </c>
      <c r="I1732" s="9">
        <v>0.33</v>
      </c>
      <c r="J1732" s="5">
        <v>394.8</v>
      </c>
      <c r="K1732" t="s">
        <v>17</v>
      </c>
      <c r="L1732" s="1">
        <f t="shared" si="108"/>
        <v>42782</v>
      </c>
      <c r="M1732">
        <f t="shared" si="109"/>
        <v>2017</v>
      </c>
      <c r="N1732">
        <f t="shared" si="110"/>
        <v>2</v>
      </c>
      <c r="O1732" t="str">
        <f t="shared" si="111"/>
        <v>2017-02</v>
      </c>
    </row>
    <row r="1733" spans="1:15" x14ac:dyDescent="0.3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2">
        <v>43073</v>
      </c>
      <c r="G1733" t="s">
        <v>23</v>
      </c>
      <c r="H1733" s="5">
        <v>604</v>
      </c>
      <c r="I1733" s="9">
        <v>0.11</v>
      </c>
      <c r="J1733" s="5">
        <v>36.24</v>
      </c>
      <c r="K1733" t="s">
        <v>17</v>
      </c>
      <c r="L1733" s="1">
        <f t="shared" si="108"/>
        <v>43073</v>
      </c>
      <c r="M1733">
        <f t="shared" si="109"/>
        <v>2017</v>
      </c>
      <c r="N1733">
        <f t="shared" si="110"/>
        <v>12</v>
      </c>
      <c r="O1733" t="str">
        <f t="shared" si="111"/>
        <v>2017-12</v>
      </c>
    </row>
    <row r="1734" spans="1:15" x14ac:dyDescent="0.3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s="2" t="s">
        <v>2266</v>
      </c>
      <c r="G1734" t="s">
        <v>23</v>
      </c>
      <c r="H1734" s="5">
        <v>536</v>
      </c>
      <c r="I1734" s="9">
        <v>0.35</v>
      </c>
      <c r="J1734" s="5">
        <v>176.88</v>
      </c>
      <c r="K1734" t="s">
        <v>17</v>
      </c>
      <c r="L1734" s="1">
        <f t="shared" si="108"/>
        <v>42935</v>
      </c>
      <c r="M1734">
        <f t="shared" si="109"/>
        <v>2017</v>
      </c>
      <c r="N1734">
        <f t="shared" si="110"/>
        <v>7</v>
      </c>
      <c r="O1734" t="str">
        <f t="shared" si="111"/>
        <v>2017-07</v>
      </c>
    </row>
    <row r="1735" spans="1:15" x14ac:dyDescent="0.3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s="2" t="s">
        <v>382</v>
      </c>
      <c r="G1735" t="s">
        <v>23</v>
      </c>
      <c r="H1735" s="5">
        <v>1572</v>
      </c>
      <c r="I1735" s="9">
        <v>0.13</v>
      </c>
      <c r="J1735" s="5">
        <v>298.68</v>
      </c>
      <c r="K1735" t="s">
        <v>17</v>
      </c>
      <c r="L1735" s="1">
        <f t="shared" si="108"/>
        <v>43451</v>
      </c>
      <c r="M1735">
        <f t="shared" si="109"/>
        <v>2018</v>
      </c>
      <c r="N1735">
        <f t="shared" si="110"/>
        <v>12</v>
      </c>
      <c r="O1735" t="str">
        <f t="shared" si="111"/>
        <v>2018-12</v>
      </c>
    </row>
    <row r="1736" spans="1:15" x14ac:dyDescent="0.3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s="2" t="s">
        <v>2142</v>
      </c>
      <c r="G1736" t="s">
        <v>23</v>
      </c>
      <c r="H1736" s="5">
        <v>2311</v>
      </c>
      <c r="I1736" s="9">
        <v>0.17</v>
      </c>
      <c r="J1736" s="5">
        <v>993.73</v>
      </c>
      <c r="K1736" t="s">
        <v>17</v>
      </c>
      <c r="L1736" s="1">
        <f t="shared" si="108"/>
        <v>43094</v>
      </c>
      <c r="M1736">
        <f t="shared" si="109"/>
        <v>2017</v>
      </c>
      <c r="N1736">
        <f t="shared" si="110"/>
        <v>12</v>
      </c>
      <c r="O1736" t="str">
        <f t="shared" si="111"/>
        <v>2017-12</v>
      </c>
    </row>
    <row r="1737" spans="1:15" x14ac:dyDescent="0.3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s="2" t="s">
        <v>342</v>
      </c>
      <c r="G1737" t="s">
        <v>23</v>
      </c>
      <c r="H1737" s="5">
        <v>895</v>
      </c>
      <c r="I1737" s="9">
        <v>0.16</v>
      </c>
      <c r="J1737" s="5">
        <v>187.95</v>
      </c>
      <c r="K1737" t="s">
        <v>17</v>
      </c>
      <c r="L1737" s="1">
        <f t="shared" si="108"/>
        <v>42261</v>
      </c>
      <c r="M1737">
        <f t="shared" si="109"/>
        <v>2015</v>
      </c>
      <c r="N1737">
        <f t="shared" si="110"/>
        <v>9</v>
      </c>
      <c r="O1737" t="str">
        <f t="shared" si="111"/>
        <v>2015-09</v>
      </c>
    </row>
    <row r="1738" spans="1:15" x14ac:dyDescent="0.3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s="2" t="s">
        <v>919</v>
      </c>
      <c r="G1738" t="s">
        <v>23</v>
      </c>
      <c r="H1738" s="5">
        <v>932</v>
      </c>
      <c r="I1738" s="9">
        <v>0.35</v>
      </c>
      <c r="J1738" s="5">
        <v>65.239999999999995</v>
      </c>
      <c r="K1738" t="s">
        <v>17</v>
      </c>
      <c r="L1738" s="1">
        <f t="shared" si="108"/>
        <v>43302</v>
      </c>
      <c r="M1738">
        <f t="shared" si="109"/>
        <v>2018</v>
      </c>
      <c r="N1738">
        <f t="shared" si="110"/>
        <v>7</v>
      </c>
      <c r="O1738" t="str">
        <f t="shared" si="111"/>
        <v>2018-07</v>
      </c>
    </row>
    <row r="1739" spans="1:15" x14ac:dyDescent="0.3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s="2" t="s">
        <v>226</v>
      </c>
      <c r="G1739" t="s">
        <v>23</v>
      </c>
      <c r="H1739" s="5">
        <v>685</v>
      </c>
      <c r="I1739" s="9">
        <v>0.19</v>
      </c>
      <c r="J1739" s="5">
        <v>68.5</v>
      </c>
      <c r="K1739" t="s">
        <v>17</v>
      </c>
      <c r="L1739" s="1">
        <f t="shared" si="108"/>
        <v>43399</v>
      </c>
      <c r="M1739">
        <f t="shared" si="109"/>
        <v>2018</v>
      </c>
      <c r="N1739">
        <f t="shared" si="110"/>
        <v>10</v>
      </c>
      <c r="O1739" t="str">
        <f t="shared" si="111"/>
        <v>2018-10</v>
      </c>
    </row>
    <row r="1740" spans="1:15" x14ac:dyDescent="0.3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s="2" t="s">
        <v>2273</v>
      </c>
      <c r="G1740" t="s">
        <v>23</v>
      </c>
      <c r="H1740" s="5">
        <v>826</v>
      </c>
      <c r="I1740" s="9">
        <v>0.27</v>
      </c>
      <c r="J1740" s="5">
        <v>371.7</v>
      </c>
      <c r="K1740" t="s">
        <v>17</v>
      </c>
      <c r="L1740" s="1">
        <f t="shared" si="108"/>
        <v>42637</v>
      </c>
      <c r="M1740">
        <f t="shared" si="109"/>
        <v>2016</v>
      </c>
      <c r="N1740">
        <f t="shared" si="110"/>
        <v>9</v>
      </c>
      <c r="O1740" t="str">
        <f t="shared" si="111"/>
        <v>2016-09</v>
      </c>
    </row>
    <row r="1741" spans="1:15" x14ac:dyDescent="0.3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2">
        <v>42010</v>
      </c>
      <c r="G1741" t="s">
        <v>23</v>
      </c>
      <c r="H1741" s="5">
        <v>815</v>
      </c>
      <c r="I1741" s="9">
        <v>0.28999999999999998</v>
      </c>
      <c r="J1741" s="5">
        <v>171.15</v>
      </c>
      <c r="K1741" t="s">
        <v>17</v>
      </c>
      <c r="L1741" s="1">
        <f t="shared" si="108"/>
        <v>42010</v>
      </c>
      <c r="M1741">
        <f t="shared" si="109"/>
        <v>2015</v>
      </c>
      <c r="N1741">
        <f t="shared" si="110"/>
        <v>1</v>
      </c>
      <c r="O1741" t="str">
        <f t="shared" si="111"/>
        <v>2015-01</v>
      </c>
    </row>
    <row r="1742" spans="1:15" x14ac:dyDescent="0.3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s="2" t="s">
        <v>497</v>
      </c>
      <c r="G1742" t="s">
        <v>23</v>
      </c>
      <c r="H1742" s="5">
        <v>1659</v>
      </c>
      <c r="I1742" s="9">
        <v>0.11</v>
      </c>
      <c r="J1742" s="5">
        <v>613.83000000000004</v>
      </c>
      <c r="K1742" t="s">
        <v>17</v>
      </c>
      <c r="L1742" s="1">
        <f t="shared" si="108"/>
        <v>43423</v>
      </c>
      <c r="M1742">
        <f t="shared" si="109"/>
        <v>2018</v>
      </c>
      <c r="N1742">
        <f t="shared" si="110"/>
        <v>11</v>
      </c>
      <c r="O1742" t="str">
        <f t="shared" si="111"/>
        <v>2018-11</v>
      </c>
    </row>
    <row r="1743" spans="1:15" x14ac:dyDescent="0.3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s="2" t="s">
        <v>2266</v>
      </c>
      <c r="G1743" t="s">
        <v>23</v>
      </c>
      <c r="H1743" s="5">
        <v>2070</v>
      </c>
      <c r="I1743" s="9">
        <v>0.25</v>
      </c>
      <c r="J1743" s="5">
        <v>455.4</v>
      </c>
      <c r="K1743" t="s">
        <v>17</v>
      </c>
      <c r="L1743" s="1">
        <f t="shared" si="108"/>
        <v>42935</v>
      </c>
      <c r="M1743">
        <f t="shared" si="109"/>
        <v>2017</v>
      </c>
      <c r="N1743">
        <f t="shared" si="110"/>
        <v>7</v>
      </c>
      <c r="O1743" t="str">
        <f t="shared" si="111"/>
        <v>2017-07</v>
      </c>
    </row>
    <row r="1744" spans="1:15" x14ac:dyDescent="0.3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s="2" t="s">
        <v>2102</v>
      </c>
      <c r="G1744" t="s">
        <v>23</v>
      </c>
      <c r="H1744" s="5">
        <v>2386</v>
      </c>
      <c r="I1744" s="9">
        <v>0.19</v>
      </c>
      <c r="J1744" s="5">
        <v>143.16</v>
      </c>
      <c r="K1744" t="s">
        <v>17</v>
      </c>
      <c r="L1744" s="1">
        <f t="shared" si="108"/>
        <v>43083</v>
      </c>
      <c r="M1744">
        <f t="shared" si="109"/>
        <v>2017</v>
      </c>
      <c r="N1744">
        <f t="shared" si="110"/>
        <v>12</v>
      </c>
      <c r="O1744" t="str">
        <f t="shared" si="111"/>
        <v>2017-12</v>
      </c>
    </row>
    <row r="1745" spans="1:15" x14ac:dyDescent="0.3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2">
        <v>43293</v>
      </c>
      <c r="G1745" t="s">
        <v>23</v>
      </c>
      <c r="H1745" s="5">
        <v>2384</v>
      </c>
      <c r="I1745" s="9">
        <v>0.17</v>
      </c>
      <c r="J1745" s="5">
        <v>715.2</v>
      </c>
      <c r="K1745" t="s">
        <v>17</v>
      </c>
      <c r="L1745" s="1">
        <f t="shared" si="108"/>
        <v>43293</v>
      </c>
      <c r="M1745">
        <f t="shared" si="109"/>
        <v>2018</v>
      </c>
      <c r="N1745">
        <f t="shared" si="110"/>
        <v>7</v>
      </c>
      <c r="O1745" t="str">
        <f t="shared" si="111"/>
        <v>2018-07</v>
      </c>
    </row>
    <row r="1746" spans="1:15" x14ac:dyDescent="0.3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2">
        <v>42310</v>
      </c>
      <c r="G1746" t="s">
        <v>23</v>
      </c>
      <c r="H1746" s="5">
        <v>2010</v>
      </c>
      <c r="I1746" s="9">
        <v>0.15</v>
      </c>
      <c r="J1746" s="5">
        <v>402</v>
      </c>
      <c r="K1746" t="s">
        <v>17</v>
      </c>
      <c r="L1746" s="1">
        <f t="shared" si="108"/>
        <v>42310</v>
      </c>
      <c r="M1746">
        <f t="shared" si="109"/>
        <v>2015</v>
      </c>
      <c r="N1746">
        <f t="shared" si="110"/>
        <v>11</v>
      </c>
      <c r="O1746" t="str">
        <f t="shared" si="111"/>
        <v>2015-11</v>
      </c>
    </row>
    <row r="1747" spans="1:15" x14ac:dyDescent="0.3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s="2" t="s">
        <v>2244</v>
      </c>
      <c r="G1747" t="s">
        <v>23</v>
      </c>
      <c r="H1747" s="5">
        <v>673</v>
      </c>
      <c r="I1747" s="9">
        <v>0.1</v>
      </c>
      <c r="J1747" s="5">
        <v>174.98</v>
      </c>
      <c r="K1747" t="s">
        <v>17</v>
      </c>
      <c r="L1747" s="1">
        <f t="shared" si="108"/>
        <v>42628</v>
      </c>
      <c r="M1747">
        <f t="shared" si="109"/>
        <v>2016</v>
      </c>
      <c r="N1747">
        <f t="shared" si="110"/>
        <v>9</v>
      </c>
      <c r="O1747" t="str">
        <f t="shared" si="111"/>
        <v>2016-09</v>
      </c>
    </row>
    <row r="1748" spans="1:15" x14ac:dyDescent="0.3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s="2" t="s">
        <v>738</v>
      </c>
      <c r="G1748" t="s">
        <v>23</v>
      </c>
      <c r="H1748" s="5">
        <v>2003</v>
      </c>
      <c r="I1748" s="9">
        <v>0.12</v>
      </c>
      <c r="J1748" s="5">
        <v>220.33</v>
      </c>
      <c r="K1748" t="s">
        <v>17</v>
      </c>
      <c r="L1748" s="1">
        <f t="shared" si="108"/>
        <v>42941</v>
      </c>
      <c r="M1748">
        <f t="shared" si="109"/>
        <v>2017</v>
      </c>
      <c r="N1748">
        <f t="shared" si="110"/>
        <v>7</v>
      </c>
      <c r="O1748" t="str">
        <f t="shared" si="111"/>
        <v>2017-07</v>
      </c>
    </row>
    <row r="1749" spans="1:15" x14ac:dyDescent="0.3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s="2" t="s">
        <v>2283</v>
      </c>
      <c r="G1749" t="s">
        <v>23</v>
      </c>
      <c r="H1749" s="5">
        <v>1087</v>
      </c>
      <c r="I1749" s="9">
        <v>0.34</v>
      </c>
      <c r="J1749" s="5">
        <v>141.31</v>
      </c>
      <c r="K1749" t="s">
        <v>17</v>
      </c>
      <c r="L1749" s="1">
        <f t="shared" si="108"/>
        <v>42235</v>
      </c>
      <c r="M1749">
        <f t="shared" si="109"/>
        <v>2015</v>
      </c>
      <c r="N1749">
        <f t="shared" si="110"/>
        <v>8</v>
      </c>
      <c r="O1749" t="str">
        <f t="shared" si="111"/>
        <v>2015-08</v>
      </c>
    </row>
    <row r="1750" spans="1:15" x14ac:dyDescent="0.3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s="2" t="s">
        <v>897</v>
      </c>
      <c r="G1750" t="s">
        <v>23</v>
      </c>
      <c r="H1750" s="5">
        <v>1895</v>
      </c>
      <c r="I1750" s="9">
        <v>0.13</v>
      </c>
      <c r="J1750" s="5">
        <v>549.54999999999995</v>
      </c>
      <c r="K1750" t="s">
        <v>17</v>
      </c>
      <c r="L1750" s="1">
        <f t="shared" si="108"/>
        <v>43239</v>
      </c>
      <c r="M1750">
        <f t="shared" si="109"/>
        <v>2018</v>
      </c>
      <c r="N1750">
        <f t="shared" si="110"/>
        <v>5</v>
      </c>
      <c r="O1750" t="str">
        <f t="shared" si="111"/>
        <v>2018-05</v>
      </c>
    </row>
    <row r="1751" spans="1:15" x14ac:dyDescent="0.3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s="2" t="s">
        <v>2286</v>
      </c>
      <c r="G1751" t="s">
        <v>23</v>
      </c>
      <c r="H1751" s="5">
        <v>2132</v>
      </c>
      <c r="I1751" s="9">
        <v>0.35</v>
      </c>
      <c r="J1751" s="5">
        <v>255.84</v>
      </c>
      <c r="K1751" t="s">
        <v>17</v>
      </c>
      <c r="L1751" s="1">
        <f t="shared" si="108"/>
        <v>43022</v>
      </c>
      <c r="M1751">
        <f t="shared" si="109"/>
        <v>2017</v>
      </c>
      <c r="N1751">
        <f t="shared" si="110"/>
        <v>10</v>
      </c>
      <c r="O1751" t="str">
        <f t="shared" si="111"/>
        <v>2017-10</v>
      </c>
    </row>
    <row r="1752" spans="1:15" x14ac:dyDescent="0.3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s="2" t="s">
        <v>1436</v>
      </c>
      <c r="G1752" t="s">
        <v>23</v>
      </c>
      <c r="H1752" s="5">
        <v>2116</v>
      </c>
      <c r="I1752" s="9">
        <v>0.19</v>
      </c>
      <c r="J1752" s="5">
        <v>592.48</v>
      </c>
      <c r="K1752" t="s">
        <v>17</v>
      </c>
      <c r="L1752" s="1">
        <f t="shared" si="108"/>
        <v>42292</v>
      </c>
      <c r="M1752">
        <f t="shared" si="109"/>
        <v>2015</v>
      </c>
      <c r="N1752">
        <f t="shared" si="110"/>
        <v>10</v>
      </c>
      <c r="O1752" t="str">
        <f t="shared" si="111"/>
        <v>2015-10</v>
      </c>
    </row>
    <row r="1753" spans="1:15" x14ac:dyDescent="0.3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s="2" t="s">
        <v>2289</v>
      </c>
      <c r="G1753" t="s">
        <v>23</v>
      </c>
      <c r="H1753" s="5">
        <v>2380</v>
      </c>
      <c r="I1753" s="9">
        <v>0.22</v>
      </c>
      <c r="J1753" s="5">
        <v>190.4</v>
      </c>
      <c r="K1753" t="s">
        <v>17</v>
      </c>
      <c r="L1753" s="1">
        <f t="shared" si="108"/>
        <v>43325</v>
      </c>
      <c r="M1753">
        <f t="shared" si="109"/>
        <v>2018</v>
      </c>
      <c r="N1753">
        <f t="shared" si="110"/>
        <v>8</v>
      </c>
      <c r="O1753" t="str">
        <f t="shared" si="111"/>
        <v>2018-08</v>
      </c>
    </row>
    <row r="1754" spans="1:15" x14ac:dyDescent="0.3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2">
        <v>43165</v>
      </c>
      <c r="G1754" t="s">
        <v>23</v>
      </c>
      <c r="H1754" s="5">
        <v>1646</v>
      </c>
      <c r="I1754" s="9">
        <v>0.13</v>
      </c>
      <c r="J1754" s="5">
        <v>510.26</v>
      </c>
      <c r="K1754" t="s">
        <v>17</v>
      </c>
      <c r="L1754" s="1">
        <f t="shared" si="108"/>
        <v>43165</v>
      </c>
      <c r="M1754">
        <f t="shared" si="109"/>
        <v>2018</v>
      </c>
      <c r="N1754">
        <f t="shared" si="110"/>
        <v>3</v>
      </c>
      <c r="O1754" t="str">
        <f t="shared" si="111"/>
        <v>2018-03</v>
      </c>
    </row>
    <row r="1755" spans="1:15" x14ac:dyDescent="0.3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s="2" t="s">
        <v>549</v>
      </c>
      <c r="G1755" t="s">
        <v>23</v>
      </c>
      <c r="H1755" s="5">
        <v>1917</v>
      </c>
      <c r="I1755" s="9">
        <v>0.1</v>
      </c>
      <c r="J1755" s="5">
        <v>230.04</v>
      </c>
      <c r="K1755" t="s">
        <v>17</v>
      </c>
      <c r="L1755" s="1">
        <f t="shared" si="108"/>
        <v>43266</v>
      </c>
      <c r="M1755">
        <f t="shared" si="109"/>
        <v>2018</v>
      </c>
      <c r="N1755">
        <f t="shared" si="110"/>
        <v>6</v>
      </c>
      <c r="O1755" t="str">
        <f t="shared" si="111"/>
        <v>2018-06</v>
      </c>
    </row>
    <row r="1756" spans="1:15" x14ac:dyDescent="0.3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2">
        <v>43199</v>
      </c>
      <c r="G1756" t="s">
        <v>23</v>
      </c>
      <c r="H1756" s="5">
        <v>2122</v>
      </c>
      <c r="I1756" s="9">
        <v>0.33</v>
      </c>
      <c r="J1756" s="5">
        <v>742.7</v>
      </c>
      <c r="K1756" t="s">
        <v>17</v>
      </c>
      <c r="L1756" s="1">
        <f t="shared" si="108"/>
        <v>43199</v>
      </c>
      <c r="M1756">
        <f t="shared" si="109"/>
        <v>2018</v>
      </c>
      <c r="N1756">
        <f t="shared" si="110"/>
        <v>4</v>
      </c>
      <c r="O1756" t="str">
        <f t="shared" si="111"/>
        <v>2018-04</v>
      </c>
    </row>
    <row r="1757" spans="1:15" x14ac:dyDescent="0.3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s="2" t="s">
        <v>2294</v>
      </c>
      <c r="G1757" t="s">
        <v>23</v>
      </c>
      <c r="H1757" s="5">
        <v>1688</v>
      </c>
      <c r="I1757" s="9">
        <v>0.16</v>
      </c>
      <c r="J1757" s="5">
        <v>286.95999999999998</v>
      </c>
      <c r="K1757" t="s">
        <v>17</v>
      </c>
      <c r="L1757" s="1">
        <f t="shared" si="108"/>
        <v>43156</v>
      </c>
      <c r="M1757">
        <f t="shared" si="109"/>
        <v>2018</v>
      </c>
      <c r="N1757">
        <f t="shared" si="110"/>
        <v>2</v>
      </c>
      <c r="O1757" t="str">
        <f t="shared" si="111"/>
        <v>2018-02</v>
      </c>
    </row>
    <row r="1758" spans="1:15" x14ac:dyDescent="0.3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s="2" t="s">
        <v>2296</v>
      </c>
      <c r="G1758" t="s">
        <v>23</v>
      </c>
      <c r="H1758" s="5">
        <v>2123</v>
      </c>
      <c r="I1758" s="9">
        <v>0.11</v>
      </c>
      <c r="J1758" s="5">
        <v>891.66</v>
      </c>
      <c r="K1758" t="s">
        <v>17</v>
      </c>
      <c r="L1758" s="1">
        <f t="shared" si="108"/>
        <v>43433</v>
      </c>
      <c r="M1758">
        <f t="shared" si="109"/>
        <v>2018</v>
      </c>
      <c r="N1758">
        <f t="shared" si="110"/>
        <v>11</v>
      </c>
      <c r="O1758" t="str">
        <f t="shared" si="111"/>
        <v>2018-11</v>
      </c>
    </row>
    <row r="1759" spans="1:15" x14ac:dyDescent="0.3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s="2" t="s">
        <v>819</v>
      </c>
      <c r="G1759" t="s">
        <v>23</v>
      </c>
      <c r="H1759" s="5">
        <v>1860</v>
      </c>
      <c r="I1759" s="9">
        <v>0.28000000000000003</v>
      </c>
      <c r="J1759" s="5">
        <v>818.4</v>
      </c>
      <c r="K1759" t="s">
        <v>17</v>
      </c>
      <c r="L1759" s="1">
        <f t="shared" si="108"/>
        <v>43424</v>
      </c>
      <c r="M1759">
        <f t="shared" si="109"/>
        <v>2018</v>
      </c>
      <c r="N1759">
        <f t="shared" si="110"/>
        <v>11</v>
      </c>
      <c r="O1759" t="str">
        <f t="shared" si="111"/>
        <v>2018-11</v>
      </c>
    </row>
    <row r="1760" spans="1:15" x14ac:dyDescent="0.3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s="2" t="s">
        <v>2289</v>
      </c>
      <c r="G1760" t="s">
        <v>23</v>
      </c>
      <c r="H1760" s="5">
        <v>755</v>
      </c>
      <c r="I1760" s="9">
        <v>0.35</v>
      </c>
      <c r="J1760" s="5">
        <v>226.5</v>
      </c>
      <c r="K1760" t="s">
        <v>17</v>
      </c>
      <c r="L1760" s="1">
        <f t="shared" si="108"/>
        <v>43325</v>
      </c>
      <c r="M1760">
        <f t="shared" si="109"/>
        <v>2018</v>
      </c>
      <c r="N1760">
        <f t="shared" si="110"/>
        <v>8</v>
      </c>
      <c r="O1760" t="str">
        <f t="shared" si="111"/>
        <v>2018-08</v>
      </c>
    </row>
    <row r="1761" spans="1:15" x14ac:dyDescent="0.3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2">
        <v>43440</v>
      </c>
      <c r="G1761" t="s">
        <v>23</v>
      </c>
      <c r="H1761" s="5">
        <v>1184</v>
      </c>
      <c r="I1761" s="9">
        <v>0.33</v>
      </c>
      <c r="J1761" s="5">
        <v>106.56</v>
      </c>
      <c r="K1761" t="s">
        <v>17</v>
      </c>
      <c r="L1761" s="1">
        <f t="shared" si="108"/>
        <v>43440</v>
      </c>
      <c r="M1761">
        <f t="shared" si="109"/>
        <v>2018</v>
      </c>
      <c r="N1761">
        <f t="shared" si="110"/>
        <v>12</v>
      </c>
      <c r="O1761" t="str">
        <f t="shared" si="111"/>
        <v>2018-12</v>
      </c>
    </row>
    <row r="1762" spans="1:15" x14ac:dyDescent="0.3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2">
        <v>42678</v>
      </c>
      <c r="G1762" t="s">
        <v>23</v>
      </c>
      <c r="H1762" s="5">
        <v>2398</v>
      </c>
      <c r="I1762" s="9">
        <v>0.3</v>
      </c>
      <c r="J1762" s="5">
        <v>599.5</v>
      </c>
      <c r="K1762" t="s">
        <v>17</v>
      </c>
      <c r="L1762" s="1">
        <f t="shared" si="108"/>
        <v>42678</v>
      </c>
      <c r="M1762">
        <f t="shared" si="109"/>
        <v>2016</v>
      </c>
      <c r="N1762">
        <f t="shared" si="110"/>
        <v>11</v>
      </c>
      <c r="O1762" t="str">
        <f t="shared" si="111"/>
        <v>2016-11</v>
      </c>
    </row>
    <row r="1763" spans="1:15" x14ac:dyDescent="0.3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s="2" t="s">
        <v>2302</v>
      </c>
      <c r="G1763" t="s">
        <v>23</v>
      </c>
      <c r="H1763" s="5">
        <v>962</v>
      </c>
      <c r="I1763" s="9">
        <v>0.23</v>
      </c>
      <c r="J1763" s="5">
        <v>355.94</v>
      </c>
      <c r="K1763" t="s">
        <v>17</v>
      </c>
      <c r="L1763" s="1">
        <f t="shared" si="108"/>
        <v>43298</v>
      </c>
      <c r="M1763">
        <f t="shared" si="109"/>
        <v>2018</v>
      </c>
      <c r="N1763">
        <f t="shared" si="110"/>
        <v>7</v>
      </c>
      <c r="O1763" t="str">
        <f t="shared" si="111"/>
        <v>2018-07</v>
      </c>
    </row>
    <row r="1764" spans="1:15" x14ac:dyDescent="0.3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s="2" t="s">
        <v>1154</v>
      </c>
      <c r="G1764" t="s">
        <v>23</v>
      </c>
      <c r="H1764" s="5">
        <v>1052</v>
      </c>
      <c r="I1764" s="9">
        <v>0.31</v>
      </c>
      <c r="J1764" s="5">
        <v>473.4</v>
      </c>
      <c r="K1764" t="s">
        <v>17</v>
      </c>
      <c r="L1764" s="1">
        <f t="shared" si="108"/>
        <v>42694</v>
      </c>
      <c r="M1764">
        <f t="shared" si="109"/>
        <v>2016</v>
      </c>
      <c r="N1764">
        <f t="shared" si="110"/>
        <v>11</v>
      </c>
      <c r="O1764" t="str">
        <f t="shared" si="111"/>
        <v>2016-11</v>
      </c>
    </row>
    <row r="1765" spans="1:15" x14ac:dyDescent="0.3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s="2" t="s">
        <v>102</v>
      </c>
      <c r="G1765" t="s">
        <v>23</v>
      </c>
      <c r="H1765" s="5">
        <v>1907</v>
      </c>
      <c r="I1765" s="9">
        <v>0.17</v>
      </c>
      <c r="J1765" s="5">
        <v>419.54</v>
      </c>
      <c r="K1765" t="s">
        <v>17</v>
      </c>
      <c r="L1765" s="1">
        <f t="shared" si="108"/>
        <v>43297</v>
      </c>
      <c r="M1765">
        <f t="shared" si="109"/>
        <v>2018</v>
      </c>
      <c r="N1765">
        <f t="shared" si="110"/>
        <v>7</v>
      </c>
      <c r="O1765" t="str">
        <f t="shared" si="111"/>
        <v>2018-07</v>
      </c>
    </row>
    <row r="1766" spans="1:15" x14ac:dyDescent="0.3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s="2" t="s">
        <v>549</v>
      </c>
      <c r="G1766" t="s">
        <v>23</v>
      </c>
      <c r="H1766" s="5">
        <v>1095</v>
      </c>
      <c r="I1766" s="9">
        <v>0.27</v>
      </c>
      <c r="J1766" s="5">
        <v>153.30000000000001</v>
      </c>
      <c r="K1766" t="s">
        <v>17</v>
      </c>
      <c r="L1766" s="1">
        <f t="shared" si="108"/>
        <v>43266</v>
      </c>
      <c r="M1766">
        <f t="shared" si="109"/>
        <v>2018</v>
      </c>
      <c r="N1766">
        <f t="shared" si="110"/>
        <v>6</v>
      </c>
      <c r="O1766" t="str">
        <f t="shared" si="111"/>
        <v>2018-06</v>
      </c>
    </row>
    <row r="1767" spans="1:15" x14ac:dyDescent="0.3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s="2" t="s">
        <v>1515</v>
      </c>
      <c r="G1767" t="s">
        <v>23</v>
      </c>
      <c r="H1767" s="5">
        <v>1997</v>
      </c>
      <c r="I1767" s="9">
        <v>0.18</v>
      </c>
      <c r="J1767" s="5">
        <v>319.52</v>
      </c>
      <c r="K1767" t="s">
        <v>17</v>
      </c>
      <c r="L1767" s="1">
        <f t="shared" si="108"/>
        <v>42358</v>
      </c>
      <c r="M1767">
        <f t="shared" si="109"/>
        <v>2015</v>
      </c>
      <c r="N1767">
        <f t="shared" si="110"/>
        <v>12</v>
      </c>
      <c r="O1767" t="str">
        <f t="shared" si="111"/>
        <v>2015-12</v>
      </c>
    </row>
    <row r="1768" spans="1:15" x14ac:dyDescent="0.3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s="2" t="s">
        <v>372</v>
      </c>
      <c r="G1768" t="s">
        <v>23</v>
      </c>
      <c r="H1768" s="5">
        <v>885</v>
      </c>
      <c r="I1768" s="9">
        <v>0.25</v>
      </c>
      <c r="J1768" s="5">
        <v>141.6</v>
      </c>
      <c r="K1768" t="s">
        <v>17</v>
      </c>
      <c r="L1768" s="1">
        <f t="shared" si="108"/>
        <v>42084</v>
      </c>
      <c r="M1768">
        <f t="shared" si="109"/>
        <v>2015</v>
      </c>
      <c r="N1768">
        <f t="shared" si="110"/>
        <v>3</v>
      </c>
      <c r="O1768" t="str">
        <f t="shared" si="111"/>
        <v>2015-03</v>
      </c>
    </row>
    <row r="1769" spans="1:15" x14ac:dyDescent="0.3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2">
        <v>42950</v>
      </c>
      <c r="G1769" t="s">
        <v>23</v>
      </c>
      <c r="H1769" s="5">
        <v>2395</v>
      </c>
      <c r="I1769" s="9">
        <v>0.22</v>
      </c>
      <c r="J1769" s="5">
        <v>1053.8</v>
      </c>
      <c r="K1769" t="s">
        <v>17</v>
      </c>
      <c r="L1769" s="1">
        <f t="shared" si="108"/>
        <v>42950</v>
      </c>
      <c r="M1769">
        <f t="shared" si="109"/>
        <v>2017</v>
      </c>
      <c r="N1769">
        <f t="shared" si="110"/>
        <v>8</v>
      </c>
      <c r="O1769" t="str">
        <f t="shared" si="111"/>
        <v>2017-08</v>
      </c>
    </row>
    <row r="1770" spans="1:15" x14ac:dyDescent="0.3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2">
        <v>42678</v>
      </c>
      <c r="G1770" t="s">
        <v>23</v>
      </c>
      <c r="H1770" s="5">
        <v>993</v>
      </c>
      <c r="I1770" s="9">
        <v>0.33</v>
      </c>
      <c r="J1770" s="5">
        <v>377.34</v>
      </c>
      <c r="K1770" t="s">
        <v>17</v>
      </c>
      <c r="L1770" s="1">
        <f t="shared" si="108"/>
        <v>42678</v>
      </c>
      <c r="M1770">
        <f t="shared" si="109"/>
        <v>2016</v>
      </c>
      <c r="N1770">
        <f t="shared" si="110"/>
        <v>11</v>
      </c>
      <c r="O1770" t="str">
        <f t="shared" si="111"/>
        <v>2016-11</v>
      </c>
    </row>
    <row r="1771" spans="1:15" x14ac:dyDescent="0.3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2">
        <v>42441</v>
      </c>
      <c r="G1771" t="s">
        <v>23</v>
      </c>
      <c r="H1771" s="5">
        <v>1275</v>
      </c>
      <c r="I1771" s="9">
        <v>0.28000000000000003</v>
      </c>
      <c r="J1771" s="5">
        <v>484.5</v>
      </c>
      <c r="K1771" t="s">
        <v>17</v>
      </c>
      <c r="L1771" s="1">
        <f t="shared" si="108"/>
        <v>42441</v>
      </c>
      <c r="M1771">
        <f t="shared" si="109"/>
        <v>2016</v>
      </c>
      <c r="N1771">
        <f t="shared" si="110"/>
        <v>3</v>
      </c>
      <c r="O1771" t="str">
        <f t="shared" si="111"/>
        <v>2016-03</v>
      </c>
    </row>
    <row r="1772" spans="1:15" x14ac:dyDescent="0.3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2">
        <v>42074</v>
      </c>
      <c r="G1772" t="s">
        <v>23</v>
      </c>
      <c r="H1772" s="5">
        <v>1797</v>
      </c>
      <c r="I1772" s="9">
        <v>0.19</v>
      </c>
      <c r="J1772" s="5">
        <v>521.13</v>
      </c>
      <c r="K1772" t="s">
        <v>17</v>
      </c>
      <c r="L1772" s="1">
        <f t="shared" si="108"/>
        <v>42074</v>
      </c>
      <c r="M1772">
        <f t="shared" si="109"/>
        <v>2015</v>
      </c>
      <c r="N1772">
        <f t="shared" si="110"/>
        <v>3</v>
      </c>
      <c r="O1772" t="str">
        <f t="shared" si="111"/>
        <v>2015-03</v>
      </c>
    </row>
    <row r="1773" spans="1:15" x14ac:dyDescent="0.3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2">
        <v>42682</v>
      </c>
      <c r="G1773" t="s">
        <v>23</v>
      </c>
      <c r="H1773" s="5">
        <v>732</v>
      </c>
      <c r="I1773" s="9">
        <v>0.13</v>
      </c>
      <c r="J1773" s="5">
        <v>314.76</v>
      </c>
      <c r="K1773" t="s">
        <v>17</v>
      </c>
      <c r="L1773" s="1">
        <f t="shared" si="108"/>
        <v>42682</v>
      </c>
      <c r="M1773">
        <f t="shared" si="109"/>
        <v>2016</v>
      </c>
      <c r="N1773">
        <f t="shared" si="110"/>
        <v>11</v>
      </c>
      <c r="O1773" t="str">
        <f t="shared" si="111"/>
        <v>2016-11</v>
      </c>
    </row>
    <row r="1774" spans="1:15" x14ac:dyDescent="0.3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2">
        <v>43352</v>
      </c>
      <c r="G1774" t="s">
        <v>23</v>
      </c>
      <c r="H1774" s="5">
        <v>2069</v>
      </c>
      <c r="I1774" s="9">
        <v>0.23</v>
      </c>
      <c r="J1774" s="5">
        <v>806.91</v>
      </c>
      <c r="K1774" t="s">
        <v>17</v>
      </c>
      <c r="L1774" s="1">
        <f t="shared" si="108"/>
        <v>43352</v>
      </c>
      <c r="M1774">
        <f t="shared" si="109"/>
        <v>2018</v>
      </c>
      <c r="N1774">
        <f t="shared" si="110"/>
        <v>9</v>
      </c>
      <c r="O1774" t="str">
        <f t="shared" si="111"/>
        <v>2018-09</v>
      </c>
    </row>
    <row r="1775" spans="1:15" x14ac:dyDescent="0.3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s="2" t="s">
        <v>372</v>
      </c>
      <c r="G1775" t="s">
        <v>23</v>
      </c>
      <c r="H1775" s="5">
        <v>2230</v>
      </c>
      <c r="I1775" s="9">
        <v>0.11</v>
      </c>
      <c r="J1775" s="5">
        <v>825.1</v>
      </c>
      <c r="K1775" t="s">
        <v>17</v>
      </c>
      <c r="L1775" s="1">
        <f t="shared" si="108"/>
        <v>42084</v>
      </c>
      <c r="M1775">
        <f t="shared" si="109"/>
        <v>2015</v>
      </c>
      <c r="N1775">
        <f t="shared" si="110"/>
        <v>3</v>
      </c>
      <c r="O1775" t="str">
        <f t="shared" si="111"/>
        <v>2015-03</v>
      </c>
    </row>
    <row r="1776" spans="1:15" x14ac:dyDescent="0.3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s="2" t="s">
        <v>787</v>
      </c>
      <c r="G1776" t="s">
        <v>23</v>
      </c>
      <c r="H1776" s="5">
        <v>2120</v>
      </c>
      <c r="I1776" s="9">
        <v>0.28999999999999998</v>
      </c>
      <c r="J1776" s="5">
        <v>318</v>
      </c>
      <c r="K1776" t="s">
        <v>17</v>
      </c>
      <c r="L1776" s="1">
        <f t="shared" si="108"/>
        <v>42884</v>
      </c>
      <c r="M1776">
        <f t="shared" si="109"/>
        <v>2017</v>
      </c>
      <c r="N1776">
        <f t="shared" si="110"/>
        <v>5</v>
      </c>
      <c r="O1776" t="str">
        <f t="shared" si="111"/>
        <v>2017-05</v>
      </c>
    </row>
    <row r="1777" spans="1:15" x14ac:dyDescent="0.3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s="2" t="s">
        <v>454</v>
      </c>
      <c r="G1777" t="s">
        <v>23</v>
      </c>
      <c r="H1777" s="5">
        <v>1862</v>
      </c>
      <c r="I1777" s="9">
        <v>0.18</v>
      </c>
      <c r="J1777" s="5">
        <v>521.36</v>
      </c>
      <c r="K1777" t="s">
        <v>17</v>
      </c>
      <c r="L1777" s="1">
        <f t="shared" si="108"/>
        <v>42757</v>
      </c>
      <c r="M1777">
        <f t="shared" si="109"/>
        <v>2017</v>
      </c>
      <c r="N1777">
        <f t="shared" si="110"/>
        <v>1</v>
      </c>
      <c r="O1777" t="str">
        <f t="shared" si="111"/>
        <v>2017-01</v>
      </c>
    </row>
    <row r="1778" spans="1:15" x14ac:dyDescent="0.3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s="2" t="s">
        <v>2220</v>
      </c>
      <c r="G1778" t="s">
        <v>23</v>
      </c>
      <c r="H1778" s="5">
        <v>1352</v>
      </c>
      <c r="I1778" s="9">
        <v>0.34</v>
      </c>
      <c r="J1778" s="5">
        <v>554.32000000000005</v>
      </c>
      <c r="K1778" t="s">
        <v>17</v>
      </c>
      <c r="L1778" s="1">
        <f t="shared" si="108"/>
        <v>42352</v>
      </c>
      <c r="M1778">
        <f t="shared" si="109"/>
        <v>2015</v>
      </c>
      <c r="N1778">
        <f t="shared" si="110"/>
        <v>12</v>
      </c>
      <c r="O1778" t="str">
        <f t="shared" si="111"/>
        <v>2015-12</v>
      </c>
    </row>
    <row r="1779" spans="1:15" x14ac:dyDescent="0.3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s="2" t="s">
        <v>1069</v>
      </c>
      <c r="G1779" t="s">
        <v>23</v>
      </c>
      <c r="H1779" s="5">
        <v>892</v>
      </c>
      <c r="I1779" s="9">
        <v>0.33</v>
      </c>
      <c r="J1779" s="5">
        <v>205.16</v>
      </c>
      <c r="K1779" t="s">
        <v>17</v>
      </c>
      <c r="L1779" s="1">
        <f t="shared" si="108"/>
        <v>43130</v>
      </c>
      <c r="M1779">
        <f t="shared" si="109"/>
        <v>2018</v>
      </c>
      <c r="N1779">
        <f t="shared" si="110"/>
        <v>1</v>
      </c>
      <c r="O1779" t="str">
        <f t="shared" si="111"/>
        <v>2018-01</v>
      </c>
    </row>
    <row r="1780" spans="1:15" x14ac:dyDescent="0.3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s="2" t="s">
        <v>2320</v>
      </c>
      <c r="G1780" t="s">
        <v>23</v>
      </c>
      <c r="H1780" s="5">
        <v>1908</v>
      </c>
      <c r="I1780" s="9">
        <v>0.1</v>
      </c>
      <c r="J1780" s="5">
        <v>419.76</v>
      </c>
      <c r="K1780" t="s">
        <v>17</v>
      </c>
      <c r="L1780" s="1">
        <f t="shared" si="108"/>
        <v>42275</v>
      </c>
      <c r="M1780">
        <f t="shared" si="109"/>
        <v>2015</v>
      </c>
      <c r="N1780">
        <f t="shared" si="110"/>
        <v>9</v>
      </c>
      <c r="O1780" t="str">
        <f t="shared" si="111"/>
        <v>2015-09</v>
      </c>
    </row>
    <row r="1781" spans="1:15" x14ac:dyDescent="0.3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s="2" t="s">
        <v>2322</v>
      </c>
      <c r="G1781" t="s">
        <v>23</v>
      </c>
      <c r="H1781" s="5">
        <v>1834</v>
      </c>
      <c r="I1781" s="9">
        <v>0.15</v>
      </c>
      <c r="J1781" s="5">
        <v>476.84</v>
      </c>
      <c r="K1781" t="s">
        <v>17</v>
      </c>
      <c r="L1781" s="1">
        <f t="shared" si="108"/>
        <v>43419</v>
      </c>
      <c r="M1781">
        <f t="shared" si="109"/>
        <v>2018</v>
      </c>
      <c r="N1781">
        <f t="shared" si="110"/>
        <v>11</v>
      </c>
      <c r="O1781" t="str">
        <f t="shared" si="111"/>
        <v>2018-11</v>
      </c>
    </row>
    <row r="1782" spans="1:15" x14ac:dyDescent="0.3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s="2" t="s">
        <v>2322</v>
      </c>
      <c r="G1782" t="s">
        <v>23</v>
      </c>
      <c r="H1782" s="5">
        <v>1636</v>
      </c>
      <c r="I1782" s="9">
        <v>0.33</v>
      </c>
      <c r="J1782" s="5">
        <v>130.88</v>
      </c>
      <c r="K1782" t="s">
        <v>17</v>
      </c>
      <c r="L1782" s="1">
        <f t="shared" si="108"/>
        <v>43419</v>
      </c>
      <c r="M1782">
        <f t="shared" si="109"/>
        <v>2018</v>
      </c>
      <c r="N1782">
        <f t="shared" si="110"/>
        <v>11</v>
      </c>
      <c r="O1782" t="str">
        <f t="shared" si="111"/>
        <v>2018-11</v>
      </c>
    </row>
    <row r="1783" spans="1:15" x14ac:dyDescent="0.3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s="2" t="s">
        <v>2325</v>
      </c>
      <c r="G1783" t="s">
        <v>23</v>
      </c>
      <c r="H1783" s="5">
        <v>708</v>
      </c>
      <c r="I1783" s="9">
        <v>0.22</v>
      </c>
      <c r="J1783" s="5">
        <v>318.60000000000002</v>
      </c>
      <c r="K1783" t="s">
        <v>17</v>
      </c>
      <c r="L1783" s="1">
        <f t="shared" si="108"/>
        <v>42510</v>
      </c>
      <c r="M1783">
        <f t="shared" si="109"/>
        <v>2016</v>
      </c>
      <c r="N1783">
        <f t="shared" si="110"/>
        <v>5</v>
      </c>
      <c r="O1783" t="str">
        <f t="shared" si="111"/>
        <v>2016-05</v>
      </c>
    </row>
    <row r="1784" spans="1:15" x14ac:dyDescent="0.3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s="2" t="s">
        <v>1207</v>
      </c>
      <c r="G1784" t="s">
        <v>23</v>
      </c>
      <c r="H1784" s="5">
        <v>1014</v>
      </c>
      <c r="I1784" s="9">
        <v>0.27</v>
      </c>
      <c r="J1784" s="5">
        <v>182.52</v>
      </c>
      <c r="K1784" t="s">
        <v>17</v>
      </c>
      <c r="L1784" s="1">
        <f t="shared" si="108"/>
        <v>43457</v>
      </c>
      <c r="M1784">
        <f t="shared" si="109"/>
        <v>2018</v>
      </c>
      <c r="N1784">
        <f t="shared" si="110"/>
        <v>12</v>
      </c>
      <c r="O1784" t="str">
        <f t="shared" si="111"/>
        <v>2018-12</v>
      </c>
    </row>
    <row r="1785" spans="1:15" x14ac:dyDescent="0.3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s="2" t="s">
        <v>1991</v>
      </c>
      <c r="G1785" t="s">
        <v>23</v>
      </c>
      <c r="H1785" s="5">
        <v>2000</v>
      </c>
      <c r="I1785" s="9">
        <v>0.16</v>
      </c>
      <c r="J1785" s="5">
        <v>880</v>
      </c>
      <c r="K1785" t="s">
        <v>17</v>
      </c>
      <c r="L1785" s="1">
        <f t="shared" si="108"/>
        <v>43429</v>
      </c>
      <c r="M1785">
        <f t="shared" si="109"/>
        <v>2018</v>
      </c>
      <c r="N1785">
        <f t="shared" si="110"/>
        <v>11</v>
      </c>
      <c r="O1785" t="str">
        <f t="shared" si="111"/>
        <v>2018-11</v>
      </c>
    </row>
    <row r="1786" spans="1:15" x14ac:dyDescent="0.3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s="2" t="s">
        <v>2294</v>
      </c>
      <c r="G1786" t="s">
        <v>23</v>
      </c>
      <c r="H1786" s="5">
        <v>1061</v>
      </c>
      <c r="I1786" s="9">
        <v>0.28000000000000003</v>
      </c>
      <c r="J1786" s="5">
        <v>360.74</v>
      </c>
      <c r="K1786" t="s">
        <v>17</v>
      </c>
      <c r="L1786" s="1">
        <f t="shared" si="108"/>
        <v>43156</v>
      </c>
      <c r="M1786">
        <f t="shared" si="109"/>
        <v>2018</v>
      </c>
      <c r="N1786">
        <f t="shared" si="110"/>
        <v>2</v>
      </c>
      <c r="O1786" t="str">
        <f t="shared" si="111"/>
        <v>2018-02</v>
      </c>
    </row>
    <row r="1787" spans="1:15" x14ac:dyDescent="0.3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2">
        <v>43105</v>
      </c>
      <c r="G1787" t="s">
        <v>23</v>
      </c>
      <c r="H1787" s="5">
        <v>1827</v>
      </c>
      <c r="I1787" s="9">
        <v>0.28999999999999998</v>
      </c>
      <c r="J1787" s="5">
        <v>694.26</v>
      </c>
      <c r="K1787" t="s">
        <v>17</v>
      </c>
      <c r="L1787" s="1">
        <f t="shared" si="108"/>
        <v>43105</v>
      </c>
      <c r="M1787">
        <f t="shared" si="109"/>
        <v>2018</v>
      </c>
      <c r="N1787">
        <f t="shared" si="110"/>
        <v>1</v>
      </c>
      <c r="O1787" t="str">
        <f t="shared" si="111"/>
        <v>2018-01</v>
      </c>
    </row>
    <row r="1788" spans="1:15" x14ac:dyDescent="0.3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s="2" t="s">
        <v>2331</v>
      </c>
      <c r="G1788" t="s">
        <v>23</v>
      </c>
      <c r="H1788" s="5">
        <v>1314</v>
      </c>
      <c r="I1788" s="9">
        <v>0.31</v>
      </c>
      <c r="J1788" s="5">
        <v>210.24</v>
      </c>
      <c r="K1788" t="s">
        <v>17</v>
      </c>
      <c r="L1788" s="1">
        <f t="shared" si="108"/>
        <v>42937</v>
      </c>
      <c r="M1788">
        <f t="shared" si="109"/>
        <v>2017</v>
      </c>
      <c r="N1788">
        <f t="shared" si="110"/>
        <v>7</v>
      </c>
      <c r="O1788" t="str">
        <f t="shared" si="111"/>
        <v>2017-07</v>
      </c>
    </row>
    <row r="1789" spans="1:15" x14ac:dyDescent="0.3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s="2" t="s">
        <v>2296</v>
      </c>
      <c r="G1789" t="s">
        <v>23</v>
      </c>
      <c r="H1789" s="5">
        <v>992</v>
      </c>
      <c r="I1789" s="9">
        <v>0.25</v>
      </c>
      <c r="J1789" s="5">
        <v>158.72</v>
      </c>
      <c r="K1789" t="s">
        <v>17</v>
      </c>
      <c r="L1789" s="1">
        <f t="shared" si="108"/>
        <v>43433</v>
      </c>
      <c r="M1789">
        <f t="shared" si="109"/>
        <v>2018</v>
      </c>
      <c r="N1789">
        <f t="shared" si="110"/>
        <v>11</v>
      </c>
      <c r="O1789" t="str">
        <f t="shared" si="111"/>
        <v>2018-11</v>
      </c>
    </row>
    <row r="1790" spans="1:15" x14ac:dyDescent="0.3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2">
        <v>42860</v>
      </c>
      <c r="G1790" t="s">
        <v>23</v>
      </c>
      <c r="H1790" s="5">
        <v>824</v>
      </c>
      <c r="I1790" s="9">
        <v>0.22</v>
      </c>
      <c r="J1790" s="5">
        <v>107.12</v>
      </c>
      <c r="K1790" t="s">
        <v>17</v>
      </c>
      <c r="L1790" s="1">
        <f t="shared" si="108"/>
        <v>42860</v>
      </c>
      <c r="M1790">
        <f t="shared" si="109"/>
        <v>2017</v>
      </c>
      <c r="N1790">
        <f t="shared" si="110"/>
        <v>5</v>
      </c>
      <c r="O1790" t="str">
        <f t="shared" si="111"/>
        <v>2017-05</v>
      </c>
    </row>
    <row r="1791" spans="1:15" x14ac:dyDescent="0.3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s="2" t="s">
        <v>2335</v>
      </c>
      <c r="G1791" t="s">
        <v>23</v>
      </c>
      <c r="H1791" s="5">
        <v>863</v>
      </c>
      <c r="I1791" s="9">
        <v>0.22</v>
      </c>
      <c r="J1791" s="5">
        <v>207.12</v>
      </c>
      <c r="K1791" t="s">
        <v>17</v>
      </c>
      <c r="L1791" s="1">
        <f t="shared" si="108"/>
        <v>42749</v>
      </c>
      <c r="M1791">
        <f t="shared" si="109"/>
        <v>2017</v>
      </c>
      <c r="N1791">
        <f t="shared" si="110"/>
        <v>1</v>
      </c>
      <c r="O1791" t="str">
        <f t="shared" si="111"/>
        <v>2017-01</v>
      </c>
    </row>
    <row r="1792" spans="1:15" x14ac:dyDescent="0.3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s="2" t="s">
        <v>454</v>
      </c>
      <c r="G1792" t="s">
        <v>23</v>
      </c>
      <c r="H1792" s="5">
        <v>2398</v>
      </c>
      <c r="I1792" s="9">
        <v>0.35</v>
      </c>
      <c r="J1792" s="5">
        <v>263.77999999999997</v>
      </c>
      <c r="K1792" t="s">
        <v>17</v>
      </c>
      <c r="L1792" s="1">
        <f t="shared" si="108"/>
        <v>42757</v>
      </c>
      <c r="M1792">
        <f t="shared" si="109"/>
        <v>2017</v>
      </c>
      <c r="N1792">
        <f t="shared" si="110"/>
        <v>1</v>
      </c>
      <c r="O1792" t="str">
        <f t="shared" si="111"/>
        <v>2017-01</v>
      </c>
    </row>
    <row r="1793" spans="1:15" x14ac:dyDescent="0.3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2">
        <v>42771</v>
      </c>
      <c r="G1793" t="s">
        <v>23</v>
      </c>
      <c r="H1793" s="5">
        <v>1859</v>
      </c>
      <c r="I1793" s="9">
        <v>0.22</v>
      </c>
      <c r="J1793" s="5">
        <v>446.16</v>
      </c>
      <c r="K1793" t="s">
        <v>17</v>
      </c>
      <c r="L1793" s="1">
        <f t="shared" si="108"/>
        <v>42771</v>
      </c>
      <c r="M1793">
        <f t="shared" si="109"/>
        <v>2017</v>
      </c>
      <c r="N1793">
        <f t="shared" si="110"/>
        <v>2</v>
      </c>
      <c r="O1793" t="str">
        <f t="shared" si="111"/>
        <v>2017-02</v>
      </c>
    </row>
    <row r="1794" spans="1:15" x14ac:dyDescent="0.3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2">
        <v>42775</v>
      </c>
      <c r="G1794" t="s">
        <v>23</v>
      </c>
      <c r="H1794" s="5">
        <v>955</v>
      </c>
      <c r="I1794" s="9">
        <v>0.26</v>
      </c>
      <c r="J1794" s="5">
        <v>296.05</v>
      </c>
      <c r="K1794" t="s">
        <v>17</v>
      </c>
      <c r="L1794" s="1">
        <f t="shared" ref="L1794:L1857" si="112">IF(ISNUMBER(F1794),F1794,IFERROR(DATE(VALUE(RIGHT(F1794,4)),VALUE(LEFT(F1794,FIND("/",F1794)-1)),VALUE(MID(F1794,FIND("/",F1794)+1,FIND("/",F1794,FIND("/",F1794)+1)-FIND("/",F1794)-1))),""))</f>
        <v>42775</v>
      </c>
      <c r="M1794">
        <f t="shared" ref="M1794:M1857" si="113">YEAR(L1794)</f>
        <v>2017</v>
      </c>
      <c r="N1794">
        <f t="shared" ref="N1794:N1857" si="114">MONTH(L1794)</f>
        <v>2</v>
      </c>
      <c r="O1794" t="str">
        <f t="shared" ref="O1794:O1857" si="115">TEXT(L1794,"yyyy-mm")</f>
        <v>2017-02</v>
      </c>
    </row>
    <row r="1795" spans="1:15" x14ac:dyDescent="0.3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2">
        <v>42074</v>
      </c>
      <c r="G1795" t="s">
        <v>23</v>
      </c>
      <c r="H1795" s="5">
        <v>2101</v>
      </c>
      <c r="I1795" s="9">
        <v>0.25</v>
      </c>
      <c r="J1795" s="5">
        <v>819.39</v>
      </c>
      <c r="K1795" t="s">
        <v>17</v>
      </c>
      <c r="L1795" s="1">
        <f t="shared" si="112"/>
        <v>42074</v>
      </c>
      <c r="M1795">
        <f t="shared" si="113"/>
        <v>2015</v>
      </c>
      <c r="N1795">
        <f t="shared" si="114"/>
        <v>3</v>
      </c>
      <c r="O1795" t="str">
        <f t="shared" si="115"/>
        <v>2015-03</v>
      </c>
    </row>
    <row r="1796" spans="1:15" x14ac:dyDescent="0.3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s="2" t="s">
        <v>304</v>
      </c>
      <c r="G1796" t="s">
        <v>23</v>
      </c>
      <c r="H1796" s="5">
        <v>2359</v>
      </c>
      <c r="I1796" s="9">
        <v>0.17</v>
      </c>
      <c r="J1796" s="5">
        <v>518.98</v>
      </c>
      <c r="K1796" t="s">
        <v>17</v>
      </c>
      <c r="L1796" s="1">
        <f t="shared" si="112"/>
        <v>43456</v>
      </c>
      <c r="M1796">
        <f t="shared" si="113"/>
        <v>2018</v>
      </c>
      <c r="N1796">
        <f t="shared" si="114"/>
        <v>12</v>
      </c>
      <c r="O1796" t="str">
        <f t="shared" si="115"/>
        <v>2018-12</v>
      </c>
    </row>
    <row r="1797" spans="1:15" x14ac:dyDescent="0.3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s="2" t="s">
        <v>1203</v>
      </c>
      <c r="G1797" t="s">
        <v>23</v>
      </c>
      <c r="H1797" s="5">
        <v>991</v>
      </c>
      <c r="I1797" s="9">
        <v>0.2</v>
      </c>
      <c r="J1797" s="5">
        <v>297.3</v>
      </c>
      <c r="K1797" t="s">
        <v>17</v>
      </c>
      <c r="L1797" s="1">
        <f t="shared" si="112"/>
        <v>43434</v>
      </c>
      <c r="M1797">
        <f t="shared" si="113"/>
        <v>2018</v>
      </c>
      <c r="N1797">
        <f t="shared" si="114"/>
        <v>11</v>
      </c>
      <c r="O1797" t="str">
        <f t="shared" si="115"/>
        <v>2018-11</v>
      </c>
    </row>
    <row r="1798" spans="1:15" x14ac:dyDescent="0.3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s="2" t="s">
        <v>201</v>
      </c>
      <c r="G1798" t="s">
        <v>23</v>
      </c>
      <c r="H1798" s="5">
        <v>1713</v>
      </c>
      <c r="I1798" s="9">
        <v>0.13</v>
      </c>
      <c r="J1798" s="5">
        <v>753.72</v>
      </c>
      <c r="K1798" t="s">
        <v>17</v>
      </c>
      <c r="L1798" s="1">
        <f t="shared" si="112"/>
        <v>42486</v>
      </c>
      <c r="M1798">
        <f t="shared" si="113"/>
        <v>2016</v>
      </c>
      <c r="N1798">
        <f t="shared" si="114"/>
        <v>4</v>
      </c>
      <c r="O1798" t="str">
        <f t="shared" si="115"/>
        <v>2016-04</v>
      </c>
    </row>
    <row r="1799" spans="1:15" x14ac:dyDescent="0.3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2">
        <v>43105</v>
      </c>
      <c r="G1799" t="s">
        <v>23</v>
      </c>
      <c r="H1799" s="5">
        <v>1341</v>
      </c>
      <c r="I1799" s="9">
        <v>0.16</v>
      </c>
      <c r="J1799" s="5">
        <v>482.76</v>
      </c>
      <c r="K1799" t="s">
        <v>17</v>
      </c>
      <c r="L1799" s="1">
        <f t="shared" si="112"/>
        <v>43105</v>
      </c>
      <c r="M1799">
        <f t="shared" si="113"/>
        <v>2018</v>
      </c>
      <c r="N1799">
        <f t="shared" si="114"/>
        <v>1</v>
      </c>
      <c r="O1799" t="str">
        <f t="shared" si="115"/>
        <v>2018-01</v>
      </c>
    </row>
    <row r="1800" spans="1:15" x14ac:dyDescent="0.3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s="2" t="s">
        <v>2345</v>
      </c>
      <c r="G1800" t="s">
        <v>23</v>
      </c>
      <c r="H1800" s="5">
        <v>2477</v>
      </c>
      <c r="I1800" s="9">
        <v>0.23</v>
      </c>
      <c r="J1800" s="5">
        <v>495.4</v>
      </c>
      <c r="K1800" t="s">
        <v>17</v>
      </c>
      <c r="L1800" s="1">
        <f t="shared" si="112"/>
        <v>43066</v>
      </c>
      <c r="M1800">
        <f t="shared" si="113"/>
        <v>2017</v>
      </c>
      <c r="N1800">
        <f t="shared" si="114"/>
        <v>11</v>
      </c>
      <c r="O1800" t="str">
        <f t="shared" si="115"/>
        <v>2017-11</v>
      </c>
    </row>
    <row r="1801" spans="1:15" x14ac:dyDescent="0.3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2">
        <v>42350</v>
      </c>
      <c r="G1801" t="s">
        <v>29</v>
      </c>
      <c r="H1801" s="5">
        <v>2494</v>
      </c>
      <c r="I1801" s="9">
        <v>0.13</v>
      </c>
      <c r="J1801" s="5">
        <v>847.96</v>
      </c>
      <c r="K1801" t="s">
        <v>17</v>
      </c>
      <c r="L1801" s="1">
        <f t="shared" si="112"/>
        <v>42350</v>
      </c>
      <c r="M1801">
        <f t="shared" si="113"/>
        <v>2015</v>
      </c>
      <c r="N1801">
        <f t="shared" si="114"/>
        <v>12</v>
      </c>
      <c r="O1801" t="str">
        <f t="shared" si="115"/>
        <v>2015-12</v>
      </c>
    </row>
    <row r="1802" spans="1:15" x14ac:dyDescent="0.3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2">
        <v>43262</v>
      </c>
      <c r="G1802" t="s">
        <v>29</v>
      </c>
      <c r="H1802" s="5">
        <v>1857</v>
      </c>
      <c r="I1802" s="9">
        <v>0.31</v>
      </c>
      <c r="J1802" s="5">
        <v>631.38</v>
      </c>
      <c r="K1802" t="s">
        <v>17</v>
      </c>
      <c r="L1802" s="1">
        <f t="shared" si="112"/>
        <v>43262</v>
      </c>
      <c r="M1802">
        <f t="shared" si="113"/>
        <v>2018</v>
      </c>
      <c r="N1802">
        <f t="shared" si="114"/>
        <v>6</v>
      </c>
      <c r="O1802" t="str">
        <f t="shared" si="115"/>
        <v>2018-06</v>
      </c>
    </row>
    <row r="1803" spans="1:15" x14ac:dyDescent="0.3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s="2" t="s">
        <v>497</v>
      </c>
      <c r="G1803" t="s">
        <v>29</v>
      </c>
      <c r="H1803" s="5">
        <v>1364</v>
      </c>
      <c r="I1803" s="9">
        <v>0.35</v>
      </c>
      <c r="J1803" s="5">
        <v>409.2</v>
      </c>
      <c r="K1803" t="s">
        <v>17</v>
      </c>
      <c r="L1803" s="1">
        <f t="shared" si="112"/>
        <v>43423</v>
      </c>
      <c r="M1803">
        <f t="shared" si="113"/>
        <v>2018</v>
      </c>
      <c r="N1803">
        <f t="shared" si="114"/>
        <v>11</v>
      </c>
      <c r="O1803" t="str">
        <f t="shared" si="115"/>
        <v>2018-11</v>
      </c>
    </row>
    <row r="1804" spans="1:15" x14ac:dyDescent="0.3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2">
        <v>43289</v>
      </c>
      <c r="G1804" t="s">
        <v>29</v>
      </c>
      <c r="H1804" s="5">
        <v>1201</v>
      </c>
      <c r="I1804" s="9">
        <v>0.31</v>
      </c>
      <c r="J1804" s="5">
        <v>312.26</v>
      </c>
      <c r="K1804" t="s">
        <v>17</v>
      </c>
      <c r="L1804" s="1">
        <f t="shared" si="112"/>
        <v>43289</v>
      </c>
      <c r="M1804">
        <f t="shared" si="113"/>
        <v>2018</v>
      </c>
      <c r="N1804">
        <f t="shared" si="114"/>
        <v>7</v>
      </c>
      <c r="O1804" t="str">
        <f t="shared" si="115"/>
        <v>2018-07</v>
      </c>
    </row>
    <row r="1805" spans="1:15" x14ac:dyDescent="0.3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s="2" t="s">
        <v>1626</v>
      </c>
      <c r="G1805" t="s">
        <v>29</v>
      </c>
      <c r="H1805" s="5">
        <v>1027</v>
      </c>
      <c r="I1805" s="9">
        <v>0.15</v>
      </c>
      <c r="J1805" s="5">
        <v>236.21</v>
      </c>
      <c r="K1805" t="s">
        <v>17</v>
      </c>
      <c r="L1805" s="1">
        <f t="shared" si="112"/>
        <v>42516</v>
      </c>
      <c r="M1805">
        <f t="shared" si="113"/>
        <v>2016</v>
      </c>
      <c r="N1805">
        <f t="shared" si="114"/>
        <v>5</v>
      </c>
      <c r="O1805" t="str">
        <f t="shared" si="115"/>
        <v>2016-05</v>
      </c>
    </row>
    <row r="1806" spans="1:15" x14ac:dyDescent="0.3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2">
        <v>42956</v>
      </c>
      <c r="G1806" t="s">
        <v>29</v>
      </c>
      <c r="H1806" s="5">
        <v>1147</v>
      </c>
      <c r="I1806" s="9">
        <v>0.18</v>
      </c>
      <c r="J1806" s="5">
        <v>344.1</v>
      </c>
      <c r="K1806" t="s">
        <v>17</v>
      </c>
      <c r="L1806" s="1">
        <f t="shared" si="112"/>
        <v>42956</v>
      </c>
      <c r="M1806">
        <f t="shared" si="113"/>
        <v>2017</v>
      </c>
      <c r="N1806">
        <f t="shared" si="114"/>
        <v>8</v>
      </c>
      <c r="O1806" t="str">
        <f t="shared" si="115"/>
        <v>2017-08</v>
      </c>
    </row>
    <row r="1807" spans="1:15" x14ac:dyDescent="0.3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s="2" t="s">
        <v>2353</v>
      </c>
      <c r="G1807" t="s">
        <v>29</v>
      </c>
      <c r="H1807" s="5">
        <v>1757</v>
      </c>
      <c r="I1807" s="9">
        <v>0.24</v>
      </c>
      <c r="J1807" s="5">
        <v>140.56</v>
      </c>
      <c r="K1807" t="s">
        <v>17</v>
      </c>
      <c r="L1807" s="1">
        <f t="shared" si="112"/>
        <v>43144</v>
      </c>
      <c r="M1807">
        <f t="shared" si="113"/>
        <v>2018</v>
      </c>
      <c r="N1807">
        <f t="shared" si="114"/>
        <v>2</v>
      </c>
      <c r="O1807" t="str">
        <f t="shared" si="115"/>
        <v>2018-02</v>
      </c>
    </row>
    <row r="1808" spans="1:15" x14ac:dyDescent="0.3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2">
        <v>42316</v>
      </c>
      <c r="G1808" t="s">
        <v>29</v>
      </c>
      <c r="H1808" s="5">
        <v>1143</v>
      </c>
      <c r="I1808" s="9">
        <v>0.32</v>
      </c>
      <c r="J1808" s="5">
        <v>137.16</v>
      </c>
      <c r="K1808" t="s">
        <v>17</v>
      </c>
      <c r="L1808" s="1">
        <f t="shared" si="112"/>
        <v>42316</v>
      </c>
      <c r="M1808">
        <f t="shared" si="113"/>
        <v>2015</v>
      </c>
      <c r="N1808">
        <f t="shared" si="114"/>
        <v>11</v>
      </c>
      <c r="O1808" t="str">
        <f t="shared" si="115"/>
        <v>2015-11</v>
      </c>
    </row>
    <row r="1809" spans="1:15" x14ac:dyDescent="0.3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s="2" t="s">
        <v>2060</v>
      </c>
      <c r="G1809" t="s">
        <v>29</v>
      </c>
      <c r="H1809" s="5">
        <v>2429</v>
      </c>
      <c r="I1809" s="9">
        <v>0.11</v>
      </c>
      <c r="J1809" s="5">
        <v>1093.05</v>
      </c>
      <c r="K1809" t="s">
        <v>17</v>
      </c>
      <c r="L1809" s="1">
        <f t="shared" si="112"/>
        <v>43425</v>
      </c>
      <c r="M1809">
        <f t="shared" si="113"/>
        <v>2018</v>
      </c>
      <c r="N1809">
        <f t="shared" si="114"/>
        <v>11</v>
      </c>
      <c r="O1809" t="str">
        <f t="shared" si="115"/>
        <v>2018-11</v>
      </c>
    </row>
    <row r="1810" spans="1:15" x14ac:dyDescent="0.3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s="2" t="s">
        <v>347</v>
      </c>
      <c r="G1810" t="s">
        <v>29</v>
      </c>
      <c r="H1810" s="5">
        <v>2190</v>
      </c>
      <c r="I1810" s="9">
        <v>0.3</v>
      </c>
      <c r="J1810" s="5">
        <v>700.8</v>
      </c>
      <c r="K1810" t="s">
        <v>17</v>
      </c>
      <c r="L1810" s="1">
        <f t="shared" si="112"/>
        <v>42695</v>
      </c>
      <c r="M1810">
        <f t="shared" si="113"/>
        <v>2016</v>
      </c>
      <c r="N1810">
        <f t="shared" si="114"/>
        <v>11</v>
      </c>
      <c r="O1810" t="str">
        <f t="shared" si="115"/>
        <v>2016-11</v>
      </c>
    </row>
    <row r="1811" spans="1:15" x14ac:dyDescent="0.3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s="2" t="s">
        <v>1895</v>
      </c>
      <c r="G1811" t="s">
        <v>29</v>
      </c>
      <c r="H1811" s="5">
        <v>2168</v>
      </c>
      <c r="I1811" s="9">
        <v>0.24</v>
      </c>
      <c r="J1811" s="5">
        <v>238.48</v>
      </c>
      <c r="K1811" t="s">
        <v>17</v>
      </c>
      <c r="L1811" s="1">
        <f t="shared" si="112"/>
        <v>43310</v>
      </c>
      <c r="M1811">
        <f t="shared" si="113"/>
        <v>2018</v>
      </c>
      <c r="N1811">
        <f t="shared" si="114"/>
        <v>7</v>
      </c>
      <c r="O1811" t="str">
        <f t="shared" si="115"/>
        <v>2018-07</v>
      </c>
    </row>
    <row r="1812" spans="1:15" x14ac:dyDescent="0.3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2">
        <v>43112</v>
      </c>
      <c r="G1812" t="s">
        <v>29</v>
      </c>
      <c r="H1812" s="5">
        <v>2073</v>
      </c>
      <c r="I1812" s="9">
        <v>0.28000000000000003</v>
      </c>
      <c r="J1812" s="5">
        <v>642.63</v>
      </c>
      <c r="K1812" t="s">
        <v>17</v>
      </c>
      <c r="L1812" s="1">
        <f t="shared" si="112"/>
        <v>43112</v>
      </c>
      <c r="M1812">
        <f t="shared" si="113"/>
        <v>2018</v>
      </c>
      <c r="N1812">
        <f t="shared" si="114"/>
        <v>1</v>
      </c>
      <c r="O1812" t="str">
        <f t="shared" si="115"/>
        <v>2018-01</v>
      </c>
    </row>
    <row r="1813" spans="1:15" x14ac:dyDescent="0.3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s="2" t="s">
        <v>2360</v>
      </c>
      <c r="G1813" t="s">
        <v>29</v>
      </c>
      <c r="H1813" s="5">
        <v>1554</v>
      </c>
      <c r="I1813" s="9">
        <v>0.2</v>
      </c>
      <c r="J1813" s="5">
        <v>295.26</v>
      </c>
      <c r="K1813" t="s">
        <v>17</v>
      </c>
      <c r="L1813" s="1">
        <f t="shared" si="112"/>
        <v>43157</v>
      </c>
      <c r="M1813">
        <f t="shared" si="113"/>
        <v>2018</v>
      </c>
      <c r="N1813">
        <f t="shared" si="114"/>
        <v>2</v>
      </c>
      <c r="O1813" t="str">
        <f t="shared" si="115"/>
        <v>2018-02</v>
      </c>
    </row>
    <row r="1814" spans="1:15" x14ac:dyDescent="0.3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s="2" t="s">
        <v>1010</v>
      </c>
      <c r="G1814" t="s">
        <v>29</v>
      </c>
      <c r="H1814" s="5">
        <v>1641</v>
      </c>
      <c r="I1814" s="9">
        <v>0.23</v>
      </c>
      <c r="J1814" s="5">
        <v>180.51</v>
      </c>
      <c r="K1814" t="s">
        <v>17</v>
      </c>
      <c r="L1814" s="1">
        <f t="shared" si="112"/>
        <v>43084</v>
      </c>
      <c r="M1814">
        <f t="shared" si="113"/>
        <v>2017</v>
      </c>
      <c r="N1814">
        <f t="shared" si="114"/>
        <v>12</v>
      </c>
      <c r="O1814" t="str">
        <f t="shared" si="115"/>
        <v>2017-12</v>
      </c>
    </row>
    <row r="1815" spans="1:15" x14ac:dyDescent="0.3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s="2" t="s">
        <v>2363</v>
      </c>
      <c r="G1815" t="s">
        <v>29</v>
      </c>
      <c r="H1815" s="5">
        <v>1273</v>
      </c>
      <c r="I1815" s="9">
        <v>0.31</v>
      </c>
      <c r="J1815" s="5">
        <v>165.49</v>
      </c>
      <c r="K1815" t="s">
        <v>17</v>
      </c>
      <c r="L1815" s="1">
        <f t="shared" si="112"/>
        <v>42540</v>
      </c>
      <c r="M1815">
        <f t="shared" si="113"/>
        <v>2016</v>
      </c>
      <c r="N1815">
        <f t="shared" si="114"/>
        <v>6</v>
      </c>
      <c r="O1815" t="str">
        <f t="shared" si="115"/>
        <v>2016-06</v>
      </c>
    </row>
    <row r="1816" spans="1:15" x14ac:dyDescent="0.3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s="2" t="s">
        <v>1689</v>
      </c>
      <c r="G1816" t="s">
        <v>29</v>
      </c>
      <c r="H1816" s="5">
        <v>879</v>
      </c>
      <c r="I1816" s="9">
        <v>0.16</v>
      </c>
      <c r="J1816" s="5">
        <v>307.64999999999998</v>
      </c>
      <c r="K1816" t="s">
        <v>17</v>
      </c>
      <c r="L1816" s="1">
        <f t="shared" si="112"/>
        <v>42276</v>
      </c>
      <c r="M1816">
        <f t="shared" si="113"/>
        <v>2015</v>
      </c>
      <c r="N1816">
        <f t="shared" si="114"/>
        <v>9</v>
      </c>
      <c r="O1816" t="str">
        <f t="shared" si="115"/>
        <v>2015-09</v>
      </c>
    </row>
    <row r="1817" spans="1:15" x14ac:dyDescent="0.3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s="2" t="s">
        <v>573</v>
      </c>
      <c r="G1817" t="s">
        <v>29</v>
      </c>
      <c r="H1817" s="5">
        <v>913</v>
      </c>
      <c r="I1817" s="9">
        <v>0.23</v>
      </c>
      <c r="J1817" s="5">
        <v>155.21</v>
      </c>
      <c r="K1817" t="s">
        <v>17</v>
      </c>
      <c r="L1817" s="1">
        <f t="shared" si="112"/>
        <v>43029</v>
      </c>
      <c r="M1817">
        <f t="shared" si="113"/>
        <v>2017</v>
      </c>
      <c r="N1817">
        <f t="shared" si="114"/>
        <v>10</v>
      </c>
      <c r="O1817" t="str">
        <f t="shared" si="115"/>
        <v>2017-10</v>
      </c>
    </row>
    <row r="1818" spans="1:15" x14ac:dyDescent="0.3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2">
        <v>43133</v>
      </c>
      <c r="G1818" t="s">
        <v>29</v>
      </c>
      <c r="H1818" s="5">
        <v>976</v>
      </c>
      <c r="I1818" s="9">
        <v>0.11</v>
      </c>
      <c r="J1818" s="5">
        <v>409.92</v>
      </c>
      <c r="K1818" t="s">
        <v>17</v>
      </c>
      <c r="L1818" s="1">
        <f t="shared" si="112"/>
        <v>43133</v>
      </c>
      <c r="M1818">
        <f t="shared" si="113"/>
        <v>2018</v>
      </c>
      <c r="N1818">
        <f t="shared" si="114"/>
        <v>2</v>
      </c>
      <c r="O1818" t="str">
        <f t="shared" si="115"/>
        <v>2018-02</v>
      </c>
    </row>
    <row r="1819" spans="1:15" x14ac:dyDescent="0.3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s="2" t="s">
        <v>2368</v>
      </c>
      <c r="G1819" t="s">
        <v>29</v>
      </c>
      <c r="H1819" s="5">
        <v>1105</v>
      </c>
      <c r="I1819" s="9">
        <v>0.15</v>
      </c>
      <c r="J1819" s="5">
        <v>198.9</v>
      </c>
      <c r="K1819" t="s">
        <v>17</v>
      </c>
      <c r="L1819" s="1">
        <f t="shared" si="112"/>
        <v>42610</v>
      </c>
      <c r="M1819">
        <f t="shared" si="113"/>
        <v>2016</v>
      </c>
      <c r="N1819">
        <f t="shared" si="114"/>
        <v>8</v>
      </c>
      <c r="O1819" t="str">
        <f t="shared" si="115"/>
        <v>2016-08</v>
      </c>
    </row>
    <row r="1820" spans="1:15" x14ac:dyDescent="0.3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s="2" t="s">
        <v>1904</v>
      </c>
      <c r="G1820" t="s">
        <v>29</v>
      </c>
      <c r="H1820" s="5">
        <v>1100</v>
      </c>
      <c r="I1820" s="9">
        <v>0.3</v>
      </c>
      <c r="J1820" s="5">
        <v>242</v>
      </c>
      <c r="K1820" t="s">
        <v>17</v>
      </c>
      <c r="L1820" s="1">
        <f t="shared" si="112"/>
        <v>42024</v>
      </c>
      <c r="M1820">
        <f t="shared" si="113"/>
        <v>2015</v>
      </c>
      <c r="N1820">
        <f t="shared" si="114"/>
        <v>1</v>
      </c>
      <c r="O1820" t="str">
        <f t="shared" si="115"/>
        <v>2015-01</v>
      </c>
    </row>
    <row r="1821" spans="1:15" x14ac:dyDescent="0.3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s="2" t="s">
        <v>2371</v>
      </c>
      <c r="G1821" t="s">
        <v>29</v>
      </c>
      <c r="H1821" s="5">
        <v>2442</v>
      </c>
      <c r="I1821" s="9">
        <v>0.18</v>
      </c>
      <c r="J1821" s="5">
        <v>708.18</v>
      </c>
      <c r="K1821" t="s">
        <v>17</v>
      </c>
      <c r="L1821" s="1">
        <f t="shared" si="112"/>
        <v>43091</v>
      </c>
      <c r="M1821">
        <f t="shared" si="113"/>
        <v>2017</v>
      </c>
      <c r="N1821">
        <f t="shared" si="114"/>
        <v>12</v>
      </c>
      <c r="O1821" t="str">
        <f t="shared" si="115"/>
        <v>2017-12</v>
      </c>
    </row>
    <row r="1822" spans="1:15" x14ac:dyDescent="0.3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s="2" t="s">
        <v>278</v>
      </c>
      <c r="G1822" t="s">
        <v>29</v>
      </c>
      <c r="H1822" s="5">
        <v>1921</v>
      </c>
      <c r="I1822" s="9">
        <v>0.14000000000000001</v>
      </c>
      <c r="J1822" s="5">
        <v>499.46</v>
      </c>
      <c r="K1822" t="s">
        <v>17</v>
      </c>
      <c r="L1822" s="1">
        <f t="shared" si="112"/>
        <v>42364</v>
      </c>
      <c r="M1822">
        <f t="shared" si="113"/>
        <v>2015</v>
      </c>
      <c r="N1822">
        <f t="shared" si="114"/>
        <v>12</v>
      </c>
      <c r="O1822" t="str">
        <f t="shared" si="115"/>
        <v>2015-12</v>
      </c>
    </row>
    <row r="1823" spans="1:15" x14ac:dyDescent="0.3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2">
        <v>42105</v>
      </c>
      <c r="G1823" t="s">
        <v>29</v>
      </c>
      <c r="H1823" s="5">
        <v>2296</v>
      </c>
      <c r="I1823" s="9">
        <v>0.15</v>
      </c>
      <c r="J1823" s="5">
        <v>1010.24</v>
      </c>
      <c r="K1823" t="s">
        <v>17</v>
      </c>
      <c r="L1823" s="1">
        <f t="shared" si="112"/>
        <v>42105</v>
      </c>
      <c r="M1823">
        <f t="shared" si="113"/>
        <v>2015</v>
      </c>
      <c r="N1823">
        <f t="shared" si="114"/>
        <v>4</v>
      </c>
      <c r="O1823" t="str">
        <f t="shared" si="115"/>
        <v>2015-04</v>
      </c>
    </row>
    <row r="1824" spans="1:15" x14ac:dyDescent="0.3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2">
        <v>42288</v>
      </c>
      <c r="G1824" t="s">
        <v>29</v>
      </c>
      <c r="H1824" s="5">
        <v>1363</v>
      </c>
      <c r="I1824" s="9">
        <v>0.15</v>
      </c>
      <c r="J1824" s="5">
        <v>558.83000000000004</v>
      </c>
      <c r="K1824" t="s">
        <v>17</v>
      </c>
      <c r="L1824" s="1">
        <f t="shared" si="112"/>
        <v>42288</v>
      </c>
      <c r="M1824">
        <f t="shared" si="113"/>
        <v>2015</v>
      </c>
      <c r="N1824">
        <f t="shared" si="114"/>
        <v>10</v>
      </c>
      <c r="O1824" t="str">
        <f t="shared" si="115"/>
        <v>2015-10</v>
      </c>
    </row>
    <row r="1825" spans="1:15" x14ac:dyDescent="0.3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2">
        <v>43141</v>
      </c>
      <c r="G1825" t="s">
        <v>29</v>
      </c>
      <c r="H1825" s="5">
        <v>1549</v>
      </c>
      <c r="I1825" s="9">
        <v>0.25</v>
      </c>
      <c r="J1825" s="5">
        <v>309.8</v>
      </c>
      <c r="K1825" t="s">
        <v>17</v>
      </c>
      <c r="L1825" s="1">
        <f t="shared" si="112"/>
        <v>43141</v>
      </c>
      <c r="M1825">
        <f t="shared" si="113"/>
        <v>2018</v>
      </c>
      <c r="N1825">
        <f t="shared" si="114"/>
        <v>2</v>
      </c>
      <c r="O1825" t="str">
        <f t="shared" si="115"/>
        <v>2018-02</v>
      </c>
    </row>
    <row r="1826" spans="1:15" x14ac:dyDescent="0.3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2">
        <v>43050</v>
      </c>
      <c r="G1826" t="s">
        <v>29</v>
      </c>
      <c r="H1826" s="5">
        <v>880</v>
      </c>
      <c r="I1826" s="9">
        <v>0.22</v>
      </c>
      <c r="J1826" s="5">
        <v>237.6</v>
      </c>
      <c r="K1826" t="s">
        <v>17</v>
      </c>
      <c r="L1826" s="1">
        <f t="shared" si="112"/>
        <v>43050</v>
      </c>
      <c r="M1826">
        <f t="shared" si="113"/>
        <v>2017</v>
      </c>
      <c r="N1826">
        <f t="shared" si="114"/>
        <v>11</v>
      </c>
      <c r="O1826" t="str">
        <f t="shared" si="115"/>
        <v>2017-11</v>
      </c>
    </row>
    <row r="1827" spans="1:15" x14ac:dyDescent="0.3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2">
        <v>42747</v>
      </c>
      <c r="G1827" t="s">
        <v>29</v>
      </c>
      <c r="H1827" s="5">
        <v>1485</v>
      </c>
      <c r="I1827" s="9">
        <v>0.24</v>
      </c>
      <c r="J1827" s="5">
        <v>623.70000000000005</v>
      </c>
      <c r="K1827" t="s">
        <v>17</v>
      </c>
      <c r="L1827" s="1">
        <f t="shared" si="112"/>
        <v>42747</v>
      </c>
      <c r="M1827">
        <f t="shared" si="113"/>
        <v>2017</v>
      </c>
      <c r="N1827">
        <f t="shared" si="114"/>
        <v>1</v>
      </c>
      <c r="O1827" t="str">
        <f t="shared" si="115"/>
        <v>2017-01</v>
      </c>
    </row>
    <row r="1828" spans="1:15" x14ac:dyDescent="0.3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s="2" t="s">
        <v>1748</v>
      </c>
      <c r="G1828" t="s">
        <v>29</v>
      </c>
      <c r="H1828" s="5">
        <v>865</v>
      </c>
      <c r="I1828" s="9">
        <v>0.19</v>
      </c>
      <c r="J1828" s="5">
        <v>311.39999999999998</v>
      </c>
      <c r="K1828" t="s">
        <v>17</v>
      </c>
      <c r="L1828" s="1">
        <f t="shared" si="112"/>
        <v>43463</v>
      </c>
      <c r="M1828">
        <f t="shared" si="113"/>
        <v>2018</v>
      </c>
      <c r="N1828">
        <f t="shared" si="114"/>
        <v>12</v>
      </c>
      <c r="O1828" t="str">
        <f t="shared" si="115"/>
        <v>2018-12</v>
      </c>
    </row>
    <row r="1829" spans="1:15" x14ac:dyDescent="0.3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2">
        <v>43319</v>
      </c>
      <c r="G1829" t="s">
        <v>29</v>
      </c>
      <c r="H1829" s="5">
        <v>645</v>
      </c>
      <c r="I1829" s="9">
        <v>0.11</v>
      </c>
      <c r="J1829" s="5">
        <v>103.2</v>
      </c>
      <c r="K1829" t="s">
        <v>17</v>
      </c>
      <c r="L1829" s="1">
        <f t="shared" si="112"/>
        <v>43319</v>
      </c>
      <c r="M1829">
        <f t="shared" si="113"/>
        <v>2018</v>
      </c>
      <c r="N1829">
        <f t="shared" si="114"/>
        <v>8</v>
      </c>
      <c r="O1829" t="str">
        <f t="shared" si="115"/>
        <v>2018-08</v>
      </c>
    </row>
    <row r="1830" spans="1:15" x14ac:dyDescent="0.3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s="2" t="s">
        <v>1201</v>
      </c>
      <c r="G1830" t="s">
        <v>29</v>
      </c>
      <c r="H1830" s="5">
        <v>1887</v>
      </c>
      <c r="I1830" s="9">
        <v>0.14000000000000001</v>
      </c>
      <c r="J1830" s="5">
        <v>358.53</v>
      </c>
      <c r="K1830" t="s">
        <v>17</v>
      </c>
      <c r="L1830" s="1">
        <f t="shared" si="112"/>
        <v>42264</v>
      </c>
      <c r="M1830">
        <f t="shared" si="113"/>
        <v>2015</v>
      </c>
      <c r="N1830">
        <f t="shared" si="114"/>
        <v>9</v>
      </c>
      <c r="O1830" t="str">
        <f t="shared" si="115"/>
        <v>2015-09</v>
      </c>
    </row>
    <row r="1831" spans="1:15" x14ac:dyDescent="0.3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s="2" t="s">
        <v>1296</v>
      </c>
      <c r="G1831" t="s">
        <v>29</v>
      </c>
      <c r="H1831" s="5">
        <v>611</v>
      </c>
      <c r="I1831" s="9">
        <v>0.26</v>
      </c>
      <c r="J1831" s="5">
        <v>146.63999999999999</v>
      </c>
      <c r="K1831" t="s">
        <v>17</v>
      </c>
      <c r="L1831" s="1">
        <f t="shared" si="112"/>
        <v>43235</v>
      </c>
      <c r="M1831">
        <f t="shared" si="113"/>
        <v>2018</v>
      </c>
      <c r="N1831">
        <f t="shared" si="114"/>
        <v>5</v>
      </c>
      <c r="O1831" t="str">
        <f t="shared" si="115"/>
        <v>2018-05</v>
      </c>
    </row>
    <row r="1832" spans="1:15" x14ac:dyDescent="0.3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2">
        <v>43166</v>
      </c>
      <c r="G1832" t="s">
        <v>29</v>
      </c>
      <c r="H1832" s="5">
        <v>588</v>
      </c>
      <c r="I1832" s="9">
        <v>0.13</v>
      </c>
      <c r="J1832" s="5">
        <v>235.2</v>
      </c>
      <c r="K1832" t="s">
        <v>17</v>
      </c>
      <c r="L1832" s="1">
        <f t="shared" si="112"/>
        <v>43166</v>
      </c>
      <c r="M1832">
        <f t="shared" si="113"/>
        <v>2018</v>
      </c>
      <c r="N1832">
        <f t="shared" si="114"/>
        <v>3</v>
      </c>
      <c r="O1832" t="str">
        <f t="shared" si="115"/>
        <v>2018-03</v>
      </c>
    </row>
    <row r="1833" spans="1:15" x14ac:dyDescent="0.3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s="2" t="s">
        <v>2384</v>
      </c>
      <c r="G1833" t="s">
        <v>29</v>
      </c>
      <c r="H1833" s="5">
        <v>1280</v>
      </c>
      <c r="I1833" s="9">
        <v>0.28000000000000003</v>
      </c>
      <c r="J1833" s="5">
        <v>140.80000000000001</v>
      </c>
      <c r="K1833" t="s">
        <v>17</v>
      </c>
      <c r="L1833" s="1">
        <f t="shared" si="112"/>
        <v>42718</v>
      </c>
      <c r="M1833">
        <f t="shared" si="113"/>
        <v>2016</v>
      </c>
      <c r="N1833">
        <f t="shared" si="114"/>
        <v>12</v>
      </c>
      <c r="O1833" t="str">
        <f t="shared" si="115"/>
        <v>2016-12</v>
      </c>
    </row>
    <row r="1834" spans="1:15" x14ac:dyDescent="0.3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s="2" t="s">
        <v>908</v>
      </c>
      <c r="G1834" t="s">
        <v>29</v>
      </c>
      <c r="H1834" s="5">
        <v>1932</v>
      </c>
      <c r="I1834" s="9">
        <v>0.2</v>
      </c>
      <c r="J1834" s="5">
        <v>193.2</v>
      </c>
      <c r="K1834" t="s">
        <v>17</v>
      </c>
      <c r="L1834" s="1">
        <f t="shared" si="112"/>
        <v>42962</v>
      </c>
      <c r="M1834">
        <f t="shared" si="113"/>
        <v>2017</v>
      </c>
      <c r="N1834">
        <f t="shared" si="114"/>
        <v>8</v>
      </c>
      <c r="O1834" t="str">
        <f t="shared" si="115"/>
        <v>2017-08</v>
      </c>
    </row>
    <row r="1835" spans="1:15" x14ac:dyDescent="0.3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2">
        <v>43135</v>
      </c>
      <c r="G1835" t="s">
        <v>29</v>
      </c>
      <c r="H1835" s="5">
        <v>1192</v>
      </c>
      <c r="I1835" s="9">
        <v>0.17</v>
      </c>
      <c r="J1835" s="5">
        <v>393.36</v>
      </c>
      <c r="K1835" t="s">
        <v>17</v>
      </c>
      <c r="L1835" s="1">
        <f t="shared" si="112"/>
        <v>43135</v>
      </c>
      <c r="M1835">
        <f t="shared" si="113"/>
        <v>2018</v>
      </c>
      <c r="N1835">
        <f t="shared" si="114"/>
        <v>2</v>
      </c>
      <c r="O1835" t="str">
        <f t="shared" si="115"/>
        <v>2018-02</v>
      </c>
    </row>
    <row r="1836" spans="1:15" x14ac:dyDescent="0.3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s="2" t="s">
        <v>2388</v>
      </c>
      <c r="G1836" t="s">
        <v>29</v>
      </c>
      <c r="H1836" s="5">
        <v>1119</v>
      </c>
      <c r="I1836" s="9">
        <v>0.18</v>
      </c>
      <c r="J1836" s="5">
        <v>436.41</v>
      </c>
      <c r="K1836" t="s">
        <v>17</v>
      </c>
      <c r="L1836" s="1">
        <f t="shared" si="112"/>
        <v>43371</v>
      </c>
      <c r="M1836">
        <f t="shared" si="113"/>
        <v>2018</v>
      </c>
      <c r="N1836">
        <f t="shared" si="114"/>
        <v>9</v>
      </c>
      <c r="O1836" t="str">
        <f t="shared" si="115"/>
        <v>2018-09</v>
      </c>
    </row>
    <row r="1837" spans="1:15" x14ac:dyDescent="0.3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s="2" t="s">
        <v>1245</v>
      </c>
      <c r="G1837" t="s">
        <v>29</v>
      </c>
      <c r="H1837" s="5">
        <v>521</v>
      </c>
      <c r="I1837" s="9">
        <v>0.26</v>
      </c>
      <c r="J1837" s="5">
        <v>119.83</v>
      </c>
      <c r="K1837" t="s">
        <v>17</v>
      </c>
      <c r="L1837" s="1">
        <f t="shared" si="112"/>
        <v>43431</v>
      </c>
      <c r="M1837">
        <f t="shared" si="113"/>
        <v>2018</v>
      </c>
      <c r="N1837">
        <f t="shared" si="114"/>
        <v>11</v>
      </c>
      <c r="O1837" t="str">
        <f t="shared" si="115"/>
        <v>2018-11</v>
      </c>
    </row>
    <row r="1838" spans="1:15" x14ac:dyDescent="0.3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s="2" t="s">
        <v>1482</v>
      </c>
      <c r="G1838" t="s">
        <v>29</v>
      </c>
      <c r="H1838" s="5">
        <v>1072</v>
      </c>
      <c r="I1838" s="9">
        <v>0.21</v>
      </c>
      <c r="J1838" s="5">
        <v>257.27999999999997</v>
      </c>
      <c r="K1838" t="s">
        <v>17</v>
      </c>
      <c r="L1838" s="1">
        <f t="shared" si="112"/>
        <v>43420</v>
      </c>
      <c r="M1838">
        <f t="shared" si="113"/>
        <v>2018</v>
      </c>
      <c r="N1838">
        <f t="shared" si="114"/>
        <v>11</v>
      </c>
      <c r="O1838" t="str">
        <f t="shared" si="115"/>
        <v>2018-11</v>
      </c>
    </row>
    <row r="1839" spans="1:15" x14ac:dyDescent="0.3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s="2" t="s">
        <v>1482</v>
      </c>
      <c r="G1839" t="s">
        <v>29</v>
      </c>
      <c r="H1839" s="5">
        <v>1565</v>
      </c>
      <c r="I1839" s="9">
        <v>0.23</v>
      </c>
      <c r="J1839" s="5">
        <v>156.5</v>
      </c>
      <c r="K1839" t="s">
        <v>17</v>
      </c>
      <c r="L1839" s="1">
        <f t="shared" si="112"/>
        <v>43420</v>
      </c>
      <c r="M1839">
        <f t="shared" si="113"/>
        <v>2018</v>
      </c>
      <c r="N1839">
        <f t="shared" si="114"/>
        <v>11</v>
      </c>
      <c r="O1839" t="str">
        <f t="shared" si="115"/>
        <v>2018-11</v>
      </c>
    </row>
    <row r="1840" spans="1:15" x14ac:dyDescent="0.3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2">
        <v>42317</v>
      </c>
      <c r="G1840" t="s">
        <v>29</v>
      </c>
      <c r="H1840" s="5">
        <v>1245</v>
      </c>
      <c r="I1840" s="9">
        <v>0.13</v>
      </c>
      <c r="J1840" s="5">
        <v>112.05</v>
      </c>
      <c r="K1840" t="s">
        <v>17</v>
      </c>
      <c r="L1840" s="1">
        <f t="shared" si="112"/>
        <v>42317</v>
      </c>
      <c r="M1840">
        <f t="shared" si="113"/>
        <v>2015</v>
      </c>
      <c r="N1840">
        <f t="shared" si="114"/>
        <v>11</v>
      </c>
      <c r="O1840" t="str">
        <f t="shared" si="115"/>
        <v>2015-11</v>
      </c>
    </row>
    <row r="1841" spans="1:15" x14ac:dyDescent="0.3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s="2" t="s">
        <v>1482</v>
      </c>
      <c r="G1841" t="s">
        <v>29</v>
      </c>
      <c r="H1841" s="5">
        <v>2012</v>
      </c>
      <c r="I1841" s="9">
        <v>0.21</v>
      </c>
      <c r="J1841" s="5">
        <v>784.68</v>
      </c>
      <c r="K1841" t="s">
        <v>17</v>
      </c>
      <c r="L1841" s="1">
        <f t="shared" si="112"/>
        <v>43420</v>
      </c>
      <c r="M1841">
        <f t="shared" si="113"/>
        <v>2018</v>
      </c>
      <c r="N1841">
        <f t="shared" si="114"/>
        <v>11</v>
      </c>
      <c r="O1841" t="str">
        <f t="shared" si="115"/>
        <v>2018-11</v>
      </c>
    </row>
    <row r="1842" spans="1:15" x14ac:dyDescent="0.3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s="2" t="s">
        <v>1914</v>
      </c>
      <c r="G1842" t="s">
        <v>29</v>
      </c>
      <c r="H1842" s="5">
        <v>1888</v>
      </c>
      <c r="I1842" s="9">
        <v>0.11</v>
      </c>
      <c r="J1842" s="5">
        <v>509.76</v>
      </c>
      <c r="K1842" t="s">
        <v>17</v>
      </c>
      <c r="L1842" s="1">
        <f t="shared" si="112"/>
        <v>42691</v>
      </c>
      <c r="M1842">
        <f t="shared" si="113"/>
        <v>2016</v>
      </c>
      <c r="N1842">
        <f t="shared" si="114"/>
        <v>11</v>
      </c>
      <c r="O1842" t="str">
        <f t="shared" si="115"/>
        <v>2016-11</v>
      </c>
    </row>
    <row r="1843" spans="1:15" x14ac:dyDescent="0.3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s="2" t="s">
        <v>717</v>
      </c>
      <c r="G1843" t="s">
        <v>29</v>
      </c>
      <c r="H1843" s="5">
        <v>689</v>
      </c>
      <c r="I1843" s="9">
        <v>0.28000000000000003</v>
      </c>
      <c r="J1843" s="5">
        <v>303.16000000000003</v>
      </c>
      <c r="K1843" t="s">
        <v>17</v>
      </c>
      <c r="L1843" s="1">
        <f t="shared" si="112"/>
        <v>42912</v>
      </c>
      <c r="M1843">
        <f t="shared" si="113"/>
        <v>2017</v>
      </c>
      <c r="N1843">
        <f t="shared" si="114"/>
        <v>6</v>
      </c>
      <c r="O1843" t="str">
        <f t="shared" si="115"/>
        <v>2017-06</v>
      </c>
    </row>
    <row r="1844" spans="1:15" x14ac:dyDescent="0.3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s="2" t="s">
        <v>1154</v>
      </c>
      <c r="G1844" t="s">
        <v>29</v>
      </c>
      <c r="H1844" s="5">
        <v>877</v>
      </c>
      <c r="I1844" s="9">
        <v>0.31</v>
      </c>
      <c r="J1844" s="5">
        <v>219.25</v>
      </c>
      <c r="K1844" t="s">
        <v>17</v>
      </c>
      <c r="L1844" s="1">
        <f t="shared" si="112"/>
        <v>42694</v>
      </c>
      <c r="M1844">
        <f t="shared" si="113"/>
        <v>2016</v>
      </c>
      <c r="N1844">
        <f t="shared" si="114"/>
        <v>11</v>
      </c>
      <c r="O1844" t="str">
        <f t="shared" si="115"/>
        <v>2016-11</v>
      </c>
    </row>
    <row r="1845" spans="1:15" x14ac:dyDescent="0.3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s="2" t="s">
        <v>2398</v>
      </c>
      <c r="G1845" t="s">
        <v>29</v>
      </c>
      <c r="H1845" s="5">
        <v>1607</v>
      </c>
      <c r="I1845" s="9">
        <v>0.19</v>
      </c>
      <c r="J1845" s="5">
        <v>691.01</v>
      </c>
      <c r="K1845" t="s">
        <v>17</v>
      </c>
      <c r="L1845" s="1">
        <f t="shared" si="112"/>
        <v>42878</v>
      </c>
      <c r="M1845">
        <f t="shared" si="113"/>
        <v>2017</v>
      </c>
      <c r="N1845">
        <f t="shared" si="114"/>
        <v>5</v>
      </c>
      <c r="O1845" t="str">
        <f t="shared" si="115"/>
        <v>2017-05</v>
      </c>
    </row>
    <row r="1846" spans="1:15" x14ac:dyDescent="0.3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2">
        <v>42346</v>
      </c>
      <c r="G1846" t="s">
        <v>29</v>
      </c>
      <c r="H1846" s="5">
        <v>2289</v>
      </c>
      <c r="I1846" s="9">
        <v>0.31</v>
      </c>
      <c r="J1846" s="5">
        <v>389.13</v>
      </c>
      <c r="K1846" t="s">
        <v>17</v>
      </c>
      <c r="L1846" s="1">
        <f t="shared" si="112"/>
        <v>42346</v>
      </c>
      <c r="M1846">
        <f t="shared" si="113"/>
        <v>2015</v>
      </c>
      <c r="N1846">
        <f t="shared" si="114"/>
        <v>12</v>
      </c>
      <c r="O1846" t="str">
        <f t="shared" si="115"/>
        <v>2015-12</v>
      </c>
    </row>
    <row r="1847" spans="1:15" x14ac:dyDescent="0.3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2">
        <v>42016</v>
      </c>
      <c r="G1847" t="s">
        <v>29</v>
      </c>
      <c r="H1847" s="5">
        <v>1900</v>
      </c>
      <c r="I1847" s="9">
        <v>0.14000000000000001</v>
      </c>
      <c r="J1847" s="5">
        <v>152</v>
      </c>
      <c r="K1847" t="s">
        <v>17</v>
      </c>
      <c r="L1847" s="1">
        <f t="shared" si="112"/>
        <v>42016</v>
      </c>
      <c r="M1847">
        <f t="shared" si="113"/>
        <v>2015</v>
      </c>
      <c r="N1847">
        <f t="shared" si="114"/>
        <v>1</v>
      </c>
      <c r="O1847" t="str">
        <f t="shared" si="115"/>
        <v>2015-01</v>
      </c>
    </row>
    <row r="1848" spans="1:15" x14ac:dyDescent="0.3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2">
        <v>42716</v>
      </c>
      <c r="G1848" t="s">
        <v>29</v>
      </c>
      <c r="H1848" s="5">
        <v>2307</v>
      </c>
      <c r="I1848" s="9">
        <v>0.23</v>
      </c>
      <c r="J1848" s="5">
        <v>184.56</v>
      </c>
      <c r="K1848" t="s">
        <v>17</v>
      </c>
      <c r="L1848" s="1">
        <f t="shared" si="112"/>
        <v>42716</v>
      </c>
      <c r="M1848">
        <f t="shared" si="113"/>
        <v>2016</v>
      </c>
      <c r="N1848">
        <f t="shared" si="114"/>
        <v>12</v>
      </c>
      <c r="O1848" t="str">
        <f t="shared" si="115"/>
        <v>2016-12</v>
      </c>
    </row>
    <row r="1849" spans="1:15" x14ac:dyDescent="0.3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s="2" t="s">
        <v>2181</v>
      </c>
      <c r="G1849" t="s">
        <v>29</v>
      </c>
      <c r="H1849" s="5">
        <v>2021</v>
      </c>
      <c r="I1849" s="9">
        <v>0.1</v>
      </c>
      <c r="J1849" s="5">
        <v>323.36</v>
      </c>
      <c r="K1849" t="s">
        <v>17</v>
      </c>
      <c r="L1849" s="1">
        <f t="shared" si="112"/>
        <v>43295</v>
      </c>
      <c r="M1849">
        <f t="shared" si="113"/>
        <v>2018</v>
      </c>
      <c r="N1849">
        <f t="shared" si="114"/>
        <v>7</v>
      </c>
      <c r="O1849" t="str">
        <f t="shared" si="115"/>
        <v>2018-07</v>
      </c>
    </row>
    <row r="1850" spans="1:15" x14ac:dyDescent="0.3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s="2" t="s">
        <v>2181</v>
      </c>
      <c r="G1850" t="s">
        <v>29</v>
      </c>
      <c r="H1850" s="5">
        <v>1264</v>
      </c>
      <c r="I1850" s="9">
        <v>0.28999999999999998</v>
      </c>
      <c r="J1850" s="5">
        <v>429.76</v>
      </c>
      <c r="K1850" t="s">
        <v>17</v>
      </c>
      <c r="L1850" s="1">
        <f t="shared" si="112"/>
        <v>43295</v>
      </c>
      <c r="M1850">
        <f t="shared" si="113"/>
        <v>2018</v>
      </c>
      <c r="N1850">
        <f t="shared" si="114"/>
        <v>7</v>
      </c>
      <c r="O1850" t="str">
        <f t="shared" si="115"/>
        <v>2018-07</v>
      </c>
    </row>
    <row r="1851" spans="1:15" x14ac:dyDescent="0.3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2">
        <v>43170</v>
      </c>
      <c r="G1851" t="s">
        <v>29</v>
      </c>
      <c r="H1851" s="5">
        <v>2475</v>
      </c>
      <c r="I1851" s="9">
        <v>0.31</v>
      </c>
      <c r="J1851" s="5">
        <v>198</v>
      </c>
      <c r="K1851" t="s">
        <v>17</v>
      </c>
      <c r="L1851" s="1">
        <f t="shared" si="112"/>
        <v>43170</v>
      </c>
      <c r="M1851">
        <f t="shared" si="113"/>
        <v>2018</v>
      </c>
      <c r="N1851">
        <f t="shared" si="114"/>
        <v>3</v>
      </c>
      <c r="O1851" t="str">
        <f t="shared" si="115"/>
        <v>2018-03</v>
      </c>
    </row>
    <row r="1852" spans="1:15" x14ac:dyDescent="0.3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2">
        <v>42593</v>
      </c>
      <c r="G1852" t="s">
        <v>29</v>
      </c>
      <c r="H1852" s="5">
        <v>2358</v>
      </c>
      <c r="I1852" s="9">
        <v>0.24</v>
      </c>
      <c r="J1852" s="5">
        <v>801.72</v>
      </c>
      <c r="K1852" t="s">
        <v>17</v>
      </c>
      <c r="L1852" s="1">
        <f t="shared" si="112"/>
        <v>42593</v>
      </c>
      <c r="M1852">
        <f t="shared" si="113"/>
        <v>2016</v>
      </c>
      <c r="N1852">
        <f t="shared" si="114"/>
        <v>8</v>
      </c>
      <c r="O1852" t="str">
        <f t="shared" si="115"/>
        <v>2016-08</v>
      </c>
    </row>
    <row r="1853" spans="1:15" x14ac:dyDescent="0.3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s="2" t="s">
        <v>2407</v>
      </c>
      <c r="G1853" t="s">
        <v>29</v>
      </c>
      <c r="H1853" s="5">
        <v>2157</v>
      </c>
      <c r="I1853" s="9">
        <v>0.15</v>
      </c>
      <c r="J1853" s="5">
        <v>237.27</v>
      </c>
      <c r="K1853" t="s">
        <v>17</v>
      </c>
      <c r="L1853" s="1">
        <f t="shared" si="112"/>
        <v>42172</v>
      </c>
      <c r="M1853">
        <f t="shared" si="113"/>
        <v>2015</v>
      </c>
      <c r="N1853">
        <f t="shared" si="114"/>
        <v>6</v>
      </c>
      <c r="O1853" t="str">
        <f t="shared" si="115"/>
        <v>2015-06</v>
      </c>
    </row>
    <row r="1854" spans="1:15" x14ac:dyDescent="0.3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s="2" t="s">
        <v>2409</v>
      </c>
      <c r="G1854" t="s">
        <v>29</v>
      </c>
      <c r="H1854" s="5">
        <v>2171</v>
      </c>
      <c r="I1854" s="9">
        <v>0.16</v>
      </c>
      <c r="J1854" s="5">
        <v>846.69</v>
      </c>
      <c r="K1854" t="s">
        <v>17</v>
      </c>
      <c r="L1854" s="1">
        <f t="shared" si="112"/>
        <v>42661</v>
      </c>
      <c r="M1854">
        <f t="shared" si="113"/>
        <v>2016</v>
      </c>
      <c r="N1854">
        <f t="shared" si="114"/>
        <v>10</v>
      </c>
      <c r="O1854" t="str">
        <f t="shared" si="115"/>
        <v>2016-10</v>
      </c>
    </row>
    <row r="1855" spans="1:15" x14ac:dyDescent="0.3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2">
        <v>42891</v>
      </c>
      <c r="G1855" t="s">
        <v>29</v>
      </c>
      <c r="H1855" s="5">
        <v>1022</v>
      </c>
      <c r="I1855" s="9">
        <v>0.22</v>
      </c>
      <c r="J1855" s="5">
        <v>275.94</v>
      </c>
      <c r="K1855" t="s">
        <v>17</v>
      </c>
      <c r="L1855" s="1">
        <f t="shared" si="112"/>
        <v>42891</v>
      </c>
      <c r="M1855">
        <f t="shared" si="113"/>
        <v>2017</v>
      </c>
      <c r="N1855">
        <f t="shared" si="114"/>
        <v>6</v>
      </c>
      <c r="O1855" t="str">
        <f t="shared" si="115"/>
        <v>2017-06</v>
      </c>
    </row>
    <row r="1856" spans="1:15" x14ac:dyDescent="0.3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2">
        <v>43290</v>
      </c>
      <c r="G1856" t="s">
        <v>29</v>
      </c>
      <c r="H1856" s="5">
        <v>877</v>
      </c>
      <c r="I1856" s="9">
        <v>0.13</v>
      </c>
      <c r="J1856" s="5">
        <v>219.25</v>
      </c>
      <c r="K1856" t="s">
        <v>17</v>
      </c>
      <c r="L1856" s="1">
        <f t="shared" si="112"/>
        <v>43290</v>
      </c>
      <c r="M1856">
        <f t="shared" si="113"/>
        <v>2018</v>
      </c>
      <c r="N1856">
        <f t="shared" si="114"/>
        <v>7</v>
      </c>
      <c r="O1856" t="str">
        <f t="shared" si="115"/>
        <v>2018-07</v>
      </c>
    </row>
    <row r="1857" spans="1:15" x14ac:dyDescent="0.3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s="2" t="s">
        <v>2413</v>
      </c>
      <c r="G1857" t="s">
        <v>29</v>
      </c>
      <c r="H1857" s="5">
        <v>1016</v>
      </c>
      <c r="I1857" s="9">
        <v>0.18</v>
      </c>
      <c r="J1857" s="5">
        <v>111.76</v>
      </c>
      <c r="K1857" t="s">
        <v>17</v>
      </c>
      <c r="L1857" s="1">
        <f t="shared" si="112"/>
        <v>42382</v>
      </c>
      <c r="M1857">
        <f t="shared" si="113"/>
        <v>2016</v>
      </c>
      <c r="N1857">
        <f t="shared" si="114"/>
        <v>1</v>
      </c>
      <c r="O1857" t="str">
        <f t="shared" si="115"/>
        <v>2016-01</v>
      </c>
    </row>
    <row r="1858" spans="1:15" x14ac:dyDescent="0.3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s="2" t="s">
        <v>525</v>
      </c>
      <c r="G1858" t="s">
        <v>29</v>
      </c>
      <c r="H1858" s="5">
        <v>1241</v>
      </c>
      <c r="I1858" s="9">
        <v>0.14000000000000001</v>
      </c>
      <c r="J1858" s="5">
        <v>248.2</v>
      </c>
      <c r="K1858" t="s">
        <v>17</v>
      </c>
      <c r="L1858" s="1">
        <f t="shared" ref="L1858:L1921" si="116">IF(ISNUMBER(F1858),F1858,IFERROR(DATE(VALUE(RIGHT(F1858,4)),VALUE(LEFT(F1858,FIND("/",F1858)-1)),VALUE(MID(F1858,FIND("/",F1858)+1,FIND("/",F1858,FIND("/",F1858)+1)-FIND("/",F1858)-1))),""))</f>
        <v>42977</v>
      </c>
      <c r="M1858">
        <f t="shared" ref="M1858:M1921" si="117">YEAR(L1858)</f>
        <v>2017</v>
      </c>
      <c r="N1858">
        <f t="shared" ref="N1858:N1921" si="118">MONTH(L1858)</f>
        <v>8</v>
      </c>
      <c r="O1858" t="str">
        <f t="shared" ref="O1858:O1921" si="119">TEXT(L1858,"yyyy-mm")</f>
        <v>2017-08</v>
      </c>
    </row>
    <row r="1859" spans="1:15" x14ac:dyDescent="0.3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s="2" t="s">
        <v>1634</v>
      </c>
      <c r="G1859" t="s">
        <v>29</v>
      </c>
      <c r="H1859" s="5">
        <v>801</v>
      </c>
      <c r="I1859" s="9">
        <v>0.17</v>
      </c>
      <c r="J1859" s="5">
        <v>280.35000000000002</v>
      </c>
      <c r="K1859" t="s">
        <v>17</v>
      </c>
      <c r="L1859" s="1">
        <f t="shared" si="116"/>
        <v>42114</v>
      </c>
      <c r="M1859">
        <f t="shared" si="117"/>
        <v>2015</v>
      </c>
      <c r="N1859">
        <f t="shared" si="118"/>
        <v>4</v>
      </c>
      <c r="O1859" t="str">
        <f t="shared" si="119"/>
        <v>2015-04</v>
      </c>
    </row>
    <row r="1860" spans="1:15" x14ac:dyDescent="0.3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s="2" t="s">
        <v>479</v>
      </c>
      <c r="G1860" t="s">
        <v>29</v>
      </c>
      <c r="H1860" s="5">
        <v>1115</v>
      </c>
      <c r="I1860" s="9">
        <v>0.18</v>
      </c>
      <c r="J1860" s="5">
        <v>133.80000000000001</v>
      </c>
      <c r="K1860" t="s">
        <v>17</v>
      </c>
      <c r="L1860" s="1">
        <f t="shared" si="116"/>
        <v>43087</v>
      </c>
      <c r="M1860">
        <f t="shared" si="117"/>
        <v>2017</v>
      </c>
      <c r="N1860">
        <f t="shared" si="118"/>
        <v>12</v>
      </c>
      <c r="O1860" t="str">
        <f t="shared" si="119"/>
        <v>2017-12</v>
      </c>
    </row>
    <row r="1861" spans="1:15" x14ac:dyDescent="0.3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s="2" t="s">
        <v>1914</v>
      </c>
      <c r="G1861" t="s">
        <v>29</v>
      </c>
      <c r="H1861" s="5">
        <v>1261</v>
      </c>
      <c r="I1861" s="9">
        <v>0.3</v>
      </c>
      <c r="J1861" s="5">
        <v>416.13</v>
      </c>
      <c r="K1861" t="s">
        <v>17</v>
      </c>
      <c r="L1861" s="1">
        <f t="shared" si="116"/>
        <v>42691</v>
      </c>
      <c r="M1861">
        <f t="shared" si="117"/>
        <v>2016</v>
      </c>
      <c r="N1861">
        <f t="shared" si="118"/>
        <v>11</v>
      </c>
      <c r="O1861" t="str">
        <f t="shared" si="119"/>
        <v>2016-11</v>
      </c>
    </row>
    <row r="1862" spans="1:15" x14ac:dyDescent="0.3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s="2" t="s">
        <v>930</v>
      </c>
      <c r="G1862" t="s">
        <v>29</v>
      </c>
      <c r="H1862" s="5">
        <v>527</v>
      </c>
      <c r="I1862" s="9">
        <v>0.2</v>
      </c>
      <c r="J1862" s="5">
        <v>147.56</v>
      </c>
      <c r="K1862" t="s">
        <v>17</v>
      </c>
      <c r="L1862" s="1">
        <f t="shared" si="116"/>
        <v>43270</v>
      </c>
      <c r="M1862">
        <f t="shared" si="117"/>
        <v>2018</v>
      </c>
      <c r="N1862">
        <f t="shared" si="118"/>
        <v>6</v>
      </c>
      <c r="O1862" t="str">
        <f t="shared" si="119"/>
        <v>2018-06</v>
      </c>
    </row>
    <row r="1863" spans="1:15" x14ac:dyDescent="0.3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s="2" t="s">
        <v>796</v>
      </c>
      <c r="G1863" t="s">
        <v>29</v>
      </c>
      <c r="H1863" s="5">
        <v>872</v>
      </c>
      <c r="I1863" s="9">
        <v>0.12</v>
      </c>
      <c r="J1863" s="5">
        <v>69.760000000000005</v>
      </c>
      <c r="K1863" t="s">
        <v>17</v>
      </c>
      <c r="L1863" s="1">
        <f t="shared" si="116"/>
        <v>42930</v>
      </c>
      <c r="M1863">
        <f t="shared" si="117"/>
        <v>2017</v>
      </c>
      <c r="N1863">
        <f t="shared" si="118"/>
        <v>7</v>
      </c>
      <c r="O1863" t="str">
        <f t="shared" si="119"/>
        <v>2017-07</v>
      </c>
    </row>
    <row r="1864" spans="1:15" x14ac:dyDescent="0.3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2">
        <v>42951</v>
      </c>
      <c r="G1864" t="s">
        <v>29</v>
      </c>
      <c r="H1864" s="5">
        <v>1244</v>
      </c>
      <c r="I1864" s="9">
        <v>0.26</v>
      </c>
      <c r="J1864" s="5">
        <v>510.04</v>
      </c>
      <c r="K1864" t="s">
        <v>17</v>
      </c>
      <c r="L1864" s="1">
        <f t="shared" si="116"/>
        <v>42951</v>
      </c>
      <c r="M1864">
        <f t="shared" si="117"/>
        <v>2017</v>
      </c>
      <c r="N1864">
        <f t="shared" si="118"/>
        <v>8</v>
      </c>
      <c r="O1864" t="str">
        <f t="shared" si="119"/>
        <v>2017-08</v>
      </c>
    </row>
    <row r="1865" spans="1:15" x14ac:dyDescent="0.3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2">
        <v>42288</v>
      </c>
      <c r="G1865" t="s">
        <v>29</v>
      </c>
      <c r="H1865" s="5">
        <v>1896</v>
      </c>
      <c r="I1865" s="9">
        <v>0.35</v>
      </c>
      <c r="J1865" s="5">
        <v>701.52</v>
      </c>
      <c r="K1865" t="s">
        <v>17</v>
      </c>
      <c r="L1865" s="1">
        <f t="shared" si="116"/>
        <v>42288</v>
      </c>
      <c r="M1865">
        <f t="shared" si="117"/>
        <v>2015</v>
      </c>
      <c r="N1865">
        <f t="shared" si="118"/>
        <v>10</v>
      </c>
      <c r="O1865" t="str">
        <f t="shared" si="119"/>
        <v>2015-10</v>
      </c>
    </row>
    <row r="1866" spans="1:15" x14ac:dyDescent="0.3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s="2" t="s">
        <v>1388</v>
      </c>
      <c r="G1866" t="s">
        <v>29</v>
      </c>
      <c r="H1866" s="5">
        <v>640</v>
      </c>
      <c r="I1866" s="9">
        <v>0.14000000000000001</v>
      </c>
      <c r="J1866" s="5">
        <v>262.39999999999998</v>
      </c>
      <c r="K1866" t="s">
        <v>17</v>
      </c>
      <c r="L1866" s="1">
        <f t="shared" si="116"/>
        <v>42546</v>
      </c>
      <c r="M1866">
        <f t="shared" si="117"/>
        <v>2016</v>
      </c>
      <c r="N1866">
        <f t="shared" si="118"/>
        <v>6</v>
      </c>
      <c r="O1866" t="str">
        <f t="shared" si="119"/>
        <v>2016-06</v>
      </c>
    </row>
    <row r="1867" spans="1:15" x14ac:dyDescent="0.3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2">
        <v>42592</v>
      </c>
      <c r="G1867" t="s">
        <v>29</v>
      </c>
      <c r="H1867" s="5">
        <v>783</v>
      </c>
      <c r="I1867" s="9">
        <v>0.24</v>
      </c>
      <c r="J1867" s="5">
        <v>180.09</v>
      </c>
      <c r="K1867" t="s">
        <v>17</v>
      </c>
      <c r="L1867" s="1">
        <f t="shared" si="116"/>
        <v>42592</v>
      </c>
      <c r="M1867">
        <f t="shared" si="117"/>
        <v>2016</v>
      </c>
      <c r="N1867">
        <f t="shared" si="118"/>
        <v>8</v>
      </c>
      <c r="O1867" t="str">
        <f t="shared" si="119"/>
        <v>2016-08</v>
      </c>
    </row>
    <row r="1868" spans="1:15" x14ac:dyDescent="0.3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s="2" t="s">
        <v>665</v>
      </c>
      <c r="G1868" t="s">
        <v>29</v>
      </c>
      <c r="H1868" s="5">
        <v>1815</v>
      </c>
      <c r="I1868" s="9">
        <v>0.25</v>
      </c>
      <c r="J1868" s="5">
        <v>326.7</v>
      </c>
      <c r="K1868" t="s">
        <v>17</v>
      </c>
      <c r="L1868" s="1">
        <f t="shared" si="116"/>
        <v>43358</v>
      </c>
      <c r="M1868">
        <f t="shared" si="117"/>
        <v>2018</v>
      </c>
      <c r="N1868">
        <f t="shared" si="118"/>
        <v>9</v>
      </c>
      <c r="O1868" t="str">
        <f t="shared" si="119"/>
        <v>2018-09</v>
      </c>
    </row>
    <row r="1869" spans="1:15" x14ac:dyDescent="0.3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2">
        <v>42923</v>
      </c>
      <c r="G1869" t="s">
        <v>29</v>
      </c>
      <c r="H1869" s="5">
        <v>688</v>
      </c>
      <c r="I1869" s="9">
        <v>0.17</v>
      </c>
      <c r="J1869" s="5">
        <v>151.36000000000001</v>
      </c>
      <c r="K1869" t="s">
        <v>17</v>
      </c>
      <c r="L1869" s="1">
        <f t="shared" si="116"/>
        <v>42923</v>
      </c>
      <c r="M1869">
        <f t="shared" si="117"/>
        <v>2017</v>
      </c>
      <c r="N1869">
        <f t="shared" si="118"/>
        <v>7</v>
      </c>
      <c r="O1869" t="str">
        <f t="shared" si="119"/>
        <v>2017-07</v>
      </c>
    </row>
    <row r="1870" spans="1:15" x14ac:dyDescent="0.3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s="2" t="s">
        <v>2427</v>
      </c>
      <c r="G1870" t="s">
        <v>29</v>
      </c>
      <c r="H1870" s="5">
        <v>2410</v>
      </c>
      <c r="I1870" s="9">
        <v>0.14000000000000001</v>
      </c>
      <c r="J1870" s="5">
        <v>482</v>
      </c>
      <c r="K1870" t="s">
        <v>17</v>
      </c>
      <c r="L1870" s="1">
        <f t="shared" si="116"/>
        <v>42627</v>
      </c>
      <c r="M1870">
        <f t="shared" si="117"/>
        <v>2016</v>
      </c>
      <c r="N1870">
        <f t="shared" si="118"/>
        <v>9</v>
      </c>
      <c r="O1870" t="str">
        <f t="shared" si="119"/>
        <v>2016-09</v>
      </c>
    </row>
    <row r="1871" spans="1:15" x14ac:dyDescent="0.3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s="2" t="s">
        <v>2142</v>
      </c>
      <c r="G1871" t="s">
        <v>29</v>
      </c>
      <c r="H1871" s="5">
        <v>1590</v>
      </c>
      <c r="I1871" s="9">
        <v>0.22</v>
      </c>
      <c r="J1871" s="5">
        <v>381.6</v>
      </c>
      <c r="K1871" t="s">
        <v>17</v>
      </c>
      <c r="L1871" s="1">
        <f t="shared" si="116"/>
        <v>43094</v>
      </c>
      <c r="M1871">
        <f t="shared" si="117"/>
        <v>2017</v>
      </c>
      <c r="N1871">
        <f t="shared" si="118"/>
        <v>12</v>
      </c>
      <c r="O1871" t="str">
        <f t="shared" si="119"/>
        <v>2017-12</v>
      </c>
    </row>
    <row r="1872" spans="1:15" x14ac:dyDescent="0.3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2">
        <v>42472</v>
      </c>
      <c r="G1872" t="s">
        <v>29</v>
      </c>
      <c r="H1872" s="5">
        <v>2207</v>
      </c>
      <c r="I1872" s="9">
        <v>0.27</v>
      </c>
      <c r="J1872" s="5">
        <v>684.17</v>
      </c>
      <c r="K1872" t="s">
        <v>17</v>
      </c>
      <c r="L1872" s="1">
        <f t="shared" si="116"/>
        <v>42472</v>
      </c>
      <c r="M1872">
        <f t="shared" si="117"/>
        <v>2016</v>
      </c>
      <c r="N1872">
        <f t="shared" si="118"/>
        <v>4</v>
      </c>
      <c r="O1872" t="str">
        <f t="shared" si="119"/>
        <v>2016-04</v>
      </c>
    </row>
    <row r="1873" spans="1:15" x14ac:dyDescent="0.3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s="2" t="s">
        <v>2431</v>
      </c>
      <c r="G1873" t="s">
        <v>29</v>
      </c>
      <c r="H1873" s="5">
        <v>2484</v>
      </c>
      <c r="I1873" s="9">
        <v>0.31</v>
      </c>
      <c r="J1873" s="5">
        <v>819.72</v>
      </c>
      <c r="K1873" t="s">
        <v>17</v>
      </c>
      <c r="L1873" s="1">
        <f t="shared" si="116"/>
        <v>43065</v>
      </c>
      <c r="M1873">
        <f t="shared" si="117"/>
        <v>2017</v>
      </c>
      <c r="N1873">
        <f t="shared" si="118"/>
        <v>11</v>
      </c>
      <c r="O1873" t="str">
        <f t="shared" si="119"/>
        <v>2017-11</v>
      </c>
    </row>
    <row r="1874" spans="1:15" x14ac:dyDescent="0.3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2">
        <v>43081</v>
      </c>
      <c r="G1874" t="s">
        <v>29</v>
      </c>
      <c r="H1874" s="5">
        <v>790</v>
      </c>
      <c r="I1874" s="9">
        <v>0.2</v>
      </c>
      <c r="J1874" s="5">
        <v>244.9</v>
      </c>
      <c r="K1874" t="s">
        <v>17</v>
      </c>
      <c r="L1874" s="1">
        <f t="shared" si="116"/>
        <v>43081</v>
      </c>
      <c r="M1874">
        <f t="shared" si="117"/>
        <v>2017</v>
      </c>
      <c r="N1874">
        <f t="shared" si="118"/>
        <v>12</v>
      </c>
      <c r="O1874" t="str">
        <f t="shared" si="119"/>
        <v>2017-12</v>
      </c>
    </row>
    <row r="1875" spans="1:15" x14ac:dyDescent="0.3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2">
        <v>42411</v>
      </c>
      <c r="G1875" t="s">
        <v>29</v>
      </c>
      <c r="H1875" s="5">
        <v>2207</v>
      </c>
      <c r="I1875" s="9">
        <v>0.24</v>
      </c>
      <c r="J1875" s="5">
        <v>220.7</v>
      </c>
      <c r="K1875" t="s">
        <v>17</v>
      </c>
      <c r="L1875" s="1">
        <f t="shared" si="116"/>
        <v>42411</v>
      </c>
      <c r="M1875">
        <f t="shared" si="117"/>
        <v>2016</v>
      </c>
      <c r="N1875">
        <f t="shared" si="118"/>
        <v>2</v>
      </c>
      <c r="O1875" t="str">
        <f t="shared" si="119"/>
        <v>2016-02</v>
      </c>
    </row>
    <row r="1876" spans="1:15" x14ac:dyDescent="0.3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s="2" t="s">
        <v>316</v>
      </c>
      <c r="G1876" t="s">
        <v>29</v>
      </c>
      <c r="H1876" s="5">
        <v>572</v>
      </c>
      <c r="I1876" s="9">
        <v>0.19</v>
      </c>
      <c r="J1876" s="5">
        <v>102.96</v>
      </c>
      <c r="K1876" t="s">
        <v>17</v>
      </c>
      <c r="L1876" s="1">
        <f t="shared" si="116"/>
        <v>42521</v>
      </c>
      <c r="M1876">
        <f t="shared" si="117"/>
        <v>2016</v>
      </c>
      <c r="N1876">
        <f t="shared" si="118"/>
        <v>5</v>
      </c>
      <c r="O1876" t="str">
        <f t="shared" si="119"/>
        <v>2016-05</v>
      </c>
    </row>
    <row r="1877" spans="1:15" x14ac:dyDescent="0.3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s="2" t="s">
        <v>2436</v>
      </c>
      <c r="G1877" t="s">
        <v>29</v>
      </c>
      <c r="H1877" s="5">
        <v>2054</v>
      </c>
      <c r="I1877" s="9">
        <v>0.27</v>
      </c>
      <c r="J1877" s="5">
        <v>492.96</v>
      </c>
      <c r="K1877" t="s">
        <v>17</v>
      </c>
      <c r="L1877" s="1">
        <f t="shared" si="116"/>
        <v>42758</v>
      </c>
      <c r="M1877">
        <f t="shared" si="117"/>
        <v>2017</v>
      </c>
      <c r="N1877">
        <f t="shared" si="118"/>
        <v>1</v>
      </c>
      <c r="O1877" t="str">
        <f t="shared" si="119"/>
        <v>2017-01</v>
      </c>
    </row>
    <row r="1878" spans="1:15" x14ac:dyDescent="0.3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s="2" t="s">
        <v>2438</v>
      </c>
      <c r="G1878" t="s">
        <v>29</v>
      </c>
      <c r="H1878" s="5">
        <v>1567</v>
      </c>
      <c r="I1878" s="9">
        <v>0.18</v>
      </c>
      <c r="J1878" s="5">
        <v>172.37</v>
      </c>
      <c r="K1878" t="s">
        <v>17</v>
      </c>
      <c r="L1878" s="1">
        <f t="shared" si="116"/>
        <v>42663</v>
      </c>
      <c r="M1878">
        <f t="shared" si="117"/>
        <v>2016</v>
      </c>
      <c r="N1878">
        <f t="shared" si="118"/>
        <v>10</v>
      </c>
      <c r="O1878" t="str">
        <f t="shared" si="119"/>
        <v>2016-10</v>
      </c>
    </row>
    <row r="1879" spans="1:15" x14ac:dyDescent="0.3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s="2" t="s">
        <v>2440</v>
      </c>
      <c r="G1879" t="s">
        <v>29</v>
      </c>
      <c r="H1879" s="5">
        <v>2500</v>
      </c>
      <c r="I1879" s="9">
        <v>0.26</v>
      </c>
      <c r="J1879" s="5">
        <v>400</v>
      </c>
      <c r="K1879" t="s">
        <v>17</v>
      </c>
      <c r="L1879" s="1">
        <f t="shared" si="116"/>
        <v>42399</v>
      </c>
      <c r="M1879">
        <f t="shared" si="117"/>
        <v>2016</v>
      </c>
      <c r="N1879">
        <f t="shared" si="118"/>
        <v>1</v>
      </c>
      <c r="O1879" t="str">
        <f t="shared" si="119"/>
        <v>2016-01</v>
      </c>
    </row>
    <row r="1880" spans="1:15" x14ac:dyDescent="0.3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s="2" t="s">
        <v>2442</v>
      </c>
      <c r="G1880" t="s">
        <v>29</v>
      </c>
      <c r="H1880" s="5">
        <v>1801</v>
      </c>
      <c r="I1880" s="9">
        <v>0.3</v>
      </c>
      <c r="J1880" s="5">
        <v>144.08000000000001</v>
      </c>
      <c r="K1880" t="s">
        <v>17</v>
      </c>
      <c r="L1880" s="1">
        <f t="shared" si="116"/>
        <v>42597</v>
      </c>
      <c r="M1880">
        <f t="shared" si="117"/>
        <v>2016</v>
      </c>
      <c r="N1880">
        <f t="shared" si="118"/>
        <v>8</v>
      </c>
      <c r="O1880" t="str">
        <f t="shared" si="119"/>
        <v>2016-08</v>
      </c>
    </row>
    <row r="1881" spans="1:15" x14ac:dyDescent="0.3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2">
        <v>42524</v>
      </c>
      <c r="G1881" t="s">
        <v>29</v>
      </c>
      <c r="H1881" s="5">
        <v>1288</v>
      </c>
      <c r="I1881" s="9">
        <v>0.11</v>
      </c>
      <c r="J1881" s="5">
        <v>257.60000000000002</v>
      </c>
      <c r="K1881" t="s">
        <v>17</v>
      </c>
      <c r="L1881" s="1">
        <f t="shared" si="116"/>
        <v>42524</v>
      </c>
      <c r="M1881">
        <f t="shared" si="117"/>
        <v>2016</v>
      </c>
      <c r="N1881">
        <f t="shared" si="118"/>
        <v>6</v>
      </c>
      <c r="O1881" t="str">
        <f t="shared" si="119"/>
        <v>2016-06</v>
      </c>
    </row>
    <row r="1882" spans="1:15" x14ac:dyDescent="0.3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s="2" t="s">
        <v>2114</v>
      </c>
      <c r="G1882" t="s">
        <v>29</v>
      </c>
      <c r="H1882" s="5">
        <v>1473</v>
      </c>
      <c r="I1882" s="9">
        <v>0.35</v>
      </c>
      <c r="J1882" s="5">
        <v>574.47</v>
      </c>
      <c r="K1882" t="s">
        <v>17</v>
      </c>
      <c r="L1882" s="1">
        <f t="shared" si="116"/>
        <v>43093</v>
      </c>
      <c r="M1882">
        <f t="shared" si="117"/>
        <v>2017</v>
      </c>
      <c r="N1882">
        <f t="shared" si="118"/>
        <v>12</v>
      </c>
      <c r="O1882" t="str">
        <f t="shared" si="119"/>
        <v>2017-12</v>
      </c>
    </row>
    <row r="1883" spans="1:15" x14ac:dyDescent="0.3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s="2" t="s">
        <v>2446</v>
      </c>
      <c r="G1883" t="s">
        <v>29</v>
      </c>
      <c r="H1883" s="5">
        <v>1023</v>
      </c>
      <c r="I1883" s="9">
        <v>0.3</v>
      </c>
      <c r="J1883" s="5">
        <v>368.28</v>
      </c>
      <c r="K1883" t="s">
        <v>17</v>
      </c>
      <c r="L1883" s="1">
        <f t="shared" si="116"/>
        <v>43217</v>
      </c>
      <c r="M1883">
        <f t="shared" si="117"/>
        <v>2018</v>
      </c>
      <c r="N1883">
        <f t="shared" si="118"/>
        <v>4</v>
      </c>
      <c r="O1883" t="str">
        <f t="shared" si="119"/>
        <v>2018-04</v>
      </c>
    </row>
    <row r="1884" spans="1:15" x14ac:dyDescent="0.3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s="2" t="s">
        <v>2371</v>
      </c>
      <c r="G1884" t="s">
        <v>29</v>
      </c>
      <c r="H1884" s="5">
        <v>761</v>
      </c>
      <c r="I1884" s="9">
        <v>0.27</v>
      </c>
      <c r="J1884" s="5">
        <v>251.13</v>
      </c>
      <c r="K1884" t="s">
        <v>17</v>
      </c>
      <c r="L1884" s="1">
        <f t="shared" si="116"/>
        <v>43091</v>
      </c>
      <c r="M1884">
        <f t="shared" si="117"/>
        <v>2017</v>
      </c>
      <c r="N1884">
        <f t="shared" si="118"/>
        <v>12</v>
      </c>
      <c r="O1884" t="str">
        <f t="shared" si="119"/>
        <v>2017-12</v>
      </c>
    </row>
    <row r="1885" spans="1:15" x14ac:dyDescent="0.3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2">
        <v>43354</v>
      </c>
      <c r="G1885" t="s">
        <v>29</v>
      </c>
      <c r="H1885" s="5">
        <v>1838</v>
      </c>
      <c r="I1885" s="9">
        <v>0.28999999999999998</v>
      </c>
      <c r="J1885" s="5">
        <v>367.6</v>
      </c>
      <c r="K1885" t="s">
        <v>17</v>
      </c>
      <c r="L1885" s="1">
        <f t="shared" si="116"/>
        <v>43354</v>
      </c>
      <c r="M1885">
        <f t="shared" si="117"/>
        <v>2018</v>
      </c>
      <c r="N1885">
        <f t="shared" si="118"/>
        <v>9</v>
      </c>
      <c r="O1885" t="str">
        <f t="shared" si="119"/>
        <v>2018-09</v>
      </c>
    </row>
    <row r="1886" spans="1:15" x14ac:dyDescent="0.3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s="2" t="s">
        <v>2450</v>
      </c>
      <c r="G1886" t="s">
        <v>29</v>
      </c>
      <c r="H1886" s="5">
        <v>1816</v>
      </c>
      <c r="I1886" s="9">
        <v>0.35</v>
      </c>
      <c r="J1886" s="5">
        <v>399.52</v>
      </c>
      <c r="K1886" t="s">
        <v>17</v>
      </c>
      <c r="L1886" s="1">
        <f t="shared" si="116"/>
        <v>43447</v>
      </c>
      <c r="M1886">
        <f t="shared" si="117"/>
        <v>2018</v>
      </c>
      <c r="N1886">
        <f t="shared" si="118"/>
        <v>12</v>
      </c>
      <c r="O1886" t="str">
        <f t="shared" si="119"/>
        <v>2018-12</v>
      </c>
    </row>
    <row r="1887" spans="1:15" x14ac:dyDescent="0.3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s="2" t="s">
        <v>2413</v>
      </c>
      <c r="G1887" t="s">
        <v>29</v>
      </c>
      <c r="H1887" s="5">
        <v>2491</v>
      </c>
      <c r="I1887" s="9">
        <v>0.24</v>
      </c>
      <c r="J1887" s="5">
        <v>846.94</v>
      </c>
      <c r="K1887" t="s">
        <v>17</v>
      </c>
      <c r="L1887" s="1">
        <f t="shared" si="116"/>
        <v>42382</v>
      </c>
      <c r="M1887">
        <f t="shared" si="117"/>
        <v>2016</v>
      </c>
      <c r="N1887">
        <f t="shared" si="118"/>
        <v>1</v>
      </c>
      <c r="O1887" t="str">
        <f t="shared" si="119"/>
        <v>2016-01</v>
      </c>
    </row>
    <row r="1888" spans="1:15" x14ac:dyDescent="0.3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2">
        <v>42775</v>
      </c>
      <c r="G1888" t="s">
        <v>29</v>
      </c>
      <c r="H1888" s="5">
        <v>1095</v>
      </c>
      <c r="I1888" s="9">
        <v>0.17</v>
      </c>
      <c r="J1888" s="5">
        <v>219</v>
      </c>
      <c r="K1888" t="s">
        <v>17</v>
      </c>
      <c r="L1888" s="1">
        <f t="shared" si="116"/>
        <v>42775</v>
      </c>
      <c r="M1888">
        <f t="shared" si="117"/>
        <v>2017</v>
      </c>
      <c r="N1888">
        <f t="shared" si="118"/>
        <v>2</v>
      </c>
      <c r="O1888" t="str">
        <f t="shared" si="119"/>
        <v>2017-02</v>
      </c>
    </row>
    <row r="1889" spans="1:15" x14ac:dyDescent="0.3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s="2" t="s">
        <v>2038</v>
      </c>
      <c r="G1889" t="s">
        <v>29</v>
      </c>
      <c r="H1889" s="5">
        <v>2349</v>
      </c>
      <c r="I1889" s="9">
        <v>0.24</v>
      </c>
      <c r="J1889" s="5">
        <v>469.8</v>
      </c>
      <c r="K1889" t="s">
        <v>17</v>
      </c>
      <c r="L1889" s="1">
        <f t="shared" si="116"/>
        <v>42211</v>
      </c>
      <c r="M1889">
        <f t="shared" si="117"/>
        <v>2015</v>
      </c>
      <c r="N1889">
        <f t="shared" si="118"/>
        <v>7</v>
      </c>
      <c r="O1889" t="str">
        <f t="shared" si="119"/>
        <v>2015-07</v>
      </c>
    </row>
    <row r="1890" spans="1:15" x14ac:dyDescent="0.3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2">
        <v>43166</v>
      </c>
      <c r="G1890" t="s">
        <v>29</v>
      </c>
      <c r="H1890" s="5">
        <v>2396</v>
      </c>
      <c r="I1890" s="9">
        <v>0.32</v>
      </c>
      <c r="J1890" s="5">
        <v>958.4</v>
      </c>
      <c r="K1890" t="s">
        <v>17</v>
      </c>
      <c r="L1890" s="1">
        <f t="shared" si="116"/>
        <v>43166</v>
      </c>
      <c r="M1890">
        <f t="shared" si="117"/>
        <v>2018</v>
      </c>
      <c r="N1890">
        <f t="shared" si="118"/>
        <v>3</v>
      </c>
      <c r="O1890" t="str">
        <f t="shared" si="119"/>
        <v>2018-03</v>
      </c>
    </row>
    <row r="1891" spans="1:15" x14ac:dyDescent="0.3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2">
        <v>43101</v>
      </c>
      <c r="G1891" t="s">
        <v>29</v>
      </c>
      <c r="H1891" s="5">
        <v>2341</v>
      </c>
      <c r="I1891" s="9">
        <v>0.25</v>
      </c>
      <c r="J1891" s="5">
        <v>632.07000000000005</v>
      </c>
      <c r="K1891" t="s">
        <v>17</v>
      </c>
      <c r="L1891" s="1">
        <f t="shared" si="116"/>
        <v>43101</v>
      </c>
      <c r="M1891">
        <f t="shared" si="117"/>
        <v>2018</v>
      </c>
      <c r="N1891">
        <f t="shared" si="118"/>
        <v>1</v>
      </c>
      <c r="O1891" t="str">
        <f t="shared" si="119"/>
        <v>2018-01</v>
      </c>
    </row>
    <row r="1892" spans="1:15" x14ac:dyDescent="0.3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s="2" t="s">
        <v>2457</v>
      </c>
      <c r="G1892" t="s">
        <v>29</v>
      </c>
      <c r="H1892" s="5">
        <v>1875</v>
      </c>
      <c r="I1892" s="9">
        <v>0.3</v>
      </c>
      <c r="J1892" s="5">
        <v>825</v>
      </c>
      <c r="K1892" t="s">
        <v>17</v>
      </c>
      <c r="L1892" s="1">
        <f t="shared" si="116"/>
        <v>43206</v>
      </c>
      <c r="M1892">
        <f t="shared" si="117"/>
        <v>2018</v>
      </c>
      <c r="N1892">
        <f t="shared" si="118"/>
        <v>4</v>
      </c>
      <c r="O1892" t="str">
        <f t="shared" si="119"/>
        <v>2018-04</v>
      </c>
    </row>
    <row r="1893" spans="1:15" x14ac:dyDescent="0.3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2">
        <v>42439</v>
      </c>
      <c r="G1893" t="s">
        <v>29</v>
      </c>
      <c r="H1893" s="5">
        <v>2452</v>
      </c>
      <c r="I1893" s="9">
        <v>0.25</v>
      </c>
      <c r="J1893" s="5">
        <v>931.76</v>
      </c>
      <c r="K1893" t="s">
        <v>17</v>
      </c>
      <c r="L1893" s="1">
        <f t="shared" si="116"/>
        <v>42439</v>
      </c>
      <c r="M1893">
        <f t="shared" si="117"/>
        <v>2016</v>
      </c>
      <c r="N1893">
        <f t="shared" si="118"/>
        <v>3</v>
      </c>
      <c r="O1893" t="str">
        <f t="shared" si="119"/>
        <v>2016-03</v>
      </c>
    </row>
    <row r="1894" spans="1:15" x14ac:dyDescent="0.3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s="2" t="s">
        <v>2368</v>
      </c>
      <c r="G1894" t="s">
        <v>29</v>
      </c>
      <c r="H1894" s="5">
        <v>2152</v>
      </c>
      <c r="I1894" s="9">
        <v>0.35</v>
      </c>
      <c r="J1894" s="5">
        <v>559.52</v>
      </c>
      <c r="K1894" t="s">
        <v>17</v>
      </c>
      <c r="L1894" s="1">
        <f t="shared" si="116"/>
        <v>42610</v>
      </c>
      <c r="M1894">
        <f t="shared" si="117"/>
        <v>2016</v>
      </c>
      <c r="N1894">
        <f t="shared" si="118"/>
        <v>8</v>
      </c>
      <c r="O1894" t="str">
        <f t="shared" si="119"/>
        <v>2016-08</v>
      </c>
    </row>
    <row r="1895" spans="1:15" x14ac:dyDescent="0.3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2">
        <v>42806</v>
      </c>
      <c r="G1895" t="s">
        <v>29</v>
      </c>
      <c r="H1895" s="5">
        <v>1863</v>
      </c>
      <c r="I1895" s="9">
        <v>0.12</v>
      </c>
      <c r="J1895" s="5">
        <v>111.78</v>
      </c>
      <c r="K1895" t="s">
        <v>17</v>
      </c>
      <c r="L1895" s="1">
        <f t="shared" si="116"/>
        <v>42806</v>
      </c>
      <c r="M1895">
        <f t="shared" si="117"/>
        <v>2017</v>
      </c>
      <c r="N1895">
        <f t="shared" si="118"/>
        <v>3</v>
      </c>
      <c r="O1895" t="str">
        <f t="shared" si="119"/>
        <v>2017-03</v>
      </c>
    </row>
    <row r="1896" spans="1:15" x14ac:dyDescent="0.3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2">
        <v>43291</v>
      </c>
      <c r="G1896" t="s">
        <v>29</v>
      </c>
      <c r="H1896" s="5">
        <v>1878</v>
      </c>
      <c r="I1896" s="9">
        <v>0.26</v>
      </c>
      <c r="J1896" s="5">
        <v>225.36</v>
      </c>
      <c r="K1896" t="s">
        <v>17</v>
      </c>
      <c r="L1896" s="1">
        <f t="shared" si="116"/>
        <v>43291</v>
      </c>
      <c r="M1896">
        <f t="shared" si="117"/>
        <v>2018</v>
      </c>
      <c r="N1896">
        <f t="shared" si="118"/>
        <v>7</v>
      </c>
      <c r="O1896" t="str">
        <f t="shared" si="119"/>
        <v>2018-07</v>
      </c>
    </row>
    <row r="1897" spans="1:15" x14ac:dyDescent="0.3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s="2" t="s">
        <v>2463</v>
      </c>
      <c r="G1897" t="s">
        <v>29</v>
      </c>
      <c r="H1897" s="5">
        <v>2055</v>
      </c>
      <c r="I1897" s="9">
        <v>0.28999999999999998</v>
      </c>
      <c r="J1897" s="5">
        <v>267.14999999999998</v>
      </c>
      <c r="K1897" t="s">
        <v>17</v>
      </c>
      <c r="L1897" s="1">
        <f t="shared" si="116"/>
        <v>42093</v>
      </c>
      <c r="M1897">
        <f t="shared" si="117"/>
        <v>2015</v>
      </c>
      <c r="N1897">
        <f t="shared" si="118"/>
        <v>3</v>
      </c>
      <c r="O1897" t="str">
        <f t="shared" si="119"/>
        <v>2015-03</v>
      </c>
    </row>
    <row r="1898" spans="1:15" x14ac:dyDescent="0.3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s="2" t="s">
        <v>2465</v>
      </c>
      <c r="G1898" t="s">
        <v>29</v>
      </c>
      <c r="H1898" s="5">
        <v>885</v>
      </c>
      <c r="I1898" s="9">
        <v>0.32</v>
      </c>
      <c r="J1898" s="5">
        <v>238.95</v>
      </c>
      <c r="K1898" t="s">
        <v>17</v>
      </c>
      <c r="L1898" s="1">
        <f t="shared" si="116"/>
        <v>42842</v>
      </c>
      <c r="M1898">
        <f t="shared" si="117"/>
        <v>2017</v>
      </c>
      <c r="N1898">
        <f t="shared" si="118"/>
        <v>4</v>
      </c>
      <c r="O1898" t="str">
        <f t="shared" si="119"/>
        <v>2017-04</v>
      </c>
    </row>
    <row r="1899" spans="1:15" x14ac:dyDescent="0.3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2">
        <v>42499</v>
      </c>
      <c r="G1899" t="s">
        <v>29</v>
      </c>
      <c r="H1899" s="5">
        <v>2341</v>
      </c>
      <c r="I1899" s="9">
        <v>0.19</v>
      </c>
      <c r="J1899" s="5">
        <v>1053.45</v>
      </c>
      <c r="K1899" t="s">
        <v>17</v>
      </c>
      <c r="L1899" s="1">
        <f t="shared" si="116"/>
        <v>42499</v>
      </c>
      <c r="M1899">
        <f t="shared" si="117"/>
        <v>2016</v>
      </c>
      <c r="N1899">
        <f t="shared" si="118"/>
        <v>5</v>
      </c>
      <c r="O1899" t="str">
        <f t="shared" si="119"/>
        <v>2016-05</v>
      </c>
    </row>
    <row r="1900" spans="1:15" x14ac:dyDescent="0.3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2">
        <v>42411</v>
      </c>
      <c r="G1900" t="s">
        <v>29</v>
      </c>
      <c r="H1900" s="5">
        <v>602</v>
      </c>
      <c r="I1900" s="9">
        <v>0.2</v>
      </c>
      <c r="J1900" s="5">
        <v>150.5</v>
      </c>
      <c r="K1900" t="s">
        <v>17</v>
      </c>
      <c r="L1900" s="1">
        <f t="shared" si="116"/>
        <v>42411</v>
      </c>
      <c r="M1900">
        <f t="shared" si="117"/>
        <v>2016</v>
      </c>
      <c r="N1900">
        <f t="shared" si="118"/>
        <v>2</v>
      </c>
      <c r="O1900" t="str">
        <f t="shared" si="119"/>
        <v>2016-02</v>
      </c>
    </row>
    <row r="1901" spans="1:15" x14ac:dyDescent="0.3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s="2" t="s">
        <v>1059</v>
      </c>
      <c r="G1901" t="s">
        <v>29</v>
      </c>
      <c r="H1901" s="5">
        <v>610</v>
      </c>
      <c r="I1901" s="9">
        <v>0.32</v>
      </c>
      <c r="J1901" s="5">
        <v>134.19999999999999</v>
      </c>
      <c r="K1901" t="s">
        <v>17</v>
      </c>
      <c r="L1901" s="1">
        <f t="shared" si="116"/>
        <v>42017</v>
      </c>
      <c r="M1901">
        <f t="shared" si="117"/>
        <v>2015</v>
      </c>
      <c r="N1901">
        <f t="shared" si="118"/>
        <v>1</v>
      </c>
      <c r="O1901" t="str">
        <f t="shared" si="119"/>
        <v>2015-01</v>
      </c>
    </row>
    <row r="1902" spans="1:15" x14ac:dyDescent="0.3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2">
        <v>42441</v>
      </c>
      <c r="G1902" t="s">
        <v>29</v>
      </c>
      <c r="H1902" s="5">
        <v>2112</v>
      </c>
      <c r="I1902" s="9">
        <v>0.28000000000000003</v>
      </c>
      <c r="J1902" s="5">
        <v>760.32</v>
      </c>
      <c r="K1902" t="s">
        <v>17</v>
      </c>
      <c r="L1902" s="1">
        <f t="shared" si="116"/>
        <v>42441</v>
      </c>
      <c r="M1902">
        <f t="shared" si="117"/>
        <v>2016</v>
      </c>
      <c r="N1902">
        <f t="shared" si="118"/>
        <v>3</v>
      </c>
      <c r="O1902" t="str">
        <f t="shared" si="119"/>
        <v>2016-03</v>
      </c>
    </row>
    <row r="1903" spans="1:15" x14ac:dyDescent="0.3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s="2" t="s">
        <v>1991</v>
      </c>
      <c r="G1903" t="s">
        <v>29</v>
      </c>
      <c r="H1903" s="5">
        <v>1262</v>
      </c>
      <c r="I1903" s="9">
        <v>0.22</v>
      </c>
      <c r="J1903" s="5">
        <v>340.74</v>
      </c>
      <c r="K1903" t="s">
        <v>17</v>
      </c>
      <c r="L1903" s="1">
        <f t="shared" si="116"/>
        <v>43429</v>
      </c>
      <c r="M1903">
        <f t="shared" si="117"/>
        <v>2018</v>
      </c>
      <c r="N1903">
        <f t="shared" si="118"/>
        <v>11</v>
      </c>
      <c r="O1903" t="str">
        <f t="shared" si="119"/>
        <v>2018-11</v>
      </c>
    </row>
    <row r="1904" spans="1:15" x14ac:dyDescent="0.3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s="2" t="s">
        <v>251</v>
      </c>
      <c r="G1904" t="s">
        <v>29</v>
      </c>
      <c r="H1904" s="5">
        <v>2492</v>
      </c>
      <c r="I1904" s="9">
        <v>0.28000000000000003</v>
      </c>
      <c r="J1904" s="5">
        <v>747.6</v>
      </c>
      <c r="K1904" t="s">
        <v>17</v>
      </c>
      <c r="L1904" s="1">
        <f t="shared" si="116"/>
        <v>42687</v>
      </c>
      <c r="M1904">
        <f t="shared" si="117"/>
        <v>2016</v>
      </c>
      <c r="N1904">
        <f t="shared" si="118"/>
        <v>11</v>
      </c>
      <c r="O1904" t="str">
        <f t="shared" si="119"/>
        <v>2016-11</v>
      </c>
    </row>
    <row r="1905" spans="1:15" x14ac:dyDescent="0.3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2">
        <v>42499</v>
      </c>
      <c r="G1905" t="s">
        <v>29</v>
      </c>
      <c r="H1905" s="5">
        <v>2012</v>
      </c>
      <c r="I1905" s="9">
        <v>0.25</v>
      </c>
      <c r="J1905" s="5">
        <v>321.92</v>
      </c>
      <c r="K1905" t="s">
        <v>17</v>
      </c>
      <c r="L1905" s="1">
        <f t="shared" si="116"/>
        <v>42499</v>
      </c>
      <c r="M1905">
        <f t="shared" si="117"/>
        <v>2016</v>
      </c>
      <c r="N1905">
        <f t="shared" si="118"/>
        <v>5</v>
      </c>
      <c r="O1905" t="str">
        <f t="shared" si="119"/>
        <v>2016-05</v>
      </c>
    </row>
    <row r="1906" spans="1:15" x14ac:dyDescent="0.3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2">
        <v>42982</v>
      </c>
      <c r="G1906" t="s">
        <v>29</v>
      </c>
      <c r="H1906" s="5">
        <v>2193</v>
      </c>
      <c r="I1906" s="9">
        <v>0.2</v>
      </c>
      <c r="J1906" s="5">
        <v>394.74</v>
      </c>
      <c r="K1906" t="s">
        <v>17</v>
      </c>
      <c r="L1906" s="1">
        <f t="shared" si="116"/>
        <v>42982</v>
      </c>
      <c r="M1906">
        <f t="shared" si="117"/>
        <v>2017</v>
      </c>
      <c r="N1906">
        <f t="shared" si="118"/>
        <v>9</v>
      </c>
      <c r="O1906" t="str">
        <f t="shared" si="119"/>
        <v>2017-09</v>
      </c>
    </row>
    <row r="1907" spans="1:15" x14ac:dyDescent="0.3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s="2" t="s">
        <v>2431</v>
      </c>
      <c r="G1907" t="s">
        <v>29</v>
      </c>
      <c r="H1907" s="5">
        <v>2063</v>
      </c>
      <c r="I1907" s="9">
        <v>0.31</v>
      </c>
      <c r="J1907" s="5">
        <v>928.35</v>
      </c>
      <c r="K1907" t="s">
        <v>17</v>
      </c>
      <c r="L1907" s="1">
        <f t="shared" si="116"/>
        <v>43065</v>
      </c>
      <c r="M1907">
        <f t="shared" si="117"/>
        <v>2017</v>
      </c>
      <c r="N1907">
        <f t="shared" si="118"/>
        <v>11</v>
      </c>
      <c r="O1907" t="str">
        <f t="shared" si="119"/>
        <v>2017-11</v>
      </c>
    </row>
    <row r="1908" spans="1:15" x14ac:dyDescent="0.3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s="2" t="s">
        <v>2476</v>
      </c>
      <c r="G1908" t="s">
        <v>29</v>
      </c>
      <c r="H1908" s="5">
        <v>737</v>
      </c>
      <c r="I1908" s="9">
        <v>0.24</v>
      </c>
      <c r="J1908" s="5">
        <v>66.33</v>
      </c>
      <c r="K1908" t="s">
        <v>17</v>
      </c>
      <c r="L1908" s="1">
        <f t="shared" si="116"/>
        <v>43269</v>
      </c>
      <c r="M1908">
        <f t="shared" si="117"/>
        <v>2018</v>
      </c>
      <c r="N1908">
        <f t="shared" si="118"/>
        <v>6</v>
      </c>
      <c r="O1908" t="str">
        <f t="shared" si="119"/>
        <v>2018-06</v>
      </c>
    </row>
    <row r="1909" spans="1:15" x14ac:dyDescent="0.3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2">
        <v>42319</v>
      </c>
      <c r="G1909" t="s">
        <v>29</v>
      </c>
      <c r="H1909" s="5">
        <v>2213</v>
      </c>
      <c r="I1909" s="9">
        <v>0.22</v>
      </c>
      <c r="J1909" s="5">
        <v>840.94</v>
      </c>
      <c r="K1909" t="s">
        <v>17</v>
      </c>
      <c r="L1909" s="1">
        <f t="shared" si="116"/>
        <v>42319</v>
      </c>
      <c r="M1909">
        <f t="shared" si="117"/>
        <v>2015</v>
      </c>
      <c r="N1909">
        <f t="shared" si="118"/>
        <v>11</v>
      </c>
      <c r="O1909" t="str">
        <f t="shared" si="119"/>
        <v>2015-11</v>
      </c>
    </row>
    <row r="1910" spans="1:15" x14ac:dyDescent="0.3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s="2" t="s">
        <v>1476</v>
      </c>
      <c r="G1910" t="s">
        <v>29</v>
      </c>
      <c r="H1910" s="5">
        <v>905</v>
      </c>
      <c r="I1910" s="9">
        <v>0.21</v>
      </c>
      <c r="J1910" s="5">
        <v>208.15</v>
      </c>
      <c r="K1910" t="s">
        <v>17</v>
      </c>
      <c r="L1910" s="1">
        <f t="shared" si="116"/>
        <v>43403</v>
      </c>
      <c r="M1910">
        <f t="shared" si="117"/>
        <v>2018</v>
      </c>
      <c r="N1910">
        <f t="shared" si="118"/>
        <v>10</v>
      </c>
      <c r="O1910" t="str">
        <f t="shared" si="119"/>
        <v>2018-10</v>
      </c>
    </row>
    <row r="1911" spans="1:15" x14ac:dyDescent="0.3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2">
        <v>42282</v>
      </c>
      <c r="G1911" t="s">
        <v>29</v>
      </c>
      <c r="H1911" s="5">
        <v>2038</v>
      </c>
      <c r="I1911" s="9">
        <v>0.23</v>
      </c>
      <c r="J1911" s="5">
        <v>896.72</v>
      </c>
      <c r="K1911" t="s">
        <v>17</v>
      </c>
      <c r="L1911" s="1">
        <f t="shared" si="116"/>
        <v>42282</v>
      </c>
      <c r="M1911">
        <f t="shared" si="117"/>
        <v>2015</v>
      </c>
      <c r="N1911">
        <f t="shared" si="118"/>
        <v>10</v>
      </c>
      <c r="O1911" t="str">
        <f t="shared" si="119"/>
        <v>2015-10</v>
      </c>
    </row>
    <row r="1912" spans="1:15" x14ac:dyDescent="0.3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2">
        <v>43289</v>
      </c>
      <c r="G1912" t="s">
        <v>29</v>
      </c>
      <c r="H1912" s="5">
        <v>971</v>
      </c>
      <c r="I1912" s="9">
        <v>0.12</v>
      </c>
      <c r="J1912" s="5">
        <v>368.98</v>
      </c>
      <c r="K1912" t="s">
        <v>17</v>
      </c>
      <c r="L1912" s="1">
        <f t="shared" si="116"/>
        <v>43289</v>
      </c>
      <c r="M1912">
        <f t="shared" si="117"/>
        <v>2018</v>
      </c>
      <c r="N1912">
        <f t="shared" si="118"/>
        <v>7</v>
      </c>
      <c r="O1912" t="str">
        <f t="shared" si="119"/>
        <v>2018-07</v>
      </c>
    </row>
    <row r="1913" spans="1:15" x14ac:dyDescent="0.3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s="2" t="s">
        <v>1296</v>
      </c>
      <c r="G1913" t="s">
        <v>29</v>
      </c>
      <c r="H1913" s="5">
        <v>2346</v>
      </c>
      <c r="I1913" s="9">
        <v>0.32</v>
      </c>
      <c r="J1913" s="5">
        <v>844.56</v>
      </c>
      <c r="K1913" t="s">
        <v>17</v>
      </c>
      <c r="L1913" s="1">
        <f t="shared" si="116"/>
        <v>43235</v>
      </c>
      <c r="M1913">
        <f t="shared" si="117"/>
        <v>2018</v>
      </c>
      <c r="N1913">
        <f t="shared" si="118"/>
        <v>5</v>
      </c>
      <c r="O1913" t="str">
        <f t="shared" si="119"/>
        <v>2018-05</v>
      </c>
    </row>
    <row r="1914" spans="1:15" x14ac:dyDescent="0.3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s="2" t="s">
        <v>2371</v>
      </c>
      <c r="G1914" t="s">
        <v>29</v>
      </c>
      <c r="H1914" s="5">
        <v>1910</v>
      </c>
      <c r="I1914" s="9">
        <v>0.27</v>
      </c>
      <c r="J1914" s="5">
        <v>592.1</v>
      </c>
      <c r="K1914" t="s">
        <v>17</v>
      </c>
      <c r="L1914" s="1">
        <f t="shared" si="116"/>
        <v>43091</v>
      </c>
      <c r="M1914">
        <f t="shared" si="117"/>
        <v>2017</v>
      </c>
      <c r="N1914">
        <f t="shared" si="118"/>
        <v>12</v>
      </c>
      <c r="O1914" t="str">
        <f t="shared" si="119"/>
        <v>2017-12</v>
      </c>
    </row>
    <row r="1915" spans="1:15" x14ac:dyDescent="0.3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s="2" t="s">
        <v>2484</v>
      </c>
      <c r="G1915" t="s">
        <v>29</v>
      </c>
      <c r="H1915" s="5">
        <v>1078</v>
      </c>
      <c r="I1915" s="9">
        <v>0.26</v>
      </c>
      <c r="J1915" s="5">
        <v>474.32</v>
      </c>
      <c r="K1915" t="s">
        <v>17</v>
      </c>
      <c r="L1915" s="1">
        <f t="shared" si="116"/>
        <v>42418</v>
      </c>
      <c r="M1915">
        <f t="shared" si="117"/>
        <v>2016</v>
      </c>
      <c r="N1915">
        <f t="shared" si="118"/>
        <v>2</v>
      </c>
      <c r="O1915" t="str">
        <f t="shared" si="119"/>
        <v>2016-02</v>
      </c>
    </row>
    <row r="1916" spans="1:15" x14ac:dyDescent="0.3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s="2" t="s">
        <v>2209</v>
      </c>
      <c r="G1916" t="s">
        <v>29</v>
      </c>
      <c r="H1916" s="5">
        <v>2056</v>
      </c>
      <c r="I1916" s="9">
        <v>0.14000000000000001</v>
      </c>
      <c r="J1916" s="5">
        <v>555.12</v>
      </c>
      <c r="K1916" t="s">
        <v>17</v>
      </c>
      <c r="L1916" s="1">
        <f t="shared" si="116"/>
        <v>43299</v>
      </c>
      <c r="M1916">
        <f t="shared" si="117"/>
        <v>2018</v>
      </c>
      <c r="N1916">
        <f t="shared" si="118"/>
        <v>7</v>
      </c>
      <c r="O1916" t="str">
        <f t="shared" si="119"/>
        <v>2018-07</v>
      </c>
    </row>
    <row r="1917" spans="1:15" x14ac:dyDescent="0.3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s="2" t="s">
        <v>1936</v>
      </c>
      <c r="G1917" t="s">
        <v>29</v>
      </c>
      <c r="H1917" s="5">
        <v>2405</v>
      </c>
      <c r="I1917" s="9">
        <v>0.19</v>
      </c>
      <c r="J1917" s="5">
        <v>192.4</v>
      </c>
      <c r="K1917" t="s">
        <v>17</v>
      </c>
      <c r="L1917" s="1">
        <f t="shared" si="116"/>
        <v>42150</v>
      </c>
      <c r="M1917">
        <f t="shared" si="117"/>
        <v>2015</v>
      </c>
      <c r="N1917">
        <f t="shared" si="118"/>
        <v>5</v>
      </c>
      <c r="O1917" t="str">
        <f t="shared" si="119"/>
        <v>2015-05</v>
      </c>
    </row>
    <row r="1918" spans="1:15" x14ac:dyDescent="0.3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s="2" t="s">
        <v>2488</v>
      </c>
      <c r="G1918" t="s">
        <v>29</v>
      </c>
      <c r="H1918" s="5">
        <v>1620</v>
      </c>
      <c r="I1918" s="9">
        <v>0.34</v>
      </c>
      <c r="J1918" s="5">
        <v>210.6</v>
      </c>
      <c r="K1918" t="s">
        <v>17</v>
      </c>
      <c r="L1918" s="1">
        <f t="shared" si="116"/>
        <v>43366</v>
      </c>
      <c r="M1918">
        <f t="shared" si="117"/>
        <v>2018</v>
      </c>
      <c r="N1918">
        <f t="shared" si="118"/>
        <v>9</v>
      </c>
      <c r="O1918" t="str">
        <f t="shared" si="119"/>
        <v>2018-09</v>
      </c>
    </row>
    <row r="1919" spans="1:15" x14ac:dyDescent="0.3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2">
        <v>43290</v>
      </c>
      <c r="G1919" t="s">
        <v>29</v>
      </c>
      <c r="H1919" s="5">
        <v>1410</v>
      </c>
      <c r="I1919" s="9">
        <v>0.19</v>
      </c>
      <c r="J1919" s="5">
        <v>169.2</v>
      </c>
      <c r="K1919" t="s">
        <v>17</v>
      </c>
      <c r="L1919" s="1">
        <f t="shared" si="116"/>
        <v>43290</v>
      </c>
      <c r="M1919">
        <f t="shared" si="117"/>
        <v>2018</v>
      </c>
      <c r="N1919">
        <f t="shared" si="118"/>
        <v>7</v>
      </c>
      <c r="O1919" t="str">
        <f t="shared" si="119"/>
        <v>2018-07</v>
      </c>
    </row>
    <row r="1920" spans="1:15" x14ac:dyDescent="0.3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s="2" t="s">
        <v>919</v>
      </c>
      <c r="G1920" t="s">
        <v>29</v>
      </c>
      <c r="H1920" s="5">
        <v>1794</v>
      </c>
      <c r="I1920" s="9">
        <v>0.28999999999999998</v>
      </c>
      <c r="J1920" s="5">
        <v>681.72</v>
      </c>
      <c r="K1920" t="s">
        <v>17</v>
      </c>
      <c r="L1920" s="1">
        <f t="shared" si="116"/>
        <v>43302</v>
      </c>
      <c r="M1920">
        <f t="shared" si="117"/>
        <v>2018</v>
      </c>
      <c r="N1920">
        <f t="shared" si="118"/>
        <v>7</v>
      </c>
      <c r="O1920" t="str">
        <f t="shared" si="119"/>
        <v>2018-07</v>
      </c>
    </row>
    <row r="1921" spans="1:15" x14ac:dyDescent="0.3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s="2" t="s">
        <v>1914</v>
      </c>
      <c r="G1921" t="s">
        <v>29</v>
      </c>
      <c r="H1921" s="5">
        <v>1362</v>
      </c>
      <c r="I1921" s="9">
        <v>0.33</v>
      </c>
      <c r="J1921" s="5">
        <v>272.39999999999998</v>
      </c>
      <c r="K1921" t="s">
        <v>17</v>
      </c>
      <c r="L1921" s="1">
        <f t="shared" si="116"/>
        <v>42691</v>
      </c>
      <c r="M1921">
        <f t="shared" si="117"/>
        <v>2016</v>
      </c>
      <c r="N1921">
        <f t="shared" si="118"/>
        <v>11</v>
      </c>
      <c r="O1921" t="str">
        <f t="shared" si="119"/>
        <v>2016-11</v>
      </c>
    </row>
    <row r="1922" spans="1:15" x14ac:dyDescent="0.3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s="2" t="s">
        <v>1296</v>
      </c>
      <c r="G1922" t="s">
        <v>29</v>
      </c>
      <c r="H1922" s="5">
        <v>1374</v>
      </c>
      <c r="I1922" s="9">
        <v>0.25</v>
      </c>
      <c r="J1922" s="5">
        <v>164.88</v>
      </c>
      <c r="K1922" t="s">
        <v>17</v>
      </c>
      <c r="L1922" s="1">
        <f t="shared" ref="L1922:L1985" si="120">IF(ISNUMBER(F1922),F1922,IFERROR(DATE(VALUE(RIGHT(F1922,4)),VALUE(LEFT(F1922,FIND("/",F1922)-1)),VALUE(MID(F1922,FIND("/",F1922)+1,FIND("/",F1922,FIND("/",F1922)+1)-FIND("/",F1922)-1))),""))</f>
        <v>43235</v>
      </c>
      <c r="M1922">
        <f t="shared" ref="M1922:M1985" si="121">YEAR(L1922)</f>
        <v>2018</v>
      </c>
      <c r="N1922">
        <f t="shared" ref="N1922:N1985" si="122">MONTH(L1922)</f>
        <v>5</v>
      </c>
      <c r="O1922" t="str">
        <f t="shared" ref="O1922:O1985" si="123">TEXT(L1922,"yyyy-mm")</f>
        <v>2018-05</v>
      </c>
    </row>
    <row r="1923" spans="1:15" x14ac:dyDescent="0.3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s="2" t="s">
        <v>547</v>
      </c>
      <c r="G1923" t="s">
        <v>29</v>
      </c>
      <c r="H1923" s="5">
        <v>1643</v>
      </c>
      <c r="I1923" s="9">
        <v>0.28000000000000003</v>
      </c>
      <c r="J1923" s="5">
        <v>624.34</v>
      </c>
      <c r="K1923" t="s">
        <v>17</v>
      </c>
      <c r="L1923" s="1">
        <f t="shared" si="120"/>
        <v>42724</v>
      </c>
      <c r="M1923">
        <f t="shared" si="121"/>
        <v>2016</v>
      </c>
      <c r="N1923">
        <f t="shared" si="122"/>
        <v>12</v>
      </c>
      <c r="O1923" t="str">
        <f t="shared" si="123"/>
        <v>2016-12</v>
      </c>
    </row>
    <row r="1924" spans="1:15" x14ac:dyDescent="0.3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s="2" t="s">
        <v>400</v>
      </c>
      <c r="G1924" t="s">
        <v>29</v>
      </c>
      <c r="H1924" s="5">
        <v>940</v>
      </c>
      <c r="I1924" s="9">
        <v>0.1</v>
      </c>
      <c r="J1924" s="5">
        <v>310.2</v>
      </c>
      <c r="K1924" t="s">
        <v>17</v>
      </c>
      <c r="L1924" s="1">
        <f t="shared" si="120"/>
        <v>42728</v>
      </c>
      <c r="M1924">
        <f t="shared" si="121"/>
        <v>2016</v>
      </c>
      <c r="N1924">
        <f t="shared" si="122"/>
        <v>12</v>
      </c>
      <c r="O1924" t="str">
        <f t="shared" si="123"/>
        <v>2016-12</v>
      </c>
    </row>
    <row r="1925" spans="1:15" x14ac:dyDescent="0.3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2">
        <v>42827</v>
      </c>
      <c r="G1925" t="s">
        <v>29</v>
      </c>
      <c r="H1925" s="5">
        <v>1316</v>
      </c>
      <c r="I1925" s="9">
        <v>0.22</v>
      </c>
      <c r="J1925" s="5">
        <v>592.20000000000005</v>
      </c>
      <c r="K1925" t="s">
        <v>17</v>
      </c>
      <c r="L1925" s="1">
        <f t="shared" si="120"/>
        <v>42827</v>
      </c>
      <c r="M1925">
        <f t="shared" si="121"/>
        <v>2017</v>
      </c>
      <c r="N1925">
        <f t="shared" si="122"/>
        <v>4</v>
      </c>
      <c r="O1925" t="str">
        <f t="shared" si="123"/>
        <v>2017-04</v>
      </c>
    </row>
    <row r="1926" spans="1:15" x14ac:dyDescent="0.3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s="2" t="s">
        <v>2497</v>
      </c>
      <c r="G1926" t="s">
        <v>29</v>
      </c>
      <c r="H1926" s="5">
        <v>2032</v>
      </c>
      <c r="I1926" s="9">
        <v>0.15</v>
      </c>
      <c r="J1926" s="5">
        <v>731.52</v>
      </c>
      <c r="K1926" t="s">
        <v>17</v>
      </c>
      <c r="L1926" s="1">
        <f t="shared" si="120"/>
        <v>42179</v>
      </c>
      <c r="M1926">
        <f t="shared" si="121"/>
        <v>2015</v>
      </c>
      <c r="N1926">
        <f t="shared" si="122"/>
        <v>6</v>
      </c>
      <c r="O1926" t="str">
        <f t="shared" si="123"/>
        <v>2015-06</v>
      </c>
    </row>
    <row r="1927" spans="1:15" x14ac:dyDescent="0.3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2">
        <v>43140</v>
      </c>
      <c r="G1927" t="s">
        <v>29</v>
      </c>
      <c r="H1927" s="5">
        <v>921</v>
      </c>
      <c r="I1927" s="9">
        <v>0.1</v>
      </c>
      <c r="J1927" s="5">
        <v>349.98</v>
      </c>
      <c r="K1927" t="s">
        <v>17</v>
      </c>
      <c r="L1927" s="1">
        <f t="shared" si="120"/>
        <v>43140</v>
      </c>
      <c r="M1927">
        <f t="shared" si="121"/>
        <v>2018</v>
      </c>
      <c r="N1927">
        <f t="shared" si="122"/>
        <v>2</v>
      </c>
      <c r="O1927" t="str">
        <f t="shared" si="123"/>
        <v>2018-02</v>
      </c>
    </row>
    <row r="1928" spans="1:15" x14ac:dyDescent="0.3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s="2" t="s">
        <v>2209</v>
      </c>
      <c r="G1928" t="s">
        <v>29</v>
      </c>
      <c r="H1928" s="5">
        <v>1755</v>
      </c>
      <c r="I1928" s="9">
        <v>0.11</v>
      </c>
      <c r="J1928" s="5">
        <v>614.25</v>
      </c>
      <c r="K1928" t="s">
        <v>17</v>
      </c>
      <c r="L1928" s="1">
        <f t="shared" si="120"/>
        <v>43299</v>
      </c>
      <c r="M1928">
        <f t="shared" si="121"/>
        <v>2018</v>
      </c>
      <c r="N1928">
        <f t="shared" si="122"/>
        <v>7</v>
      </c>
      <c r="O1928" t="str">
        <f t="shared" si="123"/>
        <v>2018-07</v>
      </c>
    </row>
    <row r="1929" spans="1:15" x14ac:dyDescent="0.3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2">
        <v>43162</v>
      </c>
      <c r="G1929" t="s">
        <v>29</v>
      </c>
      <c r="H1929" s="5">
        <v>687</v>
      </c>
      <c r="I1929" s="9">
        <v>0.18</v>
      </c>
      <c r="J1929" s="5">
        <v>178.62</v>
      </c>
      <c r="K1929" t="s">
        <v>17</v>
      </c>
      <c r="L1929" s="1">
        <f t="shared" si="120"/>
        <v>43162</v>
      </c>
      <c r="M1929">
        <f t="shared" si="121"/>
        <v>2018</v>
      </c>
      <c r="N1929">
        <f t="shared" si="122"/>
        <v>3</v>
      </c>
      <c r="O1929" t="str">
        <f t="shared" si="123"/>
        <v>2018-03</v>
      </c>
    </row>
    <row r="1930" spans="1:15" x14ac:dyDescent="0.3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2">
        <v>43258</v>
      </c>
      <c r="G1930" t="s">
        <v>29</v>
      </c>
      <c r="H1930" s="5">
        <v>2264</v>
      </c>
      <c r="I1930" s="9">
        <v>0.28000000000000003</v>
      </c>
      <c r="J1930" s="5">
        <v>679.2</v>
      </c>
      <c r="K1930" t="s">
        <v>17</v>
      </c>
      <c r="L1930" s="1">
        <f t="shared" si="120"/>
        <v>43258</v>
      </c>
      <c r="M1930">
        <f t="shared" si="121"/>
        <v>2018</v>
      </c>
      <c r="N1930">
        <f t="shared" si="122"/>
        <v>6</v>
      </c>
      <c r="O1930" t="str">
        <f t="shared" si="123"/>
        <v>2018-06</v>
      </c>
    </row>
    <row r="1931" spans="1:15" x14ac:dyDescent="0.3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s="2" t="s">
        <v>1423</v>
      </c>
      <c r="G1931" t="s">
        <v>29</v>
      </c>
      <c r="H1931" s="5">
        <v>1393</v>
      </c>
      <c r="I1931" s="9">
        <v>0.2</v>
      </c>
      <c r="J1931" s="5">
        <v>139.30000000000001</v>
      </c>
      <c r="K1931" t="s">
        <v>17</v>
      </c>
      <c r="L1931" s="1">
        <f t="shared" si="120"/>
        <v>43207</v>
      </c>
      <c r="M1931">
        <f t="shared" si="121"/>
        <v>2018</v>
      </c>
      <c r="N1931">
        <f t="shared" si="122"/>
        <v>4</v>
      </c>
      <c r="O1931" t="str">
        <f t="shared" si="123"/>
        <v>2018-04</v>
      </c>
    </row>
    <row r="1932" spans="1:15" x14ac:dyDescent="0.3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s="2" t="s">
        <v>2504</v>
      </c>
      <c r="G1932" t="s">
        <v>29</v>
      </c>
      <c r="H1932" s="5">
        <v>1464</v>
      </c>
      <c r="I1932" s="9">
        <v>0.28000000000000003</v>
      </c>
      <c r="J1932" s="5">
        <v>658.8</v>
      </c>
      <c r="K1932" t="s">
        <v>17</v>
      </c>
      <c r="L1932" s="1">
        <f t="shared" si="120"/>
        <v>43064</v>
      </c>
      <c r="M1932">
        <f t="shared" si="121"/>
        <v>2017</v>
      </c>
      <c r="N1932">
        <f t="shared" si="122"/>
        <v>11</v>
      </c>
      <c r="O1932" t="str">
        <f t="shared" si="123"/>
        <v>2017-11</v>
      </c>
    </row>
    <row r="1933" spans="1:15" x14ac:dyDescent="0.3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s="2" t="s">
        <v>573</v>
      </c>
      <c r="G1933" t="s">
        <v>29</v>
      </c>
      <c r="H1933" s="5">
        <v>1074</v>
      </c>
      <c r="I1933" s="9">
        <v>0.27</v>
      </c>
      <c r="J1933" s="5">
        <v>75.180000000000007</v>
      </c>
      <c r="K1933" t="s">
        <v>17</v>
      </c>
      <c r="L1933" s="1">
        <f t="shared" si="120"/>
        <v>43029</v>
      </c>
      <c r="M1933">
        <f t="shared" si="121"/>
        <v>2017</v>
      </c>
      <c r="N1933">
        <f t="shared" si="122"/>
        <v>10</v>
      </c>
      <c r="O1933" t="str">
        <f t="shared" si="123"/>
        <v>2017-10</v>
      </c>
    </row>
    <row r="1934" spans="1:15" x14ac:dyDescent="0.3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s="2" t="s">
        <v>665</v>
      </c>
      <c r="G1934" t="s">
        <v>29</v>
      </c>
      <c r="H1934" s="5">
        <v>620</v>
      </c>
      <c r="I1934" s="9">
        <v>0.32</v>
      </c>
      <c r="J1934" s="5">
        <v>130.19999999999999</v>
      </c>
      <c r="K1934" t="s">
        <v>17</v>
      </c>
      <c r="L1934" s="1">
        <f t="shared" si="120"/>
        <v>43358</v>
      </c>
      <c r="M1934">
        <f t="shared" si="121"/>
        <v>2018</v>
      </c>
      <c r="N1934">
        <f t="shared" si="122"/>
        <v>9</v>
      </c>
      <c r="O1934" t="str">
        <f t="shared" si="123"/>
        <v>2018-09</v>
      </c>
    </row>
    <row r="1935" spans="1:15" x14ac:dyDescent="0.3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s="2" t="s">
        <v>1154</v>
      </c>
      <c r="G1935" t="s">
        <v>29</v>
      </c>
      <c r="H1935" s="5">
        <v>786</v>
      </c>
      <c r="I1935" s="9">
        <v>0.12</v>
      </c>
      <c r="J1935" s="5">
        <v>165.06</v>
      </c>
      <c r="K1935" t="s">
        <v>17</v>
      </c>
      <c r="L1935" s="1">
        <f t="shared" si="120"/>
        <v>42694</v>
      </c>
      <c r="M1935">
        <f t="shared" si="121"/>
        <v>2016</v>
      </c>
      <c r="N1935">
        <f t="shared" si="122"/>
        <v>11</v>
      </c>
      <c r="O1935" t="str">
        <f t="shared" si="123"/>
        <v>2016-11</v>
      </c>
    </row>
    <row r="1936" spans="1:15" x14ac:dyDescent="0.3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2">
        <v>42528</v>
      </c>
      <c r="G1936" t="s">
        <v>29</v>
      </c>
      <c r="H1936" s="5">
        <v>2452</v>
      </c>
      <c r="I1936" s="9">
        <v>0.25</v>
      </c>
      <c r="J1936" s="5">
        <v>196.16</v>
      </c>
      <c r="K1936" t="s">
        <v>17</v>
      </c>
      <c r="L1936" s="1">
        <f t="shared" si="120"/>
        <v>42528</v>
      </c>
      <c r="M1936">
        <f t="shared" si="121"/>
        <v>2016</v>
      </c>
      <c r="N1936">
        <f t="shared" si="122"/>
        <v>6</v>
      </c>
      <c r="O1936" t="str">
        <f t="shared" si="123"/>
        <v>2016-06</v>
      </c>
    </row>
    <row r="1937" spans="1:15" x14ac:dyDescent="0.3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s="2" t="s">
        <v>2510</v>
      </c>
      <c r="G1937" t="s">
        <v>29</v>
      </c>
      <c r="H1937" s="5">
        <v>696</v>
      </c>
      <c r="I1937" s="9">
        <v>0.1</v>
      </c>
      <c r="J1937" s="5">
        <v>34.799999999999997</v>
      </c>
      <c r="K1937" t="s">
        <v>17</v>
      </c>
      <c r="L1937" s="1">
        <f t="shared" si="120"/>
        <v>42359</v>
      </c>
      <c r="M1937">
        <f t="shared" si="121"/>
        <v>2015</v>
      </c>
      <c r="N1937">
        <f t="shared" si="122"/>
        <v>12</v>
      </c>
      <c r="O1937" t="str">
        <f t="shared" si="123"/>
        <v>2015-12</v>
      </c>
    </row>
    <row r="1938" spans="1:15" x14ac:dyDescent="0.3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2">
        <v>42984</v>
      </c>
      <c r="G1938" t="s">
        <v>29</v>
      </c>
      <c r="H1938" s="5">
        <v>697</v>
      </c>
      <c r="I1938" s="9">
        <v>0.35</v>
      </c>
      <c r="J1938" s="5">
        <v>209.1</v>
      </c>
      <c r="K1938" t="s">
        <v>17</v>
      </c>
      <c r="L1938" s="1">
        <f t="shared" si="120"/>
        <v>42984</v>
      </c>
      <c r="M1938">
        <f t="shared" si="121"/>
        <v>2017</v>
      </c>
      <c r="N1938">
        <f t="shared" si="122"/>
        <v>9</v>
      </c>
      <c r="O1938" t="str">
        <f t="shared" si="123"/>
        <v>2017-09</v>
      </c>
    </row>
    <row r="1939" spans="1:15" x14ac:dyDescent="0.3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2">
        <v>43050</v>
      </c>
      <c r="G1939" t="s">
        <v>29</v>
      </c>
      <c r="H1939" s="5">
        <v>801</v>
      </c>
      <c r="I1939" s="9">
        <v>0.25</v>
      </c>
      <c r="J1939" s="5">
        <v>72.09</v>
      </c>
      <c r="K1939" t="s">
        <v>17</v>
      </c>
      <c r="L1939" s="1">
        <f t="shared" si="120"/>
        <v>43050</v>
      </c>
      <c r="M1939">
        <f t="shared" si="121"/>
        <v>2017</v>
      </c>
      <c r="N1939">
        <f t="shared" si="122"/>
        <v>11</v>
      </c>
      <c r="O1939" t="str">
        <f t="shared" si="123"/>
        <v>2017-11</v>
      </c>
    </row>
    <row r="1940" spans="1:15" x14ac:dyDescent="0.3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s="2" t="s">
        <v>1719</v>
      </c>
      <c r="G1940" t="s">
        <v>29</v>
      </c>
      <c r="H1940" s="5">
        <v>1099</v>
      </c>
      <c r="I1940" s="9">
        <v>0.19</v>
      </c>
      <c r="J1940" s="5">
        <v>54.95</v>
      </c>
      <c r="K1940" t="s">
        <v>17</v>
      </c>
      <c r="L1940" s="1">
        <f t="shared" si="120"/>
        <v>42365</v>
      </c>
      <c r="M1940">
        <f t="shared" si="121"/>
        <v>2015</v>
      </c>
      <c r="N1940">
        <f t="shared" si="122"/>
        <v>12</v>
      </c>
      <c r="O1940" t="str">
        <f t="shared" si="123"/>
        <v>2015-12</v>
      </c>
    </row>
    <row r="1941" spans="1:15" x14ac:dyDescent="0.3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s="2" t="s">
        <v>665</v>
      </c>
      <c r="G1941" t="s">
        <v>29</v>
      </c>
      <c r="H1941" s="5">
        <v>2123</v>
      </c>
      <c r="I1941" s="9">
        <v>0.28000000000000003</v>
      </c>
      <c r="J1941" s="5">
        <v>106.15</v>
      </c>
      <c r="K1941" t="s">
        <v>17</v>
      </c>
      <c r="L1941" s="1">
        <f t="shared" si="120"/>
        <v>43358</v>
      </c>
      <c r="M1941">
        <f t="shared" si="121"/>
        <v>2018</v>
      </c>
      <c r="N1941">
        <f t="shared" si="122"/>
        <v>9</v>
      </c>
      <c r="O1941" t="str">
        <f t="shared" si="123"/>
        <v>2018-09</v>
      </c>
    </row>
    <row r="1942" spans="1:15" x14ac:dyDescent="0.3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2">
        <v>42954</v>
      </c>
      <c r="G1942" t="s">
        <v>29</v>
      </c>
      <c r="H1942" s="5">
        <v>1331</v>
      </c>
      <c r="I1942" s="9">
        <v>0.11</v>
      </c>
      <c r="J1942" s="5">
        <v>572.33000000000004</v>
      </c>
      <c r="K1942" t="s">
        <v>17</v>
      </c>
      <c r="L1942" s="1">
        <f t="shared" si="120"/>
        <v>42954</v>
      </c>
      <c r="M1942">
        <f t="shared" si="121"/>
        <v>2017</v>
      </c>
      <c r="N1942">
        <f t="shared" si="122"/>
        <v>8</v>
      </c>
      <c r="O1942" t="str">
        <f t="shared" si="123"/>
        <v>2017-08</v>
      </c>
    </row>
    <row r="1943" spans="1:15" x14ac:dyDescent="0.3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s="2" t="s">
        <v>2038</v>
      </c>
      <c r="G1943" t="s">
        <v>29</v>
      </c>
      <c r="H1943" s="5">
        <v>1118</v>
      </c>
      <c r="I1943" s="9">
        <v>0.16</v>
      </c>
      <c r="J1943" s="5">
        <v>167.7</v>
      </c>
      <c r="K1943" t="s">
        <v>17</v>
      </c>
      <c r="L1943" s="1">
        <f t="shared" si="120"/>
        <v>42211</v>
      </c>
      <c r="M1943">
        <f t="shared" si="121"/>
        <v>2015</v>
      </c>
      <c r="N1943">
        <f t="shared" si="122"/>
        <v>7</v>
      </c>
      <c r="O1943" t="str">
        <f t="shared" si="123"/>
        <v>2015-07</v>
      </c>
    </row>
    <row r="1944" spans="1:15" x14ac:dyDescent="0.3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s="2" t="s">
        <v>2083</v>
      </c>
      <c r="G1944" t="s">
        <v>29</v>
      </c>
      <c r="H1944" s="5">
        <v>2055</v>
      </c>
      <c r="I1944" s="9">
        <v>0.32</v>
      </c>
      <c r="J1944" s="5">
        <v>883.65</v>
      </c>
      <c r="K1944" t="s">
        <v>17</v>
      </c>
      <c r="L1944" s="1">
        <f t="shared" si="120"/>
        <v>42688</v>
      </c>
      <c r="M1944">
        <f t="shared" si="121"/>
        <v>2016</v>
      </c>
      <c r="N1944">
        <f t="shared" si="122"/>
        <v>11</v>
      </c>
      <c r="O1944" t="str">
        <f t="shared" si="123"/>
        <v>2016-11</v>
      </c>
    </row>
    <row r="1945" spans="1:15" x14ac:dyDescent="0.3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2">
        <v>42222</v>
      </c>
      <c r="G1945" t="s">
        <v>29</v>
      </c>
      <c r="H1945" s="5">
        <v>1008</v>
      </c>
      <c r="I1945" s="9">
        <v>0.28999999999999998</v>
      </c>
      <c r="J1945" s="5">
        <v>262.08</v>
      </c>
      <c r="K1945" t="s">
        <v>17</v>
      </c>
      <c r="L1945" s="1">
        <f t="shared" si="120"/>
        <v>42222</v>
      </c>
      <c r="M1945">
        <f t="shared" si="121"/>
        <v>2015</v>
      </c>
      <c r="N1945">
        <f t="shared" si="122"/>
        <v>8</v>
      </c>
      <c r="O1945" t="str">
        <f t="shared" si="123"/>
        <v>2015-08</v>
      </c>
    </row>
    <row r="1946" spans="1:15" x14ac:dyDescent="0.3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s="2" t="s">
        <v>2142</v>
      </c>
      <c r="G1946" t="s">
        <v>29</v>
      </c>
      <c r="H1946" s="5">
        <v>2374</v>
      </c>
      <c r="I1946" s="9">
        <v>0.1</v>
      </c>
      <c r="J1946" s="5">
        <v>546.02</v>
      </c>
      <c r="K1946" t="s">
        <v>17</v>
      </c>
      <c r="L1946" s="1">
        <f t="shared" si="120"/>
        <v>43094</v>
      </c>
      <c r="M1946">
        <f t="shared" si="121"/>
        <v>2017</v>
      </c>
      <c r="N1946">
        <f t="shared" si="122"/>
        <v>12</v>
      </c>
      <c r="O1946" t="str">
        <f t="shared" si="123"/>
        <v>2017-12</v>
      </c>
    </row>
    <row r="1947" spans="1:15" x14ac:dyDescent="0.3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s="2" t="s">
        <v>2521</v>
      </c>
      <c r="G1947" t="s">
        <v>29</v>
      </c>
      <c r="H1947" s="5">
        <v>1372</v>
      </c>
      <c r="I1947" s="9">
        <v>0.26</v>
      </c>
      <c r="J1947" s="5">
        <v>96.04</v>
      </c>
      <c r="K1947" t="s">
        <v>17</v>
      </c>
      <c r="L1947" s="1">
        <f t="shared" si="120"/>
        <v>42239</v>
      </c>
      <c r="M1947">
        <f t="shared" si="121"/>
        <v>2015</v>
      </c>
      <c r="N1947">
        <f t="shared" si="122"/>
        <v>8</v>
      </c>
      <c r="O1947" t="str">
        <f t="shared" si="123"/>
        <v>2015-08</v>
      </c>
    </row>
    <row r="1948" spans="1:15" x14ac:dyDescent="0.3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s="2" t="s">
        <v>648</v>
      </c>
      <c r="G1948" t="s">
        <v>29</v>
      </c>
      <c r="H1948" s="5">
        <v>811</v>
      </c>
      <c r="I1948" s="9">
        <v>0.24</v>
      </c>
      <c r="J1948" s="5">
        <v>308.18</v>
      </c>
      <c r="K1948" t="s">
        <v>17</v>
      </c>
      <c r="L1948" s="1">
        <f t="shared" si="120"/>
        <v>43333</v>
      </c>
      <c r="M1948">
        <f t="shared" si="121"/>
        <v>2018</v>
      </c>
      <c r="N1948">
        <f t="shared" si="122"/>
        <v>8</v>
      </c>
      <c r="O1948" t="str">
        <f t="shared" si="123"/>
        <v>2018-08</v>
      </c>
    </row>
    <row r="1949" spans="1:15" x14ac:dyDescent="0.3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s="2" t="s">
        <v>2524</v>
      </c>
      <c r="G1949" t="s">
        <v>29</v>
      </c>
      <c r="H1949" s="5">
        <v>1142</v>
      </c>
      <c r="I1949" s="9">
        <v>0.14000000000000001</v>
      </c>
      <c r="J1949" s="5">
        <v>376.86</v>
      </c>
      <c r="K1949" t="s">
        <v>17</v>
      </c>
      <c r="L1949" s="1">
        <f t="shared" si="120"/>
        <v>43326</v>
      </c>
      <c r="M1949">
        <f t="shared" si="121"/>
        <v>2018</v>
      </c>
      <c r="N1949">
        <f t="shared" si="122"/>
        <v>8</v>
      </c>
      <c r="O1949" t="str">
        <f t="shared" si="123"/>
        <v>2018-08</v>
      </c>
    </row>
    <row r="1950" spans="1:15" x14ac:dyDescent="0.3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2">
        <v>42775</v>
      </c>
      <c r="G1950" t="s">
        <v>29</v>
      </c>
      <c r="H1950" s="5">
        <v>2284</v>
      </c>
      <c r="I1950" s="9">
        <v>0.27</v>
      </c>
      <c r="J1950" s="5">
        <v>799.4</v>
      </c>
      <c r="K1950" t="s">
        <v>17</v>
      </c>
      <c r="L1950" s="1">
        <f t="shared" si="120"/>
        <v>42775</v>
      </c>
      <c r="M1950">
        <f t="shared" si="121"/>
        <v>2017</v>
      </c>
      <c r="N1950">
        <f t="shared" si="122"/>
        <v>2</v>
      </c>
      <c r="O1950" t="str">
        <f t="shared" si="123"/>
        <v>2017-02</v>
      </c>
    </row>
    <row r="1951" spans="1:15" x14ac:dyDescent="0.3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s="2" t="s">
        <v>2527</v>
      </c>
      <c r="G1951" t="s">
        <v>29</v>
      </c>
      <c r="H1951" s="5">
        <v>1650</v>
      </c>
      <c r="I1951" s="9">
        <v>0.11</v>
      </c>
      <c r="J1951" s="5">
        <v>181.5</v>
      </c>
      <c r="K1951" t="s">
        <v>17</v>
      </c>
      <c r="L1951" s="1">
        <f t="shared" si="120"/>
        <v>43243</v>
      </c>
      <c r="M1951">
        <f t="shared" si="121"/>
        <v>2018</v>
      </c>
      <c r="N1951">
        <f t="shared" si="122"/>
        <v>5</v>
      </c>
      <c r="O1951" t="str">
        <f t="shared" si="123"/>
        <v>2018-05</v>
      </c>
    </row>
    <row r="1952" spans="1:15" x14ac:dyDescent="0.3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2">
        <v>42349</v>
      </c>
      <c r="G1952" t="s">
        <v>29</v>
      </c>
      <c r="H1952" s="5">
        <v>2232</v>
      </c>
      <c r="I1952" s="9">
        <v>0.14000000000000001</v>
      </c>
      <c r="J1952" s="5">
        <v>424.08</v>
      </c>
      <c r="K1952" t="s">
        <v>17</v>
      </c>
      <c r="L1952" s="1">
        <f t="shared" si="120"/>
        <v>42349</v>
      </c>
      <c r="M1952">
        <f t="shared" si="121"/>
        <v>2015</v>
      </c>
      <c r="N1952">
        <f t="shared" si="122"/>
        <v>12</v>
      </c>
      <c r="O1952" t="str">
        <f t="shared" si="123"/>
        <v>2015-12</v>
      </c>
    </row>
    <row r="1953" spans="1:15" x14ac:dyDescent="0.3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s="2" t="s">
        <v>2438</v>
      </c>
      <c r="G1953" t="s">
        <v>29</v>
      </c>
      <c r="H1953" s="5">
        <v>1999</v>
      </c>
      <c r="I1953" s="9">
        <v>0.21</v>
      </c>
      <c r="J1953" s="5">
        <v>219.89</v>
      </c>
      <c r="K1953" t="s">
        <v>17</v>
      </c>
      <c r="L1953" s="1">
        <f t="shared" si="120"/>
        <v>42663</v>
      </c>
      <c r="M1953">
        <f t="shared" si="121"/>
        <v>2016</v>
      </c>
      <c r="N1953">
        <f t="shared" si="122"/>
        <v>10</v>
      </c>
      <c r="O1953" t="str">
        <f t="shared" si="123"/>
        <v>2016-10</v>
      </c>
    </row>
    <row r="1954" spans="1:15" x14ac:dyDescent="0.3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2">
        <v>43045</v>
      </c>
      <c r="G1954" t="s">
        <v>29</v>
      </c>
      <c r="H1954" s="5">
        <v>590</v>
      </c>
      <c r="I1954" s="9">
        <v>0.35</v>
      </c>
      <c r="J1954" s="5">
        <v>88.5</v>
      </c>
      <c r="K1954" t="s">
        <v>17</v>
      </c>
      <c r="L1954" s="1">
        <f t="shared" si="120"/>
        <v>43045</v>
      </c>
      <c r="M1954">
        <f t="shared" si="121"/>
        <v>2017</v>
      </c>
      <c r="N1954">
        <f t="shared" si="122"/>
        <v>11</v>
      </c>
      <c r="O1954" t="str">
        <f t="shared" si="123"/>
        <v>2017-11</v>
      </c>
    </row>
    <row r="1955" spans="1:15" x14ac:dyDescent="0.3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2">
        <v>42806</v>
      </c>
      <c r="G1955" t="s">
        <v>29</v>
      </c>
      <c r="H1955" s="5">
        <v>1515</v>
      </c>
      <c r="I1955" s="9">
        <v>0.27</v>
      </c>
      <c r="J1955" s="5">
        <v>424.2</v>
      </c>
      <c r="K1955" t="s">
        <v>17</v>
      </c>
      <c r="L1955" s="1">
        <f t="shared" si="120"/>
        <v>42806</v>
      </c>
      <c r="M1955">
        <f t="shared" si="121"/>
        <v>2017</v>
      </c>
      <c r="N1955">
        <f t="shared" si="122"/>
        <v>3</v>
      </c>
      <c r="O1955" t="str">
        <f t="shared" si="123"/>
        <v>2017-03</v>
      </c>
    </row>
    <row r="1956" spans="1:15" x14ac:dyDescent="0.3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s="2" t="s">
        <v>1857</v>
      </c>
      <c r="G1956" t="s">
        <v>29</v>
      </c>
      <c r="H1956" s="5">
        <v>912</v>
      </c>
      <c r="I1956" s="9">
        <v>0.26</v>
      </c>
      <c r="J1956" s="5">
        <v>72.959999999999994</v>
      </c>
      <c r="K1956" t="s">
        <v>17</v>
      </c>
      <c r="L1956" s="1">
        <f t="shared" si="120"/>
        <v>42473</v>
      </c>
      <c r="M1956">
        <f t="shared" si="121"/>
        <v>2016</v>
      </c>
      <c r="N1956">
        <f t="shared" si="122"/>
        <v>4</v>
      </c>
      <c r="O1956" t="str">
        <f t="shared" si="123"/>
        <v>2016-04</v>
      </c>
    </row>
    <row r="1957" spans="1:15" x14ac:dyDescent="0.3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s="2" t="s">
        <v>2534</v>
      </c>
      <c r="G1957" t="s">
        <v>29</v>
      </c>
      <c r="H1957" s="5">
        <v>1394</v>
      </c>
      <c r="I1957" s="9">
        <v>0.25</v>
      </c>
      <c r="J1957" s="5">
        <v>97.58</v>
      </c>
      <c r="K1957" t="s">
        <v>17</v>
      </c>
      <c r="L1957" s="1">
        <f t="shared" si="120"/>
        <v>42031</v>
      </c>
      <c r="M1957">
        <f t="shared" si="121"/>
        <v>2015</v>
      </c>
      <c r="N1957">
        <f t="shared" si="122"/>
        <v>1</v>
      </c>
      <c r="O1957" t="str">
        <f t="shared" si="123"/>
        <v>2015-01</v>
      </c>
    </row>
    <row r="1958" spans="1:15" x14ac:dyDescent="0.3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2">
        <v>42066</v>
      </c>
      <c r="G1958" t="s">
        <v>29</v>
      </c>
      <c r="H1958" s="5">
        <v>2413</v>
      </c>
      <c r="I1958" s="9">
        <v>0.28000000000000003</v>
      </c>
      <c r="J1958" s="5">
        <v>530.86</v>
      </c>
      <c r="K1958" t="s">
        <v>17</v>
      </c>
      <c r="L1958" s="1">
        <f t="shared" si="120"/>
        <v>42066</v>
      </c>
      <c r="M1958">
        <f t="shared" si="121"/>
        <v>2015</v>
      </c>
      <c r="N1958">
        <f t="shared" si="122"/>
        <v>3</v>
      </c>
      <c r="O1958" t="str">
        <f t="shared" si="123"/>
        <v>2015-03</v>
      </c>
    </row>
    <row r="1959" spans="1:15" x14ac:dyDescent="0.3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s="2" t="s">
        <v>2537</v>
      </c>
      <c r="G1959" t="s">
        <v>29</v>
      </c>
      <c r="H1959" s="5">
        <v>720</v>
      </c>
      <c r="I1959" s="9">
        <v>0.24</v>
      </c>
      <c r="J1959" s="5">
        <v>244.8</v>
      </c>
      <c r="K1959" t="s">
        <v>17</v>
      </c>
      <c r="L1959" s="1">
        <f t="shared" si="120"/>
        <v>42668</v>
      </c>
      <c r="M1959">
        <f t="shared" si="121"/>
        <v>2016</v>
      </c>
      <c r="N1959">
        <f t="shared" si="122"/>
        <v>10</v>
      </c>
      <c r="O1959" t="str">
        <f t="shared" si="123"/>
        <v>2016-10</v>
      </c>
    </row>
    <row r="1960" spans="1:15" x14ac:dyDescent="0.3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s="2" t="s">
        <v>2539</v>
      </c>
      <c r="G1960" t="s">
        <v>29</v>
      </c>
      <c r="H1960" s="5">
        <v>1016</v>
      </c>
      <c r="I1960" s="9">
        <v>0.22</v>
      </c>
      <c r="J1960" s="5">
        <v>71.12</v>
      </c>
      <c r="K1960" t="s">
        <v>17</v>
      </c>
      <c r="L1960" s="1">
        <f t="shared" si="120"/>
        <v>43003</v>
      </c>
      <c r="M1960">
        <f t="shared" si="121"/>
        <v>2017</v>
      </c>
      <c r="N1960">
        <f t="shared" si="122"/>
        <v>9</v>
      </c>
      <c r="O1960" t="str">
        <f t="shared" si="123"/>
        <v>2017-09</v>
      </c>
    </row>
    <row r="1961" spans="1:15" x14ac:dyDescent="0.3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s="2" t="s">
        <v>1679</v>
      </c>
      <c r="G1961" t="s">
        <v>29</v>
      </c>
      <c r="H1961" s="5">
        <v>1819</v>
      </c>
      <c r="I1961" s="9">
        <v>0.27</v>
      </c>
      <c r="J1961" s="5">
        <v>218.28</v>
      </c>
      <c r="K1961" t="s">
        <v>17</v>
      </c>
      <c r="L1961" s="1">
        <f t="shared" si="120"/>
        <v>42333</v>
      </c>
      <c r="M1961">
        <f t="shared" si="121"/>
        <v>2015</v>
      </c>
      <c r="N1961">
        <f t="shared" si="122"/>
        <v>11</v>
      </c>
      <c r="O1961" t="str">
        <f t="shared" si="123"/>
        <v>2015-11</v>
      </c>
    </row>
    <row r="1962" spans="1:15" x14ac:dyDescent="0.3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s="2" t="s">
        <v>1748</v>
      </c>
      <c r="G1962" t="s">
        <v>29</v>
      </c>
      <c r="H1962" s="5">
        <v>2284</v>
      </c>
      <c r="I1962" s="9">
        <v>0.2</v>
      </c>
      <c r="J1962" s="5">
        <v>433.96</v>
      </c>
      <c r="K1962" t="s">
        <v>17</v>
      </c>
      <c r="L1962" s="1">
        <f t="shared" si="120"/>
        <v>43463</v>
      </c>
      <c r="M1962">
        <f t="shared" si="121"/>
        <v>2018</v>
      </c>
      <c r="N1962">
        <f t="shared" si="122"/>
        <v>12</v>
      </c>
      <c r="O1962" t="str">
        <f t="shared" si="123"/>
        <v>2018-12</v>
      </c>
    </row>
    <row r="1963" spans="1:15" x14ac:dyDescent="0.3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s="2" t="s">
        <v>2543</v>
      </c>
      <c r="G1963" t="s">
        <v>29</v>
      </c>
      <c r="H1963" s="5">
        <v>1219</v>
      </c>
      <c r="I1963" s="9">
        <v>0.27</v>
      </c>
      <c r="J1963" s="5">
        <v>377.89</v>
      </c>
      <c r="K1963" t="s">
        <v>17</v>
      </c>
      <c r="L1963" s="1">
        <f t="shared" si="120"/>
        <v>42231</v>
      </c>
      <c r="M1963">
        <f t="shared" si="121"/>
        <v>2015</v>
      </c>
      <c r="N1963">
        <f t="shared" si="122"/>
        <v>8</v>
      </c>
      <c r="O1963" t="str">
        <f t="shared" si="123"/>
        <v>2015-08</v>
      </c>
    </row>
    <row r="1964" spans="1:15" x14ac:dyDescent="0.3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s="2" t="s">
        <v>2083</v>
      </c>
      <c r="G1964" t="s">
        <v>29</v>
      </c>
      <c r="H1964" s="5">
        <v>2014</v>
      </c>
      <c r="I1964" s="9">
        <v>0.17</v>
      </c>
      <c r="J1964" s="5">
        <v>302.10000000000002</v>
      </c>
      <c r="K1964" t="s">
        <v>17</v>
      </c>
      <c r="L1964" s="1">
        <f t="shared" si="120"/>
        <v>42688</v>
      </c>
      <c r="M1964">
        <f t="shared" si="121"/>
        <v>2016</v>
      </c>
      <c r="N1964">
        <f t="shared" si="122"/>
        <v>11</v>
      </c>
      <c r="O1964" t="str">
        <f t="shared" si="123"/>
        <v>2016-11</v>
      </c>
    </row>
    <row r="1965" spans="1:15" x14ac:dyDescent="0.3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s="2" t="s">
        <v>2170</v>
      </c>
      <c r="G1965" t="s">
        <v>29</v>
      </c>
      <c r="H1965" s="5">
        <v>2387</v>
      </c>
      <c r="I1965" s="9">
        <v>0.12</v>
      </c>
      <c r="J1965" s="5">
        <v>119.35</v>
      </c>
      <c r="K1965" t="s">
        <v>17</v>
      </c>
      <c r="L1965" s="1">
        <f t="shared" si="120"/>
        <v>43060</v>
      </c>
      <c r="M1965">
        <f t="shared" si="121"/>
        <v>2017</v>
      </c>
      <c r="N1965">
        <f t="shared" si="122"/>
        <v>11</v>
      </c>
      <c r="O1965" t="str">
        <f t="shared" si="123"/>
        <v>2017-11</v>
      </c>
    </row>
    <row r="1966" spans="1:15" x14ac:dyDescent="0.3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2">
        <v>42500</v>
      </c>
      <c r="G1966" t="s">
        <v>29</v>
      </c>
      <c r="H1966" s="5">
        <v>1213</v>
      </c>
      <c r="I1966" s="9">
        <v>0.11</v>
      </c>
      <c r="J1966" s="5">
        <v>97.04</v>
      </c>
      <c r="K1966" t="s">
        <v>17</v>
      </c>
      <c r="L1966" s="1">
        <f t="shared" si="120"/>
        <v>42500</v>
      </c>
      <c r="M1966">
        <f t="shared" si="121"/>
        <v>2016</v>
      </c>
      <c r="N1966">
        <f t="shared" si="122"/>
        <v>5</v>
      </c>
      <c r="O1966" t="str">
        <f t="shared" si="123"/>
        <v>2016-05</v>
      </c>
    </row>
    <row r="1967" spans="1:15" x14ac:dyDescent="0.3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2">
        <v>42345</v>
      </c>
      <c r="G1967" t="s">
        <v>29</v>
      </c>
      <c r="H1967" s="5">
        <v>571</v>
      </c>
      <c r="I1967" s="9">
        <v>0.24</v>
      </c>
      <c r="J1967" s="5">
        <v>148.46</v>
      </c>
      <c r="K1967" t="s">
        <v>17</v>
      </c>
      <c r="L1967" s="1">
        <f t="shared" si="120"/>
        <v>42345</v>
      </c>
      <c r="M1967">
        <f t="shared" si="121"/>
        <v>2015</v>
      </c>
      <c r="N1967">
        <f t="shared" si="122"/>
        <v>12</v>
      </c>
      <c r="O1967" t="str">
        <f t="shared" si="123"/>
        <v>2015-12</v>
      </c>
    </row>
    <row r="1968" spans="1:15" x14ac:dyDescent="0.3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s="2" t="s">
        <v>2549</v>
      </c>
      <c r="G1968" t="s">
        <v>29</v>
      </c>
      <c r="H1968" s="5">
        <v>1572</v>
      </c>
      <c r="I1968" s="9">
        <v>0.28000000000000003</v>
      </c>
      <c r="J1968" s="5">
        <v>550.20000000000005</v>
      </c>
      <c r="K1968" t="s">
        <v>17</v>
      </c>
      <c r="L1968" s="1">
        <f t="shared" si="120"/>
        <v>42536</v>
      </c>
      <c r="M1968">
        <f t="shared" si="121"/>
        <v>2016</v>
      </c>
      <c r="N1968">
        <f t="shared" si="122"/>
        <v>6</v>
      </c>
      <c r="O1968" t="str">
        <f t="shared" si="123"/>
        <v>2016-06</v>
      </c>
    </row>
    <row r="1969" spans="1:15" x14ac:dyDescent="0.3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2">
        <v>42224</v>
      </c>
      <c r="G1969" t="s">
        <v>29</v>
      </c>
      <c r="H1969" s="5">
        <v>1835</v>
      </c>
      <c r="I1969" s="9">
        <v>0.1</v>
      </c>
      <c r="J1969" s="5">
        <v>605.54999999999995</v>
      </c>
      <c r="K1969" t="s">
        <v>17</v>
      </c>
      <c r="L1969" s="1">
        <f t="shared" si="120"/>
        <v>42224</v>
      </c>
      <c r="M1969">
        <f t="shared" si="121"/>
        <v>2015</v>
      </c>
      <c r="N1969">
        <f t="shared" si="122"/>
        <v>8</v>
      </c>
      <c r="O1969" t="str">
        <f t="shared" si="123"/>
        <v>2015-08</v>
      </c>
    </row>
    <row r="1970" spans="1:15" x14ac:dyDescent="0.3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s="2" t="s">
        <v>2371</v>
      </c>
      <c r="G1970" t="s">
        <v>29</v>
      </c>
      <c r="H1970" s="5">
        <v>1531</v>
      </c>
      <c r="I1970" s="9">
        <v>0.12</v>
      </c>
      <c r="J1970" s="5">
        <v>153.1</v>
      </c>
      <c r="K1970" t="s">
        <v>17</v>
      </c>
      <c r="L1970" s="1">
        <f t="shared" si="120"/>
        <v>43091</v>
      </c>
      <c r="M1970">
        <f t="shared" si="121"/>
        <v>2017</v>
      </c>
      <c r="N1970">
        <f t="shared" si="122"/>
        <v>12</v>
      </c>
      <c r="O1970" t="str">
        <f t="shared" si="123"/>
        <v>2017-12</v>
      </c>
    </row>
    <row r="1971" spans="1:15" x14ac:dyDescent="0.3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2">
        <v>43170</v>
      </c>
      <c r="G1971" t="s">
        <v>29</v>
      </c>
      <c r="H1971" s="5">
        <v>2404</v>
      </c>
      <c r="I1971" s="9">
        <v>0.24</v>
      </c>
      <c r="J1971" s="5">
        <v>312.52</v>
      </c>
      <c r="K1971" t="s">
        <v>17</v>
      </c>
      <c r="L1971" s="1">
        <f t="shared" si="120"/>
        <v>43170</v>
      </c>
      <c r="M1971">
        <f t="shared" si="121"/>
        <v>2018</v>
      </c>
      <c r="N1971">
        <f t="shared" si="122"/>
        <v>3</v>
      </c>
      <c r="O1971" t="str">
        <f t="shared" si="123"/>
        <v>2018-03</v>
      </c>
    </row>
    <row r="1972" spans="1:15" x14ac:dyDescent="0.3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2">
        <v>42105</v>
      </c>
      <c r="G1972" t="s">
        <v>29</v>
      </c>
      <c r="H1972" s="5">
        <v>1751</v>
      </c>
      <c r="I1972" s="9">
        <v>0.22</v>
      </c>
      <c r="J1972" s="5">
        <v>525.29999999999995</v>
      </c>
      <c r="K1972" t="s">
        <v>17</v>
      </c>
      <c r="L1972" s="1">
        <f t="shared" si="120"/>
        <v>42105</v>
      </c>
      <c r="M1972">
        <f t="shared" si="121"/>
        <v>2015</v>
      </c>
      <c r="N1972">
        <f t="shared" si="122"/>
        <v>4</v>
      </c>
      <c r="O1972" t="str">
        <f t="shared" si="123"/>
        <v>2015-04</v>
      </c>
    </row>
    <row r="1973" spans="1:15" x14ac:dyDescent="0.3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2">
        <v>42857</v>
      </c>
      <c r="G1973" t="s">
        <v>29</v>
      </c>
      <c r="H1973" s="5">
        <v>927</v>
      </c>
      <c r="I1973" s="9">
        <v>0.18</v>
      </c>
      <c r="J1973" s="5">
        <v>83.43</v>
      </c>
      <c r="K1973" t="s">
        <v>17</v>
      </c>
      <c r="L1973" s="1">
        <f t="shared" si="120"/>
        <v>42857</v>
      </c>
      <c r="M1973">
        <f t="shared" si="121"/>
        <v>2017</v>
      </c>
      <c r="N1973">
        <f t="shared" si="122"/>
        <v>5</v>
      </c>
      <c r="O1973" t="str">
        <f t="shared" si="123"/>
        <v>2017-05</v>
      </c>
    </row>
    <row r="1974" spans="1:15" x14ac:dyDescent="0.3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s="2" t="s">
        <v>2556</v>
      </c>
      <c r="G1974" t="s">
        <v>29</v>
      </c>
      <c r="H1974" s="5">
        <v>1171</v>
      </c>
      <c r="I1974" s="9">
        <v>0.34</v>
      </c>
      <c r="J1974" s="5">
        <v>421.56</v>
      </c>
      <c r="K1974" t="s">
        <v>17</v>
      </c>
      <c r="L1974" s="1">
        <f t="shared" si="120"/>
        <v>43026</v>
      </c>
      <c r="M1974">
        <f t="shared" si="121"/>
        <v>2017</v>
      </c>
      <c r="N1974">
        <f t="shared" si="122"/>
        <v>10</v>
      </c>
      <c r="O1974" t="str">
        <f t="shared" si="123"/>
        <v>2017-10</v>
      </c>
    </row>
    <row r="1975" spans="1:15" x14ac:dyDescent="0.3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s="2" t="s">
        <v>705</v>
      </c>
      <c r="G1975" t="s">
        <v>29</v>
      </c>
      <c r="H1975" s="5">
        <v>1352</v>
      </c>
      <c r="I1975" s="9">
        <v>0.34</v>
      </c>
      <c r="J1975" s="5">
        <v>554.32000000000005</v>
      </c>
      <c r="K1975" t="s">
        <v>17</v>
      </c>
      <c r="L1975" s="1">
        <f t="shared" si="120"/>
        <v>43085</v>
      </c>
      <c r="M1975">
        <f t="shared" si="121"/>
        <v>2017</v>
      </c>
      <c r="N1975">
        <f t="shared" si="122"/>
        <v>12</v>
      </c>
      <c r="O1975" t="str">
        <f t="shared" si="123"/>
        <v>2017-12</v>
      </c>
    </row>
    <row r="1976" spans="1:15" x14ac:dyDescent="0.3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2">
        <v>42615</v>
      </c>
      <c r="G1976" t="s">
        <v>29</v>
      </c>
      <c r="H1976" s="5">
        <v>530</v>
      </c>
      <c r="I1976" s="9">
        <v>0.25</v>
      </c>
      <c r="J1976" s="5">
        <v>201.4</v>
      </c>
      <c r="K1976" t="s">
        <v>17</v>
      </c>
      <c r="L1976" s="1">
        <f t="shared" si="120"/>
        <v>42615</v>
      </c>
      <c r="M1976">
        <f t="shared" si="121"/>
        <v>2016</v>
      </c>
      <c r="N1976">
        <f t="shared" si="122"/>
        <v>9</v>
      </c>
      <c r="O1976" t="str">
        <f t="shared" si="123"/>
        <v>2016-09</v>
      </c>
    </row>
    <row r="1977" spans="1:15" x14ac:dyDescent="0.3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s="2" t="s">
        <v>819</v>
      </c>
      <c r="G1977" t="s">
        <v>29</v>
      </c>
      <c r="H1977" s="5">
        <v>722</v>
      </c>
      <c r="I1977" s="9">
        <v>0.15</v>
      </c>
      <c r="J1977" s="5">
        <v>267.14</v>
      </c>
      <c r="K1977" t="s">
        <v>17</v>
      </c>
      <c r="L1977" s="1">
        <f t="shared" si="120"/>
        <v>43424</v>
      </c>
      <c r="M1977">
        <f t="shared" si="121"/>
        <v>2018</v>
      </c>
      <c r="N1977">
        <f t="shared" si="122"/>
        <v>11</v>
      </c>
      <c r="O1977" t="str">
        <f t="shared" si="123"/>
        <v>2018-11</v>
      </c>
    </row>
    <row r="1978" spans="1:15" x14ac:dyDescent="0.3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s="2" t="s">
        <v>509</v>
      </c>
      <c r="G1978" t="s">
        <v>29</v>
      </c>
      <c r="H1978" s="5">
        <v>534</v>
      </c>
      <c r="I1978" s="9">
        <v>0.21</v>
      </c>
      <c r="J1978" s="5">
        <v>112.14</v>
      </c>
      <c r="K1978" t="s">
        <v>17</v>
      </c>
      <c r="L1978" s="1">
        <f t="shared" si="120"/>
        <v>42274</v>
      </c>
      <c r="M1978">
        <f t="shared" si="121"/>
        <v>2015</v>
      </c>
      <c r="N1978">
        <f t="shared" si="122"/>
        <v>9</v>
      </c>
      <c r="O1978" t="str">
        <f t="shared" si="123"/>
        <v>2015-09</v>
      </c>
    </row>
    <row r="1979" spans="1:15" x14ac:dyDescent="0.3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2">
        <v>42286</v>
      </c>
      <c r="G1979" t="s">
        <v>29</v>
      </c>
      <c r="H1979" s="5">
        <v>1016</v>
      </c>
      <c r="I1979" s="9">
        <v>0.19</v>
      </c>
      <c r="J1979" s="5">
        <v>111.76</v>
      </c>
      <c r="K1979" t="s">
        <v>17</v>
      </c>
      <c r="L1979" s="1">
        <f t="shared" si="120"/>
        <v>42286</v>
      </c>
      <c r="M1979">
        <f t="shared" si="121"/>
        <v>2015</v>
      </c>
      <c r="N1979">
        <f t="shared" si="122"/>
        <v>10</v>
      </c>
      <c r="O1979" t="str">
        <f t="shared" si="123"/>
        <v>2015-10</v>
      </c>
    </row>
    <row r="1980" spans="1:15" x14ac:dyDescent="0.3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2">
        <v>42225</v>
      </c>
      <c r="G1980" t="s">
        <v>29</v>
      </c>
      <c r="H1980" s="5">
        <v>583</v>
      </c>
      <c r="I1980" s="9">
        <v>0.21</v>
      </c>
      <c r="J1980" s="5">
        <v>215.71</v>
      </c>
      <c r="K1980" t="s">
        <v>17</v>
      </c>
      <c r="L1980" s="1">
        <f t="shared" si="120"/>
        <v>42225</v>
      </c>
      <c r="M1980">
        <f t="shared" si="121"/>
        <v>2015</v>
      </c>
      <c r="N1980">
        <f t="shared" si="122"/>
        <v>8</v>
      </c>
      <c r="O1980" t="str">
        <f t="shared" si="123"/>
        <v>2015-08</v>
      </c>
    </row>
    <row r="1981" spans="1:15" x14ac:dyDescent="0.3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2">
        <v>42686</v>
      </c>
      <c r="G1981" t="s">
        <v>29</v>
      </c>
      <c r="H1981" s="5">
        <v>1682</v>
      </c>
      <c r="I1981" s="9">
        <v>0.17</v>
      </c>
      <c r="J1981" s="5">
        <v>386.86</v>
      </c>
      <c r="K1981" t="s">
        <v>17</v>
      </c>
      <c r="L1981" s="1">
        <f t="shared" si="120"/>
        <v>42686</v>
      </c>
      <c r="M1981">
        <f t="shared" si="121"/>
        <v>2016</v>
      </c>
      <c r="N1981">
        <f t="shared" si="122"/>
        <v>11</v>
      </c>
      <c r="O1981" t="str">
        <f t="shared" si="123"/>
        <v>2016-11</v>
      </c>
    </row>
    <row r="1982" spans="1:15" x14ac:dyDescent="0.3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s="2" t="s">
        <v>2565</v>
      </c>
      <c r="G1982" t="s">
        <v>29</v>
      </c>
      <c r="H1982" s="5">
        <v>1665</v>
      </c>
      <c r="I1982" s="9">
        <v>0.2</v>
      </c>
      <c r="J1982" s="5">
        <v>599.4</v>
      </c>
      <c r="K1982" t="s">
        <v>17</v>
      </c>
      <c r="L1982" s="1">
        <f t="shared" si="120"/>
        <v>43453</v>
      </c>
      <c r="M1982">
        <f t="shared" si="121"/>
        <v>2018</v>
      </c>
      <c r="N1982">
        <f t="shared" si="122"/>
        <v>12</v>
      </c>
      <c r="O1982" t="str">
        <f t="shared" si="123"/>
        <v>2018-12</v>
      </c>
    </row>
    <row r="1983" spans="1:15" x14ac:dyDescent="0.3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s="2" t="s">
        <v>2510</v>
      </c>
      <c r="G1983" t="s">
        <v>29</v>
      </c>
      <c r="H1983" s="5">
        <v>782</v>
      </c>
      <c r="I1983" s="9">
        <v>0.19</v>
      </c>
      <c r="J1983" s="5">
        <v>250.24</v>
      </c>
      <c r="K1983" t="s">
        <v>17</v>
      </c>
      <c r="L1983" s="1">
        <f t="shared" si="120"/>
        <v>42359</v>
      </c>
      <c r="M1983">
        <f t="shared" si="121"/>
        <v>2015</v>
      </c>
      <c r="N1983">
        <f t="shared" si="122"/>
        <v>12</v>
      </c>
      <c r="O1983" t="str">
        <f t="shared" si="123"/>
        <v>2015-12</v>
      </c>
    </row>
    <row r="1984" spans="1:15" x14ac:dyDescent="0.3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s="2" t="s">
        <v>1549</v>
      </c>
      <c r="G1984" t="s">
        <v>29</v>
      </c>
      <c r="H1984" s="5">
        <v>2344</v>
      </c>
      <c r="I1984" s="9">
        <v>0.22</v>
      </c>
      <c r="J1984" s="5">
        <v>726.64</v>
      </c>
      <c r="K1984" t="s">
        <v>17</v>
      </c>
      <c r="L1984" s="1">
        <f t="shared" si="120"/>
        <v>42881</v>
      </c>
      <c r="M1984">
        <f t="shared" si="121"/>
        <v>2017</v>
      </c>
      <c r="N1984">
        <f t="shared" si="122"/>
        <v>5</v>
      </c>
      <c r="O1984" t="str">
        <f t="shared" si="123"/>
        <v>2017-05</v>
      </c>
    </row>
    <row r="1985" spans="1:15" x14ac:dyDescent="0.3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s="2" t="s">
        <v>221</v>
      </c>
      <c r="G1985" t="s">
        <v>29</v>
      </c>
      <c r="H1985" s="5">
        <v>2176</v>
      </c>
      <c r="I1985" s="9">
        <v>0.25</v>
      </c>
      <c r="J1985" s="5">
        <v>108.8</v>
      </c>
      <c r="K1985" t="s">
        <v>17</v>
      </c>
      <c r="L1985" s="1">
        <f t="shared" si="120"/>
        <v>43417</v>
      </c>
      <c r="M1985">
        <f t="shared" si="121"/>
        <v>2018</v>
      </c>
      <c r="N1985">
        <f t="shared" si="122"/>
        <v>11</v>
      </c>
      <c r="O1985" t="str">
        <f t="shared" si="123"/>
        <v>2018-11</v>
      </c>
    </row>
    <row r="1986" spans="1:15" x14ac:dyDescent="0.3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s="2" t="s">
        <v>2570</v>
      </c>
      <c r="G1986" t="s">
        <v>29</v>
      </c>
      <c r="H1986" s="5">
        <v>1880</v>
      </c>
      <c r="I1986" s="9">
        <v>0.34</v>
      </c>
      <c r="J1986" s="5">
        <v>357.2</v>
      </c>
      <c r="K1986" t="s">
        <v>17</v>
      </c>
      <c r="L1986" s="1">
        <f t="shared" ref="L1986:L2049" si="124">IF(ISNUMBER(F1986),F1986,IFERROR(DATE(VALUE(RIGHT(F1986,4)),VALUE(LEFT(F1986,FIND("/",F1986)-1)),VALUE(MID(F1986,FIND("/",F1986)+1,FIND("/",F1986,FIND("/",F1986)+1)-FIND("/",F1986)-1))),""))</f>
        <v>42970</v>
      </c>
      <c r="M1986">
        <f t="shared" ref="M1986:M2049" si="125">YEAR(L1986)</f>
        <v>2017</v>
      </c>
      <c r="N1986">
        <f t="shared" ref="N1986:N2049" si="126">MONTH(L1986)</f>
        <v>8</v>
      </c>
      <c r="O1986" t="str">
        <f t="shared" ref="O1986:O2049" si="127">TEXT(L1986,"yyyy-mm")</f>
        <v>2017-08</v>
      </c>
    </row>
    <row r="1987" spans="1:15" x14ac:dyDescent="0.3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s="2" t="s">
        <v>2549</v>
      </c>
      <c r="G1987" t="s">
        <v>29</v>
      </c>
      <c r="H1987" s="5">
        <v>1743</v>
      </c>
      <c r="I1987" s="9">
        <v>0.34</v>
      </c>
      <c r="J1987" s="5">
        <v>331.17</v>
      </c>
      <c r="K1987" t="s">
        <v>17</v>
      </c>
      <c r="L1987" s="1">
        <f t="shared" si="124"/>
        <v>42536</v>
      </c>
      <c r="M1987">
        <f t="shared" si="125"/>
        <v>2016</v>
      </c>
      <c r="N1987">
        <f t="shared" si="126"/>
        <v>6</v>
      </c>
      <c r="O1987" t="str">
        <f t="shared" si="127"/>
        <v>2016-06</v>
      </c>
    </row>
    <row r="1988" spans="1:15" x14ac:dyDescent="0.3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2">
        <v>42533</v>
      </c>
      <c r="G1988" t="s">
        <v>29</v>
      </c>
      <c r="H1988" s="5">
        <v>1030</v>
      </c>
      <c r="I1988" s="9">
        <v>0.26</v>
      </c>
      <c r="J1988" s="5">
        <v>247.2</v>
      </c>
      <c r="K1988" t="s">
        <v>17</v>
      </c>
      <c r="L1988" s="1">
        <f t="shared" si="124"/>
        <v>42533</v>
      </c>
      <c r="M1988">
        <f t="shared" si="125"/>
        <v>2016</v>
      </c>
      <c r="N1988">
        <f t="shared" si="126"/>
        <v>6</v>
      </c>
      <c r="O1988" t="str">
        <f t="shared" si="127"/>
        <v>2016-06</v>
      </c>
    </row>
    <row r="1989" spans="1:15" x14ac:dyDescent="0.3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s="2" t="s">
        <v>2574</v>
      </c>
      <c r="G1989" t="s">
        <v>29</v>
      </c>
      <c r="H1989" s="5">
        <v>1875</v>
      </c>
      <c r="I1989" s="9">
        <v>0.3</v>
      </c>
      <c r="J1989" s="5">
        <v>300</v>
      </c>
      <c r="K1989" t="s">
        <v>17</v>
      </c>
      <c r="L1989" s="1">
        <f t="shared" si="124"/>
        <v>43086</v>
      </c>
      <c r="M1989">
        <f t="shared" si="125"/>
        <v>2017</v>
      </c>
      <c r="N1989">
        <f t="shared" si="126"/>
        <v>12</v>
      </c>
      <c r="O1989" t="str">
        <f t="shared" si="127"/>
        <v>2017-12</v>
      </c>
    </row>
    <row r="1990" spans="1:15" x14ac:dyDescent="0.3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2">
        <v>43073</v>
      </c>
      <c r="G1990" t="s">
        <v>29</v>
      </c>
      <c r="H1990" s="5">
        <v>2233</v>
      </c>
      <c r="I1990" s="9">
        <v>0.19</v>
      </c>
      <c r="J1990" s="5">
        <v>513.59</v>
      </c>
      <c r="K1990" t="s">
        <v>17</v>
      </c>
      <c r="L1990" s="1">
        <f t="shared" si="124"/>
        <v>43073</v>
      </c>
      <c r="M1990">
        <f t="shared" si="125"/>
        <v>2017</v>
      </c>
      <c r="N1990">
        <f t="shared" si="126"/>
        <v>12</v>
      </c>
      <c r="O1990" t="str">
        <f t="shared" si="127"/>
        <v>2017-12</v>
      </c>
    </row>
    <row r="1991" spans="1:15" x14ac:dyDescent="0.3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s="2" t="s">
        <v>588</v>
      </c>
      <c r="G1991" t="s">
        <v>29</v>
      </c>
      <c r="H1991" s="5">
        <v>1206</v>
      </c>
      <c r="I1991" s="9">
        <v>0.22</v>
      </c>
      <c r="J1991" s="5">
        <v>108.54</v>
      </c>
      <c r="K1991" t="s">
        <v>17</v>
      </c>
      <c r="L1991" s="1">
        <f t="shared" si="124"/>
        <v>43339</v>
      </c>
      <c r="M1991">
        <f t="shared" si="125"/>
        <v>2018</v>
      </c>
      <c r="N1991">
        <f t="shared" si="126"/>
        <v>8</v>
      </c>
      <c r="O1991" t="str">
        <f t="shared" si="127"/>
        <v>2018-08</v>
      </c>
    </row>
    <row r="1992" spans="1:15" x14ac:dyDescent="0.3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2">
        <v>42686</v>
      </c>
      <c r="G1992" t="s">
        <v>29</v>
      </c>
      <c r="H1992" s="5">
        <v>1517</v>
      </c>
      <c r="I1992" s="9">
        <v>0.11</v>
      </c>
      <c r="J1992" s="5">
        <v>530.95000000000005</v>
      </c>
      <c r="K1992" t="s">
        <v>17</v>
      </c>
      <c r="L1992" s="1">
        <f t="shared" si="124"/>
        <v>42686</v>
      </c>
      <c r="M1992">
        <f t="shared" si="125"/>
        <v>2016</v>
      </c>
      <c r="N1992">
        <f t="shared" si="126"/>
        <v>11</v>
      </c>
      <c r="O1992" t="str">
        <f t="shared" si="127"/>
        <v>2016-11</v>
      </c>
    </row>
    <row r="1993" spans="1:15" x14ac:dyDescent="0.3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s="2" t="s">
        <v>2539</v>
      </c>
      <c r="G1993" t="s">
        <v>29</v>
      </c>
      <c r="H1993" s="5">
        <v>2266</v>
      </c>
      <c r="I1993" s="9">
        <v>0.12</v>
      </c>
      <c r="J1993" s="5">
        <v>906.4</v>
      </c>
      <c r="K1993" t="s">
        <v>17</v>
      </c>
      <c r="L1993" s="1">
        <f t="shared" si="124"/>
        <v>43003</v>
      </c>
      <c r="M1993">
        <f t="shared" si="125"/>
        <v>2017</v>
      </c>
      <c r="N1993">
        <f t="shared" si="126"/>
        <v>9</v>
      </c>
      <c r="O1993" t="str">
        <f t="shared" si="127"/>
        <v>2017-09</v>
      </c>
    </row>
    <row r="1994" spans="1:15" x14ac:dyDescent="0.3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2">
        <v>42408</v>
      </c>
      <c r="G1994" t="s">
        <v>29</v>
      </c>
      <c r="H1994" s="5">
        <v>981</v>
      </c>
      <c r="I1994" s="9">
        <v>0.26</v>
      </c>
      <c r="J1994" s="5">
        <v>245.25</v>
      </c>
      <c r="K1994" t="s">
        <v>17</v>
      </c>
      <c r="L1994" s="1">
        <f t="shared" si="124"/>
        <v>42408</v>
      </c>
      <c r="M1994">
        <f t="shared" si="125"/>
        <v>2016</v>
      </c>
      <c r="N1994">
        <f t="shared" si="126"/>
        <v>2</v>
      </c>
      <c r="O1994" t="str">
        <f t="shared" si="127"/>
        <v>2016-02</v>
      </c>
    </row>
    <row r="1995" spans="1:15" x14ac:dyDescent="0.3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s="2" t="s">
        <v>2209</v>
      </c>
      <c r="G1995" t="s">
        <v>29</v>
      </c>
      <c r="H1995" s="5">
        <v>1796</v>
      </c>
      <c r="I1995" s="9">
        <v>0.26</v>
      </c>
      <c r="J1995" s="5">
        <v>287.36</v>
      </c>
      <c r="K1995" t="s">
        <v>17</v>
      </c>
      <c r="L1995" s="1">
        <f t="shared" si="124"/>
        <v>43299</v>
      </c>
      <c r="M1995">
        <f t="shared" si="125"/>
        <v>2018</v>
      </c>
      <c r="N1995">
        <f t="shared" si="126"/>
        <v>7</v>
      </c>
      <c r="O1995" t="str">
        <f t="shared" si="127"/>
        <v>2018-07</v>
      </c>
    </row>
    <row r="1996" spans="1:15" x14ac:dyDescent="0.3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2">
        <v>42686</v>
      </c>
      <c r="G1996" t="s">
        <v>29</v>
      </c>
      <c r="H1996" s="5">
        <v>1867</v>
      </c>
      <c r="I1996" s="9">
        <v>0.24</v>
      </c>
      <c r="J1996" s="5">
        <v>112.02</v>
      </c>
      <c r="K1996" t="s">
        <v>17</v>
      </c>
      <c r="L1996" s="1">
        <f t="shared" si="124"/>
        <v>42686</v>
      </c>
      <c r="M1996">
        <f t="shared" si="125"/>
        <v>2016</v>
      </c>
      <c r="N1996">
        <f t="shared" si="126"/>
        <v>11</v>
      </c>
      <c r="O1996" t="str">
        <f t="shared" si="127"/>
        <v>2016-11</v>
      </c>
    </row>
    <row r="1997" spans="1:15" x14ac:dyDescent="0.3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2">
        <v>42500</v>
      </c>
      <c r="G1997" t="s">
        <v>29</v>
      </c>
      <c r="H1997" s="5">
        <v>1773</v>
      </c>
      <c r="I1997" s="9">
        <v>0.23</v>
      </c>
      <c r="J1997" s="5">
        <v>531.9</v>
      </c>
      <c r="K1997" t="s">
        <v>17</v>
      </c>
      <c r="L1997" s="1">
        <f t="shared" si="124"/>
        <v>42500</v>
      </c>
      <c r="M1997">
        <f t="shared" si="125"/>
        <v>2016</v>
      </c>
      <c r="N1997">
        <f t="shared" si="126"/>
        <v>5</v>
      </c>
      <c r="O1997" t="str">
        <f t="shared" si="127"/>
        <v>2016-05</v>
      </c>
    </row>
    <row r="1998" spans="1:15" x14ac:dyDescent="0.3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s="2" t="s">
        <v>2488</v>
      </c>
      <c r="G1998" t="s">
        <v>29</v>
      </c>
      <c r="H1998" s="5">
        <v>596</v>
      </c>
      <c r="I1998" s="9">
        <v>0.17</v>
      </c>
      <c r="J1998" s="5">
        <v>35.76</v>
      </c>
      <c r="K1998" t="s">
        <v>17</v>
      </c>
      <c r="L1998" s="1">
        <f t="shared" si="124"/>
        <v>43366</v>
      </c>
      <c r="M1998">
        <f t="shared" si="125"/>
        <v>2018</v>
      </c>
      <c r="N1998">
        <f t="shared" si="126"/>
        <v>9</v>
      </c>
      <c r="O1998" t="str">
        <f t="shared" si="127"/>
        <v>2018-09</v>
      </c>
    </row>
    <row r="1999" spans="1:15" x14ac:dyDescent="0.3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2">
        <v>42686</v>
      </c>
      <c r="G1999" t="s">
        <v>29</v>
      </c>
      <c r="H1999" s="5">
        <v>835</v>
      </c>
      <c r="I1999" s="9">
        <v>0.2</v>
      </c>
      <c r="J1999" s="5">
        <v>91.85</v>
      </c>
      <c r="K1999" t="s">
        <v>17</v>
      </c>
      <c r="L1999" s="1">
        <f t="shared" si="124"/>
        <v>42686</v>
      </c>
      <c r="M1999">
        <f t="shared" si="125"/>
        <v>2016</v>
      </c>
      <c r="N1999">
        <f t="shared" si="126"/>
        <v>11</v>
      </c>
      <c r="O1999" t="str">
        <f t="shared" si="127"/>
        <v>2016-11</v>
      </c>
    </row>
    <row r="2000" spans="1:15" x14ac:dyDescent="0.3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2">
        <v>43141</v>
      </c>
      <c r="G2000" t="s">
        <v>29</v>
      </c>
      <c r="H2000" s="5">
        <v>2399</v>
      </c>
      <c r="I2000" s="9">
        <v>0.12</v>
      </c>
      <c r="J2000" s="5">
        <v>1079.55</v>
      </c>
      <c r="K2000" t="s">
        <v>17</v>
      </c>
      <c r="L2000" s="1">
        <f t="shared" si="124"/>
        <v>43141</v>
      </c>
      <c r="M2000">
        <f t="shared" si="125"/>
        <v>2018</v>
      </c>
      <c r="N2000">
        <f t="shared" si="126"/>
        <v>2</v>
      </c>
      <c r="O2000" t="str">
        <f t="shared" si="127"/>
        <v>2018-02</v>
      </c>
    </row>
    <row r="2001" spans="1:15" x14ac:dyDescent="0.3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s="2" t="s">
        <v>400</v>
      </c>
      <c r="G2001" t="s">
        <v>29</v>
      </c>
      <c r="H2001" s="5">
        <v>2314</v>
      </c>
      <c r="I2001" s="9">
        <v>0.34</v>
      </c>
      <c r="J2001" s="5">
        <v>509.08</v>
      </c>
      <c r="K2001" t="s">
        <v>17</v>
      </c>
      <c r="L2001" s="1">
        <f t="shared" si="124"/>
        <v>42728</v>
      </c>
      <c r="M2001">
        <f t="shared" si="125"/>
        <v>2016</v>
      </c>
      <c r="N2001">
        <f t="shared" si="126"/>
        <v>12</v>
      </c>
      <c r="O2001" t="str">
        <f t="shared" si="127"/>
        <v>2016-12</v>
      </c>
    </row>
    <row r="2002" spans="1:15" x14ac:dyDescent="0.3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s="2" t="s">
        <v>2565</v>
      </c>
      <c r="G2002" t="s">
        <v>29</v>
      </c>
      <c r="H2002" s="5">
        <v>1158</v>
      </c>
      <c r="I2002" s="9">
        <v>0.22</v>
      </c>
      <c r="J2002" s="5">
        <v>382.14</v>
      </c>
      <c r="K2002" t="s">
        <v>17</v>
      </c>
      <c r="L2002" s="1">
        <f t="shared" si="124"/>
        <v>43453</v>
      </c>
      <c r="M2002">
        <f t="shared" si="125"/>
        <v>2018</v>
      </c>
      <c r="N2002">
        <f t="shared" si="126"/>
        <v>12</v>
      </c>
      <c r="O2002" t="str">
        <f t="shared" si="127"/>
        <v>2018-12</v>
      </c>
    </row>
    <row r="2003" spans="1:15" x14ac:dyDescent="0.3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2">
        <v>42584</v>
      </c>
      <c r="G2003" t="s">
        <v>78</v>
      </c>
      <c r="H2003" s="5">
        <v>948</v>
      </c>
      <c r="I2003" s="9">
        <v>0.16</v>
      </c>
      <c r="J2003" s="5">
        <v>398.16</v>
      </c>
      <c r="K2003" t="s">
        <v>17</v>
      </c>
      <c r="L2003" s="1">
        <f t="shared" si="124"/>
        <v>42584</v>
      </c>
      <c r="M2003">
        <f t="shared" si="125"/>
        <v>2016</v>
      </c>
      <c r="N2003">
        <f t="shared" si="126"/>
        <v>8</v>
      </c>
      <c r="O2003" t="str">
        <f t="shared" si="127"/>
        <v>2016-08</v>
      </c>
    </row>
    <row r="2004" spans="1:15" x14ac:dyDescent="0.3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s="2" t="s">
        <v>1515</v>
      </c>
      <c r="G2004" t="s">
        <v>78</v>
      </c>
      <c r="H2004" s="5">
        <v>852</v>
      </c>
      <c r="I2004" s="9">
        <v>0.22</v>
      </c>
      <c r="J2004" s="5">
        <v>340.8</v>
      </c>
      <c r="K2004" t="s">
        <v>17</v>
      </c>
      <c r="L2004" s="1">
        <f t="shared" si="124"/>
        <v>42358</v>
      </c>
      <c r="M2004">
        <f t="shared" si="125"/>
        <v>2015</v>
      </c>
      <c r="N2004">
        <f t="shared" si="126"/>
        <v>12</v>
      </c>
      <c r="O2004" t="str">
        <f t="shared" si="127"/>
        <v>2015-12</v>
      </c>
    </row>
    <row r="2005" spans="1:15" x14ac:dyDescent="0.3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2">
        <v>42584</v>
      </c>
      <c r="G2005" t="s">
        <v>78</v>
      </c>
      <c r="H2005" s="5">
        <v>969</v>
      </c>
      <c r="I2005" s="9">
        <v>0.34</v>
      </c>
      <c r="J2005" s="5">
        <v>145.35</v>
      </c>
      <c r="K2005" t="s">
        <v>17</v>
      </c>
      <c r="L2005" s="1">
        <f t="shared" si="124"/>
        <v>42584</v>
      </c>
      <c r="M2005">
        <f t="shared" si="125"/>
        <v>2016</v>
      </c>
      <c r="N2005">
        <f t="shared" si="126"/>
        <v>8</v>
      </c>
      <c r="O2005" t="str">
        <f t="shared" si="127"/>
        <v>2016-08</v>
      </c>
    </row>
    <row r="2006" spans="1:15" x14ac:dyDescent="0.3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2">
        <v>42686</v>
      </c>
      <c r="G2006" t="s">
        <v>78</v>
      </c>
      <c r="H2006" s="5">
        <v>781</v>
      </c>
      <c r="I2006" s="9">
        <v>0.16</v>
      </c>
      <c r="J2006" s="5">
        <v>218.68</v>
      </c>
      <c r="K2006" t="s">
        <v>17</v>
      </c>
      <c r="L2006" s="1">
        <f t="shared" si="124"/>
        <v>42686</v>
      </c>
      <c r="M2006">
        <f t="shared" si="125"/>
        <v>2016</v>
      </c>
      <c r="N2006">
        <f t="shared" si="126"/>
        <v>11</v>
      </c>
      <c r="O2006" t="str">
        <f t="shared" si="127"/>
        <v>2016-11</v>
      </c>
    </row>
    <row r="2007" spans="1:15" x14ac:dyDescent="0.3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2">
        <v>43169</v>
      </c>
      <c r="G2007" t="s">
        <v>78</v>
      </c>
      <c r="H2007" s="5">
        <v>1676</v>
      </c>
      <c r="I2007" s="9">
        <v>0.32</v>
      </c>
      <c r="J2007" s="5">
        <v>234.64</v>
      </c>
      <c r="K2007" t="s">
        <v>17</v>
      </c>
      <c r="L2007" s="1">
        <f t="shared" si="124"/>
        <v>43169</v>
      </c>
      <c r="M2007">
        <f t="shared" si="125"/>
        <v>2018</v>
      </c>
      <c r="N2007">
        <f t="shared" si="126"/>
        <v>3</v>
      </c>
      <c r="O2007" t="str">
        <f t="shared" si="127"/>
        <v>2018-03</v>
      </c>
    </row>
    <row r="2008" spans="1:15" x14ac:dyDescent="0.3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s="2" t="s">
        <v>1824</v>
      </c>
      <c r="G2008" t="s">
        <v>78</v>
      </c>
      <c r="H2008" s="5">
        <v>1054</v>
      </c>
      <c r="I2008" s="9">
        <v>0.25</v>
      </c>
      <c r="J2008" s="5">
        <v>179.18</v>
      </c>
      <c r="K2008" t="s">
        <v>17</v>
      </c>
      <c r="L2008" s="1">
        <f t="shared" si="124"/>
        <v>43189</v>
      </c>
      <c r="M2008">
        <f t="shared" si="125"/>
        <v>2018</v>
      </c>
      <c r="N2008">
        <f t="shared" si="126"/>
        <v>3</v>
      </c>
      <c r="O2008" t="str">
        <f t="shared" si="127"/>
        <v>2018-03</v>
      </c>
    </row>
    <row r="2009" spans="1:15" x14ac:dyDescent="0.3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2">
        <v>42584</v>
      </c>
      <c r="G2009" t="s">
        <v>78</v>
      </c>
      <c r="H2009" s="5">
        <v>626</v>
      </c>
      <c r="I2009" s="9">
        <v>0.1</v>
      </c>
      <c r="J2009" s="5">
        <v>175.28</v>
      </c>
      <c r="K2009" t="s">
        <v>17</v>
      </c>
      <c r="L2009" s="1">
        <f t="shared" si="124"/>
        <v>42584</v>
      </c>
      <c r="M2009">
        <f t="shared" si="125"/>
        <v>2016</v>
      </c>
      <c r="N2009">
        <f t="shared" si="126"/>
        <v>8</v>
      </c>
      <c r="O2009" t="str">
        <f t="shared" si="127"/>
        <v>2016-08</v>
      </c>
    </row>
    <row r="2010" spans="1:15" x14ac:dyDescent="0.3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s="2" t="s">
        <v>2596</v>
      </c>
      <c r="G2010" t="s">
        <v>78</v>
      </c>
      <c r="H2010" s="5">
        <v>1119</v>
      </c>
      <c r="I2010" s="9">
        <v>0.17</v>
      </c>
      <c r="J2010" s="5">
        <v>402.84</v>
      </c>
      <c r="K2010" t="s">
        <v>17</v>
      </c>
      <c r="L2010" s="1">
        <f t="shared" si="124"/>
        <v>42238</v>
      </c>
      <c r="M2010">
        <f t="shared" si="125"/>
        <v>2015</v>
      </c>
      <c r="N2010">
        <f t="shared" si="126"/>
        <v>8</v>
      </c>
      <c r="O2010" t="str">
        <f t="shared" si="127"/>
        <v>2015-08</v>
      </c>
    </row>
    <row r="2011" spans="1:15" x14ac:dyDescent="0.3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2">
        <v>43142</v>
      </c>
      <c r="G2011" t="s">
        <v>78</v>
      </c>
      <c r="H2011" s="5">
        <v>2301</v>
      </c>
      <c r="I2011" s="9">
        <v>0.23</v>
      </c>
      <c r="J2011" s="5">
        <v>391.17</v>
      </c>
      <c r="K2011" t="s">
        <v>17</v>
      </c>
      <c r="L2011" s="1">
        <f t="shared" si="124"/>
        <v>43142</v>
      </c>
      <c r="M2011">
        <f t="shared" si="125"/>
        <v>2018</v>
      </c>
      <c r="N2011">
        <f t="shared" si="126"/>
        <v>2</v>
      </c>
      <c r="O2011" t="str">
        <f t="shared" si="127"/>
        <v>2018-02</v>
      </c>
    </row>
    <row r="2012" spans="1:15" x14ac:dyDescent="0.3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s="2" t="s">
        <v>255</v>
      </c>
      <c r="G2012" t="s">
        <v>78</v>
      </c>
      <c r="H2012" s="5">
        <v>2427</v>
      </c>
      <c r="I2012" s="9">
        <v>0.33</v>
      </c>
      <c r="J2012" s="5">
        <v>412.59</v>
      </c>
      <c r="K2012" t="s">
        <v>17</v>
      </c>
      <c r="L2012" s="1">
        <f t="shared" si="124"/>
        <v>43427</v>
      </c>
      <c r="M2012">
        <f t="shared" si="125"/>
        <v>2018</v>
      </c>
      <c r="N2012">
        <f t="shared" si="126"/>
        <v>11</v>
      </c>
      <c r="O2012" t="str">
        <f t="shared" si="127"/>
        <v>2018-11</v>
      </c>
    </row>
    <row r="2013" spans="1:15" x14ac:dyDescent="0.3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s="2" t="s">
        <v>1515</v>
      </c>
      <c r="G2013" t="s">
        <v>78</v>
      </c>
      <c r="H2013" s="5">
        <v>2053</v>
      </c>
      <c r="I2013" s="9">
        <v>0.28999999999999998</v>
      </c>
      <c r="J2013" s="5">
        <v>492.72</v>
      </c>
      <c r="K2013" t="s">
        <v>17</v>
      </c>
      <c r="L2013" s="1">
        <f t="shared" si="124"/>
        <v>42358</v>
      </c>
      <c r="M2013">
        <f t="shared" si="125"/>
        <v>2015</v>
      </c>
      <c r="N2013">
        <f t="shared" si="126"/>
        <v>12</v>
      </c>
      <c r="O2013" t="str">
        <f t="shared" si="127"/>
        <v>2015-12</v>
      </c>
    </row>
    <row r="2014" spans="1:15" x14ac:dyDescent="0.3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s="2" t="s">
        <v>644</v>
      </c>
      <c r="G2014" t="s">
        <v>78</v>
      </c>
      <c r="H2014" s="5">
        <v>1728</v>
      </c>
      <c r="I2014" s="9">
        <v>0.31</v>
      </c>
      <c r="J2014" s="5">
        <v>501.12</v>
      </c>
      <c r="K2014" t="s">
        <v>17</v>
      </c>
      <c r="L2014" s="1">
        <f t="shared" si="124"/>
        <v>42177</v>
      </c>
      <c r="M2014">
        <f t="shared" si="125"/>
        <v>2015</v>
      </c>
      <c r="N2014">
        <f t="shared" si="126"/>
        <v>6</v>
      </c>
      <c r="O2014" t="str">
        <f t="shared" si="127"/>
        <v>2015-06</v>
      </c>
    </row>
    <row r="2015" spans="1:15" x14ac:dyDescent="0.3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s="2" t="s">
        <v>644</v>
      </c>
      <c r="G2015" t="s">
        <v>78</v>
      </c>
      <c r="H2015" s="5">
        <v>1204</v>
      </c>
      <c r="I2015" s="9">
        <v>0.16</v>
      </c>
      <c r="J2015" s="5">
        <v>72.239999999999995</v>
      </c>
      <c r="K2015" t="s">
        <v>17</v>
      </c>
      <c r="L2015" s="1">
        <f t="shared" si="124"/>
        <v>42177</v>
      </c>
      <c r="M2015">
        <f t="shared" si="125"/>
        <v>2015</v>
      </c>
      <c r="N2015">
        <f t="shared" si="126"/>
        <v>6</v>
      </c>
      <c r="O2015" t="str">
        <f t="shared" si="127"/>
        <v>2015-06</v>
      </c>
    </row>
    <row r="2016" spans="1:15" x14ac:dyDescent="0.3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2">
        <v>42016</v>
      </c>
      <c r="G2016" t="s">
        <v>78</v>
      </c>
      <c r="H2016" s="5">
        <v>1934</v>
      </c>
      <c r="I2016" s="9">
        <v>0.16</v>
      </c>
      <c r="J2016" s="5">
        <v>348.12</v>
      </c>
      <c r="K2016" t="s">
        <v>17</v>
      </c>
      <c r="L2016" s="1">
        <f t="shared" si="124"/>
        <v>42016</v>
      </c>
      <c r="M2016">
        <f t="shared" si="125"/>
        <v>2015</v>
      </c>
      <c r="N2016">
        <f t="shared" si="126"/>
        <v>1</v>
      </c>
      <c r="O2016" t="str">
        <f t="shared" si="127"/>
        <v>2015-01</v>
      </c>
    </row>
    <row r="2017" spans="1:15" x14ac:dyDescent="0.3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2">
        <v>42559</v>
      </c>
      <c r="G2017" t="s">
        <v>78</v>
      </c>
      <c r="H2017" s="5">
        <v>1730</v>
      </c>
      <c r="I2017" s="9">
        <v>0.28000000000000003</v>
      </c>
      <c r="J2017" s="5">
        <v>778.5</v>
      </c>
      <c r="K2017" t="s">
        <v>17</v>
      </c>
      <c r="L2017" s="1">
        <f t="shared" si="124"/>
        <v>42559</v>
      </c>
      <c r="M2017">
        <f t="shared" si="125"/>
        <v>2016</v>
      </c>
      <c r="N2017">
        <f t="shared" si="126"/>
        <v>7</v>
      </c>
      <c r="O2017" t="str">
        <f t="shared" si="127"/>
        <v>2016-07</v>
      </c>
    </row>
    <row r="2018" spans="1:15" x14ac:dyDescent="0.3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s="2" t="s">
        <v>135</v>
      </c>
      <c r="G2018" t="s">
        <v>78</v>
      </c>
      <c r="H2018" s="5">
        <v>2011</v>
      </c>
      <c r="I2018" s="9">
        <v>0.2</v>
      </c>
      <c r="J2018" s="5">
        <v>744.07</v>
      </c>
      <c r="K2018" t="s">
        <v>17</v>
      </c>
      <c r="L2018" s="1">
        <f t="shared" si="124"/>
        <v>42731</v>
      </c>
      <c r="M2018">
        <f t="shared" si="125"/>
        <v>2016</v>
      </c>
      <c r="N2018">
        <f t="shared" si="126"/>
        <v>12</v>
      </c>
      <c r="O2018" t="str">
        <f t="shared" si="127"/>
        <v>2016-12</v>
      </c>
    </row>
    <row r="2019" spans="1:15" x14ac:dyDescent="0.3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2">
        <v>43142</v>
      </c>
      <c r="G2019" t="s">
        <v>78</v>
      </c>
      <c r="H2019" s="5">
        <v>1340</v>
      </c>
      <c r="I2019" s="9">
        <v>0.28999999999999998</v>
      </c>
      <c r="J2019" s="5">
        <v>214.4</v>
      </c>
      <c r="K2019" t="s">
        <v>17</v>
      </c>
      <c r="L2019" s="1">
        <f t="shared" si="124"/>
        <v>43142</v>
      </c>
      <c r="M2019">
        <f t="shared" si="125"/>
        <v>2018</v>
      </c>
      <c r="N2019">
        <f t="shared" si="126"/>
        <v>2</v>
      </c>
      <c r="O2019" t="str">
        <f t="shared" si="127"/>
        <v>2018-02</v>
      </c>
    </row>
    <row r="2020" spans="1:15" x14ac:dyDescent="0.3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s="2" t="s">
        <v>588</v>
      </c>
      <c r="G2020" t="s">
        <v>78</v>
      </c>
      <c r="H2020" s="5">
        <v>2062</v>
      </c>
      <c r="I2020" s="9">
        <v>0.11</v>
      </c>
      <c r="J2020" s="5">
        <v>371.16</v>
      </c>
      <c r="K2020" t="s">
        <v>17</v>
      </c>
      <c r="L2020" s="1">
        <f t="shared" si="124"/>
        <v>43339</v>
      </c>
      <c r="M2020">
        <f t="shared" si="125"/>
        <v>2018</v>
      </c>
      <c r="N2020">
        <f t="shared" si="126"/>
        <v>8</v>
      </c>
      <c r="O2020" t="str">
        <f t="shared" si="127"/>
        <v>2018-08</v>
      </c>
    </row>
    <row r="2021" spans="1:15" x14ac:dyDescent="0.3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s="2" t="s">
        <v>1375</v>
      </c>
      <c r="G2021" t="s">
        <v>78</v>
      </c>
      <c r="H2021" s="5">
        <v>762</v>
      </c>
      <c r="I2021" s="9">
        <v>0.15</v>
      </c>
      <c r="J2021" s="5">
        <v>297.18</v>
      </c>
      <c r="K2021" t="s">
        <v>17</v>
      </c>
      <c r="L2021" s="1">
        <f t="shared" si="124"/>
        <v>42808</v>
      </c>
      <c r="M2021">
        <f t="shared" si="125"/>
        <v>2017</v>
      </c>
      <c r="N2021">
        <f t="shared" si="126"/>
        <v>3</v>
      </c>
      <c r="O2021" t="str">
        <f t="shared" si="127"/>
        <v>2017-03</v>
      </c>
    </row>
    <row r="2022" spans="1:15" x14ac:dyDescent="0.3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2">
        <v>42895</v>
      </c>
      <c r="G2022" t="s">
        <v>78</v>
      </c>
      <c r="H2022" s="5">
        <v>978</v>
      </c>
      <c r="I2022" s="9">
        <v>0.21</v>
      </c>
      <c r="J2022" s="5">
        <v>195.6</v>
      </c>
      <c r="K2022" t="s">
        <v>17</v>
      </c>
      <c r="L2022" s="1">
        <f t="shared" si="124"/>
        <v>42895</v>
      </c>
      <c r="M2022">
        <f t="shared" si="125"/>
        <v>2017</v>
      </c>
      <c r="N2022">
        <f t="shared" si="126"/>
        <v>6</v>
      </c>
      <c r="O2022" t="str">
        <f t="shared" si="127"/>
        <v>2017-06</v>
      </c>
    </row>
    <row r="2023" spans="1:15" x14ac:dyDescent="0.3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s="2" t="s">
        <v>299</v>
      </c>
      <c r="G2023" t="s">
        <v>78</v>
      </c>
      <c r="H2023" s="5">
        <v>2068</v>
      </c>
      <c r="I2023" s="9">
        <v>0.16</v>
      </c>
      <c r="J2023" s="5">
        <v>889.24</v>
      </c>
      <c r="K2023" t="s">
        <v>17</v>
      </c>
      <c r="L2023" s="1">
        <f t="shared" si="124"/>
        <v>43361</v>
      </c>
      <c r="M2023">
        <f t="shared" si="125"/>
        <v>2018</v>
      </c>
      <c r="N2023">
        <f t="shared" si="126"/>
        <v>9</v>
      </c>
      <c r="O2023" t="str">
        <f t="shared" si="127"/>
        <v>2018-09</v>
      </c>
    </row>
    <row r="2024" spans="1:15" x14ac:dyDescent="0.3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2">
        <v>42502</v>
      </c>
      <c r="G2024" t="s">
        <v>78</v>
      </c>
      <c r="H2024" s="5">
        <v>566</v>
      </c>
      <c r="I2024" s="9">
        <v>0.3</v>
      </c>
      <c r="J2024" s="5">
        <v>169.8</v>
      </c>
      <c r="K2024" t="s">
        <v>17</v>
      </c>
      <c r="L2024" s="1">
        <f t="shared" si="124"/>
        <v>42502</v>
      </c>
      <c r="M2024">
        <f t="shared" si="125"/>
        <v>2016</v>
      </c>
      <c r="N2024">
        <f t="shared" si="126"/>
        <v>5</v>
      </c>
      <c r="O2024" t="str">
        <f t="shared" si="127"/>
        <v>2016-05</v>
      </c>
    </row>
    <row r="2025" spans="1:15" x14ac:dyDescent="0.3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2">
        <v>42099</v>
      </c>
      <c r="G2025" t="s">
        <v>78</v>
      </c>
      <c r="H2025" s="5">
        <v>1347</v>
      </c>
      <c r="I2025" s="9">
        <v>0.31</v>
      </c>
      <c r="J2025" s="5">
        <v>444.51</v>
      </c>
      <c r="K2025" t="s">
        <v>17</v>
      </c>
      <c r="L2025" s="1">
        <f t="shared" si="124"/>
        <v>42099</v>
      </c>
      <c r="M2025">
        <f t="shared" si="125"/>
        <v>2015</v>
      </c>
      <c r="N2025">
        <f t="shared" si="126"/>
        <v>4</v>
      </c>
      <c r="O2025" t="str">
        <f t="shared" si="127"/>
        <v>2015-04</v>
      </c>
    </row>
    <row r="2026" spans="1:15" x14ac:dyDescent="0.3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s="2" t="s">
        <v>1388</v>
      </c>
      <c r="G2026" t="s">
        <v>78</v>
      </c>
      <c r="H2026" s="5">
        <v>1972</v>
      </c>
      <c r="I2026" s="9">
        <v>0.24</v>
      </c>
      <c r="J2026" s="5">
        <v>769.08</v>
      </c>
      <c r="K2026" t="s">
        <v>17</v>
      </c>
      <c r="L2026" s="1">
        <f t="shared" si="124"/>
        <v>42546</v>
      </c>
      <c r="M2026">
        <f t="shared" si="125"/>
        <v>2016</v>
      </c>
      <c r="N2026">
        <f t="shared" si="126"/>
        <v>6</v>
      </c>
      <c r="O2026" t="str">
        <f t="shared" si="127"/>
        <v>2016-06</v>
      </c>
    </row>
    <row r="2027" spans="1:15" x14ac:dyDescent="0.3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s="2" t="s">
        <v>2614</v>
      </c>
      <c r="G2027" t="s">
        <v>78</v>
      </c>
      <c r="H2027" s="5">
        <v>1074</v>
      </c>
      <c r="I2027" s="9">
        <v>0.34</v>
      </c>
      <c r="J2027" s="5">
        <v>289.98</v>
      </c>
      <c r="K2027" t="s">
        <v>17</v>
      </c>
      <c r="L2027" s="1">
        <f t="shared" si="124"/>
        <v>42904</v>
      </c>
      <c r="M2027">
        <f t="shared" si="125"/>
        <v>2017</v>
      </c>
      <c r="N2027">
        <f t="shared" si="126"/>
        <v>6</v>
      </c>
      <c r="O2027" t="str">
        <f t="shared" si="127"/>
        <v>2017-06</v>
      </c>
    </row>
    <row r="2028" spans="1:15" x14ac:dyDescent="0.3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2">
        <v>42315</v>
      </c>
      <c r="G2028" t="s">
        <v>78</v>
      </c>
      <c r="H2028" s="5">
        <v>1818</v>
      </c>
      <c r="I2028" s="9">
        <v>0.23</v>
      </c>
      <c r="J2028" s="5">
        <v>781.74</v>
      </c>
      <c r="K2028" t="s">
        <v>17</v>
      </c>
      <c r="L2028" s="1">
        <f t="shared" si="124"/>
        <v>42315</v>
      </c>
      <c r="M2028">
        <f t="shared" si="125"/>
        <v>2015</v>
      </c>
      <c r="N2028">
        <f t="shared" si="126"/>
        <v>11</v>
      </c>
      <c r="O2028" t="str">
        <f t="shared" si="127"/>
        <v>2015-11</v>
      </c>
    </row>
    <row r="2029" spans="1:15" x14ac:dyDescent="0.3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s="2" t="s">
        <v>1122</v>
      </c>
      <c r="G2029" t="s">
        <v>78</v>
      </c>
      <c r="H2029" s="5">
        <v>2230</v>
      </c>
      <c r="I2029" s="9">
        <v>0.25</v>
      </c>
      <c r="J2029" s="5">
        <v>869.7</v>
      </c>
      <c r="K2029" t="s">
        <v>17</v>
      </c>
      <c r="L2029" s="1">
        <f t="shared" si="124"/>
        <v>43234</v>
      </c>
      <c r="M2029">
        <f t="shared" si="125"/>
        <v>2018</v>
      </c>
      <c r="N2029">
        <f t="shared" si="126"/>
        <v>5</v>
      </c>
      <c r="O2029" t="str">
        <f t="shared" si="127"/>
        <v>2018-05</v>
      </c>
    </row>
    <row r="2030" spans="1:15" x14ac:dyDescent="0.3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2">
        <v>43171</v>
      </c>
      <c r="G2030" t="s">
        <v>78</v>
      </c>
      <c r="H2030" s="5">
        <v>900</v>
      </c>
      <c r="I2030" s="9">
        <v>0.15</v>
      </c>
      <c r="J2030" s="5">
        <v>99</v>
      </c>
      <c r="K2030" t="s">
        <v>17</v>
      </c>
      <c r="L2030" s="1">
        <f t="shared" si="124"/>
        <v>43171</v>
      </c>
      <c r="M2030">
        <f t="shared" si="125"/>
        <v>2018</v>
      </c>
      <c r="N2030">
        <f t="shared" si="126"/>
        <v>3</v>
      </c>
      <c r="O2030" t="str">
        <f t="shared" si="127"/>
        <v>2018-03</v>
      </c>
    </row>
    <row r="2031" spans="1:15" x14ac:dyDescent="0.3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s="2" t="s">
        <v>299</v>
      </c>
      <c r="G2031" t="s">
        <v>78</v>
      </c>
      <c r="H2031" s="5">
        <v>2174</v>
      </c>
      <c r="I2031" s="9">
        <v>0.28999999999999998</v>
      </c>
      <c r="J2031" s="5">
        <v>934.82</v>
      </c>
      <c r="K2031" t="s">
        <v>17</v>
      </c>
      <c r="L2031" s="1">
        <f t="shared" si="124"/>
        <v>43361</v>
      </c>
      <c r="M2031">
        <f t="shared" si="125"/>
        <v>2018</v>
      </c>
      <c r="N2031">
        <f t="shared" si="126"/>
        <v>9</v>
      </c>
      <c r="O2031" t="str">
        <f t="shared" si="127"/>
        <v>2018-09</v>
      </c>
    </row>
    <row r="2032" spans="1:15" x14ac:dyDescent="0.3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2">
        <v>43289</v>
      </c>
      <c r="G2032" t="s">
        <v>78</v>
      </c>
      <c r="H2032" s="5">
        <v>690</v>
      </c>
      <c r="I2032" s="9">
        <v>0.33</v>
      </c>
      <c r="J2032" s="5">
        <v>41.4</v>
      </c>
      <c r="K2032" t="s">
        <v>17</v>
      </c>
      <c r="L2032" s="1">
        <f t="shared" si="124"/>
        <v>43289</v>
      </c>
      <c r="M2032">
        <f t="shared" si="125"/>
        <v>2018</v>
      </c>
      <c r="N2032">
        <f t="shared" si="126"/>
        <v>7</v>
      </c>
      <c r="O2032" t="str">
        <f t="shared" si="127"/>
        <v>2018-07</v>
      </c>
    </row>
    <row r="2033" spans="1:15" x14ac:dyDescent="0.3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s="2" t="s">
        <v>625</v>
      </c>
      <c r="G2033" t="s">
        <v>78</v>
      </c>
      <c r="H2033" s="5">
        <v>2096</v>
      </c>
      <c r="I2033" s="9">
        <v>0.35</v>
      </c>
      <c r="J2033" s="5">
        <v>670.72</v>
      </c>
      <c r="K2033" t="s">
        <v>17</v>
      </c>
      <c r="L2033" s="1">
        <f t="shared" si="124"/>
        <v>43458</v>
      </c>
      <c r="M2033">
        <f t="shared" si="125"/>
        <v>2018</v>
      </c>
      <c r="N2033">
        <f t="shared" si="126"/>
        <v>12</v>
      </c>
      <c r="O2033" t="str">
        <f t="shared" si="127"/>
        <v>2018-12</v>
      </c>
    </row>
    <row r="2034" spans="1:15" x14ac:dyDescent="0.3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s="2" t="s">
        <v>2262</v>
      </c>
      <c r="G2034" t="s">
        <v>78</v>
      </c>
      <c r="H2034" s="5">
        <v>1693</v>
      </c>
      <c r="I2034" s="9">
        <v>0.21</v>
      </c>
      <c r="J2034" s="5">
        <v>372.46</v>
      </c>
      <c r="K2034" t="s">
        <v>17</v>
      </c>
      <c r="L2034" s="1">
        <f t="shared" si="124"/>
        <v>43126</v>
      </c>
      <c r="M2034">
        <f t="shared" si="125"/>
        <v>2018</v>
      </c>
      <c r="N2034">
        <f t="shared" si="126"/>
        <v>1</v>
      </c>
      <c r="O2034" t="str">
        <f t="shared" si="127"/>
        <v>2018-01</v>
      </c>
    </row>
    <row r="2035" spans="1:15" x14ac:dyDescent="0.3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2">
        <v>43163</v>
      </c>
      <c r="G2035" t="s">
        <v>78</v>
      </c>
      <c r="H2035" s="5">
        <v>1610</v>
      </c>
      <c r="I2035" s="9">
        <v>0.15</v>
      </c>
      <c r="J2035" s="5">
        <v>627.9</v>
      </c>
      <c r="K2035" t="s">
        <v>17</v>
      </c>
      <c r="L2035" s="1">
        <f t="shared" si="124"/>
        <v>43163</v>
      </c>
      <c r="M2035">
        <f t="shared" si="125"/>
        <v>2018</v>
      </c>
      <c r="N2035">
        <f t="shared" si="126"/>
        <v>3</v>
      </c>
      <c r="O2035" t="str">
        <f t="shared" si="127"/>
        <v>2018-03</v>
      </c>
    </row>
    <row r="2036" spans="1:15" x14ac:dyDescent="0.3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s="2" t="s">
        <v>1383</v>
      </c>
      <c r="G2036" t="s">
        <v>78</v>
      </c>
      <c r="H2036" s="5">
        <v>2436</v>
      </c>
      <c r="I2036" s="9">
        <v>0.31</v>
      </c>
      <c r="J2036" s="5">
        <v>730.8</v>
      </c>
      <c r="K2036" t="s">
        <v>17</v>
      </c>
      <c r="L2036" s="1">
        <f t="shared" si="124"/>
        <v>42872</v>
      </c>
      <c r="M2036">
        <f t="shared" si="125"/>
        <v>2017</v>
      </c>
      <c r="N2036">
        <f t="shared" si="126"/>
        <v>5</v>
      </c>
      <c r="O2036" t="str">
        <f t="shared" si="127"/>
        <v>2017-05</v>
      </c>
    </row>
    <row r="2037" spans="1:15" x14ac:dyDescent="0.3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s="2" t="s">
        <v>904</v>
      </c>
      <c r="G2037" t="s">
        <v>78</v>
      </c>
      <c r="H2037" s="5">
        <v>561</v>
      </c>
      <c r="I2037" s="9">
        <v>0.22</v>
      </c>
      <c r="J2037" s="5">
        <v>241.23</v>
      </c>
      <c r="K2037" t="s">
        <v>17</v>
      </c>
      <c r="L2037" s="1">
        <f t="shared" si="124"/>
        <v>43367</v>
      </c>
      <c r="M2037">
        <f t="shared" si="125"/>
        <v>2018</v>
      </c>
      <c r="N2037">
        <f t="shared" si="126"/>
        <v>9</v>
      </c>
      <c r="O2037" t="str">
        <f t="shared" si="127"/>
        <v>2018-09</v>
      </c>
    </row>
    <row r="2038" spans="1:15" x14ac:dyDescent="0.3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s="2" t="s">
        <v>467</v>
      </c>
      <c r="G2038" t="s">
        <v>78</v>
      </c>
      <c r="H2038" s="5">
        <v>1473</v>
      </c>
      <c r="I2038" s="9">
        <v>0.33</v>
      </c>
      <c r="J2038" s="5">
        <v>456.63</v>
      </c>
      <c r="K2038" t="s">
        <v>17</v>
      </c>
      <c r="L2038" s="1">
        <f t="shared" si="124"/>
        <v>43386</v>
      </c>
      <c r="M2038">
        <f t="shared" si="125"/>
        <v>2018</v>
      </c>
      <c r="N2038">
        <f t="shared" si="126"/>
        <v>10</v>
      </c>
      <c r="O2038" t="str">
        <f t="shared" si="127"/>
        <v>2018-10</v>
      </c>
    </row>
    <row r="2039" spans="1:15" x14ac:dyDescent="0.3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s="2" t="s">
        <v>1122</v>
      </c>
      <c r="G2039" t="s">
        <v>78</v>
      </c>
      <c r="H2039" s="5">
        <v>697</v>
      </c>
      <c r="I2039" s="9">
        <v>0.31</v>
      </c>
      <c r="J2039" s="5">
        <v>195.16</v>
      </c>
      <c r="K2039" t="s">
        <v>17</v>
      </c>
      <c r="L2039" s="1">
        <f t="shared" si="124"/>
        <v>43234</v>
      </c>
      <c r="M2039">
        <f t="shared" si="125"/>
        <v>2018</v>
      </c>
      <c r="N2039">
        <f t="shared" si="126"/>
        <v>5</v>
      </c>
      <c r="O2039" t="str">
        <f t="shared" si="127"/>
        <v>2018-05</v>
      </c>
    </row>
    <row r="2040" spans="1:15" x14ac:dyDescent="0.3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s="2" t="s">
        <v>1388</v>
      </c>
      <c r="G2040" t="s">
        <v>78</v>
      </c>
      <c r="H2040" s="5">
        <v>1385</v>
      </c>
      <c r="I2040" s="9">
        <v>0.13</v>
      </c>
      <c r="J2040" s="5">
        <v>290.85000000000002</v>
      </c>
      <c r="K2040" t="s">
        <v>17</v>
      </c>
      <c r="L2040" s="1">
        <f t="shared" si="124"/>
        <v>42546</v>
      </c>
      <c r="M2040">
        <f t="shared" si="125"/>
        <v>2016</v>
      </c>
      <c r="N2040">
        <f t="shared" si="126"/>
        <v>6</v>
      </c>
      <c r="O2040" t="str">
        <f t="shared" si="127"/>
        <v>2016-06</v>
      </c>
    </row>
    <row r="2041" spans="1:15" x14ac:dyDescent="0.3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2">
        <v>42069</v>
      </c>
      <c r="G2041" t="s">
        <v>78</v>
      </c>
      <c r="H2041" s="5">
        <v>794</v>
      </c>
      <c r="I2041" s="9">
        <v>0.22</v>
      </c>
      <c r="J2041" s="5">
        <v>277.89999999999998</v>
      </c>
      <c r="K2041" t="s">
        <v>17</v>
      </c>
      <c r="L2041" s="1">
        <f t="shared" si="124"/>
        <v>42069</v>
      </c>
      <c r="M2041">
        <f t="shared" si="125"/>
        <v>2015</v>
      </c>
      <c r="N2041">
        <f t="shared" si="126"/>
        <v>3</v>
      </c>
      <c r="O2041" t="str">
        <f t="shared" si="127"/>
        <v>2015-03</v>
      </c>
    </row>
    <row r="2042" spans="1:15" x14ac:dyDescent="0.3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s="2" t="s">
        <v>2630</v>
      </c>
      <c r="G2042" t="s">
        <v>78</v>
      </c>
      <c r="H2042" s="5">
        <v>1009</v>
      </c>
      <c r="I2042" s="9">
        <v>0.34</v>
      </c>
      <c r="J2042" s="5">
        <v>100.9</v>
      </c>
      <c r="K2042" t="s">
        <v>17</v>
      </c>
      <c r="L2042" s="1">
        <f t="shared" si="124"/>
        <v>42185</v>
      </c>
      <c r="M2042">
        <f t="shared" si="125"/>
        <v>2015</v>
      </c>
      <c r="N2042">
        <f t="shared" si="126"/>
        <v>6</v>
      </c>
      <c r="O2042" t="str">
        <f t="shared" si="127"/>
        <v>2015-06</v>
      </c>
    </row>
    <row r="2043" spans="1:15" x14ac:dyDescent="0.3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2">
        <v>42069</v>
      </c>
      <c r="G2043" t="s">
        <v>78</v>
      </c>
      <c r="H2043" s="5">
        <v>2368</v>
      </c>
      <c r="I2043" s="9">
        <v>0.2</v>
      </c>
      <c r="J2043" s="5">
        <v>663.04</v>
      </c>
      <c r="K2043" t="s">
        <v>17</v>
      </c>
      <c r="L2043" s="1">
        <f t="shared" si="124"/>
        <v>42069</v>
      </c>
      <c r="M2043">
        <f t="shared" si="125"/>
        <v>2015</v>
      </c>
      <c r="N2043">
        <f t="shared" si="126"/>
        <v>3</v>
      </c>
      <c r="O2043" t="str">
        <f t="shared" si="127"/>
        <v>2015-03</v>
      </c>
    </row>
    <row r="2044" spans="1:15" x14ac:dyDescent="0.3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s="2" t="s">
        <v>2633</v>
      </c>
      <c r="G2044" t="s">
        <v>78</v>
      </c>
      <c r="H2044" s="5">
        <v>950</v>
      </c>
      <c r="I2044" s="9">
        <v>0.18</v>
      </c>
      <c r="J2044" s="5">
        <v>247</v>
      </c>
      <c r="K2044" t="s">
        <v>17</v>
      </c>
      <c r="L2044" s="1">
        <f t="shared" si="124"/>
        <v>43056</v>
      </c>
      <c r="M2044">
        <f t="shared" si="125"/>
        <v>2017</v>
      </c>
      <c r="N2044">
        <f t="shared" si="126"/>
        <v>11</v>
      </c>
      <c r="O2044" t="str">
        <f t="shared" si="127"/>
        <v>2017-11</v>
      </c>
    </row>
    <row r="2045" spans="1:15" x14ac:dyDescent="0.3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s="2" t="s">
        <v>1122</v>
      </c>
      <c r="G2045" t="s">
        <v>78</v>
      </c>
      <c r="H2045" s="5">
        <v>1787</v>
      </c>
      <c r="I2045" s="9">
        <v>0.34</v>
      </c>
      <c r="J2045" s="5">
        <v>214.44</v>
      </c>
      <c r="K2045" t="s">
        <v>17</v>
      </c>
      <c r="L2045" s="1">
        <f t="shared" si="124"/>
        <v>43234</v>
      </c>
      <c r="M2045">
        <f t="shared" si="125"/>
        <v>2018</v>
      </c>
      <c r="N2045">
        <f t="shared" si="126"/>
        <v>5</v>
      </c>
      <c r="O2045" t="str">
        <f t="shared" si="127"/>
        <v>2018-05</v>
      </c>
    </row>
    <row r="2046" spans="1:15" x14ac:dyDescent="0.3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s="2" t="s">
        <v>497</v>
      </c>
      <c r="G2046" t="s">
        <v>78</v>
      </c>
      <c r="H2046" s="5">
        <v>1000</v>
      </c>
      <c r="I2046" s="9">
        <v>0.26</v>
      </c>
      <c r="J2046" s="5">
        <v>440</v>
      </c>
      <c r="K2046" t="s">
        <v>17</v>
      </c>
      <c r="L2046" s="1">
        <f t="shared" si="124"/>
        <v>43423</v>
      </c>
      <c r="M2046">
        <f t="shared" si="125"/>
        <v>2018</v>
      </c>
      <c r="N2046">
        <f t="shared" si="126"/>
        <v>11</v>
      </c>
      <c r="O2046" t="str">
        <f t="shared" si="127"/>
        <v>2018-11</v>
      </c>
    </row>
    <row r="2047" spans="1:15" x14ac:dyDescent="0.3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s="2" t="s">
        <v>667</v>
      </c>
      <c r="G2047" t="s">
        <v>78</v>
      </c>
      <c r="H2047" s="5">
        <v>938</v>
      </c>
      <c r="I2047" s="9">
        <v>0.26</v>
      </c>
      <c r="J2047" s="5">
        <v>93.8</v>
      </c>
      <c r="K2047" t="s">
        <v>17</v>
      </c>
      <c r="L2047" s="1">
        <f t="shared" si="124"/>
        <v>43120</v>
      </c>
      <c r="M2047">
        <f t="shared" si="125"/>
        <v>2018</v>
      </c>
      <c r="N2047">
        <f t="shared" si="126"/>
        <v>1</v>
      </c>
      <c r="O2047" t="str">
        <f t="shared" si="127"/>
        <v>2018-01</v>
      </c>
    </row>
    <row r="2048" spans="1:15" x14ac:dyDescent="0.3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s="2" t="s">
        <v>1370</v>
      </c>
      <c r="G2048" t="s">
        <v>78</v>
      </c>
      <c r="H2048" s="5">
        <v>1094</v>
      </c>
      <c r="I2048" s="9">
        <v>0.28000000000000003</v>
      </c>
      <c r="J2048" s="5">
        <v>229.74</v>
      </c>
      <c r="K2048" t="s">
        <v>17</v>
      </c>
      <c r="L2048" s="1">
        <f t="shared" si="124"/>
        <v>42326</v>
      </c>
      <c r="M2048">
        <f t="shared" si="125"/>
        <v>2015</v>
      </c>
      <c r="N2048">
        <f t="shared" si="126"/>
        <v>11</v>
      </c>
      <c r="O2048" t="str">
        <f t="shared" si="127"/>
        <v>2015-11</v>
      </c>
    </row>
    <row r="2049" spans="1:15" x14ac:dyDescent="0.3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2">
        <v>42099</v>
      </c>
      <c r="G2049" t="s">
        <v>78</v>
      </c>
      <c r="H2049" s="5">
        <v>1399</v>
      </c>
      <c r="I2049" s="9">
        <v>0.14000000000000001</v>
      </c>
      <c r="J2049" s="5">
        <v>139.9</v>
      </c>
      <c r="K2049" t="s">
        <v>17</v>
      </c>
      <c r="L2049" s="1">
        <f t="shared" si="124"/>
        <v>42099</v>
      </c>
      <c r="M2049">
        <f t="shared" si="125"/>
        <v>2015</v>
      </c>
      <c r="N2049">
        <f t="shared" si="126"/>
        <v>4</v>
      </c>
      <c r="O2049" t="str">
        <f t="shared" si="127"/>
        <v>2015-04</v>
      </c>
    </row>
    <row r="2050" spans="1:15" x14ac:dyDescent="0.3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s="2" t="s">
        <v>1916</v>
      </c>
      <c r="G2050" t="s">
        <v>78</v>
      </c>
      <c r="H2050" s="5">
        <v>1445</v>
      </c>
      <c r="I2050" s="9">
        <v>0.23</v>
      </c>
      <c r="J2050" s="5">
        <v>346.8</v>
      </c>
      <c r="K2050" t="s">
        <v>17</v>
      </c>
      <c r="L2050" s="1">
        <f t="shared" ref="L2050:L2113" si="128">IF(ISNUMBER(F2050),F2050,IFERROR(DATE(VALUE(RIGHT(F2050,4)),VALUE(LEFT(F2050,FIND("/",F2050)-1)),VALUE(MID(F2050,FIND("/",F2050)+1,FIND("/",F2050,FIND("/",F2050)+1)-FIND("/",F2050)-1))),""))</f>
        <v>43098</v>
      </c>
      <c r="M2050">
        <f t="shared" ref="M2050:M2113" si="129">YEAR(L2050)</f>
        <v>2017</v>
      </c>
      <c r="N2050">
        <f t="shared" ref="N2050:N2113" si="130">MONTH(L2050)</f>
        <v>12</v>
      </c>
      <c r="O2050" t="str">
        <f t="shared" ref="O2050:O2113" si="131">TEXT(L2050,"yyyy-mm")</f>
        <v>2017-12</v>
      </c>
    </row>
    <row r="2051" spans="1:15" x14ac:dyDescent="0.3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2">
        <v>42013</v>
      </c>
      <c r="G2051" t="s">
        <v>78</v>
      </c>
      <c r="H2051" s="5">
        <v>1716</v>
      </c>
      <c r="I2051" s="9">
        <v>0.3</v>
      </c>
      <c r="J2051" s="5">
        <v>514.79999999999995</v>
      </c>
      <c r="K2051" t="s">
        <v>17</v>
      </c>
      <c r="L2051" s="1">
        <f t="shared" si="128"/>
        <v>42013</v>
      </c>
      <c r="M2051">
        <f t="shared" si="129"/>
        <v>2015</v>
      </c>
      <c r="N2051">
        <f t="shared" si="130"/>
        <v>1</v>
      </c>
      <c r="O2051" t="str">
        <f t="shared" si="131"/>
        <v>2015-01</v>
      </c>
    </row>
    <row r="2052" spans="1:15" x14ac:dyDescent="0.3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s="2" t="s">
        <v>1375</v>
      </c>
      <c r="G2052" t="s">
        <v>78</v>
      </c>
      <c r="H2052" s="5">
        <v>1382</v>
      </c>
      <c r="I2052" s="9">
        <v>0.12</v>
      </c>
      <c r="J2052" s="5">
        <v>497.52</v>
      </c>
      <c r="K2052" t="s">
        <v>17</v>
      </c>
      <c r="L2052" s="1">
        <f t="shared" si="128"/>
        <v>42808</v>
      </c>
      <c r="M2052">
        <f t="shared" si="129"/>
        <v>2017</v>
      </c>
      <c r="N2052">
        <f t="shared" si="130"/>
        <v>3</v>
      </c>
      <c r="O2052" t="str">
        <f t="shared" si="131"/>
        <v>2017-03</v>
      </c>
    </row>
    <row r="2053" spans="1:15" x14ac:dyDescent="0.3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s="2" t="s">
        <v>2643</v>
      </c>
      <c r="G2053" t="s">
        <v>78</v>
      </c>
      <c r="H2053" s="5">
        <v>1554</v>
      </c>
      <c r="I2053" s="9">
        <v>0.35</v>
      </c>
      <c r="J2053" s="5">
        <v>497.28</v>
      </c>
      <c r="K2053" t="s">
        <v>17</v>
      </c>
      <c r="L2053" s="1">
        <f t="shared" si="128"/>
        <v>42901</v>
      </c>
      <c r="M2053">
        <f t="shared" si="129"/>
        <v>2017</v>
      </c>
      <c r="N2053">
        <f t="shared" si="130"/>
        <v>6</v>
      </c>
      <c r="O2053" t="str">
        <f t="shared" si="131"/>
        <v>2017-06</v>
      </c>
    </row>
    <row r="2054" spans="1:15" x14ac:dyDescent="0.3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s="2" t="s">
        <v>1846</v>
      </c>
      <c r="G2054" t="s">
        <v>78</v>
      </c>
      <c r="H2054" s="5">
        <v>2302</v>
      </c>
      <c r="I2054" s="9">
        <v>0.23</v>
      </c>
      <c r="J2054" s="5">
        <v>667.58</v>
      </c>
      <c r="K2054" t="s">
        <v>17</v>
      </c>
      <c r="L2054" s="1">
        <f t="shared" si="128"/>
        <v>42666</v>
      </c>
      <c r="M2054">
        <f t="shared" si="129"/>
        <v>2016</v>
      </c>
      <c r="N2054">
        <f t="shared" si="130"/>
        <v>10</v>
      </c>
      <c r="O2054" t="str">
        <f t="shared" si="131"/>
        <v>2016-10</v>
      </c>
    </row>
    <row r="2055" spans="1:15" x14ac:dyDescent="0.3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s="2" t="s">
        <v>1383</v>
      </c>
      <c r="G2055" t="s">
        <v>78</v>
      </c>
      <c r="H2055" s="5">
        <v>624</v>
      </c>
      <c r="I2055" s="9">
        <v>0.23</v>
      </c>
      <c r="J2055" s="5">
        <v>106.08</v>
      </c>
      <c r="K2055" t="s">
        <v>17</v>
      </c>
      <c r="L2055" s="1">
        <f t="shared" si="128"/>
        <v>42872</v>
      </c>
      <c r="M2055">
        <f t="shared" si="129"/>
        <v>2017</v>
      </c>
      <c r="N2055">
        <f t="shared" si="130"/>
        <v>5</v>
      </c>
      <c r="O2055" t="str">
        <f t="shared" si="131"/>
        <v>2017-05</v>
      </c>
    </row>
    <row r="2056" spans="1:15" x14ac:dyDescent="0.3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s="2" t="s">
        <v>1108</v>
      </c>
      <c r="G2056" t="s">
        <v>78</v>
      </c>
      <c r="H2056" s="5">
        <v>1610</v>
      </c>
      <c r="I2056" s="9">
        <v>0.23</v>
      </c>
      <c r="J2056" s="5">
        <v>563.5</v>
      </c>
      <c r="K2056" t="s">
        <v>17</v>
      </c>
      <c r="L2056" s="1">
        <f t="shared" si="128"/>
        <v>42965</v>
      </c>
      <c r="M2056">
        <f t="shared" si="129"/>
        <v>2017</v>
      </c>
      <c r="N2056">
        <f t="shared" si="130"/>
        <v>8</v>
      </c>
      <c r="O2056" t="str">
        <f t="shared" si="131"/>
        <v>2017-08</v>
      </c>
    </row>
    <row r="2057" spans="1:15" x14ac:dyDescent="0.3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2">
        <v>42047</v>
      </c>
      <c r="G2057" t="s">
        <v>78</v>
      </c>
      <c r="H2057" s="5">
        <v>1331</v>
      </c>
      <c r="I2057" s="9">
        <v>0.35</v>
      </c>
      <c r="J2057" s="5">
        <v>266.2</v>
      </c>
      <c r="K2057" t="s">
        <v>17</v>
      </c>
      <c r="L2057" s="1">
        <f t="shared" si="128"/>
        <v>42047</v>
      </c>
      <c r="M2057">
        <f t="shared" si="129"/>
        <v>2015</v>
      </c>
      <c r="N2057">
        <f t="shared" si="130"/>
        <v>2</v>
      </c>
      <c r="O2057" t="str">
        <f t="shared" si="131"/>
        <v>2015-02</v>
      </c>
    </row>
    <row r="2058" spans="1:15" x14ac:dyDescent="0.3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s="2" t="s">
        <v>1383</v>
      </c>
      <c r="G2058" t="s">
        <v>78</v>
      </c>
      <c r="H2058" s="5">
        <v>1252</v>
      </c>
      <c r="I2058" s="9">
        <v>0.22</v>
      </c>
      <c r="J2058" s="5">
        <v>212.84</v>
      </c>
      <c r="K2058" t="s">
        <v>17</v>
      </c>
      <c r="L2058" s="1">
        <f t="shared" si="128"/>
        <v>42872</v>
      </c>
      <c r="M2058">
        <f t="shared" si="129"/>
        <v>2017</v>
      </c>
      <c r="N2058">
        <f t="shared" si="130"/>
        <v>5</v>
      </c>
      <c r="O2058" t="str">
        <f t="shared" si="131"/>
        <v>2017-05</v>
      </c>
    </row>
    <row r="2059" spans="1:15" x14ac:dyDescent="0.3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s="2" t="s">
        <v>2650</v>
      </c>
      <c r="G2059" t="s">
        <v>78</v>
      </c>
      <c r="H2059" s="5">
        <v>766</v>
      </c>
      <c r="I2059" s="9">
        <v>0.11</v>
      </c>
      <c r="J2059" s="5">
        <v>137.88</v>
      </c>
      <c r="K2059" t="s">
        <v>17</v>
      </c>
      <c r="L2059" s="1">
        <f t="shared" si="128"/>
        <v>43115</v>
      </c>
      <c r="M2059">
        <f t="shared" si="129"/>
        <v>2018</v>
      </c>
      <c r="N2059">
        <f t="shared" si="130"/>
        <v>1</v>
      </c>
      <c r="O2059" t="str">
        <f t="shared" si="131"/>
        <v>2018-01</v>
      </c>
    </row>
    <row r="2060" spans="1:15" x14ac:dyDescent="0.3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s="2" t="s">
        <v>1108</v>
      </c>
      <c r="G2060" t="s">
        <v>78</v>
      </c>
      <c r="H2060" s="5">
        <v>1163</v>
      </c>
      <c r="I2060" s="9">
        <v>0.32</v>
      </c>
      <c r="J2060" s="5">
        <v>441.94</v>
      </c>
      <c r="K2060" t="s">
        <v>17</v>
      </c>
      <c r="L2060" s="1">
        <f t="shared" si="128"/>
        <v>42965</v>
      </c>
      <c r="M2060">
        <f t="shared" si="129"/>
        <v>2017</v>
      </c>
      <c r="N2060">
        <f t="shared" si="130"/>
        <v>8</v>
      </c>
      <c r="O2060" t="str">
        <f t="shared" si="131"/>
        <v>2017-08</v>
      </c>
    </row>
    <row r="2061" spans="1:15" x14ac:dyDescent="0.3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s="2" t="s">
        <v>1719</v>
      </c>
      <c r="G2061" t="s">
        <v>78</v>
      </c>
      <c r="H2061" s="5">
        <v>885</v>
      </c>
      <c r="I2061" s="9">
        <v>0.18</v>
      </c>
      <c r="J2061" s="5">
        <v>115.05</v>
      </c>
      <c r="K2061" t="s">
        <v>17</v>
      </c>
      <c r="L2061" s="1">
        <f t="shared" si="128"/>
        <v>42365</v>
      </c>
      <c r="M2061">
        <f t="shared" si="129"/>
        <v>2015</v>
      </c>
      <c r="N2061">
        <f t="shared" si="130"/>
        <v>12</v>
      </c>
      <c r="O2061" t="str">
        <f t="shared" si="131"/>
        <v>2015-12</v>
      </c>
    </row>
    <row r="2062" spans="1:15" x14ac:dyDescent="0.3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s="2" t="s">
        <v>2654</v>
      </c>
      <c r="G2062" t="s">
        <v>78</v>
      </c>
      <c r="H2062" s="5">
        <v>632</v>
      </c>
      <c r="I2062" s="9">
        <v>0.34</v>
      </c>
      <c r="J2062" s="5">
        <v>233.84</v>
      </c>
      <c r="K2062" t="s">
        <v>17</v>
      </c>
      <c r="L2062" s="1">
        <f t="shared" si="128"/>
        <v>42330</v>
      </c>
      <c r="M2062">
        <f t="shared" si="129"/>
        <v>2015</v>
      </c>
      <c r="N2062">
        <f t="shared" si="130"/>
        <v>11</v>
      </c>
      <c r="O2062" t="str">
        <f t="shared" si="131"/>
        <v>2015-11</v>
      </c>
    </row>
    <row r="2063" spans="1:15" x14ac:dyDescent="0.3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2">
        <v>43416</v>
      </c>
      <c r="G2063" t="s">
        <v>78</v>
      </c>
      <c r="H2063" s="5">
        <v>1778</v>
      </c>
      <c r="I2063" s="9">
        <v>0.21</v>
      </c>
      <c r="J2063" s="5">
        <v>551.17999999999995</v>
      </c>
      <c r="K2063" t="s">
        <v>17</v>
      </c>
      <c r="L2063" s="1">
        <f t="shared" si="128"/>
        <v>43416</v>
      </c>
      <c r="M2063">
        <f t="shared" si="129"/>
        <v>2018</v>
      </c>
      <c r="N2063">
        <f t="shared" si="130"/>
        <v>11</v>
      </c>
      <c r="O2063" t="str">
        <f t="shared" si="131"/>
        <v>2018-11</v>
      </c>
    </row>
    <row r="2064" spans="1:15" x14ac:dyDescent="0.3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s="2" t="s">
        <v>813</v>
      </c>
      <c r="G2064" t="s">
        <v>78</v>
      </c>
      <c r="H2064" s="5">
        <v>1547</v>
      </c>
      <c r="I2064" s="9">
        <v>0.28999999999999998</v>
      </c>
      <c r="J2064" s="5">
        <v>340.34</v>
      </c>
      <c r="K2064" t="s">
        <v>17</v>
      </c>
      <c r="L2064" s="1">
        <f t="shared" si="128"/>
        <v>43280</v>
      </c>
      <c r="M2064">
        <f t="shared" si="129"/>
        <v>2018</v>
      </c>
      <c r="N2064">
        <f t="shared" si="130"/>
        <v>6</v>
      </c>
      <c r="O2064" t="str">
        <f t="shared" si="131"/>
        <v>2018-06</v>
      </c>
    </row>
    <row r="2065" spans="1:15" x14ac:dyDescent="0.3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s="2" t="s">
        <v>1381</v>
      </c>
      <c r="G2065" t="s">
        <v>78</v>
      </c>
      <c r="H2065" s="5">
        <v>991</v>
      </c>
      <c r="I2065" s="9">
        <v>0.35</v>
      </c>
      <c r="J2065" s="5">
        <v>356.76</v>
      </c>
      <c r="K2065" t="s">
        <v>17</v>
      </c>
      <c r="L2065" s="1">
        <f t="shared" si="128"/>
        <v>42640</v>
      </c>
      <c r="M2065">
        <f t="shared" si="129"/>
        <v>2016</v>
      </c>
      <c r="N2065">
        <f t="shared" si="130"/>
        <v>9</v>
      </c>
      <c r="O2065" t="str">
        <f t="shared" si="131"/>
        <v>2016-09</v>
      </c>
    </row>
    <row r="2066" spans="1:15" x14ac:dyDescent="0.3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s="2" t="s">
        <v>2176</v>
      </c>
      <c r="G2066" t="s">
        <v>78</v>
      </c>
      <c r="H2066" s="5">
        <v>1995</v>
      </c>
      <c r="I2066" s="9">
        <v>0.33</v>
      </c>
      <c r="J2066" s="5">
        <v>558.6</v>
      </c>
      <c r="K2066" t="s">
        <v>17</v>
      </c>
      <c r="L2066" s="1">
        <f t="shared" si="128"/>
        <v>43008</v>
      </c>
      <c r="M2066">
        <f t="shared" si="129"/>
        <v>2017</v>
      </c>
      <c r="N2066">
        <f t="shared" si="130"/>
        <v>9</v>
      </c>
      <c r="O2066" t="str">
        <f t="shared" si="131"/>
        <v>2017-09</v>
      </c>
    </row>
    <row r="2067" spans="1:15" x14ac:dyDescent="0.3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s="2" t="s">
        <v>1388</v>
      </c>
      <c r="G2067" t="s">
        <v>78</v>
      </c>
      <c r="H2067" s="5">
        <v>615</v>
      </c>
      <c r="I2067" s="9">
        <v>0.22</v>
      </c>
      <c r="J2067" s="5">
        <v>258.3</v>
      </c>
      <c r="K2067" t="s">
        <v>17</v>
      </c>
      <c r="L2067" s="1">
        <f t="shared" si="128"/>
        <v>42546</v>
      </c>
      <c r="M2067">
        <f t="shared" si="129"/>
        <v>2016</v>
      </c>
      <c r="N2067">
        <f t="shared" si="130"/>
        <v>6</v>
      </c>
      <c r="O2067" t="str">
        <f t="shared" si="131"/>
        <v>2016-06</v>
      </c>
    </row>
    <row r="2068" spans="1:15" x14ac:dyDescent="0.3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2">
        <v>43018</v>
      </c>
      <c r="G2068" t="s">
        <v>78</v>
      </c>
      <c r="H2068" s="5">
        <v>2114</v>
      </c>
      <c r="I2068" s="9">
        <v>0.33</v>
      </c>
      <c r="J2068" s="5">
        <v>803.32</v>
      </c>
      <c r="K2068" t="s">
        <v>17</v>
      </c>
      <c r="L2068" s="1">
        <f t="shared" si="128"/>
        <v>43018</v>
      </c>
      <c r="M2068">
        <f t="shared" si="129"/>
        <v>2017</v>
      </c>
      <c r="N2068">
        <f t="shared" si="130"/>
        <v>10</v>
      </c>
      <c r="O2068" t="str">
        <f t="shared" si="131"/>
        <v>2017-10</v>
      </c>
    </row>
    <row r="2069" spans="1:15" x14ac:dyDescent="0.3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s="2" t="s">
        <v>1370</v>
      </c>
      <c r="G2069" t="s">
        <v>78</v>
      </c>
      <c r="H2069" s="5">
        <v>989</v>
      </c>
      <c r="I2069" s="9">
        <v>0.12</v>
      </c>
      <c r="J2069" s="5">
        <v>375.82</v>
      </c>
      <c r="K2069" t="s">
        <v>17</v>
      </c>
      <c r="L2069" s="1">
        <f t="shared" si="128"/>
        <v>42326</v>
      </c>
      <c r="M2069">
        <f t="shared" si="129"/>
        <v>2015</v>
      </c>
      <c r="N2069">
        <f t="shared" si="130"/>
        <v>11</v>
      </c>
      <c r="O2069" t="str">
        <f t="shared" si="131"/>
        <v>2015-11</v>
      </c>
    </row>
    <row r="2070" spans="1:15" x14ac:dyDescent="0.3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2">
        <v>42013</v>
      </c>
      <c r="G2070" t="s">
        <v>78</v>
      </c>
      <c r="H2070" s="5">
        <v>663</v>
      </c>
      <c r="I2070" s="9">
        <v>0.3</v>
      </c>
      <c r="J2070" s="5">
        <v>92.82</v>
      </c>
      <c r="K2070" t="s">
        <v>17</v>
      </c>
      <c r="L2070" s="1">
        <f t="shared" si="128"/>
        <v>42013</v>
      </c>
      <c r="M2070">
        <f t="shared" si="129"/>
        <v>2015</v>
      </c>
      <c r="N2070">
        <f t="shared" si="130"/>
        <v>1</v>
      </c>
      <c r="O2070" t="str">
        <f t="shared" si="131"/>
        <v>2015-01</v>
      </c>
    </row>
    <row r="2071" spans="1:15" x14ac:dyDescent="0.3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s="2" t="s">
        <v>467</v>
      </c>
      <c r="G2071" t="s">
        <v>78</v>
      </c>
      <c r="H2071" s="5">
        <v>1290</v>
      </c>
      <c r="I2071" s="9">
        <v>0.27</v>
      </c>
      <c r="J2071" s="5">
        <v>464.4</v>
      </c>
      <c r="K2071" t="s">
        <v>17</v>
      </c>
      <c r="L2071" s="1">
        <f t="shared" si="128"/>
        <v>43386</v>
      </c>
      <c r="M2071">
        <f t="shared" si="129"/>
        <v>2018</v>
      </c>
      <c r="N2071">
        <f t="shared" si="130"/>
        <v>10</v>
      </c>
      <c r="O2071" t="str">
        <f t="shared" si="131"/>
        <v>2018-10</v>
      </c>
    </row>
    <row r="2072" spans="1:15" x14ac:dyDescent="0.3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s="2" t="s">
        <v>891</v>
      </c>
      <c r="G2072" t="s">
        <v>78</v>
      </c>
      <c r="H2072" s="5">
        <v>1116</v>
      </c>
      <c r="I2072" s="9">
        <v>0.18</v>
      </c>
      <c r="J2072" s="5">
        <v>122.76</v>
      </c>
      <c r="K2072" t="s">
        <v>17</v>
      </c>
      <c r="L2072" s="1">
        <f t="shared" si="128"/>
        <v>42703</v>
      </c>
      <c r="M2072">
        <f t="shared" si="129"/>
        <v>2016</v>
      </c>
      <c r="N2072">
        <f t="shared" si="130"/>
        <v>11</v>
      </c>
      <c r="O2072" t="str">
        <f t="shared" si="131"/>
        <v>2016-11</v>
      </c>
    </row>
    <row r="2073" spans="1:15" x14ac:dyDescent="0.3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s="2" t="s">
        <v>2650</v>
      </c>
      <c r="G2073" t="s">
        <v>78</v>
      </c>
      <c r="H2073" s="5">
        <v>1937</v>
      </c>
      <c r="I2073" s="9">
        <v>0.23</v>
      </c>
      <c r="J2073" s="5">
        <v>464.88</v>
      </c>
      <c r="K2073" t="s">
        <v>17</v>
      </c>
      <c r="L2073" s="1">
        <f t="shared" si="128"/>
        <v>43115</v>
      </c>
      <c r="M2073">
        <f t="shared" si="129"/>
        <v>2018</v>
      </c>
      <c r="N2073">
        <f t="shared" si="130"/>
        <v>1</v>
      </c>
      <c r="O2073" t="str">
        <f t="shared" si="131"/>
        <v>2018-01</v>
      </c>
    </row>
    <row r="2074" spans="1:15" x14ac:dyDescent="0.3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s="2" t="s">
        <v>1372</v>
      </c>
      <c r="G2074" t="s">
        <v>78</v>
      </c>
      <c r="H2074" s="5">
        <v>969</v>
      </c>
      <c r="I2074" s="9">
        <v>0.11</v>
      </c>
      <c r="J2074" s="5">
        <v>184.11</v>
      </c>
      <c r="K2074" t="s">
        <v>17</v>
      </c>
      <c r="L2074" s="1">
        <f t="shared" si="128"/>
        <v>42975</v>
      </c>
      <c r="M2074">
        <f t="shared" si="129"/>
        <v>2017</v>
      </c>
      <c r="N2074">
        <f t="shared" si="130"/>
        <v>8</v>
      </c>
      <c r="O2074" t="str">
        <f t="shared" si="131"/>
        <v>2017-08</v>
      </c>
    </row>
    <row r="2075" spans="1:15" x14ac:dyDescent="0.3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2">
        <v>42833</v>
      </c>
      <c r="G2075" t="s">
        <v>78</v>
      </c>
      <c r="H2075" s="5">
        <v>2056</v>
      </c>
      <c r="I2075" s="9">
        <v>0.14000000000000001</v>
      </c>
      <c r="J2075" s="5">
        <v>431.76</v>
      </c>
      <c r="K2075" t="s">
        <v>17</v>
      </c>
      <c r="L2075" s="1">
        <f t="shared" si="128"/>
        <v>42833</v>
      </c>
      <c r="M2075">
        <f t="shared" si="129"/>
        <v>2017</v>
      </c>
      <c r="N2075">
        <f t="shared" si="130"/>
        <v>4</v>
      </c>
      <c r="O2075" t="str">
        <f t="shared" si="131"/>
        <v>2017-04</v>
      </c>
    </row>
    <row r="2076" spans="1:15" x14ac:dyDescent="0.3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s="2" t="s">
        <v>1038</v>
      </c>
      <c r="G2076" t="s">
        <v>78</v>
      </c>
      <c r="H2076" s="5">
        <v>2351</v>
      </c>
      <c r="I2076" s="9">
        <v>0.1</v>
      </c>
      <c r="J2076" s="5">
        <v>987.42</v>
      </c>
      <c r="K2076" t="s">
        <v>17</v>
      </c>
      <c r="L2076" s="1">
        <f t="shared" si="128"/>
        <v>42151</v>
      </c>
      <c r="M2076">
        <f t="shared" si="129"/>
        <v>2015</v>
      </c>
      <c r="N2076">
        <f t="shared" si="130"/>
        <v>5</v>
      </c>
      <c r="O2076" t="str">
        <f t="shared" si="131"/>
        <v>2015-05</v>
      </c>
    </row>
    <row r="2077" spans="1:15" x14ac:dyDescent="0.3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s="2" t="s">
        <v>497</v>
      </c>
      <c r="G2077" t="s">
        <v>78</v>
      </c>
      <c r="H2077" s="5">
        <v>2183</v>
      </c>
      <c r="I2077" s="9">
        <v>0.19</v>
      </c>
      <c r="J2077" s="5">
        <v>480.26</v>
      </c>
      <c r="K2077" t="s">
        <v>17</v>
      </c>
      <c r="L2077" s="1">
        <f t="shared" si="128"/>
        <v>43423</v>
      </c>
      <c r="M2077">
        <f t="shared" si="129"/>
        <v>2018</v>
      </c>
      <c r="N2077">
        <f t="shared" si="130"/>
        <v>11</v>
      </c>
      <c r="O2077" t="str">
        <f t="shared" si="131"/>
        <v>2018-11</v>
      </c>
    </row>
    <row r="2078" spans="1:15" x14ac:dyDescent="0.3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s="2" t="s">
        <v>755</v>
      </c>
      <c r="G2078" t="s">
        <v>78</v>
      </c>
      <c r="H2078" s="5">
        <v>537</v>
      </c>
      <c r="I2078" s="9">
        <v>0.12</v>
      </c>
      <c r="J2078" s="5">
        <v>161.1</v>
      </c>
      <c r="K2078" t="s">
        <v>17</v>
      </c>
      <c r="L2078" s="1">
        <f t="shared" si="128"/>
        <v>43430</v>
      </c>
      <c r="M2078">
        <f t="shared" si="129"/>
        <v>2018</v>
      </c>
      <c r="N2078">
        <f t="shared" si="130"/>
        <v>11</v>
      </c>
      <c r="O2078" t="str">
        <f t="shared" si="131"/>
        <v>2018-11</v>
      </c>
    </row>
    <row r="2079" spans="1:15" x14ac:dyDescent="0.3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s="2" t="s">
        <v>2543</v>
      </c>
      <c r="G2079" t="s">
        <v>78</v>
      </c>
      <c r="H2079" s="5">
        <v>1534</v>
      </c>
      <c r="I2079" s="9">
        <v>0.1</v>
      </c>
      <c r="J2079" s="5">
        <v>475.54</v>
      </c>
      <c r="K2079" t="s">
        <v>17</v>
      </c>
      <c r="L2079" s="1">
        <f t="shared" si="128"/>
        <v>42231</v>
      </c>
      <c r="M2079">
        <f t="shared" si="129"/>
        <v>2015</v>
      </c>
      <c r="N2079">
        <f t="shared" si="130"/>
        <v>8</v>
      </c>
      <c r="O2079" t="str">
        <f t="shared" si="131"/>
        <v>2015-08</v>
      </c>
    </row>
    <row r="2080" spans="1:15" x14ac:dyDescent="0.3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s="2" t="s">
        <v>1372</v>
      </c>
      <c r="G2080" t="s">
        <v>78</v>
      </c>
      <c r="H2080" s="5">
        <v>2434</v>
      </c>
      <c r="I2080" s="9">
        <v>0.13</v>
      </c>
      <c r="J2080" s="5">
        <v>803.22</v>
      </c>
      <c r="K2080" t="s">
        <v>17</v>
      </c>
      <c r="L2080" s="1">
        <f t="shared" si="128"/>
        <v>42975</v>
      </c>
      <c r="M2080">
        <f t="shared" si="129"/>
        <v>2017</v>
      </c>
      <c r="N2080">
        <f t="shared" si="130"/>
        <v>8</v>
      </c>
      <c r="O2080" t="str">
        <f t="shared" si="131"/>
        <v>2017-08</v>
      </c>
    </row>
    <row r="2081" spans="1:15" x14ac:dyDescent="0.3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s="2" t="s">
        <v>280</v>
      </c>
      <c r="G2081" t="s">
        <v>103</v>
      </c>
      <c r="H2081" s="5">
        <v>2252</v>
      </c>
      <c r="I2081" s="9">
        <v>0.12</v>
      </c>
      <c r="J2081" s="5">
        <v>788.2</v>
      </c>
      <c r="K2081" t="s">
        <v>17</v>
      </c>
      <c r="L2081" s="1">
        <f t="shared" si="128"/>
        <v>42267</v>
      </c>
      <c r="M2081">
        <f t="shared" si="129"/>
        <v>2015</v>
      </c>
      <c r="N2081">
        <f t="shared" si="130"/>
        <v>9</v>
      </c>
      <c r="O2081" t="str">
        <f t="shared" si="131"/>
        <v>2015-09</v>
      </c>
    </row>
    <row r="2082" spans="1:15" x14ac:dyDescent="0.3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2">
        <v>42044</v>
      </c>
      <c r="G2082" t="s">
        <v>103</v>
      </c>
      <c r="H2082" s="5">
        <v>2122</v>
      </c>
      <c r="I2082" s="9">
        <v>0.22</v>
      </c>
      <c r="J2082" s="5">
        <v>212.2</v>
      </c>
      <c r="K2082" t="s">
        <v>17</v>
      </c>
      <c r="L2082" s="1">
        <f t="shared" si="128"/>
        <v>42044</v>
      </c>
      <c r="M2082">
        <f t="shared" si="129"/>
        <v>2015</v>
      </c>
      <c r="N2082">
        <f t="shared" si="130"/>
        <v>2</v>
      </c>
      <c r="O2082" t="str">
        <f t="shared" si="131"/>
        <v>2015-02</v>
      </c>
    </row>
    <row r="2083" spans="1:15" x14ac:dyDescent="0.3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s="2" t="s">
        <v>1390</v>
      </c>
      <c r="G2083" t="s">
        <v>103</v>
      </c>
      <c r="H2083" s="5">
        <v>1739</v>
      </c>
      <c r="I2083" s="9">
        <v>0.26</v>
      </c>
      <c r="J2083" s="5">
        <v>86.95</v>
      </c>
      <c r="K2083" t="s">
        <v>17</v>
      </c>
      <c r="L2083" s="1">
        <f t="shared" si="128"/>
        <v>43025</v>
      </c>
      <c r="M2083">
        <f t="shared" si="129"/>
        <v>2017</v>
      </c>
      <c r="N2083">
        <f t="shared" si="130"/>
        <v>10</v>
      </c>
      <c r="O2083" t="str">
        <f t="shared" si="131"/>
        <v>2017-10</v>
      </c>
    </row>
    <row r="2084" spans="1:15" x14ac:dyDescent="0.3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s="2" t="s">
        <v>1403</v>
      </c>
      <c r="G2084" t="s">
        <v>103</v>
      </c>
      <c r="H2084" s="5">
        <v>1829</v>
      </c>
      <c r="I2084" s="9">
        <v>0.28999999999999998</v>
      </c>
      <c r="J2084" s="5">
        <v>475.54</v>
      </c>
      <c r="K2084" t="s">
        <v>17</v>
      </c>
      <c r="L2084" s="1">
        <f t="shared" si="128"/>
        <v>42780</v>
      </c>
      <c r="M2084">
        <f t="shared" si="129"/>
        <v>2017</v>
      </c>
      <c r="N2084">
        <f t="shared" si="130"/>
        <v>2</v>
      </c>
      <c r="O2084" t="str">
        <f t="shared" si="131"/>
        <v>2017-02</v>
      </c>
    </row>
    <row r="2085" spans="1:15" x14ac:dyDescent="0.3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s="2" t="s">
        <v>2678</v>
      </c>
      <c r="G2085" t="s">
        <v>103</v>
      </c>
      <c r="H2085" s="5">
        <v>1491</v>
      </c>
      <c r="I2085" s="9">
        <v>0.17</v>
      </c>
      <c r="J2085" s="5">
        <v>387.66</v>
      </c>
      <c r="K2085" t="s">
        <v>17</v>
      </c>
      <c r="L2085" s="1">
        <f t="shared" si="128"/>
        <v>43063</v>
      </c>
      <c r="M2085">
        <f t="shared" si="129"/>
        <v>2017</v>
      </c>
      <c r="N2085">
        <f t="shared" si="130"/>
        <v>11</v>
      </c>
      <c r="O2085" t="str">
        <f t="shared" si="131"/>
        <v>2017-11</v>
      </c>
    </row>
    <row r="2086" spans="1:15" x14ac:dyDescent="0.3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2">
        <v>42981</v>
      </c>
      <c r="G2086" t="s">
        <v>103</v>
      </c>
      <c r="H2086" s="5">
        <v>2383</v>
      </c>
      <c r="I2086" s="9">
        <v>0.28999999999999998</v>
      </c>
      <c r="J2086" s="5">
        <v>119.15</v>
      </c>
      <c r="K2086" t="s">
        <v>17</v>
      </c>
      <c r="L2086" s="1">
        <f t="shared" si="128"/>
        <v>42981</v>
      </c>
      <c r="M2086">
        <f t="shared" si="129"/>
        <v>2017</v>
      </c>
      <c r="N2086">
        <f t="shared" si="130"/>
        <v>9</v>
      </c>
      <c r="O2086" t="str">
        <f t="shared" si="131"/>
        <v>2017-09</v>
      </c>
    </row>
    <row r="2087" spans="1:15" x14ac:dyDescent="0.3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s="2" t="s">
        <v>2681</v>
      </c>
      <c r="G2087" t="s">
        <v>103</v>
      </c>
      <c r="H2087" s="5">
        <v>968</v>
      </c>
      <c r="I2087" s="9">
        <v>0.12</v>
      </c>
      <c r="J2087" s="5">
        <v>174.24</v>
      </c>
      <c r="K2087" t="s">
        <v>17</v>
      </c>
      <c r="L2087" s="1">
        <f t="shared" si="128"/>
        <v>43172</v>
      </c>
      <c r="M2087">
        <f t="shared" si="129"/>
        <v>2018</v>
      </c>
      <c r="N2087">
        <f t="shared" si="130"/>
        <v>3</v>
      </c>
      <c r="O2087" t="str">
        <f t="shared" si="131"/>
        <v>2018-03</v>
      </c>
    </row>
    <row r="2088" spans="1:15" x14ac:dyDescent="0.3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s="2" t="s">
        <v>2683</v>
      </c>
      <c r="G2088" t="s">
        <v>103</v>
      </c>
      <c r="H2088" s="5">
        <v>1762</v>
      </c>
      <c r="I2088" s="9">
        <v>0.15</v>
      </c>
      <c r="J2088" s="5">
        <v>299.54000000000002</v>
      </c>
      <c r="K2088" t="s">
        <v>17</v>
      </c>
      <c r="L2088" s="1">
        <f t="shared" si="128"/>
        <v>42520</v>
      </c>
      <c r="M2088">
        <f t="shared" si="129"/>
        <v>2016</v>
      </c>
      <c r="N2088">
        <f t="shared" si="130"/>
        <v>5</v>
      </c>
      <c r="O2088" t="str">
        <f t="shared" si="131"/>
        <v>2016-05</v>
      </c>
    </row>
    <row r="2089" spans="1:15" x14ac:dyDescent="0.3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2">
        <v>42161</v>
      </c>
      <c r="G2089" t="s">
        <v>103</v>
      </c>
      <c r="H2089" s="5">
        <v>1623</v>
      </c>
      <c r="I2089" s="9">
        <v>0.35</v>
      </c>
      <c r="J2089" s="5">
        <v>194.76</v>
      </c>
      <c r="K2089" t="s">
        <v>17</v>
      </c>
      <c r="L2089" s="1">
        <f t="shared" si="128"/>
        <v>42161</v>
      </c>
      <c r="M2089">
        <f t="shared" si="129"/>
        <v>2015</v>
      </c>
      <c r="N2089">
        <f t="shared" si="130"/>
        <v>6</v>
      </c>
      <c r="O2089" t="str">
        <f t="shared" si="131"/>
        <v>2015-06</v>
      </c>
    </row>
    <row r="2090" spans="1:15" x14ac:dyDescent="0.3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s="2" t="s">
        <v>2681</v>
      </c>
      <c r="G2090" t="s">
        <v>103</v>
      </c>
      <c r="H2090" s="5">
        <v>1536</v>
      </c>
      <c r="I2090" s="9">
        <v>0.1</v>
      </c>
      <c r="J2090" s="5">
        <v>307.2</v>
      </c>
      <c r="K2090" t="s">
        <v>17</v>
      </c>
      <c r="L2090" s="1">
        <f t="shared" si="128"/>
        <v>43172</v>
      </c>
      <c r="M2090">
        <f t="shared" si="129"/>
        <v>2018</v>
      </c>
      <c r="N2090">
        <f t="shared" si="130"/>
        <v>3</v>
      </c>
      <c r="O2090" t="str">
        <f t="shared" si="131"/>
        <v>2018-03</v>
      </c>
    </row>
    <row r="2091" spans="1:15" x14ac:dyDescent="0.3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s="2" t="s">
        <v>639</v>
      </c>
      <c r="G2091" t="s">
        <v>103</v>
      </c>
      <c r="H2091" s="5">
        <v>829</v>
      </c>
      <c r="I2091" s="9">
        <v>0.14000000000000001</v>
      </c>
      <c r="J2091" s="5">
        <v>339.89</v>
      </c>
      <c r="K2091" t="s">
        <v>17</v>
      </c>
      <c r="L2091" s="1">
        <f t="shared" si="128"/>
        <v>42839</v>
      </c>
      <c r="M2091">
        <f t="shared" si="129"/>
        <v>2017</v>
      </c>
      <c r="N2091">
        <f t="shared" si="130"/>
        <v>4</v>
      </c>
      <c r="O2091" t="str">
        <f t="shared" si="131"/>
        <v>2017-04</v>
      </c>
    </row>
    <row r="2092" spans="1:15" x14ac:dyDescent="0.3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s="2" t="s">
        <v>2688</v>
      </c>
      <c r="G2092" t="s">
        <v>103</v>
      </c>
      <c r="H2092" s="5">
        <v>828</v>
      </c>
      <c r="I2092" s="9">
        <v>0.33</v>
      </c>
      <c r="J2092" s="5">
        <v>281.52</v>
      </c>
      <c r="K2092" t="s">
        <v>17</v>
      </c>
      <c r="L2092" s="1">
        <f t="shared" si="128"/>
        <v>43220</v>
      </c>
      <c r="M2092">
        <f t="shared" si="129"/>
        <v>2018</v>
      </c>
      <c r="N2092">
        <f t="shared" si="130"/>
        <v>4</v>
      </c>
      <c r="O2092" t="str">
        <f t="shared" si="131"/>
        <v>2018-04</v>
      </c>
    </row>
    <row r="2093" spans="1:15" x14ac:dyDescent="0.3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s="2" t="s">
        <v>1383</v>
      </c>
      <c r="G2093" t="s">
        <v>103</v>
      </c>
      <c r="H2093" s="5">
        <v>1308</v>
      </c>
      <c r="I2093" s="9">
        <v>0.3</v>
      </c>
      <c r="J2093" s="5">
        <v>366.24</v>
      </c>
      <c r="K2093" t="s">
        <v>17</v>
      </c>
      <c r="L2093" s="1">
        <f t="shared" si="128"/>
        <v>42872</v>
      </c>
      <c r="M2093">
        <f t="shared" si="129"/>
        <v>2017</v>
      </c>
      <c r="N2093">
        <f t="shared" si="130"/>
        <v>5</v>
      </c>
      <c r="O2093" t="str">
        <f t="shared" si="131"/>
        <v>2017-05</v>
      </c>
    </row>
    <row r="2094" spans="1:15" x14ac:dyDescent="0.3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2">
        <v>43444</v>
      </c>
      <c r="G2094" t="s">
        <v>103</v>
      </c>
      <c r="H2094" s="5">
        <v>1441</v>
      </c>
      <c r="I2094" s="9">
        <v>0.25</v>
      </c>
      <c r="J2094" s="5">
        <v>605.22</v>
      </c>
      <c r="K2094" t="s">
        <v>17</v>
      </c>
      <c r="L2094" s="1">
        <f t="shared" si="128"/>
        <v>43444</v>
      </c>
      <c r="M2094">
        <f t="shared" si="129"/>
        <v>2018</v>
      </c>
      <c r="N2094">
        <f t="shared" si="130"/>
        <v>12</v>
      </c>
      <c r="O2094" t="str">
        <f t="shared" si="131"/>
        <v>2018-12</v>
      </c>
    </row>
    <row r="2095" spans="1:15" x14ac:dyDescent="0.3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s="2" t="s">
        <v>2438</v>
      </c>
      <c r="G2095" t="s">
        <v>103</v>
      </c>
      <c r="H2095" s="5">
        <v>2305</v>
      </c>
      <c r="I2095" s="9">
        <v>0.35</v>
      </c>
      <c r="J2095" s="5">
        <v>161.35</v>
      </c>
      <c r="K2095" t="s">
        <v>17</v>
      </c>
      <c r="L2095" s="1">
        <f t="shared" si="128"/>
        <v>42663</v>
      </c>
      <c r="M2095">
        <f t="shared" si="129"/>
        <v>2016</v>
      </c>
      <c r="N2095">
        <f t="shared" si="130"/>
        <v>10</v>
      </c>
      <c r="O2095" t="str">
        <f t="shared" si="131"/>
        <v>2016-10</v>
      </c>
    </row>
    <row r="2096" spans="1:15" x14ac:dyDescent="0.3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s="2" t="s">
        <v>2678</v>
      </c>
      <c r="G2096" t="s">
        <v>103</v>
      </c>
      <c r="H2096" s="5">
        <v>1803</v>
      </c>
      <c r="I2096" s="9">
        <v>0.26</v>
      </c>
      <c r="J2096" s="5">
        <v>432.72</v>
      </c>
      <c r="K2096" t="s">
        <v>17</v>
      </c>
      <c r="L2096" s="1">
        <f t="shared" si="128"/>
        <v>43063</v>
      </c>
      <c r="M2096">
        <f t="shared" si="129"/>
        <v>2017</v>
      </c>
      <c r="N2096">
        <f t="shared" si="130"/>
        <v>11</v>
      </c>
      <c r="O2096" t="str">
        <f t="shared" si="131"/>
        <v>2017-11</v>
      </c>
    </row>
    <row r="2097" spans="1:15" x14ac:dyDescent="0.3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2">
        <v>42927</v>
      </c>
      <c r="G2097" t="s">
        <v>103</v>
      </c>
      <c r="H2097" s="5">
        <v>556</v>
      </c>
      <c r="I2097" s="9">
        <v>0.18</v>
      </c>
      <c r="J2097" s="5">
        <v>111.2</v>
      </c>
      <c r="K2097" t="s">
        <v>17</v>
      </c>
      <c r="L2097" s="1">
        <f t="shared" si="128"/>
        <v>42927</v>
      </c>
      <c r="M2097">
        <f t="shared" si="129"/>
        <v>2017</v>
      </c>
      <c r="N2097">
        <f t="shared" si="130"/>
        <v>7</v>
      </c>
      <c r="O2097" t="str">
        <f t="shared" si="131"/>
        <v>2017-07</v>
      </c>
    </row>
    <row r="2098" spans="1:15" x14ac:dyDescent="0.3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2">
        <v>43290</v>
      </c>
      <c r="G2098" t="s">
        <v>103</v>
      </c>
      <c r="H2098" s="5">
        <v>2335</v>
      </c>
      <c r="I2098" s="9">
        <v>0.18</v>
      </c>
      <c r="J2098" s="5">
        <v>677.15</v>
      </c>
      <c r="K2098" t="s">
        <v>17</v>
      </c>
      <c r="L2098" s="1">
        <f t="shared" si="128"/>
        <v>43290</v>
      </c>
      <c r="M2098">
        <f t="shared" si="129"/>
        <v>2018</v>
      </c>
      <c r="N2098">
        <f t="shared" si="130"/>
        <v>7</v>
      </c>
      <c r="O2098" t="str">
        <f t="shared" si="131"/>
        <v>2018-07</v>
      </c>
    </row>
    <row r="2099" spans="1:15" x14ac:dyDescent="0.3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2">
        <v>42837</v>
      </c>
      <c r="G2099" t="s">
        <v>103</v>
      </c>
      <c r="H2099" s="5">
        <v>1324</v>
      </c>
      <c r="I2099" s="9">
        <v>0.34</v>
      </c>
      <c r="J2099" s="5">
        <v>66.2</v>
      </c>
      <c r="K2099" t="s">
        <v>17</v>
      </c>
      <c r="L2099" s="1">
        <f t="shared" si="128"/>
        <v>42837</v>
      </c>
      <c r="M2099">
        <f t="shared" si="129"/>
        <v>2017</v>
      </c>
      <c r="N2099">
        <f t="shared" si="130"/>
        <v>4</v>
      </c>
      <c r="O2099" t="str">
        <f t="shared" si="131"/>
        <v>2017-04</v>
      </c>
    </row>
    <row r="2100" spans="1:15" x14ac:dyDescent="0.3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2">
        <v>42621</v>
      </c>
      <c r="G2100" t="s">
        <v>103</v>
      </c>
      <c r="H2100" s="5">
        <v>1400</v>
      </c>
      <c r="I2100" s="9">
        <v>0.1</v>
      </c>
      <c r="J2100" s="5">
        <v>462</v>
      </c>
      <c r="K2100" t="s">
        <v>17</v>
      </c>
      <c r="L2100" s="1">
        <f t="shared" si="128"/>
        <v>42621</v>
      </c>
      <c r="M2100">
        <f t="shared" si="129"/>
        <v>2016</v>
      </c>
      <c r="N2100">
        <f t="shared" si="130"/>
        <v>9</v>
      </c>
      <c r="O2100" t="str">
        <f t="shared" si="131"/>
        <v>2016-09</v>
      </c>
    </row>
    <row r="2101" spans="1:15" x14ac:dyDescent="0.3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2">
        <v>42555</v>
      </c>
      <c r="G2101" t="s">
        <v>103</v>
      </c>
      <c r="H2101" s="5">
        <v>1768</v>
      </c>
      <c r="I2101" s="9">
        <v>0.33</v>
      </c>
      <c r="J2101" s="5">
        <v>654.16</v>
      </c>
      <c r="K2101" t="s">
        <v>17</v>
      </c>
      <c r="L2101" s="1">
        <f t="shared" si="128"/>
        <v>42555</v>
      </c>
      <c r="M2101">
        <f t="shared" si="129"/>
        <v>2016</v>
      </c>
      <c r="N2101">
        <f t="shared" si="130"/>
        <v>7</v>
      </c>
      <c r="O2101" t="str">
        <f t="shared" si="131"/>
        <v>2016-07</v>
      </c>
    </row>
    <row r="2102" spans="1:15" x14ac:dyDescent="0.3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s="2" t="s">
        <v>937</v>
      </c>
      <c r="G2102" t="s">
        <v>103</v>
      </c>
      <c r="H2102" s="5">
        <v>949</v>
      </c>
      <c r="I2102" s="9">
        <v>0.32</v>
      </c>
      <c r="J2102" s="5">
        <v>94.9</v>
      </c>
      <c r="K2102" t="s">
        <v>17</v>
      </c>
      <c r="L2102" s="1">
        <f t="shared" si="128"/>
        <v>42997</v>
      </c>
      <c r="M2102">
        <f t="shared" si="129"/>
        <v>2017</v>
      </c>
      <c r="N2102">
        <f t="shared" si="130"/>
        <v>9</v>
      </c>
      <c r="O2102" t="str">
        <f t="shared" si="131"/>
        <v>2017-09</v>
      </c>
    </row>
    <row r="2103" spans="1:15" x14ac:dyDescent="0.3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2">
        <v>43143</v>
      </c>
      <c r="G2103" t="s">
        <v>103</v>
      </c>
      <c r="H2103" s="5">
        <v>1548</v>
      </c>
      <c r="I2103" s="9">
        <v>0.34</v>
      </c>
      <c r="J2103" s="5">
        <v>216.72</v>
      </c>
      <c r="K2103" t="s">
        <v>17</v>
      </c>
      <c r="L2103" s="1">
        <f t="shared" si="128"/>
        <v>43143</v>
      </c>
      <c r="M2103">
        <f t="shared" si="129"/>
        <v>2018</v>
      </c>
      <c r="N2103">
        <f t="shared" si="130"/>
        <v>2</v>
      </c>
      <c r="O2103" t="str">
        <f t="shared" si="131"/>
        <v>2018-02</v>
      </c>
    </row>
    <row r="2104" spans="1:15" x14ac:dyDescent="0.3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s="2" t="s">
        <v>2025</v>
      </c>
      <c r="G2104" t="s">
        <v>103</v>
      </c>
      <c r="H2104" s="5">
        <v>1753</v>
      </c>
      <c r="I2104" s="9">
        <v>0.16</v>
      </c>
      <c r="J2104" s="5">
        <v>105.18</v>
      </c>
      <c r="K2104" t="s">
        <v>17</v>
      </c>
      <c r="L2104" s="1">
        <f t="shared" si="128"/>
        <v>42793</v>
      </c>
      <c r="M2104">
        <f t="shared" si="129"/>
        <v>2017</v>
      </c>
      <c r="N2104">
        <f t="shared" si="130"/>
        <v>2</v>
      </c>
      <c r="O2104" t="str">
        <f t="shared" si="131"/>
        <v>2017-02</v>
      </c>
    </row>
    <row r="2105" spans="1:15" x14ac:dyDescent="0.3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s="2" t="s">
        <v>974</v>
      </c>
      <c r="G2105" t="s">
        <v>103</v>
      </c>
      <c r="H2105" s="5">
        <v>1614</v>
      </c>
      <c r="I2105" s="9">
        <v>0.32</v>
      </c>
      <c r="J2105" s="5">
        <v>161.4</v>
      </c>
      <c r="K2105" t="s">
        <v>17</v>
      </c>
      <c r="L2105" s="1">
        <f t="shared" si="128"/>
        <v>42176</v>
      </c>
      <c r="M2105">
        <f t="shared" si="129"/>
        <v>2015</v>
      </c>
      <c r="N2105">
        <f t="shared" si="130"/>
        <v>6</v>
      </c>
      <c r="O2105" t="str">
        <f t="shared" si="131"/>
        <v>2015-06</v>
      </c>
    </row>
    <row r="2106" spans="1:15" x14ac:dyDescent="0.3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s="2" t="s">
        <v>1213</v>
      </c>
      <c r="G2106" t="s">
        <v>103</v>
      </c>
      <c r="H2106" s="5">
        <v>1191</v>
      </c>
      <c r="I2106" s="9">
        <v>0.1</v>
      </c>
      <c r="J2106" s="5">
        <v>131.01</v>
      </c>
      <c r="K2106" t="s">
        <v>17</v>
      </c>
      <c r="L2106" s="1">
        <f t="shared" si="128"/>
        <v>42485</v>
      </c>
      <c r="M2106">
        <f t="shared" si="129"/>
        <v>2016</v>
      </c>
      <c r="N2106">
        <f t="shared" si="130"/>
        <v>4</v>
      </c>
      <c r="O2106" t="str">
        <f t="shared" si="131"/>
        <v>2016-04</v>
      </c>
    </row>
    <row r="2107" spans="1:15" x14ac:dyDescent="0.3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s="2" t="s">
        <v>2704</v>
      </c>
      <c r="G2107" t="s">
        <v>103</v>
      </c>
      <c r="H2107" s="5">
        <v>1339</v>
      </c>
      <c r="I2107" s="9">
        <v>0.21</v>
      </c>
      <c r="J2107" s="5">
        <v>321.36</v>
      </c>
      <c r="K2107" t="s">
        <v>17</v>
      </c>
      <c r="L2107" s="1">
        <f t="shared" si="128"/>
        <v>42270</v>
      </c>
      <c r="M2107">
        <f t="shared" si="129"/>
        <v>2015</v>
      </c>
      <c r="N2107">
        <f t="shared" si="130"/>
        <v>9</v>
      </c>
      <c r="O2107" t="str">
        <f t="shared" si="131"/>
        <v>2015-09</v>
      </c>
    </row>
    <row r="2108" spans="1:15" x14ac:dyDescent="0.3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s="2" t="s">
        <v>1403</v>
      </c>
      <c r="G2108" t="s">
        <v>103</v>
      </c>
      <c r="H2108" s="5">
        <v>540</v>
      </c>
      <c r="I2108" s="9">
        <v>0.2</v>
      </c>
      <c r="J2108" s="5">
        <v>97.2</v>
      </c>
      <c r="K2108" t="s">
        <v>17</v>
      </c>
      <c r="L2108" s="1">
        <f t="shared" si="128"/>
        <v>42780</v>
      </c>
      <c r="M2108">
        <f t="shared" si="129"/>
        <v>2017</v>
      </c>
      <c r="N2108">
        <f t="shared" si="130"/>
        <v>2</v>
      </c>
      <c r="O2108" t="str">
        <f t="shared" si="131"/>
        <v>2017-02</v>
      </c>
    </row>
    <row r="2109" spans="1:15" x14ac:dyDescent="0.3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s="2" t="s">
        <v>1998</v>
      </c>
      <c r="G2109" t="s">
        <v>103</v>
      </c>
      <c r="H2109" s="5">
        <v>2370</v>
      </c>
      <c r="I2109" s="9">
        <v>0.21</v>
      </c>
      <c r="J2109" s="5">
        <v>545.1</v>
      </c>
      <c r="K2109" t="s">
        <v>17</v>
      </c>
      <c r="L2109" s="1">
        <f t="shared" si="128"/>
        <v>43421</v>
      </c>
      <c r="M2109">
        <f t="shared" si="129"/>
        <v>2018</v>
      </c>
      <c r="N2109">
        <f t="shared" si="130"/>
        <v>11</v>
      </c>
      <c r="O2109" t="str">
        <f t="shared" si="131"/>
        <v>2018-11</v>
      </c>
    </row>
    <row r="2110" spans="1:15" x14ac:dyDescent="0.3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s="2" t="s">
        <v>2345</v>
      </c>
      <c r="G2110" t="s">
        <v>103</v>
      </c>
      <c r="H2110" s="5">
        <v>2074</v>
      </c>
      <c r="I2110" s="9">
        <v>0.3</v>
      </c>
      <c r="J2110" s="5">
        <v>850.34</v>
      </c>
      <c r="K2110" t="s">
        <v>17</v>
      </c>
      <c r="L2110" s="1">
        <f t="shared" si="128"/>
        <v>43066</v>
      </c>
      <c r="M2110">
        <f t="shared" si="129"/>
        <v>2017</v>
      </c>
      <c r="N2110">
        <f t="shared" si="130"/>
        <v>11</v>
      </c>
      <c r="O2110" t="str">
        <f t="shared" si="131"/>
        <v>2017-11</v>
      </c>
    </row>
    <row r="2111" spans="1:15" x14ac:dyDescent="0.3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2">
        <v>42044</v>
      </c>
      <c r="G2111" t="s">
        <v>103</v>
      </c>
      <c r="H2111" s="5">
        <v>1612</v>
      </c>
      <c r="I2111" s="9">
        <v>0.16</v>
      </c>
      <c r="J2111" s="5">
        <v>225.68</v>
      </c>
      <c r="K2111" t="s">
        <v>17</v>
      </c>
      <c r="L2111" s="1">
        <f t="shared" si="128"/>
        <v>42044</v>
      </c>
      <c r="M2111">
        <f t="shared" si="129"/>
        <v>2015</v>
      </c>
      <c r="N2111">
        <f t="shared" si="130"/>
        <v>2</v>
      </c>
      <c r="O2111" t="str">
        <f t="shared" si="131"/>
        <v>2015-02</v>
      </c>
    </row>
    <row r="2112" spans="1:15" x14ac:dyDescent="0.3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s="2" t="s">
        <v>819</v>
      </c>
      <c r="G2112" t="s">
        <v>103</v>
      </c>
      <c r="H2112" s="5">
        <v>1349</v>
      </c>
      <c r="I2112" s="9">
        <v>0.22</v>
      </c>
      <c r="J2112" s="5">
        <v>229.33</v>
      </c>
      <c r="K2112" t="s">
        <v>17</v>
      </c>
      <c r="L2112" s="1">
        <f t="shared" si="128"/>
        <v>43424</v>
      </c>
      <c r="M2112">
        <f t="shared" si="129"/>
        <v>2018</v>
      </c>
      <c r="N2112">
        <f t="shared" si="130"/>
        <v>11</v>
      </c>
      <c r="O2112" t="str">
        <f t="shared" si="131"/>
        <v>2018-11</v>
      </c>
    </row>
    <row r="2113" spans="1:15" x14ac:dyDescent="0.3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s="2" t="s">
        <v>2543</v>
      </c>
      <c r="G2113" t="s">
        <v>103</v>
      </c>
      <c r="H2113" s="5">
        <v>2023</v>
      </c>
      <c r="I2113" s="9">
        <v>0.32</v>
      </c>
      <c r="J2113" s="5">
        <v>667.59</v>
      </c>
      <c r="K2113" t="s">
        <v>17</v>
      </c>
      <c r="L2113" s="1">
        <f t="shared" si="128"/>
        <v>42231</v>
      </c>
      <c r="M2113">
        <f t="shared" si="129"/>
        <v>2015</v>
      </c>
      <c r="N2113">
        <f t="shared" si="130"/>
        <v>8</v>
      </c>
      <c r="O2113" t="str">
        <f t="shared" si="131"/>
        <v>2015-08</v>
      </c>
    </row>
    <row r="2114" spans="1:15" x14ac:dyDescent="0.3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s="2" t="s">
        <v>2704</v>
      </c>
      <c r="G2114" t="s">
        <v>103</v>
      </c>
      <c r="H2114" s="5">
        <v>746</v>
      </c>
      <c r="I2114" s="9">
        <v>0.1</v>
      </c>
      <c r="J2114" s="5">
        <v>223.8</v>
      </c>
      <c r="K2114" t="s">
        <v>17</v>
      </c>
      <c r="L2114" s="1">
        <f t="shared" ref="L2114:L2177" si="132">IF(ISNUMBER(F2114),F2114,IFERROR(DATE(VALUE(RIGHT(F2114,4)),VALUE(LEFT(F2114,FIND("/",F2114)-1)),VALUE(MID(F2114,FIND("/",F2114)+1,FIND("/",F2114,FIND("/",F2114)+1)-FIND("/",F2114)-1))),""))</f>
        <v>42270</v>
      </c>
      <c r="M2114">
        <f t="shared" ref="M2114:M2177" si="133">YEAR(L2114)</f>
        <v>2015</v>
      </c>
      <c r="N2114">
        <f t="shared" ref="N2114:N2177" si="134">MONTH(L2114)</f>
        <v>9</v>
      </c>
      <c r="O2114" t="str">
        <f t="shared" ref="O2114:O2177" si="135">TEXT(L2114,"yyyy-mm")</f>
        <v>2015-09</v>
      </c>
    </row>
    <row r="2115" spans="1:15" x14ac:dyDescent="0.3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2">
        <v>42621</v>
      </c>
      <c r="G2115" t="s">
        <v>103</v>
      </c>
      <c r="H2115" s="5">
        <v>1637</v>
      </c>
      <c r="I2115" s="9">
        <v>0.18</v>
      </c>
      <c r="J2115" s="5">
        <v>441.99</v>
      </c>
      <c r="K2115" t="s">
        <v>17</v>
      </c>
      <c r="L2115" s="1">
        <f t="shared" si="132"/>
        <v>42621</v>
      </c>
      <c r="M2115">
        <f t="shared" si="133"/>
        <v>2016</v>
      </c>
      <c r="N2115">
        <f t="shared" si="134"/>
        <v>9</v>
      </c>
      <c r="O2115" t="str">
        <f t="shared" si="135"/>
        <v>2016-09</v>
      </c>
    </row>
    <row r="2116" spans="1:15" x14ac:dyDescent="0.3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s="2" t="s">
        <v>1748</v>
      </c>
      <c r="G2116" t="s">
        <v>103</v>
      </c>
      <c r="H2116" s="5">
        <v>1479</v>
      </c>
      <c r="I2116" s="9">
        <v>0.28999999999999998</v>
      </c>
      <c r="J2116" s="5">
        <v>428.91</v>
      </c>
      <c r="K2116" t="s">
        <v>17</v>
      </c>
      <c r="L2116" s="1">
        <f t="shared" si="132"/>
        <v>43463</v>
      </c>
      <c r="M2116">
        <f t="shared" si="133"/>
        <v>2018</v>
      </c>
      <c r="N2116">
        <f t="shared" si="134"/>
        <v>12</v>
      </c>
      <c r="O2116" t="str">
        <f t="shared" si="135"/>
        <v>2018-12</v>
      </c>
    </row>
    <row r="2117" spans="1:15" x14ac:dyDescent="0.3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2">
        <v>43232</v>
      </c>
      <c r="G2117" t="s">
        <v>103</v>
      </c>
      <c r="H2117" s="5">
        <v>2231</v>
      </c>
      <c r="I2117" s="9">
        <v>0.32</v>
      </c>
      <c r="J2117" s="5">
        <v>423.89</v>
      </c>
      <c r="K2117" t="s">
        <v>17</v>
      </c>
      <c r="L2117" s="1">
        <f t="shared" si="132"/>
        <v>43232</v>
      </c>
      <c r="M2117">
        <f t="shared" si="133"/>
        <v>2018</v>
      </c>
      <c r="N2117">
        <f t="shared" si="134"/>
        <v>5</v>
      </c>
      <c r="O2117" t="str">
        <f t="shared" si="135"/>
        <v>2018-05</v>
      </c>
    </row>
    <row r="2118" spans="1:15" x14ac:dyDescent="0.3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2">
        <v>42981</v>
      </c>
      <c r="G2118" t="s">
        <v>103</v>
      </c>
      <c r="H2118" s="5">
        <v>2110</v>
      </c>
      <c r="I2118" s="9">
        <v>0.1</v>
      </c>
      <c r="J2118" s="5">
        <v>611.9</v>
      </c>
      <c r="K2118" t="s">
        <v>17</v>
      </c>
      <c r="L2118" s="1">
        <f t="shared" si="132"/>
        <v>42981</v>
      </c>
      <c r="M2118">
        <f t="shared" si="133"/>
        <v>2017</v>
      </c>
      <c r="N2118">
        <f t="shared" si="134"/>
        <v>9</v>
      </c>
      <c r="O2118" t="str">
        <f t="shared" si="135"/>
        <v>2017-09</v>
      </c>
    </row>
    <row r="2119" spans="1:15" x14ac:dyDescent="0.3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2">
        <v>42044</v>
      </c>
      <c r="G2119" t="s">
        <v>103</v>
      </c>
      <c r="H2119" s="5">
        <v>1840</v>
      </c>
      <c r="I2119" s="9">
        <v>0.16</v>
      </c>
      <c r="J2119" s="5">
        <v>588.79999999999995</v>
      </c>
      <c r="K2119" t="s">
        <v>17</v>
      </c>
      <c r="L2119" s="1">
        <f t="shared" si="132"/>
        <v>42044</v>
      </c>
      <c r="M2119">
        <f t="shared" si="133"/>
        <v>2015</v>
      </c>
      <c r="N2119">
        <f t="shared" si="134"/>
        <v>2</v>
      </c>
      <c r="O2119" t="str">
        <f t="shared" si="135"/>
        <v>2015-02</v>
      </c>
    </row>
    <row r="2120" spans="1:15" x14ac:dyDescent="0.3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2">
        <v>42621</v>
      </c>
      <c r="G2120" t="s">
        <v>103</v>
      </c>
      <c r="H2120" s="5">
        <v>2139</v>
      </c>
      <c r="I2120" s="9">
        <v>0.35</v>
      </c>
      <c r="J2120" s="5">
        <v>106.95</v>
      </c>
      <c r="K2120" t="s">
        <v>17</v>
      </c>
      <c r="L2120" s="1">
        <f t="shared" si="132"/>
        <v>42621</v>
      </c>
      <c r="M2120">
        <f t="shared" si="133"/>
        <v>2016</v>
      </c>
      <c r="N2120">
        <f t="shared" si="134"/>
        <v>9</v>
      </c>
      <c r="O2120" t="str">
        <f t="shared" si="135"/>
        <v>2016-09</v>
      </c>
    </row>
    <row r="2121" spans="1:15" x14ac:dyDescent="0.3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s="2" t="s">
        <v>974</v>
      </c>
      <c r="G2121" t="s">
        <v>103</v>
      </c>
      <c r="H2121" s="5">
        <v>1065</v>
      </c>
      <c r="I2121" s="9">
        <v>0.11</v>
      </c>
      <c r="J2121" s="5">
        <v>372.75</v>
      </c>
      <c r="K2121" t="s">
        <v>17</v>
      </c>
      <c r="L2121" s="1">
        <f t="shared" si="132"/>
        <v>42176</v>
      </c>
      <c r="M2121">
        <f t="shared" si="133"/>
        <v>2015</v>
      </c>
      <c r="N2121">
        <f t="shared" si="134"/>
        <v>6</v>
      </c>
      <c r="O2121" t="str">
        <f t="shared" si="135"/>
        <v>2015-06</v>
      </c>
    </row>
    <row r="2122" spans="1:15" x14ac:dyDescent="0.3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s="2" t="s">
        <v>1411</v>
      </c>
      <c r="G2122" t="s">
        <v>103</v>
      </c>
      <c r="H2122" s="5">
        <v>1070</v>
      </c>
      <c r="I2122" s="9">
        <v>0.35</v>
      </c>
      <c r="J2122" s="5">
        <v>181.9</v>
      </c>
      <c r="K2122" t="s">
        <v>17</v>
      </c>
      <c r="L2122" s="1">
        <f t="shared" si="132"/>
        <v>43053</v>
      </c>
      <c r="M2122">
        <f t="shared" si="133"/>
        <v>2017</v>
      </c>
      <c r="N2122">
        <f t="shared" si="134"/>
        <v>11</v>
      </c>
      <c r="O2122" t="str">
        <f t="shared" si="135"/>
        <v>2017-11</v>
      </c>
    </row>
    <row r="2123" spans="1:15" x14ac:dyDescent="0.3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2">
        <v>42837</v>
      </c>
      <c r="G2123" t="s">
        <v>103</v>
      </c>
      <c r="H2123" s="5">
        <v>1878</v>
      </c>
      <c r="I2123" s="9">
        <v>0.14000000000000001</v>
      </c>
      <c r="J2123" s="5">
        <v>131.46</v>
      </c>
      <c r="K2123" t="s">
        <v>17</v>
      </c>
      <c r="L2123" s="1">
        <f t="shared" si="132"/>
        <v>42837</v>
      </c>
      <c r="M2123">
        <f t="shared" si="133"/>
        <v>2017</v>
      </c>
      <c r="N2123">
        <f t="shared" si="134"/>
        <v>4</v>
      </c>
      <c r="O2123" t="str">
        <f t="shared" si="135"/>
        <v>2017-04</v>
      </c>
    </row>
    <row r="2124" spans="1:15" x14ac:dyDescent="0.3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2">
        <v>42927</v>
      </c>
      <c r="G2124" t="s">
        <v>103</v>
      </c>
      <c r="H2124" s="5">
        <v>2021</v>
      </c>
      <c r="I2124" s="9">
        <v>0.11</v>
      </c>
      <c r="J2124" s="5">
        <v>505.25</v>
      </c>
      <c r="K2124" t="s">
        <v>17</v>
      </c>
      <c r="L2124" s="1">
        <f t="shared" si="132"/>
        <v>42927</v>
      </c>
      <c r="M2124">
        <f t="shared" si="133"/>
        <v>2017</v>
      </c>
      <c r="N2124">
        <f t="shared" si="134"/>
        <v>7</v>
      </c>
      <c r="O2124" t="str">
        <f t="shared" si="135"/>
        <v>2017-07</v>
      </c>
    </row>
    <row r="2125" spans="1:15" x14ac:dyDescent="0.3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2">
        <v>42286</v>
      </c>
      <c r="G2125" t="s">
        <v>103</v>
      </c>
      <c r="H2125" s="5">
        <v>1263</v>
      </c>
      <c r="I2125" s="9">
        <v>0.3</v>
      </c>
      <c r="J2125" s="5">
        <v>429.42</v>
      </c>
      <c r="K2125" t="s">
        <v>17</v>
      </c>
      <c r="L2125" s="1">
        <f t="shared" si="132"/>
        <v>42286</v>
      </c>
      <c r="M2125">
        <f t="shared" si="133"/>
        <v>2015</v>
      </c>
      <c r="N2125">
        <f t="shared" si="134"/>
        <v>10</v>
      </c>
      <c r="O2125" t="str">
        <f t="shared" si="135"/>
        <v>2015-10</v>
      </c>
    </row>
    <row r="2126" spans="1:15" x14ac:dyDescent="0.3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2">
        <v>42981</v>
      </c>
      <c r="G2126" t="s">
        <v>103</v>
      </c>
      <c r="H2126" s="5">
        <v>1176</v>
      </c>
      <c r="I2126" s="9">
        <v>0.27</v>
      </c>
      <c r="J2126" s="5">
        <v>246.96</v>
      </c>
      <c r="K2126" t="s">
        <v>17</v>
      </c>
      <c r="L2126" s="1">
        <f t="shared" si="132"/>
        <v>42981</v>
      </c>
      <c r="M2126">
        <f t="shared" si="133"/>
        <v>2017</v>
      </c>
      <c r="N2126">
        <f t="shared" si="134"/>
        <v>9</v>
      </c>
      <c r="O2126" t="str">
        <f t="shared" si="135"/>
        <v>2017-09</v>
      </c>
    </row>
    <row r="2127" spans="1:15" x14ac:dyDescent="0.3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2">
        <v>42927</v>
      </c>
      <c r="G2127" t="s">
        <v>103</v>
      </c>
      <c r="H2127" s="5">
        <v>1948</v>
      </c>
      <c r="I2127" s="9">
        <v>0.25</v>
      </c>
      <c r="J2127" s="5">
        <v>155.84</v>
      </c>
      <c r="K2127" t="s">
        <v>17</v>
      </c>
      <c r="L2127" s="1">
        <f t="shared" si="132"/>
        <v>42927</v>
      </c>
      <c r="M2127">
        <f t="shared" si="133"/>
        <v>2017</v>
      </c>
      <c r="N2127">
        <f t="shared" si="134"/>
        <v>7</v>
      </c>
      <c r="O2127" t="str">
        <f t="shared" si="135"/>
        <v>2017-07</v>
      </c>
    </row>
    <row r="2128" spans="1:15" x14ac:dyDescent="0.3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2">
        <v>43256</v>
      </c>
      <c r="G2128" t="s">
        <v>103</v>
      </c>
      <c r="H2128" s="5">
        <v>1816</v>
      </c>
      <c r="I2128" s="9">
        <v>0.31</v>
      </c>
      <c r="J2128" s="5">
        <v>127.12</v>
      </c>
      <c r="K2128" t="s">
        <v>17</v>
      </c>
      <c r="L2128" s="1">
        <f t="shared" si="132"/>
        <v>43256</v>
      </c>
      <c r="M2128">
        <f t="shared" si="133"/>
        <v>2018</v>
      </c>
      <c r="N2128">
        <f t="shared" si="134"/>
        <v>6</v>
      </c>
      <c r="O2128" t="str">
        <f t="shared" si="135"/>
        <v>2018-06</v>
      </c>
    </row>
    <row r="2129" spans="1:15" x14ac:dyDescent="0.3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s="2" t="s">
        <v>2681</v>
      </c>
      <c r="G2129" t="s">
        <v>103</v>
      </c>
      <c r="H2129" s="5">
        <v>752</v>
      </c>
      <c r="I2129" s="9">
        <v>0.23</v>
      </c>
      <c r="J2129" s="5">
        <v>338.4</v>
      </c>
      <c r="K2129" t="s">
        <v>17</v>
      </c>
      <c r="L2129" s="1">
        <f t="shared" si="132"/>
        <v>43172</v>
      </c>
      <c r="M2129">
        <f t="shared" si="133"/>
        <v>2018</v>
      </c>
      <c r="N2129">
        <f t="shared" si="134"/>
        <v>3</v>
      </c>
      <c r="O2129" t="str">
        <f t="shared" si="135"/>
        <v>2018-03</v>
      </c>
    </row>
    <row r="2130" spans="1:15" x14ac:dyDescent="0.3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2">
        <v>43375</v>
      </c>
      <c r="G2130" t="s">
        <v>103</v>
      </c>
      <c r="H2130" s="5">
        <v>2167</v>
      </c>
      <c r="I2130" s="9">
        <v>0.28999999999999998</v>
      </c>
      <c r="J2130" s="5">
        <v>736.78</v>
      </c>
      <c r="K2130" t="s">
        <v>17</v>
      </c>
      <c r="L2130" s="1">
        <f t="shared" si="132"/>
        <v>43375</v>
      </c>
      <c r="M2130">
        <f t="shared" si="133"/>
        <v>2018</v>
      </c>
      <c r="N2130">
        <f t="shared" si="134"/>
        <v>10</v>
      </c>
      <c r="O2130" t="str">
        <f t="shared" si="135"/>
        <v>2018-10</v>
      </c>
    </row>
    <row r="2131" spans="1:15" x14ac:dyDescent="0.3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s="2" t="s">
        <v>2345</v>
      </c>
      <c r="G2131" t="s">
        <v>103</v>
      </c>
      <c r="H2131" s="5">
        <v>1544</v>
      </c>
      <c r="I2131" s="9">
        <v>0.1</v>
      </c>
      <c r="J2131" s="5">
        <v>617.6</v>
      </c>
      <c r="K2131" t="s">
        <v>17</v>
      </c>
      <c r="L2131" s="1">
        <f t="shared" si="132"/>
        <v>43066</v>
      </c>
      <c r="M2131">
        <f t="shared" si="133"/>
        <v>2017</v>
      </c>
      <c r="N2131">
        <f t="shared" si="134"/>
        <v>11</v>
      </c>
      <c r="O2131" t="str">
        <f t="shared" si="135"/>
        <v>2017-11</v>
      </c>
    </row>
    <row r="2132" spans="1:15" x14ac:dyDescent="0.3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2">
        <v>42837</v>
      </c>
      <c r="G2132" t="s">
        <v>103</v>
      </c>
      <c r="H2132" s="5">
        <v>1945</v>
      </c>
      <c r="I2132" s="9">
        <v>0.25</v>
      </c>
      <c r="J2132" s="5">
        <v>486.25</v>
      </c>
      <c r="K2132" t="s">
        <v>17</v>
      </c>
      <c r="L2132" s="1">
        <f t="shared" si="132"/>
        <v>42837</v>
      </c>
      <c r="M2132">
        <f t="shared" si="133"/>
        <v>2017</v>
      </c>
      <c r="N2132">
        <f t="shared" si="134"/>
        <v>4</v>
      </c>
      <c r="O2132" t="str">
        <f t="shared" si="135"/>
        <v>2017-04</v>
      </c>
    </row>
    <row r="2133" spans="1:15" x14ac:dyDescent="0.3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2">
        <v>42555</v>
      </c>
      <c r="G2133" t="s">
        <v>103</v>
      </c>
      <c r="H2133" s="5">
        <v>951</v>
      </c>
      <c r="I2133" s="9">
        <v>0.11</v>
      </c>
      <c r="J2133" s="5">
        <v>171.18</v>
      </c>
      <c r="K2133" t="s">
        <v>17</v>
      </c>
      <c r="L2133" s="1">
        <f t="shared" si="132"/>
        <v>42555</v>
      </c>
      <c r="M2133">
        <f t="shared" si="133"/>
        <v>2016</v>
      </c>
      <c r="N2133">
        <f t="shared" si="134"/>
        <v>7</v>
      </c>
      <c r="O2133" t="str">
        <f t="shared" si="135"/>
        <v>2016-07</v>
      </c>
    </row>
    <row r="2134" spans="1:15" x14ac:dyDescent="0.3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s="2" t="s">
        <v>467</v>
      </c>
      <c r="G2134" t="s">
        <v>103</v>
      </c>
      <c r="H2134" s="5">
        <v>2489</v>
      </c>
      <c r="I2134" s="9">
        <v>0.35</v>
      </c>
      <c r="J2134" s="5">
        <v>224.01</v>
      </c>
      <c r="K2134" t="s">
        <v>17</v>
      </c>
      <c r="L2134" s="1">
        <f t="shared" si="132"/>
        <v>43386</v>
      </c>
      <c r="M2134">
        <f t="shared" si="133"/>
        <v>2018</v>
      </c>
      <c r="N2134">
        <f t="shared" si="134"/>
        <v>10</v>
      </c>
      <c r="O2134" t="str">
        <f t="shared" si="135"/>
        <v>2018-10</v>
      </c>
    </row>
    <row r="2135" spans="1:15" x14ac:dyDescent="0.3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s="2" t="s">
        <v>974</v>
      </c>
      <c r="G2135" t="s">
        <v>103</v>
      </c>
      <c r="H2135" s="5">
        <v>1951</v>
      </c>
      <c r="I2135" s="9">
        <v>0.27</v>
      </c>
      <c r="J2135" s="5">
        <v>234.12</v>
      </c>
      <c r="K2135" t="s">
        <v>17</v>
      </c>
      <c r="L2135" s="1">
        <f t="shared" si="132"/>
        <v>42176</v>
      </c>
      <c r="M2135">
        <f t="shared" si="133"/>
        <v>2015</v>
      </c>
      <c r="N2135">
        <f t="shared" si="134"/>
        <v>6</v>
      </c>
      <c r="O2135" t="str">
        <f t="shared" si="135"/>
        <v>2015-06</v>
      </c>
    </row>
    <row r="2136" spans="1:15" x14ac:dyDescent="0.3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2">
        <v>42044</v>
      </c>
      <c r="G2136" t="s">
        <v>103</v>
      </c>
      <c r="H2136" s="5">
        <v>947</v>
      </c>
      <c r="I2136" s="9">
        <v>0.19</v>
      </c>
      <c r="J2136" s="5">
        <v>151.52000000000001</v>
      </c>
      <c r="K2136" t="s">
        <v>17</v>
      </c>
      <c r="L2136" s="1">
        <f t="shared" si="132"/>
        <v>42044</v>
      </c>
      <c r="M2136">
        <f t="shared" si="133"/>
        <v>2015</v>
      </c>
      <c r="N2136">
        <f t="shared" si="134"/>
        <v>2</v>
      </c>
      <c r="O2136" t="str">
        <f t="shared" si="135"/>
        <v>2015-02</v>
      </c>
    </row>
    <row r="2137" spans="1:15" x14ac:dyDescent="0.3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s="2" t="s">
        <v>2345</v>
      </c>
      <c r="G2137" t="s">
        <v>103</v>
      </c>
      <c r="H2137" s="5">
        <v>2389</v>
      </c>
      <c r="I2137" s="9">
        <v>0.21</v>
      </c>
      <c r="J2137" s="5">
        <v>692.81</v>
      </c>
      <c r="K2137" t="s">
        <v>17</v>
      </c>
      <c r="L2137" s="1">
        <f t="shared" si="132"/>
        <v>43066</v>
      </c>
      <c r="M2137">
        <f t="shared" si="133"/>
        <v>2017</v>
      </c>
      <c r="N2137">
        <f t="shared" si="134"/>
        <v>11</v>
      </c>
      <c r="O2137" t="str">
        <f t="shared" si="135"/>
        <v>2017-11</v>
      </c>
    </row>
    <row r="2138" spans="1:15" x14ac:dyDescent="0.3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2">
        <v>43443</v>
      </c>
      <c r="G2138" t="s">
        <v>103</v>
      </c>
      <c r="H2138" s="5">
        <v>1295</v>
      </c>
      <c r="I2138" s="9">
        <v>0.11</v>
      </c>
      <c r="J2138" s="5">
        <v>220.15</v>
      </c>
      <c r="K2138" t="s">
        <v>17</v>
      </c>
      <c r="L2138" s="1">
        <f t="shared" si="132"/>
        <v>43443</v>
      </c>
      <c r="M2138">
        <f t="shared" si="133"/>
        <v>2018</v>
      </c>
      <c r="N2138">
        <f t="shared" si="134"/>
        <v>12</v>
      </c>
      <c r="O2138" t="str">
        <f t="shared" si="135"/>
        <v>2018-12</v>
      </c>
    </row>
    <row r="2139" spans="1:15" x14ac:dyDescent="0.3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2">
        <v>43443</v>
      </c>
      <c r="G2139" t="s">
        <v>103</v>
      </c>
      <c r="H2139" s="5">
        <v>1804</v>
      </c>
      <c r="I2139" s="9">
        <v>0.25</v>
      </c>
      <c r="J2139" s="5">
        <v>126.28</v>
      </c>
      <c r="K2139" t="s">
        <v>17</v>
      </c>
      <c r="L2139" s="1">
        <f t="shared" si="132"/>
        <v>43443</v>
      </c>
      <c r="M2139">
        <f t="shared" si="133"/>
        <v>2018</v>
      </c>
      <c r="N2139">
        <f t="shared" si="134"/>
        <v>12</v>
      </c>
      <c r="O2139" t="str">
        <f t="shared" si="135"/>
        <v>2018-12</v>
      </c>
    </row>
    <row r="2140" spans="1:15" x14ac:dyDescent="0.3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s="2" t="s">
        <v>2345</v>
      </c>
      <c r="G2140" t="s">
        <v>103</v>
      </c>
      <c r="H2140" s="5">
        <v>2045</v>
      </c>
      <c r="I2140" s="9">
        <v>0.22</v>
      </c>
      <c r="J2140" s="5">
        <v>920.25</v>
      </c>
      <c r="K2140" t="s">
        <v>17</v>
      </c>
      <c r="L2140" s="1">
        <f t="shared" si="132"/>
        <v>43066</v>
      </c>
      <c r="M2140">
        <f t="shared" si="133"/>
        <v>2017</v>
      </c>
      <c r="N2140">
        <f t="shared" si="134"/>
        <v>11</v>
      </c>
      <c r="O2140" t="str">
        <f t="shared" si="135"/>
        <v>2017-11</v>
      </c>
    </row>
    <row r="2141" spans="1:15" x14ac:dyDescent="0.3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2">
        <v>43290</v>
      </c>
      <c r="G2141" t="s">
        <v>103</v>
      </c>
      <c r="H2141" s="5">
        <v>1146</v>
      </c>
      <c r="I2141" s="9">
        <v>0.2</v>
      </c>
      <c r="J2141" s="5">
        <v>401.1</v>
      </c>
      <c r="K2141" t="s">
        <v>17</v>
      </c>
      <c r="L2141" s="1">
        <f t="shared" si="132"/>
        <v>43290</v>
      </c>
      <c r="M2141">
        <f t="shared" si="133"/>
        <v>2018</v>
      </c>
      <c r="N2141">
        <f t="shared" si="134"/>
        <v>7</v>
      </c>
      <c r="O2141" t="str">
        <f t="shared" si="135"/>
        <v>2018-07</v>
      </c>
    </row>
    <row r="2142" spans="1:15" x14ac:dyDescent="0.3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s="2" t="s">
        <v>1519</v>
      </c>
      <c r="G2142" t="s">
        <v>103</v>
      </c>
      <c r="H2142" s="5">
        <v>1074</v>
      </c>
      <c r="I2142" s="9">
        <v>0.28000000000000003</v>
      </c>
      <c r="J2142" s="5">
        <v>375.9</v>
      </c>
      <c r="K2142" t="s">
        <v>17</v>
      </c>
      <c r="L2142" s="1">
        <f t="shared" si="132"/>
        <v>43213</v>
      </c>
      <c r="M2142">
        <f t="shared" si="133"/>
        <v>2018</v>
      </c>
      <c r="N2142">
        <f t="shared" si="134"/>
        <v>4</v>
      </c>
      <c r="O2142" t="str">
        <f t="shared" si="135"/>
        <v>2018-04</v>
      </c>
    </row>
    <row r="2143" spans="1:15" x14ac:dyDescent="0.3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s="2" t="s">
        <v>2741</v>
      </c>
      <c r="G2143" t="s">
        <v>103</v>
      </c>
      <c r="H2143" s="5">
        <v>959</v>
      </c>
      <c r="I2143" s="9">
        <v>0.21</v>
      </c>
      <c r="J2143" s="5">
        <v>95.9</v>
      </c>
      <c r="K2143" t="s">
        <v>17</v>
      </c>
      <c r="L2143" s="1">
        <f t="shared" si="132"/>
        <v>42633</v>
      </c>
      <c r="M2143">
        <f t="shared" si="133"/>
        <v>2016</v>
      </c>
      <c r="N2143">
        <f t="shared" si="134"/>
        <v>9</v>
      </c>
      <c r="O2143" t="str">
        <f t="shared" si="135"/>
        <v>2016-09</v>
      </c>
    </row>
    <row r="2144" spans="1:15" x14ac:dyDescent="0.3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s="2" t="s">
        <v>280</v>
      </c>
      <c r="G2144" t="s">
        <v>103</v>
      </c>
      <c r="H2144" s="5">
        <v>2062</v>
      </c>
      <c r="I2144" s="9">
        <v>0.23</v>
      </c>
      <c r="J2144" s="5">
        <v>618.6</v>
      </c>
      <c r="K2144" t="s">
        <v>17</v>
      </c>
      <c r="L2144" s="1">
        <f t="shared" si="132"/>
        <v>42267</v>
      </c>
      <c r="M2144">
        <f t="shared" si="133"/>
        <v>2015</v>
      </c>
      <c r="N2144">
        <f t="shared" si="134"/>
        <v>9</v>
      </c>
      <c r="O2144" t="str">
        <f t="shared" si="135"/>
        <v>2015-09</v>
      </c>
    </row>
    <row r="2145" spans="1:15" x14ac:dyDescent="0.3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2">
        <v>43443</v>
      </c>
      <c r="G2145" t="s">
        <v>103</v>
      </c>
      <c r="H2145" s="5">
        <v>1431</v>
      </c>
      <c r="I2145" s="9">
        <v>0.18</v>
      </c>
      <c r="J2145" s="5">
        <v>515.16</v>
      </c>
      <c r="K2145" t="s">
        <v>17</v>
      </c>
      <c r="L2145" s="1">
        <f t="shared" si="132"/>
        <v>43443</v>
      </c>
      <c r="M2145">
        <f t="shared" si="133"/>
        <v>2018</v>
      </c>
      <c r="N2145">
        <f t="shared" si="134"/>
        <v>12</v>
      </c>
      <c r="O2145" t="str">
        <f t="shared" si="135"/>
        <v>2018-12</v>
      </c>
    </row>
    <row r="2146" spans="1:15" x14ac:dyDescent="0.3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2">
        <v>43143</v>
      </c>
      <c r="G2146" t="s">
        <v>103</v>
      </c>
      <c r="H2146" s="5">
        <v>1097</v>
      </c>
      <c r="I2146" s="9">
        <v>0.27</v>
      </c>
      <c r="J2146" s="5">
        <v>285.22000000000003</v>
      </c>
      <c r="K2146" t="s">
        <v>17</v>
      </c>
      <c r="L2146" s="1">
        <f t="shared" si="132"/>
        <v>43143</v>
      </c>
      <c r="M2146">
        <f t="shared" si="133"/>
        <v>2018</v>
      </c>
      <c r="N2146">
        <f t="shared" si="134"/>
        <v>2</v>
      </c>
      <c r="O2146" t="str">
        <f t="shared" si="135"/>
        <v>2018-02</v>
      </c>
    </row>
    <row r="2147" spans="1:15" x14ac:dyDescent="0.3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s="2" t="s">
        <v>819</v>
      </c>
      <c r="G2147" t="s">
        <v>103</v>
      </c>
      <c r="H2147" s="5">
        <v>1052</v>
      </c>
      <c r="I2147" s="9">
        <v>0.33</v>
      </c>
      <c r="J2147" s="5">
        <v>473.4</v>
      </c>
      <c r="K2147" t="s">
        <v>17</v>
      </c>
      <c r="L2147" s="1">
        <f t="shared" si="132"/>
        <v>43424</v>
      </c>
      <c r="M2147">
        <f t="shared" si="133"/>
        <v>2018</v>
      </c>
      <c r="N2147">
        <f t="shared" si="134"/>
        <v>11</v>
      </c>
      <c r="O2147" t="str">
        <f t="shared" si="135"/>
        <v>2018-11</v>
      </c>
    </row>
    <row r="2148" spans="1:15" x14ac:dyDescent="0.3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s="2" t="s">
        <v>1406</v>
      </c>
      <c r="G2148" t="s">
        <v>103</v>
      </c>
      <c r="H2148" s="5">
        <v>2309</v>
      </c>
      <c r="I2148" s="9">
        <v>0.31</v>
      </c>
      <c r="J2148" s="5">
        <v>946.69</v>
      </c>
      <c r="K2148" t="s">
        <v>17</v>
      </c>
      <c r="L2148" s="1">
        <f t="shared" si="132"/>
        <v>42291</v>
      </c>
      <c r="M2148">
        <f t="shared" si="133"/>
        <v>2015</v>
      </c>
      <c r="N2148">
        <f t="shared" si="134"/>
        <v>10</v>
      </c>
      <c r="O2148" t="str">
        <f t="shared" si="135"/>
        <v>2015-10</v>
      </c>
    </row>
    <row r="2149" spans="1:15" x14ac:dyDescent="0.3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s="2" t="s">
        <v>1383</v>
      </c>
      <c r="G2149" t="s">
        <v>103</v>
      </c>
      <c r="H2149" s="5">
        <v>1839</v>
      </c>
      <c r="I2149" s="9">
        <v>0.14000000000000001</v>
      </c>
      <c r="J2149" s="5">
        <v>680.43</v>
      </c>
      <c r="K2149" t="s">
        <v>17</v>
      </c>
      <c r="L2149" s="1">
        <f t="shared" si="132"/>
        <v>42872</v>
      </c>
      <c r="M2149">
        <f t="shared" si="133"/>
        <v>2017</v>
      </c>
      <c r="N2149">
        <f t="shared" si="134"/>
        <v>5</v>
      </c>
      <c r="O2149" t="str">
        <f t="shared" si="135"/>
        <v>2017-05</v>
      </c>
    </row>
    <row r="2150" spans="1:15" x14ac:dyDescent="0.3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s="2" t="s">
        <v>2650</v>
      </c>
      <c r="G2150" t="s">
        <v>103</v>
      </c>
      <c r="H2150" s="5">
        <v>2440</v>
      </c>
      <c r="I2150" s="9">
        <v>0.28000000000000003</v>
      </c>
      <c r="J2150" s="5">
        <v>414.8</v>
      </c>
      <c r="K2150" t="s">
        <v>17</v>
      </c>
      <c r="L2150" s="1">
        <f t="shared" si="132"/>
        <v>43115</v>
      </c>
      <c r="M2150">
        <f t="shared" si="133"/>
        <v>2018</v>
      </c>
      <c r="N2150">
        <f t="shared" si="134"/>
        <v>1</v>
      </c>
      <c r="O2150" t="str">
        <f t="shared" si="135"/>
        <v>2018-01</v>
      </c>
    </row>
    <row r="2151" spans="1:15" x14ac:dyDescent="0.3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s="2" t="s">
        <v>197</v>
      </c>
      <c r="G2151" t="s">
        <v>103</v>
      </c>
      <c r="H2151" s="5">
        <v>1360</v>
      </c>
      <c r="I2151" s="9">
        <v>0.16</v>
      </c>
      <c r="J2151" s="5">
        <v>176.8</v>
      </c>
      <c r="K2151" t="s">
        <v>17</v>
      </c>
      <c r="L2151" s="1">
        <f t="shared" si="132"/>
        <v>42996</v>
      </c>
      <c r="M2151">
        <f t="shared" si="133"/>
        <v>2017</v>
      </c>
      <c r="N2151">
        <f t="shared" si="134"/>
        <v>9</v>
      </c>
      <c r="O2151" t="str">
        <f t="shared" si="135"/>
        <v>2017-09</v>
      </c>
    </row>
    <row r="2152" spans="1:15" x14ac:dyDescent="0.3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2">
        <v>42837</v>
      </c>
      <c r="G2152" t="s">
        <v>103</v>
      </c>
      <c r="H2152" s="5">
        <v>1313</v>
      </c>
      <c r="I2152" s="9">
        <v>0.24</v>
      </c>
      <c r="J2152" s="5">
        <v>223.21</v>
      </c>
      <c r="K2152" t="s">
        <v>17</v>
      </c>
      <c r="L2152" s="1">
        <f t="shared" si="132"/>
        <v>42837</v>
      </c>
      <c r="M2152">
        <f t="shared" si="133"/>
        <v>2017</v>
      </c>
      <c r="N2152">
        <f t="shared" si="134"/>
        <v>4</v>
      </c>
      <c r="O2152" t="str">
        <f t="shared" si="135"/>
        <v>2017-04</v>
      </c>
    </row>
    <row r="2153" spans="1:15" x14ac:dyDescent="0.3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s="2" t="s">
        <v>2752</v>
      </c>
      <c r="G2153" t="s">
        <v>103</v>
      </c>
      <c r="H2153" s="5">
        <v>2443</v>
      </c>
      <c r="I2153" s="9">
        <v>0.35</v>
      </c>
      <c r="J2153" s="5">
        <v>171.01</v>
      </c>
      <c r="K2153" t="s">
        <v>17</v>
      </c>
      <c r="L2153" s="1">
        <f t="shared" si="132"/>
        <v>42723</v>
      </c>
      <c r="M2153">
        <f t="shared" si="133"/>
        <v>2016</v>
      </c>
      <c r="N2153">
        <f t="shared" si="134"/>
        <v>12</v>
      </c>
      <c r="O2153" t="str">
        <f t="shared" si="135"/>
        <v>2016-12</v>
      </c>
    </row>
    <row r="2154" spans="1:15" x14ac:dyDescent="0.3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s="2" t="s">
        <v>1620</v>
      </c>
      <c r="G2154" t="s">
        <v>103</v>
      </c>
      <c r="H2154" s="5">
        <v>1810</v>
      </c>
      <c r="I2154" s="9">
        <v>0.26</v>
      </c>
      <c r="J2154" s="5">
        <v>796.4</v>
      </c>
      <c r="K2154" t="s">
        <v>17</v>
      </c>
      <c r="L2154" s="1">
        <f t="shared" si="132"/>
        <v>43129</v>
      </c>
      <c r="M2154">
        <f t="shared" si="133"/>
        <v>2018</v>
      </c>
      <c r="N2154">
        <f t="shared" si="134"/>
        <v>1</v>
      </c>
      <c r="O2154" t="str">
        <f t="shared" si="135"/>
        <v>2018-01</v>
      </c>
    </row>
    <row r="2155" spans="1:15" x14ac:dyDescent="0.3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s="2" t="s">
        <v>2755</v>
      </c>
      <c r="G2155" t="s">
        <v>103</v>
      </c>
      <c r="H2155" s="5">
        <v>1081</v>
      </c>
      <c r="I2155" s="9">
        <v>0.24</v>
      </c>
      <c r="J2155" s="5">
        <v>367.54</v>
      </c>
      <c r="K2155" t="s">
        <v>17</v>
      </c>
      <c r="L2155" s="1">
        <f t="shared" si="132"/>
        <v>42966</v>
      </c>
      <c r="M2155">
        <f t="shared" si="133"/>
        <v>2017</v>
      </c>
      <c r="N2155">
        <f t="shared" si="134"/>
        <v>8</v>
      </c>
      <c r="O2155" t="str">
        <f t="shared" si="135"/>
        <v>2017-08</v>
      </c>
    </row>
    <row r="2156" spans="1:15" x14ac:dyDescent="0.3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2">
        <v>42563</v>
      </c>
      <c r="G2156" t="s">
        <v>103</v>
      </c>
      <c r="H2156" s="5">
        <v>1066</v>
      </c>
      <c r="I2156" s="9">
        <v>0.33</v>
      </c>
      <c r="J2156" s="5">
        <v>319.8</v>
      </c>
      <c r="K2156" t="s">
        <v>17</v>
      </c>
      <c r="L2156" s="1">
        <f t="shared" si="132"/>
        <v>42563</v>
      </c>
      <c r="M2156">
        <f t="shared" si="133"/>
        <v>2016</v>
      </c>
      <c r="N2156">
        <f t="shared" si="134"/>
        <v>7</v>
      </c>
      <c r="O2156" t="str">
        <f t="shared" si="135"/>
        <v>2016-07</v>
      </c>
    </row>
    <row r="2157" spans="1:15" x14ac:dyDescent="0.3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2">
        <v>42621</v>
      </c>
      <c r="G2157" t="s">
        <v>103</v>
      </c>
      <c r="H2157" s="5">
        <v>1936</v>
      </c>
      <c r="I2157" s="9">
        <v>0.3</v>
      </c>
      <c r="J2157" s="5">
        <v>135.52000000000001</v>
      </c>
      <c r="K2157" t="s">
        <v>17</v>
      </c>
      <c r="L2157" s="1">
        <f t="shared" si="132"/>
        <v>42621</v>
      </c>
      <c r="M2157">
        <f t="shared" si="133"/>
        <v>2016</v>
      </c>
      <c r="N2157">
        <f t="shared" si="134"/>
        <v>9</v>
      </c>
      <c r="O2157" t="str">
        <f t="shared" si="135"/>
        <v>2016-09</v>
      </c>
    </row>
    <row r="2158" spans="1:15" x14ac:dyDescent="0.3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2">
        <v>42927</v>
      </c>
      <c r="G2158" t="s">
        <v>103</v>
      </c>
      <c r="H2158" s="5">
        <v>656</v>
      </c>
      <c r="I2158" s="9">
        <v>0.25</v>
      </c>
      <c r="J2158" s="5">
        <v>209.92</v>
      </c>
      <c r="K2158" t="s">
        <v>17</v>
      </c>
      <c r="L2158" s="1">
        <f t="shared" si="132"/>
        <v>42927</v>
      </c>
      <c r="M2158">
        <f t="shared" si="133"/>
        <v>2017</v>
      </c>
      <c r="N2158">
        <f t="shared" si="134"/>
        <v>7</v>
      </c>
      <c r="O2158" t="str">
        <f t="shared" si="135"/>
        <v>2017-07</v>
      </c>
    </row>
    <row r="2159" spans="1:15" x14ac:dyDescent="0.3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2">
        <v>42799</v>
      </c>
      <c r="G2159" t="s">
        <v>103</v>
      </c>
      <c r="H2159" s="5">
        <v>2052</v>
      </c>
      <c r="I2159" s="9">
        <v>0.32</v>
      </c>
      <c r="J2159" s="5">
        <v>266.76</v>
      </c>
      <c r="K2159" t="s">
        <v>17</v>
      </c>
      <c r="L2159" s="1">
        <f t="shared" si="132"/>
        <v>42799</v>
      </c>
      <c r="M2159">
        <f t="shared" si="133"/>
        <v>2017</v>
      </c>
      <c r="N2159">
        <f t="shared" si="134"/>
        <v>3</v>
      </c>
      <c r="O2159" t="str">
        <f t="shared" si="135"/>
        <v>2017-03</v>
      </c>
    </row>
    <row r="2160" spans="1:15" x14ac:dyDescent="0.3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2">
        <v>42918</v>
      </c>
      <c r="G2160" t="s">
        <v>103</v>
      </c>
      <c r="H2160" s="5">
        <v>1589</v>
      </c>
      <c r="I2160" s="9">
        <v>0.34</v>
      </c>
      <c r="J2160" s="5">
        <v>301.91000000000003</v>
      </c>
      <c r="K2160" t="s">
        <v>17</v>
      </c>
      <c r="L2160" s="1">
        <f t="shared" si="132"/>
        <v>42918</v>
      </c>
      <c r="M2160">
        <f t="shared" si="133"/>
        <v>2017</v>
      </c>
      <c r="N2160">
        <f t="shared" si="134"/>
        <v>7</v>
      </c>
      <c r="O2160" t="str">
        <f t="shared" si="135"/>
        <v>2017-07</v>
      </c>
    </row>
    <row r="2161" spans="1:15" x14ac:dyDescent="0.3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s="2" t="s">
        <v>521</v>
      </c>
      <c r="G2161" t="s">
        <v>103</v>
      </c>
      <c r="H2161" s="5">
        <v>1482</v>
      </c>
      <c r="I2161" s="9">
        <v>0.23</v>
      </c>
      <c r="J2161" s="5">
        <v>414.96</v>
      </c>
      <c r="K2161" t="s">
        <v>17</v>
      </c>
      <c r="L2161" s="1">
        <f t="shared" si="132"/>
        <v>42848</v>
      </c>
      <c r="M2161">
        <f t="shared" si="133"/>
        <v>2017</v>
      </c>
      <c r="N2161">
        <f t="shared" si="134"/>
        <v>4</v>
      </c>
      <c r="O2161" t="str">
        <f t="shared" si="135"/>
        <v>2017-04</v>
      </c>
    </row>
    <row r="2162" spans="1:15" x14ac:dyDescent="0.3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s="2" t="s">
        <v>1436</v>
      </c>
      <c r="G2162" t="s">
        <v>103</v>
      </c>
      <c r="H2162" s="5">
        <v>1126</v>
      </c>
      <c r="I2162" s="9">
        <v>0.27</v>
      </c>
      <c r="J2162" s="5">
        <v>304.02</v>
      </c>
      <c r="K2162" t="s">
        <v>17</v>
      </c>
      <c r="L2162" s="1">
        <f t="shared" si="132"/>
        <v>42292</v>
      </c>
      <c r="M2162">
        <f t="shared" si="133"/>
        <v>2015</v>
      </c>
      <c r="N2162">
        <f t="shared" si="134"/>
        <v>10</v>
      </c>
      <c r="O2162" t="str">
        <f t="shared" si="135"/>
        <v>2015-10</v>
      </c>
    </row>
    <row r="2163" spans="1:15" x14ac:dyDescent="0.3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2">
        <v>43385</v>
      </c>
      <c r="G2163" t="s">
        <v>103</v>
      </c>
      <c r="H2163" s="5">
        <v>550</v>
      </c>
      <c r="I2163" s="9">
        <v>0.21</v>
      </c>
      <c r="J2163" s="5">
        <v>132</v>
      </c>
      <c r="K2163" t="s">
        <v>17</v>
      </c>
      <c r="L2163" s="1">
        <f t="shared" si="132"/>
        <v>43385</v>
      </c>
      <c r="M2163">
        <f t="shared" si="133"/>
        <v>2018</v>
      </c>
      <c r="N2163">
        <f t="shared" si="134"/>
        <v>10</v>
      </c>
      <c r="O2163" t="str">
        <f t="shared" si="135"/>
        <v>2018-10</v>
      </c>
    </row>
    <row r="2164" spans="1:15" x14ac:dyDescent="0.3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s="2" t="s">
        <v>2060</v>
      </c>
      <c r="G2164" t="s">
        <v>103</v>
      </c>
      <c r="H2164" s="5">
        <v>953</v>
      </c>
      <c r="I2164" s="9">
        <v>0.3</v>
      </c>
      <c r="J2164" s="5">
        <v>324.02</v>
      </c>
      <c r="K2164" t="s">
        <v>17</v>
      </c>
      <c r="L2164" s="1">
        <f t="shared" si="132"/>
        <v>43425</v>
      </c>
      <c r="M2164">
        <f t="shared" si="133"/>
        <v>2018</v>
      </c>
      <c r="N2164">
        <f t="shared" si="134"/>
        <v>11</v>
      </c>
      <c r="O2164" t="str">
        <f t="shared" si="135"/>
        <v>2018-11</v>
      </c>
    </row>
    <row r="2165" spans="1:15" x14ac:dyDescent="0.3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s="2" t="s">
        <v>2766</v>
      </c>
      <c r="G2165" t="s">
        <v>103</v>
      </c>
      <c r="H2165" s="5">
        <v>541</v>
      </c>
      <c r="I2165" s="9">
        <v>0.15</v>
      </c>
      <c r="J2165" s="5">
        <v>173.12</v>
      </c>
      <c r="K2165" t="s">
        <v>17</v>
      </c>
      <c r="L2165" s="1">
        <f t="shared" si="132"/>
        <v>43236</v>
      </c>
      <c r="M2165">
        <f t="shared" si="133"/>
        <v>2018</v>
      </c>
      <c r="N2165">
        <f t="shared" si="134"/>
        <v>5</v>
      </c>
      <c r="O2165" t="str">
        <f t="shared" si="135"/>
        <v>2018-05</v>
      </c>
    </row>
    <row r="2166" spans="1:15" x14ac:dyDescent="0.3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s="2" t="s">
        <v>1195</v>
      </c>
      <c r="G2166" t="s">
        <v>103</v>
      </c>
      <c r="H2166" s="5">
        <v>1814</v>
      </c>
      <c r="I2166" s="9">
        <v>0.35</v>
      </c>
      <c r="J2166" s="5">
        <v>816.3</v>
      </c>
      <c r="K2166" t="s">
        <v>17</v>
      </c>
      <c r="L2166" s="1">
        <f t="shared" si="132"/>
        <v>43337</v>
      </c>
      <c r="M2166">
        <f t="shared" si="133"/>
        <v>2018</v>
      </c>
      <c r="N2166">
        <f t="shared" si="134"/>
        <v>8</v>
      </c>
      <c r="O2166" t="str">
        <f t="shared" si="135"/>
        <v>2018-08</v>
      </c>
    </row>
    <row r="2167" spans="1:15" x14ac:dyDescent="0.3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s="2" t="s">
        <v>1446</v>
      </c>
      <c r="G2167" t="s">
        <v>103</v>
      </c>
      <c r="H2167" s="5">
        <v>2428</v>
      </c>
      <c r="I2167" s="9">
        <v>0.21</v>
      </c>
      <c r="J2167" s="5">
        <v>194.24</v>
      </c>
      <c r="K2167" t="s">
        <v>17</v>
      </c>
      <c r="L2167" s="1">
        <f t="shared" si="132"/>
        <v>42944</v>
      </c>
      <c r="M2167">
        <f t="shared" si="133"/>
        <v>2017</v>
      </c>
      <c r="N2167">
        <f t="shared" si="134"/>
        <v>7</v>
      </c>
      <c r="O2167" t="str">
        <f t="shared" si="135"/>
        <v>2017-07</v>
      </c>
    </row>
    <row r="2168" spans="1:15" x14ac:dyDescent="0.3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s="2" t="s">
        <v>2752</v>
      </c>
      <c r="G2168" t="s">
        <v>103</v>
      </c>
      <c r="H2168" s="5">
        <v>1426</v>
      </c>
      <c r="I2168" s="9">
        <v>0.13</v>
      </c>
      <c r="J2168" s="5">
        <v>399.28</v>
      </c>
      <c r="K2168" t="s">
        <v>17</v>
      </c>
      <c r="L2168" s="1">
        <f t="shared" si="132"/>
        <v>42723</v>
      </c>
      <c r="M2168">
        <f t="shared" si="133"/>
        <v>2016</v>
      </c>
      <c r="N2168">
        <f t="shared" si="134"/>
        <v>12</v>
      </c>
      <c r="O2168" t="str">
        <f t="shared" si="135"/>
        <v>2016-12</v>
      </c>
    </row>
    <row r="2169" spans="1:15" x14ac:dyDescent="0.3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s="2" t="s">
        <v>1945</v>
      </c>
      <c r="G2169" t="s">
        <v>103</v>
      </c>
      <c r="H2169" s="5">
        <v>1559</v>
      </c>
      <c r="I2169" s="9">
        <v>0.26</v>
      </c>
      <c r="J2169" s="5">
        <v>77.95</v>
      </c>
      <c r="K2169" t="s">
        <v>17</v>
      </c>
      <c r="L2169" s="1">
        <f t="shared" si="132"/>
        <v>42537</v>
      </c>
      <c r="M2169">
        <f t="shared" si="133"/>
        <v>2016</v>
      </c>
      <c r="N2169">
        <f t="shared" si="134"/>
        <v>6</v>
      </c>
      <c r="O2169" t="str">
        <f t="shared" si="135"/>
        <v>2016-06</v>
      </c>
    </row>
    <row r="2170" spans="1:15" x14ac:dyDescent="0.3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s="2" t="s">
        <v>2752</v>
      </c>
      <c r="G2170" t="s">
        <v>103</v>
      </c>
      <c r="H2170" s="5">
        <v>1710</v>
      </c>
      <c r="I2170" s="9">
        <v>0.33</v>
      </c>
      <c r="J2170" s="5">
        <v>769.5</v>
      </c>
      <c r="K2170" t="s">
        <v>17</v>
      </c>
      <c r="L2170" s="1">
        <f t="shared" si="132"/>
        <v>42723</v>
      </c>
      <c r="M2170">
        <f t="shared" si="133"/>
        <v>2016</v>
      </c>
      <c r="N2170">
        <f t="shared" si="134"/>
        <v>12</v>
      </c>
      <c r="O2170" t="str">
        <f t="shared" si="135"/>
        <v>2016-12</v>
      </c>
    </row>
    <row r="2171" spans="1:15" x14ac:dyDescent="0.3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s="2" t="s">
        <v>323</v>
      </c>
      <c r="G2171" t="s">
        <v>103</v>
      </c>
      <c r="H2171" s="5">
        <v>1624</v>
      </c>
      <c r="I2171" s="9">
        <v>0.12</v>
      </c>
      <c r="J2171" s="5">
        <v>535.91999999999996</v>
      </c>
      <c r="K2171" t="s">
        <v>17</v>
      </c>
      <c r="L2171" s="1">
        <f t="shared" si="132"/>
        <v>43059</v>
      </c>
      <c r="M2171">
        <f t="shared" si="133"/>
        <v>2017</v>
      </c>
      <c r="N2171">
        <f t="shared" si="134"/>
        <v>11</v>
      </c>
      <c r="O2171" t="str">
        <f t="shared" si="135"/>
        <v>2017-11</v>
      </c>
    </row>
    <row r="2172" spans="1:15" x14ac:dyDescent="0.3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2">
        <v>43288</v>
      </c>
      <c r="G2172" t="s">
        <v>103</v>
      </c>
      <c r="H2172" s="5">
        <v>1459</v>
      </c>
      <c r="I2172" s="9">
        <v>0.1</v>
      </c>
      <c r="J2172" s="5">
        <v>554.41999999999996</v>
      </c>
      <c r="K2172" t="s">
        <v>17</v>
      </c>
      <c r="L2172" s="1">
        <f t="shared" si="132"/>
        <v>43288</v>
      </c>
      <c r="M2172">
        <f t="shared" si="133"/>
        <v>2018</v>
      </c>
      <c r="N2172">
        <f t="shared" si="134"/>
        <v>7</v>
      </c>
      <c r="O2172" t="str">
        <f t="shared" si="135"/>
        <v>2018-07</v>
      </c>
    </row>
    <row r="2173" spans="1:15" x14ac:dyDescent="0.3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2">
        <v>43112</v>
      </c>
      <c r="G2173" t="s">
        <v>103</v>
      </c>
      <c r="H2173" s="5">
        <v>1000</v>
      </c>
      <c r="I2173" s="9">
        <v>0.18</v>
      </c>
      <c r="J2173" s="5">
        <v>100</v>
      </c>
      <c r="K2173" t="s">
        <v>17</v>
      </c>
      <c r="L2173" s="1">
        <f t="shared" si="132"/>
        <v>43112</v>
      </c>
      <c r="M2173">
        <f t="shared" si="133"/>
        <v>2018</v>
      </c>
      <c r="N2173">
        <f t="shared" si="134"/>
        <v>1</v>
      </c>
      <c r="O2173" t="str">
        <f t="shared" si="135"/>
        <v>2018-01</v>
      </c>
    </row>
    <row r="2174" spans="1:15" x14ac:dyDescent="0.3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2">
        <v>43288</v>
      </c>
      <c r="G2174" t="s">
        <v>103</v>
      </c>
      <c r="H2174" s="5">
        <v>704</v>
      </c>
      <c r="I2174" s="9">
        <v>0.34</v>
      </c>
      <c r="J2174" s="5">
        <v>295.68</v>
      </c>
      <c r="K2174" t="s">
        <v>17</v>
      </c>
      <c r="L2174" s="1">
        <f t="shared" si="132"/>
        <v>43288</v>
      </c>
      <c r="M2174">
        <f t="shared" si="133"/>
        <v>2018</v>
      </c>
      <c r="N2174">
        <f t="shared" si="134"/>
        <v>7</v>
      </c>
      <c r="O2174" t="str">
        <f t="shared" si="135"/>
        <v>2018-07</v>
      </c>
    </row>
    <row r="2175" spans="1:15" x14ac:dyDescent="0.3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s="2" t="s">
        <v>1596</v>
      </c>
      <c r="G2175" t="s">
        <v>103</v>
      </c>
      <c r="H2175" s="5">
        <v>1568</v>
      </c>
      <c r="I2175" s="9">
        <v>0.22</v>
      </c>
      <c r="J2175" s="5">
        <v>439.04</v>
      </c>
      <c r="K2175" t="s">
        <v>17</v>
      </c>
      <c r="L2175" s="1">
        <f t="shared" si="132"/>
        <v>42595</v>
      </c>
      <c r="M2175">
        <f t="shared" si="133"/>
        <v>2016</v>
      </c>
      <c r="N2175">
        <f t="shared" si="134"/>
        <v>8</v>
      </c>
      <c r="O2175" t="str">
        <f t="shared" si="135"/>
        <v>2016-08</v>
      </c>
    </row>
    <row r="2176" spans="1:15" x14ac:dyDescent="0.3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s="2" t="s">
        <v>1442</v>
      </c>
      <c r="G2176" t="s">
        <v>103</v>
      </c>
      <c r="H2176" s="5">
        <v>1452</v>
      </c>
      <c r="I2176" s="9">
        <v>0.25</v>
      </c>
      <c r="J2176" s="5">
        <v>450.12</v>
      </c>
      <c r="K2176" t="s">
        <v>17</v>
      </c>
      <c r="L2176" s="1">
        <f t="shared" si="132"/>
        <v>42298</v>
      </c>
      <c r="M2176">
        <f t="shared" si="133"/>
        <v>2015</v>
      </c>
      <c r="N2176">
        <f t="shared" si="134"/>
        <v>10</v>
      </c>
      <c r="O2176" t="str">
        <f t="shared" si="135"/>
        <v>2015-10</v>
      </c>
    </row>
    <row r="2177" spans="1:15" x14ac:dyDescent="0.3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s="2" t="s">
        <v>2752</v>
      </c>
      <c r="G2177" t="s">
        <v>103</v>
      </c>
      <c r="H2177" s="5">
        <v>1995</v>
      </c>
      <c r="I2177" s="9">
        <v>0.35</v>
      </c>
      <c r="J2177" s="5">
        <v>578.54999999999995</v>
      </c>
      <c r="K2177" t="s">
        <v>17</v>
      </c>
      <c r="L2177" s="1">
        <f t="shared" si="132"/>
        <v>42723</v>
      </c>
      <c r="M2177">
        <f t="shared" si="133"/>
        <v>2016</v>
      </c>
      <c r="N2177">
        <f t="shared" si="134"/>
        <v>12</v>
      </c>
      <c r="O2177" t="str">
        <f t="shared" si="135"/>
        <v>2016-12</v>
      </c>
    </row>
    <row r="2178" spans="1:15" x14ac:dyDescent="0.3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s="2" t="s">
        <v>2780</v>
      </c>
      <c r="G2178" t="s">
        <v>103</v>
      </c>
      <c r="H2178" s="5">
        <v>1960</v>
      </c>
      <c r="I2178" s="9">
        <v>0.15</v>
      </c>
      <c r="J2178" s="5">
        <v>705.6</v>
      </c>
      <c r="K2178" t="s">
        <v>17</v>
      </c>
      <c r="L2178" s="1">
        <f t="shared" ref="L2178:L2241" si="136">IF(ISNUMBER(F2178),F2178,IFERROR(DATE(VALUE(RIGHT(F2178,4)),VALUE(LEFT(F2178,FIND("/",F2178)-1)),VALUE(MID(F2178,FIND("/",F2178)+1,FIND("/",F2178,FIND("/",F2178)+1)-FIND("/",F2178)-1))),""))</f>
        <v>42062</v>
      </c>
      <c r="M2178">
        <f t="shared" ref="M2178:M2241" si="137">YEAR(L2178)</f>
        <v>2015</v>
      </c>
      <c r="N2178">
        <f t="shared" ref="N2178:N2241" si="138">MONTH(L2178)</f>
        <v>2</v>
      </c>
      <c r="O2178" t="str">
        <f t="shared" ref="O2178:O2241" si="139">TEXT(L2178,"yyyy-mm")</f>
        <v>2015-02</v>
      </c>
    </row>
    <row r="2179" spans="1:15" x14ac:dyDescent="0.3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2">
        <v>43324</v>
      </c>
      <c r="G2179" t="s">
        <v>103</v>
      </c>
      <c r="H2179" s="5">
        <v>1026</v>
      </c>
      <c r="I2179" s="9">
        <v>0.19</v>
      </c>
      <c r="J2179" s="5">
        <v>266.76</v>
      </c>
      <c r="K2179" t="s">
        <v>17</v>
      </c>
      <c r="L2179" s="1">
        <f t="shared" si="136"/>
        <v>43324</v>
      </c>
      <c r="M2179">
        <f t="shared" si="137"/>
        <v>2018</v>
      </c>
      <c r="N2179">
        <f t="shared" si="138"/>
        <v>8</v>
      </c>
      <c r="O2179" t="str">
        <f t="shared" si="139"/>
        <v>2018-08</v>
      </c>
    </row>
    <row r="2180" spans="1:15" x14ac:dyDescent="0.3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s="2" t="s">
        <v>2678</v>
      </c>
      <c r="G2180" t="s">
        <v>103</v>
      </c>
      <c r="H2180" s="5">
        <v>724</v>
      </c>
      <c r="I2180" s="9">
        <v>0.3</v>
      </c>
      <c r="J2180" s="5">
        <v>86.88</v>
      </c>
      <c r="K2180" t="s">
        <v>17</v>
      </c>
      <c r="L2180" s="1">
        <f t="shared" si="136"/>
        <v>43063</v>
      </c>
      <c r="M2180">
        <f t="shared" si="137"/>
        <v>2017</v>
      </c>
      <c r="N2180">
        <f t="shared" si="138"/>
        <v>11</v>
      </c>
      <c r="O2180" t="str">
        <f t="shared" si="139"/>
        <v>2017-11</v>
      </c>
    </row>
    <row r="2181" spans="1:15" x14ac:dyDescent="0.3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s="2" t="s">
        <v>2784</v>
      </c>
      <c r="G2181" t="s">
        <v>103</v>
      </c>
      <c r="H2181" s="5">
        <v>2410</v>
      </c>
      <c r="I2181" s="9">
        <v>0.25</v>
      </c>
      <c r="J2181" s="5">
        <v>939.9</v>
      </c>
      <c r="K2181" t="s">
        <v>17</v>
      </c>
      <c r="L2181" s="1">
        <f t="shared" si="136"/>
        <v>43100</v>
      </c>
      <c r="M2181">
        <f t="shared" si="137"/>
        <v>2017</v>
      </c>
      <c r="N2181">
        <f t="shared" si="138"/>
        <v>12</v>
      </c>
      <c r="O2181" t="str">
        <f t="shared" si="139"/>
        <v>2017-12</v>
      </c>
    </row>
    <row r="2182" spans="1:15" x14ac:dyDescent="0.3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s="2" t="s">
        <v>2060</v>
      </c>
      <c r="G2182" t="s">
        <v>103</v>
      </c>
      <c r="H2182" s="5">
        <v>1897</v>
      </c>
      <c r="I2182" s="9">
        <v>0.21</v>
      </c>
      <c r="J2182" s="5">
        <v>170.73</v>
      </c>
      <c r="K2182" t="s">
        <v>17</v>
      </c>
      <c r="L2182" s="1">
        <f t="shared" si="136"/>
        <v>43425</v>
      </c>
      <c r="M2182">
        <f t="shared" si="137"/>
        <v>2018</v>
      </c>
      <c r="N2182">
        <f t="shared" si="138"/>
        <v>11</v>
      </c>
      <c r="O2182" t="str">
        <f t="shared" si="139"/>
        <v>2018-11</v>
      </c>
    </row>
    <row r="2183" spans="1:15" x14ac:dyDescent="0.3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2">
        <v>42501</v>
      </c>
      <c r="G2183" t="s">
        <v>103</v>
      </c>
      <c r="H2183" s="5">
        <v>2120</v>
      </c>
      <c r="I2183" s="9">
        <v>0.23</v>
      </c>
      <c r="J2183" s="5">
        <v>551.20000000000005</v>
      </c>
      <c r="K2183" t="s">
        <v>17</v>
      </c>
      <c r="L2183" s="1">
        <f t="shared" si="136"/>
        <v>42501</v>
      </c>
      <c r="M2183">
        <f t="shared" si="137"/>
        <v>2016</v>
      </c>
      <c r="N2183">
        <f t="shared" si="138"/>
        <v>5</v>
      </c>
      <c r="O2183" t="str">
        <f t="shared" si="139"/>
        <v>2016-05</v>
      </c>
    </row>
    <row r="2184" spans="1:15" x14ac:dyDescent="0.3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2">
        <v>42681</v>
      </c>
      <c r="G2184" t="s">
        <v>103</v>
      </c>
      <c r="H2184" s="5">
        <v>2241</v>
      </c>
      <c r="I2184" s="9">
        <v>0.33</v>
      </c>
      <c r="J2184" s="5">
        <v>694.71</v>
      </c>
      <c r="K2184" t="s">
        <v>17</v>
      </c>
      <c r="L2184" s="1">
        <f t="shared" si="136"/>
        <v>42681</v>
      </c>
      <c r="M2184">
        <f t="shared" si="137"/>
        <v>2016</v>
      </c>
      <c r="N2184">
        <f t="shared" si="138"/>
        <v>11</v>
      </c>
      <c r="O2184" t="str">
        <f t="shared" si="139"/>
        <v>2016-11</v>
      </c>
    </row>
    <row r="2185" spans="1:15" x14ac:dyDescent="0.3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s="2" t="s">
        <v>2755</v>
      </c>
      <c r="G2185" t="s">
        <v>103</v>
      </c>
      <c r="H2185" s="5">
        <v>993</v>
      </c>
      <c r="I2185" s="9">
        <v>0.11</v>
      </c>
      <c r="J2185" s="5">
        <v>148.94999999999999</v>
      </c>
      <c r="K2185" t="s">
        <v>17</v>
      </c>
      <c r="L2185" s="1">
        <f t="shared" si="136"/>
        <v>42966</v>
      </c>
      <c r="M2185">
        <f t="shared" si="137"/>
        <v>2017</v>
      </c>
      <c r="N2185">
        <f t="shared" si="138"/>
        <v>8</v>
      </c>
      <c r="O2185" t="str">
        <f t="shared" si="139"/>
        <v>2017-08</v>
      </c>
    </row>
    <row r="2186" spans="1:15" x14ac:dyDescent="0.3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2">
        <v>42563</v>
      </c>
      <c r="G2186" t="s">
        <v>103</v>
      </c>
      <c r="H2186" s="5">
        <v>2253</v>
      </c>
      <c r="I2186" s="9">
        <v>0.33</v>
      </c>
      <c r="J2186" s="5">
        <v>901.2</v>
      </c>
      <c r="K2186" t="s">
        <v>17</v>
      </c>
      <c r="L2186" s="1">
        <f t="shared" si="136"/>
        <v>42563</v>
      </c>
      <c r="M2186">
        <f t="shared" si="137"/>
        <v>2016</v>
      </c>
      <c r="N2186">
        <f t="shared" si="138"/>
        <v>7</v>
      </c>
      <c r="O2186" t="str">
        <f t="shared" si="139"/>
        <v>2016-07</v>
      </c>
    </row>
    <row r="2187" spans="1:15" x14ac:dyDescent="0.3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2">
        <v>43167</v>
      </c>
      <c r="G2187" t="s">
        <v>103</v>
      </c>
      <c r="H2187" s="5">
        <v>523</v>
      </c>
      <c r="I2187" s="9">
        <v>0.18</v>
      </c>
      <c r="J2187" s="5">
        <v>62.76</v>
      </c>
      <c r="K2187" t="s">
        <v>17</v>
      </c>
      <c r="L2187" s="1">
        <f t="shared" si="136"/>
        <v>43167</v>
      </c>
      <c r="M2187">
        <f t="shared" si="137"/>
        <v>2018</v>
      </c>
      <c r="N2187">
        <f t="shared" si="138"/>
        <v>3</v>
      </c>
      <c r="O2187" t="str">
        <f t="shared" si="139"/>
        <v>2018-03</v>
      </c>
    </row>
    <row r="2188" spans="1:15" x14ac:dyDescent="0.3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s="2" t="s">
        <v>521</v>
      </c>
      <c r="G2188" t="s">
        <v>103</v>
      </c>
      <c r="H2188" s="5">
        <v>2156</v>
      </c>
      <c r="I2188" s="9">
        <v>0.15</v>
      </c>
      <c r="J2188" s="5">
        <v>883.96</v>
      </c>
      <c r="K2188" t="s">
        <v>17</v>
      </c>
      <c r="L2188" s="1">
        <f t="shared" si="136"/>
        <v>42848</v>
      </c>
      <c r="M2188">
        <f t="shared" si="137"/>
        <v>2017</v>
      </c>
      <c r="N2188">
        <f t="shared" si="138"/>
        <v>4</v>
      </c>
      <c r="O2188" t="str">
        <f t="shared" si="139"/>
        <v>2017-04</v>
      </c>
    </row>
    <row r="2189" spans="1:15" x14ac:dyDescent="0.3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2">
        <v>42799</v>
      </c>
      <c r="G2189" t="s">
        <v>103</v>
      </c>
      <c r="H2189" s="5">
        <v>1929</v>
      </c>
      <c r="I2189" s="9">
        <v>0.21</v>
      </c>
      <c r="J2189" s="5">
        <v>231.48</v>
      </c>
      <c r="K2189" t="s">
        <v>17</v>
      </c>
      <c r="L2189" s="1">
        <f t="shared" si="136"/>
        <v>42799</v>
      </c>
      <c r="M2189">
        <f t="shared" si="137"/>
        <v>2017</v>
      </c>
      <c r="N2189">
        <f t="shared" si="138"/>
        <v>3</v>
      </c>
      <c r="O2189" t="str">
        <f t="shared" si="139"/>
        <v>2017-03</v>
      </c>
    </row>
    <row r="2190" spans="1:15" x14ac:dyDescent="0.3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s="2" t="s">
        <v>1300</v>
      </c>
      <c r="G2190" t="s">
        <v>103</v>
      </c>
      <c r="H2190" s="5">
        <v>1923</v>
      </c>
      <c r="I2190" s="9">
        <v>0.26</v>
      </c>
      <c r="J2190" s="5">
        <v>288.45</v>
      </c>
      <c r="K2190" t="s">
        <v>17</v>
      </c>
      <c r="L2190" s="1">
        <f t="shared" si="136"/>
        <v>42635</v>
      </c>
      <c r="M2190">
        <f t="shared" si="137"/>
        <v>2016</v>
      </c>
      <c r="N2190">
        <f t="shared" si="138"/>
        <v>9</v>
      </c>
      <c r="O2190" t="str">
        <f t="shared" si="139"/>
        <v>2016-09</v>
      </c>
    </row>
    <row r="2191" spans="1:15" x14ac:dyDescent="0.3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s="2" t="s">
        <v>2755</v>
      </c>
      <c r="G2191" t="s">
        <v>103</v>
      </c>
      <c r="H2191" s="5">
        <v>527</v>
      </c>
      <c r="I2191" s="9">
        <v>0.26</v>
      </c>
      <c r="J2191" s="5">
        <v>68.510000000000005</v>
      </c>
      <c r="K2191" t="s">
        <v>17</v>
      </c>
      <c r="L2191" s="1">
        <f t="shared" si="136"/>
        <v>42966</v>
      </c>
      <c r="M2191">
        <f t="shared" si="137"/>
        <v>2017</v>
      </c>
      <c r="N2191">
        <f t="shared" si="138"/>
        <v>8</v>
      </c>
      <c r="O2191" t="str">
        <f t="shared" si="139"/>
        <v>2017-08</v>
      </c>
    </row>
    <row r="2192" spans="1:15" x14ac:dyDescent="0.3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2">
        <v>43352</v>
      </c>
      <c r="G2192" t="s">
        <v>103</v>
      </c>
      <c r="H2192" s="5">
        <v>2350</v>
      </c>
      <c r="I2192" s="9">
        <v>0.21</v>
      </c>
      <c r="J2192" s="5">
        <v>470</v>
      </c>
      <c r="K2192" t="s">
        <v>17</v>
      </c>
      <c r="L2192" s="1">
        <f t="shared" si="136"/>
        <v>43352</v>
      </c>
      <c r="M2192">
        <f t="shared" si="137"/>
        <v>2018</v>
      </c>
      <c r="N2192">
        <f t="shared" si="138"/>
        <v>9</v>
      </c>
      <c r="O2192" t="str">
        <f t="shared" si="139"/>
        <v>2018-09</v>
      </c>
    </row>
    <row r="2193" spans="1:15" x14ac:dyDescent="0.3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2">
        <v>42494</v>
      </c>
      <c r="G2193" t="s">
        <v>103</v>
      </c>
      <c r="H2193" s="5">
        <v>1213</v>
      </c>
      <c r="I2193" s="9">
        <v>0.17</v>
      </c>
      <c r="J2193" s="5">
        <v>266.86</v>
      </c>
      <c r="K2193" t="s">
        <v>17</v>
      </c>
      <c r="L2193" s="1">
        <f t="shared" si="136"/>
        <v>42494</v>
      </c>
      <c r="M2193">
        <f t="shared" si="137"/>
        <v>2016</v>
      </c>
      <c r="N2193">
        <f t="shared" si="138"/>
        <v>5</v>
      </c>
      <c r="O2193" t="str">
        <f t="shared" si="139"/>
        <v>2016-05</v>
      </c>
    </row>
    <row r="2194" spans="1:15" x14ac:dyDescent="0.3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2">
        <v>43106</v>
      </c>
      <c r="G2194" t="s">
        <v>103</v>
      </c>
      <c r="H2194" s="5">
        <v>1924</v>
      </c>
      <c r="I2194" s="9">
        <v>0.11</v>
      </c>
      <c r="J2194" s="5">
        <v>538.72</v>
      </c>
      <c r="K2194" t="s">
        <v>17</v>
      </c>
      <c r="L2194" s="1">
        <f t="shared" si="136"/>
        <v>43106</v>
      </c>
      <c r="M2194">
        <f t="shared" si="137"/>
        <v>2018</v>
      </c>
      <c r="N2194">
        <f t="shared" si="138"/>
        <v>1</v>
      </c>
      <c r="O2194" t="str">
        <f t="shared" si="139"/>
        <v>2018-01</v>
      </c>
    </row>
    <row r="2195" spans="1:15" x14ac:dyDescent="0.3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s="2" t="s">
        <v>521</v>
      </c>
      <c r="G2195" t="s">
        <v>103</v>
      </c>
      <c r="H2195" s="5">
        <v>1055</v>
      </c>
      <c r="I2195" s="9">
        <v>0.1</v>
      </c>
      <c r="J2195" s="5">
        <v>94.95</v>
      </c>
      <c r="K2195" t="s">
        <v>17</v>
      </c>
      <c r="L2195" s="1">
        <f t="shared" si="136"/>
        <v>42848</v>
      </c>
      <c r="M2195">
        <f t="shared" si="137"/>
        <v>2017</v>
      </c>
      <c r="N2195">
        <f t="shared" si="138"/>
        <v>4</v>
      </c>
      <c r="O2195" t="str">
        <f t="shared" si="139"/>
        <v>2017-04</v>
      </c>
    </row>
    <row r="2196" spans="1:15" x14ac:dyDescent="0.3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2">
        <v>43019</v>
      </c>
      <c r="G2196" t="s">
        <v>103</v>
      </c>
      <c r="H2196" s="5">
        <v>693</v>
      </c>
      <c r="I2196" s="9">
        <v>0.31</v>
      </c>
      <c r="J2196" s="5">
        <v>55.44</v>
      </c>
      <c r="K2196" t="s">
        <v>17</v>
      </c>
      <c r="L2196" s="1">
        <f t="shared" si="136"/>
        <v>43019</v>
      </c>
      <c r="M2196">
        <f t="shared" si="137"/>
        <v>2017</v>
      </c>
      <c r="N2196">
        <f t="shared" si="138"/>
        <v>10</v>
      </c>
      <c r="O2196" t="str">
        <f t="shared" si="139"/>
        <v>2017-10</v>
      </c>
    </row>
    <row r="2197" spans="1:15" x14ac:dyDescent="0.3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s="2" t="s">
        <v>2650</v>
      </c>
      <c r="G2197" t="s">
        <v>103</v>
      </c>
      <c r="H2197" s="5">
        <v>1821</v>
      </c>
      <c r="I2197" s="9">
        <v>0.26</v>
      </c>
      <c r="J2197" s="5">
        <v>801.24</v>
      </c>
      <c r="K2197" t="s">
        <v>17</v>
      </c>
      <c r="L2197" s="1">
        <f t="shared" si="136"/>
        <v>43115</v>
      </c>
      <c r="M2197">
        <f t="shared" si="137"/>
        <v>2018</v>
      </c>
      <c r="N2197">
        <f t="shared" si="138"/>
        <v>1</v>
      </c>
      <c r="O2197" t="str">
        <f t="shared" si="139"/>
        <v>2018-01</v>
      </c>
    </row>
    <row r="2198" spans="1:15" x14ac:dyDescent="0.3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2">
        <v>43014</v>
      </c>
      <c r="G2198" t="s">
        <v>103</v>
      </c>
      <c r="H2198" s="5">
        <v>809</v>
      </c>
      <c r="I2198" s="9">
        <v>0.14000000000000001</v>
      </c>
      <c r="J2198" s="5">
        <v>218.43</v>
      </c>
      <c r="K2198" t="s">
        <v>17</v>
      </c>
      <c r="L2198" s="1">
        <f t="shared" si="136"/>
        <v>43014</v>
      </c>
      <c r="M2198">
        <f t="shared" si="137"/>
        <v>2017</v>
      </c>
      <c r="N2198">
        <f t="shared" si="138"/>
        <v>10</v>
      </c>
      <c r="O2198" t="str">
        <f t="shared" si="139"/>
        <v>2017-10</v>
      </c>
    </row>
    <row r="2199" spans="1:15" x14ac:dyDescent="0.3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s="2" t="s">
        <v>304</v>
      </c>
      <c r="G2199" t="s">
        <v>103</v>
      </c>
      <c r="H2199" s="5">
        <v>859</v>
      </c>
      <c r="I2199" s="9">
        <v>0.35</v>
      </c>
      <c r="J2199" s="5">
        <v>42.95</v>
      </c>
      <c r="K2199" t="s">
        <v>17</v>
      </c>
      <c r="L2199" s="1">
        <f t="shared" si="136"/>
        <v>43456</v>
      </c>
      <c r="M2199">
        <f t="shared" si="137"/>
        <v>2018</v>
      </c>
      <c r="N2199">
        <f t="shared" si="138"/>
        <v>12</v>
      </c>
      <c r="O2199" t="str">
        <f t="shared" si="139"/>
        <v>2018-12</v>
      </c>
    </row>
    <row r="2200" spans="1:15" x14ac:dyDescent="0.3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2">
        <v>43385</v>
      </c>
      <c r="G2200" t="s">
        <v>103</v>
      </c>
      <c r="H2200" s="5">
        <v>2371</v>
      </c>
      <c r="I2200" s="9">
        <v>0.12</v>
      </c>
      <c r="J2200" s="5">
        <v>308.23</v>
      </c>
      <c r="K2200" t="s">
        <v>17</v>
      </c>
      <c r="L2200" s="1">
        <f t="shared" si="136"/>
        <v>43385</v>
      </c>
      <c r="M2200">
        <f t="shared" si="137"/>
        <v>2018</v>
      </c>
      <c r="N2200">
        <f t="shared" si="138"/>
        <v>10</v>
      </c>
      <c r="O2200" t="str">
        <f t="shared" si="139"/>
        <v>2018-10</v>
      </c>
    </row>
    <row r="2201" spans="1:15" x14ac:dyDescent="0.3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s="2" t="s">
        <v>323</v>
      </c>
      <c r="G2201" t="s">
        <v>103</v>
      </c>
      <c r="H2201" s="5">
        <v>2273</v>
      </c>
      <c r="I2201" s="9">
        <v>0.18</v>
      </c>
      <c r="J2201" s="5">
        <v>613.71</v>
      </c>
      <c r="K2201" t="s">
        <v>17</v>
      </c>
      <c r="L2201" s="1">
        <f t="shared" si="136"/>
        <v>43059</v>
      </c>
      <c r="M2201">
        <f t="shared" si="137"/>
        <v>2017</v>
      </c>
      <c r="N2201">
        <f t="shared" si="138"/>
        <v>11</v>
      </c>
      <c r="O2201" t="str">
        <f t="shared" si="139"/>
        <v>2017-11</v>
      </c>
    </row>
    <row r="2202" spans="1:15" x14ac:dyDescent="0.3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2">
        <v>43106</v>
      </c>
      <c r="G2202" t="s">
        <v>103</v>
      </c>
      <c r="H2202" s="5">
        <v>2240</v>
      </c>
      <c r="I2202" s="9">
        <v>0.3</v>
      </c>
      <c r="J2202" s="5">
        <v>291.2</v>
      </c>
      <c r="K2202" t="s">
        <v>17</v>
      </c>
      <c r="L2202" s="1">
        <f t="shared" si="136"/>
        <v>43106</v>
      </c>
      <c r="M2202">
        <f t="shared" si="137"/>
        <v>2018</v>
      </c>
      <c r="N2202">
        <f t="shared" si="138"/>
        <v>1</v>
      </c>
      <c r="O2202" t="str">
        <f t="shared" si="139"/>
        <v>2018-01</v>
      </c>
    </row>
    <row r="2203" spans="1:15" x14ac:dyDescent="0.3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2">
        <v>43352</v>
      </c>
      <c r="G2203" t="s">
        <v>103</v>
      </c>
      <c r="H2203" s="5">
        <v>1170</v>
      </c>
      <c r="I2203" s="9">
        <v>0.13</v>
      </c>
      <c r="J2203" s="5">
        <v>70.2</v>
      </c>
      <c r="K2203" t="s">
        <v>17</v>
      </c>
      <c r="L2203" s="1">
        <f t="shared" si="136"/>
        <v>43352</v>
      </c>
      <c r="M2203">
        <f t="shared" si="137"/>
        <v>2018</v>
      </c>
      <c r="N2203">
        <f t="shared" si="138"/>
        <v>9</v>
      </c>
      <c r="O2203" t="str">
        <f t="shared" si="139"/>
        <v>2018-09</v>
      </c>
    </row>
    <row r="2204" spans="1:15" x14ac:dyDescent="0.3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s="2" t="s">
        <v>199</v>
      </c>
      <c r="G2204" t="s">
        <v>103</v>
      </c>
      <c r="H2204" s="5">
        <v>2041</v>
      </c>
      <c r="I2204" s="9">
        <v>0.32</v>
      </c>
      <c r="J2204" s="5">
        <v>836.81</v>
      </c>
      <c r="K2204" t="s">
        <v>17</v>
      </c>
      <c r="L2204" s="1">
        <f t="shared" si="136"/>
        <v>43357</v>
      </c>
      <c r="M2204">
        <f t="shared" si="137"/>
        <v>2018</v>
      </c>
      <c r="N2204">
        <f t="shared" si="138"/>
        <v>9</v>
      </c>
      <c r="O2204" t="str">
        <f t="shared" si="139"/>
        <v>2018-09</v>
      </c>
    </row>
    <row r="2205" spans="1:15" x14ac:dyDescent="0.3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s="2" t="s">
        <v>464</v>
      </c>
      <c r="G2205" t="s">
        <v>103</v>
      </c>
      <c r="H2205" s="5">
        <v>1651</v>
      </c>
      <c r="I2205" s="9">
        <v>0.28999999999999998</v>
      </c>
      <c r="J2205" s="5">
        <v>198.12</v>
      </c>
      <c r="K2205" t="s">
        <v>17</v>
      </c>
      <c r="L2205" s="1">
        <f t="shared" si="136"/>
        <v>43359</v>
      </c>
      <c r="M2205">
        <f t="shared" si="137"/>
        <v>2018</v>
      </c>
      <c r="N2205">
        <f t="shared" si="138"/>
        <v>9</v>
      </c>
      <c r="O2205" t="str">
        <f t="shared" si="139"/>
        <v>2018-09</v>
      </c>
    </row>
    <row r="2206" spans="1:15" x14ac:dyDescent="0.3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s="2" t="s">
        <v>464</v>
      </c>
      <c r="G2206" t="s">
        <v>103</v>
      </c>
      <c r="H2206" s="5">
        <v>835</v>
      </c>
      <c r="I2206" s="9">
        <v>0.23</v>
      </c>
      <c r="J2206" s="5">
        <v>208.75</v>
      </c>
      <c r="K2206" t="s">
        <v>17</v>
      </c>
      <c r="L2206" s="1">
        <f t="shared" si="136"/>
        <v>43359</v>
      </c>
      <c r="M2206">
        <f t="shared" si="137"/>
        <v>2018</v>
      </c>
      <c r="N2206">
        <f t="shared" si="138"/>
        <v>9</v>
      </c>
      <c r="O2206" t="str">
        <f t="shared" si="139"/>
        <v>2018-09</v>
      </c>
    </row>
    <row r="2207" spans="1:15" x14ac:dyDescent="0.3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s="2" t="s">
        <v>323</v>
      </c>
      <c r="G2207" t="s">
        <v>103</v>
      </c>
      <c r="H2207" s="5">
        <v>1517</v>
      </c>
      <c r="I2207" s="9">
        <v>0.28000000000000003</v>
      </c>
      <c r="J2207" s="5">
        <v>121.36</v>
      </c>
      <c r="K2207" t="s">
        <v>17</v>
      </c>
      <c r="L2207" s="1">
        <f t="shared" si="136"/>
        <v>43059</v>
      </c>
      <c r="M2207">
        <f t="shared" si="137"/>
        <v>2017</v>
      </c>
      <c r="N2207">
        <f t="shared" si="138"/>
        <v>11</v>
      </c>
      <c r="O2207" t="str">
        <f t="shared" si="139"/>
        <v>2017-11</v>
      </c>
    </row>
    <row r="2208" spans="1:15" x14ac:dyDescent="0.3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2">
        <v>42501</v>
      </c>
      <c r="G2208" t="s">
        <v>103</v>
      </c>
      <c r="H2208" s="5">
        <v>1087</v>
      </c>
      <c r="I2208" s="9">
        <v>0.3</v>
      </c>
      <c r="J2208" s="5">
        <v>413.06</v>
      </c>
      <c r="K2208" t="s">
        <v>17</v>
      </c>
      <c r="L2208" s="1">
        <f t="shared" si="136"/>
        <v>42501</v>
      </c>
      <c r="M2208">
        <f t="shared" si="137"/>
        <v>2016</v>
      </c>
      <c r="N2208">
        <f t="shared" si="138"/>
        <v>5</v>
      </c>
      <c r="O2208" t="str">
        <f t="shared" si="139"/>
        <v>2016-05</v>
      </c>
    </row>
    <row r="2209" spans="1:15" x14ac:dyDescent="0.3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2">
        <v>43352</v>
      </c>
      <c r="G2209" t="s">
        <v>103</v>
      </c>
      <c r="H2209" s="5">
        <v>1768</v>
      </c>
      <c r="I2209" s="9">
        <v>0.26</v>
      </c>
      <c r="J2209" s="5">
        <v>300.56</v>
      </c>
      <c r="K2209" t="s">
        <v>17</v>
      </c>
      <c r="L2209" s="1">
        <f t="shared" si="136"/>
        <v>43352</v>
      </c>
      <c r="M2209">
        <f t="shared" si="137"/>
        <v>2018</v>
      </c>
      <c r="N2209">
        <f t="shared" si="138"/>
        <v>9</v>
      </c>
      <c r="O2209" t="str">
        <f t="shared" si="139"/>
        <v>2018-09</v>
      </c>
    </row>
    <row r="2210" spans="1:15" x14ac:dyDescent="0.3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2">
        <v>42681</v>
      </c>
      <c r="G2210" t="s">
        <v>103</v>
      </c>
      <c r="H2210" s="5">
        <v>1088</v>
      </c>
      <c r="I2210" s="9">
        <v>0.31</v>
      </c>
      <c r="J2210" s="5">
        <v>282.88</v>
      </c>
      <c r="K2210" t="s">
        <v>17</v>
      </c>
      <c r="L2210" s="1">
        <f t="shared" si="136"/>
        <v>42681</v>
      </c>
      <c r="M2210">
        <f t="shared" si="137"/>
        <v>2016</v>
      </c>
      <c r="N2210">
        <f t="shared" si="138"/>
        <v>11</v>
      </c>
      <c r="O2210" t="str">
        <f t="shared" si="139"/>
        <v>2016-11</v>
      </c>
    </row>
    <row r="2211" spans="1:15" x14ac:dyDescent="0.3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s="2" t="s">
        <v>607</v>
      </c>
      <c r="G2211" t="s">
        <v>103</v>
      </c>
      <c r="H2211" s="5">
        <v>2225</v>
      </c>
      <c r="I2211" s="9">
        <v>0.12</v>
      </c>
      <c r="J2211" s="5">
        <v>689.75</v>
      </c>
      <c r="K2211" t="s">
        <v>17</v>
      </c>
      <c r="L2211" s="1">
        <f t="shared" si="136"/>
        <v>42268</v>
      </c>
      <c r="M2211">
        <f t="shared" si="137"/>
        <v>2015</v>
      </c>
      <c r="N2211">
        <f t="shared" si="138"/>
        <v>9</v>
      </c>
      <c r="O2211" t="str">
        <f t="shared" si="139"/>
        <v>2015-09</v>
      </c>
    </row>
    <row r="2212" spans="1:15" x14ac:dyDescent="0.3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2">
        <v>42681</v>
      </c>
      <c r="G2212" t="s">
        <v>103</v>
      </c>
      <c r="H2212" s="5">
        <v>919</v>
      </c>
      <c r="I2212" s="9">
        <v>0.27</v>
      </c>
      <c r="J2212" s="5">
        <v>119.47</v>
      </c>
      <c r="K2212" t="s">
        <v>17</v>
      </c>
      <c r="L2212" s="1">
        <f t="shared" si="136"/>
        <v>42681</v>
      </c>
      <c r="M2212">
        <f t="shared" si="137"/>
        <v>2016</v>
      </c>
      <c r="N2212">
        <f t="shared" si="138"/>
        <v>11</v>
      </c>
      <c r="O2212" t="str">
        <f t="shared" si="139"/>
        <v>2016-11</v>
      </c>
    </row>
    <row r="2213" spans="1:15" x14ac:dyDescent="0.3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s="2" t="s">
        <v>199</v>
      </c>
      <c r="G2213" t="s">
        <v>103</v>
      </c>
      <c r="H2213" s="5">
        <v>1048</v>
      </c>
      <c r="I2213" s="9">
        <v>0.15</v>
      </c>
      <c r="J2213" s="5">
        <v>94.32</v>
      </c>
      <c r="K2213" t="s">
        <v>17</v>
      </c>
      <c r="L2213" s="1">
        <f t="shared" si="136"/>
        <v>43357</v>
      </c>
      <c r="M2213">
        <f t="shared" si="137"/>
        <v>2018</v>
      </c>
      <c r="N2213">
        <f t="shared" si="138"/>
        <v>9</v>
      </c>
      <c r="O2213" t="str">
        <f t="shared" si="139"/>
        <v>2018-09</v>
      </c>
    </row>
    <row r="2214" spans="1:15" x14ac:dyDescent="0.3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s="2" t="s">
        <v>1446</v>
      </c>
      <c r="G2214" t="s">
        <v>103</v>
      </c>
      <c r="H2214" s="5">
        <v>871</v>
      </c>
      <c r="I2214" s="9">
        <v>0.17</v>
      </c>
      <c r="J2214" s="5">
        <v>339.69</v>
      </c>
      <c r="K2214" t="s">
        <v>17</v>
      </c>
      <c r="L2214" s="1">
        <f t="shared" si="136"/>
        <v>42944</v>
      </c>
      <c r="M2214">
        <f t="shared" si="137"/>
        <v>2017</v>
      </c>
      <c r="N2214">
        <f t="shared" si="138"/>
        <v>7</v>
      </c>
      <c r="O2214" t="str">
        <f t="shared" si="139"/>
        <v>2017-07</v>
      </c>
    </row>
    <row r="2215" spans="1:15" x14ac:dyDescent="0.3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s="2" t="s">
        <v>1448</v>
      </c>
      <c r="G2215" t="s">
        <v>23</v>
      </c>
      <c r="H2215" s="5">
        <v>1045</v>
      </c>
      <c r="I2215" s="9">
        <v>0.27</v>
      </c>
      <c r="J2215" s="5">
        <v>323.95</v>
      </c>
      <c r="K2215" t="s">
        <v>17</v>
      </c>
      <c r="L2215" s="1">
        <f t="shared" si="136"/>
        <v>43250</v>
      </c>
      <c r="M2215">
        <f t="shared" si="137"/>
        <v>2018</v>
      </c>
      <c r="N2215">
        <f t="shared" si="138"/>
        <v>5</v>
      </c>
      <c r="O2215" t="str">
        <f t="shared" si="139"/>
        <v>2018-05</v>
      </c>
    </row>
    <row r="2216" spans="1:15" x14ac:dyDescent="0.3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s="2" t="s">
        <v>1460</v>
      </c>
      <c r="G2216" t="s">
        <v>23</v>
      </c>
      <c r="H2216" s="5">
        <v>2310</v>
      </c>
      <c r="I2216" s="9">
        <v>0.23</v>
      </c>
      <c r="J2216" s="5">
        <v>970.2</v>
      </c>
      <c r="K2216" t="s">
        <v>17</v>
      </c>
      <c r="L2216" s="1">
        <f t="shared" si="136"/>
        <v>42476</v>
      </c>
      <c r="M2216">
        <f t="shared" si="137"/>
        <v>2016</v>
      </c>
      <c r="N2216">
        <f t="shared" si="138"/>
        <v>4</v>
      </c>
      <c r="O2216" t="str">
        <f t="shared" si="139"/>
        <v>2016-04</v>
      </c>
    </row>
    <row r="2217" spans="1:15" x14ac:dyDescent="0.3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2">
        <v>42686</v>
      </c>
      <c r="G2217" t="s">
        <v>23</v>
      </c>
      <c r="H2217" s="5">
        <v>2000</v>
      </c>
      <c r="I2217" s="9">
        <v>0.17</v>
      </c>
      <c r="J2217" s="5">
        <v>400</v>
      </c>
      <c r="K2217" t="s">
        <v>17</v>
      </c>
      <c r="L2217" s="1">
        <f t="shared" si="136"/>
        <v>42686</v>
      </c>
      <c r="M2217">
        <f t="shared" si="137"/>
        <v>2016</v>
      </c>
      <c r="N2217">
        <f t="shared" si="138"/>
        <v>11</v>
      </c>
      <c r="O2217" t="str">
        <f t="shared" si="139"/>
        <v>2016-11</v>
      </c>
    </row>
    <row r="2218" spans="1:15" x14ac:dyDescent="0.3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2">
        <v>42892</v>
      </c>
      <c r="G2218" t="s">
        <v>23</v>
      </c>
      <c r="H2218" s="5">
        <v>636</v>
      </c>
      <c r="I2218" s="9">
        <v>0.22</v>
      </c>
      <c r="J2218" s="5">
        <v>203.52</v>
      </c>
      <c r="K2218" t="s">
        <v>17</v>
      </c>
      <c r="L2218" s="1">
        <f t="shared" si="136"/>
        <v>42892</v>
      </c>
      <c r="M2218">
        <f t="shared" si="137"/>
        <v>2017</v>
      </c>
      <c r="N2218">
        <f t="shared" si="138"/>
        <v>6</v>
      </c>
      <c r="O2218" t="str">
        <f t="shared" si="139"/>
        <v>2017-06</v>
      </c>
    </row>
    <row r="2219" spans="1:15" x14ac:dyDescent="0.3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s="2" t="s">
        <v>2565</v>
      </c>
      <c r="G2219" t="s">
        <v>23</v>
      </c>
      <c r="H2219" s="5">
        <v>1090</v>
      </c>
      <c r="I2219" s="9">
        <v>0.1</v>
      </c>
      <c r="J2219" s="5">
        <v>457.8</v>
      </c>
      <c r="K2219" t="s">
        <v>17</v>
      </c>
      <c r="L2219" s="1">
        <f t="shared" si="136"/>
        <v>43453</v>
      </c>
      <c r="M2219">
        <f t="shared" si="137"/>
        <v>2018</v>
      </c>
      <c r="N2219">
        <f t="shared" si="138"/>
        <v>12</v>
      </c>
      <c r="O2219" t="str">
        <f t="shared" si="139"/>
        <v>2018-12</v>
      </c>
    </row>
    <row r="2220" spans="1:15" x14ac:dyDescent="0.3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s="2" t="s">
        <v>2824</v>
      </c>
      <c r="G2220" t="s">
        <v>23</v>
      </c>
      <c r="H2220" s="5">
        <v>1073</v>
      </c>
      <c r="I2220" s="9">
        <v>0.12</v>
      </c>
      <c r="J2220" s="5">
        <v>203.87</v>
      </c>
      <c r="K2220" t="s">
        <v>17</v>
      </c>
      <c r="L2220" s="1">
        <f t="shared" si="136"/>
        <v>42673</v>
      </c>
      <c r="M2220">
        <f t="shared" si="137"/>
        <v>2016</v>
      </c>
      <c r="N2220">
        <f t="shared" si="138"/>
        <v>10</v>
      </c>
      <c r="O2220" t="str">
        <f t="shared" si="139"/>
        <v>2016-10</v>
      </c>
    </row>
    <row r="2221" spans="1:15" x14ac:dyDescent="0.3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2">
        <v>43143</v>
      </c>
      <c r="G2221" t="s">
        <v>23</v>
      </c>
      <c r="H2221" s="5">
        <v>2019</v>
      </c>
      <c r="I2221" s="9">
        <v>0.25</v>
      </c>
      <c r="J2221" s="5">
        <v>524.94000000000005</v>
      </c>
      <c r="K2221" t="s">
        <v>17</v>
      </c>
      <c r="L2221" s="1">
        <f t="shared" si="136"/>
        <v>43143</v>
      </c>
      <c r="M2221">
        <f t="shared" si="137"/>
        <v>2018</v>
      </c>
      <c r="N2221">
        <f t="shared" si="138"/>
        <v>2</v>
      </c>
      <c r="O2221" t="str">
        <f t="shared" si="139"/>
        <v>2018-02</v>
      </c>
    </row>
    <row r="2222" spans="1:15" x14ac:dyDescent="0.3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2">
        <v>42892</v>
      </c>
      <c r="G2222" t="s">
        <v>23</v>
      </c>
      <c r="H2222" s="5">
        <v>2359</v>
      </c>
      <c r="I2222" s="9">
        <v>0.33</v>
      </c>
      <c r="J2222" s="5">
        <v>424.62</v>
      </c>
      <c r="K2222" t="s">
        <v>17</v>
      </c>
      <c r="L2222" s="1">
        <f t="shared" si="136"/>
        <v>42892</v>
      </c>
      <c r="M2222">
        <f t="shared" si="137"/>
        <v>2017</v>
      </c>
      <c r="N2222">
        <f t="shared" si="138"/>
        <v>6</v>
      </c>
      <c r="O2222" t="str">
        <f t="shared" si="139"/>
        <v>2017-06</v>
      </c>
    </row>
    <row r="2223" spans="1:15" x14ac:dyDescent="0.3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2">
        <v>42892</v>
      </c>
      <c r="G2223" t="s">
        <v>23</v>
      </c>
      <c r="H2223" s="5">
        <v>1678</v>
      </c>
      <c r="I2223" s="9">
        <v>0.12</v>
      </c>
      <c r="J2223" s="5">
        <v>587.29999999999995</v>
      </c>
      <c r="K2223" t="s">
        <v>17</v>
      </c>
      <c r="L2223" s="1">
        <f t="shared" si="136"/>
        <v>42892</v>
      </c>
      <c r="M2223">
        <f t="shared" si="137"/>
        <v>2017</v>
      </c>
      <c r="N2223">
        <f t="shared" si="138"/>
        <v>6</v>
      </c>
      <c r="O2223" t="str">
        <f t="shared" si="139"/>
        <v>2017-06</v>
      </c>
    </row>
    <row r="2224" spans="1:15" x14ac:dyDescent="0.3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2">
        <v>42346</v>
      </c>
      <c r="G2224" t="s">
        <v>23</v>
      </c>
      <c r="H2224" s="5">
        <v>2291</v>
      </c>
      <c r="I2224" s="9">
        <v>0.14000000000000001</v>
      </c>
      <c r="J2224" s="5">
        <v>458.2</v>
      </c>
      <c r="K2224" t="s">
        <v>17</v>
      </c>
      <c r="L2224" s="1">
        <f t="shared" si="136"/>
        <v>42346</v>
      </c>
      <c r="M2224">
        <f t="shared" si="137"/>
        <v>2015</v>
      </c>
      <c r="N2224">
        <f t="shared" si="138"/>
        <v>12</v>
      </c>
      <c r="O2224" t="str">
        <f t="shared" si="139"/>
        <v>2015-12</v>
      </c>
    </row>
    <row r="2225" spans="1:15" x14ac:dyDescent="0.3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s="2" t="s">
        <v>467</v>
      </c>
      <c r="G2225" t="s">
        <v>23</v>
      </c>
      <c r="H2225" s="5">
        <v>1468</v>
      </c>
      <c r="I2225" s="9">
        <v>0.27</v>
      </c>
      <c r="J2225" s="5">
        <v>499.12</v>
      </c>
      <c r="K2225" t="s">
        <v>17</v>
      </c>
      <c r="L2225" s="1">
        <f t="shared" si="136"/>
        <v>43386</v>
      </c>
      <c r="M2225">
        <f t="shared" si="137"/>
        <v>2018</v>
      </c>
      <c r="N2225">
        <f t="shared" si="138"/>
        <v>10</v>
      </c>
      <c r="O2225" t="str">
        <f t="shared" si="139"/>
        <v>2018-10</v>
      </c>
    </row>
    <row r="2226" spans="1:15" x14ac:dyDescent="0.3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2">
        <v>42892</v>
      </c>
      <c r="G2226" t="s">
        <v>23</v>
      </c>
      <c r="H2226" s="5">
        <v>2112</v>
      </c>
      <c r="I2226" s="9">
        <v>0.3</v>
      </c>
      <c r="J2226" s="5">
        <v>485.76</v>
      </c>
      <c r="K2226" t="s">
        <v>17</v>
      </c>
      <c r="L2226" s="1">
        <f t="shared" si="136"/>
        <v>42892</v>
      </c>
      <c r="M2226">
        <f t="shared" si="137"/>
        <v>2017</v>
      </c>
      <c r="N2226">
        <f t="shared" si="138"/>
        <v>6</v>
      </c>
      <c r="O2226" t="str">
        <f t="shared" si="139"/>
        <v>2017-06</v>
      </c>
    </row>
    <row r="2227" spans="1:15" x14ac:dyDescent="0.3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2">
        <v>42860</v>
      </c>
      <c r="G2227" t="s">
        <v>23</v>
      </c>
      <c r="H2227" s="5">
        <v>2251</v>
      </c>
      <c r="I2227" s="9">
        <v>0.12</v>
      </c>
      <c r="J2227" s="5">
        <v>540.24</v>
      </c>
      <c r="K2227" t="s">
        <v>17</v>
      </c>
      <c r="L2227" s="1">
        <f t="shared" si="136"/>
        <v>42860</v>
      </c>
      <c r="M2227">
        <f t="shared" si="137"/>
        <v>2017</v>
      </c>
      <c r="N2227">
        <f t="shared" si="138"/>
        <v>5</v>
      </c>
      <c r="O2227" t="str">
        <f t="shared" si="139"/>
        <v>2017-05</v>
      </c>
    </row>
    <row r="2228" spans="1:15" x14ac:dyDescent="0.3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s="2" t="s">
        <v>904</v>
      </c>
      <c r="G2228" t="s">
        <v>23</v>
      </c>
      <c r="H2228" s="5">
        <v>1589</v>
      </c>
      <c r="I2228" s="9">
        <v>0.3</v>
      </c>
      <c r="J2228" s="5">
        <v>301.91000000000003</v>
      </c>
      <c r="K2228" t="s">
        <v>17</v>
      </c>
      <c r="L2228" s="1">
        <f t="shared" si="136"/>
        <v>43367</v>
      </c>
      <c r="M2228">
        <f t="shared" si="137"/>
        <v>2018</v>
      </c>
      <c r="N2228">
        <f t="shared" si="138"/>
        <v>9</v>
      </c>
      <c r="O2228" t="str">
        <f t="shared" si="139"/>
        <v>2018-09</v>
      </c>
    </row>
    <row r="2229" spans="1:15" x14ac:dyDescent="0.3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2">
        <v>42411</v>
      </c>
      <c r="G2229" t="s">
        <v>23</v>
      </c>
      <c r="H2229" s="5">
        <v>1366</v>
      </c>
      <c r="I2229" s="9">
        <v>0.13</v>
      </c>
      <c r="J2229" s="5">
        <v>478.1</v>
      </c>
      <c r="K2229" t="s">
        <v>17</v>
      </c>
      <c r="L2229" s="1">
        <f t="shared" si="136"/>
        <v>42411</v>
      </c>
      <c r="M2229">
        <f t="shared" si="137"/>
        <v>2016</v>
      </c>
      <c r="N2229">
        <f t="shared" si="138"/>
        <v>2</v>
      </c>
      <c r="O2229" t="str">
        <f t="shared" si="139"/>
        <v>2016-02</v>
      </c>
    </row>
    <row r="2230" spans="1:15" x14ac:dyDescent="0.3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s="2" t="s">
        <v>2835</v>
      </c>
      <c r="G2230" t="s">
        <v>23</v>
      </c>
      <c r="H2230" s="5">
        <v>1945</v>
      </c>
      <c r="I2230" s="9">
        <v>0.12</v>
      </c>
      <c r="J2230" s="5">
        <v>719.65</v>
      </c>
      <c r="K2230" t="s">
        <v>17</v>
      </c>
      <c r="L2230" s="1">
        <f t="shared" si="136"/>
        <v>42727</v>
      </c>
      <c r="M2230">
        <f t="shared" si="137"/>
        <v>2016</v>
      </c>
      <c r="N2230">
        <f t="shared" si="138"/>
        <v>12</v>
      </c>
      <c r="O2230" t="str">
        <f t="shared" si="139"/>
        <v>2016-12</v>
      </c>
    </row>
    <row r="2231" spans="1:15" x14ac:dyDescent="0.3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s="2" t="s">
        <v>1668</v>
      </c>
      <c r="G2231" t="s">
        <v>23</v>
      </c>
      <c r="H2231" s="5">
        <v>1852</v>
      </c>
      <c r="I2231" s="9">
        <v>0.11</v>
      </c>
      <c r="J2231" s="5">
        <v>370.4</v>
      </c>
      <c r="K2231" t="s">
        <v>17</v>
      </c>
      <c r="L2231" s="1">
        <f t="shared" si="136"/>
        <v>43365</v>
      </c>
      <c r="M2231">
        <f t="shared" si="137"/>
        <v>2018</v>
      </c>
      <c r="N2231">
        <f t="shared" si="138"/>
        <v>9</v>
      </c>
      <c r="O2231" t="str">
        <f t="shared" si="139"/>
        <v>2018-09</v>
      </c>
    </row>
    <row r="2232" spans="1:15" x14ac:dyDescent="0.3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2">
        <v>43071</v>
      </c>
      <c r="G2232" t="s">
        <v>23</v>
      </c>
      <c r="H2232" s="5">
        <v>2222</v>
      </c>
      <c r="I2232" s="9">
        <v>0.33</v>
      </c>
      <c r="J2232" s="5">
        <v>177.76</v>
      </c>
      <c r="K2232" t="s">
        <v>17</v>
      </c>
      <c r="L2232" s="1">
        <f t="shared" si="136"/>
        <v>43071</v>
      </c>
      <c r="M2232">
        <f t="shared" si="137"/>
        <v>2017</v>
      </c>
      <c r="N2232">
        <f t="shared" si="138"/>
        <v>12</v>
      </c>
      <c r="O2232" t="str">
        <f t="shared" si="139"/>
        <v>2017-12</v>
      </c>
    </row>
    <row r="2233" spans="1:15" x14ac:dyDescent="0.3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s="2" t="s">
        <v>2839</v>
      </c>
      <c r="G2233" t="s">
        <v>23</v>
      </c>
      <c r="H2233" s="5">
        <v>800</v>
      </c>
      <c r="I2233" s="9">
        <v>0.1</v>
      </c>
      <c r="J2233" s="5">
        <v>48</v>
      </c>
      <c r="K2233" t="s">
        <v>17</v>
      </c>
      <c r="L2233" s="1">
        <f t="shared" si="136"/>
        <v>42960</v>
      </c>
      <c r="M2233">
        <f t="shared" si="137"/>
        <v>2017</v>
      </c>
      <c r="N2233">
        <f t="shared" si="138"/>
        <v>8</v>
      </c>
      <c r="O2233" t="str">
        <f t="shared" si="139"/>
        <v>2017-08</v>
      </c>
    </row>
    <row r="2234" spans="1:15" x14ac:dyDescent="0.3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s="2" t="s">
        <v>1949</v>
      </c>
      <c r="G2234" t="s">
        <v>23</v>
      </c>
      <c r="H2234" s="5">
        <v>1170</v>
      </c>
      <c r="I2234" s="9">
        <v>0.14000000000000001</v>
      </c>
      <c r="J2234" s="5">
        <v>70.2</v>
      </c>
      <c r="K2234" t="s">
        <v>17</v>
      </c>
      <c r="L2234" s="1">
        <f t="shared" si="136"/>
        <v>42452</v>
      </c>
      <c r="M2234">
        <f t="shared" si="137"/>
        <v>2016</v>
      </c>
      <c r="N2234">
        <f t="shared" si="138"/>
        <v>3</v>
      </c>
      <c r="O2234" t="str">
        <f t="shared" si="139"/>
        <v>2016-03</v>
      </c>
    </row>
    <row r="2235" spans="1:15" x14ac:dyDescent="0.3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s="2" t="s">
        <v>467</v>
      </c>
      <c r="G2235" t="s">
        <v>23</v>
      </c>
      <c r="H2235" s="5">
        <v>2197</v>
      </c>
      <c r="I2235" s="9">
        <v>0.27</v>
      </c>
      <c r="J2235" s="5">
        <v>549.25</v>
      </c>
      <c r="K2235" t="s">
        <v>17</v>
      </c>
      <c r="L2235" s="1">
        <f t="shared" si="136"/>
        <v>43386</v>
      </c>
      <c r="M2235">
        <f t="shared" si="137"/>
        <v>2018</v>
      </c>
      <c r="N2235">
        <f t="shared" si="138"/>
        <v>10</v>
      </c>
      <c r="O2235" t="str">
        <f t="shared" si="139"/>
        <v>2018-10</v>
      </c>
    </row>
    <row r="2236" spans="1:15" x14ac:dyDescent="0.3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s="2" t="s">
        <v>1949</v>
      </c>
      <c r="G2236" t="s">
        <v>23</v>
      </c>
      <c r="H2236" s="5">
        <v>2190</v>
      </c>
      <c r="I2236" s="9">
        <v>0.34</v>
      </c>
      <c r="J2236" s="5">
        <v>569.4</v>
      </c>
      <c r="K2236" t="s">
        <v>17</v>
      </c>
      <c r="L2236" s="1">
        <f t="shared" si="136"/>
        <v>42452</v>
      </c>
      <c r="M2236">
        <f t="shared" si="137"/>
        <v>2016</v>
      </c>
      <c r="N2236">
        <f t="shared" si="138"/>
        <v>3</v>
      </c>
      <c r="O2236" t="str">
        <f t="shared" si="139"/>
        <v>2016-03</v>
      </c>
    </row>
    <row r="2237" spans="1:15" x14ac:dyDescent="0.3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s="2" t="s">
        <v>2844</v>
      </c>
      <c r="G2237" t="s">
        <v>23</v>
      </c>
      <c r="H2237" s="5">
        <v>2032</v>
      </c>
      <c r="I2237" s="9">
        <v>0.26</v>
      </c>
      <c r="J2237" s="5">
        <v>629.91999999999996</v>
      </c>
      <c r="K2237" t="s">
        <v>17</v>
      </c>
      <c r="L2237" s="1">
        <f t="shared" si="136"/>
        <v>42124</v>
      </c>
      <c r="M2237">
        <f t="shared" si="137"/>
        <v>2015</v>
      </c>
      <c r="N2237">
        <f t="shared" si="138"/>
        <v>4</v>
      </c>
      <c r="O2237" t="str">
        <f t="shared" si="139"/>
        <v>2015-04</v>
      </c>
    </row>
    <row r="2238" spans="1:15" x14ac:dyDescent="0.3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s="2" t="s">
        <v>2846</v>
      </c>
      <c r="G2238" t="s">
        <v>23</v>
      </c>
      <c r="H2238" s="5">
        <v>1599</v>
      </c>
      <c r="I2238" s="9">
        <v>0.27</v>
      </c>
      <c r="J2238" s="5">
        <v>399.75</v>
      </c>
      <c r="K2238" t="s">
        <v>17</v>
      </c>
      <c r="L2238" s="1">
        <f t="shared" si="136"/>
        <v>42940</v>
      </c>
      <c r="M2238">
        <f t="shared" si="137"/>
        <v>2017</v>
      </c>
      <c r="N2238">
        <f t="shared" si="138"/>
        <v>7</v>
      </c>
      <c r="O2238" t="str">
        <f t="shared" si="139"/>
        <v>2017-07</v>
      </c>
    </row>
    <row r="2239" spans="1:15" x14ac:dyDescent="0.3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s="2" t="s">
        <v>2844</v>
      </c>
      <c r="G2239" t="s">
        <v>23</v>
      </c>
      <c r="H2239" s="5">
        <v>870</v>
      </c>
      <c r="I2239" s="9">
        <v>0.26</v>
      </c>
      <c r="J2239" s="5">
        <v>365.4</v>
      </c>
      <c r="K2239" t="s">
        <v>17</v>
      </c>
      <c r="L2239" s="1">
        <f t="shared" si="136"/>
        <v>42124</v>
      </c>
      <c r="M2239">
        <f t="shared" si="137"/>
        <v>2015</v>
      </c>
      <c r="N2239">
        <f t="shared" si="138"/>
        <v>4</v>
      </c>
      <c r="O2239" t="str">
        <f t="shared" si="139"/>
        <v>2015-04</v>
      </c>
    </row>
    <row r="2240" spans="1:15" x14ac:dyDescent="0.3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s="2" t="s">
        <v>2849</v>
      </c>
      <c r="G2240" t="s">
        <v>23</v>
      </c>
      <c r="H2240" s="5">
        <v>610</v>
      </c>
      <c r="I2240" s="9">
        <v>0.13</v>
      </c>
      <c r="J2240" s="5">
        <v>115.9</v>
      </c>
      <c r="K2240" t="s">
        <v>17</v>
      </c>
      <c r="L2240" s="1">
        <f t="shared" si="136"/>
        <v>42143</v>
      </c>
      <c r="M2240">
        <f t="shared" si="137"/>
        <v>2015</v>
      </c>
      <c r="N2240">
        <f t="shared" si="138"/>
        <v>5</v>
      </c>
      <c r="O2240" t="str">
        <f t="shared" si="139"/>
        <v>2015-05</v>
      </c>
    </row>
    <row r="2241" spans="1:15" x14ac:dyDescent="0.3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2">
        <v>43256</v>
      </c>
      <c r="G2241" t="s">
        <v>23</v>
      </c>
      <c r="H2241" s="5">
        <v>1622</v>
      </c>
      <c r="I2241" s="9">
        <v>0.12</v>
      </c>
      <c r="J2241" s="5">
        <v>81.099999999999994</v>
      </c>
      <c r="K2241" t="s">
        <v>17</v>
      </c>
      <c r="L2241" s="1">
        <f t="shared" si="136"/>
        <v>43256</v>
      </c>
      <c r="M2241">
        <f t="shared" si="137"/>
        <v>2018</v>
      </c>
      <c r="N2241">
        <f t="shared" si="138"/>
        <v>6</v>
      </c>
      <c r="O2241" t="str">
        <f t="shared" si="139"/>
        <v>2018-06</v>
      </c>
    </row>
    <row r="2242" spans="1:15" x14ac:dyDescent="0.3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2">
        <v>43071</v>
      </c>
      <c r="G2242" t="s">
        <v>23</v>
      </c>
      <c r="H2242" s="5">
        <v>703</v>
      </c>
      <c r="I2242" s="9">
        <v>0.18</v>
      </c>
      <c r="J2242" s="5">
        <v>246.05</v>
      </c>
      <c r="K2242" t="s">
        <v>17</v>
      </c>
      <c r="L2242" s="1">
        <f t="shared" ref="L2242:L2305" si="140">IF(ISNUMBER(F2242),F2242,IFERROR(DATE(VALUE(RIGHT(F2242,4)),VALUE(LEFT(F2242,FIND("/",F2242)-1)),VALUE(MID(F2242,FIND("/",F2242)+1,FIND("/",F2242,FIND("/",F2242)+1)-FIND("/",F2242)-1))),""))</f>
        <v>43071</v>
      </c>
      <c r="M2242">
        <f t="shared" ref="M2242:M2305" si="141">YEAR(L2242)</f>
        <v>2017</v>
      </c>
      <c r="N2242">
        <f t="shared" ref="N2242:N2305" si="142">MONTH(L2242)</f>
        <v>12</v>
      </c>
      <c r="O2242" t="str">
        <f t="shared" ref="O2242:O2305" si="143">TEXT(L2242,"yyyy-mm")</f>
        <v>2017-12</v>
      </c>
    </row>
    <row r="2243" spans="1:15" x14ac:dyDescent="0.3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s="2" t="s">
        <v>904</v>
      </c>
      <c r="G2243" t="s">
        <v>23</v>
      </c>
      <c r="H2243" s="5">
        <v>574</v>
      </c>
      <c r="I2243" s="9">
        <v>0.25</v>
      </c>
      <c r="J2243" s="5">
        <v>212.38</v>
      </c>
      <c r="K2243" t="s">
        <v>17</v>
      </c>
      <c r="L2243" s="1">
        <f t="shared" si="140"/>
        <v>43367</v>
      </c>
      <c r="M2243">
        <f t="shared" si="141"/>
        <v>2018</v>
      </c>
      <c r="N2243">
        <f t="shared" si="142"/>
        <v>9</v>
      </c>
      <c r="O2243" t="str">
        <f t="shared" si="143"/>
        <v>2018-09</v>
      </c>
    </row>
    <row r="2244" spans="1:15" x14ac:dyDescent="0.3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s="2" t="s">
        <v>2839</v>
      </c>
      <c r="G2244" t="s">
        <v>23</v>
      </c>
      <c r="H2244" s="5">
        <v>2267</v>
      </c>
      <c r="I2244" s="9">
        <v>0.15</v>
      </c>
      <c r="J2244" s="5">
        <v>612.09</v>
      </c>
      <c r="K2244" t="s">
        <v>17</v>
      </c>
      <c r="L2244" s="1">
        <f t="shared" si="140"/>
        <v>42960</v>
      </c>
      <c r="M2244">
        <f t="shared" si="141"/>
        <v>2017</v>
      </c>
      <c r="N2244">
        <f t="shared" si="142"/>
        <v>8</v>
      </c>
      <c r="O2244" t="str">
        <f t="shared" si="143"/>
        <v>2017-08</v>
      </c>
    </row>
    <row r="2245" spans="1:15" x14ac:dyDescent="0.3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s="2" t="s">
        <v>467</v>
      </c>
      <c r="G2245" t="s">
        <v>23</v>
      </c>
      <c r="H2245" s="5">
        <v>821</v>
      </c>
      <c r="I2245" s="9">
        <v>0.25</v>
      </c>
      <c r="J2245" s="5">
        <v>221.67</v>
      </c>
      <c r="K2245" t="s">
        <v>17</v>
      </c>
      <c r="L2245" s="1">
        <f t="shared" si="140"/>
        <v>43386</v>
      </c>
      <c r="M2245">
        <f t="shared" si="141"/>
        <v>2018</v>
      </c>
      <c r="N2245">
        <f t="shared" si="142"/>
        <v>10</v>
      </c>
      <c r="O2245" t="str">
        <f t="shared" si="143"/>
        <v>2018-10</v>
      </c>
    </row>
    <row r="2246" spans="1:15" x14ac:dyDescent="0.3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s="2" t="s">
        <v>2856</v>
      </c>
      <c r="G2246" t="s">
        <v>23</v>
      </c>
      <c r="H2246" s="5">
        <v>2473</v>
      </c>
      <c r="I2246" s="9">
        <v>0.33</v>
      </c>
      <c r="J2246" s="5">
        <v>1038.6600000000001</v>
      </c>
      <c r="K2246" t="s">
        <v>17</v>
      </c>
      <c r="L2246" s="1">
        <f t="shared" si="140"/>
        <v>43114</v>
      </c>
      <c r="M2246">
        <f t="shared" si="141"/>
        <v>2018</v>
      </c>
      <c r="N2246">
        <f t="shared" si="142"/>
        <v>1</v>
      </c>
      <c r="O2246" t="str">
        <f t="shared" si="143"/>
        <v>2018-01</v>
      </c>
    </row>
    <row r="2247" spans="1:15" x14ac:dyDescent="0.3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2">
        <v>42740</v>
      </c>
      <c r="G2247" t="s">
        <v>23</v>
      </c>
      <c r="H2247" s="5">
        <v>2478</v>
      </c>
      <c r="I2247" s="9">
        <v>0.1</v>
      </c>
      <c r="J2247" s="5">
        <v>941.64</v>
      </c>
      <c r="K2247" t="s">
        <v>17</v>
      </c>
      <c r="L2247" s="1">
        <f t="shared" si="140"/>
        <v>42740</v>
      </c>
      <c r="M2247">
        <f t="shared" si="141"/>
        <v>2017</v>
      </c>
      <c r="N2247">
        <f t="shared" si="142"/>
        <v>1</v>
      </c>
      <c r="O2247" t="str">
        <f t="shared" si="143"/>
        <v>2017-01</v>
      </c>
    </row>
    <row r="2248" spans="1:15" x14ac:dyDescent="0.3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s="2" t="s">
        <v>1135</v>
      </c>
      <c r="G2248" t="s">
        <v>23</v>
      </c>
      <c r="H2248" s="5">
        <v>637</v>
      </c>
      <c r="I2248" s="9">
        <v>0.21</v>
      </c>
      <c r="J2248" s="5">
        <v>121.03</v>
      </c>
      <c r="K2248" t="s">
        <v>17</v>
      </c>
      <c r="L2248" s="1">
        <f t="shared" si="140"/>
        <v>43271</v>
      </c>
      <c r="M2248">
        <f t="shared" si="141"/>
        <v>2018</v>
      </c>
      <c r="N2248">
        <f t="shared" si="142"/>
        <v>6</v>
      </c>
      <c r="O2248" t="str">
        <f t="shared" si="143"/>
        <v>2018-06</v>
      </c>
    </row>
    <row r="2249" spans="1:15" x14ac:dyDescent="0.3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s="2" t="s">
        <v>500</v>
      </c>
      <c r="G2249" t="s">
        <v>23</v>
      </c>
      <c r="H2249" s="5">
        <v>813</v>
      </c>
      <c r="I2249" s="9">
        <v>0.17</v>
      </c>
      <c r="J2249" s="5">
        <v>317.07</v>
      </c>
      <c r="K2249" t="s">
        <v>17</v>
      </c>
      <c r="L2249" s="1">
        <f t="shared" si="140"/>
        <v>42368</v>
      </c>
      <c r="M2249">
        <f t="shared" si="141"/>
        <v>2015</v>
      </c>
      <c r="N2249">
        <f t="shared" si="142"/>
        <v>12</v>
      </c>
      <c r="O2249" t="str">
        <f t="shared" si="143"/>
        <v>2015-12</v>
      </c>
    </row>
    <row r="2250" spans="1:15" x14ac:dyDescent="0.3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s="2" t="s">
        <v>2861</v>
      </c>
      <c r="G2250" t="s">
        <v>23</v>
      </c>
      <c r="H2250" s="5">
        <v>502</v>
      </c>
      <c r="I2250" s="9">
        <v>0.23</v>
      </c>
      <c r="J2250" s="5">
        <v>145.58000000000001</v>
      </c>
      <c r="K2250" t="s">
        <v>17</v>
      </c>
      <c r="L2250" s="1">
        <f t="shared" si="140"/>
        <v>42178</v>
      </c>
      <c r="M2250">
        <f t="shared" si="141"/>
        <v>2015</v>
      </c>
      <c r="N2250">
        <f t="shared" si="142"/>
        <v>6</v>
      </c>
      <c r="O2250" t="str">
        <f t="shared" si="143"/>
        <v>2015-06</v>
      </c>
    </row>
    <row r="2251" spans="1:15" x14ac:dyDescent="0.3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s="2" t="s">
        <v>964</v>
      </c>
      <c r="G2251" t="s">
        <v>23</v>
      </c>
      <c r="H2251" s="5">
        <v>2119</v>
      </c>
      <c r="I2251" s="9">
        <v>0.14000000000000001</v>
      </c>
      <c r="J2251" s="5">
        <v>847.6</v>
      </c>
      <c r="K2251" t="s">
        <v>17</v>
      </c>
      <c r="L2251" s="1">
        <f t="shared" si="140"/>
        <v>43058</v>
      </c>
      <c r="M2251">
        <f t="shared" si="141"/>
        <v>2017</v>
      </c>
      <c r="N2251">
        <f t="shared" si="142"/>
        <v>11</v>
      </c>
      <c r="O2251" t="str">
        <f t="shared" si="143"/>
        <v>2017-11</v>
      </c>
    </row>
    <row r="2252" spans="1:15" x14ac:dyDescent="0.3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2">
        <v>43105</v>
      </c>
      <c r="G2252" t="s">
        <v>23</v>
      </c>
      <c r="H2252" s="5">
        <v>1149</v>
      </c>
      <c r="I2252" s="9">
        <v>0.22</v>
      </c>
      <c r="J2252" s="5">
        <v>103.41</v>
      </c>
      <c r="K2252" t="s">
        <v>17</v>
      </c>
      <c r="L2252" s="1">
        <f t="shared" si="140"/>
        <v>43105</v>
      </c>
      <c r="M2252">
        <f t="shared" si="141"/>
        <v>2018</v>
      </c>
      <c r="N2252">
        <f t="shared" si="142"/>
        <v>1</v>
      </c>
      <c r="O2252" t="str">
        <f t="shared" si="143"/>
        <v>2018-01</v>
      </c>
    </row>
    <row r="2253" spans="1:15" x14ac:dyDescent="0.3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s="2" t="s">
        <v>1466</v>
      </c>
      <c r="G2253" t="s">
        <v>23</v>
      </c>
      <c r="H2253" s="5">
        <v>1400</v>
      </c>
      <c r="I2253" s="9">
        <v>0.11</v>
      </c>
      <c r="J2253" s="5">
        <v>336</v>
      </c>
      <c r="K2253" t="s">
        <v>17</v>
      </c>
      <c r="L2253" s="1">
        <f t="shared" si="140"/>
        <v>42704</v>
      </c>
      <c r="M2253">
        <f t="shared" si="141"/>
        <v>2016</v>
      </c>
      <c r="N2253">
        <f t="shared" si="142"/>
        <v>11</v>
      </c>
      <c r="O2253" t="str">
        <f t="shared" si="143"/>
        <v>2016-11</v>
      </c>
    </row>
    <row r="2254" spans="1:15" x14ac:dyDescent="0.3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s="2" t="s">
        <v>705</v>
      </c>
      <c r="G2254" t="s">
        <v>23</v>
      </c>
      <c r="H2254" s="5">
        <v>1486</v>
      </c>
      <c r="I2254" s="9">
        <v>0.27</v>
      </c>
      <c r="J2254" s="5">
        <v>208.04</v>
      </c>
      <c r="K2254" t="s">
        <v>17</v>
      </c>
      <c r="L2254" s="1">
        <f t="shared" si="140"/>
        <v>43085</v>
      </c>
      <c r="M2254">
        <f t="shared" si="141"/>
        <v>2017</v>
      </c>
      <c r="N2254">
        <f t="shared" si="142"/>
        <v>12</v>
      </c>
      <c r="O2254" t="str">
        <f t="shared" si="143"/>
        <v>2017-12</v>
      </c>
    </row>
    <row r="2255" spans="1:15" x14ac:dyDescent="0.3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s="2" t="s">
        <v>819</v>
      </c>
      <c r="G2255" t="s">
        <v>23</v>
      </c>
      <c r="H2255" s="5">
        <v>1847</v>
      </c>
      <c r="I2255" s="9">
        <v>0.18</v>
      </c>
      <c r="J2255" s="5">
        <v>591.04</v>
      </c>
      <c r="K2255" t="s">
        <v>17</v>
      </c>
      <c r="L2255" s="1">
        <f t="shared" si="140"/>
        <v>43424</v>
      </c>
      <c r="M2255">
        <f t="shared" si="141"/>
        <v>2018</v>
      </c>
      <c r="N2255">
        <f t="shared" si="142"/>
        <v>11</v>
      </c>
      <c r="O2255" t="str">
        <f t="shared" si="143"/>
        <v>2018-11</v>
      </c>
    </row>
    <row r="2256" spans="1:15" x14ac:dyDescent="0.3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s="2" t="s">
        <v>2868</v>
      </c>
      <c r="G2256" t="s">
        <v>23</v>
      </c>
      <c r="H2256" s="5">
        <v>1197</v>
      </c>
      <c r="I2256" s="9">
        <v>0.21</v>
      </c>
      <c r="J2256" s="5">
        <v>83.79</v>
      </c>
      <c r="K2256" t="s">
        <v>17</v>
      </c>
      <c r="L2256" s="1">
        <f t="shared" si="140"/>
        <v>43273</v>
      </c>
      <c r="M2256">
        <f t="shared" si="141"/>
        <v>2018</v>
      </c>
      <c r="N2256">
        <f t="shared" si="142"/>
        <v>6</v>
      </c>
      <c r="O2256" t="str">
        <f t="shared" si="143"/>
        <v>2018-06</v>
      </c>
    </row>
    <row r="2257" spans="1:15" x14ac:dyDescent="0.3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s="2" t="s">
        <v>2870</v>
      </c>
      <c r="G2257" t="s">
        <v>23</v>
      </c>
      <c r="H2257" s="5">
        <v>2180</v>
      </c>
      <c r="I2257" s="9">
        <v>0.24</v>
      </c>
      <c r="J2257" s="5">
        <v>806.6</v>
      </c>
      <c r="K2257" t="s">
        <v>17</v>
      </c>
      <c r="L2257" s="1">
        <f t="shared" si="140"/>
        <v>42086</v>
      </c>
      <c r="M2257">
        <f t="shared" si="141"/>
        <v>2015</v>
      </c>
      <c r="N2257">
        <f t="shared" si="142"/>
        <v>3</v>
      </c>
      <c r="O2257" t="str">
        <f t="shared" si="143"/>
        <v>2015-03</v>
      </c>
    </row>
    <row r="2258" spans="1:15" x14ac:dyDescent="0.3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2">
        <v>43347</v>
      </c>
      <c r="G2258" t="s">
        <v>23</v>
      </c>
      <c r="H2258" s="5">
        <v>1710</v>
      </c>
      <c r="I2258" s="9">
        <v>0.22</v>
      </c>
      <c r="J2258" s="5">
        <v>307.8</v>
      </c>
      <c r="K2258" t="s">
        <v>17</v>
      </c>
      <c r="L2258" s="1">
        <f t="shared" si="140"/>
        <v>43347</v>
      </c>
      <c r="M2258">
        <f t="shared" si="141"/>
        <v>2018</v>
      </c>
      <c r="N2258">
        <f t="shared" si="142"/>
        <v>9</v>
      </c>
      <c r="O2258" t="str">
        <f t="shared" si="143"/>
        <v>2018-09</v>
      </c>
    </row>
    <row r="2259" spans="1:15" x14ac:dyDescent="0.3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2">
        <v>43347</v>
      </c>
      <c r="G2259" t="s">
        <v>23</v>
      </c>
      <c r="H2259" s="5">
        <v>2138</v>
      </c>
      <c r="I2259" s="9">
        <v>0.17</v>
      </c>
      <c r="J2259" s="5">
        <v>897.96</v>
      </c>
      <c r="K2259" t="s">
        <v>17</v>
      </c>
      <c r="L2259" s="1">
        <f t="shared" si="140"/>
        <v>43347</v>
      </c>
      <c r="M2259">
        <f t="shared" si="141"/>
        <v>2018</v>
      </c>
      <c r="N2259">
        <f t="shared" si="142"/>
        <v>9</v>
      </c>
      <c r="O2259" t="str">
        <f t="shared" si="143"/>
        <v>2018-09</v>
      </c>
    </row>
    <row r="2260" spans="1:15" x14ac:dyDescent="0.3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s="2" t="s">
        <v>2488</v>
      </c>
      <c r="G2260" t="s">
        <v>23</v>
      </c>
      <c r="H2260" s="5">
        <v>1203</v>
      </c>
      <c r="I2260" s="9">
        <v>0.16</v>
      </c>
      <c r="J2260" s="5">
        <v>529.32000000000005</v>
      </c>
      <c r="K2260" t="s">
        <v>17</v>
      </c>
      <c r="L2260" s="1">
        <f t="shared" si="140"/>
        <v>43366</v>
      </c>
      <c r="M2260">
        <f t="shared" si="141"/>
        <v>2018</v>
      </c>
      <c r="N2260">
        <f t="shared" si="142"/>
        <v>9</v>
      </c>
      <c r="O2260" t="str">
        <f t="shared" si="143"/>
        <v>2018-09</v>
      </c>
    </row>
    <row r="2261" spans="1:15" x14ac:dyDescent="0.3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s="2" t="s">
        <v>2875</v>
      </c>
      <c r="G2261" t="s">
        <v>23</v>
      </c>
      <c r="H2261" s="5">
        <v>2000</v>
      </c>
      <c r="I2261" s="9">
        <v>0.25</v>
      </c>
      <c r="J2261" s="5">
        <v>800</v>
      </c>
      <c r="K2261" t="s">
        <v>17</v>
      </c>
      <c r="L2261" s="1">
        <f t="shared" si="140"/>
        <v>42961</v>
      </c>
      <c r="M2261">
        <f t="shared" si="141"/>
        <v>2017</v>
      </c>
      <c r="N2261">
        <f t="shared" si="142"/>
        <v>8</v>
      </c>
      <c r="O2261" t="str">
        <f t="shared" si="143"/>
        <v>2017-08</v>
      </c>
    </row>
    <row r="2262" spans="1:15" x14ac:dyDescent="0.3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2">
        <v>42986</v>
      </c>
      <c r="G2262" t="s">
        <v>23</v>
      </c>
      <c r="H2262" s="5">
        <v>1652</v>
      </c>
      <c r="I2262" s="9">
        <v>0.26</v>
      </c>
      <c r="J2262" s="5">
        <v>627.76</v>
      </c>
      <c r="K2262" t="s">
        <v>17</v>
      </c>
      <c r="L2262" s="1">
        <f t="shared" si="140"/>
        <v>42986</v>
      </c>
      <c r="M2262">
        <f t="shared" si="141"/>
        <v>2017</v>
      </c>
      <c r="N2262">
        <f t="shared" si="142"/>
        <v>9</v>
      </c>
      <c r="O2262" t="str">
        <f t="shared" si="143"/>
        <v>2017-09</v>
      </c>
    </row>
    <row r="2263" spans="1:15" x14ac:dyDescent="0.3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2">
        <v>43353</v>
      </c>
      <c r="G2263" t="s">
        <v>23</v>
      </c>
      <c r="H2263" s="5">
        <v>1676</v>
      </c>
      <c r="I2263" s="9">
        <v>0.26</v>
      </c>
      <c r="J2263" s="5">
        <v>603.36</v>
      </c>
      <c r="K2263" t="s">
        <v>17</v>
      </c>
      <c r="L2263" s="1">
        <f t="shared" si="140"/>
        <v>43353</v>
      </c>
      <c r="M2263">
        <f t="shared" si="141"/>
        <v>2018</v>
      </c>
      <c r="N2263">
        <f t="shared" si="142"/>
        <v>9</v>
      </c>
      <c r="O2263" t="str">
        <f t="shared" si="143"/>
        <v>2018-09</v>
      </c>
    </row>
    <row r="2264" spans="1:15" x14ac:dyDescent="0.3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s="2" t="s">
        <v>2543</v>
      </c>
      <c r="G2264" t="s">
        <v>23</v>
      </c>
      <c r="H2264" s="5">
        <v>558</v>
      </c>
      <c r="I2264" s="9">
        <v>0.35</v>
      </c>
      <c r="J2264" s="5">
        <v>195.3</v>
      </c>
      <c r="K2264" t="s">
        <v>17</v>
      </c>
      <c r="L2264" s="1">
        <f t="shared" si="140"/>
        <v>42231</v>
      </c>
      <c r="M2264">
        <f t="shared" si="141"/>
        <v>2015</v>
      </c>
      <c r="N2264">
        <f t="shared" si="142"/>
        <v>8</v>
      </c>
      <c r="O2264" t="str">
        <f t="shared" si="143"/>
        <v>2015-08</v>
      </c>
    </row>
    <row r="2265" spans="1:15" x14ac:dyDescent="0.3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s="2" t="s">
        <v>2543</v>
      </c>
      <c r="G2265" t="s">
        <v>23</v>
      </c>
      <c r="H2265" s="5">
        <v>1102</v>
      </c>
      <c r="I2265" s="9">
        <v>0.28000000000000003</v>
      </c>
      <c r="J2265" s="5">
        <v>319.58</v>
      </c>
      <c r="K2265" t="s">
        <v>17</v>
      </c>
      <c r="L2265" s="1">
        <f t="shared" si="140"/>
        <v>42231</v>
      </c>
      <c r="M2265">
        <f t="shared" si="141"/>
        <v>2015</v>
      </c>
      <c r="N2265">
        <f t="shared" si="142"/>
        <v>8</v>
      </c>
      <c r="O2265" t="str">
        <f t="shared" si="143"/>
        <v>2015-08</v>
      </c>
    </row>
    <row r="2266" spans="1:15" x14ac:dyDescent="0.3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s="2" t="s">
        <v>945</v>
      </c>
      <c r="G2266" t="s">
        <v>23</v>
      </c>
      <c r="H2266" s="5">
        <v>1651</v>
      </c>
      <c r="I2266" s="9">
        <v>0.14000000000000001</v>
      </c>
      <c r="J2266" s="5">
        <v>561.34</v>
      </c>
      <c r="K2266" t="s">
        <v>17</v>
      </c>
      <c r="L2266" s="1">
        <f t="shared" si="140"/>
        <v>42820</v>
      </c>
      <c r="M2266">
        <f t="shared" si="141"/>
        <v>2017</v>
      </c>
      <c r="N2266">
        <f t="shared" si="142"/>
        <v>3</v>
      </c>
      <c r="O2266" t="str">
        <f t="shared" si="143"/>
        <v>2017-03</v>
      </c>
    </row>
    <row r="2267" spans="1:15" x14ac:dyDescent="0.3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s="2" t="s">
        <v>819</v>
      </c>
      <c r="G2267" t="s">
        <v>23</v>
      </c>
      <c r="H2267" s="5">
        <v>2305</v>
      </c>
      <c r="I2267" s="9">
        <v>0.35</v>
      </c>
      <c r="J2267" s="5">
        <v>530.15</v>
      </c>
      <c r="K2267" t="s">
        <v>17</v>
      </c>
      <c r="L2267" s="1">
        <f t="shared" si="140"/>
        <v>43424</v>
      </c>
      <c r="M2267">
        <f t="shared" si="141"/>
        <v>2018</v>
      </c>
      <c r="N2267">
        <f t="shared" si="142"/>
        <v>11</v>
      </c>
      <c r="O2267" t="str">
        <f t="shared" si="143"/>
        <v>2018-11</v>
      </c>
    </row>
    <row r="2268" spans="1:15" x14ac:dyDescent="0.3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s="2" t="s">
        <v>1836</v>
      </c>
      <c r="G2268" t="s">
        <v>23</v>
      </c>
      <c r="H2268" s="5">
        <v>2132</v>
      </c>
      <c r="I2268" s="9">
        <v>0.11</v>
      </c>
      <c r="J2268" s="5">
        <v>618.28</v>
      </c>
      <c r="K2268" t="s">
        <v>17</v>
      </c>
      <c r="L2268" s="1">
        <f t="shared" si="140"/>
        <v>43452</v>
      </c>
      <c r="M2268">
        <f t="shared" si="141"/>
        <v>2018</v>
      </c>
      <c r="N2268">
        <f t="shared" si="142"/>
        <v>12</v>
      </c>
      <c r="O2268" t="str">
        <f t="shared" si="143"/>
        <v>2018-12</v>
      </c>
    </row>
    <row r="2269" spans="1:15" x14ac:dyDescent="0.3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s="2" t="s">
        <v>2861</v>
      </c>
      <c r="G2269" t="s">
        <v>23</v>
      </c>
      <c r="H2269" s="5">
        <v>1000</v>
      </c>
      <c r="I2269" s="9">
        <v>0.28000000000000003</v>
      </c>
      <c r="J2269" s="5">
        <v>130</v>
      </c>
      <c r="K2269" t="s">
        <v>17</v>
      </c>
      <c r="L2269" s="1">
        <f t="shared" si="140"/>
        <v>42178</v>
      </c>
      <c r="M2269">
        <f t="shared" si="141"/>
        <v>2015</v>
      </c>
      <c r="N2269">
        <f t="shared" si="142"/>
        <v>6</v>
      </c>
      <c r="O2269" t="str">
        <f t="shared" si="143"/>
        <v>2015-06</v>
      </c>
    </row>
    <row r="2270" spans="1:15" x14ac:dyDescent="0.3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2">
        <v>42986</v>
      </c>
      <c r="G2270" t="s">
        <v>23</v>
      </c>
      <c r="H2270" s="5">
        <v>854</v>
      </c>
      <c r="I2270" s="9">
        <v>0.3</v>
      </c>
      <c r="J2270" s="5">
        <v>324.52</v>
      </c>
      <c r="K2270" t="s">
        <v>17</v>
      </c>
      <c r="L2270" s="1">
        <f t="shared" si="140"/>
        <v>42986</v>
      </c>
      <c r="M2270">
        <f t="shared" si="141"/>
        <v>2017</v>
      </c>
      <c r="N2270">
        <f t="shared" si="142"/>
        <v>9</v>
      </c>
      <c r="O2270" t="str">
        <f t="shared" si="143"/>
        <v>2017-09</v>
      </c>
    </row>
    <row r="2271" spans="1:15" x14ac:dyDescent="0.3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2">
        <v>43347</v>
      </c>
      <c r="G2271" t="s">
        <v>23</v>
      </c>
      <c r="H2271" s="5">
        <v>1052</v>
      </c>
      <c r="I2271" s="9">
        <v>0.13</v>
      </c>
      <c r="J2271" s="5">
        <v>105.2</v>
      </c>
      <c r="K2271" t="s">
        <v>17</v>
      </c>
      <c r="L2271" s="1">
        <f t="shared" si="140"/>
        <v>43347</v>
      </c>
      <c r="M2271">
        <f t="shared" si="141"/>
        <v>2018</v>
      </c>
      <c r="N2271">
        <f t="shared" si="142"/>
        <v>9</v>
      </c>
      <c r="O2271" t="str">
        <f t="shared" si="143"/>
        <v>2018-09</v>
      </c>
    </row>
    <row r="2272" spans="1:15" x14ac:dyDescent="0.3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2">
        <v>42740</v>
      </c>
      <c r="G2272" t="s">
        <v>23</v>
      </c>
      <c r="H2272" s="5">
        <v>814</v>
      </c>
      <c r="I2272" s="9">
        <v>0.14000000000000001</v>
      </c>
      <c r="J2272" s="5">
        <v>113.96</v>
      </c>
      <c r="K2272" t="s">
        <v>17</v>
      </c>
      <c r="L2272" s="1">
        <f t="shared" si="140"/>
        <v>42740</v>
      </c>
      <c r="M2272">
        <f t="shared" si="141"/>
        <v>2017</v>
      </c>
      <c r="N2272">
        <f t="shared" si="142"/>
        <v>1</v>
      </c>
      <c r="O2272" t="str">
        <f t="shared" si="143"/>
        <v>2017-01</v>
      </c>
    </row>
    <row r="2273" spans="1:15" x14ac:dyDescent="0.3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s="2" t="s">
        <v>2888</v>
      </c>
      <c r="G2273" t="s">
        <v>23</v>
      </c>
      <c r="H2273" s="5">
        <v>2285</v>
      </c>
      <c r="I2273" s="9">
        <v>0.35</v>
      </c>
      <c r="J2273" s="5">
        <v>776.9</v>
      </c>
      <c r="K2273" t="s">
        <v>17</v>
      </c>
      <c r="L2273" s="1">
        <f t="shared" si="140"/>
        <v>42945</v>
      </c>
      <c r="M2273">
        <f t="shared" si="141"/>
        <v>2017</v>
      </c>
      <c r="N2273">
        <f t="shared" si="142"/>
        <v>7</v>
      </c>
      <c r="O2273" t="str">
        <f t="shared" si="143"/>
        <v>2017-07</v>
      </c>
    </row>
    <row r="2274" spans="1:15" x14ac:dyDescent="0.3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s="2" t="s">
        <v>2890</v>
      </c>
      <c r="G2274" t="s">
        <v>23</v>
      </c>
      <c r="H2274" s="5">
        <v>2154</v>
      </c>
      <c r="I2274" s="9">
        <v>0.23</v>
      </c>
      <c r="J2274" s="5">
        <v>150.78</v>
      </c>
      <c r="K2274" t="s">
        <v>17</v>
      </c>
      <c r="L2274" s="1">
        <f t="shared" si="140"/>
        <v>42900</v>
      </c>
      <c r="M2274">
        <f t="shared" si="141"/>
        <v>2017</v>
      </c>
      <c r="N2274">
        <f t="shared" si="142"/>
        <v>6</v>
      </c>
      <c r="O2274" t="str">
        <f t="shared" si="143"/>
        <v>2017-06</v>
      </c>
    </row>
    <row r="2275" spans="1:15" x14ac:dyDescent="0.3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s="2" t="s">
        <v>1466</v>
      </c>
      <c r="G2275" t="s">
        <v>23</v>
      </c>
      <c r="H2275" s="5">
        <v>1721</v>
      </c>
      <c r="I2275" s="9">
        <v>0.12</v>
      </c>
      <c r="J2275" s="5">
        <v>258.14999999999998</v>
      </c>
      <c r="K2275" t="s">
        <v>17</v>
      </c>
      <c r="L2275" s="1">
        <f t="shared" si="140"/>
        <v>42704</v>
      </c>
      <c r="M2275">
        <f t="shared" si="141"/>
        <v>2016</v>
      </c>
      <c r="N2275">
        <f t="shared" si="142"/>
        <v>11</v>
      </c>
      <c r="O2275" t="str">
        <f t="shared" si="143"/>
        <v>2016-11</v>
      </c>
    </row>
    <row r="2276" spans="1:15" x14ac:dyDescent="0.3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s="2" t="s">
        <v>621</v>
      </c>
      <c r="G2276" t="s">
        <v>29</v>
      </c>
      <c r="H2276" s="5">
        <v>2092</v>
      </c>
      <c r="I2276" s="9">
        <v>0.18</v>
      </c>
      <c r="J2276" s="5">
        <v>648.52</v>
      </c>
      <c r="K2276" t="s">
        <v>17</v>
      </c>
      <c r="L2276" s="1">
        <f t="shared" si="140"/>
        <v>42362</v>
      </c>
      <c r="M2276">
        <f t="shared" si="141"/>
        <v>2015</v>
      </c>
      <c r="N2276">
        <f t="shared" si="142"/>
        <v>12</v>
      </c>
      <c r="O2276" t="str">
        <f t="shared" si="143"/>
        <v>2015-12</v>
      </c>
    </row>
    <row r="2277" spans="1:15" x14ac:dyDescent="0.3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2">
        <v>43290</v>
      </c>
      <c r="G2277" t="s">
        <v>29</v>
      </c>
      <c r="H2277" s="5">
        <v>611</v>
      </c>
      <c r="I2277" s="9">
        <v>0.19</v>
      </c>
      <c r="J2277" s="5">
        <v>30.55</v>
      </c>
      <c r="K2277" t="s">
        <v>17</v>
      </c>
      <c r="L2277" s="1">
        <f t="shared" si="140"/>
        <v>43290</v>
      </c>
      <c r="M2277">
        <f t="shared" si="141"/>
        <v>2018</v>
      </c>
      <c r="N2277">
        <f t="shared" si="142"/>
        <v>7</v>
      </c>
      <c r="O2277" t="str">
        <f t="shared" si="143"/>
        <v>2018-07</v>
      </c>
    </row>
    <row r="2278" spans="1:15" x14ac:dyDescent="0.3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s="2" t="s">
        <v>1486</v>
      </c>
      <c r="G2278" t="s">
        <v>29</v>
      </c>
      <c r="H2278" s="5">
        <v>2304</v>
      </c>
      <c r="I2278" s="9">
        <v>0.33</v>
      </c>
      <c r="J2278" s="5">
        <v>852.48</v>
      </c>
      <c r="K2278" t="s">
        <v>17</v>
      </c>
      <c r="L2278" s="1">
        <f t="shared" si="140"/>
        <v>42205</v>
      </c>
      <c r="M2278">
        <f t="shared" si="141"/>
        <v>2015</v>
      </c>
      <c r="N2278">
        <f t="shared" si="142"/>
        <v>7</v>
      </c>
      <c r="O2278" t="str">
        <f t="shared" si="143"/>
        <v>2015-07</v>
      </c>
    </row>
    <row r="2279" spans="1:15" x14ac:dyDescent="0.3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s="2" t="s">
        <v>2896</v>
      </c>
      <c r="G2279" t="s">
        <v>29</v>
      </c>
      <c r="H2279" s="5">
        <v>904</v>
      </c>
      <c r="I2279" s="9">
        <v>0.18</v>
      </c>
      <c r="J2279" s="5">
        <v>361.6</v>
      </c>
      <c r="K2279" t="s">
        <v>17</v>
      </c>
      <c r="L2279" s="1">
        <f t="shared" si="140"/>
        <v>42720</v>
      </c>
      <c r="M2279">
        <f t="shared" si="141"/>
        <v>2016</v>
      </c>
      <c r="N2279">
        <f t="shared" si="142"/>
        <v>12</v>
      </c>
      <c r="O2279" t="str">
        <f t="shared" si="143"/>
        <v>2016-12</v>
      </c>
    </row>
    <row r="2280" spans="1:15" x14ac:dyDescent="0.3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2">
        <v>43019</v>
      </c>
      <c r="G2280" t="s">
        <v>29</v>
      </c>
      <c r="H2280" s="5">
        <v>1557</v>
      </c>
      <c r="I2280" s="9">
        <v>0.28999999999999998</v>
      </c>
      <c r="J2280" s="5">
        <v>498.24</v>
      </c>
      <c r="K2280" t="s">
        <v>17</v>
      </c>
      <c r="L2280" s="1">
        <f t="shared" si="140"/>
        <v>43019</v>
      </c>
      <c r="M2280">
        <f t="shared" si="141"/>
        <v>2017</v>
      </c>
      <c r="N2280">
        <f t="shared" si="142"/>
        <v>10</v>
      </c>
      <c r="O2280" t="str">
        <f t="shared" si="143"/>
        <v>2017-10</v>
      </c>
    </row>
    <row r="2281" spans="1:15" x14ac:dyDescent="0.3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s="2" t="s">
        <v>1482</v>
      </c>
      <c r="G2281" t="s">
        <v>29</v>
      </c>
      <c r="H2281" s="5">
        <v>2391</v>
      </c>
      <c r="I2281" s="9">
        <v>0.28999999999999998</v>
      </c>
      <c r="J2281" s="5">
        <v>239.1</v>
      </c>
      <c r="K2281" t="s">
        <v>17</v>
      </c>
      <c r="L2281" s="1">
        <f t="shared" si="140"/>
        <v>43420</v>
      </c>
      <c r="M2281">
        <f t="shared" si="141"/>
        <v>2018</v>
      </c>
      <c r="N2281">
        <f t="shared" si="142"/>
        <v>11</v>
      </c>
      <c r="O2281" t="str">
        <f t="shared" si="143"/>
        <v>2018-11</v>
      </c>
    </row>
    <row r="2282" spans="1:15" x14ac:dyDescent="0.3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s="2" t="s">
        <v>1328</v>
      </c>
      <c r="G2282" t="s">
        <v>29</v>
      </c>
      <c r="H2282" s="5">
        <v>1450</v>
      </c>
      <c r="I2282" s="9">
        <v>0.26</v>
      </c>
      <c r="J2282" s="5">
        <v>594.5</v>
      </c>
      <c r="K2282" t="s">
        <v>17</v>
      </c>
      <c r="L2282" s="1">
        <f t="shared" si="140"/>
        <v>43372</v>
      </c>
      <c r="M2282">
        <f t="shared" si="141"/>
        <v>2018</v>
      </c>
      <c r="N2282">
        <f t="shared" si="142"/>
        <v>9</v>
      </c>
      <c r="O2282" t="str">
        <f t="shared" si="143"/>
        <v>2018-09</v>
      </c>
    </row>
    <row r="2283" spans="1:15" x14ac:dyDescent="0.3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s="2" t="s">
        <v>155</v>
      </c>
      <c r="G2283" t="s">
        <v>29</v>
      </c>
      <c r="H2283" s="5">
        <v>1996</v>
      </c>
      <c r="I2283" s="9">
        <v>0.19</v>
      </c>
      <c r="J2283" s="5">
        <v>778.44</v>
      </c>
      <c r="K2283" t="s">
        <v>17</v>
      </c>
      <c r="L2283" s="1">
        <f t="shared" si="140"/>
        <v>42906</v>
      </c>
      <c r="M2283">
        <f t="shared" si="141"/>
        <v>2017</v>
      </c>
      <c r="N2283">
        <f t="shared" si="142"/>
        <v>6</v>
      </c>
      <c r="O2283" t="str">
        <f t="shared" si="143"/>
        <v>2017-06</v>
      </c>
    </row>
    <row r="2284" spans="1:15" x14ac:dyDescent="0.3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2">
        <v>43110</v>
      </c>
      <c r="G2284" t="s">
        <v>29</v>
      </c>
      <c r="H2284" s="5">
        <v>1069</v>
      </c>
      <c r="I2284" s="9">
        <v>0.35</v>
      </c>
      <c r="J2284" s="5">
        <v>224.49</v>
      </c>
      <c r="K2284" t="s">
        <v>17</v>
      </c>
      <c r="L2284" s="1">
        <f t="shared" si="140"/>
        <v>43110</v>
      </c>
      <c r="M2284">
        <f t="shared" si="141"/>
        <v>2018</v>
      </c>
      <c r="N2284">
        <f t="shared" si="142"/>
        <v>1</v>
      </c>
      <c r="O2284" t="str">
        <f t="shared" si="143"/>
        <v>2018-01</v>
      </c>
    </row>
    <row r="2285" spans="1:15" x14ac:dyDescent="0.3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s="2" t="s">
        <v>2446</v>
      </c>
      <c r="G2285" t="s">
        <v>29</v>
      </c>
      <c r="H2285" s="5">
        <v>1586</v>
      </c>
      <c r="I2285" s="9">
        <v>0.3</v>
      </c>
      <c r="J2285" s="5">
        <v>190.32</v>
      </c>
      <c r="K2285" t="s">
        <v>17</v>
      </c>
      <c r="L2285" s="1">
        <f t="shared" si="140"/>
        <v>43217</v>
      </c>
      <c r="M2285">
        <f t="shared" si="141"/>
        <v>2018</v>
      </c>
      <c r="N2285">
        <f t="shared" si="142"/>
        <v>4</v>
      </c>
      <c r="O2285" t="str">
        <f t="shared" si="143"/>
        <v>2018-04</v>
      </c>
    </row>
    <row r="2286" spans="1:15" x14ac:dyDescent="0.3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s="2" t="s">
        <v>813</v>
      </c>
      <c r="G2286" t="s">
        <v>29</v>
      </c>
      <c r="H2286" s="5">
        <v>605</v>
      </c>
      <c r="I2286" s="9">
        <v>0.13</v>
      </c>
      <c r="J2286" s="5">
        <v>84.7</v>
      </c>
      <c r="K2286" t="s">
        <v>17</v>
      </c>
      <c r="L2286" s="1">
        <f t="shared" si="140"/>
        <v>43280</v>
      </c>
      <c r="M2286">
        <f t="shared" si="141"/>
        <v>2018</v>
      </c>
      <c r="N2286">
        <f t="shared" si="142"/>
        <v>6</v>
      </c>
      <c r="O2286" t="str">
        <f t="shared" si="143"/>
        <v>2018-06</v>
      </c>
    </row>
    <row r="2287" spans="1:15" x14ac:dyDescent="0.3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2">
        <v>42832</v>
      </c>
      <c r="G2287" t="s">
        <v>29</v>
      </c>
      <c r="H2287" s="5">
        <v>1937</v>
      </c>
      <c r="I2287" s="9">
        <v>0.19</v>
      </c>
      <c r="J2287" s="5">
        <v>116.22</v>
      </c>
      <c r="K2287" t="s">
        <v>17</v>
      </c>
      <c r="L2287" s="1">
        <f t="shared" si="140"/>
        <v>42832</v>
      </c>
      <c r="M2287">
        <f t="shared" si="141"/>
        <v>2017</v>
      </c>
      <c r="N2287">
        <f t="shared" si="142"/>
        <v>4</v>
      </c>
      <c r="O2287" t="str">
        <f t="shared" si="143"/>
        <v>2017-04</v>
      </c>
    </row>
    <row r="2288" spans="1:15" x14ac:dyDescent="0.3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2">
        <v>42801</v>
      </c>
      <c r="G2288" t="s">
        <v>29</v>
      </c>
      <c r="H2288" s="5">
        <v>1465</v>
      </c>
      <c r="I2288" s="9">
        <v>0.28999999999999998</v>
      </c>
      <c r="J2288" s="5">
        <v>336.95</v>
      </c>
      <c r="K2288" t="s">
        <v>17</v>
      </c>
      <c r="L2288" s="1">
        <f t="shared" si="140"/>
        <v>42801</v>
      </c>
      <c r="M2288">
        <f t="shared" si="141"/>
        <v>2017</v>
      </c>
      <c r="N2288">
        <f t="shared" si="142"/>
        <v>3</v>
      </c>
      <c r="O2288" t="str">
        <f t="shared" si="143"/>
        <v>2017-03</v>
      </c>
    </row>
    <row r="2289" spans="1:15" x14ac:dyDescent="0.3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2">
        <v>42864</v>
      </c>
      <c r="G2289" t="s">
        <v>29</v>
      </c>
      <c r="H2289" s="5">
        <v>1375</v>
      </c>
      <c r="I2289" s="9">
        <v>0.18</v>
      </c>
      <c r="J2289" s="5">
        <v>426.25</v>
      </c>
      <c r="K2289" t="s">
        <v>17</v>
      </c>
      <c r="L2289" s="1">
        <f t="shared" si="140"/>
        <v>42864</v>
      </c>
      <c r="M2289">
        <f t="shared" si="141"/>
        <v>2017</v>
      </c>
      <c r="N2289">
        <f t="shared" si="142"/>
        <v>5</v>
      </c>
      <c r="O2289" t="str">
        <f t="shared" si="143"/>
        <v>2017-05</v>
      </c>
    </row>
    <row r="2290" spans="1:15" x14ac:dyDescent="0.3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2">
        <v>42716</v>
      </c>
      <c r="G2290" t="s">
        <v>29</v>
      </c>
      <c r="H2290" s="5">
        <v>1450</v>
      </c>
      <c r="I2290" s="9">
        <v>0.13</v>
      </c>
      <c r="J2290" s="5">
        <v>435</v>
      </c>
      <c r="K2290" t="s">
        <v>17</v>
      </c>
      <c r="L2290" s="1">
        <f t="shared" si="140"/>
        <v>42716</v>
      </c>
      <c r="M2290">
        <f t="shared" si="141"/>
        <v>2016</v>
      </c>
      <c r="N2290">
        <f t="shared" si="142"/>
        <v>12</v>
      </c>
      <c r="O2290" t="str">
        <f t="shared" si="143"/>
        <v>2016-12</v>
      </c>
    </row>
    <row r="2291" spans="1:15" x14ac:dyDescent="0.3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s="2" t="s">
        <v>1938</v>
      </c>
      <c r="G2291" t="s">
        <v>29</v>
      </c>
      <c r="H2291" s="5">
        <v>901</v>
      </c>
      <c r="I2291" s="9">
        <v>0.31</v>
      </c>
      <c r="J2291" s="5">
        <v>342.38</v>
      </c>
      <c r="K2291" t="s">
        <v>17</v>
      </c>
      <c r="L2291" s="1">
        <f t="shared" si="140"/>
        <v>43422</v>
      </c>
      <c r="M2291">
        <f t="shared" si="141"/>
        <v>2018</v>
      </c>
      <c r="N2291">
        <f t="shared" si="142"/>
        <v>11</v>
      </c>
      <c r="O2291" t="str">
        <f t="shared" si="143"/>
        <v>2018-11</v>
      </c>
    </row>
    <row r="2292" spans="1:15" x14ac:dyDescent="0.3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s="2" t="s">
        <v>1836</v>
      </c>
      <c r="G2292" t="s">
        <v>29</v>
      </c>
      <c r="H2292" s="5">
        <v>1255</v>
      </c>
      <c r="I2292" s="9">
        <v>0.16</v>
      </c>
      <c r="J2292" s="5">
        <v>263.55</v>
      </c>
      <c r="K2292" t="s">
        <v>17</v>
      </c>
      <c r="L2292" s="1">
        <f t="shared" si="140"/>
        <v>43452</v>
      </c>
      <c r="M2292">
        <f t="shared" si="141"/>
        <v>2018</v>
      </c>
      <c r="N2292">
        <f t="shared" si="142"/>
        <v>12</v>
      </c>
      <c r="O2292" t="str">
        <f t="shared" si="143"/>
        <v>2018-12</v>
      </c>
    </row>
    <row r="2293" spans="1:15" x14ac:dyDescent="0.3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2">
        <v>42801</v>
      </c>
      <c r="G2293" t="s">
        <v>29</v>
      </c>
      <c r="H2293" s="5">
        <v>609</v>
      </c>
      <c r="I2293" s="9">
        <v>0.13</v>
      </c>
      <c r="J2293" s="5">
        <v>164.43</v>
      </c>
      <c r="K2293" t="s">
        <v>17</v>
      </c>
      <c r="L2293" s="1">
        <f t="shared" si="140"/>
        <v>42801</v>
      </c>
      <c r="M2293">
        <f t="shared" si="141"/>
        <v>2017</v>
      </c>
      <c r="N2293">
        <f t="shared" si="142"/>
        <v>3</v>
      </c>
      <c r="O2293" t="str">
        <f t="shared" si="143"/>
        <v>2017-03</v>
      </c>
    </row>
    <row r="2294" spans="1:15" x14ac:dyDescent="0.3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2">
        <v>42864</v>
      </c>
      <c r="G2294" t="s">
        <v>29</v>
      </c>
      <c r="H2294" s="5">
        <v>2306</v>
      </c>
      <c r="I2294" s="9">
        <v>0.22</v>
      </c>
      <c r="J2294" s="5">
        <v>899.34</v>
      </c>
      <c r="K2294" t="s">
        <v>17</v>
      </c>
      <c r="L2294" s="1">
        <f t="shared" si="140"/>
        <v>42864</v>
      </c>
      <c r="M2294">
        <f t="shared" si="141"/>
        <v>2017</v>
      </c>
      <c r="N2294">
        <f t="shared" si="142"/>
        <v>5</v>
      </c>
      <c r="O2294" t="str">
        <f t="shared" si="143"/>
        <v>2017-05</v>
      </c>
    </row>
    <row r="2295" spans="1:15" x14ac:dyDescent="0.3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s="2" t="s">
        <v>452</v>
      </c>
      <c r="G2295" t="s">
        <v>29</v>
      </c>
      <c r="H2295" s="5">
        <v>1812</v>
      </c>
      <c r="I2295" s="9">
        <v>0.33</v>
      </c>
      <c r="J2295" s="5">
        <v>471.12</v>
      </c>
      <c r="K2295" t="s">
        <v>17</v>
      </c>
      <c r="L2295" s="1">
        <f t="shared" si="140"/>
        <v>43267</v>
      </c>
      <c r="M2295">
        <f t="shared" si="141"/>
        <v>2018</v>
      </c>
      <c r="N2295">
        <f t="shared" si="142"/>
        <v>6</v>
      </c>
      <c r="O2295" t="str">
        <f t="shared" si="143"/>
        <v>2018-06</v>
      </c>
    </row>
    <row r="2296" spans="1:15" x14ac:dyDescent="0.3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2">
        <v>42795</v>
      </c>
      <c r="G2296" t="s">
        <v>29</v>
      </c>
      <c r="H2296" s="5">
        <v>1241</v>
      </c>
      <c r="I2296" s="9">
        <v>0.2</v>
      </c>
      <c r="J2296" s="5">
        <v>260.61</v>
      </c>
      <c r="K2296" t="s">
        <v>17</v>
      </c>
      <c r="L2296" s="1">
        <f t="shared" si="140"/>
        <v>42795</v>
      </c>
      <c r="M2296">
        <f t="shared" si="141"/>
        <v>2017</v>
      </c>
      <c r="N2296">
        <f t="shared" si="142"/>
        <v>3</v>
      </c>
      <c r="O2296" t="str">
        <f t="shared" si="143"/>
        <v>2017-03</v>
      </c>
    </row>
    <row r="2297" spans="1:15" x14ac:dyDescent="0.3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2">
        <v>42470</v>
      </c>
      <c r="G2297" t="s">
        <v>29</v>
      </c>
      <c r="H2297" s="5">
        <v>575</v>
      </c>
      <c r="I2297" s="9">
        <v>0.15</v>
      </c>
      <c r="J2297" s="5">
        <v>40.25</v>
      </c>
      <c r="K2297" t="s">
        <v>17</v>
      </c>
      <c r="L2297" s="1">
        <f t="shared" si="140"/>
        <v>42470</v>
      </c>
      <c r="M2297">
        <f t="shared" si="141"/>
        <v>2016</v>
      </c>
      <c r="N2297">
        <f t="shared" si="142"/>
        <v>4</v>
      </c>
      <c r="O2297" t="str">
        <f t="shared" si="143"/>
        <v>2016-04</v>
      </c>
    </row>
    <row r="2298" spans="1:15" x14ac:dyDescent="0.3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s="2" t="s">
        <v>1497</v>
      </c>
      <c r="G2298" t="s">
        <v>29</v>
      </c>
      <c r="H2298" s="5">
        <v>2197</v>
      </c>
      <c r="I2298" s="9">
        <v>0.28000000000000003</v>
      </c>
      <c r="J2298" s="5">
        <v>637.13</v>
      </c>
      <c r="K2298" t="s">
        <v>17</v>
      </c>
      <c r="L2298" s="1">
        <f t="shared" si="140"/>
        <v>43312</v>
      </c>
      <c r="M2298">
        <f t="shared" si="141"/>
        <v>2018</v>
      </c>
      <c r="N2298">
        <f t="shared" si="142"/>
        <v>7</v>
      </c>
      <c r="O2298" t="str">
        <f t="shared" si="143"/>
        <v>2018-07</v>
      </c>
    </row>
    <row r="2299" spans="1:15" x14ac:dyDescent="0.3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s="2" t="s">
        <v>2917</v>
      </c>
      <c r="G2299" t="s">
        <v>29</v>
      </c>
      <c r="H2299" s="5">
        <v>1749</v>
      </c>
      <c r="I2299" s="9">
        <v>0.32</v>
      </c>
      <c r="J2299" s="5">
        <v>349.8</v>
      </c>
      <c r="K2299" t="s">
        <v>17</v>
      </c>
      <c r="L2299" s="1">
        <f t="shared" si="140"/>
        <v>43182</v>
      </c>
      <c r="M2299">
        <f t="shared" si="141"/>
        <v>2018</v>
      </c>
      <c r="N2299">
        <f t="shared" si="142"/>
        <v>3</v>
      </c>
      <c r="O2299" t="str">
        <f t="shared" si="143"/>
        <v>2018-03</v>
      </c>
    </row>
    <row r="2300" spans="1:15" x14ac:dyDescent="0.3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s="2" t="s">
        <v>1484</v>
      </c>
      <c r="G2300" t="s">
        <v>29</v>
      </c>
      <c r="H2300" s="5">
        <v>1010</v>
      </c>
      <c r="I2300" s="9">
        <v>0.13</v>
      </c>
      <c r="J2300" s="5">
        <v>313.10000000000002</v>
      </c>
      <c r="K2300" t="s">
        <v>17</v>
      </c>
      <c r="L2300" s="1">
        <f t="shared" si="140"/>
        <v>42323</v>
      </c>
      <c r="M2300">
        <f t="shared" si="141"/>
        <v>2015</v>
      </c>
      <c r="N2300">
        <f t="shared" si="142"/>
        <v>11</v>
      </c>
      <c r="O2300" t="str">
        <f t="shared" si="143"/>
        <v>2015-11</v>
      </c>
    </row>
    <row r="2301" spans="1:15" x14ac:dyDescent="0.3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2">
        <v>43442</v>
      </c>
      <c r="G2301" t="s">
        <v>29</v>
      </c>
      <c r="H2301" s="5">
        <v>1976</v>
      </c>
      <c r="I2301" s="9">
        <v>0.33</v>
      </c>
      <c r="J2301" s="5">
        <v>276.64</v>
      </c>
      <c r="K2301" t="s">
        <v>17</v>
      </c>
      <c r="L2301" s="1">
        <f t="shared" si="140"/>
        <v>43442</v>
      </c>
      <c r="M2301">
        <f t="shared" si="141"/>
        <v>2018</v>
      </c>
      <c r="N2301">
        <f t="shared" si="142"/>
        <v>12</v>
      </c>
      <c r="O2301" t="str">
        <f t="shared" si="143"/>
        <v>2018-12</v>
      </c>
    </row>
    <row r="2302" spans="1:15" x14ac:dyDescent="0.3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2">
        <v>43410</v>
      </c>
      <c r="G2302" t="s">
        <v>29</v>
      </c>
      <c r="H2302" s="5">
        <v>2147</v>
      </c>
      <c r="I2302" s="9">
        <v>0.22</v>
      </c>
      <c r="J2302" s="5">
        <v>751.45</v>
      </c>
      <c r="K2302" t="s">
        <v>17</v>
      </c>
      <c r="L2302" s="1">
        <f t="shared" si="140"/>
        <v>43410</v>
      </c>
      <c r="M2302">
        <f t="shared" si="141"/>
        <v>2018</v>
      </c>
      <c r="N2302">
        <f t="shared" si="142"/>
        <v>11</v>
      </c>
      <c r="O2302" t="str">
        <f t="shared" si="143"/>
        <v>2018-11</v>
      </c>
    </row>
    <row r="2303" spans="1:15" x14ac:dyDescent="0.3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s="2" t="s">
        <v>648</v>
      </c>
      <c r="G2303" t="s">
        <v>29</v>
      </c>
      <c r="H2303" s="5">
        <v>1322</v>
      </c>
      <c r="I2303" s="9">
        <v>0.11</v>
      </c>
      <c r="J2303" s="5">
        <v>475.92</v>
      </c>
      <c r="K2303" t="s">
        <v>17</v>
      </c>
      <c r="L2303" s="1">
        <f t="shared" si="140"/>
        <v>43333</v>
      </c>
      <c r="M2303">
        <f t="shared" si="141"/>
        <v>2018</v>
      </c>
      <c r="N2303">
        <f t="shared" si="142"/>
        <v>8</v>
      </c>
      <c r="O2303" t="str">
        <f t="shared" si="143"/>
        <v>2018-08</v>
      </c>
    </row>
    <row r="2304" spans="1:15" x14ac:dyDescent="0.3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s="2" t="s">
        <v>2923</v>
      </c>
      <c r="G2304" t="s">
        <v>29</v>
      </c>
      <c r="H2304" s="5">
        <v>1589</v>
      </c>
      <c r="I2304" s="9">
        <v>0.18</v>
      </c>
      <c r="J2304" s="5">
        <v>492.59</v>
      </c>
      <c r="K2304" t="s">
        <v>17</v>
      </c>
      <c r="L2304" s="1">
        <f t="shared" si="140"/>
        <v>42336</v>
      </c>
      <c r="M2304">
        <f t="shared" si="141"/>
        <v>2015</v>
      </c>
      <c r="N2304">
        <f t="shared" si="142"/>
        <v>11</v>
      </c>
      <c r="O2304" t="str">
        <f t="shared" si="143"/>
        <v>2015-11</v>
      </c>
    </row>
    <row r="2305" spans="1:15" x14ac:dyDescent="0.3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s="2" t="s">
        <v>1836</v>
      </c>
      <c r="G2305" t="s">
        <v>29</v>
      </c>
      <c r="H2305" s="5">
        <v>1875</v>
      </c>
      <c r="I2305" s="9">
        <v>0.21</v>
      </c>
      <c r="J2305" s="5">
        <v>431.25</v>
      </c>
      <c r="K2305" t="s">
        <v>17</v>
      </c>
      <c r="L2305" s="1">
        <f t="shared" si="140"/>
        <v>43452</v>
      </c>
      <c r="M2305">
        <f t="shared" si="141"/>
        <v>2018</v>
      </c>
      <c r="N2305">
        <f t="shared" si="142"/>
        <v>12</v>
      </c>
      <c r="O2305" t="str">
        <f t="shared" si="143"/>
        <v>2018-12</v>
      </c>
    </row>
    <row r="2306" spans="1:15" x14ac:dyDescent="0.3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s="2" t="s">
        <v>2446</v>
      </c>
      <c r="G2306" t="s">
        <v>29</v>
      </c>
      <c r="H2306" s="5">
        <v>2470</v>
      </c>
      <c r="I2306" s="9">
        <v>0.1</v>
      </c>
      <c r="J2306" s="5">
        <v>889.2</v>
      </c>
      <c r="K2306" t="s">
        <v>17</v>
      </c>
      <c r="L2306" s="1">
        <f t="shared" ref="L2306:L2369" si="144">IF(ISNUMBER(F2306),F2306,IFERROR(DATE(VALUE(RIGHT(F2306,4)),VALUE(LEFT(F2306,FIND("/",F2306)-1)),VALUE(MID(F2306,FIND("/",F2306)+1,FIND("/",F2306,FIND("/",F2306)+1)-FIND("/",F2306)-1))),""))</f>
        <v>43217</v>
      </c>
      <c r="M2306">
        <f t="shared" ref="M2306:M2369" si="145">YEAR(L2306)</f>
        <v>2018</v>
      </c>
      <c r="N2306">
        <f t="shared" ref="N2306:N2369" si="146">MONTH(L2306)</f>
        <v>4</v>
      </c>
      <c r="O2306" t="str">
        <f t="shared" ref="O2306:O2369" si="147">TEXT(L2306,"yyyy-mm")</f>
        <v>2018-04</v>
      </c>
    </row>
    <row r="2307" spans="1:15" x14ac:dyDescent="0.3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2">
        <v>42197</v>
      </c>
      <c r="G2307" t="s">
        <v>29</v>
      </c>
      <c r="H2307" s="5">
        <v>2068</v>
      </c>
      <c r="I2307" s="9">
        <v>0.14000000000000001</v>
      </c>
      <c r="J2307" s="5">
        <v>372.24</v>
      </c>
      <c r="K2307" t="s">
        <v>17</v>
      </c>
      <c r="L2307" s="1">
        <f t="shared" si="144"/>
        <v>42197</v>
      </c>
      <c r="M2307">
        <f t="shared" si="145"/>
        <v>2015</v>
      </c>
      <c r="N2307">
        <f t="shared" si="146"/>
        <v>7</v>
      </c>
      <c r="O2307" t="str">
        <f t="shared" si="147"/>
        <v>2015-07</v>
      </c>
    </row>
    <row r="2308" spans="1:15" x14ac:dyDescent="0.3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s="2" t="s">
        <v>1411</v>
      </c>
      <c r="G2308" t="s">
        <v>29</v>
      </c>
      <c r="H2308" s="5">
        <v>1624</v>
      </c>
      <c r="I2308" s="9">
        <v>0.18</v>
      </c>
      <c r="J2308" s="5">
        <v>487.2</v>
      </c>
      <c r="K2308" t="s">
        <v>17</v>
      </c>
      <c r="L2308" s="1">
        <f t="shared" si="144"/>
        <v>43053</v>
      </c>
      <c r="M2308">
        <f t="shared" si="145"/>
        <v>2017</v>
      </c>
      <c r="N2308">
        <f t="shared" si="146"/>
        <v>11</v>
      </c>
      <c r="O2308" t="str">
        <f t="shared" si="147"/>
        <v>2017-11</v>
      </c>
    </row>
    <row r="2309" spans="1:15" x14ac:dyDescent="0.3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2">
        <v>42434</v>
      </c>
      <c r="G2309" t="s">
        <v>29</v>
      </c>
      <c r="H2309" s="5">
        <v>1702</v>
      </c>
      <c r="I2309" s="9">
        <v>0.19</v>
      </c>
      <c r="J2309" s="5">
        <v>221.26</v>
      </c>
      <c r="K2309" t="s">
        <v>17</v>
      </c>
      <c r="L2309" s="1">
        <f t="shared" si="144"/>
        <v>42434</v>
      </c>
      <c r="M2309">
        <f t="shared" si="145"/>
        <v>2016</v>
      </c>
      <c r="N2309">
        <f t="shared" si="146"/>
        <v>3</v>
      </c>
      <c r="O2309" t="str">
        <f t="shared" si="147"/>
        <v>2016-03</v>
      </c>
    </row>
    <row r="2310" spans="1:15" x14ac:dyDescent="0.3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2">
        <v>42188</v>
      </c>
      <c r="G2310" t="s">
        <v>29</v>
      </c>
      <c r="H2310" s="5">
        <v>2014</v>
      </c>
      <c r="I2310" s="9">
        <v>0.27</v>
      </c>
      <c r="J2310" s="5">
        <v>463.22</v>
      </c>
      <c r="K2310" t="s">
        <v>17</v>
      </c>
      <c r="L2310" s="1">
        <f t="shared" si="144"/>
        <v>42188</v>
      </c>
      <c r="M2310">
        <f t="shared" si="145"/>
        <v>2015</v>
      </c>
      <c r="N2310">
        <f t="shared" si="146"/>
        <v>7</v>
      </c>
      <c r="O2310" t="str">
        <f t="shared" si="147"/>
        <v>2015-07</v>
      </c>
    </row>
    <row r="2311" spans="1:15" x14ac:dyDescent="0.3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s="2" t="s">
        <v>1509</v>
      </c>
      <c r="G2311" t="s">
        <v>29</v>
      </c>
      <c r="H2311" s="5">
        <v>1343</v>
      </c>
      <c r="I2311" s="9">
        <v>0.2</v>
      </c>
      <c r="J2311" s="5">
        <v>564.05999999999995</v>
      </c>
      <c r="K2311" t="s">
        <v>17</v>
      </c>
      <c r="L2311" s="1">
        <f t="shared" si="144"/>
        <v>42331</v>
      </c>
      <c r="M2311">
        <f t="shared" si="145"/>
        <v>2015</v>
      </c>
      <c r="N2311">
        <f t="shared" si="146"/>
        <v>11</v>
      </c>
      <c r="O2311" t="str">
        <f t="shared" si="147"/>
        <v>2015-11</v>
      </c>
    </row>
    <row r="2312" spans="1:15" x14ac:dyDescent="0.3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s="2" t="s">
        <v>2932</v>
      </c>
      <c r="G2312" t="s">
        <v>29</v>
      </c>
      <c r="H2312" s="5">
        <v>843</v>
      </c>
      <c r="I2312" s="9">
        <v>0.12</v>
      </c>
      <c r="J2312" s="5">
        <v>143.31</v>
      </c>
      <c r="K2312" t="s">
        <v>17</v>
      </c>
      <c r="L2312" s="1">
        <f t="shared" si="144"/>
        <v>42838</v>
      </c>
      <c r="M2312">
        <f t="shared" si="145"/>
        <v>2017</v>
      </c>
      <c r="N2312">
        <f t="shared" si="146"/>
        <v>4</v>
      </c>
      <c r="O2312" t="str">
        <f t="shared" si="147"/>
        <v>2017-04</v>
      </c>
    </row>
    <row r="2313" spans="1:15" x14ac:dyDescent="0.3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2">
        <v>42952</v>
      </c>
      <c r="G2313" t="s">
        <v>29</v>
      </c>
      <c r="H2313" s="5">
        <v>685</v>
      </c>
      <c r="I2313" s="9">
        <v>0.14000000000000001</v>
      </c>
      <c r="J2313" s="5">
        <v>226.05</v>
      </c>
      <c r="K2313" t="s">
        <v>17</v>
      </c>
      <c r="L2313" s="1">
        <f t="shared" si="144"/>
        <v>42952</v>
      </c>
      <c r="M2313">
        <f t="shared" si="145"/>
        <v>2017</v>
      </c>
      <c r="N2313">
        <f t="shared" si="146"/>
        <v>8</v>
      </c>
      <c r="O2313" t="str">
        <f t="shared" si="147"/>
        <v>2017-08</v>
      </c>
    </row>
    <row r="2314" spans="1:15" x14ac:dyDescent="0.3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2">
        <v>43073</v>
      </c>
      <c r="G2314" t="s">
        <v>29</v>
      </c>
      <c r="H2314" s="5">
        <v>1507</v>
      </c>
      <c r="I2314" s="9">
        <v>0.11</v>
      </c>
      <c r="J2314" s="5">
        <v>587.73</v>
      </c>
      <c r="K2314" t="s">
        <v>17</v>
      </c>
      <c r="L2314" s="1">
        <f t="shared" si="144"/>
        <v>43073</v>
      </c>
      <c r="M2314">
        <f t="shared" si="145"/>
        <v>2017</v>
      </c>
      <c r="N2314">
        <f t="shared" si="146"/>
        <v>12</v>
      </c>
      <c r="O2314" t="str">
        <f t="shared" si="147"/>
        <v>2017-12</v>
      </c>
    </row>
    <row r="2315" spans="1:15" x14ac:dyDescent="0.3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s="2" t="s">
        <v>2936</v>
      </c>
      <c r="G2315" t="s">
        <v>29</v>
      </c>
      <c r="H2315" s="5">
        <v>1618</v>
      </c>
      <c r="I2315" s="9">
        <v>0.16</v>
      </c>
      <c r="J2315" s="5">
        <v>258.88</v>
      </c>
      <c r="K2315" t="s">
        <v>17</v>
      </c>
      <c r="L2315" s="1">
        <f t="shared" si="144"/>
        <v>42057</v>
      </c>
      <c r="M2315">
        <f t="shared" si="145"/>
        <v>2015</v>
      </c>
      <c r="N2315">
        <f t="shared" si="146"/>
        <v>2</v>
      </c>
      <c r="O2315" t="str">
        <f t="shared" si="147"/>
        <v>2015-02</v>
      </c>
    </row>
    <row r="2316" spans="1:15" x14ac:dyDescent="0.3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s="2" t="s">
        <v>1486</v>
      </c>
      <c r="G2316" t="s">
        <v>29</v>
      </c>
      <c r="H2316" s="5">
        <v>1393</v>
      </c>
      <c r="I2316" s="9">
        <v>0.31</v>
      </c>
      <c r="J2316" s="5">
        <v>139.30000000000001</v>
      </c>
      <c r="K2316" t="s">
        <v>17</v>
      </c>
      <c r="L2316" s="1">
        <f t="shared" si="144"/>
        <v>42205</v>
      </c>
      <c r="M2316">
        <f t="shared" si="145"/>
        <v>2015</v>
      </c>
      <c r="N2316">
        <f t="shared" si="146"/>
        <v>7</v>
      </c>
      <c r="O2316" t="str">
        <f t="shared" si="147"/>
        <v>2015-07</v>
      </c>
    </row>
    <row r="2317" spans="1:15" x14ac:dyDescent="0.3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s="2" t="s">
        <v>2917</v>
      </c>
      <c r="G2317" t="s">
        <v>29</v>
      </c>
      <c r="H2317" s="5">
        <v>2285</v>
      </c>
      <c r="I2317" s="9">
        <v>0.1</v>
      </c>
      <c r="J2317" s="5">
        <v>662.65</v>
      </c>
      <c r="K2317" t="s">
        <v>17</v>
      </c>
      <c r="L2317" s="1">
        <f t="shared" si="144"/>
        <v>43182</v>
      </c>
      <c r="M2317">
        <f t="shared" si="145"/>
        <v>2018</v>
      </c>
      <c r="N2317">
        <f t="shared" si="146"/>
        <v>3</v>
      </c>
      <c r="O2317" t="str">
        <f t="shared" si="147"/>
        <v>2018-03</v>
      </c>
    </row>
    <row r="2318" spans="1:15" x14ac:dyDescent="0.3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2">
        <v>43324</v>
      </c>
      <c r="G2318" t="s">
        <v>29</v>
      </c>
      <c r="H2318" s="5">
        <v>1657</v>
      </c>
      <c r="I2318" s="9">
        <v>0.27</v>
      </c>
      <c r="J2318" s="5">
        <v>347.97</v>
      </c>
      <c r="K2318" t="s">
        <v>17</v>
      </c>
      <c r="L2318" s="1">
        <f t="shared" si="144"/>
        <v>43324</v>
      </c>
      <c r="M2318">
        <f t="shared" si="145"/>
        <v>2018</v>
      </c>
      <c r="N2318">
        <f t="shared" si="146"/>
        <v>8</v>
      </c>
      <c r="O2318" t="str">
        <f t="shared" si="147"/>
        <v>2018-08</v>
      </c>
    </row>
    <row r="2319" spans="1:15" x14ac:dyDescent="0.3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s="2" t="s">
        <v>813</v>
      </c>
      <c r="G2319" t="s">
        <v>29</v>
      </c>
      <c r="H2319" s="5">
        <v>1363</v>
      </c>
      <c r="I2319" s="9">
        <v>0.24</v>
      </c>
      <c r="J2319" s="5">
        <v>231.71</v>
      </c>
      <c r="K2319" t="s">
        <v>17</v>
      </c>
      <c r="L2319" s="1">
        <f t="shared" si="144"/>
        <v>43280</v>
      </c>
      <c r="M2319">
        <f t="shared" si="145"/>
        <v>2018</v>
      </c>
      <c r="N2319">
        <f t="shared" si="146"/>
        <v>6</v>
      </c>
      <c r="O2319" t="str">
        <f t="shared" si="147"/>
        <v>2018-06</v>
      </c>
    </row>
    <row r="2320" spans="1:15" x14ac:dyDescent="0.3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s="2" t="s">
        <v>155</v>
      </c>
      <c r="G2320" t="s">
        <v>29</v>
      </c>
      <c r="H2320" s="5">
        <v>1029</v>
      </c>
      <c r="I2320" s="9">
        <v>0.35</v>
      </c>
      <c r="J2320" s="5">
        <v>133.77000000000001</v>
      </c>
      <c r="K2320" t="s">
        <v>17</v>
      </c>
      <c r="L2320" s="1">
        <f t="shared" si="144"/>
        <v>42906</v>
      </c>
      <c r="M2320">
        <f t="shared" si="145"/>
        <v>2017</v>
      </c>
      <c r="N2320">
        <f t="shared" si="146"/>
        <v>6</v>
      </c>
      <c r="O2320" t="str">
        <f t="shared" si="147"/>
        <v>2017-06</v>
      </c>
    </row>
    <row r="2321" spans="1:15" x14ac:dyDescent="0.3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s="2" t="s">
        <v>159</v>
      </c>
      <c r="G2321" t="s">
        <v>29</v>
      </c>
      <c r="H2321" s="5">
        <v>1849</v>
      </c>
      <c r="I2321" s="9">
        <v>0.31</v>
      </c>
      <c r="J2321" s="5">
        <v>184.9</v>
      </c>
      <c r="K2321" t="s">
        <v>17</v>
      </c>
      <c r="L2321" s="1">
        <f t="shared" si="144"/>
        <v>42478</v>
      </c>
      <c r="M2321">
        <f t="shared" si="145"/>
        <v>2016</v>
      </c>
      <c r="N2321">
        <f t="shared" si="146"/>
        <v>4</v>
      </c>
      <c r="O2321" t="str">
        <f t="shared" si="147"/>
        <v>2016-04</v>
      </c>
    </row>
    <row r="2322" spans="1:15" x14ac:dyDescent="0.3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2">
        <v>42188</v>
      </c>
      <c r="G2322" t="s">
        <v>29</v>
      </c>
      <c r="H2322" s="5">
        <v>578</v>
      </c>
      <c r="I2322" s="9">
        <v>0.21</v>
      </c>
      <c r="J2322" s="5">
        <v>225.42</v>
      </c>
      <c r="K2322" t="s">
        <v>17</v>
      </c>
      <c r="L2322" s="1">
        <f t="shared" si="144"/>
        <v>42188</v>
      </c>
      <c r="M2322">
        <f t="shared" si="145"/>
        <v>2015</v>
      </c>
      <c r="N2322">
        <f t="shared" si="146"/>
        <v>7</v>
      </c>
      <c r="O2322" t="str">
        <f t="shared" si="147"/>
        <v>2015-07</v>
      </c>
    </row>
    <row r="2323" spans="1:15" x14ac:dyDescent="0.3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s="2" t="s">
        <v>1938</v>
      </c>
      <c r="G2323" t="s">
        <v>29</v>
      </c>
      <c r="H2323" s="5">
        <v>1663</v>
      </c>
      <c r="I2323" s="9">
        <v>0.1</v>
      </c>
      <c r="J2323" s="5">
        <v>399.12</v>
      </c>
      <c r="K2323" t="s">
        <v>17</v>
      </c>
      <c r="L2323" s="1">
        <f t="shared" si="144"/>
        <v>43422</v>
      </c>
      <c r="M2323">
        <f t="shared" si="145"/>
        <v>2018</v>
      </c>
      <c r="N2323">
        <f t="shared" si="146"/>
        <v>11</v>
      </c>
      <c r="O2323" t="str">
        <f t="shared" si="147"/>
        <v>2018-11</v>
      </c>
    </row>
    <row r="2324" spans="1:15" x14ac:dyDescent="0.3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s="2" t="s">
        <v>2946</v>
      </c>
      <c r="G2324" t="s">
        <v>29</v>
      </c>
      <c r="H2324" s="5">
        <v>1406</v>
      </c>
      <c r="I2324" s="9">
        <v>0.1</v>
      </c>
      <c r="J2324" s="5">
        <v>168.72</v>
      </c>
      <c r="K2324" t="s">
        <v>17</v>
      </c>
      <c r="L2324" s="1">
        <f t="shared" si="144"/>
        <v>43184</v>
      </c>
      <c r="M2324">
        <f t="shared" si="145"/>
        <v>2018</v>
      </c>
      <c r="N2324">
        <f t="shared" si="146"/>
        <v>3</v>
      </c>
      <c r="O2324" t="str">
        <f t="shared" si="147"/>
        <v>2018-03</v>
      </c>
    </row>
    <row r="2325" spans="1:15" x14ac:dyDescent="0.3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2">
        <v>42805</v>
      </c>
      <c r="G2325" t="s">
        <v>29</v>
      </c>
      <c r="H2325" s="5">
        <v>713</v>
      </c>
      <c r="I2325" s="9">
        <v>0.27</v>
      </c>
      <c r="J2325" s="5">
        <v>71.3</v>
      </c>
      <c r="K2325" t="s">
        <v>17</v>
      </c>
      <c r="L2325" s="1">
        <f t="shared" si="144"/>
        <v>42805</v>
      </c>
      <c r="M2325">
        <f t="shared" si="145"/>
        <v>2017</v>
      </c>
      <c r="N2325">
        <f t="shared" si="146"/>
        <v>3</v>
      </c>
      <c r="O2325" t="str">
        <f t="shared" si="147"/>
        <v>2017-03</v>
      </c>
    </row>
    <row r="2326" spans="1:15" x14ac:dyDescent="0.3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s="2" t="s">
        <v>438</v>
      </c>
      <c r="G2326" t="s">
        <v>29</v>
      </c>
      <c r="H2326" s="5">
        <v>2138</v>
      </c>
      <c r="I2326" s="9">
        <v>0.31</v>
      </c>
      <c r="J2326" s="5">
        <v>641.4</v>
      </c>
      <c r="K2326" t="s">
        <v>17</v>
      </c>
      <c r="L2326" s="1">
        <f t="shared" si="144"/>
        <v>42702</v>
      </c>
      <c r="M2326">
        <f t="shared" si="145"/>
        <v>2016</v>
      </c>
      <c r="N2326">
        <f t="shared" si="146"/>
        <v>11</v>
      </c>
      <c r="O2326" t="str">
        <f t="shared" si="147"/>
        <v>2016-11</v>
      </c>
    </row>
    <row r="2327" spans="1:15" x14ac:dyDescent="0.3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2">
        <v>42861</v>
      </c>
      <c r="G2327" t="s">
        <v>29</v>
      </c>
      <c r="H2327" s="5">
        <v>1438</v>
      </c>
      <c r="I2327" s="9">
        <v>0.22</v>
      </c>
      <c r="J2327" s="5">
        <v>86.28</v>
      </c>
      <c r="K2327" t="s">
        <v>17</v>
      </c>
      <c r="L2327" s="1">
        <f t="shared" si="144"/>
        <v>42861</v>
      </c>
      <c r="M2327">
        <f t="shared" si="145"/>
        <v>2017</v>
      </c>
      <c r="N2327">
        <f t="shared" si="146"/>
        <v>5</v>
      </c>
      <c r="O2327" t="str">
        <f t="shared" si="147"/>
        <v>2017-05</v>
      </c>
    </row>
    <row r="2328" spans="1:15" x14ac:dyDescent="0.3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s="2" t="s">
        <v>2446</v>
      </c>
      <c r="G2328" t="s">
        <v>29</v>
      </c>
      <c r="H2328" s="5">
        <v>1293</v>
      </c>
      <c r="I2328" s="9">
        <v>0.27</v>
      </c>
      <c r="J2328" s="5">
        <v>297.39</v>
      </c>
      <c r="K2328" t="s">
        <v>17</v>
      </c>
      <c r="L2328" s="1">
        <f t="shared" si="144"/>
        <v>43217</v>
      </c>
      <c r="M2328">
        <f t="shared" si="145"/>
        <v>2018</v>
      </c>
      <c r="N2328">
        <f t="shared" si="146"/>
        <v>4</v>
      </c>
      <c r="O2328" t="str">
        <f t="shared" si="147"/>
        <v>2018-04</v>
      </c>
    </row>
    <row r="2329" spans="1:15" x14ac:dyDescent="0.3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s="2" t="s">
        <v>648</v>
      </c>
      <c r="G2329" t="s">
        <v>29</v>
      </c>
      <c r="H2329" s="5">
        <v>929</v>
      </c>
      <c r="I2329" s="9">
        <v>0.3</v>
      </c>
      <c r="J2329" s="5">
        <v>167.22</v>
      </c>
      <c r="K2329" t="s">
        <v>17</v>
      </c>
      <c r="L2329" s="1">
        <f t="shared" si="144"/>
        <v>43333</v>
      </c>
      <c r="M2329">
        <f t="shared" si="145"/>
        <v>2018</v>
      </c>
      <c r="N2329">
        <f t="shared" si="146"/>
        <v>8</v>
      </c>
      <c r="O2329" t="str">
        <f t="shared" si="147"/>
        <v>2018-08</v>
      </c>
    </row>
    <row r="2330" spans="1:15" x14ac:dyDescent="0.3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s="2" t="s">
        <v>811</v>
      </c>
      <c r="G2330" t="s">
        <v>29</v>
      </c>
      <c r="H2330" s="5">
        <v>2335</v>
      </c>
      <c r="I2330" s="9">
        <v>0.16</v>
      </c>
      <c r="J2330" s="5">
        <v>887.3</v>
      </c>
      <c r="K2330" t="s">
        <v>17</v>
      </c>
      <c r="L2330" s="1">
        <f t="shared" si="144"/>
        <v>43428</v>
      </c>
      <c r="M2330">
        <f t="shared" si="145"/>
        <v>2018</v>
      </c>
      <c r="N2330">
        <f t="shared" si="146"/>
        <v>11</v>
      </c>
      <c r="O2330" t="str">
        <f t="shared" si="147"/>
        <v>2018-11</v>
      </c>
    </row>
    <row r="2331" spans="1:15" x14ac:dyDescent="0.3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s="2" t="s">
        <v>170</v>
      </c>
      <c r="G2331" t="s">
        <v>29</v>
      </c>
      <c r="H2331" s="5">
        <v>1675</v>
      </c>
      <c r="I2331" s="9">
        <v>0.32</v>
      </c>
      <c r="J2331" s="5">
        <v>418.75</v>
      </c>
      <c r="K2331" t="s">
        <v>17</v>
      </c>
      <c r="L2331" s="1">
        <f t="shared" si="144"/>
        <v>42903</v>
      </c>
      <c r="M2331">
        <f t="shared" si="145"/>
        <v>2017</v>
      </c>
      <c r="N2331">
        <f t="shared" si="146"/>
        <v>6</v>
      </c>
      <c r="O2331" t="str">
        <f t="shared" si="147"/>
        <v>2017-06</v>
      </c>
    </row>
    <row r="2332" spans="1:15" x14ac:dyDescent="0.3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s="2" t="s">
        <v>1486</v>
      </c>
      <c r="G2332" t="s">
        <v>29</v>
      </c>
      <c r="H2332" s="5">
        <v>1414</v>
      </c>
      <c r="I2332" s="9">
        <v>0.32</v>
      </c>
      <c r="J2332" s="5">
        <v>339.36</v>
      </c>
      <c r="K2332" t="s">
        <v>17</v>
      </c>
      <c r="L2332" s="1">
        <f t="shared" si="144"/>
        <v>42205</v>
      </c>
      <c r="M2332">
        <f t="shared" si="145"/>
        <v>2015</v>
      </c>
      <c r="N2332">
        <f t="shared" si="146"/>
        <v>7</v>
      </c>
      <c r="O2332" t="str">
        <f t="shared" si="147"/>
        <v>2015-07</v>
      </c>
    </row>
    <row r="2333" spans="1:15" x14ac:dyDescent="0.3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2">
        <v>42318</v>
      </c>
      <c r="G2333" t="s">
        <v>29</v>
      </c>
      <c r="H2333" s="5">
        <v>2052</v>
      </c>
      <c r="I2333" s="9">
        <v>0.28999999999999998</v>
      </c>
      <c r="J2333" s="5">
        <v>287.27999999999997</v>
      </c>
      <c r="K2333" t="s">
        <v>17</v>
      </c>
      <c r="L2333" s="1">
        <f t="shared" si="144"/>
        <v>42318</v>
      </c>
      <c r="M2333">
        <f t="shared" si="145"/>
        <v>2015</v>
      </c>
      <c r="N2333">
        <f t="shared" si="146"/>
        <v>11</v>
      </c>
      <c r="O2333" t="str">
        <f t="shared" si="147"/>
        <v>2015-11</v>
      </c>
    </row>
    <row r="2334" spans="1:15" x14ac:dyDescent="0.3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s="2" t="s">
        <v>836</v>
      </c>
      <c r="G2334" t="s">
        <v>29</v>
      </c>
      <c r="H2334" s="5">
        <v>1579</v>
      </c>
      <c r="I2334" s="9">
        <v>0.17</v>
      </c>
      <c r="J2334" s="5">
        <v>615.80999999999995</v>
      </c>
      <c r="K2334" t="s">
        <v>17</v>
      </c>
      <c r="L2334" s="1">
        <f t="shared" si="144"/>
        <v>42631</v>
      </c>
      <c r="M2334">
        <f t="shared" si="145"/>
        <v>2016</v>
      </c>
      <c r="N2334">
        <f t="shared" si="146"/>
        <v>9</v>
      </c>
      <c r="O2334" t="str">
        <f t="shared" si="147"/>
        <v>2016-09</v>
      </c>
    </row>
    <row r="2335" spans="1:15" x14ac:dyDescent="0.3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2">
        <v>42832</v>
      </c>
      <c r="G2335" t="s">
        <v>29</v>
      </c>
      <c r="H2335" s="5">
        <v>1936</v>
      </c>
      <c r="I2335" s="9">
        <v>0.28999999999999998</v>
      </c>
      <c r="J2335" s="5">
        <v>348.48</v>
      </c>
      <c r="K2335" t="s">
        <v>17</v>
      </c>
      <c r="L2335" s="1">
        <f t="shared" si="144"/>
        <v>42832</v>
      </c>
      <c r="M2335">
        <f t="shared" si="145"/>
        <v>2017</v>
      </c>
      <c r="N2335">
        <f t="shared" si="146"/>
        <v>4</v>
      </c>
      <c r="O2335" t="str">
        <f t="shared" si="147"/>
        <v>2017-04</v>
      </c>
    </row>
    <row r="2336" spans="1:15" x14ac:dyDescent="0.3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2">
        <v>43379</v>
      </c>
      <c r="G2336" t="s">
        <v>29</v>
      </c>
      <c r="H2336" s="5">
        <v>894</v>
      </c>
      <c r="I2336" s="9">
        <v>0.32</v>
      </c>
      <c r="J2336" s="5">
        <v>169.86</v>
      </c>
      <c r="K2336" t="s">
        <v>17</v>
      </c>
      <c r="L2336" s="1">
        <f t="shared" si="144"/>
        <v>43379</v>
      </c>
      <c r="M2336">
        <f t="shared" si="145"/>
        <v>2018</v>
      </c>
      <c r="N2336">
        <f t="shared" si="146"/>
        <v>10</v>
      </c>
      <c r="O2336" t="str">
        <f t="shared" si="147"/>
        <v>2018-10</v>
      </c>
    </row>
    <row r="2337" spans="1:15" x14ac:dyDescent="0.3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s="2" t="s">
        <v>1328</v>
      </c>
      <c r="G2337" t="s">
        <v>29</v>
      </c>
      <c r="H2337" s="5">
        <v>2442</v>
      </c>
      <c r="I2337" s="9">
        <v>0.13</v>
      </c>
      <c r="J2337" s="5">
        <v>1025.6400000000001</v>
      </c>
      <c r="K2337" t="s">
        <v>17</v>
      </c>
      <c r="L2337" s="1">
        <f t="shared" si="144"/>
        <v>43372</v>
      </c>
      <c r="M2337">
        <f t="shared" si="145"/>
        <v>2018</v>
      </c>
      <c r="N2337">
        <f t="shared" si="146"/>
        <v>9</v>
      </c>
      <c r="O2337" t="str">
        <f t="shared" si="147"/>
        <v>2018-09</v>
      </c>
    </row>
    <row r="2338" spans="1:15" x14ac:dyDescent="0.3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s="2" t="s">
        <v>2961</v>
      </c>
      <c r="G2338" t="s">
        <v>29</v>
      </c>
      <c r="H2338" s="5">
        <v>2310</v>
      </c>
      <c r="I2338" s="9">
        <v>0.27</v>
      </c>
      <c r="J2338" s="5">
        <v>231</v>
      </c>
      <c r="K2338" t="s">
        <v>17</v>
      </c>
      <c r="L2338" s="1">
        <f t="shared" si="144"/>
        <v>42448</v>
      </c>
      <c r="M2338">
        <f t="shared" si="145"/>
        <v>2016</v>
      </c>
      <c r="N2338">
        <f t="shared" si="146"/>
        <v>3</v>
      </c>
      <c r="O2338" t="str">
        <f t="shared" si="147"/>
        <v>2016-03</v>
      </c>
    </row>
    <row r="2339" spans="1:15" x14ac:dyDescent="0.3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s="2" t="s">
        <v>648</v>
      </c>
      <c r="G2339" t="s">
        <v>29</v>
      </c>
      <c r="H2339" s="5">
        <v>2055</v>
      </c>
      <c r="I2339" s="9">
        <v>0.22</v>
      </c>
      <c r="J2339" s="5">
        <v>924.75</v>
      </c>
      <c r="K2339" t="s">
        <v>17</v>
      </c>
      <c r="L2339" s="1">
        <f t="shared" si="144"/>
        <v>43333</v>
      </c>
      <c r="M2339">
        <f t="shared" si="145"/>
        <v>2018</v>
      </c>
      <c r="N2339">
        <f t="shared" si="146"/>
        <v>8</v>
      </c>
      <c r="O2339" t="str">
        <f t="shared" si="147"/>
        <v>2018-08</v>
      </c>
    </row>
    <row r="2340" spans="1:15" x14ac:dyDescent="0.3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s="2" t="s">
        <v>1836</v>
      </c>
      <c r="G2340" t="s">
        <v>29</v>
      </c>
      <c r="H2340" s="5">
        <v>1347</v>
      </c>
      <c r="I2340" s="9">
        <v>0.24</v>
      </c>
      <c r="J2340" s="5">
        <v>552.27</v>
      </c>
      <c r="K2340" t="s">
        <v>17</v>
      </c>
      <c r="L2340" s="1">
        <f t="shared" si="144"/>
        <v>43452</v>
      </c>
      <c r="M2340">
        <f t="shared" si="145"/>
        <v>2018</v>
      </c>
      <c r="N2340">
        <f t="shared" si="146"/>
        <v>12</v>
      </c>
      <c r="O2340" t="str">
        <f t="shared" si="147"/>
        <v>2018-12</v>
      </c>
    </row>
    <row r="2341" spans="1:15" x14ac:dyDescent="0.3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2">
        <v>43353</v>
      </c>
      <c r="G2341" t="s">
        <v>29</v>
      </c>
      <c r="H2341" s="5">
        <v>1717</v>
      </c>
      <c r="I2341" s="9">
        <v>0.25</v>
      </c>
      <c r="J2341" s="5">
        <v>291.89</v>
      </c>
      <c r="K2341" t="s">
        <v>17</v>
      </c>
      <c r="L2341" s="1">
        <f t="shared" si="144"/>
        <v>43353</v>
      </c>
      <c r="M2341">
        <f t="shared" si="145"/>
        <v>2018</v>
      </c>
      <c r="N2341">
        <f t="shared" si="146"/>
        <v>9</v>
      </c>
      <c r="O2341" t="str">
        <f t="shared" si="147"/>
        <v>2018-09</v>
      </c>
    </row>
    <row r="2342" spans="1:15" x14ac:dyDescent="0.3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2">
        <v>42591</v>
      </c>
      <c r="G2342" t="s">
        <v>29</v>
      </c>
      <c r="H2342" s="5">
        <v>2069</v>
      </c>
      <c r="I2342" s="9">
        <v>0.28999999999999998</v>
      </c>
      <c r="J2342" s="5">
        <v>558.63</v>
      </c>
      <c r="K2342" t="s">
        <v>17</v>
      </c>
      <c r="L2342" s="1">
        <f t="shared" si="144"/>
        <v>42591</v>
      </c>
      <c r="M2342">
        <f t="shared" si="145"/>
        <v>2016</v>
      </c>
      <c r="N2342">
        <f t="shared" si="146"/>
        <v>8</v>
      </c>
      <c r="O2342" t="str">
        <f t="shared" si="147"/>
        <v>2016-08</v>
      </c>
    </row>
    <row r="2343" spans="1:15" x14ac:dyDescent="0.3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s="2" t="s">
        <v>1492</v>
      </c>
      <c r="G2343" t="s">
        <v>29</v>
      </c>
      <c r="H2343" s="5">
        <v>1816</v>
      </c>
      <c r="I2343" s="9">
        <v>0.12</v>
      </c>
      <c r="J2343" s="5">
        <v>817.2</v>
      </c>
      <c r="K2343" t="s">
        <v>17</v>
      </c>
      <c r="L2343" s="1">
        <f t="shared" si="144"/>
        <v>43247</v>
      </c>
      <c r="M2343">
        <f t="shared" si="145"/>
        <v>2018</v>
      </c>
      <c r="N2343">
        <f t="shared" si="146"/>
        <v>5</v>
      </c>
      <c r="O2343" t="str">
        <f t="shared" si="147"/>
        <v>2018-05</v>
      </c>
    </row>
    <row r="2344" spans="1:15" x14ac:dyDescent="0.3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2">
        <v>42136</v>
      </c>
      <c r="G2344" t="s">
        <v>29</v>
      </c>
      <c r="H2344" s="5">
        <v>2232</v>
      </c>
      <c r="I2344" s="9">
        <v>0.14000000000000001</v>
      </c>
      <c r="J2344" s="5">
        <v>848.16</v>
      </c>
      <c r="K2344" t="s">
        <v>17</v>
      </c>
      <c r="L2344" s="1">
        <f t="shared" si="144"/>
        <v>42136</v>
      </c>
      <c r="M2344">
        <f t="shared" si="145"/>
        <v>2015</v>
      </c>
      <c r="N2344">
        <f t="shared" si="146"/>
        <v>5</v>
      </c>
      <c r="O2344" t="str">
        <f t="shared" si="147"/>
        <v>2015-05</v>
      </c>
    </row>
    <row r="2345" spans="1:15" x14ac:dyDescent="0.3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s="2" t="s">
        <v>170</v>
      </c>
      <c r="G2345" t="s">
        <v>29</v>
      </c>
      <c r="H2345" s="5">
        <v>1554</v>
      </c>
      <c r="I2345" s="9">
        <v>0.16</v>
      </c>
      <c r="J2345" s="5">
        <v>466.2</v>
      </c>
      <c r="K2345" t="s">
        <v>17</v>
      </c>
      <c r="L2345" s="1">
        <f t="shared" si="144"/>
        <v>42903</v>
      </c>
      <c r="M2345">
        <f t="shared" si="145"/>
        <v>2017</v>
      </c>
      <c r="N2345">
        <f t="shared" si="146"/>
        <v>6</v>
      </c>
      <c r="O2345" t="str">
        <f t="shared" si="147"/>
        <v>2017-06</v>
      </c>
    </row>
    <row r="2346" spans="1:15" x14ac:dyDescent="0.3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2">
        <v>43319</v>
      </c>
      <c r="G2346" t="s">
        <v>29</v>
      </c>
      <c r="H2346" s="5">
        <v>629</v>
      </c>
      <c r="I2346" s="9">
        <v>0.11</v>
      </c>
      <c r="J2346" s="5">
        <v>69.19</v>
      </c>
      <c r="K2346" t="s">
        <v>17</v>
      </c>
      <c r="L2346" s="1">
        <f t="shared" si="144"/>
        <v>43319</v>
      </c>
      <c r="M2346">
        <f t="shared" si="145"/>
        <v>2018</v>
      </c>
      <c r="N2346">
        <f t="shared" si="146"/>
        <v>8</v>
      </c>
      <c r="O2346" t="str">
        <f t="shared" si="147"/>
        <v>2018-08</v>
      </c>
    </row>
    <row r="2347" spans="1:15" x14ac:dyDescent="0.3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s="2" t="s">
        <v>1482</v>
      </c>
      <c r="G2347" t="s">
        <v>29</v>
      </c>
      <c r="H2347" s="5">
        <v>1066</v>
      </c>
      <c r="I2347" s="9">
        <v>0.1</v>
      </c>
      <c r="J2347" s="5">
        <v>138.58000000000001</v>
      </c>
      <c r="K2347" t="s">
        <v>17</v>
      </c>
      <c r="L2347" s="1">
        <f t="shared" si="144"/>
        <v>43420</v>
      </c>
      <c r="M2347">
        <f t="shared" si="145"/>
        <v>2018</v>
      </c>
      <c r="N2347">
        <f t="shared" si="146"/>
        <v>11</v>
      </c>
      <c r="O2347" t="str">
        <f t="shared" si="147"/>
        <v>2018-11</v>
      </c>
    </row>
    <row r="2348" spans="1:15" x14ac:dyDescent="0.3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2">
        <v>42591</v>
      </c>
      <c r="G2348" t="s">
        <v>29</v>
      </c>
      <c r="H2348" s="5">
        <v>1998</v>
      </c>
      <c r="I2348" s="9">
        <v>0.26</v>
      </c>
      <c r="J2348" s="5">
        <v>459.54</v>
      </c>
      <c r="K2348" t="s">
        <v>17</v>
      </c>
      <c r="L2348" s="1">
        <f t="shared" si="144"/>
        <v>42591</v>
      </c>
      <c r="M2348">
        <f t="shared" si="145"/>
        <v>2016</v>
      </c>
      <c r="N2348">
        <f t="shared" si="146"/>
        <v>8</v>
      </c>
      <c r="O2348" t="str">
        <f t="shared" si="147"/>
        <v>2016-08</v>
      </c>
    </row>
    <row r="2349" spans="1:15" x14ac:dyDescent="0.3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s="2" t="s">
        <v>1938</v>
      </c>
      <c r="G2349" t="s">
        <v>29</v>
      </c>
      <c r="H2349" s="5">
        <v>603</v>
      </c>
      <c r="I2349" s="9">
        <v>0.12</v>
      </c>
      <c r="J2349" s="5">
        <v>229.14</v>
      </c>
      <c r="K2349" t="s">
        <v>17</v>
      </c>
      <c r="L2349" s="1">
        <f t="shared" si="144"/>
        <v>43422</v>
      </c>
      <c r="M2349">
        <f t="shared" si="145"/>
        <v>2018</v>
      </c>
      <c r="N2349">
        <f t="shared" si="146"/>
        <v>11</v>
      </c>
      <c r="O2349" t="str">
        <f t="shared" si="147"/>
        <v>2018-11</v>
      </c>
    </row>
    <row r="2350" spans="1:15" x14ac:dyDescent="0.3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s="2" t="s">
        <v>1940</v>
      </c>
      <c r="G2350" t="s">
        <v>29</v>
      </c>
      <c r="H2350" s="5">
        <v>1331</v>
      </c>
      <c r="I2350" s="9">
        <v>0.1</v>
      </c>
      <c r="J2350" s="5">
        <v>199.65</v>
      </c>
      <c r="K2350" t="s">
        <v>17</v>
      </c>
      <c r="L2350" s="1">
        <f t="shared" si="144"/>
        <v>43242</v>
      </c>
      <c r="M2350">
        <f t="shared" si="145"/>
        <v>2018</v>
      </c>
      <c r="N2350">
        <f t="shared" si="146"/>
        <v>5</v>
      </c>
      <c r="O2350" t="str">
        <f t="shared" si="147"/>
        <v>2018-05</v>
      </c>
    </row>
    <row r="2351" spans="1:15" x14ac:dyDescent="0.3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s="2" t="s">
        <v>1328</v>
      </c>
      <c r="G2351" t="s">
        <v>29</v>
      </c>
      <c r="H2351" s="5">
        <v>2451</v>
      </c>
      <c r="I2351" s="9">
        <v>0.28999999999999998</v>
      </c>
      <c r="J2351" s="5">
        <v>269.61</v>
      </c>
      <c r="K2351" t="s">
        <v>17</v>
      </c>
      <c r="L2351" s="1">
        <f t="shared" si="144"/>
        <v>43372</v>
      </c>
      <c r="M2351">
        <f t="shared" si="145"/>
        <v>2018</v>
      </c>
      <c r="N2351">
        <f t="shared" si="146"/>
        <v>9</v>
      </c>
      <c r="O2351" t="str">
        <f t="shared" si="147"/>
        <v>2018-09</v>
      </c>
    </row>
    <row r="2352" spans="1:15" x14ac:dyDescent="0.3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2">
        <v>42805</v>
      </c>
      <c r="G2352" t="s">
        <v>29</v>
      </c>
      <c r="H2352" s="5">
        <v>1880</v>
      </c>
      <c r="I2352" s="9">
        <v>0.31</v>
      </c>
      <c r="J2352" s="5">
        <v>206.8</v>
      </c>
      <c r="K2352" t="s">
        <v>17</v>
      </c>
      <c r="L2352" s="1">
        <f t="shared" si="144"/>
        <v>42805</v>
      </c>
      <c r="M2352">
        <f t="shared" si="145"/>
        <v>2017</v>
      </c>
      <c r="N2352">
        <f t="shared" si="146"/>
        <v>3</v>
      </c>
      <c r="O2352" t="str">
        <f t="shared" si="147"/>
        <v>2017-03</v>
      </c>
    </row>
    <row r="2353" spans="1:15" x14ac:dyDescent="0.3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s="2" t="s">
        <v>155</v>
      </c>
      <c r="G2353" t="s">
        <v>29</v>
      </c>
      <c r="H2353" s="5">
        <v>747</v>
      </c>
      <c r="I2353" s="9">
        <v>0.17</v>
      </c>
      <c r="J2353" s="5">
        <v>246.51</v>
      </c>
      <c r="K2353" t="s">
        <v>17</v>
      </c>
      <c r="L2353" s="1">
        <f t="shared" si="144"/>
        <v>42906</v>
      </c>
      <c r="M2353">
        <f t="shared" si="145"/>
        <v>2017</v>
      </c>
      <c r="N2353">
        <f t="shared" si="146"/>
        <v>6</v>
      </c>
      <c r="O2353" t="str">
        <f t="shared" si="147"/>
        <v>2017-06</v>
      </c>
    </row>
    <row r="2354" spans="1:15" x14ac:dyDescent="0.3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2">
        <v>42716</v>
      </c>
      <c r="G2354" t="s">
        <v>29</v>
      </c>
      <c r="H2354" s="5">
        <v>609</v>
      </c>
      <c r="I2354" s="9">
        <v>0.16</v>
      </c>
      <c r="J2354" s="5">
        <v>60.9</v>
      </c>
      <c r="K2354" t="s">
        <v>17</v>
      </c>
      <c r="L2354" s="1">
        <f t="shared" si="144"/>
        <v>42716</v>
      </c>
      <c r="M2354">
        <f t="shared" si="145"/>
        <v>2016</v>
      </c>
      <c r="N2354">
        <f t="shared" si="146"/>
        <v>12</v>
      </c>
      <c r="O2354" t="str">
        <f t="shared" si="147"/>
        <v>2016-12</v>
      </c>
    </row>
    <row r="2355" spans="1:15" x14ac:dyDescent="0.3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s="2" t="s">
        <v>2946</v>
      </c>
      <c r="G2355" t="s">
        <v>29</v>
      </c>
      <c r="H2355" s="5">
        <v>1495</v>
      </c>
      <c r="I2355" s="9">
        <v>0.21</v>
      </c>
      <c r="J2355" s="5">
        <v>269.10000000000002</v>
      </c>
      <c r="K2355" t="s">
        <v>17</v>
      </c>
      <c r="L2355" s="1">
        <f t="shared" si="144"/>
        <v>43184</v>
      </c>
      <c r="M2355">
        <f t="shared" si="145"/>
        <v>2018</v>
      </c>
      <c r="N2355">
        <f t="shared" si="146"/>
        <v>3</v>
      </c>
      <c r="O2355" t="str">
        <f t="shared" si="147"/>
        <v>2018-03</v>
      </c>
    </row>
    <row r="2356" spans="1:15" x14ac:dyDescent="0.3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s="2" t="s">
        <v>1795</v>
      </c>
      <c r="G2356" t="s">
        <v>29</v>
      </c>
      <c r="H2356" s="5">
        <v>2394</v>
      </c>
      <c r="I2356" s="9">
        <v>0.11</v>
      </c>
      <c r="J2356" s="5">
        <v>502.74</v>
      </c>
      <c r="K2356" t="s">
        <v>17</v>
      </c>
      <c r="L2356" s="1">
        <f t="shared" si="144"/>
        <v>42765</v>
      </c>
      <c r="M2356">
        <f t="shared" si="145"/>
        <v>2017</v>
      </c>
      <c r="N2356">
        <f t="shared" si="146"/>
        <v>1</v>
      </c>
      <c r="O2356" t="str">
        <f t="shared" si="147"/>
        <v>2017-01</v>
      </c>
    </row>
    <row r="2357" spans="1:15" x14ac:dyDescent="0.3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2">
        <v>43324</v>
      </c>
      <c r="G2357" t="s">
        <v>29</v>
      </c>
      <c r="H2357" s="5">
        <v>1637</v>
      </c>
      <c r="I2357" s="9">
        <v>0.15</v>
      </c>
      <c r="J2357" s="5">
        <v>540.21</v>
      </c>
      <c r="K2357" t="s">
        <v>17</v>
      </c>
      <c r="L2357" s="1">
        <f t="shared" si="144"/>
        <v>43324</v>
      </c>
      <c r="M2357">
        <f t="shared" si="145"/>
        <v>2018</v>
      </c>
      <c r="N2357">
        <f t="shared" si="146"/>
        <v>8</v>
      </c>
      <c r="O2357" t="str">
        <f t="shared" si="147"/>
        <v>2018-08</v>
      </c>
    </row>
    <row r="2358" spans="1:15" x14ac:dyDescent="0.3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s="2" t="s">
        <v>1052</v>
      </c>
      <c r="G2358" t="s">
        <v>29</v>
      </c>
      <c r="H2358" s="5">
        <v>614</v>
      </c>
      <c r="I2358" s="9">
        <v>0.35</v>
      </c>
      <c r="J2358" s="5">
        <v>178.06</v>
      </c>
      <c r="K2358" t="s">
        <v>17</v>
      </c>
      <c r="L2358" s="1">
        <f t="shared" si="144"/>
        <v>43304</v>
      </c>
      <c r="M2358">
        <f t="shared" si="145"/>
        <v>2018</v>
      </c>
      <c r="N2358">
        <f t="shared" si="146"/>
        <v>7</v>
      </c>
      <c r="O2358" t="str">
        <f t="shared" si="147"/>
        <v>2018-07</v>
      </c>
    </row>
    <row r="2359" spans="1:15" x14ac:dyDescent="0.3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s="2" t="s">
        <v>1795</v>
      </c>
      <c r="G2359" t="s">
        <v>29</v>
      </c>
      <c r="H2359" s="5">
        <v>1755</v>
      </c>
      <c r="I2359" s="9">
        <v>0.21</v>
      </c>
      <c r="J2359" s="5">
        <v>175.5</v>
      </c>
      <c r="K2359" t="s">
        <v>17</v>
      </c>
      <c r="L2359" s="1">
        <f t="shared" si="144"/>
        <v>42765</v>
      </c>
      <c r="M2359">
        <f t="shared" si="145"/>
        <v>2017</v>
      </c>
      <c r="N2359">
        <f t="shared" si="146"/>
        <v>1</v>
      </c>
      <c r="O2359" t="str">
        <f t="shared" si="147"/>
        <v>2017-01</v>
      </c>
    </row>
    <row r="2360" spans="1:15" x14ac:dyDescent="0.3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2">
        <v>42380</v>
      </c>
      <c r="G2360" t="s">
        <v>29</v>
      </c>
      <c r="H2360" s="5">
        <v>1630</v>
      </c>
      <c r="I2360" s="9">
        <v>0.23</v>
      </c>
      <c r="J2360" s="5">
        <v>342.3</v>
      </c>
      <c r="K2360" t="s">
        <v>17</v>
      </c>
      <c r="L2360" s="1">
        <f t="shared" si="144"/>
        <v>42380</v>
      </c>
      <c r="M2360">
        <f t="shared" si="145"/>
        <v>2016</v>
      </c>
      <c r="N2360">
        <f t="shared" si="146"/>
        <v>1</v>
      </c>
      <c r="O2360" t="str">
        <f t="shared" si="147"/>
        <v>2016-01</v>
      </c>
    </row>
    <row r="2361" spans="1:15" x14ac:dyDescent="0.3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s="2" t="s">
        <v>2985</v>
      </c>
      <c r="G2361" t="s">
        <v>29</v>
      </c>
      <c r="H2361" s="5">
        <v>645</v>
      </c>
      <c r="I2361" s="9">
        <v>0.28999999999999998</v>
      </c>
      <c r="J2361" s="5">
        <v>174.15</v>
      </c>
      <c r="K2361" t="s">
        <v>17</v>
      </c>
      <c r="L2361" s="1">
        <f t="shared" si="144"/>
        <v>42849</v>
      </c>
      <c r="M2361">
        <f t="shared" si="145"/>
        <v>2017</v>
      </c>
      <c r="N2361">
        <f t="shared" si="146"/>
        <v>4</v>
      </c>
      <c r="O2361" t="str">
        <f t="shared" si="147"/>
        <v>2017-04</v>
      </c>
    </row>
    <row r="2362" spans="1:15" x14ac:dyDescent="0.3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2">
        <v>43110</v>
      </c>
      <c r="G2362" t="s">
        <v>29</v>
      </c>
      <c r="H2362" s="5">
        <v>1080</v>
      </c>
      <c r="I2362" s="9">
        <v>0.11</v>
      </c>
      <c r="J2362" s="5">
        <v>108</v>
      </c>
      <c r="K2362" t="s">
        <v>17</v>
      </c>
      <c r="L2362" s="1">
        <f t="shared" si="144"/>
        <v>43110</v>
      </c>
      <c r="M2362">
        <f t="shared" si="145"/>
        <v>2018</v>
      </c>
      <c r="N2362">
        <f t="shared" si="146"/>
        <v>1</v>
      </c>
      <c r="O2362" t="str">
        <f t="shared" si="147"/>
        <v>2018-01</v>
      </c>
    </row>
    <row r="2363" spans="1:15" x14ac:dyDescent="0.3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s="2" t="s">
        <v>2988</v>
      </c>
      <c r="G2363" t="s">
        <v>29</v>
      </c>
      <c r="H2363" s="5">
        <v>584</v>
      </c>
      <c r="I2363" s="9">
        <v>0.23</v>
      </c>
      <c r="J2363" s="5">
        <v>140.16</v>
      </c>
      <c r="K2363" t="s">
        <v>17</v>
      </c>
      <c r="L2363" s="1">
        <f t="shared" si="144"/>
        <v>43095</v>
      </c>
      <c r="M2363">
        <f t="shared" si="145"/>
        <v>2017</v>
      </c>
      <c r="N2363">
        <f t="shared" si="146"/>
        <v>12</v>
      </c>
      <c r="O2363" t="str">
        <f t="shared" si="147"/>
        <v>2017-12</v>
      </c>
    </row>
    <row r="2364" spans="1:15" x14ac:dyDescent="0.3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s="2" t="s">
        <v>1328</v>
      </c>
      <c r="G2364" t="s">
        <v>29</v>
      </c>
      <c r="H2364" s="5">
        <v>689</v>
      </c>
      <c r="I2364" s="9">
        <v>0.16</v>
      </c>
      <c r="J2364" s="5">
        <v>103.35</v>
      </c>
      <c r="K2364" t="s">
        <v>17</v>
      </c>
      <c r="L2364" s="1">
        <f t="shared" si="144"/>
        <v>43372</v>
      </c>
      <c r="M2364">
        <f t="shared" si="145"/>
        <v>2018</v>
      </c>
      <c r="N2364">
        <f t="shared" si="146"/>
        <v>9</v>
      </c>
      <c r="O2364" t="str">
        <f t="shared" si="147"/>
        <v>2018-09</v>
      </c>
    </row>
    <row r="2365" spans="1:15" x14ac:dyDescent="0.3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2">
        <v>42864</v>
      </c>
      <c r="G2365" t="s">
        <v>29</v>
      </c>
      <c r="H2365" s="5">
        <v>960</v>
      </c>
      <c r="I2365" s="9">
        <v>0.22</v>
      </c>
      <c r="J2365" s="5">
        <v>393.6</v>
      </c>
      <c r="K2365" t="s">
        <v>17</v>
      </c>
      <c r="L2365" s="1">
        <f t="shared" si="144"/>
        <v>42864</v>
      </c>
      <c r="M2365">
        <f t="shared" si="145"/>
        <v>2017</v>
      </c>
      <c r="N2365">
        <f t="shared" si="146"/>
        <v>5</v>
      </c>
      <c r="O2365" t="str">
        <f t="shared" si="147"/>
        <v>2017-05</v>
      </c>
    </row>
    <row r="2366" spans="1:15" x14ac:dyDescent="0.3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s="2" t="s">
        <v>1486</v>
      </c>
      <c r="G2366" t="s">
        <v>29</v>
      </c>
      <c r="H2366" s="5">
        <v>589</v>
      </c>
      <c r="I2366" s="9">
        <v>0.1</v>
      </c>
      <c r="J2366" s="5">
        <v>182.59</v>
      </c>
      <c r="K2366" t="s">
        <v>17</v>
      </c>
      <c r="L2366" s="1">
        <f t="shared" si="144"/>
        <v>42205</v>
      </c>
      <c r="M2366">
        <f t="shared" si="145"/>
        <v>2015</v>
      </c>
      <c r="N2366">
        <f t="shared" si="146"/>
        <v>7</v>
      </c>
      <c r="O2366" t="str">
        <f t="shared" si="147"/>
        <v>2015-07</v>
      </c>
    </row>
    <row r="2367" spans="1:15" x14ac:dyDescent="0.3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2">
        <v>42716</v>
      </c>
      <c r="G2367" t="s">
        <v>29</v>
      </c>
      <c r="H2367" s="5">
        <v>1715</v>
      </c>
      <c r="I2367" s="9">
        <v>0.25</v>
      </c>
      <c r="J2367" s="5">
        <v>102.9</v>
      </c>
      <c r="K2367" t="s">
        <v>17</v>
      </c>
      <c r="L2367" s="1">
        <f t="shared" si="144"/>
        <v>42716</v>
      </c>
      <c r="M2367">
        <f t="shared" si="145"/>
        <v>2016</v>
      </c>
      <c r="N2367">
        <f t="shared" si="146"/>
        <v>12</v>
      </c>
      <c r="O2367" t="str">
        <f t="shared" si="147"/>
        <v>2016-12</v>
      </c>
    </row>
    <row r="2368" spans="1:15" x14ac:dyDescent="0.3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2">
        <v>42866</v>
      </c>
      <c r="G2368" t="s">
        <v>29</v>
      </c>
      <c r="H2368" s="5">
        <v>1495</v>
      </c>
      <c r="I2368" s="9">
        <v>0.35</v>
      </c>
      <c r="J2368" s="5">
        <v>523.25</v>
      </c>
      <c r="K2368" t="s">
        <v>17</v>
      </c>
      <c r="L2368" s="1">
        <f t="shared" si="144"/>
        <v>42866</v>
      </c>
      <c r="M2368">
        <f t="shared" si="145"/>
        <v>2017</v>
      </c>
      <c r="N2368">
        <f t="shared" si="146"/>
        <v>5</v>
      </c>
      <c r="O2368" t="str">
        <f t="shared" si="147"/>
        <v>2017-05</v>
      </c>
    </row>
    <row r="2369" spans="1:15" x14ac:dyDescent="0.3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2">
        <v>42434</v>
      </c>
      <c r="G2369" t="s">
        <v>29</v>
      </c>
      <c r="H2369" s="5">
        <v>1751</v>
      </c>
      <c r="I2369" s="9">
        <v>0.23</v>
      </c>
      <c r="J2369" s="5">
        <v>472.77</v>
      </c>
      <c r="K2369" t="s">
        <v>17</v>
      </c>
      <c r="L2369" s="1">
        <f t="shared" si="144"/>
        <v>42434</v>
      </c>
      <c r="M2369">
        <f t="shared" si="145"/>
        <v>2016</v>
      </c>
      <c r="N2369">
        <f t="shared" si="146"/>
        <v>3</v>
      </c>
      <c r="O2369" t="str">
        <f t="shared" si="147"/>
        <v>2016-03</v>
      </c>
    </row>
    <row r="2370" spans="1:15" x14ac:dyDescent="0.3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2">
        <v>42434</v>
      </c>
      <c r="G2370" t="s">
        <v>29</v>
      </c>
      <c r="H2370" s="5">
        <v>744</v>
      </c>
      <c r="I2370" s="9">
        <v>0.18</v>
      </c>
      <c r="J2370" s="5">
        <v>96.72</v>
      </c>
      <c r="K2370" t="s">
        <v>17</v>
      </c>
      <c r="L2370" s="1">
        <f t="shared" ref="L2370:L2433" si="148">IF(ISNUMBER(F2370),F2370,IFERROR(DATE(VALUE(RIGHT(F2370,4)),VALUE(LEFT(F2370,FIND("/",F2370)-1)),VALUE(MID(F2370,FIND("/",F2370)+1,FIND("/",F2370,FIND("/",F2370)+1)-FIND("/",F2370)-1))),""))</f>
        <v>42434</v>
      </c>
      <c r="M2370">
        <f t="shared" ref="M2370:M2433" si="149">YEAR(L2370)</f>
        <v>2016</v>
      </c>
      <c r="N2370">
        <f t="shared" ref="N2370:N2433" si="150">MONTH(L2370)</f>
        <v>3</v>
      </c>
      <c r="O2370" t="str">
        <f t="shared" ref="O2370:O2433" si="151">TEXT(L2370,"yyyy-mm")</f>
        <v>2016-03</v>
      </c>
    </row>
    <row r="2371" spans="1:15" x14ac:dyDescent="0.3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s="2" t="s">
        <v>1795</v>
      </c>
      <c r="G2371" t="s">
        <v>29</v>
      </c>
      <c r="H2371" s="5">
        <v>1217</v>
      </c>
      <c r="I2371" s="9">
        <v>0.33</v>
      </c>
      <c r="J2371" s="5">
        <v>170.38</v>
      </c>
      <c r="K2371" t="s">
        <v>17</v>
      </c>
      <c r="L2371" s="1">
        <f t="shared" si="148"/>
        <v>42765</v>
      </c>
      <c r="M2371">
        <f t="shared" si="149"/>
        <v>2017</v>
      </c>
      <c r="N2371">
        <f t="shared" si="150"/>
        <v>1</v>
      </c>
      <c r="O2371" t="str">
        <f t="shared" si="151"/>
        <v>2017-01</v>
      </c>
    </row>
    <row r="2372" spans="1:15" x14ac:dyDescent="0.3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s="2" t="s">
        <v>1938</v>
      </c>
      <c r="G2372" t="s">
        <v>29</v>
      </c>
      <c r="H2372" s="5">
        <v>2327</v>
      </c>
      <c r="I2372" s="9">
        <v>0.13</v>
      </c>
      <c r="J2372" s="5">
        <v>698.1</v>
      </c>
      <c r="K2372" t="s">
        <v>17</v>
      </c>
      <c r="L2372" s="1">
        <f t="shared" si="148"/>
        <v>43422</v>
      </c>
      <c r="M2372">
        <f t="shared" si="149"/>
        <v>2018</v>
      </c>
      <c r="N2372">
        <f t="shared" si="150"/>
        <v>11</v>
      </c>
      <c r="O2372" t="str">
        <f t="shared" si="151"/>
        <v>2018-11</v>
      </c>
    </row>
    <row r="2373" spans="1:15" x14ac:dyDescent="0.3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s="2" t="s">
        <v>1519</v>
      </c>
      <c r="G2373" t="s">
        <v>29</v>
      </c>
      <c r="H2373" s="5">
        <v>1163</v>
      </c>
      <c r="I2373" s="9">
        <v>0.31</v>
      </c>
      <c r="J2373" s="5">
        <v>441.94</v>
      </c>
      <c r="K2373" t="s">
        <v>17</v>
      </c>
      <c r="L2373" s="1">
        <f t="shared" si="148"/>
        <v>43213</v>
      </c>
      <c r="M2373">
        <f t="shared" si="149"/>
        <v>2018</v>
      </c>
      <c r="N2373">
        <f t="shared" si="150"/>
        <v>4</v>
      </c>
      <c r="O2373" t="str">
        <f t="shared" si="151"/>
        <v>2018-04</v>
      </c>
    </row>
    <row r="2374" spans="1:15" x14ac:dyDescent="0.3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s="2" t="s">
        <v>1515</v>
      </c>
      <c r="G2374" t="s">
        <v>29</v>
      </c>
      <c r="H2374" s="5">
        <v>2466</v>
      </c>
      <c r="I2374" s="9">
        <v>0.24</v>
      </c>
      <c r="J2374" s="5">
        <v>295.92</v>
      </c>
      <c r="K2374" t="s">
        <v>17</v>
      </c>
      <c r="L2374" s="1">
        <f t="shared" si="148"/>
        <v>42358</v>
      </c>
      <c r="M2374">
        <f t="shared" si="149"/>
        <v>2015</v>
      </c>
      <c r="N2374">
        <f t="shared" si="150"/>
        <v>12</v>
      </c>
      <c r="O2374" t="str">
        <f t="shared" si="151"/>
        <v>2015-12</v>
      </c>
    </row>
    <row r="2375" spans="1:15" x14ac:dyDescent="0.3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s="2" t="s">
        <v>1286</v>
      </c>
      <c r="G2375" t="s">
        <v>29</v>
      </c>
      <c r="H2375" s="5">
        <v>1575</v>
      </c>
      <c r="I2375" s="9">
        <v>0.33</v>
      </c>
      <c r="J2375" s="5">
        <v>598.5</v>
      </c>
      <c r="K2375" t="s">
        <v>17</v>
      </c>
      <c r="L2375" s="1">
        <f t="shared" si="148"/>
        <v>43432</v>
      </c>
      <c r="M2375">
        <f t="shared" si="149"/>
        <v>2018</v>
      </c>
      <c r="N2375">
        <f t="shared" si="150"/>
        <v>11</v>
      </c>
      <c r="O2375" t="str">
        <f t="shared" si="151"/>
        <v>2018-11</v>
      </c>
    </row>
    <row r="2376" spans="1:15" x14ac:dyDescent="0.3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s="2" t="s">
        <v>940</v>
      </c>
      <c r="G2376" t="s">
        <v>29</v>
      </c>
      <c r="H2376" s="5">
        <v>2354</v>
      </c>
      <c r="I2376" s="9">
        <v>0.23</v>
      </c>
      <c r="J2376" s="5">
        <v>847.44</v>
      </c>
      <c r="K2376" t="s">
        <v>17</v>
      </c>
      <c r="L2376" s="1">
        <f t="shared" si="148"/>
        <v>42606</v>
      </c>
      <c r="M2376">
        <f t="shared" si="149"/>
        <v>2016</v>
      </c>
      <c r="N2376">
        <f t="shared" si="150"/>
        <v>8</v>
      </c>
      <c r="O2376" t="str">
        <f t="shared" si="151"/>
        <v>2016-08</v>
      </c>
    </row>
    <row r="2377" spans="1:15" x14ac:dyDescent="0.3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s="2" t="s">
        <v>3003</v>
      </c>
      <c r="G2377" t="s">
        <v>29</v>
      </c>
      <c r="H2377" s="5">
        <v>2380</v>
      </c>
      <c r="I2377" s="9">
        <v>0.26</v>
      </c>
      <c r="J2377" s="5">
        <v>999.6</v>
      </c>
      <c r="K2377" t="s">
        <v>17</v>
      </c>
      <c r="L2377" s="1">
        <f t="shared" si="148"/>
        <v>42534</v>
      </c>
      <c r="M2377">
        <f t="shared" si="149"/>
        <v>2016</v>
      </c>
      <c r="N2377">
        <f t="shared" si="150"/>
        <v>6</v>
      </c>
      <c r="O2377" t="str">
        <f t="shared" si="151"/>
        <v>2016-06</v>
      </c>
    </row>
    <row r="2378" spans="1:15" x14ac:dyDescent="0.3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2">
        <v>42410</v>
      </c>
      <c r="G2378" t="s">
        <v>29</v>
      </c>
      <c r="H2378" s="5">
        <v>1520</v>
      </c>
      <c r="I2378" s="9">
        <v>0.21</v>
      </c>
      <c r="J2378" s="5">
        <v>608</v>
      </c>
      <c r="K2378" t="s">
        <v>17</v>
      </c>
      <c r="L2378" s="1">
        <f t="shared" si="148"/>
        <v>42410</v>
      </c>
      <c r="M2378">
        <f t="shared" si="149"/>
        <v>2016</v>
      </c>
      <c r="N2378">
        <f t="shared" si="150"/>
        <v>2</v>
      </c>
      <c r="O2378" t="str">
        <f t="shared" si="151"/>
        <v>2016-02</v>
      </c>
    </row>
    <row r="2379" spans="1:15" x14ac:dyDescent="0.3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2">
        <v>43073</v>
      </c>
      <c r="G2379" t="s">
        <v>29</v>
      </c>
      <c r="H2379" s="5">
        <v>1941</v>
      </c>
      <c r="I2379" s="9">
        <v>0.27</v>
      </c>
      <c r="J2379" s="5">
        <v>854.04</v>
      </c>
      <c r="K2379" t="s">
        <v>17</v>
      </c>
      <c r="L2379" s="1">
        <f t="shared" si="148"/>
        <v>43073</v>
      </c>
      <c r="M2379">
        <f t="shared" si="149"/>
        <v>2017</v>
      </c>
      <c r="N2379">
        <f t="shared" si="150"/>
        <v>12</v>
      </c>
      <c r="O2379" t="str">
        <f t="shared" si="151"/>
        <v>2017-12</v>
      </c>
    </row>
    <row r="2380" spans="1:15" x14ac:dyDescent="0.3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s="2" t="s">
        <v>1052</v>
      </c>
      <c r="G2380" t="s">
        <v>29</v>
      </c>
      <c r="H2380" s="5">
        <v>2309</v>
      </c>
      <c r="I2380" s="9">
        <v>0.26</v>
      </c>
      <c r="J2380" s="5">
        <v>253.99</v>
      </c>
      <c r="K2380" t="s">
        <v>17</v>
      </c>
      <c r="L2380" s="1">
        <f t="shared" si="148"/>
        <v>43304</v>
      </c>
      <c r="M2380">
        <f t="shared" si="149"/>
        <v>2018</v>
      </c>
      <c r="N2380">
        <f t="shared" si="150"/>
        <v>7</v>
      </c>
      <c r="O2380" t="str">
        <f t="shared" si="151"/>
        <v>2018-07</v>
      </c>
    </row>
    <row r="2381" spans="1:15" x14ac:dyDescent="0.3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s="2" t="s">
        <v>155</v>
      </c>
      <c r="G2381" t="s">
        <v>29</v>
      </c>
      <c r="H2381" s="5">
        <v>609</v>
      </c>
      <c r="I2381" s="9">
        <v>0.12</v>
      </c>
      <c r="J2381" s="5">
        <v>243.6</v>
      </c>
      <c r="K2381" t="s">
        <v>17</v>
      </c>
      <c r="L2381" s="1">
        <f t="shared" si="148"/>
        <v>42906</v>
      </c>
      <c r="M2381">
        <f t="shared" si="149"/>
        <v>2017</v>
      </c>
      <c r="N2381">
        <f t="shared" si="150"/>
        <v>6</v>
      </c>
      <c r="O2381" t="str">
        <f t="shared" si="151"/>
        <v>2017-06</v>
      </c>
    </row>
    <row r="2382" spans="1:15" x14ac:dyDescent="0.3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2">
        <v>42012</v>
      </c>
      <c r="G2382" t="s">
        <v>29</v>
      </c>
      <c r="H2382" s="5">
        <v>772</v>
      </c>
      <c r="I2382" s="9">
        <v>0.27</v>
      </c>
      <c r="J2382" s="5">
        <v>54.04</v>
      </c>
      <c r="K2382" t="s">
        <v>17</v>
      </c>
      <c r="L2382" s="1">
        <f t="shared" si="148"/>
        <v>42012</v>
      </c>
      <c r="M2382">
        <f t="shared" si="149"/>
        <v>2015</v>
      </c>
      <c r="N2382">
        <f t="shared" si="150"/>
        <v>1</v>
      </c>
      <c r="O2382" t="str">
        <f t="shared" si="151"/>
        <v>2015-01</v>
      </c>
    </row>
    <row r="2383" spans="1:15" x14ac:dyDescent="0.3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2">
        <v>42532</v>
      </c>
      <c r="G2383" t="s">
        <v>29</v>
      </c>
      <c r="H2383" s="5">
        <v>683</v>
      </c>
      <c r="I2383" s="9">
        <v>0.22</v>
      </c>
      <c r="J2383" s="5">
        <v>157.09</v>
      </c>
      <c r="K2383" t="s">
        <v>17</v>
      </c>
      <c r="L2383" s="1">
        <f t="shared" si="148"/>
        <v>42532</v>
      </c>
      <c r="M2383">
        <f t="shared" si="149"/>
        <v>2016</v>
      </c>
      <c r="N2383">
        <f t="shared" si="150"/>
        <v>6</v>
      </c>
      <c r="O2383" t="str">
        <f t="shared" si="151"/>
        <v>2016-06</v>
      </c>
    </row>
    <row r="2384" spans="1:15" x14ac:dyDescent="0.3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s="2" t="s">
        <v>243</v>
      </c>
      <c r="G2384" t="s">
        <v>29</v>
      </c>
      <c r="H2384" s="5">
        <v>1754</v>
      </c>
      <c r="I2384" s="9">
        <v>0.32</v>
      </c>
      <c r="J2384" s="5">
        <v>87.7</v>
      </c>
      <c r="K2384" t="s">
        <v>17</v>
      </c>
      <c r="L2384" s="1">
        <f t="shared" si="148"/>
        <v>43268</v>
      </c>
      <c r="M2384">
        <f t="shared" si="149"/>
        <v>2018</v>
      </c>
      <c r="N2384">
        <f t="shared" si="150"/>
        <v>6</v>
      </c>
      <c r="O2384" t="str">
        <f t="shared" si="151"/>
        <v>2018-06</v>
      </c>
    </row>
    <row r="2385" spans="1:15" x14ac:dyDescent="0.3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s="2" t="s">
        <v>2946</v>
      </c>
      <c r="G2385" t="s">
        <v>29</v>
      </c>
      <c r="H2385" s="5">
        <v>1717</v>
      </c>
      <c r="I2385" s="9">
        <v>0.13</v>
      </c>
      <c r="J2385" s="5">
        <v>772.65</v>
      </c>
      <c r="K2385" t="s">
        <v>17</v>
      </c>
      <c r="L2385" s="1">
        <f t="shared" si="148"/>
        <v>43184</v>
      </c>
      <c r="M2385">
        <f t="shared" si="149"/>
        <v>2018</v>
      </c>
      <c r="N2385">
        <f t="shared" si="150"/>
        <v>3</v>
      </c>
      <c r="O2385" t="str">
        <f t="shared" si="151"/>
        <v>2018-03</v>
      </c>
    </row>
    <row r="2386" spans="1:15" x14ac:dyDescent="0.3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2">
        <v>42410</v>
      </c>
      <c r="G2386" t="s">
        <v>29</v>
      </c>
      <c r="H2386" s="5">
        <v>1450</v>
      </c>
      <c r="I2386" s="9">
        <v>0.18</v>
      </c>
      <c r="J2386" s="5">
        <v>72.5</v>
      </c>
      <c r="K2386" t="s">
        <v>17</v>
      </c>
      <c r="L2386" s="1">
        <f t="shared" si="148"/>
        <v>42410</v>
      </c>
      <c r="M2386">
        <f t="shared" si="149"/>
        <v>2016</v>
      </c>
      <c r="N2386">
        <f t="shared" si="150"/>
        <v>2</v>
      </c>
      <c r="O2386" t="str">
        <f t="shared" si="151"/>
        <v>2016-02</v>
      </c>
    </row>
    <row r="2387" spans="1:15" x14ac:dyDescent="0.3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s="2" t="s">
        <v>1533</v>
      </c>
      <c r="G2387" t="s">
        <v>29</v>
      </c>
      <c r="H2387" s="5">
        <v>513</v>
      </c>
      <c r="I2387" s="9">
        <v>0.22</v>
      </c>
      <c r="J2387" s="5">
        <v>61.56</v>
      </c>
      <c r="K2387" t="s">
        <v>17</v>
      </c>
      <c r="L2387" s="1">
        <f t="shared" si="148"/>
        <v>42023</v>
      </c>
      <c r="M2387">
        <f t="shared" si="149"/>
        <v>2015</v>
      </c>
      <c r="N2387">
        <f t="shared" si="150"/>
        <v>1</v>
      </c>
      <c r="O2387" t="str">
        <f t="shared" si="151"/>
        <v>2015-01</v>
      </c>
    </row>
    <row r="2388" spans="1:15" x14ac:dyDescent="0.3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2">
        <v>42860</v>
      </c>
      <c r="G2388" t="s">
        <v>29</v>
      </c>
      <c r="H2388" s="5">
        <v>1382</v>
      </c>
      <c r="I2388" s="9">
        <v>0.21</v>
      </c>
      <c r="J2388" s="5">
        <v>248.76</v>
      </c>
      <c r="K2388" t="s">
        <v>17</v>
      </c>
      <c r="L2388" s="1">
        <f t="shared" si="148"/>
        <v>42860</v>
      </c>
      <c r="M2388">
        <f t="shared" si="149"/>
        <v>2017</v>
      </c>
      <c r="N2388">
        <f t="shared" si="150"/>
        <v>5</v>
      </c>
      <c r="O2388" t="str">
        <f t="shared" si="151"/>
        <v>2017-05</v>
      </c>
    </row>
    <row r="2389" spans="1:15" x14ac:dyDescent="0.3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s="2" t="s">
        <v>813</v>
      </c>
      <c r="G2389" t="s">
        <v>29</v>
      </c>
      <c r="H2389" s="5">
        <v>564</v>
      </c>
      <c r="I2389" s="9">
        <v>0.15</v>
      </c>
      <c r="J2389" s="5">
        <v>33.840000000000003</v>
      </c>
      <c r="K2389" t="s">
        <v>17</v>
      </c>
      <c r="L2389" s="1">
        <f t="shared" si="148"/>
        <v>43280</v>
      </c>
      <c r="M2389">
        <f t="shared" si="149"/>
        <v>2018</v>
      </c>
      <c r="N2389">
        <f t="shared" si="150"/>
        <v>6</v>
      </c>
      <c r="O2389" t="str">
        <f t="shared" si="151"/>
        <v>2018-06</v>
      </c>
    </row>
    <row r="2390" spans="1:15" x14ac:dyDescent="0.3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s="2" t="s">
        <v>329</v>
      </c>
      <c r="G2390" t="s">
        <v>29</v>
      </c>
      <c r="H2390" s="5">
        <v>2394</v>
      </c>
      <c r="I2390" s="9">
        <v>0.25</v>
      </c>
      <c r="J2390" s="5">
        <v>454.86</v>
      </c>
      <c r="K2390" t="s">
        <v>17</v>
      </c>
      <c r="L2390" s="1">
        <f t="shared" si="148"/>
        <v>43055</v>
      </c>
      <c r="M2390">
        <f t="shared" si="149"/>
        <v>2017</v>
      </c>
      <c r="N2390">
        <f t="shared" si="150"/>
        <v>11</v>
      </c>
      <c r="O2390" t="str">
        <f t="shared" si="151"/>
        <v>2017-11</v>
      </c>
    </row>
    <row r="2391" spans="1:15" x14ac:dyDescent="0.3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s="2" t="s">
        <v>1273</v>
      </c>
      <c r="G2391" t="s">
        <v>29</v>
      </c>
      <c r="H2391" s="5">
        <v>1095</v>
      </c>
      <c r="I2391" s="9">
        <v>0.32</v>
      </c>
      <c r="J2391" s="5">
        <v>481.8</v>
      </c>
      <c r="K2391" t="s">
        <v>17</v>
      </c>
      <c r="L2391" s="1">
        <f t="shared" si="148"/>
        <v>42717</v>
      </c>
      <c r="M2391">
        <f t="shared" si="149"/>
        <v>2016</v>
      </c>
      <c r="N2391">
        <f t="shared" si="150"/>
        <v>12</v>
      </c>
      <c r="O2391" t="str">
        <f t="shared" si="151"/>
        <v>2016-12</v>
      </c>
    </row>
    <row r="2392" spans="1:15" x14ac:dyDescent="0.3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s="2" t="s">
        <v>2678</v>
      </c>
      <c r="G2392" t="s">
        <v>29</v>
      </c>
      <c r="H2392" s="5">
        <v>2246</v>
      </c>
      <c r="I2392" s="9">
        <v>0.21</v>
      </c>
      <c r="J2392" s="5">
        <v>965.78</v>
      </c>
      <c r="K2392" t="s">
        <v>17</v>
      </c>
      <c r="L2392" s="1">
        <f t="shared" si="148"/>
        <v>43063</v>
      </c>
      <c r="M2392">
        <f t="shared" si="149"/>
        <v>2017</v>
      </c>
      <c r="N2392">
        <f t="shared" si="150"/>
        <v>11</v>
      </c>
      <c r="O2392" t="str">
        <f t="shared" si="151"/>
        <v>2017-11</v>
      </c>
    </row>
    <row r="2393" spans="1:15" x14ac:dyDescent="0.3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s="2" t="s">
        <v>3020</v>
      </c>
      <c r="G2393" t="s">
        <v>29</v>
      </c>
      <c r="H2393" s="5">
        <v>920</v>
      </c>
      <c r="I2393" s="9">
        <v>0.11</v>
      </c>
      <c r="J2393" s="5">
        <v>202.4</v>
      </c>
      <c r="K2393" t="s">
        <v>17</v>
      </c>
      <c r="L2393" s="1">
        <f t="shared" si="148"/>
        <v>42846</v>
      </c>
      <c r="M2393">
        <f t="shared" si="149"/>
        <v>2017</v>
      </c>
      <c r="N2393">
        <f t="shared" si="150"/>
        <v>4</v>
      </c>
      <c r="O2393" t="str">
        <f t="shared" si="151"/>
        <v>2017-04</v>
      </c>
    </row>
    <row r="2394" spans="1:15" x14ac:dyDescent="0.3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s="2" t="s">
        <v>1533</v>
      </c>
      <c r="G2394" t="s">
        <v>29</v>
      </c>
      <c r="H2394" s="5">
        <v>2205</v>
      </c>
      <c r="I2394" s="9">
        <v>0.26</v>
      </c>
      <c r="J2394" s="5">
        <v>815.85</v>
      </c>
      <c r="K2394" t="s">
        <v>17</v>
      </c>
      <c r="L2394" s="1">
        <f t="shared" si="148"/>
        <v>42023</v>
      </c>
      <c r="M2394">
        <f t="shared" si="149"/>
        <v>2015</v>
      </c>
      <c r="N2394">
        <f t="shared" si="150"/>
        <v>1</v>
      </c>
      <c r="O2394" t="str">
        <f t="shared" si="151"/>
        <v>2015-01</v>
      </c>
    </row>
    <row r="2395" spans="1:15" x14ac:dyDescent="0.3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s="2" t="s">
        <v>1515</v>
      </c>
      <c r="G2395" t="s">
        <v>29</v>
      </c>
      <c r="H2395" s="5">
        <v>521</v>
      </c>
      <c r="I2395" s="9">
        <v>0.1</v>
      </c>
      <c r="J2395" s="5">
        <v>192.77</v>
      </c>
      <c r="K2395" t="s">
        <v>17</v>
      </c>
      <c r="L2395" s="1">
        <f t="shared" si="148"/>
        <v>42358</v>
      </c>
      <c r="M2395">
        <f t="shared" si="149"/>
        <v>2015</v>
      </c>
      <c r="N2395">
        <f t="shared" si="150"/>
        <v>12</v>
      </c>
      <c r="O2395" t="str">
        <f t="shared" si="151"/>
        <v>2015-12</v>
      </c>
    </row>
    <row r="2396" spans="1:15" x14ac:dyDescent="0.3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s="2" t="s">
        <v>1797</v>
      </c>
      <c r="G2396" t="s">
        <v>29</v>
      </c>
      <c r="H2396" s="5">
        <v>1527</v>
      </c>
      <c r="I2396" s="9">
        <v>0.2</v>
      </c>
      <c r="J2396" s="5">
        <v>488.64</v>
      </c>
      <c r="K2396" t="s">
        <v>17</v>
      </c>
      <c r="L2396" s="1">
        <f t="shared" si="148"/>
        <v>43178</v>
      </c>
      <c r="M2396">
        <f t="shared" si="149"/>
        <v>2018</v>
      </c>
      <c r="N2396">
        <f t="shared" si="150"/>
        <v>3</v>
      </c>
      <c r="O2396" t="str">
        <f t="shared" si="151"/>
        <v>2018-03</v>
      </c>
    </row>
    <row r="2397" spans="1:15" x14ac:dyDescent="0.3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s="2" t="s">
        <v>1486</v>
      </c>
      <c r="G2397" t="s">
        <v>29</v>
      </c>
      <c r="H2397" s="5">
        <v>2458</v>
      </c>
      <c r="I2397" s="9">
        <v>0.13</v>
      </c>
      <c r="J2397" s="5">
        <v>221.22</v>
      </c>
      <c r="K2397" t="s">
        <v>17</v>
      </c>
      <c r="L2397" s="1">
        <f t="shared" si="148"/>
        <v>42205</v>
      </c>
      <c r="M2397">
        <f t="shared" si="149"/>
        <v>2015</v>
      </c>
      <c r="N2397">
        <f t="shared" si="150"/>
        <v>7</v>
      </c>
      <c r="O2397" t="str">
        <f t="shared" si="151"/>
        <v>2015-07</v>
      </c>
    </row>
    <row r="2398" spans="1:15" x14ac:dyDescent="0.3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2">
        <v>42861</v>
      </c>
      <c r="G2398" t="s">
        <v>29</v>
      </c>
      <c r="H2398" s="5">
        <v>2181</v>
      </c>
      <c r="I2398" s="9">
        <v>0.34</v>
      </c>
      <c r="J2398" s="5">
        <v>719.73</v>
      </c>
      <c r="K2398" t="s">
        <v>17</v>
      </c>
      <c r="L2398" s="1">
        <f t="shared" si="148"/>
        <v>42861</v>
      </c>
      <c r="M2398">
        <f t="shared" si="149"/>
        <v>2017</v>
      </c>
      <c r="N2398">
        <f t="shared" si="150"/>
        <v>5</v>
      </c>
      <c r="O2398" t="str">
        <f t="shared" si="151"/>
        <v>2017-05</v>
      </c>
    </row>
    <row r="2399" spans="1:15" x14ac:dyDescent="0.3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s="2" t="s">
        <v>648</v>
      </c>
      <c r="G2399" t="s">
        <v>29</v>
      </c>
      <c r="H2399" s="5">
        <v>2065</v>
      </c>
      <c r="I2399" s="9">
        <v>0.11</v>
      </c>
      <c r="J2399" s="5">
        <v>619.5</v>
      </c>
      <c r="K2399" t="s">
        <v>17</v>
      </c>
      <c r="L2399" s="1">
        <f t="shared" si="148"/>
        <v>43333</v>
      </c>
      <c r="M2399">
        <f t="shared" si="149"/>
        <v>2018</v>
      </c>
      <c r="N2399">
        <f t="shared" si="150"/>
        <v>8</v>
      </c>
      <c r="O2399" t="str">
        <f t="shared" si="151"/>
        <v>2018-08</v>
      </c>
    </row>
    <row r="2400" spans="1:15" x14ac:dyDescent="0.3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2">
        <v>43225</v>
      </c>
      <c r="G2400" t="s">
        <v>29</v>
      </c>
      <c r="H2400" s="5">
        <v>1839</v>
      </c>
      <c r="I2400" s="9">
        <v>0.24</v>
      </c>
      <c r="J2400" s="5">
        <v>717.21</v>
      </c>
      <c r="K2400" t="s">
        <v>17</v>
      </c>
      <c r="L2400" s="1">
        <f t="shared" si="148"/>
        <v>43225</v>
      </c>
      <c r="M2400">
        <f t="shared" si="149"/>
        <v>2018</v>
      </c>
      <c r="N2400">
        <f t="shared" si="150"/>
        <v>5</v>
      </c>
      <c r="O2400" t="str">
        <f t="shared" si="151"/>
        <v>2018-05</v>
      </c>
    </row>
    <row r="2401" spans="1:15" x14ac:dyDescent="0.3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2">
        <v>43110</v>
      </c>
      <c r="G2401" t="s">
        <v>29</v>
      </c>
      <c r="H2401" s="5">
        <v>1148</v>
      </c>
      <c r="I2401" s="9">
        <v>0.2</v>
      </c>
      <c r="J2401" s="5">
        <v>482.16</v>
      </c>
      <c r="K2401" t="s">
        <v>17</v>
      </c>
      <c r="L2401" s="1">
        <f t="shared" si="148"/>
        <v>43110</v>
      </c>
      <c r="M2401">
        <f t="shared" si="149"/>
        <v>2018</v>
      </c>
      <c r="N2401">
        <f t="shared" si="150"/>
        <v>1</v>
      </c>
      <c r="O2401" t="str">
        <f t="shared" si="151"/>
        <v>2018-01</v>
      </c>
    </row>
    <row r="2402" spans="1:15" x14ac:dyDescent="0.3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s="2" t="s">
        <v>3030</v>
      </c>
      <c r="G2402" t="s">
        <v>29</v>
      </c>
      <c r="H2402" s="5">
        <v>1506</v>
      </c>
      <c r="I2402" s="9">
        <v>0.21</v>
      </c>
      <c r="J2402" s="5">
        <v>451.8</v>
      </c>
      <c r="K2402" t="s">
        <v>17</v>
      </c>
      <c r="L2402" s="1">
        <f t="shared" si="148"/>
        <v>42570</v>
      </c>
      <c r="M2402">
        <f t="shared" si="149"/>
        <v>2016</v>
      </c>
      <c r="N2402">
        <f t="shared" si="150"/>
        <v>7</v>
      </c>
      <c r="O2402" t="str">
        <f t="shared" si="151"/>
        <v>2016-07</v>
      </c>
    </row>
    <row r="2403" spans="1:15" x14ac:dyDescent="0.3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2">
        <v>42532</v>
      </c>
      <c r="G2403" t="s">
        <v>29</v>
      </c>
      <c r="H2403" s="5">
        <v>2484</v>
      </c>
      <c r="I2403" s="9">
        <v>0.32</v>
      </c>
      <c r="J2403" s="5">
        <v>968.76</v>
      </c>
      <c r="K2403" t="s">
        <v>17</v>
      </c>
      <c r="L2403" s="1">
        <f t="shared" si="148"/>
        <v>42532</v>
      </c>
      <c r="M2403">
        <f t="shared" si="149"/>
        <v>2016</v>
      </c>
      <c r="N2403">
        <f t="shared" si="150"/>
        <v>6</v>
      </c>
      <c r="O2403" t="str">
        <f t="shared" si="151"/>
        <v>2016-06</v>
      </c>
    </row>
    <row r="2404" spans="1:15" x14ac:dyDescent="0.3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2">
        <v>42776</v>
      </c>
      <c r="G2404" t="s">
        <v>29</v>
      </c>
      <c r="H2404" s="5">
        <v>1203</v>
      </c>
      <c r="I2404" s="9">
        <v>0.35</v>
      </c>
      <c r="J2404" s="5">
        <v>132.33000000000001</v>
      </c>
      <c r="K2404" t="s">
        <v>17</v>
      </c>
      <c r="L2404" s="1">
        <f t="shared" si="148"/>
        <v>42776</v>
      </c>
      <c r="M2404">
        <f t="shared" si="149"/>
        <v>2017</v>
      </c>
      <c r="N2404">
        <f t="shared" si="150"/>
        <v>2</v>
      </c>
      <c r="O2404" t="str">
        <f t="shared" si="151"/>
        <v>2017-02</v>
      </c>
    </row>
    <row r="2405" spans="1:15" x14ac:dyDescent="0.3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2">
        <v>42805</v>
      </c>
      <c r="G2405" t="s">
        <v>29</v>
      </c>
      <c r="H2405" s="5">
        <v>1841</v>
      </c>
      <c r="I2405" s="9">
        <v>0.13</v>
      </c>
      <c r="J2405" s="5">
        <v>405.02</v>
      </c>
      <c r="K2405" t="s">
        <v>17</v>
      </c>
      <c r="L2405" s="1">
        <f t="shared" si="148"/>
        <v>42805</v>
      </c>
      <c r="M2405">
        <f t="shared" si="149"/>
        <v>2017</v>
      </c>
      <c r="N2405">
        <f t="shared" si="150"/>
        <v>3</v>
      </c>
      <c r="O2405" t="str">
        <f t="shared" si="151"/>
        <v>2017-03</v>
      </c>
    </row>
    <row r="2406" spans="1:15" x14ac:dyDescent="0.3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2">
        <v>43225</v>
      </c>
      <c r="G2406" t="s">
        <v>29</v>
      </c>
      <c r="H2406" s="5">
        <v>1063</v>
      </c>
      <c r="I2406" s="9">
        <v>0.14000000000000001</v>
      </c>
      <c r="J2406" s="5">
        <v>74.41</v>
      </c>
      <c r="K2406" t="s">
        <v>17</v>
      </c>
      <c r="L2406" s="1">
        <f t="shared" si="148"/>
        <v>43225</v>
      </c>
      <c r="M2406">
        <f t="shared" si="149"/>
        <v>2018</v>
      </c>
      <c r="N2406">
        <f t="shared" si="150"/>
        <v>5</v>
      </c>
      <c r="O2406" t="str">
        <f t="shared" si="151"/>
        <v>2018-05</v>
      </c>
    </row>
    <row r="2407" spans="1:15" x14ac:dyDescent="0.3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s="2" t="s">
        <v>1533</v>
      </c>
      <c r="G2407" t="s">
        <v>29</v>
      </c>
      <c r="H2407" s="5">
        <v>743</v>
      </c>
      <c r="I2407" s="9">
        <v>0.13</v>
      </c>
      <c r="J2407" s="5">
        <v>74.3</v>
      </c>
      <c r="K2407" t="s">
        <v>17</v>
      </c>
      <c r="L2407" s="1">
        <f t="shared" si="148"/>
        <v>42023</v>
      </c>
      <c r="M2407">
        <f t="shared" si="149"/>
        <v>2015</v>
      </c>
      <c r="N2407">
        <f t="shared" si="150"/>
        <v>1</v>
      </c>
      <c r="O2407" t="str">
        <f t="shared" si="151"/>
        <v>2015-01</v>
      </c>
    </row>
    <row r="2408" spans="1:15" x14ac:dyDescent="0.3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2">
        <v>42775</v>
      </c>
      <c r="G2408" t="s">
        <v>78</v>
      </c>
      <c r="H2408" s="5">
        <v>2186</v>
      </c>
      <c r="I2408" s="9">
        <v>0.26</v>
      </c>
      <c r="J2408" s="5">
        <v>371.62</v>
      </c>
      <c r="K2408" t="s">
        <v>17</v>
      </c>
      <c r="L2408" s="1">
        <f t="shared" si="148"/>
        <v>42775</v>
      </c>
      <c r="M2408">
        <f t="shared" si="149"/>
        <v>2017</v>
      </c>
      <c r="N2408">
        <f t="shared" si="150"/>
        <v>2</v>
      </c>
      <c r="O2408" t="str">
        <f t="shared" si="151"/>
        <v>2017-02</v>
      </c>
    </row>
    <row r="2409" spans="1:15" x14ac:dyDescent="0.3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2">
        <v>43077</v>
      </c>
      <c r="G2409" t="s">
        <v>78</v>
      </c>
      <c r="H2409" s="5">
        <v>2215</v>
      </c>
      <c r="I2409" s="9">
        <v>0.21</v>
      </c>
      <c r="J2409" s="5">
        <v>221.5</v>
      </c>
      <c r="K2409" t="s">
        <v>17</v>
      </c>
      <c r="L2409" s="1">
        <f t="shared" si="148"/>
        <v>43077</v>
      </c>
      <c r="M2409">
        <f t="shared" si="149"/>
        <v>2017</v>
      </c>
      <c r="N2409">
        <f t="shared" si="150"/>
        <v>12</v>
      </c>
      <c r="O2409" t="str">
        <f t="shared" si="151"/>
        <v>2017-12</v>
      </c>
    </row>
    <row r="2410" spans="1:15" x14ac:dyDescent="0.3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s="2" t="s">
        <v>3039</v>
      </c>
      <c r="G2410" t="s">
        <v>78</v>
      </c>
      <c r="H2410" s="5">
        <v>1410</v>
      </c>
      <c r="I2410" s="9">
        <v>0.2</v>
      </c>
      <c r="J2410" s="5">
        <v>352.5</v>
      </c>
      <c r="K2410" t="s">
        <v>17</v>
      </c>
      <c r="L2410" s="1">
        <f t="shared" si="148"/>
        <v>42085</v>
      </c>
      <c r="M2410">
        <f t="shared" si="149"/>
        <v>2015</v>
      </c>
      <c r="N2410">
        <f t="shared" si="150"/>
        <v>3</v>
      </c>
      <c r="O2410" t="str">
        <f t="shared" si="151"/>
        <v>2015-03</v>
      </c>
    </row>
    <row r="2411" spans="1:15" x14ac:dyDescent="0.3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2">
        <v>42464</v>
      </c>
      <c r="G2411" t="s">
        <v>78</v>
      </c>
      <c r="H2411" s="5">
        <v>928</v>
      </c>
      <c r="I2411" s="9">
        <v>0.28000000000000003</v>
      </c>
      <c r="J2411" s="5">
        <v>120.64</v>
      </c>
      <c r="K2411" t="s">
        <v>17</v>
      </c>
      <c r="L2411" s="1">
        <f t="shared" si="148"/>
        <v>42464</v>
      </c>
      <c r="M2411">
        <f t="shared" si="149"/>
        <v>2016</v>
      </c>
      <c r="N2411">
        <f t="shared" si="150"/>
        <v>4</v>
      </c>
      <c r="O2411" t="str">
        <f t="shared" si="151"/>
        <v>2016-04</v>
      </c>
    </row>
    <row r="2412" spans="1:15" x14ac:dyDescent="0.3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2">
        <v>43223</v>
      </c>
      <c r="G2412" t="s">
        <v>78</v>
      </c>
      <c r="H2412" s="5">
        <v>1621</v>
      </c>
      <c r="I2412" s="9">
        <v>0.23</v>
      </c>
      <c r="J2412" s="5">
        <v>697.03</v>
      </c>
      <c r="K2412" t="s">
        <v>17</v>
      </c>
      <c r="L2412" s="1">
        <f t="shared" si="148"/>
        <v>43223</v>
      </c>
      <c r="M2412">
        <f t="shared" si="149"/>
        <v>2018</v>
      </c>
      <c r="N2412">
        <f t="shared" si="150"/>
        <v>5</v>
      </c>
      <c r="O2412" t="str">
        <f t="shared" si="151"/>
        <v>2018-05</v>
      </c>
    </row>
    <row r="2413" spans="1:15" x14ac:dyDescent="0.3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2">
        <v>42775</v>
      </c>
      <c r="G2413" t="s">
        <v>78</v>
      </c>
      <c r="H2413" s="5">
        <v>1365</v>
      </c>
      <c r="I2413" s="9">
        <v>0.34</v>
      </c>
      <c r="J2413" s="5">
        <v>204.75</v>
      </c>
      <c r="K2413" t="s">
        <v>17</v>
      </c>
      <c r="L2413" s="1">
        <f t="shared" si="148"/>
        <v>42775</v>
      </c>
      <c r="M2413">
        <f t="shared" si="149"/>
        <v>2017</v>
      </c>
      <c r="N2413">
        <f t="shared" si="150"/>
        <v>2</v>
      </c>
      <c r="O2413" t="str">
        <f t="shared" si="151"/>
        <v>2017-02</v>
      </c>
    </row>
    <row r="2414" spans="1:15" x14ac:dyDescent="0.3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2">
        <v>42464</v>
      </c>
      <c r="G2414" t="s">
        <v>78</v>
      </c>
      <c r="H2414" s="5">
        <v>912</v>
      </c>
      <c r="I2414" s="9">
        <v>0.24</v>
      </c>
      <c r="J2414" s="5">
        <v>54.72</v>
      </c>
      <c r="K2414" t="s">
        <v>17</v>
      </c>
      <c r="L2414" s="1">
        <f t="shared" si="148"/>
        <v>42464</v>
      </c>
      <c r="M2414">
        <f t="shared" si="149"/>
        <v>2016</v>
      </c>
      <c r="N2414">
        <f t="shared" si="150"/>
        <v>4</v>
      </c>
      <c r="O2414" t="str">
        <f t="shared" si="151"/>
        <v>2016-04</v>
      </c>
    </row>
    <row r="2415" spans="1:15" x14ac:dyDescent="0.3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2">
        <v>43223</v>
      </c>
      <c r="G2415" t="s">
        <v>78</v>
      </c>
      <c r="H2415" s="5">
        <v>1641</v>
      </c>
      <c r="I2415" s="9">
        <v>0.24</v>
      </c>
      <c r="J2415" s="5">
        <v>361.02</v>
      </c>
      <c r="K2415" t="s">
        <v>17</v>
      </c>
      <c r="L2415" s="1">
        <f t="shared" si="148"/>
        <v>43223</v>
      </c>
      <c r="M2415">
        <f t="shared" si="149"/>
        <v>2018</v>
      </c>
      <c r="N2415">
        <f t="shared" si="150"/>
        <v>5</v>
      </c>
      <c r="O2415" t="str">
        <f t="shared" si="151"/>
        <v>2018-05</v>
      </c>
    </row>
    <row r="2416" spans="1:15" x14ac:dyDescent="0.3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2">
        <v>43223</v>
      </c>
      <c r="G2416" t="s">
        <v>78</v>
      </c>
      <c r="H2416" s="5">
        <v>637</v>
      </c>
      <c r="I2416" s="9">
        <v>0.18</v>
      </c>
      <c r="J2416" s="5">
        <v>203.84</v>
      </c>
      <c r="K2416" t="s">
        <v>17</v>
      </c>
      <c r="L2416" s="1">
        <f t="shared" si="148"/>
        <v>43223</v>
      </c>
      <c r="M2416">
        <f t="shared" si="149"/>
        <v>2018</v>
      </c>
      <c r="N2416">
        <f t="shared" si="150"/>
        <v>5</v>
      </c>
      <c r="O2416" t="str">
        <f t="shared" si="151"/>
        <v>2018-05</v>
      </c>
    </row>
    <row r="2417" spans="1:15" x14ac:dyDescent="0.3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2">
        <v>43223</v>
      </c>
      <c r="G2417" t="s">
        <v>78</v>
      </c>
      <c r="H2417" s="5">
        <v>2306</v>
      </c>
      <c r="I2417" s="9">
        <v>0.34</v>
      </c>
      <c r="J2417" s="5">
        <v>1037.7</v>
      </c>
      <c r="K2417" t="s">
        <v>17</v>
      </c>
      <c r="L2417" s="1">
        <f t="shared" si="148"/>
        <v>43223</v>
      </c>
      <c r="M2417">
        <f t="shared" si="149"/>
        <v>2018</v>
      </c>
      <c r="N2417">
        <f t="shared" si="150"/>
        <v>5</v>
      </c>
      <c r="O2417" t="str">
        <f t="shared" si="151"/>
        <v>2018-05</v>
      </c>
    </row>
    <row r="2418" spans="1:15" x14ac:dyDescent="0.3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s="2" t="s">
        <v>1538</v>
      </c>
      <c r="G2418" t="s">
        <v>78</v>
      </c>
      <c r="H2418" s="5">
        <v>688</v>
      </c>
      <c r="I2418" s="9">
        <v>0.16</v>
      </c>
      <c r="J2418" s="5">
        <v>137.6</v>
      </c>
      <c r="K2418" t="s">
        <v>17</v>
      </c>
      <c r="L2418" s="1">
        <f t="shared" si="148"/>
        <v>43395</v>
      </c>
      <c r="M2418">
        <f t="shared" si="149"/>
        <v>2018</v>
      </c>
      <c r="N2418">
        <f t="shared" si="150"/>
        <v>10</v>
      </c>
      <c r="O2418" t="str">
        <f t="shared" si="151"/>
        <v>2018-10</v>
      </c>
    </row>
    <row r="2419" spans="1:15" x14ac:dyDescent="0.3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s="2" t="s">
        <v>1535</v>
      </c>
      <c r="G2419" t="s">
        <v>78</v>
      </c>
      <c r="H2419" s="5">
        <v>1004</v>
      </c>
      <c r="I2419" s="9">
        <v>0.1</v>
      </c>
      <c r="J2419" s="5">
        <v>341.36</v>
      </c>
      <c r="K2419" t="s">
        <v>17</v>
      </c>
      <c r="L2419" s="1">
        <f t="shared" si="148"/>
        <v>42721</v>
      </c>
      <c r="M2419">
        <f t="shared" si="149"/>
        <v>2016</v>
      </c>
      <c r="N2419">
        <f t="shared" si="150"/>
        <v>12</v>
      </c>
      <c r="O2419" t="str">
        <f t="shared" si="151"/>
        <v>2016-12</v>
      </c>
    </row>
    <row r="2420" spans="1:15" x14ac:dyDescent="0.3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2">
        <v>43223</v>
      </c>
      <c r="G2420" t="s">
        <v>78</v>
      </c>
      <c r="H2420" s="5">
        <v>2435</v>
      </c>
      <c r="I2420" s="9">
        <v>0.27</v>
      </c>
      <c r="J2420" s="5">
        <v>365.25</v>
      </c>
      <c r="K2420" t="s">
        <v>17</v>
      </c>
      <c r="L2420" s="1">
        <f t="shared" si="148"/>
        <v>43223</v>
      </c>
      <c r="M2420">
        <f t="shared" si="149"/>
        <v>2018</v>
      </c>
      <c r="N2420">
        <f t="shared" si="150"/>
        <v>5</v>
      </c>
      <c r="O2420" t="str">
        <f t="shared" si="151"/>
        <v>2018-05</v>
      </c>
    </row>
    <row r="2421" spans="1:15" x14ac:dyDescent="0.3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2">
        <v>42896</v>
      </c>
      <c r="G2421" t="s">
        <v>78</v>
      </c>
      <c r="H2421" s="5">
        <v>2079</v>
      </c>
      <c r="I2421" s="9">
        <v>0.1</v>
      </c>
      <c r="J2421" s="5">
        <v>270.27</v>
      </c>
      <c r="K2421" t="s">
        <v>17</v>
      </c>
      <c r="L2421" s="1">
        <f t="shared" si="148"/>
        <v>42896</v>
      </c>
      <c r="M2421">
        <f t="shared" si="149"/>
        <v>2017</v>
      </c>
      <c r="N2421">
        <f t="shared" si="150"/>
        <v>6</v>
      </c>
      <c r="O2421" t="str">
        <f t="shared" si="151"/>
        <v>2017-06</v>
      </c>
    </row>
    <row r="2422" spans="1:15" x14ac:dyDescent="0.3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2">
        <v>43292</v>
      </c>
      <c r="G2422" t="s">
        <v>78</v>
      </c>
      <c r="H2422" s="5">
        <v>2219</v>
      </c>
      <c r="I2422" s="9">
        <v>0.16</v>
      </c>
      <c r="J2422" s="5">
        <v>976.36</v>
      </c>
      <c r="K2422" t="s">
        <v>17</v>
      </c>
      <c r="L2422" s="1">
        <f t="shared" si="148"/>
        <v>43292</v>
      </c>
      <c r="M2422">
        <f t="shared" si="149"/>
        <v>2018</v>
      </c>
      <c r="N2422">
        <f t="shared" si="150"/>
        <v>7</v>
      </c>
      <c r="O2422" t="str">
        <f t="shared" si="151"/>
        <v>2018-07</v>
      </c>
    </row>
    <row r="2423" spans="1:15" x14ac:dyDescent="0.3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2">
        <v>42464</v>
      </c>
      <c r="G2423" t="s">
        <v>78</v>
      </c>
      <c r="H2423" s="5">
        <v>1783</v>
      </c>
      <c r="I2423" s="9">
        <v>0.14000000000000001</v>
      </c>
      <c r="J2423" s="5">
        <v>392.26</v>
      </c>
      <c r="K2423" t="s">
        <v>17</v>
      </c>
      <c r="L2423" s="1">
        <f t="shared" si="148"/>
        <v>42464</v>
      </c>
      <c r="M2423">
        <f t="shared" si="149"/>
        <v>2016</v>
      </c>
      <c r="N2423">
        <f t="shared" si="150"/>
        <v>4</v>
      </c>
      <c r="O2423" t="str">
        <f t="shared" si="151"/>
        <v>2016-04</v>
      </c>
    </row>
    <row r="2424" spans="1:15" x14ac:dyDescent="0.3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2">
        <v>42866</v>
      </c>
      <c r="G2424" t="s">
        <v>78</v>
      </c>
      <c r="H2424" s="5">
        <v>2014</v>
      </c>
      <c r="I2424" s="9">
        <v>0.14000000000000001</v>
      </c>
      <c r="J2424" s="5">
        <v>382.66</v>
      </c>
      <c r="K2424" t="s">
        <v>17</v>
      </c>
      <c r="L2424" s="1">
        <f t="shared" si="148"/>
        <v>42866</v>
      </c>
      <c r="M2424">
        <f t="shared" si="149"/>
        <v>2017</v>
      </c>
      <c r="N2424">
        <f t="shared" si="150"/>
        <v>5</v>
      </c>
      <c r="O2424" t="str">
        <f t="shared" si="151"/>
        <v>2017-05</v>
      </c>
    </row>
    <row r="2425" spans="1:15" x14ac:dyDescent="0.3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2">
        <v>42745</v>
      </c>
      <c r="G2425" t="s">
        <v>78</v>
      </c>
      <c r="H2425" s="5">
        <v>662</v>
      </c>
      <c r="I2425" s="9">
        <v>0.24</v>
      </c>
      <c r="J2425" s="5">
        <v>132.4</v>
      </c>
      <c r="K2425" t="s">
        <v>17</v>
      </c>
      <c r="L2425" s="1">
        <f t="shared" si="148"/>
        <v>42745</v>
      </c>
      <c r="M2425">
        <f t="shared" si="149"/>
        <v>2017</v>
      </c>
      <c r="N2425">
        <f t="shared" si="150"/>
        <v>1</v>
      </c>
      <c r="O2425" t="str">
        <f t="shared" si="151"/>
        <v>2017-01</v>
      </c>
    </row>
    <row r="2426" spans="1:15" x14ac:dyDescent="0.3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s="2" t="s">
        <v>3056</v>
      </c>
      <c r="G2426" t="s">
        <v>78</v>
      </c>
      <c r="H2426" s="5">
        <v>1839</v>
      </c>
      <c r="I2426" s="9">
        <v>0.25</v>
      </c>
      <c r="J2426" s="5">
        <v>662.04</v>
      </c>
      <c r="K2426" t="s">
        <v>17</v>
      </c>
      <c r="L2426" s="1">
        <f t="shared" si="148"/>
        <v>42080</v>
      </c>
      <c r="M2426">
        <f t="shared" si="149"/>
        <v>2015</v>
      </c>
      <c r="N2426">
        <f t="shared" si="150"/>
        <v>3</v>
      </c>
      <c r="O2426" t="str">
        <f t="shared" si="151"/>
        <v>2015-03</v>
      </c>
    </row>
    <row r="2427" spans="1:15" x14ac:dyDescent="0.3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s="2" t="s">
        <v>259</v>
      </c>
      <c r="G2427" t="s">
        <v>78</v>
      </c>
      <c r="H2427" s="5">
        <v>922</v>
      </c>
      <c r="I2427" s="9">
        <v>0.26</v>
      </c>
      <c r="J2427" s="5">
        <v>46.1</v>
      </c>
      <c r="K2427" t="s">
        <v>17</v>
      </c>
      <c r="L2427" s="1">
        <f t="shared" si="148"/>
        <v>42658</v>
      </c>
      <c r="M2427">
        <f t="shared" si="149"/>
        <v>2016</v>
      </c>
      <c r="N2427">
        <f t="shared" si="150"/>
        <v>10</v>
      </c>
      <c r="O2427" t="str">
        <f t="shared" si="151"/>
        <v>2016-10</v>
      </c>
    </row>
    <row r="2428" spans="1:15" x14ac:dyDescent="0.3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2">
        <v>43261</v>
      </c>
      <c r="G2428" t="s">
        <v>78</v>
      </c>
      <c r="H2428" s="5">
        <v>1012</v>
      </c>
      <c r="I2428" s="9">
        <v>0.34</v>
      </c>
      <c r="J2428" s="5">
        <v>172.04</v>
      </c>
      <c r="K2428" t="s">
        <v>17</v>
      </c>
      <c r="L2428" s="1">
        <f t="shared" si="148"/>
        <v>43261</v>
      </c>
      <c r="M2428">
        <f t="shared" si="149"/>
        <v>2018</v>
      </c>
      <c r="N2428">
        <f t="shared" si="150"/>
        <v>6</v>
      </c>
      <c r="O2428" t="str">
        <f t="shared" si="151"/>
        <v>2018-06</v>
      </c>
    </row>
    <row r="2429" spans="1:15" x14ac:dyDescent="0.3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s="2" t="s">
        <v>3056</v>
      </c>
      <c r="G2429" t="s">
        <v>78</v>
      </c>
      <c r="H2429" s="5">
        <v>1126</v>
      </c>
      <c r="I2429" s="9">
        <v>0.19</v>
      </c>
      <c r="J2429" s="5">
        <v>146.38</v>
      </c>
      <c r="K2429" t="s">
        <v>17</v>
      </c>
      <c r="L2429" s="1">
        <f t="shared" si="148"/>
        <v>42080</v>
      </c>
      <c r="M2429">
        <f t="shared" si="149"/>
        <v>2015</v>
      </c>
      <c r="N2429">
        <f t="shared" si="150"/>
        <v>3</v>
      </c>
      <c r="O2429" t="str">
        <f t="shared" si="151"/>
        <v>2015-03</v>
      </c>
    </row>
    <row r="2430" spans="1:15" x14ac:dyDescent="0.3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2">
        <v>43416</v>
      </c>
      <c r="G2430" t="s">
        <v>78</v>
      </c>
      <c r="H2430" s="5">
        <v>2132</v>
      </c>
      <c r="I2430" s="9">
        <v>0.16</v>
      </c>
      <c r="J2430" s="5">
        <v>533</v>
      </c>
      <c r="K2430" t="s">
        <v>17</v>
      </c>
      <c r="L2430" s="1">
        <f t="shared" si="148"/>
        <v>43416</v>
      </c>
      <c r="M2430">
        <f t="shared" si="149"/>
        <v>2018</v>
      </c>
      <c r="N2430">
        <f t="shared" si="150"/>
        <v>11</v>
      </c>
      <c r="O2430" t="str">
        <f t="shared" si="151"/>
        <v>2018-11</v>
      </c>
    </row>
    <row r="2431" spans="1:15" x14ac:dyDescent="0.3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s="2" t="s">
        <v>3062</v>
      </c>
      <c r="G2431" t="s">
        <v>78</v>
      </c>
      <c r="H2431" s="5">
        <v>583</v>
      </c>
      <c r="I2431" s="9">
        <v>0.18</v>
      </c>
      <c r="J2431" s="5">
        <v>169.07</v>
      </c>
      <c r="K2431" t="s">
        <v>17</v>
      </c>
      <c r="L2431" s="1">
        <f t="shared" si="148"/>
        <v>42605</v>
      </c>
      <c r="M2431">
        <f t="shared" si="149"/>
        <v>2016</v>
      </c>
      <c r="N2431">
        <f t="shared" si="150"/>
        <v>8</v>
      </c>
      <c r="O2431" t="str">
        <f t="shared" si="151"/>
        <v>2016-08</v>
      </c>
    </row>
    <row r="2432" spans="1:15" x14ac:dyDescent="0.3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2">
        <v>43377</v>
      </c>
      <c r="G2432" t="s">
        <v>78</v>
      </c>
      <c r="H2432" s="5">
        <v>1239</v>
      </c>
      <c r="I2432" s="9">
        <v>0.34</v>
      </c>
      <c r="J2432" s="5">
        <v>223.02</v>
      </c>
      <c r="K2432" t="s">
        <v>17</v>
      </c>
      <c r="L2432" s="1">
        <f t="shared" si="148"/>
        <v>43377</v>
      </c>
      <c r="M2432">
        <f t="shared" si="149"/>
        <v>2018</v>
      </c>
      <c r="N2432">
        <f t="shared" si="150"/>
        <v>10</v>
      </c>
      <c r="O2432" t="str">
        <f t="shared" si="151"/>
        <v>2018-10</v>
      </c>
    </row>
    <row r="2433" spans="1:15" x14ac:dyDescent="0.3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s="2" t="s">
        <v>1248</v>
      </c>
      <c r="G2433" t="s">
        <v>78</v>
      </c>
      <c r="H2433" s="5">
        <v>2078</v>
      </c>
      <c r="I2433" s="9">
        <v>0.12</v>
      </c>
      <c r="J2433" s="5">
        <v>872.76</v>
      </c>
      <c r="K2433" t="s">
        <v>17</v>
      </c>
      <c r="L2433" s="1">
        <f t="shared" si="148"/>
        <v>42170</v>
      </c>
      <c r="M2433">
        <f t="shared" si="149"/>
        <v>2015</v>
      </c>
      <c r="N2433">
        <f t="shared" si="150"/>
        <v>6</v>
      </c>
      <c r="O2433" t="str">
        <f t="shared" si="151"/>
        <v>2015-06</v>
      </c>
    </row>
    <row r="2434" spans="1:15" x14ac:dyDescent="0.3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s="2" t="s">
        <v>1549</v>
      </c>
      <c r="G2434" t="s">
        <v>78</v>
      </c>
      <c r="H2434" s="5">
        <v>2418</v>
      </c>
      <c r="I2434" s="9">
        <v>0.25</v>
      </c>
      <c r="J2434" s="5">
        <v>701.22</v>
      </c>
      <c r="K2434" t="s">
        <v>17</v>
      </c>
      <c r="L2434" s="1">
        <f t="shared" ref="L2434:L2497" si="152">IF(ISNUMBER(F2434),F2434,IFERROR(DATE(VALUE(RIGHT(F2434,4)),VALUE(LEFT(F2434,FIND("/",F2434)-1)),VALUE(MID(F2434,FIND("/",F2434)+1,FIND("/",F2434,FIND("/",F2434)+1)-FIND("/",F2434)-1))),""))</f>
        <v>42881</v>
      </c>
      <c r="M2434">
        <f t="shared" ref="M2434:M2497" si="153">YEAR(L2434)</f>
        <v>2017</v>
      </c>
      <c r="N2434">
        <f t="shared" ref="N2434:N2497" si="154">MONTH(L2434)</f>
        <v>5</v>
      </c>
      <c r="O2434" t="str">
        <f t="shared" ref="O2434:O2497" si="155">TEXT(L2434,"yyyy-mm")</f>
        <v>2017-05</v>
      </c>
    </row>
    <row r="2435" spans="1:15" x14ac:dyDescent="0.3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s="2" t="s">
        <v>675</v>
      </c>
      <c r="G2435" t="s">
        <v>78</v>
      </c>
      <c r="H2435" s="5">
        <v>1442</v>
      </c>
      <c r="I2435" s="9">
        <v>0.34</v>
      </c>
      <c r="J2435" s="5">
        <v>519.12</v>
      </c>
      <c r="K2435" t="s">
        <v>17</v>
      </c>
      <c r="L2435" s="1">
        <f t="shared" si="152"/>
        <v>43179</v>
      </c>
      <c r="M2435">
        <f t="shared" si="153"/>
        <v>2018</v>
      </c>
      <c r="N2435">
        <f t="shared" si="154"/>
        <v>3</v>
      </c>
      <c r="O2435" t="str">
        <f t="shared" si="155"/>
        <v>2018-03</v>
      </c>
    </row>
    <row r="2436" spans="1:15" x14ac:dyDescent="0.3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2">
        <v>43261</v>
      </c>
      <c r="G2436" t="s">
        <v>78</v>
      </c>
      <c r="H2436" s="5">
        <v>907</v>
      </c>
      <c r="I2436" s="9">
        <v>0.18</v>
      </c>
      <c r="J2436" s="5">
        <v>353.73</v>
      </c>
      <c r="K2436" t="s">
        <v>17</v>
      </c>
      <c r="L2436" s="1">
        <f t="shared" si="152"/>
        <v>43261</v>
      </c>
      <c r="M2436">
        <f t="shared" si="153"/>
        <v>2018</v>
      </c>
      <c r="N2436">
        <f t="shared" si="154"/>
        <v>6</v>
      </c>
      <c r="O2436" t="str">
        <f t="shared" si="155"/>
        <v>2018-06</v>
      </c>
    </row>
    <row r="2437" spans="1:15" x14ac:dyDescent="0.3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s="2" t="s">
        <v>3056</v>
      </c>
      <c r="G2437" t="s">
        <v>78</v>
      </c>
      <c r="H2437" s="5">
        <v>2189</v>
      </c>
      <c r="I2437" s="9">
        <v>0.18</v>
      </c>
      <c r="J2437" s="5">
        <v>875.6</v>
      </c>
      <c r="K2437" t="s">
        <v>17</v>
      </c>
      <c r="L2437" s="1">
        <f t="shared" si="152"/>
        <v>42080</v>
      </c>
      <c r="M2437">
        <f t="shared" si="153"/>
        <v>2015</v>
      </c>
      <c r="N2437">
        <f t="shared" si="154"/>
        <v>3</v>
      </c>
      <c r="O2437" t="str">
        <f t="shared" si="155"/>
        <v>2015-03</v>
      </c>
    </row>
    <row r="2438" spans="1:15" x14ac:dyDescent="0.3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s="2" t="s">
        <v>1549</v>
      </c>
      <c r="G2438" t="s">
        <v>78</v>
      </c>
      <c r="H2438" s="5">
        <v>940</v>
      </c>
      <c r="I2438" s="9">
        <v>0.18</v>
      </c>
      <c r="J2438" s="5">
        <v>75.2</v>
      </c>
      <c r="K2438" t="s">
        <v>17</v>
      </c>
      <c r="L2438" s="1">
        <f t="shared" si="152"/>
        <v>42881</v>
      </c>
      <c r="M2438">
        <f t="shared" si="153"/>
        <v>2017</v>
      </c>
      <c r="N2438">
        <f t="shared" si="154"/>
        <v>5</v>
      </c>
      <c r="O2438" t="str">
        <f t="shared" si="155"/>
        <v>2017-05</v>
      </c>
    </row>
    <row r="2439" spans="1:15" x14ac:dyDescent="0.3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2">
        <v>42131</v>
      </c>
      <c r="G2439" t="s">
        <v>78</v>
      </c>
      <c r="H2439" s="5">
        <v>1092</v>
      </c>
      <c r="I2439" s="9">
        <v>0.13</v>
      </c>
      <c r="J2439" s="5">
        <v>283.92</v>
      </c>
      <c r="K2439" t="s">
        <v>17</v>
      </c>
      <c r="L2439" s="1">
        <f t="shared" si="152"/>
        <v>42131</v>
      </c>
      <c r="M2439">
        <f t="shared" si="153"/>
        <v>2015</v>
      </c>
      <c r="N2439">
        <f t="shared" si="154"/>
        <v>5</v>
      </c>
      <c r="O2439" t="str">
        <f t="shared" si="155"/>
        <v>2015-05</v>
      </c>
    </row>
    <row r="2440" spans="1:15" x14ac:dyDescent="0.3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2">
        <v>42686</v>
      </c>
      <c r="G2440" t="s">
        <v>78</v>
      </c>
      <c r="H2440" s="5">
        <v>1251</v>
      </c>
      <c r="I2440" s="9">
        <v>0.1</v>
      </c>
      <c r="J2440" s="5">
        <v>137.61000000000001</v>
      </c>
      <c r="K2440" t="s">
        <v>17</v>
      </c>
      <c r="L2440" s="1">
        <f t="shared" si="152"/>
        <v>42686</v>
      </c>
      <c r="M2440">
        <f t="shared" si="153"/>
        <v>2016</v>
      </c>
      <c r="N2440">
        <f t="shared" si="154"/>
        <v>11</v>
      </c>
      <c r="O2440" t="str">
        <f t="shared" si="155"/>
        <v>2016-11</v>
      </c>
    </row>
    <row r="2441" spans="1:15" x14ac:dyDescent="0.3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2">
        <v>42349</v>
      </c>
      <c r="G2441" t="s">
        <v>78</v>
      </c>
      <c r="H2441" s="5">
        <v>1031</v>
      </c>
      <c r="I2441" s="9">
        <v>0.28000000000000003</v>
      </c>
      <c r="J2441" s="5">
        <v>350.54</v>
      </c>
      <c r="K2441" t="s">
        <v>17</v>
      </c>
      <c r="L2441" s="1">
        <f t="shared" si="152"/>
        <v>42349</v>
      </c>
      <c r="M2441">
        <f t="shared" si="153"/>
        <v>2015</v>
      </c>
      <c r="N2441">
        <f t="shared" si="154"/>
        <v>12</v>
      </c>
      <c r="O2441" t="str">
        <f t="shared" si="155"/>
        <v>2015-12</v>
      </c>
    </row>
    <row r="2442" spans="1:15" x14ac:dyDescent="0.3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s="2" t="s">
        <v>3062</v>
      </c>
      <c r="G2442" t="s">
        <v>78</v>
      </c>
      <c r="H2442" s="5">
        <v>1511</v>
      </c>
      <c r="I2442" s="9">
        <v>0.33</v>
      </c>
      <c r="J2442" s="5">
        <v>438.19</v>
      </c>
      <c r="K2442" t="s">
        <v>17</v>
      </c>
      <c r="L2442" s="1">
        <f t="shared" si="152"/>
        <v>42605</v>
      </c>
      <c r="M2442">
        <f t="shared" si="153"/>
        <v>2016</v>
      </c>
      <c r="N2442">
        <f t="shared" si="154"/>
        <v>8</v>
      </c>
      <c r="O2442" t="str">
        <f t="shared" si="155"/>
        <v>2016-08</v>
      </c>
    </row>
    <row r="2443" spans="1:15" x14ac:dyDescent="0.3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2">
        <v>42589</v>
      </c>
      <c r="G2443" t="s">
        <v>78</v>
      </c>
      <c r="H2443" s="5">
        <v>577</v>
      </c>
      <c r="I2443" s="9">
        <v>0.28999999999999998</v>
      </c>
      <c r="J2443" s="5">
        <v>259.64999999999998</v>
      </c>
      <c r="K2443" t="s">
        <v>17</v>
      </c>
      <c r="L2443" s="1">
        <f t="shared" si="152"/>
        <v>42589</v>
      </c>
      <c r="M2443">
        <f t="shared" si="153"/>
        <v>2016</v>
      </c>
      <c r="N2443">
        <f t="shared" si="154"/>
        <v>8</v>
      </c>
      <c r="O2443" t="str">
        <f t="shared" si="155"/>
        <v>2016-08</v>
      </c>
    </row>
    <row r="2444" spans="1:15" x14ac:dyDescent="0.3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s="2" t="s">
        <v>1555</v>
      </c>
      <c r="G2444" t="s">
        <v>78</v>
      </c>
      <c r="H2444" s="5">
        <v>1264</v>
      </c>
      <c r="I2444" s="9">
        <v>0.22</v>
      </c>
      <c r="J2444" s="5">
        <v>480.32</v>
      </c>
      <c r="K2444" t="s">
        <v>17</v>
      </c>
      <c r="L2444" s="1">
        <f t="shared" si="152"/>
        <v>43448</v>
      </c>
      <c r="M2444">
        <f t="shared" si="153"/>
        <v>2018</v>
      </c>
      <c r="N2444">
        <f t="shared" si="154"/>
        <v>12</v>
      </c>
      <c r="O2444" t="str">
        <f t="shared" si="155"/>
        <v>2018-12</v>
      </c>
    </row>
    <row r="2445" spans="1:15" x14ac:dyDescent="0.3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s="2" t="s">
        <v>1476</v>
      </c>
      <c r="G2445" t="s">
        <v>78</v>
      </c>
      <c r="H2445" s="5">
        <v>2500</v>
      </c>
      <c r="I2445" s="9">
        <v>0.33</v>
      </c>
      <c r="J2445" s="5">
        <v>300</v>
      </c>
      <c r="K2445" t="s">
        <v>17</v>
      </c>
      <c r="L2445" s="1">
        <f t="shared" si="152"/>
        <v>43403</v>
      </c>
      <c r="M2445">
        <f t="shared" si="153"/>
        <v>2018</v>
      </c>
      <c r="N2445">
        <f t="shared" si="154"/>
        <v>10</v>
      </c>
      <c r="O2445" t="str">
        <f t="shared" si="155"/>
        <v>2018-10</v>
      </c>
    </row>
    <row r="2446" spans="1:15" x14ac:dyDescent="0.3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2">
        <v>42835</v>
      </c>
      <c r="G2446" t="s">
        <v>78</v>
      </c>
      <c r="H2446" s="5">
        <v>1747</v>
      </c>
      <c r="I2446" s="9">
        <v>0.2</v>
      </c>
      <c r="J2446" s="5">
        <v>454.22</v>
      </c>
      <c r="K2446" t="s">
        <v>17</v>
      </c>
      <c r="L2446" s="1">
        <f t="shared" si="152"/>
        <v>42835</v>
      </c>
      <c r="M2446">
        <f t="shared" si="153"/>
        <v>2017</v>
      </c>
      <c r="N2446">
        <f t="shared" si="154"/>
        <v>4</v>
      </c>
      <c r="O2446" t="str">
        <f t="shared" si="155"/>
        <v>2017-04</v>
      </c>
    </row>
    <row r="2447" spans="1:15" x14ac:dyDescent="0.3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s="2" t="s">
        <v>675</v>
      </c>
      <c r="G2447" t="s">
        <v>78</v>
      </c>
      <c r="H2447" s="5">
        <v>589</v>
      </c>
      <c r="I2447" s="9">
        <v>0.25</v>
      </c>
      <c r="J2447" s="5">
        <v>164.92</v>
      </c>
      <c r="K2447" t="s">
        <v>17</v>
      </c>
      <c r="L2447" s="1">
        <f t="shared" si="152"/>
        <v>43179</v>
      </c>
      <c r="M2447">
        <f t="shared" si="153"/>
        <v>2018</v>
      </c>
      <c r="N2447">
        <f t="shared" si="154"/>
        <v>3</v>
      </c>
      <c r="O2447" t="str">
        <f t="shared" si="155"/>
        <v>2018-03</v>
      </c>
    </row>
    <row r="2448" spans="1:15" x14ac:dyDescent="0.3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s="2" t="s">
        <v>3062</v>
      </c>
      <c r="G2448" t="s">
        <v>78</v>
      </c>
      <c r="H2448" s="5">
        <v>1598</v>
      </c>
      <c r="I2448" s="9">
        <v>0.3</v>
      </c>
      <c r="J2448" s="5">
        <v>639.20000000000005</v>
      </c>
      <c r="K2448" t="s">
        <v>17</v>
      </c>
      <c r="L2448" s="1">
        <f t="shared" si="152"/>
        <v>42605</v>
      </c>
      <c r="M2448">
        <f t="shared" si="153"/>
        <v>2016</v>
      </c>
      <c r="N2448">
        <f t="shared" si="154"/>
        <v>8</v>
      </c>
      <c r="O2448" t="str">
        <f t="shared" si="155"/>
        <v>2016-08</v>
      </c>
    </row>
    <row r="2449" spans="1:15" x14ac:dyDescent="0.3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2">
        <v>42131</v>
      </c>
      <c r="G2449" t="s">
        <v>78</v>
      </c>
      <c r="H2449" s="5">
        <v>1848</v>
      </c>
      <c r="I2449" s="9">
        <v>0.17</v>
      </c>
      <c r="J2449" s="5">
        <v>332.64</v>
      </c>
      <c r="K2449" t="s">
        <v>17</v>
      </c>
      <c r="L2449" s="1">
        <f t="shared" si="152"/>
        <v>42131</v>
      </c>
      <c r="M2449">
        <f t="shared" si="153"/>
        <v>2015</v>
      </c>
      <c r="N2449">
        <f t="shared" si="154"/>
        <v>5</v>
      </c>
      <c r="O2449" t="str">
        <f t="shared" si="155"/>
        <v>2015-05</v>
      </c>
    </row>
    <row r="2450" spans="1:15" x14ac:dyDescent="0.3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s="2" t="s">
        <v>1553</v>
      </c>
      <c r="G2450" t="s">
        <v>78</v>
      </c>
      <c r="H2450" s="5">
        <v>1327</v>
      </c>
      <c r="I2450" s="9">
        <v>0.19</v>
      </c>
      <c r="J2450" s="5">
        <v>66.349999999999994</v>
      </c>
      <c r="K2450" t="s">
        <v>17</v>
      </c>
      <c r="L2450" s="1">
        <f t="shared" si="152"/>
        <v>42607</v>
      </c>
      <c r="M2450">
        <f t="shared" si="153"/>
        <v>2016</v>
      </c>
      <c r="N2450">
        <f t="shared" si="154"/>
        <v>8</v>
      </c>
      <c r="O2450" t="str">
        <f t="shared" si="155"/>
        <v>2016-08</v>
      </c>
    </row>
    <row r="2451" spans="1:15" x14ac:dyDescent="0.3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s="2" t="s">
        <v>3062</v>
      </c>
      <c r="G2451" t="s">
        <v>78</v>
      </c>
      <c r="H2451" s="5">
        <v>1375</v>
      </c>
      <c r="I2451" s="9">
        <v>0.24</v>
      </c>
      <c r="J2451" s="5">
        <v>151.25</v>
      </c>
      <c r="K2451" t="s">
        <v>17</v>
      </c>
      <c r="L2451" s="1">
        <f t="shared" si="152"/>
        <v>42605</v>
      </c>
      <c r="M2451">
        <f t="shared" si="153"/>
        <v>2016</v>
      </c>
      <c r="N2451">
        <f t="shared" si="154"/>
        <v>8</v>
      </c>
      <c r="O2451" t="str">
        <f t="shared" si="155"/>
        <v>2016-08</v>
      </c>
    </row>
    <row r="2452" spans="1:15" x14ac:dyDescent="0.3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2">
        <v>42407</v>
      </c>
      <c r="G2452" t="s">
        <v>78</v>
      </c>
      <c r="H2452" s="5">
        <v>2375</v>
      </c>
      <c r="I2452" s="9">
        <v>0.31</v>
      </c>
      <c r="J2452" s="5">
        <v>760</v>
      </c>
      <c r="K2452" t="s">
        <v>17</v>
      </c>
      <c r="L2452" s="1">
        <f t="shared" si="152"/>
        <v>42407</v>
      </c>
      <c r="M2452">
        <f t="shared" si="153"/>
        <v>2016</v>
      </c>
      <c r="N2452">
        <f t="shared" si="154"/>
        <v>2</v>
      </c>
      <c r="O2452" t="str">
        <f t="shared" si="155"/>
        <v>2016-02</v>
      </c>
    </row>
    <row r="2453" spans="1:15" x14ac:dyDescent="0.3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s="2" t="s">
        <v>1565</v>
      </c>
      <c r="G2453" t="s">
        <v>103</v>
      </c>
      <c r="H2453" s="5">
        <v>2248</v>
      </c>
      <c r="I2453" s="9">
        <v>0.13</v>
      </c>
      <c r="J2453" s="5">
        <v>899.2</v>
      </c>
      <c r="K2453" t="s">
        <v>17</v>
      </c>
      <c r="L2453" s="1">
        <f t="shared" si="152"/>
        <v>43245</v>
      </c>
      <c r="M2453">
        <f t="shared" si="153"/>
        <v>2018</v>
      </c>
      <c r="N2453">
        <f t="shared" si="154"/>
        <v>5</v>
      </c>
      <c r="O2453" t="str">
        <f t="shared" si="155"/>
        <v>2018-05</v>
      </c>
    </row>
    <row r="2454" spans="1:15" x14ac:dyDescent="0.3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2">
        <v>43225</v>
      </c>
      <c r="G2454" t="s">
        <v>103</v>
      </c>
      <c r="H2454" s="5">
        <v>630</v>
      </c>
      <c r="I2454" s="9">
        <v>0.12</v>
      </c>
      <c r="J2454" s="5">
        <v>94.5</v>
      </c>
      <c r="K2454" t="s">
        <v>17</v>
      </c>
      <c r="L2454" s="1">
        <f t="shared" si="152"/>
        <v>43225</v>
      </c>
      <c r="M2454">
        <f t="shared" si="153"/>
        <v>2018</v>
      </c>
      <c r="N2454">
        <f t="shared" si="154"/>
        <v>5</v>
      </c>
      <c r="O2454" t="str">
        <f t="shared" si="155"/>
        <v>2018-05</v>
      </c>
    </row>
    <row r="2455" spans="1:15" x14ac:dyDescent="0.3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s="2" t="s">
        <v>342</v>
      </c>
      <c r="G2455" t="s">
        <v>103</v>
      </c>
      <c r="H2455" s="5">
        <v>808</v>
      </c>
      <c r="I2455" s="9">
        <v>0.13</v>
      </c>
      <c r="J2455" s="5">
        <v>226.24</v>
      </c>
      <c r="K2455" t="s">
        <v>17</v>
      </c>
      <c r="L2455" s="1">
        <f t="shared" si="152"/>
        <v>42261</v>
      </c>
      <c r="M2455">
        <f t="shared" si="153"/>
        <v>2015</v>
      </c>
      <c r="N2455">
        <f t="shared" si="154"/>
        <v>9</v>
      </c>
      <c r="O2455" t="str">
        <f t="shared" si="155"/>
        <v>2015-09</v>
      </c>
    </row>
    <row r="2456" spans="1:15" x14ac:dyDescent="0.3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s="2" t="s">
        <v>1568</v>
      </c>
      <c r="G2456" t="s">
        <v>103</v>
      </c>
      <c r="H2456" s="5">
        <v>1923</v>
      </c>
      <c r="I2456" s="9">
        <v>0.23</v>
      </c>
      <c r="J2456" s="5">
        <v>576.9</v>
      </c>
      <c r="K2456" t="s">
        <v>17</v>
      </c>
      <c r="L2456" s="1">
        <f t="shared" si="152"/>
        <v>42811</v>
      </c>
      <c r="M2456">
        <f t="shared" si="153"/>
        <v>2017</v>
      </c>
      <c r="N2456">
        <f t="shared" si="154"/>
        <v>3</v>
      </c>
      <c r="O2456" t="str">
        <f t="shared" si="155"/>
        <v>2017-03</v>
      </c>
    </row>
    <row r="2457" spans="1:15" x14ac:dyDescent="0.3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2">
        <v>43382</v>
      </c>
      <c r="G2457" t="s">
        <v>103</v>
      </c>
      <c r="H2457" s="5">
        <v>732</v>
      </c>
      <c r="I2457" s="9">
        <v>0.15</v>
      </c>
      <c r="J2457" s="5">
        <v>300.12</v>
      </c>
      <c r="K2457" t="s">
        <v>17</v>
      </c>
      <c r="L2457" s="1">
        <f t="shared" si="152"/>
        <v>43382</v>
      </c>
      <c r="M2457">
        <f t="shared" si="153"/>
        <v>2018</v>
      </c>
      <c r="N2457">
        <f t="shared" si="154"/>
        <v>10</v>
      </c>
      <c r="O2457" t="str">
        <f t="shared" si="155"/>
        <v>2018-10</v>
      </c>
    </row>
    <row r="2458" spans="1:15" x14ac:dyDescent="0.3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2">
        <v>42560</v>
      </c>
      <c r="G2458" t="s">
        <v>103</v>
      </c>
      <c r="H2458" s="5">
        <v>1254</v>
      </c>
      <c r="I2458" s="9">
        <v>0.23</v>
      </c>
      <c r="J2458" s="5">
        <v>313.5</v>
      </c>
      <c r="K2458" t="s">
        <v>17</v>
      </c>
      <c r="L2458" s="1">
        <f t="shared" si="152"/>
        <v>42560</v>
      </c>
      <c r="M2458">
        <f t="shared" si="153"/>
        <v>2016</v>
      </c>
      <c r="N2458">
        <f t="shared" si="154"/>
        <v>7</v>
      </c>
      <c r="O2458" t="str">
        <f t="shared" si="155"/>
        <v>2016-07</v>
      </c>
    </row>
    <row r="2459" spans="1:15" x14ac:dyDescent="0.3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s="2" t="s">
        <v>1568</v>
      </c>
      <c r="G2459" t="s">
        <v>103</v>
      </c>
      <c r="H2459" s="5">
        <v>1607</v>
      </c>
      <c r="I2459" s="9">
        <v>0.16</v>
      </c>
      <c r="J2459" s="5">
        <v>594.59</v>
      </c>
      <c r="K2459" t="s">
        <v>17</v>
      </c>
      <c r="L2459" s="1">
        <f t="shared" si="152"/>
        <v>42811</v>
      </c>
      <c r="M2459">
        <f t="shared" si="153"/>
        <v>2017</v>
      </c>
      <c r="N2459">
        <f t="shared" si="154"/>
        <v>3</v>
      </c>
      <c r="O2459" t="str">
        <f t="shared" si="155"/>
        <v>2017-03</v>
      </c>
    </row>
    <row r="2460" spans="1:15" x14ac:dyDescent="0.3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s="2" t="s">
        <v>3020</v>
      </c>
      <c r="G2460" t="s">
        <v>103</v>
      </c>
      <c r="H2460" s="5">
        <v>1687</v>
      </c>
      <c r="I2460" s="9">
        <v>0.32</v>
      </c>
      <c r="J2460" s="5">
        <v>101.22</v>
      </c>
      <c r="K2460" t="s">
        <v>17</v>
      </c>
      <c r="L2460" s="1">
        <f t="shared" si="152"/>
        <v>42846</v>
      </c>
      <c r="M2460">
        <f t="shared" si="153"/>
        <v>2017</v>
      </c>
      <c r="N2460">
        <f t="shared" si="154"/>
        <v>4</v>
      </c>
      <c r="O2460" t="str">
        <f t="shared" si="155"/>
        <v>2017-04</v>
      </c>
    </row>
    <row r="2461" spans="1:15" x14ac:dyDescent="0.3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s="2" t="s">
        <v>199</v>
      </c>
      <c r="G2461" t="s">
        <v>103</v>
      </c>
      <c r="H2461" s="5">
        <v>1805</v>
      </c>
      <c r="I2461" s="9">
        <v>0.3</v>
      </c>
      <c r="J2461" s="5">
        <v>433.2</v>
      </c>
      <c r="K2461" t="s">
        <v>17</v>
      </c>
      <c r="L2461" s="1">
        <f t="shared" si="152"/>
        <v>43357</v>
      </c>
      <c r="M2461">
        <f t="shared" si="153"/>
        <v>2018</v>
      </c>
      <c r="N2461">
        <f t="shared" si="154"/>
        <v>9</v>
      </c>
      <c r="O2461" t="str">
        <f t="shared" si="155"/>
        <v>2018-09</v>
      </c>
    </row>
    <row r="2462" spans="1:15" x14ac:dyDescent="0.3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2">
        <v>43385</v>
      </c>
      <c r="G2462" t="s">
        <v>103</v>
      </c>
      <c r="H2462" s="5">
        <v>2089</v>
      </c>
      <c r="I2462" s="9">
        <v>0.32</v>
      </c>
      <c r="J2462" s="5">
        <v>396.91</v>
      </c>
      <c r="K2462" t="s">
        <v>17</v>
      </c>
      <c r="L2462" s="1">
        <f t="shared" si="152"/>
        <v>43385</v>
      </c>
      <c r="M2462">
        <f t="shared" si="153"/>
        <v>2018</v>
      </c>
      <c r="N2462">
        <f t="shared" si="154"/>
        <v>10</v>
      </c>
      <c r="O2462" t="str">
        <f t="shared" si="155"/>
        <v>2018-10</v>
      </c>
    </row>
    <row r="2463" spans="1:15" x14ac:dyDescent="0.3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2">
        <v>42493</v>
      </c>
      <c r="G2463" t="s">
        <v>103</v>
      </c>
      <c r="H2463" s="5">
        <v>2126</v>
      </c>
      <c r="I2463" s="9">
        <v>0.13</v>
      </c>
      <c r="J2463" s="5">
        <v>403.94</v>
      </c>
      <c r="K2463" t="s">
        <v>17</v>
      </c>
      <c r="L2463" s="1">
        <f t="shared" si="152"/>
        <v>42493</v>
      </c>
      <c r="M2463">
        <f t="shared" si="153"/>
        <v>2016</v>
      </c>
      <c r="N2463">
        <f t="shared" si="154"/>
        <v>5</v>
      </c>
      <c r="O2463" t="str">
        <f t="shared" si="155"/>
        <v>2016-05</v>
      </c>
    </row>
    <row r="2464" spans="1:15" x14ac:dyDescent="0.3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s="2" t="s">
        <v>105</v>
      </c>
      <c r="G2464" t="s">
        <v>103</v>
      </c>
      <c r="H2464" s="5">
        <v>2278</v>
      </c>
      <c r="I2464" s="9">
        <v>0.13</v>
      </c>
      <c r="J2464" s="5">
        <v>1025.0999999999999</v>
      </c>
      <c r="K2464" t="s">
        <v>17</v>
      </c>
      <c r="L2464" s="1">
        <f t="shared" si="152"/>
        <v>42638</v>
      </c>
      <c r="M2464">
        <f t="shared" si="153"/>
        <v>2016</v>
      </c>
      <c r="N2464">
        <f t="shared" si="154"/>
        <v>9</v>
      </c>
      <c r="O2464" t="str">
        <f t="shared" si="155"/>
        <v>2016-09</v>
      </c>
    </row>
    <row r="2465" spans="1:15" x14ac:dyDescent="0.3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s="2" t="s">
        <v>1482</v>
      </c>
      <c r="G2465" t="s">
        <v>103</v>
      </c>
      <c r="H2465" s="5">
        <v>1059</v>
      </c>
      <c r="I2465" s="9">
        <v>0.35</v>
      </c>
      <c r="J2465" s="5">
        <v>254.16</v>
      </c>
      <c r="K2465" t="s">
        <v>17</v>
      </c>
      <c r="L2465" s="1">
        <f t="shared" si="152"/>
        <v>43420</v>
      </c>
      <c r="M2465">
        <f t="shared" si="153"/>
        <v>2018</v>
      </c>
      <c r="N2465">
        <f t="shared" si="154"/>
        <v>11</v>
      </c>
      <c r="O2465" t="str">
        <f t="shared" si="155"/>
        <v>2018-11</v>
      </c>
    </row>
    <row r="2466" spans="1:15" x14ac:dyDescent="0.3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s="2" t="s">
        <v>1583</v>
      </c>
      <c r="G2466" t="s">
        <v>103</v>
      </c>
      <c r="H2466" s="5">
        <v>795</v>
      </c>
      <c r="I2466" s="9">
        <v>0.26</v>
      </c>
      <c r="J2466" s="5">
        <v>325.95</v>
      </c>
      <c r="K2466" t="s">
        <v>17</v>
      </c>
      <c r="L2466" s="1">
        <f t="shared" si="152"/>
        <v>42582</v>
      </c>
      <c r="M2466">
        <f t="shared" si="153"/>
        <v>2016</v>
      </c>
      <c r="N2466">
        <f t="shared" si="154"/>
        <v>7</v>
      </c>
      <c r="O2466" t="str">
        <f t="shared" si="155"/>
        <v>2016-07</v>
      </c>
    </row>
    <row r="2467" spans="1:15" x14ac:dyDescent="0.3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2">
        <v>42831</v>
      </c>
      <c r="G2467" t="s">
        <v>103</v>
      </c>
      <c r="H2467" s="5">
        <v>1306</v>
      </c>
      <c r="I2467" s="9">
        <v>0.11</v>
      </c>
      <c r="J2467" s="5">
        <v>130.6</v>
      </c>
      <c r="K2467" t="s">
        <v>17</v>
      </c>
      <c r="L2467" s="1">
        <f t="shared" si="152"/>
        <v>42831</v>
      </c>
      <c r="M2467">
        <f t="shared" si="153"/>
        <v>2017</v>
      </c>
      <c r="N2467">
        <f t="shared" si="154"/>
        <v>4</v>
      </c>
      <c r="O2467" t="str">
        <f t="shared" si="155"/>
        <v>2017-04</v>
      </c>
    </row>
    <row r="2468" spans="1:15" x14ac:dyDescent="0.3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2">
        <v>42771</v>
      </c>
      <c r="G2468" t="s">
        <v>103</v>
      </c>
      <c r="H2468" s="5">
        <v>1079</v>
      </c>
      <c r="I2468" s="9">
        <v>0.32</v>
      </c>
      <c r="J2468" s="5">
        <v>151.06</v>
      </c>
      <c r="K2468" t="s">
        <v>17</v>
      </c>
      <c r="L2468" s="1">
        <f t="shared" si="152"/>
        <v>42771</v>
      </c>
      <c r="M2468">
        <f t="shared" si="153"/>
        <v>2017</v>
      </c>
      <c r="N2468">
        <f t="shared" si="154"/>
        <v>2</v>
      </c>
      <c r="O2468" t="str">
        <f t="shared" si="155"/>
        <v>2017-02</v>
      </c>
    </row>
    <row r="2469" spans="1:15" x14ac:dyDescent="0.3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s="2" t="s">
        <v>210</v>
      </c>
      <c r="G2469" t="s">
        <v>103</v>
      </c>
      <c r="H2469" s="5">
        <v>2147</v>
      </c>
      <c r="I2469" s="9">
        <v>0.16</v>
      </c>
      <c r="J2469" s="5">
        <v>923.21</v>
      </c>
      <c r="K2469" t="s">
        <v>17</v>
      </c>
      <c r="L2469" s="1">
        <f t="shared" si="152"/>
        <v>42334</v>
      </c>
      <c r="M2469">
        <f t="shared" si="153"/>
        <v>2015</v>
      </c>
      <c r="N2469">
        <f t="shared" si="154"/>
        <v>11</v>
      </c>
      <c r="O2469" t="str">
        <f t="shared" si="155"/>
        <v>2015-11</v>
      </c>
    </row>
    <row r="2470" spans="1:15" x14ac:dyDescent="0.3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s="2" t="s">
        <v>2521</v>
      </c>
      <c r="G2470" t="s">
        <v>103</v>
      </c>
      <c r="H2470" s="5">
        <v>679</v>
      </c>
      <c r="I2470" s="9">
        <v>0.25</v>
      </c>
      <c r="J2470" s="5">
        <v>210.49</v>
      </c>
      <c r="K2470" t="s">
        <v>17</v>
      </c>
      <c r="L2470" s="1">
        <f t="shared" si="152"/>
        <v>42239</v>
      </c>
      <c r="M2470">
        <f t="shared" si="153"/>
        <v>2015</v>
      </c>
      <c r="N2470">
        <f t="shared" si="154"/>
        <v>8</v>
      </c>
      <c r="O2470" t="str">
        <f t="shared" si="155"/>
        <v>2015-08</v>
      </c>
    </row>
    <row r="2471" spans="1:15" x14ac:dyDescent="0.3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s="2" t="s">
        <v>2521</v>
      </c>
      <c r="G2471" t="s">
        <v>103</v>
      </c>
      <c r="H2471" s="5">
        <v>1652</v>
      </c>
      <c r="I2471" s="9">
        <v>0.35</v>
      </c>
      <c r="J2471" s="5">
        <v>644.28</v>
      </c>
      <c r="K2471" t="s">
        <v>17</v>
      </c>
      <c r="L2471" s="1">
        <f t="shared" si="152"/>
        <v>42239</v>
      </c>
      <c r="M2471">
        <f t="shared" si="153"/>
        <v>2015</v>
      </c>
      <c r="N2471">
        <f t="shared" si="154"/>
        <v>8</v>
      </c>
      <c r="O2471" t="str">
        <f t="shared" si="155"/>
        <v>2015-08</v>
      </c>
    </row>
    <row r="2472" spans="1:15" x14ac:dyDescent="0.3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2">
        <v>42493</v>
      </c>
      <c r="G2472" t="s">
        <v>103</v>
      </c>
      <c r="H2472" s="5">
        <v>1423</v>
      </c>
      <c r="I2472" s="9">
        <v>0.28000000000000003</v>
      </c>
      <c r="J2472" s="5">
        <v>583.42999999999995</v>
      </c>
      <c r="K2472" t="s">
        <v>17</v>
      </c>
      <c r="L2472" s="1">
        <f t="shared" si="152"/>
        <v>42493</v>
      </c>
      <c r="M2472">
        <f t="shared" si="153"/>
        <v>2016</v>
      </c>
      <c r="N2472">
        <f t="shared" si="154"/>
        <v>5</v>
      </c>
      <c r="O2472" t="str">
        <f t="shared" si="155"/>
        <v>2016-05</v>
      </c>
    </row>
    <row r="2473" spans="1:15" x14ac:dyDescent="0.3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s="2" t="s">
        <v>1568</v>
      </c>
      <c r="G2473" t="s">
        <v>103</v>
      </c>
      <c r="H2473" s="5">
        <v>1046</v>
      </c>
      <c r="I2473" s="9">
        <v>0.27</v>
      </c>
      <c r="J2473" s="5">
        <v>135.97999999999999</v>
      </c>
      <c r="K2473" t="s">
        <v>17</v>
      </c>
      <c r="L2473" s="1">
        <f t="shared" si="152"/>
        <v>42811</v>
      </c>
      <c r="M2473">
        <f t="shared" si="153"/>
        <v>2017</v>
      </c>
      <c r="N2473">
        <f t="shared" si="154"/>
        <v>3</v>
      </c>
      <c r="O2473" t="str">
        <f t="shared" si="155"/>
        <v>2017-03</v>
      </c>
    </row>
    <row r="2474" spans="1:15" x14ac:dyDescent="0.3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2">
        <v>42072</v>
      </c>
      <c r="G2474" t="s">
        <v>103</v>
      </c>
      <c r="H2474" s="5">
        <v>1526</v>
      </c>
      <c r="I2474" s="9">
        <v>0.22</v>
      </c>
      <c r="J2474" s="5">
        <v>595.14</v>
      </c>
      <c r="K2474" t="s">
        <v>17</v>
      </c>
      <c r="L2474" s="1">
        <f t="shared" si="152"/>
        <v>42072</v>
      </c>
      <c r="M2474">
        <f t="shared" si="153"/>
        <v>2015</v>
      </c>
      <c r="N2474">
        <f t="shared" si="154"/>
        <v>3</v>
      </c>
      <c r="O2474" t="str">
        <f t="shared" si="155"/>
        <v>2015-03</v>
      </c>
    </row>
    <row r="2475" spans="1:15" x14ac:dyDescent="0.3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2">
        <v>43385</v>
      </c>
      <c r="G2475" t="s">
        <v>103</v>
      </c>
      <c r="H2475" s="5">
        <v>1541</v>
      </c>
      <c r="I2475" s="9">
        <v>0.28999999999999998</v>
      </c>
      <c r="J2475" s="5">
        <v>169.51</v>
      </c>
      <c r="K2475" t="s">
        <v>17</v>
      </c>
      <c r="L2475" s="1">
        <f t="shared" si="152"/>
        <v>43385</v>
      </c>
      <c r="M2475">
        <f t="shared" si="153"/>
        <v>2018</v>
      </c>
      <c r="N2475">
        <f t="shared" si="154"/>
        <v>10</v>
      </c>
      <c r="O2475" t="str">
        <f t="shared" si="155"/>
        <v>2018-10</v>
      </c>
    </row>
    <row r="2476" spans="1:15" x14ac:dyDescent="0.3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s="2" t="s">
        <v>342</v>
      </c>
      <c r="G2476" t="s">
        <v>103</v>
      </c>
      <c r="H2476" s="5">
        <v>2472</v>
      </c>
      <c r="I2476" s="9">
        <v>0.17</v>
      </c>
      <c r="J2476" s="5">
        <v>939.36</v>
      </c>
      <c r="K2476" t="s">
        <v>17</v>
      </c>
      <c r="L2476" s="1">
        <f t="shared" si="152"/>
        <v>42261</v>
      </c>
      <c r="M2476">
        <f t="shared" si="153"/>
        <v>2015</v>
      </c>
      <c r="N2476">
        <f t="shared" si="154"/>
        <v>9</v>
      </c>
      <c r="O2476" t="str">
        <f t="shared" si="155"/>
        <v>2015-09</v>
      </c>
    </row>
    <row r="2477" spans="1:15" x14ac:dyDescent="0.3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s="2" t="s">
        <v>3020</v>
      </c>
      <c r="G2477" t="s">
        <v>103</v>
      </c>
      <c r="H2477" s="5">
        <v>1233</v>
      </c>
      <c r="I2477" s="9">
        <v>0.21</v>
      </c>
      <c r="J2477" s="5">
        <v>61.65</v>
      </c>
      <c r="K2477" t="s">
        <v>17</v>
      </c>
      <c r="L2477" s="1">
        <f t="shared" si="152"/>
        <v>42846</v>
      </c>
      <c r="M2477">
        <f t="shared" si="153"/>
        <v>2017</v>
      </c>
      <c r="N2477">
        <f t="shared" si="154"/>
        <v>4</v>
      </c>
      <c r="O2477" t="str">
        <f t="shared" si="155"/>
        <v>2017-04</v>
      </c>
    </row>
    <row r="2478" spans="1:15" x14ac:dyDescent="0.3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s="2" t="s">
        <v>210</v>
      </c>
      <c r="G2478" t="s">
        <v>103</v>
      </c>
      <c r="H2478" s="5">
        <v>1399</v>
      </c>
      <c r="I2478" s="9">
        <v>0.3</v>
      </c>
      <c r="J2478" s="5">
        <v>475.66</v>
      </c>
      <c r="K2478" t="s">
        <v>17</v>
      </c>
      <c r="L2478" s="1">
        <f t="shared" si="152"/>
        <v>42334</v>
      </c>
      <c r="M2478">
        <f t="shared" si="153"/>
        <v>2015</v>
      </c>
      <c r="N2478">
        <f t="shared" si="154"/>
        <v>11</v>
      </c>
      <c r="O2478" t="str">
        <f t="shared" si="155"/>
        <v>2015-11</v>
      </c>
    </row>
    <row r="2479" spans="1:15" x14ac:dyDescent="0.3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s="2" t="s">
        <v>342</v>
      </c>
      <c r="G2479" t="s">
        <v>103</v>
      </c>
      <c r="H2479" s="5">
        <v>2239</v>
      </c>
      <c r="I2479" s="9">
        <v>0.25</v>
      </c>
      <c r="J2479" s="5">
        <v>492.58</v>
      </c>
      <c r="K2479" t="s">
        <v>17</v>
      </c>
      <c r="L2479" s="1">
        <f t="shared" si="152"/>
        <v>42261</v>
      </c>
      <c r="M2479">
        <f t="shared" si="153"/>
        <v>2015</v>
      </c>
      <c r="N2479">
        <f t="shared" si="154"/>
        <v>9</v>
      </c>
      <c r="O2479" t="str">
        <f t="shared" si="155"/>
        <v>2015-09</v>
      </c>
    </row>
    <row r="2480" spans="1:15" x14ac:dyDescent="0.3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s="2" t="s">
        <v>2273</v>
      </c>
      <c r="G2480" t="s">
        <v>103</v>
      </c>
      <c r="H2480" s="5">
        <v>1992</v>
      </c>
      <c r="I2480" s="9">
        <v>0.24</v>
      </c>
      <c r="J2480" s="5">
        <v>458.16</v>
      </c>
      <c r="K2480" t="s">
        <v>17</v>
      </c>
      <c r="L2480" s="1">
        <f t="shared" si="152"/>
        <v>42637</v>
      </c>
      <c r="M2480">
        <f t="shared" si="153"/>
        <v>2016</v>
      </c>
      <c r="N2480">
        <f t="shared" si="154"/>
        <v>9</v>
      </c>
      <c r="O2480" t="str">
        <f t="shared" si="155"/>
        <v>2016-09</v>
      </c>
    </row>
    <row r="2481" spans="1:15" x14ac:dyDescent="0.3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s="2" t="s">
        <v>1486</v>
      </c>
      <c r="G2481" t="s">
        <v>103</v>
      </c>
      <c r="H2481" s="5">
        <v>2429</v>
      </c>
      <c r="I2481" s="9">
        <v>0.19</v>
      </c>
      <c r="J2481" s="5">
        <v>825.86</v>
      </c>
      <c r="K2481" t="s">
        <v>17</v>
      </c>
      <c r="L2481" s="1">
        <f t="shared" si="152"/>
        <v>42205</v>
      </c>
      <c r="M2481">
        <f t="shared" si="153"/>
        <v>2015</v>
      </c>
      <c r="N2481">
        <f t="shared" si="154"/>
        <v>7</v>
      </c>
      <c r="O2481" t="str">
        <f t="shared" si="155"/>
        <v>2015-07</v>
      </c>
    </row>
    <row r="2482" spans="1:15" x14ac:dyDescent="0.3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2">
        <v>42073</v>
      </c>
      <c r="G2482" t="s">
        <v>103</v>
      </c>
      <c r="H2482" s="5">
        <v>2455</v>
      </c>
      <c r="I2482" s="9">
        <v>0.16</v>
      </c>
      <c r="J2482" s="5">
        <v>368.25</v>
      </c>
      <c r="K2482" t="s">
        <v>17</v>
      </c>
      <c r="L2482" s="1">
        <f t="shared" si="152"/>
        <v>42073</v>
      </c>
      <c r="M2482">
        <f t="shared" si="153"/>
        <v>2015</v>
      </c>
      <c r="N2482">
        <f t="shared" si="154"/>
        <v>3</v>
      </c>
      <c r="O2482" t="str">
        <f t="shared" si="155"/>
        <v>2015-03</v>
      </c>
    </row>
    <row r="2483" spans="1:15" x14ac:dyDescent="0.3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s="2" t="s">
        <v>2273</v>
      </c>
      <c r="G2483" t="s">
        <v>103</v>
      </c>
      <c r="H2483" s="5">
        <v>2285</v>
      </c>
      <c r="I2483" s="9">
        <v>0.11</v>
      </c>
      <c r="J2483" s="5">
        <v>776.9</v>
      </c>
      <c r="K2483" t="s">
        <v>17</v>
      </c>
      <c r="L2483" s="1">
        <f t="shared" si="152"/>
        <v>42637</v>
      </c>
      <c r="M2483">
        <f t="shared" si="153"/>
        <v>2016</v>
      </c>
      <c r="N2483">
        <f t="shared" si="154"/>
        <v>9</v>
      </c>
      <c r="O2483" t="str">
        <f t="shared" si="155"/>
        <v>2016-09</v>
      </c>
    </row>
    <row r="2484" spans="1:15" x14ac:dyDescent="0.3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2">
        <v>42952</v>
      </c>
      <c r="G2484" t="s">
        <v>103</v>
      </c>
      <c r="H2484" s="5">
        <v>1797</v>
      </c>
      <c r="I2484" s="9">
        <v>0.28999999999999998</v>
      </c>
      <c r="J2484" s="5">
        <v>610.98</v>
      </c>
      <c r="K2484" t="s">
        <v>17</v>
      </c>
      <c r="L2484" s="1">
        <f t="shared" si="152"/>
        <v>42952</v>
      </c>
      <c r="M2484">
        <f t="shared" si="153"/>
        <v>2017</v>
      </c>
      <c r="N2484">
        <f t="shared" si="154"/>
        <v>8</v>
      </c>
      <c r="O2484" t="str">
        <f t="shared" si="155"/>
        <v>2017-08</v>
      </c>
    </row>
    <row r="2485" spans="1:15" x14ac:dyDescent="0.3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2">
        <v>42952</v>
      </c>
      <c r="G2485" t="s">
        <v>103</v>
      </c>
      <c r="H2485" s="5">
        <v>649</v>
      </c>
      <c r="I2485" s="9">
        <v>0.22</v>
      </c>
      <c r="J2485" s="5">
        <v>181.72</v>
      </c>
      <c r="K2485" t="s">
        <v>17</v>
      </c>
      <c r="L2485" s="1">
        <f t="shared" si="152"/>
        <v>42952</v>
      </c>
      <c r="M2485">
        <f t="shared" si="153"/>
        <v>2017</v>
      </c>
      <c r="N2485">
        <f t="shared" si="154"/>
        <v>8</v>
      </c>
      <c r="O2485" t="str">
        <f t="shared" si="155"/>
        <v>2017-08</v>
      </c>
    </row>
    <row r="2486" spans="1:15" x14ac:dyDescent="0.3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s="2" t="s">
        <v>1284</v>
      </c>
      <c r="G2486" t="s">
        <v>103</v>
      </c>
      <c r="H2486" s="5">
        <v>2500</v>
      </c>
      <c r="I2486" s="9">
        <v>0.34</v>
      </c>
      <c r="J2486" s="5">
        <v>175</v>
      </c>
      <c r="K2486" t="s">
        <v>17</v>
      </c>
      <c r="L2486" s="1">
        <f t="shared" si="152"/>
        <v>42577</v>
      </c>
      <c r="M2486">
        <f t="shared" si="153"/>
        <v>2016</v>
      </c>
      <c r="N2486">
        <f t="shared" si="154"/>
        <v>7</v>
      </c>
      <c r="O2486" t="str">
        <f t="shared" si="155"/>
        <v>2016-07</v>
      </c>
    </row>
    <row r="2487" spans="1:15" x14ac:dyDescent="0.3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2">
        <v>42952</v>
      </c>
      <c r="G2487" t="s">
        <v>103</v>
      </c>
      <c r="H2487" s="5">
        <v>2100</v>
      </c>
      <c r="I2487" s="9">
        <v>0.14000000000000001</v>
      </c>
      <c r="J2487" s="5">
        <v>399</v>
      </c>
      <c r="K2487" t="s">
        <v>17</v>
      </c>
      <c r="L2487" s="1">
        <f t="shared" si="152"/>
        <v>42952</v>
      </c>
      <c r="M2487">
        <f t="shared" si="153"/>
        <v>2017</v>
      </c>
      <c r="N2487">
        <f t="shared" si="154"/>
        <v>8</v>
      </c>
      <c r="O2487" t="str">
        <f t="shared" si="155"/>
        <v>2017-08</v>
      </c>
    </row>
    <row r="2488" spans="1:15" x14ac:dyDescent="0.3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s="2" t="s">
        <v>2273</v>
      </c>
      <c r="G2488" t="s">
        <v>103</v>
      </c>
      <c r="H2488" s="5">
        <v>1415</v>
      </c>
      <c r="I2488" s="9">
        <v>0.15</v>
      </c>
      <c r="J2488" s="5">
        <v>169.8</v>
      </c>
      <c r="K2488" t="s">
        <v>17</v>
      </c>
      <c r="L2488" s="1">
        <f t="shared" si="152"/>
        <v>42637</v>
      </c>
      <c r="M2488">
        <f t="shared" si="153"/>
        <v>2016</v>
      </c>
      <c r="N2488">
        <f t="shared" si="154"/>
        <v>9</v>
      </c>
      <c r="O2488" t="str">
        <f t="shared" si="155"/>
        <v>2016-09</v>
      </c>
    </row>
    <row r="2489" spans="1:15" x14ac:dyDescent="0.3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s="2" t="s">
        <v>1575</v>
      </c>
      <c r="G2489" t="s">
        <v>103</v>
      </c>
      <c r="H2489" s="5">
        <v>2266</v>
      </c>
      <c r="I2489" s="9">
        <v>0.16</v>
      </c>
      <c r="J2489" s="5">
        <v>317.24</v>
      </c>
      <c r="K2489" t="s">
        <v>17</v>
      </c>
      <c r="L2489" s="1">
        <f t="shared" si="152"/>
        <v>43175</v>
      </c>
      <c r="M2489">
        <f t="shared" si="153"/>
        <v>2018</v>
      </c>
      <c r="N2489">
        <f t="shared" si="154"/>
        <v>3</v>
      </c>
      <c r="O2489" t="str">
        <f t="shared" si="155"/>
        <v>2018-03</v>
      </c>
    </row>
    <row r="2490" spans="1:15" x14ac:dyDescent="0.3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2">
        <v>42040</v>
      </c>
      <c r="G2490" t="s">
        <v>103</v>
      </c>
      <c r="H2490" s="5">
        <v>2463</v>
      </c>
      <c r="I2490" s="9">
        <v>0.13</v>
      </c>
      <c r="J2490" s="5">
        <v>714.27</v>
      </c>
      <c r="K2490" t="s">
        <v>17</v>
      </c>
      <c r="L2490" s="1">
        <f t="shared" si="152"/>
        <v>42040</v>
      </c>
      <c r="M2490">
        <f t="shared" si="153"/>
        <v>2015</v>
      </c>
      <c r="N2490">
        <f t="shared" si="154"/>
        <v>2</v>
      </c>
      <c r="O2490" t="str">
        <f t="shared" si="155"/>
        <v>2015-02</v>
      </c>
    </row>
    <row r="2491" spans="1:15" x14ac:dyDescent="0.3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2">
        <v>42771</v>
      </c>
      <c r="G2491" t="s">
        <v>103</v>
      </c>
      <c r="H2491" s="5">
        <v>2136</v>
      </c>
      <c r="I2491" s="9">
        <v>0.16</v>
      </c>
      <c r="J2491" s="5">
        <v>833.04</v>
      </c>
      <c r="K2491" t="s">
        <v>17</v>
      </c>
      <c r="L2491" s="1">
        <f t="shared" si="152"/>
        <v>42771</v>
      </c>
      <c r="M2491">
        <f t="shared" si="153"/>
        <v>2017</v>
      </c>
      <c r="N2491">
        <f t="shared" si="154"/>
        <v>2</v>
      </c>
      <c r="O2491" t="str">
        <f t="shared" si="155"/>
        <v>2017-02</v>
      </c>
    </row>
    <row r="2492" spans="1:15" x14ac:dyDescent="0.3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s="2" t="s">
        <v>210</v>
      </c>
      <c r="G2492" t="s">
        <v>103</v>
      </c>
      <c r="H2492" s="5">
        <v>2171</v>
      </c>
      <c r="I2492" s="9">
        <v>0.23</v>
      </c>
      <c r="J2492" s="5">
        <v>868.4</v>
      </c>
      <c r="K2492" t="s">
        <v>17</v>
      </c>
      <c r="L2492" s="1">
        <f t="shared" si="152"/>
        <v>42334</v>
      </c>
      <c r="M2492">
        <f t="shared" si="153"/>
        <v>2015</v>
      </c>
      <c r="N2492">
        <f t="shared" si="154"/>
        <v>11</v>
      </c>
      <c r="O2492" t="str">
        <f t="shared" si="155"/>
        <v>2015-11</v>
      </c>
    </row>
    <row r="2493" spans="1:15" x14ac:dyDescent="0.3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2">
        <v>42624</v>
      </c>
      <c r="G2493" t="s">
        <v>103</v>
      </c>
      <c r="H2493" s="5">
        <v>2202</v>
      </c>
      <c r="I2493" s="9">
        <v>0.19</v>
      </c>
      <c r="J2493" s="5">
        <v>748.68</v>
      </c>
      <c r="K2493" t="s">
        <v>17</v>
      </c>
      <c r="L2493" s="1">
        <f t="shared" si="152"/>
        <v>42624</v>
      </c>
      <c r="M2493">
        <f t="shared" si="153"/>
        <v>2016</v>
      </c>
      <c r="N2493">
        <f t="shared" si="154"/>
        <v>9</v>
      </c>
      <c r="O2493" t="str">
        <f t="shared" si="155"/>
        <v>2016-09</v>
      </c>
    </row>
    <row r="2494" spans="1:15" x14ac:dyDescent="0.3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2">
        <v>42952</v>
      </c>
      <c r="G2494" t="s">
        <v>103</v>
      </c>
      <c r="H2494" s="5">
        <v>1657</v>
      </c>
      <c r="I2494" s="9">
        <v>0.1</v>
      </c>
      <c r="J2494" s="5">
        <v>182.27</v>
      </c>
      <c r="K2494" t="s">
        <v>17</v>
      </c>
      <c r="L2494" s="1">
        <f t="shared" si="152"/>
        <v>42952</v>
      </c>
      <c r="M2494">
        <f t="shared" si="153"/>
        <v>2017</v>
      </c>
      <c r="N2494">
        <f t="shared" si="154"/>
        <v>8</v>
      </c>
      <c r="O2494" t="str">
        <f t="shared" si="155"/>
        <v>2017-08</v>
      </c>
    </row>
    <row r="2495" spans="1:15" x14ac:dyDescent="0.3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s="2" t="s">
        <v>210</v>
      </c>
      <c r="G2495" t="s">
        <v>103</v>
      </c>
      <c r="H2495" s="5">
        <v>563</v>
      </c>
      <c r="I2495" s="9">
        <v>0.33</v>
      </c>
      <c r="J2495" s="5">
        <v>157.63999999999999</v>
      </c>
      <c r="K2495" t="s">
        <v>17</v>
      </c>
      <c r="L2495" s="1">
        <f t="shared" si="152"/>
        <v>42334</v>
      </c>
      <c r="M2495">
        <f t="shared" si="153"/>
        <v>2015</v>
      </c>
      <c r="N2495">
        <f t="shared" si="154"/>
        <v>11</v>
      </c>
      <c r="O2495" t="str">
        <f t="shared" si="155"/>
        <v>2015-11</v>
      </c>
    </row>
    <row r="2496" spans="1:15" x14ac:dyDescent="0.3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s="2" t="s">
        <v>2273</v>
      </c>
      <c r="G2496" t="s">
        <v>103</v>
      </c>
      <c r="H2496" s="5">
        <v>710</v>
      </c>
      <c r="I2496" s="9">
        <v>0.22</v>
      </c>
      <c r="J2496" s="5">
        <v>312.39999999999998</v>
      </c>
      <c r="K2496" t="s">
        <v>17</v>
      </c>
      <c r="L2496" s="1">
        <f t="shared" si="152"/>
        <v>42637</v>
      </c>
      <c r="M2496">
        <f t="shared" si="153"/>
        <v>2016</v>
      </c>
      <c r="N2496">
        <f t="shared" si="154"/>
        <v>9</v>
      </c>
      <c r="O2496" t="str">
        <f t="shared" si="155"/>
        <v>2016-09</v>
      </c>
    </row>
    <row r="2497" spans="1:15" x14ac:dyDescent="0.3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s="2" t="s">
        <v>1565</v>
      </c>
      <c r="G2497" t="s">
        <v>103</v>
      </c>
      <c r="H2497" s="5">
        <v>1775</v>
      </c>
      <c r="I2497" s="9">
        <v>0.2</v>
      </c>
      <c r="J2497" s="5">
        <v>266.25</v>
      </c>
      <c r="K2497" t="s">
        <v>17</v>
      </c>
      <c r="L2497" s="1">
        <f t="shared" si="152"/>
        <v>43245</v>
      </c>
      <c r="M2497">
        <f t="shared" si="153"/>
        <v>2018</v>
      </c>
      <c r="N2497">
        <f t="shared" si="154"/>
        <v>5</v>
      </c>
      <c r="O2497" t="str">
        <f t="shared" si="155"/>
        <v>2018-05</v>
      </c>
    </row>
    <row r="2498" spans="1:15" x14ac:dyDescent="0.3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2">
        <v>42073</v>
      </c>
      <c r="G2498" t="s">
        <v>103</v>
      </c>
      <c r="H2498" s="5">
        <v>963</v>
      </c>
      <c r="I2498" s="9">
        <v>0.28999999999999998</v>
      </c>
      <c r="J2498" s="5">
        <v>144.44999999999999</v>
      </c>
      <c r="K2498" t="s">
        <v>17</v>
      </c>
      <c r="L2498" s="1">
        <f t="shared" ref="L2498:L2561" si="156">IF(ISNUMBER(F2498),F2498,IFERROR(DATE(VALUE(RIGHT(F2498,4)),VALUE(LEFT(F2498,FIND("/",F2498)-1)),VALUE(MID(F2498,FIND("/",F2498)+1,FIND("/",F2498,FIND("/",F2498)+1)-FIND("/",F2498)-1))),""))</f>
        <v>42073</v>
      </c>
      <c r="M2498">
        <f t="shared" ref="M2498:M2561" si="157">YEAR(L2498)</f>
        <v>2015</v>
      </c>
      <c r="N2498">
        <f t="shared" ref="N2498:N2561" si="158">MONTH(L2498)</f>
        <v>3</v>
      </c>
      <c r="O2498" t="str">
        <f t="shared" ref="O2498:O2561" si="159">TEXT(L2498,"yyyy-mm")</f>
        <v>2015-03</v>
      </c>
    </row>
    <row r="2499" spans="1:15" x14ac:dyDescent="0.3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2">
        <v>43379</v>
      </c>
      <c r="G2499" t="s">
        <v>103</v>
      </c>
      <c r="H2499" s="5">
        <v>1266</v>
      </c>
      <c r="I2499" s="9">
        <v>0.22</v>
      </c>
      <c r="J2499" s="5">
        <v>557.04</v>
      </c>
      <c r="K2499" t="s">
        <v>17</v>
      </c>
      <c r="L2499" s="1">
        <f t="shared" si="156"/>
        <v>43379</v>
      </c>
      <c r="M2499">
        <f t="shared" si="157"/>
        <v>2018</v>
      </c>
      <c r="N2499">
        <f t="shared" si="158"/>
        <v>10</v>
      </c>
      <c r="O2499" t="str">
        <f t="shared" si="159"/>
        <v>2018-10</v>
      </c>
    </row>
    <row r="2500" spans="1:15" x14ac:dyDescent="0.3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2">
        <v>42533</v>
      </c>
      <c r="G2500" t="s">
        <v>103</v>
      </c>
      <c r="H2500" s="5">
        <v>874</v>
      </c>
      <c r="I2500" s="9">
        <v>0.12</v>
      </c>
      <c r="J2500" s="5">
        <v>384.56</v>
      </c>
      <c r="K2500" t="s">
        <v>17</v>
      </c>
      <c r="L2500" s="1">
        <f t="shared" si="156"/>
        <v>42533</v>
      </c>
      <c r="M2500">
        <f t="shared" si="157"/>
        <v>2016</v>
      </c>
      <c r="N2500">
        <f t="shared" si="158"/>
        <v>6</v>
      </c>
      <c r="O2500" t="str">
        <f t="shared" si="159"/>
        <v>2016-06</v>
      </c>
    </row>
    <row r="2501" spans="1:15" x14ac:dyDescent="0.3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s="2" t="s">
        <v>1594</v>
      </c>
      <c r="G2501" t="s">
        <v>103</v>
      </c>
      <c r="H2501" s="5">
        <v>2330</v>
      </c>
      <c r="I2501" s="9">
        <v>0.27</v>
      </c>
      <c r="J2501" s="5">
        <v>885.4</v>
      </c>
      <c r="K2501" t="s">
        <v>17</v>
      </c>
      <c r="L2501" s="1">
        <f t="shared" si="156"/>
        <v>42094</v>
      </c>
      <c r="M2501">
        <f t="shared" si="157"/>
        <v>2015</v>
      </c>
      <c r="N2501">
        <f t="shared" si="158"/>
        <v>3</v>
      </c>
      <c r="O2501" t="str">
        <f t="shared" si="159"/>
        <v>2015-03</v>
      </c>
    </row>
    <row r="2502" spans="1:15" x14ac:dyDescent="0.3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2">
        <v>42287</v>
      </c>
      <c r="G2502" t="s">
        <v>103</v>
      </c>
      <c r="H2502" s="5">
        <v>2440</v>
      </c>
      <c r="I2502" s="9">
        <v>0.24</v>
      </c>
      <c r="J2502" s="5">
        <v>512.4</v>
      </c>
      <c r="K2502" t="s">
        <v>17</v>
      </c>
      <c r="L2502" s="1">
        <f t="shared" si="156"/>
        <v>42287</v>
      </c>
      <c r="M2502">
        <f t="shared" si="157"/>
        <v>2015</v>
      </c>
      <c r="N2502">
        <f t="shared" si="158"/>
        <v>10</v>
      </c>
      <c r="O2502" t="str">
        <f t="shared" si="159"/>
        <v>2015-10</v>
      </c>
    </row>
    <row r="2503" spans="1:15" x14ac:dyDescent="0.3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s="2" t="s">
        <v>105</v>
      </c>
      <c r="G2503" t="s">
        <v>103</v>
      </c>
      <c r="H2503" s="5">
        <v>2174</v>
      </c>
      <c r="I2503" s="9">
        <v>0.25</v>
      </c>
      <c r="J2503" s="5">
        <v>782.64</v>
      </c>
      <c r="K2503" t="s">
        <v>17</v>
      </c>
      <c r="L2503" s="1">
        <f t="shared" si="156"/>
        <v>42638</v>
      </c>
      <c r="M2503">
        <f t="shared" si="157"/>
        <v>2016</v>
      </c>
      <c r="N2503">
        <f t="shared" si="158"/>
        <v>9</v>
      </c>
      <c r="O2503" t="str">
        <f t="shared" si="159"/>
        <v>2016-09</v>
      </c>
    </row>
    <row r="2504" spans="1:15" x14ac:dyDescent="0.3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s="2" t="s">
        <v>1575</v>
      </c>
      <c r="G2504" t="s">
        <v>103</v>
      </c>
      <c r="H2504" s="5">
        <v>1418</v>
      </c>
      <c r="I2504" s="9">
        <v>0.17</v>
      </c>
      <c r="J2504" s="5">
        <v>326.14</v>
      </c>
      <c r="K2504" t="s">
        <v>17</v>
      </c>
      <c r="L2504" s="1">
        <f t="shared" si="156"/>
        <v>43175</v>
      </c>
      <c r="M2504">
        <f t="shared" si="157"/>
        <v>2018</v>
      </c>
      <c r="N2504">
        <f t="shared" si="158"/>
        <v>3</v>
      </c>
      <c r="O2504" t="str">
        <f t="shared" si="159"/>
        <v>2018-03</v>
      </c>
    </row>
    <row r="2505" spans="1:15" x14ac:dyDescent="0.3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s="2" t="s">
        <v>1486</v>
      </c>
      <c r="G2505" t="s">
        <v>103</v>
      </c>
      <c r="H2505" s="5">
        <v>2134</v>
      </c>
      <c r="I2505" s="9">
        <v>0.32</v>
      </c>
      <c r="J2505" s="5">
        <v>960.3</v>
      </c>
      <c r="K2505" t="s">
        <v>17</v>
      </c>
      <c r="L2505" s="1">
        <f t="shared" si="156"/>
        <v>42205</v>
      </c>
      <c r="M2505">
        <f t="shared" si="157"/>
        <v>2015</v>
      </c>
      <c r="N2505">
        <f t="shared" si="158"/>
        <v>7</v>
      </c>
      <c r="O2505" t="str">
        <f t="shared" si="159"/>
        <v>2015-07</v>
      </c>
    </row>
    <row r="2506" spans="1:15" x14ac:dyDescent="0.3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s="2" t="s">
        <v>2273</v>
      </c>
      <c r="G2506" t="s">
        <v>103</v>
      </c>
      <c r="H2506" s="5">
        <v>1833</v>
      </c>
      <c r="I2506" s="9">
        <v>0.32</v>
      </c>
      <c r="J2506" s="5">
        <v>696.54</v>
      </c>
      <c r="K2506" t="s">
        <v>17</v>
      </c>
      <c r="L2506" s="1">
        <f t="shared" si="156"/>
        <v>42637</v>
      </c>
      <c r="M2506">
        <f t="shared" si="157"/>
        <v>2016</v>
      </c>
      <c r="N2506">
        <f t="shared" si="158"/>
        <v>9</v>
      </c>
      <c r="O2506" t="str">
        <f t="shared" si="159"/>
        <v>2016-09</v>
      </c>
    </row>
    <row r="2507" spans="1:15" x14ac:dyDescent="0.3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s="2" t="s">
        <v>2839</v>
      </c>
      <c r="G2507" t="s">
        <v>23</v>
      </c>
      <c r="H2507" s="5">
        <v>1087</v>
      </c>
      <c r="I2507" s="9">
        <v>0.18</v>
      </c>
      <c r="J2507" s="5">
        <v>108.7</v>
      </c>
      <c r="K2507" t="s">
        <v>17</v>
      </c>
      <c r="L2507" s="1">
        <f t="shared" si="156"/>
        <v>42960</v>
      </c>
      <c r="M2507">
        <f t="shared" si="157"/>
        <v>2017</v>
      </c>
      <c r="N2507">
        <f t="shared" si="158"/>
        <v>8</v>
      </c>
      <c r="O2507" t="str">
        <f t="shared" si="159"/>
        <v>2017-08</v>
      </c>
    </row>
    <row r="2508" spans="1:15" x14ac:dyDescent="0.3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2">
        <v>42742</v>
      </c>
      <c r="G2508" t="s">
        <v>23</v>
      </c>
      <c r="H2508" s="5">
        <v>2439</v>
      </c>
      <c r="I2508" s="9">
        <v>0.23</v>
      </c>
      <c r="J2508" s="5">
        <v>512.19000000000005</v>
      </c>
      <c r="K2508" t="s">
        <v>17</v>
      </c>
      <c r="L2508" s="1">
        <f t="shared" si="156"/>
        <v>42742</v>
      </c>
      <c r="M2508">
        <f t="shared" si="157"/>
        <v>2017</v>
      </c>
      <c r="N2508">
        <f t="shared" si="158"/>
        <v>1</v>
      </c>
      <c r="O2508" t="str">
        <f t="shared" si="159"/>
        <v>2017-01</v>
      </c>
    </row>
    <row r="2509" spans="1:15" x14ac:dyDescent="0.3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2">
        <v>42742</v>
      </c>
      <c r="G2509" t="s">
        <v>23</v>
      </c>
      <c r="H2509" s="5">
        <v>880</v>
      </c>
      <c r="I2509" s="9">
        <v>0.15</v>
      </c>
      <c r="J2509" s="5">
        <v>61.6</v>
      </c>
      <c r="K2509" t="s">
        <v>17</v>
      </c>
      <c r="L2509" s="1">
        <f t="shared" si="156"/>
        <v>42742</v>
      </c>
      <c r="M2509">
        <f t="shared" si="157"/>
        <v>2017</v>
      </c>
      <c r="N2509">
        <f t="shared" si="158"/>
        <v>1</v>
      </c>
      <c r="O2509" t="str">
        <f t="shared" si="159"/>
        <v>2017-01</v>
      </c>
    </row>
    <row r="2510" spans="1:15" x14ac:dyDescent="0.3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2">
        <v>42742</v>
      </c>
      <c r="G2510" t="s">
        <v>23</v>
      </c>
      <c r="H2510" s="5">
        <v>1232</v>
      </c>
      <c r="I2510" s="9">
        <v>0.3</v>
      </c>
      <c r="J2510" s="5">
        <v>492.8</v>
      </c>
      <c r="K2510" t="s">
        <v>17</v>
      </c>
      <c r="L2510" s="1">
        <f t="shared" si="156"/>
        <v>42742</v>
      </c>
      <c r="M2510">
        <f t="shared" si="157"/>
        <v>2017</v>
      </c>
      <c r="N2510">
        <f t="shared" si="158"/>
        <v>1</v>
      </c>
      <c r="O2510" t="str">
        <f t="shared" si="159"/>
        <v>2017-01</v>
      </c>
    </row>
    <row r="2511" spans="1:15" x14ac:dyDescent="0.3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s="2" t="s">
        <v>3143</v>
      </c>
      <c r="G2511" t="s">
        <v>23</v>
      </c>
      <c r="H2511" s="5">
        <v>801</v>
      </c>
      <c r="I2511" s="9">
        <v>0.26</v>
      </c>
      <c r="J2511" s="5">
        <v>264.33</v>
      </c>
      <c r="K2511" t="s">
        <v>17</v>
      </c>
      <c r="L2511" s="1">
        <f t="shared" si="156"/>
        <v>42301</v>
      </c>
      <c r="M2511">
        <f t="shared" si="157"/>
        <v>2015</v>
      </c>
      <c r="N2511">
        <f t="shared" si="158"/>
        <v>10</v>
      </c>
      <c r="O2511" t="str">
        <f t="shared" si="159"/>
        <v>2015-10</v>
      </c>
    </row>
    <row r="2512" spans="1:15" x14ac:dyDescent="0.3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s="2" t="s">
        <v>2201</v>
      </c>
      <c r="G2512" t="s">
        <v>23</v>
      </c>
      <c r="H2512" s="5">
        <v>2087</v>
      </c>
      <c r="I2512" s="9">
        <v>0.15</v>
      </c>
      <c r="J2512" s="5">
        <v>918.28</v>
      </c>
      <c r="K2512" t="s">
        <v>17</v>
      </c>
      <c r="L2512" s="1">
        <f t="shared" si="156"/>
        <v>42877</v>
      </c>
      <c r="M2512">
        <f t="shared" si="157"/>
        <v>2017</v>
      </c>
      <c r="N2512">
        <f t="shared" si="158"/>
        <v>5</v>
      </c>
      <c r="O2512" t="str">
        <f t="shared" si="159"/>
        <v>2017-05</v>
      </c>
    </row>
    <row r="2513" spans="1:15" x14ac:dyDescent="0.3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2">
        <v>42918</v>
      </c>
      <c r="G2513" t="s">
        <v>23</v>
      </c>
      <c r="H2513" s="5">
        <v>704</v>
      </c>
      <c r="I2513" s="9">
        <v>0.18</v>
      </c>
      <c r="J2513" s="5">
        <v>112.64</v>
      </c>
      <c r="K2513" t="s">
        <v>17</v>
      </c>
      <c r="L2513" s="1">
        <f t="shared" si="156"/>
        <v>42918</v>
      </c>
      <c r="M2513">
        <f t="shared" si="157"/>
        <v>2017</v>
      </c>
      <c r="N2513">
        <f t="shared" si="158"/>
        <v>7</v>
      </c>
      <c r="O2513" t="str">
        <f t="shared" si="159"/>
        <v>2017-07</v>
      </c>
    </row>
    <row r="2514" spans="1:15" x14ac:dyDescent="0.3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s="2" t="s">
        <v>897</v>
      </c>
      <c r="G2514" t="s">
        <v>23</v>
      </c>
      <c r="H2514" s="5">
        <v>1844</v>
      </c>
      <c r="I2514" s="9">
        <v>0.27</v>
      </c>
      <c r="J2514" s="5">
        <v>331.92</v>
      </c>
      <c r="K2514" t="s">
        <v>17</v>
      </c>
      <c r="L2514" s="1">
        <f t="shared" si="156"/>
        <v>43239</v>
      </c>
      <c r="M2514">
        <f t="shared" si="157"/>
        <v>2018</v>
      </c>
      <c r="N2514">
        <f t="shared" si="158"/>
        <v>5</v>
      </c>
      <c r="O2514" t="str">
        <f t="shared" si="159"/>
        <v>2018-05</v>
      </c>
    </row>
    <row r="2515" spans="1:15" x14ac:dyDescent="0.3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2">
        <v>42097</v>
      </c>
      <c r="G2515" t="s">
        <v>23</v>
      </c>
      <c r="H2515" s="5">
        <v>1304</v>
      </c>
      <c r="I2515" s="9">
        <v>0.24</v>
      </c>
      <c r="J2515" s="5">
        <v>417.28</v>
      </c>
      <c r="K2515" t="s">
        <v>17</v>
      </c>
      <c r="L2515" s="1">
        <f t="shared" si="156"/>
        <v>42097</v>
      </c>
      <c r="M2515">
        <f t="shared" si="157"/>
        <v>2015</v>
      </c>
      <c r="N2515">
        <f t="shared" si="158"/>
        <v>4</v>
      </c>
      <c r="O2515" t="str">
        <f t="shared" si="159"/>
        <v>2015-04</v>
      </c>
    </row>
    <row r="2516" spans="1:15" x14ac:dyDescent="0.3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s="2" t="s">
        <v>683</v>
      </c>
      <c r="G2516" t="s">
        <v>23</v>
      </c>
      <c r="H2516" s="5">
        <v>925</v>
      </c>
      <c r="I2516" s="9">
        <v>0.19</v>
      </c>
      <c r="J2516" s="5">
        <v>379.25</v>
      </c>
      <c r="K2516" t="s">
        <v>17</v>
      </c>
      <c r="L2516" s="1">
        <f t="shared" si="156"/>
        <v>43393</v>
      </c>
      <c r="M2516">
        <f t="shared" si="157"/>
        <v>2018</v>
      </c>
      <c r="N2516">
        <f t="shared" si="158"/>
        <v>10</v>
      </c>
      <c r="O2516" t="str">
        <f t="shared" si="159"/>
        <v>2018-10</v>
      </c>
    </row>
    <row r="2517" spans="1:15" x14ac:dyDescent="0.3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s="2" t="s">
        <v>683</v>
      </c>
      <c r="G2517" t="s">
        <v>23</v>
      </c>
      <c r="H2517" s="5">
        <v>807</v>
      </c>
      <c r="I2517" s="9">
        <v>0.24</v>
      </c>
      <c r="J2517" s="5">
        <v>347.01</v>
      </c>
      <c r="K2517" t="s">
        <v>17</v>
      </c>
      <c r="L2517" s="1">
        <f t="shared" si="156"/>
        <v>43393</v>
      </c>
      <c r="M2517">
        <f t="shared" si="157"/>
        <v>2018</v>
      </c>
      <c r="N2517">
        <f t="shared" si="158"/>
        <v>10</v>
      </c>
      <c r="O2517" t="str">
        <f t="shared" si="159"/>
        <v>2018-10</v>
      </c>
    </row>
    <row r="2518" spans="1:15" x14ac:dyDescent="0.3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s="2" t="s">
        <v>1846</v>
      </c>
      <c r="G2518" t="s">
        <v>23</v>
      </c>
      <c r="H2518" s="5">
        <v>735</v>
      </c>
      <c r="I2518" s="9">
        <v>0.1</v>
      </c>
      <c r="J2518" s="5">
        <v>286.64999999999998</v>
      </c>
      <c r="K2518" t="s">
        <v>17</v>
      </c>
      <c r="L2518" s="1">
        <f t="shared" si="156"/>
        <v>42666</v>
      </c>
      <c r="M2518">
        <f t="shared" si="157"/>
        <v>2016</v>
      </c>
      <c r="N2518">
        <f t="shared" si="158"/>
        <v>10</v>
      </c>
      <c r="O2518" t="str">
        <f t="shared" si="159"/>
        <v>2016-10</v>
      </c>
    </row>
    <row r="2519" spans="1:15" x14ac:dyDescent="0.3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s="2" t="s">
        <v>1594</v>
      </c>
      <c r="G2519" t="s">
        <v>23</v>
      </c>
      <c r="H2519" s="5">
        <v>989</v>
      </c>
      <c r="I2519" s="9">
        <v>0.21</v>
      </c>
      <c r="J2519" s="5">
        <v>207.69</v>
      </c>
      <c r="K2519" t="s">
        <v>17</v>
      </c>
      <c r="L2519" s="1">
        <f t="shared" si="156"/>
        <v>42094</v>
      </c>
      <c r="M2519">
        <f t="shared" si="157"/>
        <v>2015</v>
      </c>
      <c r="N2519">
        <f t="shared" si="158"/>
        <v>3</v>
      </c>
      <c r="O2519" t="str">
        <f t="shared" si="159"/>
        <v>2015-03</v>
      </c>
    </row>
    <row r="2520" spans="1:15" x14ac:dyDescent="0.3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2">
        <v>42954</v>
      </c>
      <c r="G2520" t="s">
        <v>23</v>
      </c>
      <c r="H2520" s="5">
        <v>2412</v>
      </c>
      <c r="I2520" s="9">
        <v>0.13</v>
      </c>
      <c r="J2520" s="5">
        <v>940.68</v>
      </c>
      <c r="K2520" t="s">
        <v>17</v>
      </c>
      <c r="L2520" s="1">
        <f t="shared" si="156"/>
        <v>42954</v>
      </c>
      <c r="M2520">
        <f t="shared" si="157"/>
        <v>2017</v>
      </c>
      <c r="N2520">
        <f t="shared" si="158"/>
        <v>8</v>
      </c>
      <c r="O2520" t="str">
        <f t="shared" si="159"/>
        <v>2017-08</v>
      </c>
    </row>
    <row r="2521" spans="1:15" x14ac:dyDescent="0.3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s="2" t="s">
        <v>683</v>
      </c>
      <c r="G2521" t="s">
        <v>23</v>
      </c>
      <c r="H2521" s="5">
        <v>793</v>
      </c>
      <c r="I2521" s="9">
        <v>0.28000000000000003</v>
      </c>
      <c r="J2521" s="5">
        <v>333.06</v>
      </c>
      <c r="K2521" t="s">
        <v>17</v>
      </c>
      <c r="L2521" s="1">
        <f t="shared" si="156"/>
        <v>43393</v>
      </c>
      <c r="M2521">
        <f t="shared" si="157"/>
        <v>2018</v>
      </c>
      <c r="N2521">
        <f t="shared" si="158"/>
        <v>10</v>
      </c>
      <c r="O2521" t="str">
        <f t="shared" si="159"/>
        <v>2018-10</v>
      </c>
    </row>
    <row r="2522" spans="1:15" x14ac:dyDescent="0.3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s="2" t="s">
        <v>316</v>
      </c>
      <c r="G2522" t="s">
        <v>23</v>
      </c>
      <c r="H2522" s="5">
        <v>959</v>
      </c>
      <c r="I2522" s="9">
        <v>0.34</v>
      </c>
      <c r="J2522" s="5">
        <v>115.08</v>
      </c>
      <c r="K2522" t="s">
        <v>17</v>
      </c>
      <c r="L2522" s="1">
        <f t="shared" si="156"/>
        <v>42521</v>
      </c>
      <c r="M2522">
        <f t="shared" si="157"/>
        <v>2016</v>
      </c>
      <c r="N2522">
        <f t="shared" si="158"/>
        <v>5</v>
      </c>
      <c r="O2522" t="str">
        <f t="shared" si="159"/>
        <v>2016-05</v>
      </c>
    </row>
    <row r="2523" spans="1:15" x14ac:dyDescent="0.3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2">
        <v>43051</v>
      </c>
      <c r="G2523" t="s">
        <v>23</v>
      </c>
      <c r="H2523" s="5">
        <v>784</v>
      </c>
      <c r="I2523" s="9">
        <v>0.21</v>
      </c>
      <c r="J2523" s="5">
        <v>164.64</v>
      </c>
      <c r="K2523" t="s">
        <v>17</v>
      </c>
      <c r="L2523" s="1">
        <f t="shared" si="156"/>
        <v>43051</v>
      </c>
      <c r="M2523">
        <f t="shared" si="157"/>
        <v>2017</v>
      </c>
      <c r="N2523">
        <f t="shared" si="158"/>
        <v>11</v>
      </c>
      <c r="O2523" t="str">
        <f t="shared" si="159"/>
        <v>2017-11</v>
      </c>
    </row>
    <row r="2524" spans="1:15" x14ac:dyDescent="0.3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2">
        <v>43137</v>
      </c>
      <c r="G2524" t="s">
        <v>23</v>
      </c>
      <c r="H2524" s="5">
        <v>1073</v>
      </c>
      <c r="I2524" s="9">
        <v>0.12</v>
      </c>
      <c r="J2524" s="5">
        <v>311.17</v>
      </c>
      <c r="K2524" t="s">
        <v>17</v>
      </c>
      <c r="L2524" s="1">
        <f t="shared" si="156"/>
        <v>43137</v>
      </c>
      <c r="M2524">
        <f t="shared" si="157"/>
        <v>2018</v>
      </c>
      <c r="N2524">
        <f t="shared" si="158"/>
        <v>2</v>
      </c>
      <c r="O2524" t="str">
        <f t="shared" si="159"/>
        <v>2018-02</v>
      </c>
    </row>
    <row r="2525" spans="1:15" x14ac:dyDescent="0.3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s="2" t="s">
        <v>3158</v>
      </c>
      <c r="G2525" t="s">
        <v>23</v>
      </c>
      <c r="H2525" s="5">
        <v>517</v>
      </c>
      <c r="I2525" s="9">
        <v>0.12</v>
      </c>
      <c r="J2525" s="5">
        <v>155.1</v>
      </c>
      <c r="K2525" t="s">
        <v>17</v>
      </c>
      <c r="L2525" s="1">
        <f t="shared" si="156"/>
        <v>43328</v>
      </c>
      <c r="M2525">
        <f t="shared" si="157"/>
        <v>2018</v>
      </c>
      <c r="N2525">
        <f t="shared" si="158"/>
        <v>8</v>
      </c>
      <c r="O2525" t="str">
        <f t="shared" si="159"/>
        <v>2018-08</v>
      </c>
    </row>
    <row r="2526" spans="1:15" x14ac:dyDescent="0.3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s="2" t="s">
        <v>1592</v>
      </c>
      <c r="G2526" t="s">
        <v>23</v>
      </c>
      <c r="H2526" s="5">
        <v>1745</v>
      </c>
      <c r="I2526" s="9">
        <v>0.16</v>
      </c>
      <c r="J2526" s="5">
        <v>244.3</v>
      </c>
      <c r="K2526" t="s">
        <v>17</v>
      </c>
      <c r="L2526" s="1">
        <f t="shared" si="156"/>
        <v>42213</v>
      </c>
      <c r="M2526">
        <f t="shared" si="157"/>
        <v>2015</v>
      </c>
      <c r="N2526">
        <f t="shared" si="158"/>
        <v>7</v>
      </c>
      <c r="O2526" t="str">
        <f t="shared" si="159"/>
        <v>2015-07</v>
      </c>
    </row>
    <row r="2527" spans="1:15" x14ac:dyDescent="0.3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2">
        <v>43256</v>
      </c>
      <c r="G2527" t="s">
        <v>23</v>
      </c>
      <c r="H2527" s="5">
        <v>771</v>
      </c>
      <c r="I2527" s="9">
        <v>0.14000000000000001</v>
      </c>
      <c r="J2527" s="5">
        <v>185.04</v>
      </c>
      <c r="K2527" t="s">
        <v>17</v>
      </c>
      <c r="L2527" s="1">
        <f t="shared" si="156"/>
        <v>43256</v>
      </c>
      <c r="M2527">
        <f t="shared" si="157"/>
        <v>2018</v>
      </c>
      <c r="N2527">
        <f t="shared" si="158"/>
        <v>6</v>
      </c>
      <c r="O2527" t="str">
        <f t="shared" si="159"/>
        <v>2018-06</v>
      </c>
    </row>
    <row r="2528" spans="1:15" x14ac:dyDescent="0.3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s="2" t="s">
        <v>1592</v>
      </c>
      <c r="G2528" t="s">
        <v>23</v>
      </c>
      <c r="H2528" s="5">
        <v>1726</v>
      </c>
      <c r="I2528" s="9">
        <v>0.33</v>
      </c>
      <c r="J2528" s="5">
        <v>776.7</v>
      </c>
      <c r="K2528" t="s">
        <v>17</v>
      </c>
      <c r="L2528" s="1">
        <f t="shared" si="156"/>
        <v>42213</v>
      </c>
      <c r="M2528">
        <f t="shared" si="157"/>
        <v>2015</v>
      </c>
      <c r="N2528">
        <f t="shared" si="158"/>
        <v>7</v>
      </c>
      <c r="O2528" t="str">
        <f t="shared" si="159"/>
        <v>2015-07</v>
      </c>
    </row>
    <row r="2529" spans="1:15" x14ac:dyDescent="0.3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s="2" t="s">
        <v>2630</v>
      </c>
      <c r="G2529" t="s">
        <v>23</v>
      </c>
      <c r="H2529" s="5">
        <v>1897</v>
      </c>
      <c r="I2529" s="9">
        <v>0.3</v>
      </c>
      <c r="J2529" s="5">
        <v>455.28</v>
      </c>
      <c r="K2529" t="s">
        <v>17</v>
      </c>
      <c r="L2529" s="1">
        <f t="shared" si="156"/>
        <v>42185</v>
      </c>
      <c r="M2529">
        <f t="shared" si="157"/>
        <v>2015</v>
      </c>
      <c r="N2529">
        <f t="shared" si="158"/>
        <v>6</v>
      </c>
      <c r="O2529" t="str">
        <f t="shared" si="159"/>
        <v>2015-06</v>
      </c>
    </row>
    <row r="2530" spans="1:15" x14ac:dyDescent="0.3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s="2" t="s">
        <v>768</v>
      </c>
      <c r="G2530" t="s">
        <v>23</v>
      </c>
      <c r="H2530" s="5">
        <v>2404</v>
      </c>
      <c r="I2530" s="9">
        <v>0.33</v>
      </c>
      <c r="J2530" s="5">
        <v>1033.72</v>
      </c>
      <c r="K2530" t="s">
        <v>17</v>
      </c>
      <c r="L2530" s="1">
        <f t="shared" si="156"/>
        <v>42451</v>
      </c>
      <c r="M2530">
        <f t="shared" si="157"/>
        <v>2016</v>
      </c>
      <c r="N2530">
        <f t="shared" si="158"/>
        <v>3</v>
      </c>
      <c r="O2530" t="str">
        <f t="shared" si="159"/>
        <v>2016-03</v>
      </c>
    </row>
    <row r="2531" spans="1:15" x14ac:dyDescent="0.3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s="2" t="s">
        <v>3158</v>
      </c>
      <c r="G2531" t="s">
        <v>23</v>
      </c>
      <c r="H2531" s="5">
        <v>907</v>
      </c>
      <c r="I2531" s="9">
        <v>0.32</v>
      </c>
      <c r="J2531" s="5">
        <v>199.54</v>
      </c>
      <c r="K2531" t="s">
        <v>17</v>
      </c>
      <c r="L2531" s="1">
        <f t="shared" si="156"/>
        <v>43328</v>
      </c>
      <c r="M2531">
        <f t="shared" si="157"/>
        <v>2018</v>
      </c>
      <c r="N2531">
        <f t="shared" si="158"/>
        <v>8</v>
      </c>
      <c r="O2531" t="str">
        <f t="shared" si="159"/>
        <v>2018-08</v>
      </c>
    </row>
    <row r="2532" spans="1:15" x14ac:dyDescent="0.3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s="2" t="s">
        <v>397</v>
      </c>
      <c r="G2532" t="s">
        <v>23</v>
      </c>
      <c r="H2532" s="5">
        <v>1905</v>
      </c>
      <c r="I2532" s="9">
        <v>0.34</v>
      </c>
      <c r="J2532" s="5">
        <v>495.3</v>
      </c>
      <c r="K2532" t="s">
        <v>17</v>
      </c>
      <c r="L2532" s="1">
        <f t="shared" si="156"/>
        <v>43036</v>
      </c>
      <c r="M2532">
        <f t="shared" si="157"/>
        <v>2017</v>
      </c>
      <c r="N2532">
        <f t="shared" si="158"/>
        <v>10</v>
      </c>
      <c r="O2532" t="str">
        <f t="shared" si="159"/>
        <v>2017-10</v>
      </c>
    </row>
    <row r="2533" spans="1:15" x14ac:dyDescent="0.3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s="2" t="s">
        <v>1594</v>
      </c>
      <c r="G2533" t="s">
        <v>23</v>
      </c>
      <c r="H2533" s="5">
        <v>640</v>
      </c>
      <c r="I2533" s="9">
        <v>0.23</v>
      </c>
      <c r="J2533" s="5">
        <v>102.4</v>
      </c>
      <c r="K2533" t="s">
        <v>17</v>
      </c>
      <c r="L2533" s="1">
        <f t="shared" si="156"/>
        <v>42094</v>
      </c>
      <c r="M2533">
        <f t="shared" si="157"/>
        <v>2015</v>
      </c>
      <c r="N2533">
        <f t="shared" si="158"/>
        <v>3</v>
      </c>
      <c r="O2533" t="str">
        <f t="shared" si="159"/>
        <v>2015-03</v>
      </c>
    </row>
    <row r="2534" spans="1:15" x14ac:dyDescent="0.3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2">
        <v>43256</v>
      </c>
      <c r="G2534" t="s">
        <v>23</v>
      </c>
      <c r="H2534" s="5">
        <v>2260</v>
      </c>
      <c r="I2534" s="9">
        <v>0.24</v>
      </c>
      <c r="J2534" s="5">
        <v>542.4</v>
      </c>
      <c r="K2534" t="s">
        <v>17</v>
      </c>
      <c r="L2534" s="1">
        <f t="shared" si="156"/>
        <v>43256</v>
      </c>
      <c r="M2534">
        <f t="shared" si="157"/>
        <v>2018</v>
      </c>
      <c r="N2534">
        <f t="shared" si="158"/>
        <v>6</v>
      </c>
      <c r="O2534" t="str">
        <f t="shared" si="159"/>
        <v>2018-06</v>
      </c>
    </row>
    <row r="2535" spans="1:15" x14ac:dyDescent="0.3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s="2" t="s">
        <v>919</v>
      </c>
      <c r="G2535" t="s">
        <v>29</v>
      </c>
      <c r="H2535" s="5">
        <v>1872</v>
      </c>
      <c r="I2535" s="9">
        <v>0.18</v>
      </c>
      <c r="J2535" s="5">
        <v>149.76</v>
      </c>
      <c r="K2535" t="s">
        <v>17</v>
      </c>
      <c r="L2535" s="1">
        <f t="shared" si="156"/>
        <v>43302</v>
      </c>
      <c r="M2535">
        <f t="shared" si="157"/>
        <v>2018</v>
      </c>
      <c r="N2535">
        <f t="shared" si="158"/>
        <v>7</v>
      </c>
      <c r="O2535" t="str">
        <f t="shared" si="159"/>
        <v>2018-07</v>
      </c>
    </row>
    <row r="2536" spans="1:15" x14ac:dyDescent="0.3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2">
        <v>43051</v>
      </c>
      <c r="G2536" t="s">
        <v>29</v>
      </c>
      <c r="H2536" s="5">
        <v>2111</v>
      </c>
      <c r="I2536" s="9">
        <v>0.26</v>
      </c>
      <c r="J2536" s="5">
        <v>232.21</v>
      </c>
      <c r="K2536" t="s">
        <v>17</v>
      </c>
      <c r="L2536" s="1">
        <f t="shared" si="156"/>
        <v>43051</v>
      </c>
      <c r="M2536">
        <f t="shared" si="157"/>
        <v>2017</v>
      </c>
      <c r="N2536">
        <f t="shared" si="158"/>
        <v>11</v>
      </c>
      <c r="O2536" t="str">
        <f t="shared" si="159"/>
        <v>2017-11</v>
      </c>
    </row>
    <row r="2537" spans="1:15" x14ac:dyDescent="0.3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s="2" t="s">
        <v>370</v>
      </c>
      <c r="G2537" t="s">
        <v>29</v>
      </c>
      <c r="H2537" s="5">
        <v>2323</v>
      </c>
      <c r="I2537" s="9">
        <v>0.31</v>
      </c>
      <c r="J2537" s="5">
        <v>1045.3499999999999</v>
      </c>
      <c r="K2537" t="s">
        <v>17</v>
      </c>
      <c r="L2537" s="1">
        <f t="shared" si="156"/>
        <v>42674</v>
      </c>
      <c r="M2537">
        <f t="shared" si="157"/>
        <v>2016</v>
      </c>
      <c r="N2537">
        <f t="shared" si="158"/>
        <v>10</v>
      </c>
      <c r="O2537" t="str">
        <f t="shared" si="159"/>
        <v>2016-10</v>
      </c>
    </row>
    <row r="2538" spans="1:15" x14ac:dyDescent="0.3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s="2" t="s">
        <v>811</v>
      </c>
      <c r="G2538" t="s">
        <v>29</v>
      </c>
      <c r="H2538" s="5">
        <v>2396</v>
      </c>
      <c r="I2538" s="9">
        <v>0.17</v>
      </c>
      <c r="J2538" s="5">
        <v>431.28</v>
      </c>
      <c r="K2538" t="s">
        <v>17</v>
      </c>
      <c r="L2538" s="1">
        <f t="shared" si="156"/>
        <v>43428</v>
      </c>
      <c r="M2538">
        <f t="shared" si="157"/>
        <v>2018</v>
      </c>
      <c r="N2538">
        <f t="shared" si="158"/>
        <v>11</v>
      </c>
      <c r="O2538" t="str">
        <f t="shared" si="159"/>
        <v>2018-11</v>
      </c>
    </row>
    <row r="2539" spans="1:15" x14ac:dyDescent="0.3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s="2" t="s">
        <v>413</v>
      </c>
      <c r="G2539" t="s">
        <v>29</v>
      </c>
      <c r="H2539" s="5">
        <v>1479</v>
      </c>
      <c r="I2539" s="9">
        <v>0.13</v>
      </c>
      <c r="J2539" s="5">
        <v>354.96</v>
      </c>
      <c r="K2539" t="s">
        <v>17</v>
      </c>
      <c r="L2539" s="1">
        <f t="shared" si="156"/>
        <v>42260</v>
      </c>
      <c r="M2539">
        <f t="shared" si="157"/>
        <v>2015</v>
      </c>
      <c r="N2539">
        <f t="shared" si="158"/>
        <v>9</v>
      </c>
      <c r="O2539" t="str">
        <f t="shared" si="159"/>
        <v>2015-09</v>
      </c>
    </row>
    <row r="2540" spans="1:15" x14ac:dyDescent="0.3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s="2" t="s">
        <v>1209</v>
      </c>
      <c r="G2540" t="s">
        <v>29</v>
      </c>
      <c r="H2540" s="5">
        <v>1474</v>
      </c>
      <c r="I2540" s="9">
        <v>0.23</v>
      </c>
      <c r="J2540" s="5">
        <v>619.08000000000004</v>
      </c>
      <c r="K2540" t="s">
        <v>17</v>
      </c>
      <c r="L2540" s="1">
        <f t="shared" si="156"/>
        <v>43030</v>
      </c>
      <c r="M2540">
        <f t="shared" si="157"/>
        <v>2017</v>
      </c>
      <c r="N2540">
        <f t="shared" si="158"/>
        <v>10</v>
      </c>
      <c r="O2540" t="str">
        <f t="shared" si="159"/>
        <v>2017-10</v>
      </c>
    </row>
    <row r="2541" spans="1:15" x14ac:dyDescent="0.3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2">
        <v>43051</v>
      </c>
      <c r="G2541" t="s">
        <v>29</v>
      </c>
      <c r="H2541" s="5">
        <v>2495</v>
      </c>
      <c r="I2541" s="9">
        <v>0.31</v>
      </c>
      <c r="J2541" s="5">
        <v>499</v>
      </c>
      <c r="K2541" t="s">
        <v>17</v>
      </c>
      <c r="L2541" s="1">
        <f t="shared" si="156"/>
        <v>43051</v>
      </c>
      <c r="M2541">
        <f t="shared" si="157"/>
        <v>2017</v>
      </c>
      <c r="N2541">
        <f t="shared" si="158"/>
        <v>11</v>
      </c>
      <c r="O2541" t="str">
        <f t="shared" si="159"/>
        <v>2017-11</v>
      </c>
    </row>
    <row r="2542" spans="1:15" x14ac:dyDescent="0.3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s="2" t="s">
        <v>413</v>
      </c>
      <c r="G2542" t="s">
        <v>29</v>
      </c>
      <c r="H2542" s="5">
        <v>984</v>
      </c>
      <c r="I2542" s="9">
        <v>0.13</v>
      </c>
      <c r="J2542" s="5">
        <v>314.88</v>
      </c>
      <c r="K2542" t="s">
        <v>17</v>
      </c>
      <c r="L2542" s="1">
        <f t="shared" si="156"/>
        <v>42260</v>
      </c>
      <c r="M2542">
        <f t="shared" si="157"/>
        <v>2015</v>
      </c>
      <c r="N2542">
        <f t="shared" si="158"/>
        <v>9</v>
      </c>
      <c r="O2542" t="str">
        <f t="shared" si="159"/>
        <v>2015-09</v>
      </c>
    </row>
    <row r="2543" spans="1:15" x14ac:dyDescent="0.3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2">
        <v>43051</v>
      </c>
      <c r="G2543" t="s">
        <v>29</v>
      </c>
      <c r="H2543" s="5">
        <v>1282</v>
      </c>
      <c r="I2543" s="9">
        <v>0.31</v>
      </c>
      <c r="J2543" s="5">
        <v>461.52</v>
      </c>
      <c r="K2543" t="s">
        <v>17</v>
      </c>
      <c r="L2543" s="1">
        <f t="shared" si="156"/>
        <v>43051</v>
      </c>
      <c r="M2543">
        <f t="shared" si="157"/>
        <v>2017</v>
      </c>
      <c r="N2543">
        <f t="shared" si="158"/>
        <v>11</v>
      </c>
      <c r="O2543" t="str">
        <f t="shared" si="159"/>
        <v>2017-11</v>
      </c>
    </row>
    <row r="2544" spans="1:15" x14ac:dyDescent="0.3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s="2" t="s">
        <v>1824</v>
      </c>
      <c r="G2544" t="s">
        <v>29</v>
      </c>
      <c r="H2544" s="5">
        <v>607</v>
      </c>
      <c r="I2544" s="9">
        <v>0.19</v>
      </c>
      <c r="J2544" s="5">
        <v>157.82</v>
      </c>
      <c r="K2544" t="s">
        <v>17</v>
      </c>
      <c r="L2544" s="1">
        <f t="shared" si="156"/>
        <v>43189</v>
      </c>
      <c r="M2544">
        <f t="shared" si="157"/>
        <v>2018</v>
      </c>
      <c r="N2544">
        <f t="shared" si="158"/>
        <v>3</v>
      </c>
      <c r="O2544" t="str">
        <f t="shared" si="159"/>
        <v>2018-03</v>
      </c>
    </row>
    <row r="2545" spans="1:15" x14ac:dyDescent="0.3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2">
        <v>42466</v>
      </c>
      <c r="G2545" t="s">
        <v>29</v>
      </c>
      <c r="H2545" s="5">
        <v>888</v>
      </c>
      <c r="I2545" s="9">
        <v>0.18</v>
      </c>
      <c r="J2545" s="5">
        <v>71.040000000000006</v>
      </c>
      <c r="K2545" t="s">
        <v>17</v>
      </c>
      <c r="L2545" s="1">
        <f t="shared" si="156"/>
        <v>42466</v>
      </c>
      <c r="M2545">
        <f t="shared" si="157"/>
        <v>2016</v>
      </c>
      <c r="N2545">
        <f t="shared" si="158"/>
        <v>4</v>
      </c>
      <c r="O2545" t="str">
        <f t="shared" si="159"/>
        <v>2016-04</v>
      </c>
    </row>
    <row r="2546" spans="1:15" x14ac:dyDescent="0.3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2">
        <v>42466</v>
      </c>
      <c r="G2546" t="s">
        <v>29</v>
      </c>
      <c r="H2546" s="5">
        <v>512</v>
      </c>
      <c r="I2546" s="9">
        <v>0.15</v>
      </c>
      <c r="J2546" s="5">
        <v>71.680000000000007</v>
      </c>
      <c r="K2546" t="s">
        <v>17</v>
      </c>
      <c r="L2546" s="1">
        <f t="shared" si="156"/>
        <v>42466</v>
      </c>
      <c r="M2546">
        <f t="shared" si="157"/>
        <v>2016</v>
      </c>
      <c r="N2546">
        <f t="shared" si="158"/>
        <v>4</v>
      </c>
      <c r="O2546" t="str">
        <f t="shared" si="159"/>
        <v>2016-04</v>
      </c>
    </row>
    <row r="2547" spans="1:15" x14ac:dyDescent="0.3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2">
        <v>42957</v>
      </c>
      <c r="G2547" t="s">
        <v>29</v>
      </c>
      <c r="H2547" s="5">
        <v>696</v>
      </c>
      <c r="I2547" s="9">
        <v>0.2</v>
      </c>
      <c r="J2547" s="5">
        <v>118.32</v>
      </c>
      <c r="K2547" t="s">
        <v>17</v>
      </c>
      <c r="L2547" s="1">
        <f t="shared" si="156"/>
        <v>42957</v>
      </c>
      <c r="M2547">
        <f t="shared" si="157"/>
        <v>2017</v>
      </c>
      <c r="N2547">
        <f t="shared" si="158"/>
        <v>8</v>
      </c>
      <c r="O2547" t="str">
        <f t="shared" si="159"/>
        <v>2017-08</v>
      </c>
    </row>
    <row r="2548" spans="1:15" x14ac:dyDescent="0.3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s="2" t="s">
        <v>3182</v>
      </c>
      <c r="G2548" t="s">
        <v>29</v>
      </c>
      <c r="H2548" s="5">
        <v>1499</v>
      </c>
      <c r="I2548" s="9">
        <v>0.28000000000000003</v>
      </c>
      <c r="J2548" s="5">
        <v>119.92</v>
      </c>
      <c r="K2548" t="s">
        <v>17</v>
      </c>
      <c r="L2548" s="1">
        <f t="shared" si="156"/>
        <v>43360</v>
      </c>
      <c r="M2548">
        <f t="shared" si="157"/>
        <v>2018</v>
      </c>
      <c r="N2548">
        <f t="shared" si="158"/>
        <v>9</v>
      </c>
      <c r="O2548" t="str">
        <f t="shared" si="159"/>
        <v>2018-09</v>
      </c>
    </row>
    <row r="2549" spans="1:15" x14ac:dyDescent="0.3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s="2" t="s">
        <v>3184</v>
      </c>
      <c r="G2549" t="s">
        <v>29</v>
      </c>
      <c r="H2549" s="5">
        <v>1925</v>
      </c>
      <c r="I2549" s="9">
        <v>0.27</v>
      </c>
      <c r="J2549" s="5">
        <v>500.5</v>
      </c>
      <c r="K2549" t="s">
        <v>17</v>
      </c>
      <c r="L2549" s="1">
        <f t="shared" si="156"/>
        <v>42660</v>
      </c>
      <c r="M2549">
        <f t="shared" si="157"/>
        <v>2016</v>
      </c>
      <c r="N2549">
        <f t="shared" si="158"/>
        <v>10</v>
      </c>
      <c r="O2549" t="str">
        <f t="shared" si="159"/>
        <v>2016-10</v>
      </c>
    </row>
    <row r="2550" spans="1:15" x14ac:dyDescent="0.3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s="2" t="s">
        <v>370</v>
      </c>
      <c r="G2550" t="s">
        <v>29</v>
      </c>
      <c r="H2550" s="5">
        <v>670</v>
      </c>
      <c r="I2550" s="9">
        <v>0.15</v>
      </c>
      <c r="J2550" s="5">
        <v>154.1</v>
      </c>
      <c r="K2550" t="s">
        <v>17</v>
      </c>
      <c r="L2550" s="1">
        <f t="shared" si="156"/>
        <v>42674</v>
      </c>
      <c r="M2550">
        <f t="shared" si="157"/>
        <v>2016</v>
      </c>
      <c r="N2550">
        <f t="shared" si="158"/>
        <v>10</v>
      </c>
      <c r="O2550" t="str">
        <f t="shared" si="159"/>
        <v>2016-10</v>
      </c>
    </row>
    <row r="2551" spans="1:15" x14ac:dyDescent="0.3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s="2" t="s">
        <v>1069</v>
      </c>
      <c r="G2551" t="s">
        <v>29</v>
      </c>
      <c r="H2551" s="5">
        <v>2147</v>
      </c>
      <c r="I2551" s="9">
        <v>0.23</v>
      </c>
      <c r="J2551" s="5">
        <v>493.81</v>
      </c>
      <c r="K2551" t="s">
        <v>17</v>
      </c>
      <c r="L2551" s="1">
        <f t="shared" si="156"/>
        <v>43130</v>
      </c>
      <c r="M2551">
        <f t="shared" si="157"/>
        <v>2018</v>
      </c>
      <c r="N2551">
        <f t="shared" si="158"/>
        <v>1</v>
      </c>
      <c r="O2551" t="str">
        <f t="shared" si="159"/>
        <v>2018-01</v>
      </c>
    </row>
    <row r="2552" spans="1:15" x14ac:dyDescent="0.3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s="2" t="s">
        <v>413</v>
      </c>
      <c r="G2552" t="s">
        <v>29</v>
      </c>
      <c r="H2552" s="5">
        <v>1152</v>
      </c>
      <c r="I2552" s="9">
        <v>0.22</v>
      </c>
      <c r="J2552" s="5">
        <v>414.72</v>
      </c>
      <c r="K2552" t="s">
        <v>17</v>
      </c>
      <c r="L2552" s="1">
        <f t="shared" si="156"/>
        <v>42260</v>
      </c>
      <c r="M2552">
        <f t="shared" si="157"/>
        <v>2015</v>
      </c>
      <c r="N2552">
        <f t="shared" si="158"/>
        <v>9</v>
      </c>
      <c r="O2552" t="str">
        <f t="shared" si="159"/>
        <v>2015-09</v>
      </c>
    </row>
    <row r="2553" spans="1:15" x14ac:dyDescent="0.3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s="2" t="s">
        <v>370</v>
      </c>
      <c r="G2553" t="s">
        <v>29</v>
      </c>
      <c r="H2553" s="5">
        <v>1136</v>
      </c>
      <c r="I2553" s="9">
        <v>0.28999999999999998</v>
      </c>
      <c r="J2553" s="5">
        <v>454.4</v>
      </c>
      <c r="K2553" t="s">
        <v>17</v>
      </c>
      <c r="L2553" s="1">
        <f t="shared" si="156"/>
        <v>42674</v>
      </c>
      <c r="M2553">
        <f t="shared" si="157"/>
        <v>2016</v>
      </c>
      <c r="N2553">
        <f t="shared" si="158"/>
        <v>10</v>
      </c>
      <c r="O2553" t="str">
        <f t="shared" si="159"/>
        <v>2016-10</v>
      </c>
    </row>
    <row r="2554" spans="1:15" x14ac:dyDescent="0.3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s="2" t="s">
        <v>2289</v>
      </c>
      <c r="G2554" t="s">
        <v>29</v>
      </c>
      <c r="H2554" s="5">
        <v>2464</v>
      </c>
      <c r="I2554" s="9">
        <v>0.22</v>
      </c>
      <c r="J2554" s="5">
        <v>813.12</v>
      </c>
      <c r="K2554" t="s">
        <v>17</v>
      </c>
      <c r="L2554" s="1">
        <f t="shared" si="156"/>
        <v>43325</v>
      </c>
      <c r="M2554">
        <f t="shared" si="157"/>
        <v>2018</v>
      </c>
      <c r="N2554">
        <f t="shared" si="158"/>
        <v>8</v>
      </c>
      <c r="O2554" t="str">
        <f t="shared" si="159"/>
        <v>2018-08</v>
      </c>
    </row>
    <row r="2555" spans="1:15" x14ac:dyDescent="0.3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s="2" t="s">
        <v>1209</v>
      </c>
      <c r="G2555" t="s">
        <v>29</v>
      </c>
      <c r="H2555" s="5">
        <v>1911</v>
      </c>
      <c r="I2555" s="9">
        <v>0.17</v>
      </c>
      <c r="J2555" s="5">
        <v>114.66</v>
      </c>
      <c r="K2555" t="s">
        <v>17</v>
      </c>
      <c r="L2555" s="1">
        <f t="shared" si="156"/>
        <v>43030</v>
      </c>
      <c r="M2555">
        <f t="shared" si="157"/>
        <v>2017</v>
      </c>
      <c r="N2555">
        <f t="shared" si="158"/>
        <v>10</v>
      </c>
      <c r="O2555" t="str">
        <f t="shared" si="159"/>
        <v>2017-10</v>
      </c>
    </row>
    <row r="2556" spans="1:15" x14ac:dyDescent="0.3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s="2" t="s">
        <v>689</v>
      </c>
      <c r="G2556" t="s">
        <v>29</v>
      </c>
      <c r="H2556" s="5">
        <v>2459</v>
      </c>
      <c r="I2556" s="9">
        <v>0.24</v>
      </c>
      <c r="J2556" s="5">
        <v>786.88</v>
      </c>
      <c r="K2556" t="s">
        <v>17</v>
      </c>
      <c r="L2556" s="1">
        <f t="shared" si="156"/>
        <v>43004</v>
      </c>
      <c r="M2556">
        <f t="shared" si="157"/>
        <v>2017</v>
      </c>
      <c r="N2556">
        <f t="shared" si="158"/>
        <v>9</v>
      </c>
      <c r="O2556" t="str">
        <f t="shared" si="159"/>
        <v>2017-09</v>
      </c>
    </row>
    <row r="2557" spans="1:15" x14ac:dyDescent="0.3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2">
        <v>43409</v>
      </c>
      <c r="G2557" t="s">
        <v>29</v>
      </c>
      <c r="H2557" s="5">
        <v>2361</v>
      </c>
      <c r="I2557" s="9">
        <v>0.23</v>
      </c>
      <c r="J2557" s="5">
        <v>708.3</v>
      </c>
      <c r="K2557" t="s">
        <v>17</v>
      </c>
      <c r="L2557" s="1">
        <f t="shared" si="156"/>
        <v>43409</v>
      </c>
      <c r="M2557">
        <f t="shared" si="157"/>
        <v>2018</v>
      </c>
      <c r="N2557">
        <f t="shared" si="158"/>
        <v>11</v>
      </c>
      <c r="O2557" t="str">
        <f t="shared" si="159"/>
        <v>2018-11</v>
      </c>
    </row>
    <row r="2558" spans="1:15" x14ac:dyDescent="0.3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2">
        <v>43410</v>
      </c>
      <c r="G2558" t="s">
        <v>29</v>
      </c>
      <c r="H2558" s="5">
        <v>2245</v>
      </c>
      <c r="I2558" s="9">
        <v>0.11</v>
      </c>
      <c r="J2558" s="5">
        <v>359.2</v>
      </c>
      <c r="K2558" t="s">
        <v>17</v>
      </c>
      <c r="L2558" s="1">
        <f t="shared" si="156"/>
        <v>43410</v>
      </c>
      <c r="M2558">
        <f t="shared" si="157"/>
        <v>2018</v>
      </c>
      <c r="N2558">
        <f t="shared" si="158"/>
        <v>11</v>
      </c>
      <c r="O2558" t="str">
        <f t="shared" si="159"/>
        <v>2018-11</v>
      </c>
    </row>
    <row r="2559" spans="1:15" x14ac:dyDescent="0.3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s="2" t="s">
        <v>3195</v>
      </c>
      <c r="G2559" t="s">
        <v>29</v>
      </c>
      <c r="H2559" s="5">
        <v>2290</v>
      </c>
      <c r="I2559" s="9">
        <v>0.17</v>
      </c>
      <c r="J2559" s="5">
        <v>755.7</v>
      </c>
      <c r="K2559" t="s">
        <v>17</v>
      </c>
      <c r="L2559" s="1">
        <f t="shared" si="156"/>
        <v>42296</v>
      </c>
      <c r="M2559">
        <f t="shared" si="157"/>
        <v>2015</v>
      </c>
      <c r="N2559">
        <f t="shared" si="158"/>
        <v>10</v>
      </c>
      <c r="O2559" t="str">
        <f t="shared" si="159"/>
        <v>2015-10</v>
      </c>
    </row>
    <row r="2560" spans="1:15" x14ac:dyDescent="0.3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2">
        <v>43171</v>
      </c>
      <c r="G2560" t="s">
        <v>29</v>
      </c>
      <c r="H2560" s="5">
        <v>1666</v>
      </c>
      <c r="I2560" s="9">
        <v>0.26</v>
      </c>
      <c r="J2560" s="5">
        <v>299.88</v>
      </c>
      <c r="K2560" t="s">
        <v>17</v>
      </c>
      <c r="L2560" s="1">
        <f t="shared" si="156"/>
        <v>43171</v>
      </c>
      <c r="M2560">
        <f t="shared" si="157"/>
        <v>2018</v>
      </c>
      <c r="N2560">
        <f t="shared" si="158"/>
        <v>3</v>
      </c>
      <c r="O2560" t="str">
        <f t="shared" si="159"/>
        <v>2018-03</v>
      </c>
    </row>
    <row r="2561" spans="1:15" x14ac:dyDescent="0.3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2">
        <v>43413</v>
      </c>
      <c r="G2561" t="s">
        <v>29</v>
      </c>
      <c r="H2561" s="5">
        <v>2002</v>
      </c>
      <c r="I2561" s="9">
        <v>0.27</v>
      </c>
      <c r="J2561" s="5">
        <v>440.44</v>
      </c>
      <c r="K2561" t="s">
        <v>17</v>
      </c>
      <c r="L2561" s="1">
        <f t="shared" si="156"/>
        <v>43413</v>
      </c>
      <c r="M2561">
        <f t="shared" si="157"/>
        <v>2018</v>
      </c>
      <c r="N2561">
        <f t="shared" si="158"/>
        <v>11</v>
      </c>
      <c r="O2561" t="str">
        <f t="shared" si="159"/>
        <v>2018-11</v>
      </c>
    </row>
    <row r="2562" spans="1:15" x14ac:dyDescent="0.3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2">
        <v>43051</v>
      </c>
      <c r="G2562" t="s">
        <v>29</v>
      </c>
      <c r="H2562" s="5">
        <v>1097</v>
      </c>
      <c r="I2562" s="9">
        <v>0.2</v>
      </c>
      <c r="J2562" s="5">
        <v>131.63999999999999</v>
      </c>
      <c r="K2562" t="s">
        <v>17</v>
      </c>
      <c r="L2562" s="1">
        <f t="shared" ref="L2562:L2625" si="160">IF(ISNUMBER(F2562),F2562,IFERROR(DATE(VALUE(RIGHT(F2562,4)),VALUE(LEFT(F2562,FIND("/",F2562)-1)),VALUE(MID(F2562,FIND("/",F2562)+1,FIND("/",F2562,FIND("/",F2562)+1)-FIND("/",F2562)-1))),""))</f>
        <v>43051</v>
      </c>
      <c r="M2562">
        <f t="shared" ref="M2562:M2625" si="161">YEAR(L2562)</f>
        <v>2017</v>
      </c>
      <c r="N2562">
        <f t="shared" ref="N2562:N2625" si="162">MONTH(L2562)</f>
        <v>11</v>
      </c>
      <c r="O2562" t="str">
        <f t="shared" ref="O2562:O2625" si="163">TEXT(L2562,"yyyy-mm")</f>
        <v>2017-11</v>
      </c>
    </row>
    <row r="2563" spans="1:15" x14ac:dyDescent="0.3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s="2" t="s">
        <v>689</v>
      </c>
      <c r="G2563" t="s">
        <v>29</v>
      </c>
      <c r="H2563" s="5">
        <v>1301</v>
      </c>
      <c r="I2563" s="9">
        <v>0.2</v>
      </c>
      <c r="J2563" s="5">
        <v>169.13</v>
      </c>
      <c r="K2563" t="s">
        <v>17</v>
      </c>
      <c r="L2563" s="1">
        <f t="shared" si="160"/>
        <v>43004</v>
      </c>
      <c r="M2563">
        <f t="shared" si="161"/>
        <v>2017</v>
      </c>
      <c r="N2563">
        <f t="shared" si="162"/>
        <v>9</v>
      </c>
      <c r="O2563" t="str">
        <f t="shared" si="163"/>
        <v>2017-09</v>
      </c>
    </row>
    <row r="2564" spans="1:15" x14ac:dyDescent="0.3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s="2" t="s">
        <v>2289</v>
      </c>
      <c r="G2564" t="s">
        <v>29</v>
      </c>
      <c r="H2564" s="5">
        <v>1958</v>
      </c>
      <c r="I2564" s="9">
        <v>0.18</v>
      </c>
      <c r="J2564" s="5">
        <v>215.38</v>
      </c>
      <c r="K2564" t="s">
        <v>17</v>
      </c>
      <c r="L2564" s="1">
        <f t="shared" si="160"/>
        <v>43325</v>
      </c>
      <c r="M2564">
        <f t="shared" si="161"/>
        <v>2018</v>
      </c>
      <c r="N2564">
        <f t="shared" si="162"/>
        <v>8</v>
      </c>
      <c r="O2564" t="str">
        <f t="shared" si="163"/>
        <v>2018-08</v>
      </c>
    </row>
    <row r="2565" spans="1:15" x14ac:dyDescent="0.3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s="2" t="s">
        <v>2450</v>
      </c>
      <c r="G2565" t="s">
        <v>29</v>
      </c>
      <c r="H2565" s="5">
        <v>683</v>
      </c>
      <c r="I2565" s="9">
        <v>0.31</v>
      </c>
      <c r="J2565" s="5">
        <v>184.41</v>
      </c>
      <c r="K2565" t="s">
        <v>17</v>
      </c>
      <c r="L2565" s="1">
        <f t="shared" si="160"/>
        <v>43447</v>
      </c>
      <c r="M2565">
        <f t="shared" si="161"/>
        <v>2018</v>
      </c>
      <c r="N2565">
        <f t="shared" si="162"/>
        <v>12</v>
      </c>
      <c r="O2565" t="str">
        <f t="shared" si="163"/>
        <v>2018-12</v>
      </c>
    </row>
    <row r="2566" spans="1:15" x14ac:dyDescent="0.3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s="2" t="s">
        <v>370</v>
      </c>
      <c r="G2566" t="s">
        <v>29</v>
      </c>
      <c r="H2566" s="5">
        <v>2171</v>
      </c>
      <c r="I2566" s="9">
        <v>0.17</v>
      </c>
      <c r="J2566" s="5">
        <v>434.2</v>
      </c>
      <c r="K2566" t="s">
        <v>17</v>
      </c>
      <c r="L2566" s="1">
        <f t="shared" si="160"/>
        <v>42674</v>
      </c>
      <c r="M2566">
        <f t="shared" si="161"/>
        <v>2016</v>
      </c>
      <c r="N2566">
        <f t="shared" si="162"/>
        <v>10</v>
      </c>
      <c r="O2566" t="str">
        <f t="shared" si="163"/>
        <v>2016-10</v>
      </c>
    </row>
    <row r="2567" spans="1:15" x14ac:dyDescent="0.3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2">
        <v>42836</v>
      </c>
      <c r="G2567" t="s">
        <v>29</v>
      </c>
      <c r="H2567" s="5">
        <v>1344</v>
      </c>
      <c r="I2567" s="9">
        <v>0.28000000000000003</v>
      </c>
      <c r="J2567" s="5">
        <v>188.16</v>
      </c>
      <c r="K2567" t="s">
        <v>17</v>
      </c>
      <c r="L2567" s="1">
        <f t="shared" si="160"/>
        <v>42836</v>
      </c>
      <c r="M2567">
        <f t="shared" si="161"/>
        <v>2017</v>
      </c>
      <c r="N2567">
        <f t="shared" si="162"/>
        <v>4</v>
      </c>
      <c r="O2567" t="str">
        <f t="shared" si="163"/>
        <v>2017-04</v>
      </c>
    </row>
    <row r="2568" spans="1:15" x14ac:dyDescent="0.3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2">
        <v>42501</v>
      </c>
      <c r="G2568" t="s">
        <v>29</v>
      </c>
      <c r="H2568" s="5">
        <v>1790</v>
      </c>
      <c r="I2568" s="9">
        <v>0.17</v>
      </c>
      <c r="J2568" s="5">
        <v>393.8</v>
      </c>
      <c r="K2568" t="s">
        <v>17</v>
      </c>
      <c r="L2568" s="1">
        <f t="shared" si="160"/>
        <v>42501</v>
      </c>
      <c r="M2568">
        <f t="shared" si="161"/>
        <v>2016</v>
      </c>
      <c r="N2568">
        <f t="shared" si="162"/>
        <v>5</v>
      </c>
      <c r="O2568" t="str">
        <f t="shared" si="163"/>
        <v>2016-05</v>
      </c>
    </row>
    <row r="2569" spans="1:15" x14ac:dyDescent="0.3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s="2" t="s">
        <v>2289</v>
      </c>
      <c r="G2569" t="s">
        <v>29</v>
      </c>
      <c r="H2569" s="5">
        <v>1768</v>
      </c>
      <c r="I2569" s="9">
        <v>0.18</v>
      </c>
      <c r="J2569" s="5">
        <v>88.4</v>
      </c>
      <c r="K2569" t="s">
        <v>17</v>
      </c>
      <c r="L2569" s="1">
        <f t="shared" si="160"/>
        <v>43325</v>
      </c>
      <c r="M2569">
        <f t="shared" si="161"/>
        <v>2018</v>
      </c>
      <c r="N2569">
        <f t="shared" si="162"/>
        <v>8</v>
      </c>
      <c r="O2569" t="str">
        <f t="shared" si="163"/>
        <v>2018-08</v>
      </c>
    </row>
    <row r="2570" spans="1:15" x14ac:dyDescent="0.3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2">
        <v>43413</v>
      </c>
      <c r="G2570" t="s">
        <v>29</v>
      </c>
      <c r="H2570" s="5">
        <v>1355</v>
      </c>
      <c r="I2570" s="9">
        <v>0.18</v>
      </c>
      <c r="J2570" s="5">
        <v>311.64999999999998</v>
      </c>
      <c r="K2570" t="s">
        <v>17</v>
      </c>
      <c r="L2570" s="1">
        <f t="shared" si="160"/>
        <v>43413</v>
      </c>
      <c r="M2570">
        <f t="shared" si="161"/>
        <v>2018</v>
      </c>
      <c r="N2570">
        <f t="shared" si="162"/>
        <v>11</v>
      </c>
      <c r="O2570" t="str">
        <f t="shared" si="163"/>
        <v>2018-11</v>
      </c>
    </row>
    <row r="2571" spans="1:15" x14ac:dyDescent="0.3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s="2" t="s">
        <v>689</v>
      </c>
      <c r="G2571" t="s">
        <v>29</v>
      </c>
      <c r="H2571" s="5">
        <v>734</v>
      </c>
      <c r="I2571" s="9">
        <v>0.22</v>
      </c>
      <c r="J2571" s="5">
        <v>176.16</v>
      </c>
      <c r="K2571" t="s">
        <v>17</v>
      </c>
      <c r="L2571" s="1">
        <f t="shared" si="160"/>
        <v>43004</v>
      </c>
      <c r="M2571">
        <f t="shared" si="161"/>
        <v>2017</v>
      </c>
      <c r="N2571">
        <f t="shared" si="162"/>
        <v>9</v>
      </c>
      <c r="O2571" t="str">
        <f t="shared" si="163"/>
        <v>2017-09</v>
      </c>
    </row>
    <row r="2572" spans="1:15" x14ac:dyDescent="0.3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s="2" t="s">
        <v>370</v>
      </c>
      <c r="G2572" t="s">
        <v>29</v>
      </c>
      <c r="H2572" s="5">
        <v>790</v>
      </c>
      <c r="I2572" s="9">
        <v>0.15</v>
      </c>
      <c r="J2572" s="5">
        <v>110.6</v>
      </c>
      <c r="K2572" t="s">
        <v>17</v>
      </c>
      <c r="L2572" s="1">
        <f t="shared" si="160"/>
        <v>42674</v>
      </c>
      <c r="M2572">
        <f t="shared" si="161"/>
        <v>2016</v>
      </c>
      <c r="N2572">
        <f t="shared" si="162"/>
        <v>10</v>
      </c>
      <c r="O2572" t="str">
        <f t="shared" si="163"/>
        <v>2016-10</v>
      </c>
    </row>
    <row r="2573" spans="1:15" x14ac:dyDescent="0.3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s="2" t="s">
        <v>413</v>
      </c>
      <c r="G2573" t="s">
        <v>29</v>
      </c>
      <c r="H2573" s="5">
        <v>2206</v>
      </c>
      <c r="I2573" s="9">
        <v>0.3</v>
      </c>
      <c r="J2573" s="5">
        <v>176.48</v>
      </c>
      <c r="K2573" t="s">
        <v>17</v>
      </c>
      <c r="L2573" s="1">
        <f t="shared" si="160"/>
        <v>42260</v>
      </c>
      <c r="M2573">
        <f t="shared" si="161"/>
        <v>2015</v>
      </c>
      <c r="N2573">
        <f t="shared" si="162"/>
        <v>9</v>
      </c>
      <c r="O2573" t="str">
        <f t="shared" si="163"/>
        <v>2015-09</v>
      </c>
    </row>
    <row r="2574" spans="1:15" x14ac:dyDescent="0.3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s="2" t="s">
        <v>689</v>
      </c>
      <c r="G2574" t="s">
        <v>29</v>
      </c>
      <c r="H2574" s="5">
        <v>2216</v>
      </c>
      <c r="I2574" s="9">
        <v>0.24</v>
      </c>
      <c r="J2574" s="5">
        <v>642.64</v>
      </c>
      <c r="K2574" t="s">
        <v>17</v>
      </c>
      <c r="L2574" s="1">
        <f t="shared" si="160"/>
        <v>43004</v>
      </c>
      <c r="M2574">
        <f t="shared" si="161"/>
        <v>2017</v>
      </c>
      <c r="N2574">
        <f t="shared" si="162"/>
        <v>9</v>
      </c>
      <c r="O2574" t="str">
        <f t="shared" si="163"/>
        <v>2017-09</v>
      </c>
    </row>
    <row r="2575" spans="1:15" x14ac:dyDescent="0.3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2">
        <v>43409</v>
      </c>
      <c r="G2575" t="s">
        <v>29</v>
      </c>
      <c r="H2575" s="5">
        <v>1702</v>
      </c>
      <c r="I2575" s="9">
        <v>0.31</v>
      </c>
      <c r="J2575" s="5">
        <v>374.44</v>
      </c>
      <c r="K2575" t="s">
        <v>17</v>
      </c>
      <c r="L2575" s="1">
        <f t="shared" si="160"/>
        <v>43409</v>
      </c>
      <c r="M2575">
        <f t="shared" si="161"/>
        <v>2018</v>
      </c>
      <c r="N2575">
        <f t="shared" si="162"/>
        <v>11</v>
      </c>
      <c r="O2575" t="str">
        <f t="shared" si="163"/>
        <v>2018-11</v>
      </c>
    </row>
    <row r="2576" spans="1:15" x14ac:dyDescent="0.3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s="2" t="s">
        <v>2289</v>
      </c>
      <c r="G2576" t="s">
        <v>29</v>
      </c>
      <c r="H2576" s="5">
        <v>1753</v>
      </c>
      <c r="I2576" s="9">
        <v>0.17</v>
      </c>
      <c r="J2576" s="5">
        <v>280.48</v>
      </c>
      <c r="K2576" t="s">
        <v>17</v>
      </c>
      <c r="L2576" s="1">
        <f t="shared" si="160"/>
        <v>43325</v>
      </c>
      <c r="M2576">
        <f t="shared" si="161"/>
        <v>2018</v>
      </c>
      <c r="N2576">
        <f t="shared" si="162"/>
        <v>8</v>
      </c>
      <c r="O2576" t="str">
        <f t="shared" si="163"/>
        <v>2018-08</v>
      </c>
    </row>
    <row r="2577" spans="1:15" x14ac:dyDescent="0.3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2">
        <v>42494</v>
      </c>
      <c r="G2577" t="s">
        <v>29</v>
      </c>
      <c r="H2577" s="5">
        <v>1511</v>
      </c>
      <c r="I2577" s="9">
        <v>0.23</v>
      </c>
      <c r="J2577" s="5">
        <v>468.41</v>
      </c>
      <c r="K2577" t="s">
        <v>17</v>
      </c>
      <c r="L2577" s="1">
        <f t="shared" si="160"/>
        <v>42494</v>
      </c>
      <c r="M2577">
        <f t="shared" si="161"/>
        <v>2016</v>
      </c>
      <c r="N2577">
        <f t="shared" si="162"/>
        <v>5</v>
      </c>
      <c r="O2577" t="str">
        <f t="shared" si="163"/>
        <v>2016-05</v>
      </c>
    </row>
    <row r="2578" spans="1:15" x14ac:dyDescent="0.3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2">
        <v>43413</v>
      </c>
      <c r="G2578" t="s">
        <v>29</v>
      </c>
      <c r="H2578" s="5">
        <v>1027</v>
      </c>
      <c r="I2578" s="9">
        <v>0.22</v>
      </c>
      <c r="J2578" s="5">
        <v>92.43</v>
      </c>
      <c r="K2578" t="s">
        <v>17</v>
      </c>
      <c r="L2578" s="1">
        <f t="shared" si="160"/>
        <v>43413</v>
      </c>
      <c r="M2578">
        <f t="shared" si="161"/>
        <v>2018</v>
      </c>
      <c r="N2578">
        <f t="shared" si="162"/>
        <v>11</v>
      </c>
      <c r="O2578" t="str">
        <f t="shared" si="163"/>
        <v>2018-11</v>
      </c>
    </row>
    <row r="2579" spans="1:15" x14ac:dyDescent="0.3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2">
        <v>43051</v>
      </c>
      <c r="G2579" t="s">
        <v>29</v>
      </c>
      <c r="H2579" s="5">
        <v>1746</v>
      </c>
      <c r="I2579" s="9">
        <v>0.1</v>
      </c>
      <c r="J2579" s="5">
        <v>174.6</v>
      </c>
      <c r="K2579" t="s">
        <v>17</v>
      </c>
      <c r="L2579" s="1">
        <f t="shared" si="160"/>
        <v>43051</v>
      </c>
      <c r="M2579">
        <f t="shared" si="161"/>
        <v>2017</v>
      </c>
      <c r="N2579">
        <f t="shared" si="162"/>
        <v>11</v>
      </c>
      <c r="O2579" t="str">
        <f t="shared" si="163"/>
        <v>2017-11</v>
      </c>
    </row>
    <row r="2580" spans="1:15" x14ac:dyDescent="0.3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2">
        <v>42590</v>
      </c>
      <c r="G2580" t="s">
        <v>29</v>
      </c>
      <c r="H2580" s="5">
        <v>1278</v>
      </c>
      <c r="I2580" s="9">
        <v>0.17</v>
      </c>
      <c r="J2580" s="5">
        <v>319.5</v>
      </c>
      <c r="K2580" t="s">
        <v>17</v>
      </c>
      <c r="L2580" s="1">
        <f t="shared" si="160"/>
        <v>42590</v>
      </c>
      <c r="M2580">
        <f t="shared" si="161"/>
        <v>2016</v>
      </c>
      <c r="N2580">
        <f t="shared" si="162"/>
        <v>8</v>
      </c>
      <c r="O2580" t="str">
        <f t="shared" si="163"/>
        <v>2016-08</v>
      </c>
    </row>
    <row r="2581" spans="1:15" x14ac:dyDescent="0.3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2">
        <v>42590</v>
      </c>
      <c r="G2581" t="s">
        <v>29</v>
      </c>
      <c r="H2581" s="5">
        <v>585</v>
      </c>
      <c r="I2581" s="9">
        <v>0.26</v>
      </c>
      <c r="J2581" s="5">
        <v>175.5</v>
      </c>
      <c r="K2581" t="s">
        <v>17</v>
      </c>
      <c r="L2581" s="1">
        <f t="shared" si="160"/>
        <v>42590</v>
      </c>
      <c r="M2581">
        <f t="shared" si="161"/>
        <v>2016</v>
      </c>
      <c r="N2581">
        <f t="shared" si="162"/>
        <v>8</v>
      </c>
      <c r="O2581" t="str">
        <f t="shared" si="163"/>
        <v>2016-08</v>
      </c>
    </row>
    <row r="2582" spans="1:15" x14ac:dyDescent="0.3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2">
        <v>43409</v>
      </c>
      <c r="G2582" t="s">
        <v>29</v>
      </c>
      <c r="H2582" s="5">
        <v>1083</v>
      </c>
      <c r="I2582" s="9">
        <v>0.25</v>
      </c>
      <c r="J2582" s="5">
        <v>108.3</v>
      </c>
      <c r="K2582" t="s">
        <v>17</v>
      </c>
      <c r="L2582" s="1">
        <f t="shared" si="160"/>
        <v>43409</v>
      </c>
      <c r="M2582">
        <f t="shared" si="161"/>
        <v>2018</v>
      </c>
      <c r="N2582">
        <f t="shared" si="162"/>
        <v>11</v>
      </c>
      <c r="O2582" t="str">
        <f t="shared" si="163"/>
        <v>2018-11</v>
      </c>
    </row>
    <row r="2583" spans="1:15" x14ac:dyDescent="0.3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2">
        <v>43051</v>
      </c>
      <c r="G2583" t="s">
        <v>29</v>
      </c>
      <c r="H2583" s="5">
        <v>1638</v>
      </c>
      <c r="I2583" s="9">
        <v>0.27</v>
      </c>
      <c r="J2583" s="5">
        <v>196.56</v>
      </c>
      <c r="K2583" t="s">
        <v>17</v>
      </c>
      <c r="L2583" s="1">
        <f t="shared" si="160"/>
        <v>43051</v>
      </c>
      <c r="M2583">
        <f t="shared" si="161"/>
        <v>2017</v>
      </c>
      <c r="N2583">
        <f t="shared" si="162"/>
        <v>11</v>
      </c>
      <c r="O2583" t="str">
        <f t="shared" si="163"/>
        <v>2017-11</v>
      </c>
    </row>
    <row r="2584" spans="1:15" x14ac:dyDescent="0.3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s="2" t="s">
        <v>370</v>
      </c>
      <c r="G2584" t="s">
        <v>29</v>
      </c>
      <c r="H2584" s="5">
        <v>2452</v>
      </c>
      <c r="I2584" s="9">
        <v>0.27</v>
      </c>
      <c r="J2584" s="5">
        <v>539.44000000000005</v>
      </c>
      <c r="K2584" t="s">
        <v>17</v>
      </c>
      <c r="L2584" s="1">
        <f t="shared" si="160"/>
        <v>42674</v>
      </c>
      <c r="M2584">
        <f t="shared" si="161"/>
        <v>2016</v>
      </c>
      <c r="N2584">
        <f t="shared" si="162"/>
        <v>10</v>
      </c>
      <c r="O2584" t="str">
        <f t="shared" si="163"/>
        <v>2016-10</v>
      </c>
    </row>
    <row r="2585" spans="1:15" x14ac:dyDescent="0.3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s="2" t="s">
        <v>3222</v>
      </c>
      <c r="G2585" t="s">
        <v>29</v>
      </c>
      <c r="H2585" s="5">
        <v>1030</v>
      </c>
      <c r="I2585" s="9">
        <v>0.28000000000000003</v>
      </c>
      <c r="J2585" s="5">
        <v>144.19999999999999</v>
      </c>
      <c r="K2585" t="s">
        <v>17</v>
      </c>
      <c r="L2585" s="1">
        <f t="shared" si="160"/>
        <v>42293</v>
      </c>
      <c r="M2585">
        <f t="shared" si="161"/>
        <v>2015</v>
      </c>
      <c r="N2585">
        <f t="shared" si="162"/>
        <v>10</v>
      </c>
      <c r="O2585" t="str">
        <f t="shared" si="163"/>
        <v>2015-10</v>
      </c>
    </row>
    <row r="2586" spans="1:15" x14ac:dyDescent="0.3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2">
        <v>42501</v>
      </c>
      <c r="G2586" t="s">
        <v>29</v>
      </c>
      <c r="H2586" s="5">
        <v>2002</v>
      </c>
      <c r="I2586" s="9">
        <v>0.18</v>
      </c>
      <c r="J2586" s="5">
        <v>740.74</v>
      </c>
      <c r="K2586" t="s">
        <v>17</v>
      </c>
      <c r="L2586" s="1">
        <f t="shared" si="160"/>
        <v>42501</v>
      </c>
      <c r="M2586">
        <f t="shared" si="161"/>
        <v>2016</v>
      </c>
      <c r="N2586">
        <f t="shared" si="162"/>
        <v>5</v>
      </c>
      <c r="O2586" t="str">
        <f t="shared" si="163"/>
        <v>2016-05</v>
      </c>
    </row>
    <row r="2587" spans="1:15" x14ac:dyDescent="0.3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s="2" t="s">
        <v>639</v>
      </c>
      <c r="G2587" t="s">
        <v>29</v>
      </c>
      <c r="H2587" s="5">
        <v>782</v>
      </c>
      <c r="I2587" s="9">
        <v>0.14000000000000001</v>
      </c>
      <c r="J2587" s="5">
        <v>273.7</v>
      </c>
      <c r="K2587" t="s">
        <v>17</v>
      </c>
      <c r="L2587" s="1">
        <f t="shared" si="160"/>
        <v>42839</v>
      </c>
      <c r="M2587">
        <f t="shared" si="161"/>
        <v>2017</v>
      </c>
      <c r="N2587">
        <f t="shared" si="162"/>
        <v>4</v>
      </c>
      <c r="O2587" t="str">
        <f t="shared" si="163"/>
        <v>2017-04</v>
      </c>
    </row>
    <row r="2588" spans="1:15" x14ac:dyDescent="0.3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2">
        <v>43051</v>
      </c>
      <c r="G2588" t="s">
        <v>29</v>
      </c>
      <c r="H2588" s="5">
        <v>1757</v>
      </c>
      <c r="I2588" s="9">
        <v>0.13</v>
      </c>
      <c r="J2588" s="5">
        <v>404.11</v>
      </c>
      <c r="K2588" t="s">
        <v>17</v>
      </c>
      <c r="L2588" s="1">
        <f t="shared" si="160"/>
        <v>43051</v>
      </c>
      <c r="M2588">
        <f t="shared" si="161"/>
        <v>2017</v>
      </c>
      <c r="N2588">
        <f t="shared" si="162"/>
        <v>11</v>
      </c>
      <c r="O2588" t="str">
        <f t="shared" si="163"/>
        <v>2017-11</v>
      </c>
    </row>
    <row r="2589" spans="1:15" x14ac:dyDescent="0.3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s="2" t="s">
        <v>1616</v>
      </c>
      <c r="G2589" t="s">
        <v>29</v>
      </c>
      <c r="H2589" s="5">
        <v>639</v>
      </c>
      <c r="I2589" s="9">
        <v>0.28000000000000003</v>
      </c>
      <c r="J2589" s="5">
        <v>261.99</v>
      </c>
      <c r="K2589" t="s">
        <v>17</v>
      </c>
      <c r="L2589" s="1">
        <f t="shared" si="160"/>
        <v>43057</v>
      </c>
      <c r="M2589">
        <f t="shared" si="161"/>
        <v>2017</v>
      </c>
      <c r="N2589">
        <f t="shared" si="162"/>
        <v>11</v>
      </c>
      <c r="O2589" t="str">
        <f t="shared" si="163"/>
        <v>2017-11</v>
      </c>
    </row>
    <row r="2590" spans="1:15" x14ac:dyDescent="0.3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2">
        <v>43413</v>
      </c>
      <c r="G2590" t="s">
        <v>29</v>
      </c>
      <c r="H2590" s="5">
        <v>1279</v>
      </c>
      <c r="I2590" s="9">
        <v>0.33</v>
      </c>
      <c r="J2590" s="5">
        <v>76.739999999999995</v>
      </c>
      <c r="K2590" t="s">
        <v>17</v>
      </c>
      <c r="L2590" s="1">
        <f t="shared" si="160"/>
        <v>43413</v>
      </c>
      <c r="M2590">
        <f t="shared" si="161"/>
        <v>2018</v>
      </c>
      <c r="N2590">
        <f t="shared" si="162"/>
        <v>11</v>
      </c>
      <c r="O2590" t="str">
        <f t="shared" si="163"/>
        <v>2018-11</v>
      </c>
    </row>
    <row r="2591" spans="1:15" x14ac:dyDescent="0.3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2">
        <v>43051</v>
      </c>
      <c r="G2591" t="s">
        <v>29</v>
      </c>
      <c r="H2591" s="5">
        <v>1495</v>
      </c>
      <c r="I2591" s="9">
        <v>0.15</v>
      </c>
      <c r="J2591" s="5">
        <v>478.4</v>
      </c>
      <c r="K2591" t="s">
        <v>17</v>
      </c>
      <c r="L2591" s="1">
        <f t="shared" si="160"/>
        <v>43051</v>
      </c>
      <c r="M2591">
        <f t="shared" si="161"/>
        <v>2017</v>
      </c>
      <c r="N2591">
        <f t="shared" si="162"/>
        <v>11</v>
      </c>
      <c r="O2591" t="str">
        <f t="shared" si="163"/>
        <v>2017-11</v>
      </c>
    </row>
    <row r="2592" spans="1:15" x14ac:dyDescent="0.3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s="2" t="s">
        <v>974</v>
      </c>
      <c r="G2592" t="s">
        <v>29</v>
      </c>
      <c r="H2592" s="5">
        <v>2370</v>
      </c>
      <c r="I2592" s="9">
        <v>0.32</v>
      </c>
      <c r="J2592" s="5">
        <v>568.79999999999995</v>
      </c>
      <c r="K2592" t="s">
        <v>17</v>
      </c>
      <c r="L2592" s="1">
        <f t="shared" si="160"/>
        <v>42176</v>
      </c>
      <c r="M2592">
        <f t="shared" si="161"/>
        <v>2015</v>
      </c>
      <c r="N2592">
        <f t="shared" si="162"/>
        <v>6</v>
      </c>
      <c r="O2592" t="str">
        <f t="shared" si="163"/>
        <v>2015-06</v>
      </c>
    </row>
    <row r="2593" spans="1:15" x14ac:dyDescent="0.3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2">
        <v>42950</v>
      </c>
      <c r="G2593" t="s">
        <v>29</v>
      </c>
      <c r="H2593" s="5">
        <v>2437</v>
      </c>
      <c r="I2593" s="9">
        <v>0.17</v>
      </c>
      <c r="J2593" s="5">
        <v>243.7</v>
      </c>
      <c r="K2593" t="s">
        <v>17</v>
      </c>
      <c r="L2593" s="1">
        <f t="shared" si="160"/>
        <v>42950</v>
      </c>
      <c r="M2593">
        <f t="shared" si="161"/>
        <v>2017</v>
      </c>
      <c r="N2593">
        <f t="shared" si="162"/>
        <v>8</v>
      </c>
      <c r="O2593" t="str">
        <f t="shared" si="163"/>
        <v>2017-08</v>
      </c>
    </row>
    <row r="2594" spans="1:15" x14ac:dyDescent="0.3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s="2" t="s">
        <v>644</v>
      </c>
      <c r="G2594" t="s">
        <v>29</v>
      </c>
      <c r="H2594" s="5">
        <v>1173</v>
      </c>
      <c r="I2594" s="9">
        <v>0.32</v>
      </c>
      <c r="J2594" s="5">
        <v>129.03</v>
      </c>
      <c r="K2594" t="s">
        <v>17</v>
      </c>
      <c r="L2594" s="1">
        <f t="shared" si="160"/>
        <v>42177</v>
      </c>
      <c r="M2594">
        <f t="shared" si="161"/>
        <v>2015</v>
      </c>
      <c r="N2594">
        <f t="shared" si="162"/>
        <v>6</v>
      </c>
      <c r="O2594" t="str">
        <f t="shared" si="163"/>
        <v>2015-06</v>
      </c>
    </row>
    <row r="2595" spans="1:15" x14ac:dyDescent="0.3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2">
        <v>42650</v>
      </c>
      <c r="G2595" t="s">
        <v>29</v>
      </c>
      <c r="H2595" s="5">
        <v>1561</v>
      </c>
      <c r="I2595" s="9">
        <v>0.27</v>
      </c>
      <c r="J2595" s="5">
        <v>249.76</v>
      </c>
      <c r="K2595" t="s">
        <v>17</v>
      </c>
      <c r="L2595" s="1">
        <f t="shared" si="160"/>
        <v>42650</v>
      </c>
      <c r="M2595">
        <f t="shared" si="161"/>
        <v>2016</v>
      </c>
      <c r="N2595">
        <f t="shared" si="162"/>
        <v>10</v>
      </c>
      <c r="O2595" t="str">
        <f t="shared" si="163"/>
        <v>2016-10</v>
      </c>
    </row>
    <row r="2596" spans="1:15" x14ac:dyDescent="0.3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2">
        <v>43143</v>
      </c>
      <c r="G2596" t="s">
        <v>29</v>
      </c>
      <c r="H2596" s="5">
        <v>1471</v>
      </c>
      <c r="I2596" s="9">
        <v>0.21</v>
      </c>
      <c r="J2596" s="5">
        <v>88.26</v>
      </c>
      <c r="K2596" t="s">
        <v>17</v>
      </c>
      <c r="L2596" s="1">
        <f t="shared" si="160"/>
        <v>43143</v>
      </c>
      <c r="M2596">
        <f t="shared" si="161"/>
        <v>2018</v>
      </c>
      <c r="N2596">
        <f t="shared" si="162"/>
        <v>2</v>
      </c>
      <c r="O2596" t="str">
        <f t="shared" si="163"/>
        <v>2018-02</v>
      </c>
    </row>
    <row r="2597" spans="1:15" x14ac:dyDescent="0.3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s="2" t="s">
        <v>974</v>
      </c>
      <c r="G2597" t="s">
        <v>29</v>
      </c>
      <c r="H2597" s="5">
        <v>615</v>
      </c>
      <c r="I2597" s="9">
        <v>0.15</v>
      </c>
      <c r="J2597" s="5">
        <v>92.25</v>
      </c>
      <c r="K2597" t="s">
        <v>17</v>
      </c>
      <c r="L2597" s="1">
        <f t="shared" si="160"/>
        <v>42176</v>
      </c>
      <c r="M2597">
        <f t="shared" si="161"/>
        <v>2015</v>
      </c>
      <c r="N2597">
        <f t="shared" si="162"/>
        <v>6</v>
      </c>
      <c r="O2597" t="str">
        <f t="shared" si="163"/>
        <v>2015-06</v>
      </c>
    </row>
    <row r="2598" spans="1:15" x14ac:dyDescent="0.3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s="2" t="s">
        <v>1973</v>
      </c>
      <c r="G2598" t="s">
        <v>78</v>
      </c>
      <c r="H2598" s="5">
        <v>2259</v>
      </c>
      <c r="I2598" s="9">
        <v>0.35</v>
      </c>
      <c r="J2598" s="5">
        <v>384.03</v>
      </c>
      <c r="K2598" t="s">
        <v>17</v>
      </c>
      <c r="L2598" s="1">
        <f t="shared" si="160"/>
        <v>42571</v>
      </c>
      <c r="M2598">
        <f t="shared" si="161"/>
        <v>2016</v>
      </c>
      <c r="N2598">
        <f t="shared" si="162"/>
        <v>7</v>
      </c>
      <c r="O2598" t="str">
        <f t="shared" si="163"/>
        <v>2016-07</v>
      </c>
    </row>
    <row r="2599" spans="1:15" x14ac:dyDescent="0.3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s="2" t="s">
        <v>1620</v>
      </c>
      <c r="G2599" t="s">
        <v>78</v>
      </c>
      <c r="H2599" s="5">
        <v>2437</v>
      </c>
      <c r="I2599" s="9">
        <v>0.11</v>
      </c>
      <c r="J2599" s="5">
        <v>121.85</v>
      </c>
      <c r="K2599" t="s">
        <v>17</v>
      </c>
      <c r="L2599" s="1">
        <f t="shared" si="160"/>
        <v>43129</v>
      </c>
      <c r="M2599">
        <f t="shared" si="161"/>
        <v>2018</v>
      </c>
      <c r="N2599">
        <f t="shared" si="162"/>
        <v>1</v>
      </c>
      <c r="O2599" t="str">
        <f t="shared" si="163"/>
        <v>2018-01</v>
      </c>
    </row>
    <row r="2600" spans="1:15" x14ac:dyDescent="0.3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2">
        <v>43382</v>
      </c>
      <c r="G2600" t="s">
        <v>78</v>
      </c>
      <c r="H2600" s="5">
        <v>2266</v>
      </c>
      <c r="I2600" s="9">
        <v>0.34</v>
      </c>
      <c r="J2600" s="5">
        <v>181.28</v>
      </c>
      <c r="K2600" t="s">
        <v>17</v>
      </c>
      <c r="L2600" s="1">
        <f t="shared" si="160"/>
        <v>43382</v>
      </c>
      <c r="M2600">
        <f t="shared" si="161"/>
        <v>2018</v>
      </c>
      <c r="N2600">
        <f t="shared" si="162"/>
        <v>10</v>
      </c>
      <c r="O2600" t="str">
        <f t="shared" si="163"/>
        <v>2018-10</v>
      </c>
    </row>
    <row r="2601" spans="1:15" x14ac:dyDescent="0.3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s="2" t="s">
        <v>1052</v>
      </c>
      <c r="G2601" t="s">
        <v>78</v>
      </c>
      <c r="H2601" s="5">
        <v>1791</v>
      </c>
      <c r="I2601" s="9">
        <v>0.21</v>
      </c>
      <c r="J2601" s="5">
        <v>770.13</v>
      </c>
      <c r="K2601" t="s">
        <v>17</v>
      </c>
      <c r="L2601" s="1">
        <f t="shared" si="160"/>
        <v>43304</v>
      </c>
      <c r="M2601">
        <f t="shared" si="161"/>
        <v>2018</v>
      </c>
      <c r="N2601">
        <f t="shared" si="162"/>
        <v>7</v>
      </c>
      <c r="O2601" t="str">
        <f t="shared" si="163"/>
        <v>2018-07</v>
      </c>
    </row>
    <row r="2602" spans="1:15" x14ac:dyDescent="0.3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2">
        <v>42128</v>
      </c>
      <c r="G2602" t="s">
        <v>78</v>
      </c>
      <c r="H2602" s="5">
        <v>985</v>
      </c>
      <c r="I2602" s="9">
        <v>0.14000000000000001</v>
      </c>
      <c r="J2602" s="5">
        <v>443.25</v>
      </c>
      <c r="K2602" t="s">
        <v>17</v>
      </c>
      <c r="L2602" s="1">
        <f t="shared" si="160"/>
        <v>42128</v>
      </c>
      <c r="M2602">
        <f t="shared" si="161"/>
        <v>2015</v>
      </c>
      <c r="N2602">
        <f t="shared" si="162"/>
        <v>5</v>
      </c>
      <c r="O2602" t="str">
        <f t="shared" si="163"/>
        <v>2015-05</v>
      </c>
    </row>
    <row r="2603" spans="1:15" x14ac:dyDescent="0.3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2">
        <v>42714</v>
      </c>
      <c r="G2603" t="s">
        <v>78</v>
      </c>
      <c r="H2603" s="5">
        <v>588</v>
      </c>
      <c r="I2603" s="9">
        <v>0.32</v>
      </c>
      <c r="J2603" s="5">
        <v>129.36000000000001</v>
      </c>
      <c r="K2603" t="s">
        <v>17</v>
      </c>
      <c r="L2603" s="1">
        <f t="shared" si="160"/>
        <v>42714</v>
      </c>
      <c r="M2603">
        <f t="shared" si="161"/>
        <v>2016</v>
      </c>
      <c r="N2603">
        <f t="shared" si="162"/>
        <v>12</v>
      </c>
      <c r="O2603" t="str">
        <f t="shared" si="163"/>
        <v>2016-12</v>
      </c>
    </row>
    <row r="2604" spans="1:15" x14ac:dyDescent="0.3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2">
        <v>42310</v>
      </c>
      <c r="G2604" t="s">
        <v>78</v>
      </c>
      <c r="H2604" s="5">
        <v>1695</v>
      </c>
      <c r="I2604" s="9">
        <v>0.23</v>
      </c>
      <c r="J2604" s="5">
        <v>762.75</v>
      </c>
      <c r="K2604" t="s">
        <v>17</v>
      </c>
      <c r="L2604" s="1">
        <f t="shared" si="160"/>
        <v>42310</v>
      </c>
      <c r="M2604">
        <f t="shared" si="161"/>
        <v>2015</v>
      </c>
      <c r="N2604">
        <f t="shared" si="162"/>
        <v>11</v>
      </c>
      <c r="O2604" t="str">
        <f t="shared" si="163"/>
        <v>2015-11</v>
      </c>
    </row>
    <row r="2605" spans="1:15" x14ac:dyDescent="0.3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2">
        <v>42438</v>
      </c>
      <c r="G2605" t="s">
        <v>78</v>
      </c>
      <c r="H2605" s="5">
        <v>2478</v>
      </c>
      <c r="I2605" s="9">
        <v>0.14000000000000001</v>
      </c>
      <c r="J2605" s="5">
        <v>594.72</v>
      </c>
      <c r="K2605" t="s">
        <v>17</v>
      </c>
      <c r="L2605" s="1">
        <f t="shared" si="160"/>
        <v>42438</v>
      </c>
      <c r="M2605">
        <f t="shared" si="161"/>
        <v>2016</v>
      </c>
      <c r="N2605">
        <f t="shared" si="162"/>
        <v>3</v>
      </c>
      <c r="O2605" t="str">
        <f t="shared" si="163"/>
        <v>2016-03</v>
      </c>
    </row>
    <row r="2606" spans="1:15" x14ac:dyDescent="0.3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s="2" t="s">
        <v>1973</v>
      </c>
      <c r="G2606" t="s">
        <v>78</v>
      </c>
      <c r="H2606" s="5">
        <v>548</v>
      </c>
      <c r="I2606" s="9">
        <v>0.22</v>
      </c>
      <c r="J2606" s="5">
        <v>49.32</v>
      </c>
      <c r="K2606" t="s">
        <v>17</v>
      </c>
      <c r="L2606" s="1">
        <f t="shared" si="160"/>
        <v>42571</v>
      </c>
      <c r="M2606">
        <f t="shared" si="161"/>
        <v>2016</v>
      </c>
      <c r="N2606">
        <f t="shared" si="162"/>
        <v>7</v>
      </c>
      <c r="O2606" t="str">
        <f t="shared" si="163"/>
        <v>2016-07</v>
      </c>
    </row>
    <row r="2607" spans="1:15" x14ac:dyDescent="0.3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s="2" t="s">
        <v>1620</v>
      </c>
      <c r="G2607" t="s">
        <v>78</v>
      </c>
      <c r="H2607" s="5">
        <v>1467</v>
      </c>
      <c r="I2607" s="9">
        <v>0.32</v>
      </c>
      <c r="J2607" s="5">
        <v>396.09</v>
      </c>
      <c r="K2607" t="s">
        <v>17</v>
      </c>
      <c r="L2607" s="1">
        <f t="shared" si="160"/>
        <v>43129</v>
      </c>
      <c r="M2607">
        <f t="shared" si="161"/>
        <v>2018</v>
      </c>
      <c r="N2607">
        <f t="shared" si="162"/>
        <v>1</v>
      </c>
      <c r="O2607" t="str">
        <f t="shared" si="163"/>
        <v>2018-01</v>
      </c>
    </row>
    <row r="2608" spans="1:15" x14ac:dyDescent="0.3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s="2" t="s">
        <v>299</v>
      </c>
      <c r="G2608" t="s">
        <v>78</v>
      </c>
      <c r="H2608" s="5">
        <v>915</v>
      </c>
      <c r="I2608" s="9">
        <v>0.14000000000000001</v>
      </c>
      <c r="J2608" s="5">
        <v>256.2</v>
      </c>
      <c r="K2608" t="s">
        <v>17</v>
      </c>
      <c r="L2608" s="1">
        <f t="shared" si="160"/>
        <v>43361</v>
      </c>
      <c r="M2608">
        <f t="shared" si="161"/>
        <v>2018</v>
      </c>
      <c r="N2608">
        <f t="shared" si="162"/>
        <v>9</v>
      </c>
      <c r="O2608" t="str">
        <f t="shared" si="163"/>
        <v>2018-09</v>
      </c>
    </row>
    <row r="2609" spans="1:15" x14ac:dyDescent="0.3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2">
        <v>42194</v>
      </c>
      <c r="G2609" t="s">
        <v>78</v>
      </c>
      <c r="H2609" s="5">
        <v>916</v>
      </c>
      <c r="I2609" s="9">
        <v>0.19</v>
      </c>
      <c r="J2609" s="5">
        <v>219.84</v>
      </c>
      <c r="K2609" t="s">
        <v>17</v>
      </c>
      <c r="L2609" s="1">
        <f t="shared" si="160"/>
        <v>42194</v>
      </c>
      <c r="M2609">
        <f t="shared" si="161"/>
        <v>2015</v>
      </c>
      <c r="N2609">
        <f t="shared" si="162"/>
        <v>7</v>
      </c>
      <c r="O2609" t="str">
        <f t="shared" si="163"/>
        <v>2015-07</v>
      </c>
    </row>
    <row r="2610" spans="1:15" x14ac:dyDescent="0.3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s="2" t="s">
        <v>2244</v>
      </c>
      <c r="G2610" t="s">
        <v>78</v>
      </c>
      <c r="H2610" s="5">
        <v>1034</v>
      </c>
      <c r="I2610" s="9">
        <v>0.15</v>
      </c>
      <c r="J2610" s="5">
        <v>341.22</v>
      </c>
      <c r="K2610" t="s">
        <v>17</v>
      </c>
      <c r="L2610" s="1">
        <f t="shared" si="160"/>
        <v>42628</v>
      </c>
      <c r="M2610">
        <f t="shared" si="161"/>
        <v>2016</v>
      </c>
      <c r="N2610">
        <f t="shared" si="162"/>
        <v>9</v>
      </c>
      <c r="O2610" t="str">
        <f t="shared" si="163"/>
        <v>2016-09</v>
      </c>
    </row>
    <row r="2611" spans="1:15" x14ac:dyDescent="0.3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2">
        <v>42310</v>
      </c>
      <c r="G2611" t="s">
        <v>78</v>
      </c>
      <c r="H2611" s="5">
        <v>1772</v>
      </c>
      <c r="I2611" s="9">
        <v>0.3</v>
      </c>
      <c r="J2611" s="5">
        <v>230.36</v>
      </c>
      <c r="K2611" t="s">
        <v>17</v>
      </c>
      <c r="L2611" s="1">
        <f t="shared" si="160"/>
        <v>42310</v>
      </c>
      <c r="M2611">
        <f t="shared" si="161"/>
        <v>2015</v>
      </c>
      <c r="N2611">
        <f t="shared" si="162"/>
        <v>11</v>
      </c>
      <c r="O2611" t="str">
        <f t="shared" si="163"/>
        <v>2015-11</v>
      </c>
    </row>
    <row r="2612" spans="1:15" x14ac:dyDescent="0.3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2">
        <v>43382</v>
      </c>
      <c r="G2612" t="s">
        <v>78</v>
      </c>
      <c r="H2612" s="5">
        <v>1999</v>
      </c>
      <c r="I2612" s="9">
        <v>0.25</v>
      </c>
      <c r="J2612" s="5">
        <v>359.82</v>
      </c>
      <c r="K2612" t="s">
        <v>17</v>
      </c>
      <c r="L2612" s="1">
        <f t="shared" si="160"/>
        <v>43382</v>
      </c>
      <c r="M2612">
        <f t="shared" si="161"/>
        <v>2018</v>
      </c>
      <c r="N2612">
        <f t="shared" si="162"/>
        <v>10</v>
      </c>
      <c r="O2612" t="str">
        <f t="shared" si="163"/>
        <v>2018-10</v>
      </c>
    </row>
    <row r="2613" spans="1:15" x14ac:dyDescent="0.3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2">
        <v>42128</v>
      </c>
      <c r="G2613" t="s">
        <v>78</v>
      </c>
      <c r="H2613" s="5">
        <v>2052</v>
      </c>
      <c r="I2613" s="9">
        <v>0.26</v>
      </c>
      <c r="J2613" s="5">
        <v>143.63999999999999</v>
      </c>
      <c r="K2613" t="s">
        <v>17</v>
      </c>
      <c r="L2613" s="1">
        <f t="shared" si="160"/>
        <v>42128</v>
      </c>
      <c r="M2613">
        <f t="shared" si="161"/>
        <v>2015</v>
      </c>
      <c r="N2613">
        <f t="shared" si="162"/>
        <v>5</v>
      </c>
      <c r="O2613" t="str">
        <f t="shared" si="163"/>
        <v>2015-05</v>
      </c>
    </row>
    <row r="2614" spans="1:15" x14ac:dyDescent="0.3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s="2" t="s">
        <v>3252</v>
      </c>
      <c r="G2614" t="s">
        <v>78</v>
      </c>
      <c r="H2614" s="5">
        <v>728</v>
      </c>
      <c r="I2614" s="9">
        <v>0.18</v>
      </c>
      <c r="J2614" s="5">
        <v>94.64</v>
      </c>
      <c r="K2614" t="s">
        <v>17</v>
      </c>
      <c r="L2614" s="1">
        <f t="shared" si="160"/>
        <v>43240</v>
      </c>
      <c r="M2614">
        <f t="shared" si="161"/>
        <v>2018</v>
      </c>
      <c r="N2614">
        <f t="shared" si="162"/>
        <v>5</v>
      </c>
      <c r="O2614" t="str">
        <f t="shared" si="163"/>
        <v>2018-05</v>
      </c>
    </row>
    <row r="2615" spans="1:15" x14ac:dyDescent="0.3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2">
        <v>42310</v>
      </c>
      <c r="G2615" t="s">
        <v>78</v>
      </c>
      <c r="H2615" s="5">
        <v>1151</v>
      </c>
      <c r="I2615" s="9">
        <v>0.3</v>
      </c>
      <c r="J2615" s="5">
        <v>368.32</v>
      </c>
      <c r="K2615" t="s">
        <v>17</v>
      </c>
      <c r="L2615" s="1">
        <f t="shared" si="160"/>
        <v>42310</v>
      </c>
      <c r="M2615">
        <f t="shared" si="161"/>
        <v>2015</v>
      </c>
      <c r="N2615">
        <f t="shared" si="162"/>
        <v>11</v>
      </c>
      <c r="O2615" t="str">
        <f t="shared" si="163"/>
        <v>2015-11</v>
      </c>
    </row>
    <row r="2616" spans="1:15" x14ac:dyDescent="0.3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2">
        <v>43382</v>
      </c>
      <c r="G2616" t="s">
        <v>78</v>
      </c>
      <c r="H2616" s="5">
        <v>2134</v>
      </c>
      <c r="I2616" s="9">
        <v>0.2</v>
      </c>
      <c r="J2616" s="5">
        <v>533.5</v>
      </c>
      <c r="K2616" t="s">
        <v>17</v>
      </c>
      <c r="L2616" s="1">
        <f t="shared" si="160"/>
        <v>43382</v>
      </c>
      <c r="M2616">
        <f t="shared" si="161"/>
        <v>2018</v>
      </c>
      <c r="N2616">
        <f t="shared" si="162"/>
        <v>10</v>
      </c>
      <c r="O2616" t="str">
        <f t="shared" si="163"/>
        <v>2018-10</v>
      </c>
    </row>
    <row r="2617" spans="1:15" x14ac:dyDescent="0.3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2">
        <v>43382</v>
      </c>
      <c r="G2617" t="s">
        <v>78</v>
      </c>
      <c r="H2617" s="5">
        <v>864</v>
      </c>
      <c r="I2617" s="9">
        <v>0.11</v>
      </c>
      <c r="J2617" s="5">
        <v>267.83999999999997</v>
      </c>
      <c r="K2617" t="s">
        <v>17</v>
      </c>
      <c r="L2617" s="1">
        <f t="shared" si="160"/>
        <v>43382</v>
      </c>
      <c r="M2617">
        <f t="shared" si="161"/>
        <v>2018</v>
      </c>
      <c r="N2617">
        <f t="shared" si="162"/>
        <v>10</v>
      </c>
      <c r="O2617" t="str">
        <f t="shared" si="163"/>
        <v>2018-10</v>
      </c>
    </row>
    <row r="2618" spans="1:15" x14ac:dyDescent="0.3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2">
        <v>42194</v>
      </c>
      <c r="G2618" t="s">
        <v>78</v>
      </c>
      <c r="H2618" s="5">
        <v>687</v>
      </c>
      <c r="I2618" s="9">
        <v>0.34</v>
      </c>
      <c r="J2618" s="5">
        <v>103.05</v>
      </c>
      <c r="K2618" t="s">
        <v>17</v>
      </c>
      <c r="L2618" s="1">
        <f t="shared" si="160"/>
        <v>42194</v>
      </c>
      <c r="M2618">
        <f t="shared" si="161"/>
        <v>2015</v>
      </c>
      <c r="N2618">
        <f t="shared" si="162"/>
        <v>7</v>
      </c>
      <c r="O2618" t="str">
        <f t="shared" si="163"/>
        <v>2015-07</v>
      </c>
    </row>
    <row r="2619" spans="1:15" x14ac:dyDescent="0.3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s="2" t="s">
        <v>2025</v>
      </c>
      <c r="G2619" t="s">
        <v>78</v>
      </c>
      <c r="H2619" s="5">
        <v>2342</v>
      </c>
      <c r="I2619" s="9">
        <v>0.32</v>
      </c>
      <c r="J2619" s="5">
        <v>608.91999999999996</v>
      </c>
      <c r="K2619" t="s">
        <v>17</v>
      </c>
      <c r="L2619" s="1">
        <f t="shared" si="160"/>
        <v>42793</v>
      </c>
      <c r="M2619">
        <f t="shared" si="161"/>
        <v>2017</v>
      </c>
      <c r="N2619">
        <f t="shared" si="162"/>
        <v>2</v>
      </c>
      <c r="O2619" t="str">
        <f t="shared" si="163"/>
        <v>2017-02</v>
      </c>
    </row>
    <row r="2620" spans="1:15" x14ac:dyDescent="0.3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2">
        <v>42802</v>
      </c>
      <c r="G2620" t="s">
        <v>78</v>
      </c>
      <c r="H2620" s="5">
        <v>1090</v>
      </c>
      <c r="I2620" s="9">
        <v>0.28000000000000003</v>
      </c>
      <c r="J2620" s="5">
        <v>316.10000000000002</v>
      </c>
      <c r="K2620" t="s">
        <v>17</v>
      </c>
      <c r="L2620" s="1">
        <f t="shared" si="160"/>
        <v>42802</v>
      </c>
      <c r="M2620">
        <f t="shared" si="161"/>
        <v>2017</v>
      </c>
      <c r="N2620">
        <f t="shared" si="162"/>
        <v>3</v>
      </c>
      <c r="O2620" t="str">
        <f t="shared" si="163"/>
        <v>2017-03</v>
      </c>
    </row>
    <row r="2621" spans="1:15" x14ac:dyDescent="0.3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s="2" t="s">
        <v>3252</v>
      </c>
      <c r="G2621" t="s">
        <v>78</v>
      </c>
      <c r="H2621" s="5">
        <v>1334</v>
      </c>
      <c r="I2621" s="9">
        <v>0.13</v>
      </c>
      <c r="J2621" s="5">
        <v>413.54</v>
      </c>
      <c r="K2621" t="s">
        <v>17</v>
      </c>
      <c r="L2621" s="1">
        <f t="shared" si="160"/>
        <v>43240</v>
      </c>
      <c r="M2621">
        <f t="shared" si="161"/>
        <v>2018</v>
      </c>
      <c r="N2621">
        <f t="shared" si="162"/>
        <v>5</v>
      </c>
      <c r="O2621" t="str">
        <f t="shared" si="163"/>
        <v>2018-05</v>
      </c>
    </row>
    <row r="2622" spans="1:15" x14ac:dyDescent="0.3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2">
        <v>42310</v>
      </c>
      <c r="G2622" t="s">
        <v>78</v>
      </c>
      <c r="H2622" s="5">
        <v>2261</v>
      </c>
      <c r="I2622" s="9">
        <v>0.33</v>
      </c>
      <c r="J2622" s="5">
        <v>610.47</v>
      </c>
      <c r="K2622" t="s">
        <v>17</v>
      </c>
      <c r="L2622" s="1">
        <f t="shared" si="160"/>
        <v>42310</v>
      </c>
      <c r="M2622">
        <f t="shared" si="161"/>
        <v>2015</v>
      </c>
      <c r="N2622">
        <f t="shared" si="162"/>
        <v>11</v>
      </c>
      <c r="O2622" t="str">
        <f t="shared" si="163"/>
        <v>2015-11</v>
      </c>
    </row>
    <row r="2623" spans="1:15" x14ac:dyDescent="0.3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2">
        <v>43355</v>
      </c>
      <c r="G2623" t="s">
        <v>78</v>
      </c>
      <c r="H2623" s="5">
        <v>2220</v>
      </c>
      <c r="I2623" s="9">
        <v>0.15</v>
      </c>
      <c r="J2623" s="5">
        <v>865.8</v>
      </c>
      <c r="K2623" t="s">
        <v>17</v>
      </c>
      <c r="L2623" s="1">
        <f t="shared" si="160"/>
        <v>43355</v>
      </c>
      <c r="M2623">
        <f t="shared" si="161"/>
        <v>2018</v>
      </c>
      <c r="N2623">
        <f t="shared" si="162"/>
        <v>9</v>
      </c>
      <c r="O2623" t="str">
        <f t="shared" si="163"/>
        <v>2018-09</v>
      </c>
    </row>
    <row r="2624" spans="1:15" x14ac:dyDescent="0.3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2">
        <v>43382</v>
      </c>
      <c r="G2624" t="s">
        <v>78</v>
      </c>
      <c r="H2624" s="5">
        <v>2451</v>
      </c>
      <c r="I2624" s="9">
        <v>0.14000000000000001</v>
      </c>
      <c r="J2624" s="5">
        <v>416.67</v>
      </c>
      <c r="K2624" t="s">
        <v>17</v>
      </c>
      <c r="L2624" s="1">
        <f t="shared" si="160"/>
        <v>43382</v>
      </c>
      <c r="M2624">
        <f t="shared" si="161"/>
        <v>2018</v>
      </c>
      <c r="N2624">
        <f t="shared" si="162"/>
        <v>10</v>
      </c>
      <c r="O2624" t="str">
        <f t="shared" si="163"/>
        <v>2018-10</v>
      </c>
    </row>
    <row r="2625" spans="1:15" x14ac:dyDescent="0.3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2">
        <v>43415</v>
      </c>
      <c r="G2625" t="s">
        <v>78</v>
      </c>
      <c r="H2625" s="5">
        <v>2284</v>
      </c>
      <c r="I2625" s="9">
        <v>0.24</v>
      </c>
      <c r="J2625" s="5">
        <v>296.92</v>
      </c>
      <c r="K2625" t="s">
        <v>17</v>
      </c>
      <c r="L2625" s="1">
        <f t="shared" si="160"/>
        <v>43415</v>
      </c>
      <c r="M2625">
        <f t="shared" si="161"/>
        <v>2018</v>
      </c>
      <c r="N2625">
        <f t="shared" si="162"/>
        <v>11</v>
      </c>
      <c r="O2625" t="str">
        <f t="shared" si="163"/>
        <v>2018-11</v>
      </c>
    </row>
    <row r="2626" spans="1:15" x14ac:dyDescent="0.3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s="2" t="s">
        <v>3252</v>
      </c>
      <c r="G2626" t="s">
        <v>78</v>
      </c>
      <c r="H2626" s="5">
        <v>2234</v>
      </c>
      <c r="I2626" s="9">
        <v>0.21</v>
      </c>
      <c r="J2626" s="5">
        <v>580.84</v>
      </c>
      <c r="K2626" t="s">
        <v>17</v>
      </c>
      <c r="L2626" s="1">
        <f t="shared" ref="L2626:L2689" si="164">IF(ISNUMBER(F2626),F2626,IFERROR(DATE(VALUE(RIGHT(F2626,4)),VALUE(LEFT(F2626,FIND("/",F2626)-1)),VALUE(MID(F2626,FIND("/",F2626)+1,FIND("/",F2626,FIND("/",F2626)+1)-FIND("/",F2626)-1))),""))</f>
        <v>43240</v>
      </c>
      <c r="M2626">
        <f t="shared" ref="M2626:M2689" si="165">YEAR(L2626)</f>
        <v>2018</v>
      </c>
      <c r="N2626">
        <f t="shared" ref="N2626:N2689" si="166">MONTH(L2626)</f>
        <v>5</v>
      </c>
      <c r="O2626" t="str">
        <f t="shared" ref="O2626:O2689" si="167">TEXT(L2626,"yyyy-mm")</f>
        <v>2018-05</v>
      </c>
    </row>
    <row r="2627" spans="1:15" x14ac:dyDescent="0.3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s="2" t="s">
        <v>1596</v>
      </c>
      <c r="G2627" t="s">
        <v>78</v>
      </c>
      <c r="H2627" s="5">
        <v>2048</v>
      </c>
      <c r="I2627" s="9">
        <v>0.28000000000000003</v>
      </c>
      <c r="J2627" s="5">
        <v>102.4</v>
      </c>
      <c r="K2627" t="s">
        <v>17</v>
      </c>
      <c r="L2627" s="1">
        <f t="shared" si="164"/>
        <v>42595</v>
      </c>
      <c r="M2627">
        <f t="shared" si="165"/>
        <v>2016</v>
      </c>
      <c r="N2627">
        <f t="shared" si="166"/>
        <v>8</v>
      </c>
      <c r="O2627" t="str">
        <f t="shared" si="167"/>
        <v>2016-08</v>
      </c>
    </row>
    <row r="2628" spans="1:15" x14ac:dyDescent="0.3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2">
        <v>43355</v>
      </c>
      <c r="G2628" t="s">
        <v>78</v>
      </c>
      <c r="H2628" s="5">
        <v>2053</v>
      </c>
      <c r="I2628" s="9">
        <v>0.13</v>
      </c>
      <c r="J2628" s="5">
        <v>246.36</v>
      </c>
      <c r="K2628" t="s">
        <v>17</v>
      </c>
      <c r="L2628" s="1">
        <f t="shared" si="164"/>
        <v>43355</v>
      </c>
      <c r="M2628">
        <f t="shared" si="165"/>
        <v>2018</v>
      </c>
      <c r="N2628">
        <f t="shared" si="166"/>
        <v>9</v>
      </c>
      <c r="O2628" t="str">
        <f t="shared" si="167"/>
        <v>2018-09</v>
      </c>
    </row>
    <row r="2629" spans="1:15" x14ac:dyDescent="0.3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s="2" t="s">
        <v>1618</v>
      </c>
      <c r="G2629" t="s">
        <v>78</v>
      </c>
      <c r="H2629" s="5">
        <v>1520</v>
      </c>
      <c r="I2629" s="9">
        <v>0.12</v>
      </c>
      <c r="J2629" s="5">
        <v>182.4</v>
      </c>
      <c r="K2629" t="s">
        <v>17</v>
      </c>
      <c r="L2629" s="1">
        <f t="shared" si="164"/>
        <v>43116</v>
      </c>
      <c r="M2629">
        <f t="shared" si="165"/>
        <v>2018</v>
      </c>
      <c r="N2629">
        <f t="shared" si="166"/>
        <v>1</v>
      </c>
      <c r="O2629" t="str">
        <f t="shared" si="167"/>
        <v>2018-01</v>
      </c>
    </row>
    <row r="2630" spans="1:15" x14ac:dyDescent="0.3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s="2" t="s">
        <v>3252</v>
      </c>
      <c r="G2630" t="s">
        <v>78</v>
      </c>
      <c r="H2630" s="5">
        <v>1317</v>
      </c>
      <c r="I2630" s="9">
        <v>0.23</v>
      </c>
      <c r="J2630" s="5">
        <v>474.12</v>
      </c>
      <c r="K2630" t="s">
        <v>17</v>
      </c>
      <c r="L2630" s="1">
        <f t="shared" si="164"/>
        <v>43240</v>
      </c>
      <c r="M2630">
        <f t="shared" si="165"/>
        <v>2018</v>
      </c>
      <c r="N2630">
        <f t="shared" si="166"/>
        <v>5</v>
      </c>
      <c r="O2630" t="str">
        <f t="shared" si="167"/>
        <v>2018-05</v>
      </c>
    </row>
    <row r="2631" spans="1:15" x14ac:dyDescent="0.3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s="2" t="s">
        <v>347</v>
      </c>
      <c r="G2631" t="s">
        <v>78</v>
      </c>
      <c r="H2631" s="5">
        <v>705</v>
      </c>
      <c r="I2631" s="9">
        <v>0.32</v>
      </c>
      <c r="J2631" s="5">
        <v>289.05</v>
      </c>
      <c r="K2631" t="s">
        <v>17</v>
      </c>
      <c r="L2631" s="1">
        <f t="shared" si="164"/>
        <v>42695</v>
      </c>
      <c r="M2631">
        <f t="shared" si="165"/>
        <v>2016</v>
      </c>
      <c r="N2631">
        <f t="shared" si="166"/>
        <v>11</v>
      </c>
      <c r="O2631" t="str">
        <f t="shared" si="167"/>
        <v>2016-11</v>
      </c>
    </row>
    <row r="2632" spans="1:15" x14ac:dyDescent="0.3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2">
        <v>43355</v>
      </c>
      <c r="G2632" t="s">
        <v>78</v>
      </c>
      <c r="H2632" s="5">
        <v>1248</v>
      </c>
      <c r="I2632" s="9">
        <v>0.15</v>
      </c>
      <c r="J2632" s="5">
        <v>424.32</v>
      </c>
      <c r="K2632" t="s">
        <v>17</v>
      </c>
      <c r="L2632" s="1">
        <f t="shared" si="164"/>
        <v>43355</v>
      </c>
      <c r="M2632">
        <f t="shared" si="165"/>
        <v>2018</v>
      </c>
      <c r="N2632">
        <f t="shared" si="166"/>
        <v>9</v>
      </c>
      <c r="O2632" t="str">
        <f t="shared" si="167"/>
        <v>2018-09</v>
      </c>
    </row>
    <row r="2633" spans="1:15" x14ac:dyDescent="0.3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2">
        <v>42128</v>
      </c>
      <c r="G2633" t="s">
        <v>78</v>
      </c>
      <c r="H2633" s="5">
        <v>1143</v>
      </c>
      <c r="I2633" s="9">
        <v>0.19</v>
      </c>
      <c r="J2633" s="5">
        <v>457.2</v>
      </c>
      <c r="K2633" t="s">
        <v>17</v>
      </c>
      <c r="L2633" s="1">
        <f t="shared" si="164"/>
        <v>42128</v>
      </c>
      <c r="M2633">
        <f t="shared" si="165"/>
        <v>2015</v>
      </c>
      <c r="N2633">
        <f t="shared" si="166"/>
        <v>5</v>
      </c>
      <c r="O2633" t="str">
        <f t="shared" si="167"/>
        <v>2015-05</v>
      </c>
    </row>
    <row r="2634" spans="1:15" x14ac:dyDescent="0.3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2">
        <v>43104</v>
      </c>
      <c r="G2634" t="s">
        <v>78</v>
      </c>
      <c r="H2634" s="5">
        <v>1455</v>
      </c>
      <c r="I2634" s="9">
        <v>0.13</v>
      </c>
      <c r="J2634" s="5">
        <v>116.4</v>
      </c>
      <c r="K2634" t="s">
        <v>17</v>
      </c>
      <c r="L2634" s="1">
        <f t="shared" si="164"/>
        <v>43104</v>
      </c>
      <c r="M2634">
        <f t="shared" si="165"/>
        <v>2018</v>
      </c>
      <c r="N2634">
        <f t="shared" si="166"/>
        <v>1</v>
      </c>
      <c r="O2634" t="str">
        <f t="shared" si="167"/>
        <v>2018-01</v>
      </c>
    </row>
    <row r="2635" spans="1:15" x14ac:dyDescent="0.3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s="2" t="s">
        <v>1973</v>
      </c>
      <c r="G2635" t="s">
        <v>78</v>
      </c>
      <c r="H2635" s="5">
        <v>2190</v>
      </c>
      <c r="I2635" s="9">
        <v>0.3</v>
      </c>
      <c r="J2635" s="5">
        <v>350.4</v>
      </c>
      <c r="K2635" t="s">
        <v>17</v>
      </c>
      <c r="L2635" s="1">
        <f t="shared" si="164"/>
        <v>42571</v>
      </c>
      <c r="M2635">
        <f t="shared" si="165"/>
        <v>2016</v>
      </c>
      <c r="N2635">
        <f t="shared" si="166"/>
        <v>7</v>
      </c>
      <c r="O2635" t="str">
        <f t="shared" si="167"/>
        <v>2016-07</v>
      </c>
    </row>
    <row r="2636" spans="1:15" x14ac:dyDescent="0.3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s="2" t="s">
        <v>1620</v>
      </c>
      <c r="G2636" t="s">
        <v>78</v>
      </c>
      <c r="H2636" s="5">
        <v>711</v>
      </c>
      <c r="I2636" s="9">
        <v>0.35</v>
      </c>
      <c r="J2636" s="5">
        <v>170.64</v>
      </c>
      <c r="K2636" t="s">
        <v>17</v>
      </c>
      <c r="L2636" s="1">
        <f t="shared" si="164"/>
        <v>43129</v>
      </c>
      <c r="M2636">
        <f t="shared" si="165"/>
        <v>2018</v>
      </c>
      <c r="N2636">
        <f t="shared" si="166"/>
        <v>1</v>
      </c>
      <c r="O2636" t="str">
        <f t="shared" si="167"/>
        <v>2018-01</v>
      </c>
    </row>
    <row r="2637" spans="1:15" x14ac:dyDescent="0.3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2">
        <v>43382</v>
      </c>
      <c r="G2637" t="s">
        <v>78</v>
      </c>
      <c r="H2637" s="5">
        <v>2174</v>
      </c>
      <c r="I2637" s="9">
        <v>0.2</v>
      </c>
      <c r="J2637" s="5">
        <v>673.94</v>
      </c>
      <c r="K2637" t="s">
        <v>17</v>
      </c>
      <c r="L2637" s="1">
        <f t="shared" si="164"/>
        <v>43382</v>
      </c>
      <c r="M2637">
        <f t="shared" si="165"/>
        <v>2018</v>
      </c>
      <c r="N2637">
        <f t="shared" si="166"/>
        <v>10</v>
      </c>
      <c r="O2637" t="str">
        <f t="shared" si="167"/>
        <v>2018-10</v>
      </c>
    </row>
    <row r="2638" spans="1:15" x14ac:dyDescent="0.3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s="2" t="s">
        <v>3277</v>
      </c>
      <c r="G2638" t="s">
        <v>78</v>
      </c>
      <c r="H2638" s="5">
        <v>993</v>
      </c>
      <c r="I2638" s="9">
        <v>0.24</v>
      </c>
      <c r="J2638" s="5">
        <v>178.74</v>
      </c>
      <c r="K2638" t="s">
        <v>17</v>
      </c>
      <c r="L2638" s="1">
        <f t="shared" si="164"/>
        <v>43089</v>
      </c>
      <c r="M2638">
        <f t="shared" si="165"/>
        <v>2017</v>
      </c>
      <c r="N2638">
        <f t="shared" si="166"/>
        <v>12</v>
      </c>
      <c r="O2638" t="str">
        <f t="shared" si="167"/>
        <v>2017-12</v>
      </c>
    </row>
    <row r="2639" spans="1:15" x14ac:dyDescent="0.3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s="2" t="s">
        <v>3279</v>
      </c>
      <c r="G2639" t="s">
        <v>78</v>
      </c>
      <c r="H2639" s="5">
        <v>1976</v>
      </c>
      <c r="I2639" s="9">
        <v>0.25</v>
      </c>
      <c r="J2639" s="5">
        <v>889.2</v>
      </c>
      <c r="K2639" t="s">
        <v>17</v>
      </c>
      <c r="L2639" s="1">
        <f t="shared" si="164"/>
        <v>43188</v>
      </c>
      <c r="M2639">
        <f t="shared" si="165"/>
        <v>2018</v>
      </c>
      <c r="N2639">
        <f t="shared" si="166"/>
        <v>3</v>
      </c>
      <c r="O2639" t="str">
        <f t="shared" si="167"/>
        <v>2018-03</v>
      </c>
    </row>
    <row r="2640" spans="1:15" x14ac:dyDescent="0.3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s="2" t="s">
        <v>1973</v>
      </c>
      <c r="G2640" t="s">
        <v>78</v>
      </c>
      <c r="H2640" s="5">
        <v>1671</v>
      </c>
      <c r="I2640" s="9">
        <v>0.22</v>
      </c>
      <c r="J2640" s="5">
        <v>100.26</v>
      </c>
      <c r="K2640" t="s">
        <v>17</v>
      </c>
      <c r="L2640" s="1">
        <f t="shared" si="164"/>
        <v>42571</v>
      </c>
      <c r="M2640">
        <f t="shared" si="165"/>
        <v>2016</v>
      </c>
      <c r="N2640">
        <f t="shared" si="166"/>
        <v>7</v>
      </c>
      <c r="O2640" t="str">
        <f t="shared" si="167"/>
        <v>2016-07</v>
      </c>
    </row>
    <row r="2641" spans="1:15" x14ac:dyDescent="0.3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s="2" t="s">
        <v>347</v>
      </c>
      <c r="G2641" t="s">
        <v>78</v>
      </c>
      <c r="H2641" s="5">
        <v>943</v>
      </c>
      <c r="I2641" s="9">
        <v>0.21</v>
      </c>
      <c r="J2641" s="5">
        <v>339.48</v>
      </c>
      <c r="K2641" t="s">
        <v>17</v>
      </c>
      <c r="L2641" s="1">
        <f t="shared" si="164"/>
        <v>42695</v>
      </c>
      <c r="M2641">
        <f t="shared" si="165"/>
        <v>2016</v>
      </c>
      <c r="N2641">
        <f t="shared" si="166"/>
        <v>11</v>
      </c>
      <c r="O2641" t="str">
        <f t="shared" si="167"/>
        <v>2016-11</v>
      </c>
    </row>
    <row r="2642" spans="1:15" x14ac:dyDescent="0.3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2">
        <v>42128</v>
      </c>
      <c r="G2642" t="s">
        <v>78</v>
      </c>
      <c r="H2642" s="5">
        <v>1495</v>
      </c>
      <c r="I2642" s="9">
        <v>0.15</v>
      </c>
      <c r="J2642" s="5">
        <v>224.25</v>
      </c>
      <c r="K2642" t="s">
        <v>17</v>
      </c>
      <c r="L2642" s="1">
        <f t="shared" si="164"/>
        <v>42128</v>
      </c>
      <c r="M2642">
        <f t="shared" si="165"/>
        <v>2015</v>
      </c>
      <c r="N2642">
        <f t="shared" si="166"/>
        <v>5</v>
      </c>
      <c r="O2642" t="str">
        <f t="shared" si="167"/>
        <v>2015-05</v>
      </c>
    </row>
    <row r="2643" spans="1:15" x14ac:dyDescent="0.3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2">
        <v>43104</v>
      </c>
      <c r="G2643" t="s">
        <v>78</v>
      </c>
      <c r="H2643" s="5">
        <v>1436</v>
      </c>
      <c r="I2643" s="9">
        <v>0.11</v>
      </c>
      <c r="J2643" s="5">
        <v>560.04</v>
      </c>
      <c r="K2643" t="s">
        <v>17</v>
      </c>
      <c r="L2643" s="1">
        <f t="shared" si="164"/>
        <v>43104</v>
      </c>
      <c r="M2643">
        <f t="shared" si="165"/>
        <v>2018</v>
      </c>
      <c r="N2643">
        <f t="shared" si="166"/>
        <v>1</v>
      </c>
      <c r="O2643" t="str">
        <f t="shared" si="167"/>
        <v>2018-01</v>
      </c>
    </row>
    <row r="2644" spans="1:15" x14ac:dyDescent="0.3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s="2" t="s">
        <v>1973</v>
      </c>
      <c r="G2644" t="s">
        <v>78</v>
      </c>
      <c r="H2644" s="5">
        <v>1545</v>
      </c>
      <c r="I2644" s="9">
        <v>0.25</v>
      </c>
      <c r="J2644" s="5">
        <v>355.35</v>
      </c>
      <c r="K2644" t="s">
        <v>17</v>
      </c>
      <c r="L2644" s="1">
        <f t="shared" si="164"/>
        <v>42571</v>
      </c>
      <c r="M2644">
        <f t="shared" si="165"/>
        <v>2016</v>
      </c>
      <c r="N2644">
        <f t="shared" si="166"/>
        <v>7</v>
      </c>
      <c r="O2644" t="str">
        <f t="shared" si="167"/>
        <v>2016-07</v>
      </c>
    </row>
    <row r="2645" spans="1:15" x14ac:dyDescent="0.3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s="2" t="s">
        <v>1618</v>
      </c>
      <c r="G2645" t="s">
        <v>78</v>
      </c>
      <c r="H2645" s="5">
        <v>1188</v>
      </c>
      <c r="I2645" s="9">
        <v>0.35</v>
      </c>
      <c r="J2645" s="5">
        <v>368.28</v>
      </c>
      <c r="K2645" t="s">
        <v>17</v>
      </c>
      <c r="L2645" s="1">
        <f t="shared" si="164"/>
        <v>43116</v>
      </c>
      <c r="M2645">
        <f t="shared" si="165"/>
        <v>2018</v>
      </c>
      <c r="N2645">
        <f t="shared" si="166"/>
        <v>1</v>
      </c>
      <c r="O2645" t="str">
        <f t="shared" si="167"/>
        <v>2018-01</v>
      </c>
    </row>
    <row r="2646" spans="1:15" x14ac:dyDescent="0.3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s="2" t="s">
        <v>2244</v>
      </c>
      <c r="G2646" t="s">
        <v>78</v>
      </c>
      <c r="H2646" s="5">
        <v>1081</v>
      </c>
      <c r="I2646" s="9">
        <v>0.27</v>
      </c>
      <c r="J2646" s="5">
        <v>345.92</v>
      </c>
      <c r="K2646" t="s">
        <v>17</v>
      </c>
      <c r="L2646" s="1">
        <f t="shared" si="164"/>
        <v>42628</v>
      </c>
      <c r="M2646">
        <f t="shared" si="165"/>
        <v>2016</v>
      </c>
      <c r="N2646">
        <f t="shared" si="166"/>
        <v>9</v>
      </c>
      <c r="O2646" t="str">
        <f t="shared" si="167"/>
        <v>2016-09</v>
      </c>
    </row>
    <row r="2647" spans="1:15" x14ac:dyDescent="0.3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2">
        <v>43347</v>
      </c>
      <c r="G2647" t="s">
        <v>78</v>
      </c>
      <c r="H2647" s="5">
        <v>1595</v>
      </c>
      <c r="I2647" s="9">
        <v>0.17</v>
      </c>
      <c r="J2647" s="5">
        <v>159.5</v>
      </c>
      <c r="K2647" t="s">
        <v>17</v>
      </c>
      <c r="L2647" s="1">
        <f t="shared" si="164"/>
        <v>43347</v>
      </c>
      <c r="M2647">
        <f t="shared" si="165"/>
        <v>2018</v>
      </c>
      <c r="N2647">
        <f t="shared" si="166"/>
        <v>9</v>
      </c>
      <c r="O2647" t="str">
        <f t="shared" si="167"/>
        <v>2018-09</v>
      </c>
    </row>
    <row r="2648" spans="1:15" x14ac:dyDescent="0.3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s="2" t="s">
        <v>3252</v>
      </c>
      <c r="G2648" t="s">
        <v>78</v>
      </c>
      <c r="H2648" s="5">
        <v>2218</v>
      </c>
      <c r="I2648" s="9">
        <v>0.17</v>
      </c>
      <c r="J2648" s="5">
        <v>842.84</v>
      </c>
      <c r="K2648" t="s">
        <v>17</v>
      </c>
      <c r="L2648" s="1">
        <f t="shared" si="164"/>
        <v>43240</v>
      </c>
      <c r="M2648">
        <f t="shared" si="165"/>
        <v>2018</v>
      </c>
      <c r="N2648">
        <f t="shared" si="166"/>
        <v>5</v>
      </c>
      <c r="O2648" t="str">
        <f t="shared" si="167"/>
        <v>2018-05</v>
      </c>
    </row>
    <row r="2649" spans="1:15" x14ac:dyDescent="0.3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s="2" t="s">
        <v>1638</v>
      </c>
      <c r="G2649" t="s">
        <v>78</v>
      </c>
      <c r="H2649" s="5">
        <v>1787</v>
      </c>
      <c r="I2649" s="9">
        <v>0.22</v>
      </c>
      <c r="J2649" s="5">
        <v>107.22</v>
      </c>
      <c r="K2649" t="s">
        <v>17</v>
      </c>
      <c r="L2649" s="1">
        <f t="shared" si="164"/>
        <v>42626</v>
      </c>
      <c r="M2649">
        <f t="shared" si="165"/>
        <v>2016</v>
      </c>
      <c r="N2649">
        <f t="shared" si="166"/>
        <v>9</v>
      </c>
      <c r="O2649" t="str">
        <f t="shared" si="167"/>
        <v>2016-09</v>
      </c>
    </row>
    <row r="2650" spans="1:15" x14ac:dyDescent="0.3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s="2" t="s">
        <v>1717</v>
      </c>
      <c r="G2650" t="s">
        <v>78</v>
      </c>
      <c r="H2650" s="5">
        <v>1734</v>
      </c>
      <c r="I2650" s="9">
        <v>0.21</v>
      </c>
      <c r="J2650" s="5">
        <v>329.46</v>
      </c>
      <c r="K2650" t="s">
        <v>17</v>
      </c>
      <c r="L2650" s="1">
        <f t="shared" si="164"/>
        <v>42142</v>
      </c>
      <c r="M2650">
        <f t="shared" si="165"/>
        <v>2015</v>
      </c>
      <c r="N2650">
        <f t="shared" si="166"/>
        <v>5</v>
      </c>
      <c r="O2650" t="str">
        <f t="shared" si="167"/>
        <v>2015-05</v>
      </c>
    </row>
    <row r="2651" spans="1:15" x14ac:dyDescent="0.3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s="2" t="s">
        <v>1342</v>
      </c>
      <c r="G2651" t="s">
        <v>78</v>
      </c>
      <c r="H2651" s="5">
        <v>593</v>
      </c>
      <c r="I2651" s="9">
        <v>0.28000000000000003</v>
      </c>
      <c r="J2651" s="5">
        <v>41.51</v>
      </c>
      <c r="K2651" t="s">
        <v>17</v>
      </c>
      <c r="L2651" s="1">
        <f t="shared" si="164"/>
        <v>42145</v>
      </c>
      <c r="M2651">
        <f t="shared" si="165"/>
        <v>2015</v>
      </c>
      <c r="N2651">
        <f t="shared" si="166"/>
        <v>5</v>
      </c>
      <c r="O2651" t="str">
        <f t="shared" si="167"/>
        <v>2015-05</v>
      </c>
    </row>
    <row r="2652" spans="1:15" x14ac:dyDescent="0.3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s="2" t="s">
        <v>721</v>
      </c>
      <c r="G2652" t="s">
        <v>78</v>
      </c>
      <c r="H2652" s="5">
        <v>1878</v>
      </c>
      <c r="I2652" s="9">
        <v>0.1</v>
      </c>
      <c r="J2652" s="5">
        <v>319.26</v>
      </c>
      <c r="K2652" t="s">
        <v>17</v>
      </c>
      <c r="L2652" s="1">
        <f t="shared" si="164"/>
        <v>42207</v>
      </c>
      <c r="M2652">
        <f t="shared" si="165"/>
        <v>2015</v>
      </c>
      <c r="N2652">
        <f t="shared" si="166"/>
        <v>7</v>
      </c>
      <c r="O2652" t="str">
        <f t="shared" si="167"/>
        <v>2015-07</v>
      </c>
    </row>
    <row r="2653" spans="1:15" x14ac:dyDescent="0.3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s="2" t="s">
        <v>2388</v>
      </c>
      <c r="G2653" t="s">
        <v>78</v>
      </c>
      <c r="H2653" s="5">
        <v>521</v>
      </c>
      <c r="I2653" s="9">
        <v>0.11</v>
      </c>
      <c r="J2653" s="5">
        <v>177.14</v>
      </c>
      <c r="K2653" t="s">
        <v>17</v>
      </c>
      <c r="L2653" s="1">
        <f t="shared" si="164"/>
        <v>43371</v>
      </c>
      <c r="M2653">
        <f t="shared" si="165"/>
        <v>2018</v>
      </c>
      <c r="N2653">
        <f t="shared" si="166"/>
        <v>9</v>
      </c>
      <c r="O2653" t="str">
        <f t="shared" si="167"/>
        <v>2018-09</v>
      </c>
    </row>
    <row r="2654" spans="1:15" x14ac:dyDescent="0.3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s="2" t="s">
        <v>497</v>
      </c>
      <c r="G2654" t="s">
        <v>78</v>
      </c>
      <c r="H2654" s="5">
        <v>1149</v>
      </c>
      <c r="I2654" s="9">
        <v>0.35</v>
      </c>
      <c r="J2654" s="5">
        <v>195.33</v>
      </c>
      <c r="K2654" t="s">
        <v>17</v>
      </c>
      <c r="L2654" s="1">
        <f t="shared" si="164"/>
        <v>43423</v>
      </c>
      <c r="M2654">
        <f t="shared" si="165"/>
        <v>2018</v>
      </c>
      <c r="N2654">
        <f t="shared" si="166"/>
        <v>11</v>
      </c>
      <c r="O2654" t="str">
        <f t="shared" si="167"/>
        <v>2018-11</v>
      </c>
    </row>
    <row r="2655" spans="1:15" x14ac:dyDescent="0.3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s="2" t="s">
        <v>3296</v>
      </c>
      <c r="G2655" t="s">
        <v>78</v>
      </c>
      <c r="H2655" s="5">
        <v>805</v>
      </c>
      <c r="I2655" s="9">
        <v>0.16</v>
      </c>
      <c r="J2655" s="5">
        <v>177.1</v>
      </c>
      <c r="K2655" t="s">
        <v>17</v>
      </c>
      <c r="L2655" s="1">
        <f t="shared" si="164"/>
        <v>42351</v>
      </c>
      <c r="M2655">
        <f t="shared" si="165"/>
        <v>2015</v>
      </c>
      <c r="N2655">
        <f t="shared" si="166"/>
        <v>12</v>
      </c>
      <c r="O2655" t="str">
        <f t="shared" si="167"/>
        <v>2015-12</v>
      </c>
    </row>
    <row r="2656" spans="1:15" x14ac:dyDescent="0.3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2">
        <v>43132</v>
      </c>
      <c r="G2656" t="s">
        <v>78</v>
      </c>
      <c r="H2656" s="5">
        <v>2066</v>
      </c>
      <c r="I2656" s="9">
        <v>0.21</v>
      </c>
      <c r="J2656" s="5">
        <v>723.1</v>
      </c>
      <c r="K2656" t="s">
        <v>17</v>
      </c>
      <c r="L2656" s="1">
        <f t="shared" si="164"/>
        <v>43132</v>
      </c>
      <c r="M2656">
        <f t="shared" si="165"/>
        <v>2018</v>
      </c>
      <c r="N2656">
        <f t="shared" si="166"/>
        <v>2</v>
      </c>
      <c r="O2656" t="str">
        <f t="shared" si="167"/>
        <v>2018-02</v>
      </c>
    </row>
    <row r="2657" spans="1:15" x14ac:dyDescent="0.3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s="2" t="s">
        <v>1714</v>
      </c>
      <c r="G2657" t="s">
        <v>78</v>
      </c>
      <c r="H2657" s="5">
        <v>2085</v>
      </c>
      <c r="I2657" s="9">
        <v>0.19</v>
      </c>
      <c r="J2657" s="5">
        <v>646.35</v>
      </c>
      <c r="K2657" t="s">
        <v>17</v>
      </c>
      <c r="L2657" s="1">
        <f t="shared" si="164"/>
        <v>43119</v>
      </c>
      <c r="M2657">
        <f t="shared" si="165"/>
        <v>2018</v>
      </c>
      <c r="N2657">
        <f t="shared" si="166"/>
        <v>1</v>
      </c>
      <c r="O2657" t="str">
        <f t="shared" si="167"/>
        <v>2018-01</v>
      </c>
    </row>
    <row r="2658" spans="1:15" x14ac:dyDescent="0.3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s="2" t="s">
        <v>2407</v>
      </c>
      <c r="G2658" t="s">
        <v>78</v>
      </c>
      <c r="H2658" s="5">
        <v>1990</v>
      </c>
      <c r="I2658" s="9">
        <v>0.24</v>
      </c>
      <c r="J2658" s="5">
        <v>179.1</v>
      </c>
      <c r="K2658" t="s">
        <v>17</v>
      </c>
      <c r="L2658" s="1">
        <f t="shared" si="164"/>
        <v>42172</v>
      </c>
      <c r="M2658">
        <f t="shared" si="165"/>
        <v>2015</v>
      </c>
      <c r="N2658">
        <f t="shared" si="166"/>
        <v>6</v>
      </c>
      <c r="O2658" t="str">
        <f t="shared" si="167"/>
        <v>2015-06</v>
      </c>
    </row>
    <row r="2659" spans="1:15" x14ac:dyDescent="0.3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s="2" t="s">
        <v>2946</v>
      </c>
      <c r="G2659" t="s">
        <v>78</v>
      </c>
      <c r="H2659" s="5">
        <v>2351</v>
      </c>
      <c r="I2659" s="9">
        <v>0.24</v>
      </c>
      <c r="J2659" s="5">
        <v>1034.44</v>
      </c>
      <c r="K2659" t="s">
        <v>17</v>
      </c>
      <c r="L2659" s="1">
        <f t="shared" si="164"/>
        <v>43184</v>
      </c>
      <c r="M2659">
        <f t="shared" si="165"/>
        <v>2018</v>
      </c>
      <c r="N2659">
        <f t="shared" si="166"/>
        <v>3</v>
      </c>
      <c r="O2659" t="str">
        <f t="shared" si="167"/>
        <v>2018-03</v>
      </c>
    </row>
    <row r="2660" spans="1:15" x14ac:dyDescent="0.3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2">
        <v>42493</v>
      </c>
      <c r="G2660" t="s">
        <v>78</v>
      </c>
      <c r="H2660" s="5">
        <v>1381</v>
      </c>
      <c r="I2660" s="9">
        <v>0.33</v>
      </c>
      <c r="J2660" s="5">
        <v>524.78</v>
      </c>
      <c r="K2660" t="s">
        <v>17</v>
      </c>
      <c r="L2660" s="1">
        <f t="shared" si="164"/>
        <v>42493</v>
      </c>
      <c r="M2660">
        <f t="shared" si="165"/>
        <v>2016</v>
      </c>
      <c r="N2660">
        <f t="shared" si="166"/>
        <v>5</v>
      </c>
      <c r="O2660" t="str">
        <f t="shared" si="167"/>
        <v>2016-05</v>
      </c>
    </row>
    <row r="2661" spans="1:15" x14ac:dyDescent="0.3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2">
        <v>42711</v>
      </c>
      <c r="G2661" t="s">
        <v>78</v>
      </c>
      <c r="H2661" s="5">
        <v>1413</v>
      </c>
      <c r="I2661" s="9">
        <v>0.32</v>
      </c>
      <c r="J2661" s="5">
        <v>113.04</v>
      </c>
      <c r="K2661" t="s">
        <v>17</v>
      </c>
      <c r="L2661" s="1">
        <f t="shared" si="164"/>
        <v>42711</v>
      </c>
      <c r="M2661">
        <f t="shared" si="165"/>
        <v>2016</v>
      </c>
      <c r="N2661">
        <f t="shared" si="166"/>
        <v>12</v>
      </c>
      <c r="O2661" t="str">
        <f t="shared" si="167"/>
        <v>2016-12</v>
      </c>
    </row>
    <row r="2662" spans="1:15" x14ac:dyDescent="0.3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2">
        <v>42430</v>
      </c>
      <c r="G2662" t="s">
        <v>78</v>
      </c>
      <c r="H2662" s="5">
        <v>2419</v>
      </c>
      <c r="I2662" s="9">
        <v>0.19</v>
      </c>
      <c r="J2662" s="5">
        <v>145.13999999999999</v>
      </c>
      <c r="K2662" t="s">
        <v>17</v>
      </c>
      <c r="L2662" s="1">
        <f t="shared" si="164"/>
        <v>42430</v>
      </c>
      <c r="M2662">
        <f t="shared" si="165"/>
        <v>2016</v>
      </c>
      <c r="N2662">
        <f t="shared" si="166"/>
        <v>3</v>
      </c>
      <c r="O2662" t="str">
        <f t="shared" si="167"/>
        <v>2016-03</v>
      </c>
    </row>
    <row r="2663" spans="1:15" x14ac:dyDescent="0.3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s="2" t="s">
        <v>2678</v>
      </c>
      <c r="G2663" t="s">
        <v>78</v>
      </c>
      <c r="H2663" s="5">
        <v>1238</v>
      </c>
      <c r="I2663" s="9">
        <v>0.16</v>
      </c>
      <c r="J2663" s="5">
        <v>519.96</v>
      </c>
      <c r="K2663" t="s">
        <v>17</v>
      </c>
      <c r="L2663" s="1">
        <f t="shared" si="164"/>
        <v>43063</v>
      </c>
      <c r="M2663">
        <f t="shared" si="165"/>
        <v>2017</v>
      </c>
      <c r="N2663">
        <f t="shared" si="166"/>
        <v>11</v>
      </c>
      <c r="O2663" t="str">
        <f t="shared" si="167"/>
        <v>2017-11</v>
      </c>
    </row>
    <row r="2664" spans="1:15" x14ac:dyDescent="0.3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s="2" t="s">
        <v>3306</v>
      </c>
      <c r="G2664" t="s">
        <v>78</v>
      </c>
      <c r="H2664" s="5">
        <v>668</v>
      </c>
      <c r="I2664" s="9">
        <v>0.34</v>
      </c>
      <c r="J2664" s="5">
        <v>240.48</v>
      </c>
      <c r="K2664" t="s">
        <v>17</v>
      </c>
      <c r="L2664" s="1">
        <f t="shared" si="164"/>
        <v>43396</v>
      </c>
      <c r="M2664">
        <f t="shared" si="165"/>
        <v>2018</v>
      </c>
      <c r="N2664">
        <f t="shared" si="166"/>
        <v>10</v>
      </c>
      <c r="O2664" t="str">
        <f t="shared" si="167"/>
        <v>2018-10</v>
      </c>
    </row>
    <row r="2665" spans="1:15" x14ac:dyDescent="0.3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s="2" t="s">
        <v>2678</v>
      </c>
      <c r="G2665" t="s">
        <v>78</v>
      </c>
      <c r="H2665" s="5">
        <v>2224</v>
      </c>
      <c r="I2665" s="9">
        <v>0.28999999999999998</v>
      </c>
      <c r="J2665" s="5">
        <v>244.64</v>
      </c>
      <c r="K2665" t="s">
        <v>17</v>
      </c>
      <c r="L2665" s="1">
        <f t="shared" si="164"/>
        <v>43063</v>
      </c>
      <c r="M2665">
        <f t="shared" si="165"/>
        <v>2017</v>
      </c>
      <c r="N2665">
        <f t="shared" si="166"/>
        <v>11</v>
      </c>
      <c r="O2665" t="str">
        <f t="shared" si="167"/>
        <v>2017-11</v>
      </c>
    </row>
    <row r="2666" spans="1:15" x14ac:dyDescent="0.3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2">
        <v>42256</v>
      </c>
      <c r="G2666" t="s">
        <v>78</v>
      </c>
      <c r="H2666" s="5">
        <v>1818</v>
      </c>
      <c r="I2666" s="9">
        <v>0.23</v>
      </c>
      <c r="J2666" s="5">
        <v>745.38</v>
      </c>
      <c r="K2666" t="s">
        <v>17</v>
      </c>
      <c r="L2666" s="1">
        <f t="shared" si="164"/>
        <v>42256</v>
      </c>
      <c r="M2666">
        <f t="shared" si="165"/>
        <v>2015</v>
      </c>
      <c r="N2666">
        <f t="shared" si="166"/>
        <v>9</v>
      </c>
      <c r="O2666" t="str">
        <f t="shared" si="167"/>
        <v>2015-09</v>
      </c>
    </row>
    <row r="2667" spans="1:15" x14ac:dyDescent="0.3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2">
        <v>42955</v>
      </c>
      <c r="G2667" t="s">
        <v>78</v>
      </c>
      <c r="H2667" s="5">
        <v>1319</v>
      </c>
      <c r="I2667" s="9">
        <v>0.35</v>
      </c>
      <c r="J2667" s="5">
        <v>435.27</v>
      </c>
      <c r="K2667" t="s">
        <v>17</v>
      </c>
      <c r="L2667" s="1">
        <f t="shared" si="164"/>
        <v>42955</v>
      </c>
      <c r="M2667">
        <f t="shared" si="165"/>
        <v>2017</v>
      </c>
      <c r="N2667">
        <f t="shared" si="166"/>
        <v>8</v>
      </c>
      <c r="O2667" t="str">
        <f t="shared" si="167"/>
        <v>2017-08</v>
      </c>
    </row>
    <row r="2668" spans="1:15" x14ac:dyDescent="0.3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s="2" t="s">
        <v>2678</v>
      </c>
      <c r="G2668" t="s">
        <v>78</v>
      </c>
      <c r="H2668" s="5">
        <v>1403</v>
      </c>
      <c r="I2668" s="9">
        <v>0.33</v>
      </c>
      <c r="J2668" s="5">
        <v>547.16999999999996</v>
      </c>
      <c r="K2668" t="s">
        <v>17</v>
      </c>
      <c r="L2668" s="1">
        <f t="shared" si="164"/>
        <v>43063</v>
      </c>
      <c r="M2668">
        <f t="shared" si="165"/>
        <v>2017</v>
      </c>
      <c r="N2668">
        <f t="shared" si="166"/>
        <v>11</v>
      </c>
      <c r="O2668" t="str">
        <f t="shared" si="167"/>
        <v>2017-11</v>
      </c>
    </row>
    <row r="2669" spans="1:15" x14ac:dyDescent="0.3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s="2" t="s">
        <v>3312</v>
      </c>
      <c r="G2669" t="s">
        <v>78</v>
      </c>
      <c r="H2669" s="5">
        <v>1789</v>
      </c>
      <c r="I2669" s="9">
        <v>0.33</v>
      </c>
      <c r="J2669" s="5">
        <v>107.34</v>
      </c>
      <c r="K2669" t="s">
        <v>17</v>
      </c>
      <c r="L2669" s="1">
        <f t="shared" si="164"/>
        <v>42766</v>
      </c>
      <c r="M2669">
        <f t="shared" si="165"/>
        <v>2017</v>
      </c>
      <c r="N2669">
        <f t="shared" si="166"/>
        <v>1</v>
      </c>
      <c r="O2669" t="str">
        <f t="shared" si="167"/>
        <v>2017-01</v>
      </c>
    </row>
    <row r="2670" spans="1:15" x14ac:dyDescent="0.3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s="2" t="s">
        <v>1787</v>
      </c>
      <c r="G2670" t="s">
        <v>78</v>
      </c>
      <c r="H2670" s="5">
        <v>1564</v>
      </c>
      <c r="I2670" s="9">
        <v>0.3</v>
      </c>
      <c r="J2670" s="5">
        <v>422.28</v>
      </c>
      <c r="K2670" t="s">
        <v>17</v>
      </c>
      <c r="L2670" s="1">
        <f t="shared" si="164"/>
        <v>43401</v>
      </c>
      <c r="M2670">
        <f t="shared" si="165"/>
        <v>2018</v>
      </c>
      <c r="N2670">
        <f t="shared" si="166"/>
        <v>10</v>
      </c>
      <c r="O2670" t="str">
        <f t="shared" si="167"/>
        <v>2018-10</v>
      </c>
    </row>
    <row r="2671" spans="1:15" x14ac:dyDescent="0.3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s="2" t="s">
        <v>3315</v>
      </c>
      <c r="G2671" t="s">
        <v>78</v>
      </c>
      <c r="H2671" s="5">
        <v>652</v>
      </c>
      <c r="I2671" s="9">
        <v>0.26</v>
      </c>
      <c r="J2671" s="5">
        <v>260.8</v>
      </c>
      <c r="K2671" t="s">
        <v>17</v>
      </c>
      <c r="L2671" s="1">
        <f t="shared" si="164"/>
        <v>42049</v>
      </c>
      <c r="M2671">
        <f t="shared" si="165"/>
        <v>2015</v>
      </c>
      <c r="N2671">
        <f t="shared" si="166"/>
        <v>2</v>
      </c>
      <c r="O2671" t="str">
        <f t="shared" si="167"/>
        <v>2015-02</v>
      </c>
    </row>
    <row r="2672" spans="1:15" x14ac:dyDescent="0.3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s="2" t="s">
        <v>2038</v>
      </c>
      <c r="G2672" t="s">
        <v>78</v>
      </c>
      <c r="H2672" s="5">
        <v>2318</v>
      </c>
      <c r="I2672" s="9">
        <v>0.17</v>
      </c>
      <c r="J2672" s="5">
        <v>486.78</v>
      </c>
      <c r="K2672" t="s">
        <v>17</v>
      </c>
      <c r="L2672" s="1">
        <f t="shared" si="164"/>
        <v>42211</v>
      </c>
      <c r="M2672">
        <f t="shared" si="165"/>
        <v>2015</v>
      </c>
      <c r="N2672">
        <f t="shared" si="166"/>
        <v>7</v>
      </c>
      <c r="O2672" t="str">
        <f t="shared" si="167"/>
        <v>2015-07</v>
      </c>
    </row>
    <row r="2673" spans="1:15" x14ac:dyDescent="0.3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2">
        <v>43132</v>
      </c>
      <c r="G2673" t="s">
        <v>78</v>
      </c>
      <c r="H2673" s="5">
        <v>1482</v>
      </c>
      <c r="I2673" s="9">
        <v>0.17</v>
      </c>
      <c r="J2673" s="5">
        <v>474.24</v>
      </c>
      <c r="K2673" t="s">
        <v>17</v>
      </c>
      <c r="L2673" s="1">
        <f t="shared" si="164"/>
        <v>43132</v>
      </c>
      <c r="M2673">
        <f t="shared" si="165"/>
        <v>2018</v>
      </c>
      <c r="N2673">
        <f t="shared" si="166"/>
        <v>2</v>
      </c>
      <c r="O2673" t="str">
        <f t="shared" si="167"/>
        <v>2018-02</v>
      </c>
    </row>
    <row r="2674" spans="1:15" x14ac:dyDescent="0.3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s="2" t="s">
        <v>497</v>
      </c>
      <c r="G2674" t="s">
        <v>78</v>
      </c>
      <c r="H2674" s="5">
        <v>1179</v>
      </c>
      <c r="I2674" s="9">
        <v>0.27</v>
      </c>
      <c r="J2674" s="5">
        <v>506.97</v>
      </c>
      <c r="K2674" t="s">
        <v>17</v>
      </c>
      <c r="L2674" s="1">
        <f t="shared" si="164"/>
        <v>43423</v>
      </c>
      <c r="M2674">
        <f t="shared" si="165"/>
        <v>2018</v>
      </c>
      <c r="N2674">
        <f t="shared" si="166"/>
        <v>11</v>
      </c>
      <c r="O2674" t="str">
        <f t="shared" si="167"/>
        <v>2018-11</v>
      </c>
    </row>
    <row r="2675" spans="1:15" x14ac:dyDescent="0.3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2">
        <v>43413</v>
      </c>
      <c r="G2675" t="s">
        <v>78</v>
      </c>
      <c r="H2675" s="5">
        <v>1856</v>
      </c>
      <c r="I2675" s="9">
        <v>0.1</v>
      </c>
      <c r="J2675" s="5">
        <v>723.84</v>
      </c>
      <c r="K2675" t="s">
        <v>17</v>
      </c>
      <c r="L2675" s="1">
        <f t="shared" si="164"/>
        <v>43413</v>
      </c>
      <c r="M2675">
        <f t="shared" si="165"/>
        <v>2018</v>
      </c>
      <c r="N2675">
        <f t="shared" si="166"/>
        <v>11</v>
      </c>
      <c r="O2675" t="str">
        <f t="shared" si="167"/>
        <v>2018-11</v>
      </c>
    </row>
    <row r="2676" spans="1:15" x14ac:dyDescent="0.3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2">
        <v>42955</v>
      </c>
      <c r="G2676" t="s">
        <v>78</v>
      </c>
      <c r="H2676" s="5">
        <v>1245</v>
      </c>
      <c r="I2676" s="9">
        <v>0.28000000000000003</v>
      </c>
      <c r="J2676" s="5">
        <v>423.3</v>
      </c>
      <c r="K2676" t="s">
        <v>17</v>
      </c>
      <c r="L2676" s="1">
        <f t="shared" si="164"/>
        <v>42955</v>
      </c>
      <c r="M2676">
        <f t="shared" si="165"/>
        <v>2017</v>
      </c>
      <c r="N2676">
        <f t="shared" si="166"/>
        <v>8</v>
      </c>
      <c r="O2676" t="str">
        <f t="shared" si="167"/>
        <v>2017-08</v>
      </c>
    </row>
    <row r="2677" spans="1:15" x14ac:dyDescent="0.3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s="2" t="s">
        <v>758</v>
      </c>
      <c r="G2677" t="s">
        <v>78</v>
      </c>
      <c r="H2677" s="5">
        <v>2114</v>
      </c>
      <c r="I2677" s="9">
        <v>0.3</v>
      </c>
      <c r="J2677" s="5">
        <v>761.04</v>
      </c>
      <c r="K2677" t="s">
        <v>17</v>
      </c>
      <c r="L2677" s="1">
        <f t="shared" si="164"/>
        <v>43028</v>
      </c>
      <c r="M2677">
        <f t="shared" si="165"/>
        <v>2017</v>
      </c>
      <c r="N2677">
        <f t="shared" si="166"/>
        <v>10</v>
      </c>
      <c r="O2677" t="str">
        <f t="shared" si="167"/>
        <v>2017-10</v>
      </c>
    </row>
    <row r="2678" spans="1:15" x14ac:dyDescent="0.3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s="2" t="s">
        <v>497</v>
      </c>
      <c r="G2678" t="s">
        <v>78</v>
      </c>
      <c r="H2678" s="5">
        <v>2173</v>
      </c>
      <c r="I2678" s="9">
        <v>0.28000000000000003</v>
      </c>
      <c r="J2678" s="5">
        <v>217.3</v>
      </c>
      <c r="K2678" t="s">
        <v>17</v>
      </c>
      <c r="L2678" s="1">
        <f t="shared" si="164"/>
        <v>43423</v>
      </c>
      <c r="M2678">
        <f t="shared" si="165"/>
        <v>2018</v>
      </c>
      <c r="N2678">
        <f t="shared" si="166"/>
        <v>11</v>
      </c>
      <c r="O2678" t="str">
        <f t="shared" si="167"/>
        <v>2018-11</v>
      </c>
    </row>
    <row r="2679" spans="1:15" x14ac:dyDescent="0.3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2">
        <v>43222</v>
      </c>
      <c r="G2679" t="s">
        <v>78</v>
      </c>
      <c r="H2679" s="5">
        <v>1927</v>
      </c>
      <c r="I2679" s="9">
        <v>0.21</v>
      </c>
      <c r="J2679" s="5">
        <v>558.83000000000004</v>
      </c>
      <c r="K2679" t="s">
        <v>17</v>
      </c>
      <c r="L2679" s="1">
        <f t="shared" si="164"/>
        <v>43222</v>
      </c>
      <c r="M2679">
        <f t="shared" si="165"/>
        <v>2018</v>
      </c>
      <c r="N2679">
        <f t="shared" si="166"/>
        <v>5</v>
      </c>
      <c r="O2679" t="str">
        <f t="shared" si="167"/>
        <v>2018-05</v>
      </c>
    </row>
    <row r="2680" spans="1:15" x14ac:dyDescent="0.3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2">
        <v>42039</v>
      </c>
      <c r="G2680" t="s">
        <v>78</v>
      </c>
      <c r="H2680" s="5">
        <v>1134</v>
      </c>
      <c r="I2680" s="9">
        <v>0.22</v>
      </c>
      <c r="J2680" s="5">
        <v>272.16000000000003</v>
      </c>
      <c r="K2680" t="s">
        <v>17</v>
      </c>
      <c r="L2680" s="1">
        <f t="shared" si="164"/>
        <v>42039</v>
      </c>
      <c r="M2680">
        <f t="shared" si="165"/>
        <v>2015</v>
      </c>
      <c r="N2680">
        <f t="shared" si="166"/>
        <v>2</v>
      </c>
      <c r="O2680" t="str">
        <f t="shared" si="167"/>
        <v>2015-02</v>
      </c>
    </row>
    <row r="2681" spans="1:15" x14ac:dyDescent="0.3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s="2" t="s">
        <v>796</v>
      </c>
      <c r="G2681" t="s">
        <v>78</v>
      </c>
      <c r="H2681" s="5">
        <v>726</v>
      </c>
      <c r="I2681" s="9">
        <v>0.15</v>
      </c>
      <c r="J2681" s="5">
        <v>239.58</v>
      </c>
      <c r="K2681" t="s">
        <v>17</v>
      </c>
      <c r="L2681" s="1">
        <f t="shared" si="164"/>
        <v>42930</v>
      </c>
      <c r="M2681">
        <f t="shared" si="165"/>
        <v>2017</v>
      </c>
      <c r="N2681">
        <f t="shared" si="166"/>
        <v>7</v>
      </c>
      <c r="O2681" t="str">
        <f t="shared" si="167"/>
        <v>2017-07</v>
      </c>
    </row>
    <row r="2682" spans="1:15" x14ac:dyDescent="0.3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s="2" t="s">
        <v>2678</v>
      </c>
      <c r="G2682" t="s">
        <v>78</v>
      </c>
      <c r="H2682" s="5">
        <v>1750</v>
      </c>
      <c r="I2682" s="9">
        <v>0.31</v>
      </c>
      <c r="J2682" s="5">
        <v>175</v>
      </c>
      <c r="K2682" t="s">
        <v>17</v>
      </c>
      <c r="L2682" s="1">
        <f t="shared" si="164"/>
        <v>43063</v>
      </c>
      <c r="M2682">
        <f t="shared" si="165"/>
        <v>2017</v>
      </c>
      <c r="N2682">
        <f t="shared" si="166"/>
        <v>11</v>
      </c>
      <c r="O2682" t="str">
        <f t="shared" si="167"/>
        <v>2017-11</v>
      </c>
    </row>
    <row r="2683" spans="1:15" x14ac:dyDescent="0.3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s="2" t="s">
        <v>1634</v>
      </c>
      <c r="G2683" t="s">
        <v>78</v>
      </c>
      <c r="H2683" s="5">
        <v>2363</v>
      </c>
      <c r="I2683" s="9">
        <v>0.22</v>
      </c>
      <c r="J2683" s="5">
        <v>519.86</v>
      </c>
      <c r="K2683" t="s">
        <v>17</v>
      </c>
      <c r="L2683" s="1">
        <f t="shared" si="164"/>
        <v>42114</v>
      </c>
      <c r="M2683">
        <f t="shared" si="165"/>
        <v>2015</v>
      </c>
      <c r="N2683">
        <f t="shared" si="166"/>
        <v>4</v>
      </c>
      <c r="O2683" t="str">
        <f t="shared" si="167"/>
        <v>2015-04</v>
      </c>
    </row>
    <row r="2684" spans="1:15" x14ac:dyDescent="0.3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s="2" t="s">
        <v>1914</v>
      </c>
      <c r="G2684" t="s">
        <v>78</v>
      </c>
      <c r="H2684" s="5">
        <v>553</v>
      </c>
      <c r="I2684" s="9">
        <v>0.2</v>
      </c>
      <c r="J2684" s="5">
        <v>165.9</v>
      </c>
      <c r="K2684" t="s">
        <v>17</v>
      </c>
      <c r="L2684" s="1">
        <f t="shared" si="164"/>
        <v>42691</v>
      </c>
      <c r="M2684">
        <f t="shared" si="165"/>
        <v>2016</v>
      </c>
      <c r="N2684">
        <f t="shared" si="166"/>
        <v>11</v>
      </c>
      <c r="O2684" t="str">
        <f t="shared" si="167"/>
        <v>2016-11</v>
      </c>
    </row>
    <row r="2685" spans="1:15" x14ac:dyDescent="0.3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s="2" t="s">
        <v>1342</v>
      </c>
      <c r="G2685" t="s">
        <v>78</v>
      </c>
      <c r="H2685" s="5">
        <v>1064</v>
      </c>
      <c r="I2685" s="9">
        <v>0.3</v>
      </c>
      <c r="J2685" s="5">
        <v>308.56</v>
      </c>
      <c r="K2685" t="s">
        <v>17</v>
      </c>
      <c r="L2685" s="1">
        <f t="shared" si="164"/>
        <v>42145</v>
      </c>
      <c r="M2685">
        <f t="shared" si="165"/>
        <v>2015</v>
      </c>
      <c r="N2685">
        <f t="shared" si="166"/>
        <v>5</v>
      </c>
      <c r="O2685" t="str">
        <f t="shared" si="167"/>
        <v>2015-05</v>
      </c>
    </row>
    <row r="2686" spans="1:15" x14ac:dyDescent="0.3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2">
        <v>43413</v>
      </c>
      <c r="G2686" t="s">
        <v>78</v>
      </c>
      <c r="H2686" s="5">
        <v>2262</v>
      </c>
      <c r="I2686" s="9">
        <v>0.1</v>
      </c>
      <c r="J2686" s="5">
        <v>135.72</v>
      </c>
      <c r="K2686" t="s">
        <v>17</v>
      </c>
      <c r="L2686" s="1">
        <f t="shared" si="164"/>
        <v>43413</v>
      </c>
      <c r="M2686">
        <f t="shared" si="165"/>
        <v>2018</v>
      </c>
      <c r="N2686">
        <f t="shared" si="166"/>
        <v>11</v>
      </c>
      <c r="O2686" t="str">
        <f t="shared" si="167"/>
        <v>2018-11</v>
      </c>
    </row>
    <row r="2687" spans="1:15" x14ac:dyDescent="0.3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2">
        <v>43353</v>
      </c>
      <c r="G2687" t="s">
        <v>78</v>
      </c>
      <c r="H2687" s="5">
        <v>1277</v>
      </c>
      <c r="I2687" s="9">
        <v>0.11</v>
      </c>
      <c r="J2687" s="5">
        <v>498.03</v>
      </c>
      <c r="K2687" t="s">
        <v>17</v>
      </c>
      <c r="L2687" s="1">
        <f t="shared" si="164"/>
        <v>43353</v>
      </c>
      <c r="M2687">
        <f t="shared" si="165"/>
        <v>2018</v>
      </c>
      <c r="N2687">
        <f t="shared" si="166"/>
        <v>9</v>
      </c>
      <c r="O2687" t="str">
        <f t="shared" si="167"/>
        <v>2018-09</v>
      </c>
    </row>
    <row r="2688" spans="1:15" x14ac:dyDescent="0.3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s="2" t="s">
        <v>758</v>
      </c>
      <c r="G2688" t="s">
        <v>78</v>
      </c>
      <c r="H2688" s="5">
        <v>651</v>
      </c>
      <c r="I2688" s="9">
        <v>0.34</v>
      </c>
      <c r="J2688" s="5">
        <v>162.75</v>
      </c>
      <c r="K2688" t="s">
        <v>17</v>
      </c>
      <c r="L2688" s="1">
        <f t="shared" si="164"/>
        <v>43028</v>
      </c>
      <c r="M2688">
        <f t="shared" si="165"/>
        <v>2017</v>
      </c>
      <c r="N2688">
        <f t="shared" si="166"/>
        <v>10</v>
      </c>
      <c r="O2688" t="str">
        <f t="shared" si="167"/>
        <v>2017-10</v>
      </c>
    </row>
    <row r="2689" spans="1:15" x14ac:dyDescent="0.3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2">
        <v>42039</v>
      </c>
      <c r="G2689" t="s">
        <v>78</v>
      </c>
      <c r="H2689" s="5">
        <v>2023</v>
      </c>
      <c r="I2689" s="9">
        <v>0.33</v>
      </c>
      <c r="J2689" s="5">
        <v>202.3</v>
      </c>
      <c r="K2689" t="s">
        <v>17</v>
      </c>
      <c r="L2689" s="1">
        <f t="shared" si="164"/>
        <v>42039</v>
      </c>
      <c r="M2689">
        <f t="shared" si="165"/>
        <v>2015</v>
      </c>
      <c r="N2689">
        <f t="shared" si="166"/>
        <v>2</v>
      </c>
      <c r="O2689" t="str">
        <f t="shared" si="167"/>
        <v>2015-02</v>
      </c>
    </row>
    <row r="2690" spans="1:15" x14ac:dyDescent="0.3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s="2" t="s">
        <v>1207</v>
      </c>
      <c r="G2690" t="s">
        <v>78</v>
      </c>
      <c r="H2690" s="5">
        <v>959</v>
      </c>
      <c r="I2690" s="9">
        <v>0.12</v>
      </c>
      <c r="J2690" s="5">
        <v>163.03</v>
      </c>
      <c r="K2690" t="s">
        <v>17</v>
      </c>
      <c r="L2690" s="1">
        <f t="shared" ref="L2690:L2753" si="168">IF(ISNUMBER(F2690),F2690,IFERROR(DATE(VALUE(RIGHT(F2690,4)),VALUE(LEFT(F2690,FIND("/",F2690)-1)),VALUE(MID(F2690,FIND("/",F2690)+1,FIND("/",F2690,FIND("/",F2690)+1)-FIND("/",F2690)-1))),""))</f>
        <v>43457</v>
      </c>
      <c r="M2690">
        <f t="shared" ref="M2690:M2753" si="169">YEAR(L2690)</f>
        <v>2018</v>
      </c>
      <c r="N2690">
        <f t="shared" ref="N2690:N2753" si="170">MONTH(L2690)</f>
        <v>12</v>
      </c>
      <c r="O2690" t="str">
        <f t="shared" ref="O2690:O2753" si="171">TEXT(L2690,"yyyy-mm")</f>
        <v>2018-12</v>
      </c>
    </row>
    <row r="2691" spans="1:15" x14ac:dyDescent="0.3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2">
        <v>42345</v>
      </c>
      <c r="G2691" t="s">
        <v>78</v>
      </c>
      <c r="H2691" s="5">
        <v>2303</v>
      </c>
      <c r="I2691" s="9">
        <v>0.28999999999999998</v>
      </c>
      <c r="J2691" s="5">
        <v>713.93</v>
      </c>
      <c r="K2691" t="s">
        <v>17</v>
      </c>
      <c r="L2691" s="1">
        <f t="shared" si="168"/>
        <v>42345</v>
      </c>
      <c r="M2691">
        <f t="shared" si="169"/>
        <v>2015</v>
      </c>
      <c r="N2691">
        <f t="shared" si="170"/>
        <v>12</v>
      </c>
      <c r="O2691" t="str">
        <f t="shared" si="171"/>
        <v>2015-12</v>
      </c>
    </row>
    <row r="2692" spans="1:15" x14ac:dyDescent="0.3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s="2" t="s">
        <v>1191</v>
      </c>
      <c r="G2692" t="s">
        <v>78</v>
      </c>
      <c r="H2692" s="5">
        <v>655</v>
      </c>
      <c r="I2692" s="9">
        <v>0.25</v>
      </c>
      <c r="J2692" s="5">
        <v>98.25</v>
      </c>
      <c r="K2692" t="s">
        <v>17</v>
      </c>
      <c r="L2692" s="1">
        <f t="shared" si="168"/>
        <v>42662</v>
      </c>
      <c r="M2692">
        <f t="shared" si="169"/>
        <v>2016</v>
      </c>
      <c r="N2692">
        <f t="shared" si="170"/>
        <v>10</v>
      </c>
      <c r="O2692" t="str">
        <f t="shared" si="171"/>
        <v>2016-10</v>
      </c>
    </row>
    <row r="2693" spans="1:15" x14ac:dyDescent="0.3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2">
        <v>43132</v>
      </c>
      <c r="G2693" t="s">
        <v>78</v>
      </c>
      <c r="H2693" s="5">
        <v>2216</v>
      </c>
      <c r="I2693" s="9">
        <v>0.21</v>
      </c>
      <c r="J2693" s="5">
        <v>487.52</v>
      </c>
      <c r="K2693" t="s">
        <v>17</v>
      </c>
      <c r="L2693" s="1">
        <f t="shared" si="168"/>
        <v>43132</v>
      </c>
      <c r="M2693">
        <f t="shared" si="169"/>
        <v>2018</v>
      </c>
      <c r="N2693">
        <f t="shared" si="170"/>
        <v>2</v>
      </c>
      <c r="O2693" t="str">
        <f t="shared" si="171"/>
        <v>2018-02</v>
      </c>
    </row>
    <row r="2694" spans="1:15" x14ac:dyDescent="0.3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2">
        <v>42711</v>
      </c>
      <c r="G2694" t="s">
        <v>78</v>
      </c>
      <c r="H2694" s="5">
        <v>2144</v>
      </c>
      <c r="I2694" s="9">
        <v>0.11</v>
      </c>
      <c r="J2694" s="5">
        <v>536</v>
      </c>
      <c r="K2694" t="s">
        <v>17</v>
      </c>
      <c r="L2694" s="1">
        <f t="shared" si="168"/>
        <v>42711</v>
      </c>
      <c r="M2694">
        <f t="shared" si="169"/>
        <v>2016</v>
      </c>
      <c r="N2694">
        <f t="shared" si="170"/>
        <v>12</v>
      </c>
      <c r="O2694" t="str">
        <f t="shared" si="171"/>
        <v>2016-12</v>
      </c>
    </row>
    <row r="2695" spans="1:15" x14ac:dyDescent="0.3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2">
        <v>42493</v>
      </c>
      <c r="G2695" t="s">
        <v>78</v>
      </c>
      <c r="H2695" s="5">
        <v>2168</v>
      </c>
      <c r="I2695" s="9">
        <v>0.34</v>
      </c>
      <c r="J2695" s="5">
        <v>281.83999999999997</v>
      </c>
      <c r="K2695" t="s">
        <v>17</v>
      </c>
      <c r="L2695" s="1">
        <f t="shared" si="168"/>
        <v>42493</v>
      </c>
      <c r="M2695">
        <f t="shared" si="169"/>
        <v>2016</v>
      </c>
      <c r="N2695">
        <f t="shared" si="170"/>
        <v>5</v>
      </c>
      <c r="O2695" t="str">
        <f t="shared" si="171"/>
        <v>2016-05</v>
      </c>
    </row>
    <row r="2696" spans="1:15" x14ac:dyDescent="0.3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2">
        <v>42157</v>
      </c>
      <c r="G2696" t="s">
        <v>78</v>
      </c>
      <c r="H2696" s="5">
        <v>1863</v>
      </c>
      <c r="I2696" s="9">
        <v>0.14000000000000001</v>
      </c>
      <c r="J2696" s="5">
        <v>726.57</v>
      </c>
      <c r="K2696" t="s">
        <v>17</v>
      </c>
      <c r="L2696" s="1">
        <f t="shared" si="168"/>
        <v>42157</v>
      </c>
      <c r="M2696">
        <f t="shared" si="169"/>
        <v>2015</v>
      </c>
      <c r="N2696">
        <f t="shared" si="170"/>
        <v>6</v>
      </c>
      <c r="O2696" t="str">
        <f t="shared" si="171"/>
        <v>2015-06</v>
      </c>
    </row>
    <row r="2697" spans="1:15" x14ac:dyDescent="0.3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s="2" t="s">
        <v>1342</v>
      </c>
      <c r="G2697" t="s">
        <v>78</v>
      </c>
      <c r="H2697" s="5">
        <v>511</v>
      </c>
      <c r="I2697" s="9">
        <v>0.27</v>
      </c>
      <c r="J2697" s="5">
        <v>81.760000000000005</v>
      </c>
      <c r="K2697" t="s">
        <v>17</v>
      </c>
      <c r="L2697" s="1">
        <f t="shared" si="168"/>
        <v>42145</v>
      </c>
      <c r="M2697">
        <f t="shared" si="169"/>
        <v>2015</v>
      </c>
      <c r="N2697">
        <f t="shared" si="170"/>
        <v>5</v>
      </c>
      <c r="O2697" t="str">
        <f t="shared" si="171"/>
        <v>2015-05</v>
      </c>
    </row>
    <row r="2698" spans="1:15" x14ac:dyDescent="0.3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s="2" t="s">
        <v>3306</v>
      </c>
      <c r="G2698" t="s">
        <v>78</v>
      </c>
      <c r="H2698" s="5">
        <v>1615</v>
      </c>
      <c r="I2698" s="9">
        <v>0.28999999999999998</v>
      </c>
      <c r="J2698" s="5">
        <v>500.65</v>
      </c>
      <c r="K2698" t="s">
        <v>17</v>
      </c>
      <c r="L2698" s="1">
        <f t="shared" si="168"/>
        <v>43396</v>
      </c>
      <c r="M2698">
        <f t="shared" si="169"/>
        <v>2018</v>
      </c>
      <c r="N2698">
        <f t="shared" si="170"/>
        <v>10</v>
      </c>
      <c r="O2698" t="str">
        <f t="shared" si="171"/>
        <v>2018-10</v>
      </c>
    </row>
    <row r="2699" spans="1:15" x14ac:dyDescent="0.3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2">
        <v>42747</v>
      </c>
      <c r="G2699" t="s">
        <v>78</v>
      </c>
      <c r="H2699" s="5">
        <v>1281</v>
      </c>
      <c r="I2699" s="9">
        <v>0.15</v>
      </c>
      <c r="J2699" s="5">
        <v>64.05</v>
      </c>
      <c r="K2699" t="s">
        <v>17</v>
      </c>
      <c r="L2699" s="1">
        <f t="shared" si="168"/>
        <v>42747</v>
      </c>
      <c r="M2699">
        <f t="shared" si="169"/>
        <v>2017</v>
      </c>
      <c r="N2699">
        <f t="shared" si="170"/>
        <v>1</v>
      </c>
      <c r="O2699" t="str">
        <f t="shared" si="171"/>
        <v>2017-01</v>
      </c>
    </row>
    <row r="2700" spans="1:15" x14ac:dyDescent="0.3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2">
        <v>43222</v>
      </c>
      <c r="G2700" t="s">
        <v>78</v>
      </c>
      <c r="H2700" s="5">
        <v>2430</v>
      </c>
      <c r="I2700" s="9">
        <v>0.16</v>
      </c>
      <c r="J2700" s="5">
        <v>170.1</v>
      </c>
      <c r="K2700" t="s">
        <v>17</v>
      </c>
      <c r="L2700" s="1">
        <f t="shared" si="168"/>
        <v>43222</v>
      </c>
      <c r="M2700">
        <f t="shared" si="169"/>
        <v>2018</v>
      </c>
      <c r="N2700">
        <f t="shared" si="170"/>
        <v>5</v>
      </c>
      <c r="O2700" t="str">
        <f t="shared" si="171"/>
        <v>2018-05</v>
      </c>
    </row>
    <row r="2701" spans="1:15" x14ac:dyDescent="0.3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2">
        <v>42493</v>
      </c>
      <c r="G2701" t="s">
        <v>78</v>
      </c>
      <c r="H2701" s="5">
        <v>2328</v>
      </c>
      <c r="I2701" s="9">
        <v>0.25</v>
      </c>
      <c r="J2701" s="5">
        <v>465.6</v>
      </c>
      <c r="K2701" t="s">
        <v>17</v>
      </c>
      <c r="L2701" s="1">
        <f t="shared" si="168"/>
        <v>42493</v>
      </c>
      <c r="M2701">
        <f t="shared" si="169"/>
        <v>2016</v>
      </c>
      <c r="N2701">
        <f t="shared" si="170"/>
        <v>5</v>
      </c>
      <c r="O2701" t="str">
        <f t="shared" si="171"/>
        <v>2016-05</v>
      </c>
    </row>
    <row r="2702" spans="1:15" x14ac:dyDescent="0.3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2">
        <v>43143</v>
      </c>
      <c r="G2702" t="s">
        <v>78</v>
      </c>
      <c r="H2702" s="5">
        <v>2032</v>
      </c>
      <c r="I2702" s="9">
        <v>0.28999999999999998</v>
      </c>
      <c r="J2702" s="5">
        <v>243.84</v>
      </c>
      <c r="K2702" t="s">
        <v>17</v>
      </c>
      <c r="L2702" s="1">
        <f t="shared" si="168"/>
        <v>43143</v>
      </c>
      <c r="M2702">
        <f t="shared" si="169"/>
        <v>2018</v>
      </c>
      <c r="N2702">
        <f t="shared" si="170"/>
        <v>2</v>
      </c>
      <c r="O2702" t="str">
        <f t="shared" si="171"/>
        <v>2018-02</v>
      </c>
    </row>
    <row r="2703" spans="1:15" x14ac:dyDescent="0.3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s="2" t="s">
        <v>1657</v>
      </c>
      <c r="G2703" t="s">
        <v>78</v>
      </c>
      <c r="H2703" s="5">
        <v>2243</v>
      </c>
      <c r="I2703" s="9">
        <v>0.27</v>
      </c>
      <c r="J2703" s="5">
        <v>1009.35</v>
      </c>
      <c r="K2703" t="s">
        <v>17</v>
      </c>
      <c r="L2703" s="1">
        <f t="shared" si="168"/>
        <v>42294</v>
      </c>
      <c r="M2703">
        <f t="shared" si="169"/>
        <v>2015</v>
      </c>
      <c r="N2703">
        <f t="shared" si="170"/>
        <v>10</v>
      </c>
      <c r="O2703" t="str">
        <f t="shared" si="171"/>
        <v>2015-10</v>
      </c>
    </row>
    <row r="2704" spans="1:15" x14ac:dyDescent="0.3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2">
        <v>42347</v>
      </c>
      <c r="G2704" t="s">
        <v>78</v>
      </c>
      <c r="H2704" s="5">
        <v>501</v>
      </c>
      <c r="I2704" s="9">
        <v>0.11</v>
      </c>
      <c r="J2704" s="5">
        <v>100.2</v>
      </c>
      <c r="K2704" t="s">
        <v>17</v>
      </c>
      <c r="L2704" s="1">
        <f t="shared" si="168"/>
        <v>42347</v>
      </c>
      <c r="M2704">
        <f t="shared" si="169"/>
        <v>2015</v>
      </c>
      <c r="N2704">
        <f t="shared" si="170"/>
        <v>12</v>
      </c>
      <c r="O2704" t="str">
        <f t="shared" si="171"/>
        <v>2015-12</v>
      </c>
    </row>
    <row r="2705" spans="1:15" x14ac:dyDescent="0.3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s="2" t="s">
        <v>881</v>
      </c>
      <c r="G2705" t="s">
        <v>78</v>
      </c>
      <c r="H2705" s="5">
        <v>1221</v>
      </c>
      <c r="I2705" s="9">
        <v>0.14000000000000001</v>
      </c>
      <c r="J2705" s="5">
        <v>61.05</v>
      </c>
      <c r="K2705" t="s">
        <v>17</v>
      </c>
      <c r="L2705" s="1">
        <f t="shared" si="168"/>
        <v>43418</v>
      </c>
      <c r="M2705">
        <f t="shared" si="169"/>
        <v>2018</v>
      </c>
      <c r="N2705">
        <f t="shared" si="170"/>
        <v>11</v>
      </c>
      <c r="O2705" t="str">
        <f t="shared" si="171"/>
        <v>2018-11</v>
      </c>
    </row>
    <row r="2706" spans="1:15" x14ac:dyDescent="0.3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s="2" t="s">
        <v>1645</v>
      </c>
      <c r="G2706" t="s">
        <v>78</v>
      </c>
      <c r="H2706" s="5">
        <v>1566</v>
      </c>
      <c r="I2706" s="9">
        <v>0.23</v>
      </c>
      <c r="J2706" s="5">
        <v>548.1</v>
      </c>
      <c r="K2706" t="s">
        <v>17</v>
      </c>
      <c r="L2706" s="1">
        <f t="shared" si="168"/>
        <v>42514</v>
      </c>
      <c r="M2706">
        <f t="shared" si="169"/>
        <v>2016</v>
      </c>
      <c r="N2706">
        <f t="shared" si="170"/>
        <v>5</v>
      </c>
      <c r="O2706" t="str">
        <f t="shared" si="171"/>
        <v>2016-05</v>
      </c>
    </row>
    <row r="2707" spans="1:15" x14ac:dyDescent="0.3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s="2" t="s">
        <v>1207</v>
      </c>
      <c r="G2707" t="s">
        <v>78</v>
      </c>
      <c r="H2707" s="5">
        <v>947</v>
      </c>
      <c r="I2707" s="9">
        <v>0.25</v>
      </c>
      <c r="J2707" s="5">
        <v>331.45</v>
      </c>
      <c r="K2707" t="s">
        <v>17</v>
      </c>
      <c r="L2707" s="1">
        <f t="shared" si="168"/>
        <v>43457</v>
      </c>
      <c r="M2707">
        <f t="shared" si="169"/>
        <v>2018</v>
      </c>
      <c r="N2707">
        <f t="shared" si="170"/>
        <v>12</v>
      </c>
      <c r="O2707" t="str">
        <f t="shared" si="171"/>
        <v>2018-12</v>
      </c>
    </row>
    <row r="2708" spans="1:15" x14ac:dyDescent="0.3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s="2" t="s">
        <v>703</v>
      </c>
      <c r="G2708" t="s">
        <v>78</v>
      </c>
      <c r="H2708" s="5">
        <v>1732</v>
      </c>
      <c r="I2708" s="9">
        <v>0.17</v>
      </c>
      <c r="J2708" s="5">
        <v>294.44</v>
      </c>
      <c r="K2708" t="s">
        <v>17</v>
      </c>
      <c r="L2708" s="1">
        <f t="shared" si="168"/>
        <v>43190</v>
      </c>
      <c r="M2708">
        <f t="shared" si="169"/>
        <v>2018</v>
      </c>
      <c r="N2708">
        <f t="shared" si="170"/>
        <v>3</v>
      </c>
      <c r="O2708" t="str">
        <f t="shared" si="171"/>
        <v>2018-03</v>
      </c>
    </row>
    <row r="2709" spans="1:15" x14ac:dyDescent="0.3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2">
        <v>42410</v>
      </c>
      <c r="G2709" t="s">
        <v>103</v>
      </c>
      <c r="H2709" s="5">
        <v>1678</v>
      </c>
      <c r="I2709" s="9">
        <v>0.19</v>
      </c>
      <c r="J2709" s="5">
        <v>486.62</v>
      </c>
      <c r="K2709" t="s">
        <v>17</v>
      </c>
      <c r="L2709" s="1">
        <f t="shared" si="168"/>
        <v>42410</v>
      </c>
      <c r="M2709">
        <f t="shared" si="169"/>
        <v>2016</v>
      </c>
      <c r="N2709">
        <f t="shared" si="170"/>
        <v>2</v>
      </c>
      <c r="O2709" t="str">
        <f t="shared" si="171"/>
        <v>2016-02</v>
      </c>
    </row>
    <row r="2710" spans="1:15" x14ac:dyDescent="0.3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s="2" t="s">
        <v>1089</v>
      </c>
      <c r="G2710" t="s">
        <v>103</v>
      </c>
      <c r="H2710" s="5">
        <v>1310</v>
      </c>
      <c r="I2710" s="9">
        <v>0.23</v>
      </c>
      <c r="J2710" s="5">
        <v>78.599999999999994</v>
      </c>
      <c r="K2710" t="s">
        <v>17</v>
      </c>
      <c r="L2710" s="1">
        <f t="shared" si="168"/>
        <v>43176</v>
      </c>
      <c r="M2710">
        <f t="shared" si="169"/>
        <v>2018</v>
      </c>
      <c r="N2710">
        <f t="shared" si="170"/>
        <v>3</v>
      </c>
      <c r="O2710" t="str">
        <f t="shared" si="171"/>
        <v>2018-03</v>
      </c>
    </row>
    <row r="2711" spans="1:15" x14ac:dyDescent="0.3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2">
        <v>43111</v>
      </c>
      <c r="G2711" t="s">
        <v>103</v>
      </c>
      <c r="H2711" s="5">
        <v>2242</v>
      </c>
      <c r="I2711" s="9">
        <v>0.2</v>
      </c>
      <c r="J2711" s="5">
        <v>986.48</v>
      </c>
      <c r="K2711" t="s">
        <v>17</v>
      </c>
      <c r="L2711" s="1">
        <f t="shared" si="168"/>
        <v>43111</v>
      </c>
      <c r="M2711">
        <f t="shared" si="169"/>
        <v>2018</v>
      </c>
      <c r="N2711">
        <f t="shared" si="170"/>
        <v>1</v>
      </c>
      <c r="O2711" t="str">
        <f t="shared" si="171"/>
        <v>2018-01</v>
      </c>
    </row>
    <row r="2712" spans="1:15" x14ac:dyDescent="0.3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2">
        <v>43254</v>
      </c>
      <c r="G2712" t="s">
        <v>103</v>
      </c>
      <c r="H2712" s="5">
        <v>1892</v>
      </c>
      <c r="I2712" s="9">
        <v>0.24</v>
      </c>
      <c r="J2712" s="5">
        <v>340.56</v>
      </c>
      <c r="K2712" t="s">
        <v>17</v>
      </c>
      <c r="L2712" s="1">
        <f t="shared" si="168"/>
        <v>43254</v>
      </c>
      <c r="M2712">
        <f t="shared" si="169"/>
        <v>2018</v>
      </c>
      <c r="N2712">
        <f t="shared" si="170"/>
        <v>6</v>
      </c>
      <c r="O2712" t="str">
        <f t="shared" si="171"/>
        <v>2018-06</v>
      </c>
    </row>
    <row r="2713" spans="1:15" x14ac:dyDescent="0.3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2">
        <v>43140</v>
      </c>
      <c r="G2713" t="s">
        <v>103</v>
      </c>
      <c r="H2713" s="5">
        <v>1433</v>
      </c>
      <c r="I2713" s="9">
        <v>0.25</v>
      </c>
      <c r="J2713" s="5">
        <v>487.22</v>
      </c>
      <c r="K2713" t="s">
        <v>17</v>
      </c>
      <c r="L2713" s="1">
        <f t="shared" si="168"/>
        <v>43140</v>
      </c>
      <c r="M2713">
        <f t="shared" si="169"/>
        <v>2018</v>
      </c>
      <c r="N2713">
        <f t="shared" si="170"/>
        <v>2</v>
      </c>
      <c r="O2713" t="str">
        <f t="shared" si="171"/>
        <v>2018-02</v>
      </c>
    </row>
    <row r="2714" spans="1:15" x14ac:dyDescent="0.3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2">
        <v>42590</v>
      </c>
      <c r="G2714" t="s">
        <v>103</v>
      </c>
      <c r="H2714" s="5">
        <v>1769</v>
      </c>
      <c r="I2714" s="9">
        <v>0.31</v>
      </c>
      <c r="J2714" s="5">
        <v>530.70000000000005</v>
      </c>
      <c r="K2714" t="s">
        <v>17</v>
      </c>
      <c r="L2714" s="1">
        <f t="shared" si="168"/>
        <v>42590</v>
      </c>
      <c r="M2714">
        <f t="shared" si="169"/>
        <v>2016</v>
      </c>
      <c r="N2714">
        <f t="shared" si="170"/>
        <v>8</v>
      </c>
      <c r="O2714" t="str">
        <f t="shared" si="171"/>
        <v>2016-08</v>
      </c>
    </row>
    <row r="2715" spans="1:15" x14ac:dyDescent="0.3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s="2" t="s">
        <v>1672</v>
      </c>
      <c r="G2715" t="s">
        <v>103</v>
      </c>
      <c r="H2715" s="5">
        <v>1668</v>
      </c>
      <c r="I2715" s="9">
        <v>0.3</v>
      </c>
      <c r="J2715" s="5">
        <v>200.16</v>
      </c>
      <c r="K2715" t="s">
        <v>17</v>
      </c>
      <c r="L2715" s="1">
        <f t="shared" si="168"/>
        <v>42914</v>
      </c>
      <c r="M2715">
        <f t="shared" si="169"/>
        <v>2017</v>
      </c>
      <c r="N2715">
        <f t="shared" si="170"/>
        <v>6</v>
      </c>
      <c r="O2715" t="str">
        <f t="shared" si="171"/>
        <v>2017-06</v>
      </c>
    </row>
    <row r="2716" spans="1:15" x14ac:dyDescent="0.3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s="2" t="s">
        <v>665</v>
      </c>
      <c r="G2716" t="s">
        <v>103</v>
      </c>
      <c r="H2716" s="5">
        <v>2460</v>
      </c>
      <c r="I2716" s="9">
        <v>0.24</v>
      </c>
      <c r="J2716" s="5">
        <v>1082.4000000000001</v>
      </c>
      <c r="K2716" t="s">
        <v>17</v>
      </c>
      <c r="L2716" s="1">
        <f t="shared" si="168"/>
        <v>43358</v>
      </c>
      <c r="M2716">
        <f t="shared" si="169"/>
        <v>2018</v>
      </c>
      <c r="N2716">
        <f t="shared" si="170"/>
        <v>9</v>
      </c>
      <c r="O2716" t="str">
        <f t="shared" si="171"/>
        <v>2018-09</v>
      </c>
    </row>
    <row r="2717" spans="1:15" x14ac:dyDescent="0.3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2">
        <v>42590</v>
      </c>
      <c r="G2717" t="s">
        <v>103</v>
      </c>
      <c r="H2717" s="5">
        <v>1894</v>
      </c>
      <c r="I2717" s="9">
        <v>0.16</v>
      </c>
      <c r="J2717" s="5">
        <v>833.36</v>
      </c>
      <c r="K2717" t="s">
        <v>17</v>
      </c>
      <c r="L2717" s="1">
        <f t="shared" si="168"/>
        <v>42590</v>
      </c>
      <c r="M2717">
        <f t="shared" si="169"/>
        <v>2016</v>
      </c>
      <c r="N2717">
        <f t="shared" si="170"/>
        <v>8</v>
      </c>
      <c r="O2717" t="str">
        <f t="shared" si="171"/>
        <v>2016-08</v>
      </c>
    </row>
    <row r="2718" spans="1:15" x14ac:dyDescent="0.3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s="2" t="s">
        <v>370</v>
      </c>
      <c r="G2718" t="s">
        <v>103</v>
      </c>
      <c r="H2718" s="5">
        <v>1519</v>
      </c>
      <c r="I2718" s="9">
        <v>0.31</v>
      </c>
      <c r="J2718" s="5">
        <v>455.7</v>
      </c>
      <c r="K2718" t="s">
        <v>17</v>
      </c>
      <c r="L2718" s="1">
        <f t="shared" si="168"/>
        <v>42674</v>
      </c>
      <c r="M2718">
        <f t="shared" si="169"/>
        <v>2016</v>
      </c>
      <c r="N2718">
        <f t="shared" si="170"/>
        <v>10</v>
      </c>
      <c r="O2718" t="str">
        <f t="shared" si="171"/>
        <v>2016-10</v>
      </c>
    </row>
    <row r="2719" spans="1:15" x14ac:dyDescent="0.3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s="2" t="s">
        <v>1702</v>
      </c>
      <c r="G2719" t="s">
        <v>103</v>
      </c>
      <c r="H2719" s="5">
        <v>881</v>
      </c>
      <c r="I2719" s="9">
        <v>0.15</v>
      </c>
      <c r="J2719" s="5">
        <v>299.54000000000002</v>
      </c>
      <c r="K2719" t="s">
        <v>17</v>
      </c>
      <c r="L2719" s="1">
        <f t="shared" si="168"/>
        <v>43296</v>
      </c>
      <c r="M2719">
        <f t="shared" si="169"/>
        <v>2018</v>
      </c>
      <c r="N2719">
        <f t="shared" si="170"/>
        <v>7</v>
      </c>
      <c r="O2719" t="str">
        <f t="shared" si="171"/>
        <v>2018-07</v>
      </c>
    </row>
    <row r="2720" spans="1:15" x14ac:dyDescent="0.3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2">
        <v>42803</v>
      </c>
      <c r="G2720" t="s">
        <v>103</v>
      </c>
      <c r="H2720" s="5">
        <v>615</v>
      </c>
      <c r="I2720" s="9">
        <v>0.33</v>
      </c>
      <c r="J2720" s="5">
        <v>239.85</v>
      </c>
      <c r="K2720" t="s">
        <v>17</v>
      </c>
      <c r="L2720" s="1">
        <f t="shared" si="168"/>
        <v>42803</v>
      </c>
      <c r="M2720">
        <f t="shared" si="169"/>
        <v>2017</v>
      </c>
      <c r="N2720">
        <f t="shared" si="170"/>
        <v>3</v>
      </c>
      <c r="O2720" t="str">
        <f t="shared" si="171"/>
        <v>2017-03</v>
      </c>
    </row>
    <row r="2721" spans="1:15" x14ac:dyDescent="0.3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s="2" t="s">
        <v>1672</v>
      </c>
      <c r="G2721" t="s">
        <v>103</v>
      </c>
      <c r="H2721" s="5">
        <v>1402</v>
      </c>
      <c r="I2721" s="9">
        <v>0.18</v>
      </c>
      <c r="J2721" s="5">
        <v>252.36</v>
      </c>
      <c r="K2721" t="s">
        <v>17</v>
      </c>
      <c r="L2721" s="1">
        <f t="shared" si="168"/>
        <v>42914</v>
      </c>
      <c r="M2721">
        <f t="shared" si="169"/>
        <v>2017</v>
      </c>
      <c r="N2721">
        <f t="shared" si="170"/>
        <v>6</v>
      </c>
      <c r="O2721" t="str">
        <f t="shared" si="171"/>
        <v>2017-06</v>
      </c>
    </row>
    <row r="2722" spans="1:15" x14ac:dyDescent="0.3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s="2" t="s">
        <v>1677</v>
      </c>
      <c r="G2722" t="s">
        <v>103</v>
      </c>
      <c r="H2722" s="5">
        <v>1651</v>
      </c>
      <c r="I2722" s="9">
        <v>0.24</v>
      </c>
      <c r="J2722" s="5">
        <v>313.69</v>
      </c>
      <c r="K2722" t="s">
        <v>17</v>
      </c>
      <c r="L2722" s="1">
        <f t="shared" si="168"/>
        <v>42308</v>
      </c>
      <c r="M2722">
        <f t="shared" si="169"/>
        <v>2015</v>
      </c>
      <c r="N2722">
        <f t="shared" si="170"/>
        <v>10</v>
      </c>
      <c r="O2722" t="str">
        <f t="shared" si="171"/>
        <v>2015-10</v>
      </c>
    </row>
    <row r="2723" spans="1:15" x14ac:dyDescent="0.3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s="2" t="s">
        <v>3368</v>
      </c>
      <c r="G2723" t="s">
        <v>103</v>
      </c>
      <c r="H2723" s="5">
        <v>860</v>
      </c>
      <c r="I2723" s="9">
        <v>0.19</v>
      </c>
      <c r="J2723" s="5">
        <v>240.8</v>
      </c>
      <c r="K2723" t="s">
        <v>17</v>
      </c>
      <c r="L2723" s="1">
        <f t="shared" si="168"/>
        <v>42697</v>
      </c>
      <c r="M2723">
        <f t="shared" si="169"/>
        <v>2016</v>
      </c>
      <c r="N2723">
        <f t="shared" si="170"/>
        <v>11</v>
      </c>
      <c r="O2723" t="str">
        <f t="shared" si="171"/>
        <v>2016-11</v>
      </c>
    </row>
    <row r="2724" spans="1:15" x14ac:dyDescent="0.3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s="2" t="s">
        <v>370</v>
      </c>
      <c r="G2724" t="s">
        <v>103</v>
      </c>
      <c r="H2724" s="5">
        <v>1250</v>
      </c>
      <c r="I2724" s="9">
        <v>0.18</v>
      </c>
      <c r="J2724" s="5">
        <v>100</v>
      </c>
      <c r="K2724" t="s">
        <v>17</v>
      </c>
      <c r="L2724" s="1">
        <f t="shared" si="168"/>
        <v>42674</v>
      </c>
      <c r="M2724">
        <f t="shared" si="169"/>
        <v>2016</v>
      </c>
      <c r="N2724">
        <f t="shared" si="170"/>
        <v>10</v>
      </c>
      <c r="O2724" t="str">
        <f t="shared" si="171"/>
        <v>2016-10</v>
      </c>
    </row>
    <row r="2725" spans="1:15" x14ac:dyDescent="0.3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2">
        <v>43439</v>
      </c>
      <c r="G2725" t="s">
        <v>103</v>
      </c>
      <c r="H2725" s="5">
        <v>655</v>
      </c>
      <c r="I2725" s="9">
        <v>0.16</v>
      </c>
      <c r="J2725" s="5">
        <v>262</v>
      </c>
      <c r="K2725" t="s">
        <v>17</v>
      </c>
      <c r="L2725" s="1">
        <f t="shared" si="168"/>
        <v>43439</v>
      </c>
      <c r="M2725">
        <f t="shared" si="169"/>
        <v>2018</v>
      </c>
      <c r="N2725">
        <f t="shared" si="170"/>
        <v>12</v>
      </c>
      <c r="O2725" t="str">
        <f t="shared" si="171"/>
        <v>2018-12</v>
      </c>
    </row>
    <row r="2726" spans="1:15" x14ac:dyDescent="0.3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s="2" t="s">
        <v>1672</v>
      </c>
      <c r="G2726" t="s">
        <v>103</v>
      </c>
      <c r="H2726" s="5">
        <v>2168</v>
      </c>
      <c r="I2726" s="9">
        <v>0.35</v>
      </c>
      <c r="J2726" s="5">
        <v>737.12</v>
      </c>
      <c r="K2726" t="s">
        <v>17</v>
      </c>
      <c r="L2726" s="1">
        <f t="shared" si="168"/>
        <v>42914</v>
      </c>
      <c r="M2726">
        <f t="shared" si="169"/>
        <v>2017</v>
      </c>
      <c r="N2726">
        <f t="shared" si="170"/>
        <v>6</v>
      </c>
      <c r="O2726" t="str">
        <f t="shared" si="171"/>
        <v>2017-06</v>
      </c>
    </row>
    <row r="2727" spans="1:15" x14ac:dyDescent="0.3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2">
        <v>42502</v>
      </c>
      <c r="G2727" t="s">
        <v>103</v>
      </c>
      <c r="H2727" s="5">
        <v>2351</v>
      </c>
      <c r="I2727" s="9">
        <v>0.3</v>
      </c>
      <c r="J2727" s="5">
        <v>517.22</v>
      </c>
      <c r="K2727" t="s">
        <v>17</v>
      </c>
      <c r="L2727" s="1">
        <f t="shared" si="168"/>
        <v>42502</v>
      </c>
      <c r="M2727">
        <f t="shared" si="169"/>
        <v>2016</v>
      </c>
      <c r="N2727">
        <f t="shared" si="170"/>
        <v>5</v>
      </c>
      <c r="O2727" t="str">
        <f t="shared" si="171"/>
        <v>2016-05</v>
      </c>
    </row>
    <row r="2728" spans="1:15" x14ac:dyDescent="0.3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s="2" t="s">
        <v>1689</v>
      </c>
      <c r="G2728" t="s">
        <v>103</v>
      </c>
      <c r="H2728" s="5">
        <v>1234</v>
      </c>
      <c r="I2728" s="9">
        <v>0.23</v>
      </c>
      <c r="J2728" s="5">
        <v>481.26</v>
      </c>
      <c r="K2728" t="s">
        <v>17</v>
      </c>
      <c r="L2728" s="1">
        <f t="shared" si="168"/>
        <v>42276</v>
      </c>
      <c r="M2728">
        <f t="shared" si="169"/>
        <v>2015</v>
      </c>
      <c r="N2728">
        <f t="shared" si="170"/>
        <v>9</v>
      </c>
      <c r="O2728" t="str">
        <f t="shared" si="171"/>
        <v>2015-09</v>
      </c>
    </row>
    <row r="2729" spans="1:15" x14ac:dyDescent="0.3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2">
        <v>43231</v>
      </c>
      <c r="G2729" t="s">
        <v>103</v>
      </c>
      <c r="H2729" s="5">
        <v>569</v>
      </c>
      <c r="I2729" s="9">
        <v>0.23</v>
      </c>
      <c r="J2729" s="5">
        <v>34.14</v>
      </c>
      <c r="K2729" t="s">
        <v>17</v>
      </c>
      <c r="L2729" s="1">
        <f t="shared" si="168"/>
        <v>43231</v>
      </c>
      <c r="M2729">
        <f t="shared" si="169"/>
        <v>2018</v>
      </c>
      <c r="N2729">
        <f t="shared" si="170"/>
        <v>5</v>
      </c>
      <c r="O2729" t="str">
        <f t="shared" si="171"/>
        <v>2018-05</v>
      </c>
    </row>
    <row r="2730" spans="1:15" x14ac:dyDescent="0.3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2">
        <v>43231</v>
      </c>
      <c r="G2730" t="s">
        <v>103</v>
      </c>
      <c r="H2730" s="5">
        <v>1020</v>
      </c>
      <c r="I2730" s="9">
        <v>0.16</v>
      </c>
      <c r="J2730" s="5">
        <v>71.400000000000006</v>
      </c>
      <c r="K2730" t="s">
        <v>17</v>
      </c>
      <c r="L2730" s="1">
        <f t="shared" si="168"/>
        <v>43231</v>
      </c>
      <c r="M2730">
        <f t="shared" si="169"/>
        <v>2018</v>
      </c>
      <c r="N2730">
        <f t="shared" si="170"/>
        <v>5</v>
      </c>
      <c r="O2730" t="str">
        <f t="shared" si="171"/>
        <v>2018-05</v>
      </c>
    </row>
    <row r="2731" spans="1:15" x14ac:dyDescent="0.3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s="2" t="s">
        <v>1702</v>
      </c>
      <c r="G2731" t="s">
        <v>103</v>
      </c>
      <c r="H2731" s="5">
        <v>1018</v>
      </c>
      <c r="I2731" s="9">
        <v>0.2</v>
      </c>
      <c r="J2731" s="5">
        <v>101.8</v>
      </c>
      <c r="K2731" t="s">
        <v>17</v>
      </c>
      <c r="L2731" s="1">
        <f t="shared" si="168"/>
        <v>43296</v>
      </c>
      <c r="M2731">
        <f t="shared" si="169"/>
        <v>2018</v>
      </c>
      <c r="N2731">
        <f t="shared" si="170"/>
        <v>7</v>
      </c>
      <c r="O2731" t="str">
        <f t="shared" si="171"/>
        <v>2018-07</v>
      </c>
    </row>
    <row r="2732" spans="1:15" x14ac:dyDescent="0.3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s="2" t="s">
        <v>1706</v>
      </c>
      <c r="G2732" t="s">
        <v>103</v>
      </c>
      <c r="H2732" s="5">
        <v>1514</v>
      </c>
      <c r="I2732" s="9">
        <v>0.23</v>
      </c>
      <c r="J2732" s="5">
        <v>393.64</v>
      </c>
      <c r="K2732" t="s">
        <v>17</v>
      </c>
      <c r="L2732" s="1">
        <f t="shared" si="168"/>
        <v>42564</v>
      </c>
      <c r="M2732">
        <f t="shared" si="169"/>
        <v>2016</v>
      </c>
      <c r="N2732">
        <f t="shared" si="170"/>
        <v>7</v>
      </c>
      <c r="O2732" t="str">
        <f t="shared" si="171"/>
        <v>2016-07</v>
      </c>
    </row>
    <row r="2733" spans="1:15" x14ac:dyDescent="0.3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2">
        <v>42127</v>
      </c>
      <c r="G2733" t="s">
        <v>103</v>
      </c>
      <c r="H2733" s="5">
        <v>1568</v>
      </c>
      <c r="I2733" s="9">
        <v>0.26</v>
      </c>
      <c r="J2733" s="5">
        <v>266.56</v>
      </c>
      <c r="K2733" t="s">
        <v>17</v>
      </c>
      <c r="L2733" s="1">
        <f t="shared" si="168"/>
        <v>42127</v>
      </c>
      <c r="M2733">
        <f t="shared" si="169"/>
        <v>2015</v>
      </c>
      <c r="N2733">
        <f t="shared" si="170"/>
        <v>5</v>
      </c>
      <c r="O2733" t="str">
        <f t="shared" si="171"/>
        <v>2015-05</v>
      </c>
    </row>
    <row r="2734" spans="1:15" x14ac:dyDescent="0.3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s="2" t="s">
        <v>1677</v>
      </c>
      <c r="G2734" t="s">
        <v>103</v>
      </c>
      <c r="H2734" s="5">
        <v>1097</v>
      </c>
      <c r="I2734" s="9">
        <v>0.32</v>
      </c>
      <c r="J2734" s="5">
        <v>449.77</v>
      </c>
      <c r="K2734" t="s">
        <v>17</v>
      </c>
      <c r="L2734" s="1">
        <f t="shared" si="168"/>
        <v>42308</v>
      </c>
      <c r="M2734">
        <f t="shared" si="169"/>
        <v>2015</v>
      </c>
      <c r="N2734">
        <f t="shared" si="170"/>
        <v>10</v>
      </c>
      <c r="O2734" t="str">
        <f t="shared" si="171"/>
        <v>2015-10</v>
      </c>
    </row>
    <row r="2735" spans="1:15" x14ac:dyDescent="0.3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2">
        <v>43169</v>
      </c>
      <c r="G2735" t="s">
        <v>103</v>
      </c>
      <c r="H2735" s="5">
        <v>1778</v>
      </c>
      <c r="I2735" s="9">
        <v>0.14000000000000001</v>
      </c>
      <c r="J2735" s="5">
        <v>426.72</v>
      </c>
      <c r="K2735" t="s">
        <v>17</v>
      </c>
      <c r="L2735" s="1">
        <f t="shared" si="168"/>
        <v>43169</v>
      </c>
      <c r="M2735">
        <f t="shared" si="169"/>
        <v>2018</v>
      </c>
      <c r="N2735">
        <f t="shared" si="170"/>
        <v>3</v>
      </c>
      <c r="O2735" t="str">
        <f t="shared" si="171"/>
        <v>2018-03</v>
      </c>
    </row>
    <row r="2736" spans="1:15" x14ac:dyDescent="0.3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2">
        <v>43439</v>
      </c>
      <c r="G2736" t="s">
        <v>103</v>
      </c>
      <c r="H2736" s="5">
        <v>626</v>
      </c>
      <c r="I2736" s="9">
        <v>0.2</v>
      </c>
      <c r="J2736" s="5">
        <v>200.32</v>
      </c>
      <c r="K2736" t="s">
        <v>17</v>
      </c>
      <c r="L2736" s="1">
        <f t="shared" si="168"/>
        <v>43439</v>
      </c>
      <c r="M2736">
        <f t="shared" si="169"/>
        <v>2018</v>
      </c>
      <c r="N2736">
        <f t="shared" si="170"/>
        <v>12</v>
      </c>
      <c r="O2736" t="str">
        <f t="shared" si="171"/>
        <v>2018-12</v>
      </c>
    </row>
    <row r="2737" spans="1:15" x14ac:dyDescent="0.3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2">
        <v>42127</v>
      </c>
      <c r="G2737" t="s">
        <v>103</v>
      </c>
      <c r="H2737" s="5">
        <v>1330</v>
      </c>
      <c r="I2737" s="9">
        <v>0.25</v>
      </c>
      <c r="J2737" s="5">
        <v>505.4</v>
      </c>
      <c r="K2737" t="s">
        <v>17</v>
      </c>
      <c r="L2737" s="1">
        <f t="shared" si="168"/>
        <v>42127</v>
      </c>
      <c r="M2737">
        <f t="shared" si="169"/>
        <v>2015</v>
      </c>
      <c r="N2737">
        <f t="shared" si="170"/>
        <v>5</v>
      </c>
      <c r="O2737" t="str">
        <f t="shared" si="171"/>
        <v>2015-05</v>
      </c>
    </row>
    <row r="2738" spans="1:15" x14ac:dyDescent="0.3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2">
        <v>42747</v>
      </c>
      <c r="G2738" t="s">
        <v>103</v>
      </c>
      <c r="H2738" s="5">
        <v>1502</v>
      </c>
      <c r="I2738" s="9">
        <v>0.24</v>
      </c>
      <c r="J2738" s="5">
        <v>480.64</v>
      </c>
      <c r="K2738" t="s">
        <v>17</v>
      </c>
      <c r="L2738" s="1">
        <f t="shared" si="168"/>
        <v>42747</v>
      </c>
      <c r="M2738">
        <f t="shared" si="169"/>
        <v>2017</v>
      </c>
      <c r="N2738">
        <f t="shared" si="170"/>
        <v>1</v>
      </c>
      <c r="O2738" t="str">
        <f t="shared" si="171"/>
        <v>2017-01</v>
      </c>
    </row>
    <row r="2739" spans="1:15" x14ac:dyDescent="0.3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s="2" t="s">
        <v>3368</v>
      </c>
      <c r="G2739" t="s">
        <v>103</v>
      </c>
      <c r="H2739" s="5">
        <v>1686</v>
      </c>
      <c r="I2739" s="9">
        <v>0.14000000000000001</v>
      </c>
      <c r="J2739" s="5">
        <v>590.1</v>
      </c>
      <c r="K2739" t="s">
        <v>17</v>
      </c>
      <c r="L2739" s="1">
        <f t="shared" si="168"/>
        <v>42697</v>
      </c>
      <c r="M2739">
        <f t="shared" si="169"/>
        <v>2016</v>
      </c>
      <c r="N2739">
        <f t="shared" si="170"/>
        <v>11</v>
      </c>
      <c r="O2739" t="str">
        <f t="shared" si="171"/>
        <v>2016-11</v>
      </c>
    </row>
    <row r="2740" spans="1:15" x14ac:dyDescent="0.3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s="2" t="s">
        <v>397</v>
      </c>
      <c r="G2740" t="s">
        <v>103</v>
      </c>
      <c r="H2740" s="5">
        <v>1817</v>
      </c>
      <c r="I2740" s="9">
        <v>0.35</v>
      </c>
      <c r="J2740" s="5">
        <v>490.59</v>
      </c>
      <c r="K2740" t="s">
        <v>17</v>
      </c>
      <c r="L2740" s="1">
        <f t="shared" si="168"/>
        <v>43036</v>
      </c>
      <c r="M2740">
        <f t="shared" si="169"/>
        <v>2017</v>
      </c>
      <c r="N2740">
        <f t="shared" si="170"/>
        <v>10</v>
      </c>
      <c r="O2740" t="str">
        <f t="shared" si="171"/>
        <v>2017-10</v>
      </c>
    </row>
    <row r="2741" spans="1:15" x14ac:dyDescent="0.3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s="2" t="s">
        <v>1245</v>
      </c>
      <c r="G2741" t="s">
        <v>103</v>
      </c>
      <c r="H2741" s="5">
        <v>944</v>
      </c>
      <c r="I2741" s="9">
        <v>0.16</v>
      </c>
      <c r="J2741" s="5">
        <v>94.4</v>
      </c>
      <c r="K2741" t="s">
        <v>17</v>
      </c>
      <c r="L2741" s="1">
        <f t="shared" si="168"/>
        <v>43431</v>
      </c>
      <c r="M2741">
        <f t="shared" si="169"/>
        <v>2018</v>
      </c>
      <c r="N2741">
        <f t="shared" si="170"/>
        <v>11</v>
      </c>
      <c r="O2741" t="str">
        <f t="shared" si="171"/>
        <v>2018-11</v>
      </c>
    </row>
    <row r="2742" spans="1:15" x14ac:dyDescent="0.3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2">
        <v>43409</v>
      </c>
      <c r="G2742" t="s">
        <v>103</v>
      </c>
      <c r="H2742" s="5">
        <v>2351</v>
      </c>
      <c r="I2742" s="9">
        <v>0.23</v>
      </c>
      <c r="J2742" s="5">
        <v>705.3</v>
      </c>
      <c r="K2742" t="s">
        <v>17</v>
      </c>
      <c r="L2742" s="1">
        <f t="shared" si="168"/>
        <v>43409</v>
      </c>
      <c r="M2742">
        <f t="shared" si="169"/>
        <v>2018</v>
      </c>
      <c r="N2742">
        <f t="shared" si="170"/>
        <v>11</v>
      </c>
      <c r="O2742" t="str">
        <f t="shared" si="171"/>
        <v>2018-11</v>
      </c>
    </row>
    <row r="2743" spans="1:15" x14ac:dyDescent="0.3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2">
        <v>42127</v>
      </c>
      <c r="G2743" t="s">
        <v>103</v>
      </c>
      <c r="H2743" s="5">
        <v>2321</v>
      </c>
      <c r="I2743" s="9">
        <v>0.24</v>
      </c>
      <c r="J2743" s="5">
        <v>603.46</v>
      </c>
      <c r="K2743" t="s">
        <v>17</v>
      </c>
      <c r="L2743" s="1">
        <f t="shared" si="168"/>
        <v>42127</v>
      </c>
      <c r="M2743">
        <f t="shared" si="169"/>
        <v>2015</v>
      </c>
      <c r="N2743">
        <f t="shared" si="170"/>
        <v>5</v>
      </c>
      <c r="O2743" t="str">
        <f t="shared" si="171"/>
        <v>2015-05</v>
      </c>
    </row>
    <row r="2744" spans="1:15" x14ac:dyDescent="0.3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s="2" t="s">
        <v>978</v>
      </c>
      <c r="G2744" t="s">
        <v>103</v>
      </c>
      <c r="H2744" s="5">
        <v>2058</v>
      </c>
      <c r="I2744" s="9">
        <v>0.19</v>
      </c>
      <c r="J2744" s="5">
        <v>370.44</v>
      </c>
      <c r="K2744" t="s">
        <v>17</v>
      </c>
      <c r="L2744" s="1">
        <f t="shared" si="168"/>
        <v>42457</v>
      </c>
      <c r="M2744">
        <f t="shared" si="169"/>
        <v>2016</v>
      </c>
      <c r="N2744">
        <f t="shared" si="170"/>
        <v>3</v>
      </c>
      <c r="O2744" t="str">
        <f t="shared" si="171"/>
        <v>2016-03</v>
      </c>
    </row>
    <row r="2745" spans="1:15" x14ac:dyDescent="0.3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2">
        <v>43072</v>
      </c>
      <c r="G2745" t="s">
        <v>103</v>
      </c>
      <c r="H2745" s="5">
        <v>1636</v>
      </c>
      <c r="I2745" s="9">
        <v>0.22</v>
      </c>
      <c r="J2745" s="5">
        <v>392.64</v>
      </c>
      <c r="K2745" t="s">
        <v>17</v>
      </c>
      <c r="L2745" s="1">
        <f t="shared" si="168"/>
        <v>43072</v>
      </c>
      <c r="M2745">
        <f t="shared" si="169"/>
        <v>2017</v>
      </c>
      <c r="N2745">
        <f t="shared" si="170"/>
        <v>12</v>
      </c>
      <c r="O2745" t="str">
        <f t="shared" si="171"/>
        <v>2017-12</v>
      </c>
    </row>
    <row r="2746" spans="1:15" x14ac:dyDescent="0.3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2">
        <v>42472</v>
      </c>
      <c r="G2746" t="s">
        <v>103</v>
      </c>
      <c r="H2746" s="5">
        <v>1411</v>
      </c>
      <c r="I2746" s="9">
        <v>0.24</v>
      </c>
      <c r="J2746" s="5">
        <v>366.86</v>
      </c>
      <c r="K2746" t="s">
        <v>17</v>
      </c>
      <c r="L2746" s="1">
        <f t="shared" si="168"/>
        <v>42472</v>
      </c>
      <c r="M2746">
        <f t="shared" si="169"/>
        <v>2016</v>
      </c>
      <c r="N2746">
        <f t="shared" si="170"/>
        <v>4</v>
      </c>
      <c r="O2746" t="str">
        <f t="shared" si="171"/>
        <v>2016-04</v>
      </c>
    </row>
    <row r="2747" spans="1:15" x14ac:dyDescent="0.3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s="2" t="s">
        <v>1689</v>
      </c>
      <c r="G2747" t="s">
        <v>103</v>
      </c>
      <c r="H2747" s="5">
        <v>1175</v>
      </c>
      <c r="I2747" s="9">
        <v>0.34</v>
      </c>
      <c r="J2747" s="5">
        <v>293.75</v>
      </c>
      <c r="K2747" t="s">
        <v>17</v>
      </c>
      <c r="L2747" s="1">
        <f t="shared" si="168"/>
        <v>42276</v>
      </c>
      <c r="M2747">
        <f t="shared" si="169"/>
        <v>2015</v>
      </c>
      <c r="N2747">
        <f t="shared" si="170"/>
        <v>9</v>
      </c>
      <c r="O2747" t="str">
        <f t="shared" si="171"/>
        <v>2015-09</v>
      </c>
    </row>
    <row r="2748" spans="1:15" x14ac:dyDescent="0.3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2">
        <v>43232</v>
      </c>
      <c r="G2748" t="s">
        <v>103</v>
      </c>
      <c r="H2748" s="5">
        <v>1729</v>
      </c>
      <c r="I2748" s="9">
        <v>0.32</v>
      </c>
      <c r="J2748" s="5">
        <v>518.70000000000005</v>
      </c>
      <c r="K2748" t="s">
        <v>17</v>
      </c>
      <c r="L2748" s="1">
        <f t="shared" si="168"/>
        <v>43232</v>
      </c>
      <c r="M2748">
        <f t="shared" si="169"/>
        <v>2018</v>
      </c>
      <c r="N2748">
        <f t="shared" si="170"/>
        <v>5</v>
      </c>
      <c r="O2748" t="str">
        <f t="shared" si="171"/>
        <v>2018-05</v>
      </c>
    </row>
    <row r="2749" spans="1:15" x14ac:dyDescent="0.3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s="2" t="s">
        <v>1702</v>
      </c>
      <c r="G2749" t="s">
        <v>103</v>
      </c>
      <c r="H2749" s="5">
        <v>1324</v>
      </c>
      <c r="I2749" s="9">
        <v>0.16</v>
      </c>
      <c r="J2749" s="5">
        <v>569.32000000000005</v>
      </c>
      <c r="K2749" t="s">
        <v>17</v>
      </c>
      <c r="L2749" s="1">
        <f t="shared" si="168"/>
        <v>43296</v>
      </c>
      <c r="M2749">
        <f t="shared" si="169"/>
        <v>2018</v>
      </c>
      <c r="N2749">
        <f t="shared" si="170"/>
        <v>7</v>
      </c>
      <c r="O2749" t="str">
        <f t="shared" si="171"/>
        <v>2018-07</v>
      </c>
    </row>
    <row r="2750" spans="1:15" x14ac:dyDescent="0.3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s="2" t="s">
        <v>159</v>
      </c>
      <c r="G2750" t="s">
        <v>103</v>
      </c>
      <c r="H2750" s="5">
        <v>1127</v>
      </c>
      <c r="I2750" s="9">
        <v>0.27</v>
      </c>
      <c r="J2750" s="5">
        <v>349.37</v>
      </c>
      <c r="K2750" t="s">
        <v>17</v>
      </c>
      <c r="L2750" s="1">
        <f t="shared" si="168"/>
        <v>42478</v>
      </c>
      <c r="M2750">
        <f t="shared" si="169"/>
        <v>2016</v>
      </c>
      <c r="N2750">
        <f t="shared" si="170"/>
        <v>4</v>
      </c>
      <c r="O2750" t="str">
        <f t="shared" si="171"/>
        <v>2016-04</v>
      </c>
    </row>
    <row r="2751" spans="1:15" x14ac:dyDescent="0.3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2">
        <v>43140</v>
      </c>
      <c r="G2751" t="s">
        <v>103</v>
      </c>
      <c r="H2751" s="5">
        <v>2189</v>
      </c>
      <c r="I2751" s="9">
        <v>0.27</v>
      </c>
      <c r="J2751" s="5">
        <v>897.49</v>
      </c>
      <c r="K2751" t="s">
        <v>17</v>
      </c>
      <c r="L2751" s="1">
        <f t="shared" si="168"/>
        <v>43140</v>
      </c>
      <c r="M2751">
        <f t="shared" si="169"/>
        <v>2018</v>
      </c>
      <c r="N2751">
        <f t="shared" si="170"/>
        <v>2</v>
      </c>
      <c r="O2751" t="str">
        <f t="shared" si="171"/>
        <v>2018-02</v>
      </c>
    </row>
    <row r="2752" spans="1:15" x14ac:dyDescent="0.3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s="2" t="s">
        <v>3398</v>
      </c>
      <c r="G2752" t="s">
        <v>103</v>
      </c>
      <c r="H2752" s="5">
        <v>649</v>
      </c>
      <c r="I2752" s="9">
        <v>0.12</v>
      </c>
      <c r="J2752" s="5">
        <v>136.29</v>
      </c>
      <c r="K2752" t="s">
        <v>17</v>
      </c>
      <c r="L2752" s="1">
        <f t="shared" si="168"/>
        <v>43373</v>
      </c>
      <c r="M2752">
        <f t="shared" si="169"/>
        <v>2018</v>
      </c>
      <c r="N2752">
        <f t="shared" si="170"/>
        <v>9</v>
      </c>
      <c r="O2752" t="str">
        <f t="shared" si="171"/>
        <v>2018-09</v>
      </c>
    </row>
    <row r="2753" spans="1:15" x14ac:dyDescent="0.3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2">
        <v>42410</v>
      </c>
      <c r="G2753" t="s">
        <v>103</v>
      </c>
      <c r="H2753" s="5">
        <v>2470</v>
      </c>
      <c r="I2753" s="9">
        <v>0.25</v>
      </c>
      <c r="J2753" s="5">
        <v>568.1</v>
      </c>
      <c r="K2753" t="s">
        <v>17</v>
      </c>
      <c r="L2753" s="1">
        <f t="shared" si="168"/>
        <v>42410</v>
      </c>
      <c r="M2753">
        <f t="shared" si="169"/>
        <v>2016</v>
      </c>
      <c r="N2753">
        <f t="shared" si="170"/>
        <v>2</v>
      </c>
      <c r="O2753" t="str">
        <f t="shared" si="171"/>
        <v>2016-02</v>
      </c>
    </row>
    <row r="2754" spans="1:15" x14ac:dyDescent="0.3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s="2" t="s">
        <v>1033</v>
      </c>
      <c r="G2754" t="s">
        <v>103</v>
      </c>
      <c r="H2754" s="5">
        <v>1211</v>
      </c>
      <c r="I2754" s="9">
        <v>0.15</v>
      </c>
      <c r="J2754" s="5">
        <v>448.07</v>
      </c>
      <c r="K2754" t="s">
        <v>17</v>
      </c>
      <c r="L2754" s="1">
        <f t="shared" ref="L2754:L2817" si="172">IF(ISNUMBER(F2754),F2754,IFERROR(DATE(VALUE(RIGHT(F2754,4)),VALUE(LEFT(F2754,FIND("/",F2754)-1)),VALUE(MID(F2754,FIND("/",F2754)+1,FIND("/",F2754,FIND("/",F2754)+1)-FIND("/",F2754)-1))),""))</f>
        <v>42974</v>
      </c>
      <c r="M2754">
        <f t="shared" ref="M2754:M2817" si="173">YEAR(L2754)</f>
        <v>2017</v>
      </c>
      <c r="N2754">
        <f t="shared" ref="N2754:N2817" si="174">MONTH(L2754)</f>
        <v>8</v>
      </c>
      <c r="O2754" t="str">
        <f t="shared" ref="O2754:O2817" si="175">TEXT(L2754,"yyyy-mm")</f>
        <v>2017-08</v>
      </c>
    </row>
    <row r="2755" spans="1:15" x14ac:dyDescent="0.3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2">
        <v>43324</v>
      </c>
      <c r="G2755" t="s">
        <v>103</v>
      </c>
      <c r="H2755" s="5">
        <v>608</v>
      </c>
      <c r="I2755" s="9">
        <v>0.28000000000000003</v>
      </c>
      <c r="J2755" s="5">
        <v>54.72</v>
      </c>
      <c r="K2755" t="s">
        <v>17</v>
      </c>
      <c r="L2755" s="1">
        <f t="shared" si="172"/>
        <v>43324</v>
      </c>
      <c r="M2755">
        <f t="shared" si="173"/>
        <v>2018</v>
      </c>
      <c r="N2755">
        <f t="shared" si="174"/>
        <v>8</v>
      </c>
      <c r="O2755" t="str">
        <f t="shared" si="175"/>
        <v>2018-08</v>
      </c>
    </row>
    <row r="2756" spans="1:15" x14ac:dyDescent="0.3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s="2" t="s">
        <v>1089</v>
      </c>
      <c r="G2756" t="s">
        <v>103</v>
      </c>
      <c r="H2756" s="5">
        <v>1266</v>
      </c>
      <c r="I2756" s="9">
        <v>0.21</v>
      </c>
      <c r="J2756" s="5">
        <v>88.62</v>
      </c>
      <c r="K2756" t="s">
        <v>17</v>
      </c>
      <c r="L2756" s="1">
        <f t="shared" si="172"/>
        <v>43176</v>
      </c>
      <c r="M2756">
        <f t="shared" si="173"/>
        <v>2018</v>
      </c>
      <c r="N2756">
        <f t="shared" si="174"/>
        <v>3</v>
      </c>
      <c r="O2756" t="str">
        <f t="shared" si="175"/>
        <v>2018-03</v>
      </c>
    </row>
    <row r="2757" spans="1:15" x14ac:dyDescent="0.3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2">
        <v>42709</v>
      </c>
      <c r="G2757" t="s">
        <v>103</v>
      </c>
      <c r="H2757" s="5">
        <v>1065</v>
      </c>
      <c r="I2757" s="9">
        <v>0.12</v>
      </c>
      <c r="J2757" s="5">
        <v>85.2</v>
      </c>
      <c r="K2757" t="s">
        <v>17</v>
      </c>
      <c r="L2757" s="1">
        <f t="shared" si="172"/>
        <v>42709</v>
      </c>
      <c r="M2757">
        <f t="shared" si="173"/>
        <v>2016</v>
      </c>
      <c r="N2757">
        <f t="shared" si="174"/>
        <v>12</v>
      </c>
      <c r="O2757" t="str">
        <f t="shared" si="175"/>
        <v>2016-12</v>
      </c>
    </row>
    <row r="2758" spans="1:15" x14ac:dyDescent="0.3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s="2" t="s">
        <v>170</v>
      </c>
      <c r="G2758" t="s">
        <v>103</v>
      </c>
      <c r="H2758" s="5">
        <v>522</v>
      </c>
      <c r="I2758" s="9">
        <v>0.27</v>
      </c>
      <c r="J2758" s="5">
        <v>120.06</v>
      </c>
      <c r="K2758" t="s">
        <v>17</v>
      </c>
      <c r="L2758" s="1">
        <f t="shared" si="172"/>
        <v>42903</v>
      </c>
      <c r="M2758">
        <f t="shared" si="173"/>
        <v>2017</v>
      </c>
      <c r="N2758">
        <f t="shared" si="174"/>
        <v>6</v>
      </c>
      <c r="O2758" t="str">
        <f t="shared" si="175"/>
        <v>2017-06</v>
      </c>
    </row>
    <row r="2759" spans="1:15" x14ac:dyDescent="0.3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2">
        <v>42867</v>
      </c>
      <c r="G2759" t="s">
        <v>103</v>
      </c>
      <c r="H2759" s="5">
        <v>1992</v>
      </c>
      <c r="I2759" s="9">
        <v>0.28000000000000003</v>
      </c>
      <c r="J2759" s="5">
        <v>418.32</v>
      </c>
      <c r="K2759" t="s">
        <v>17</v>
      </c>
      <c r="L2759" s="1">
        <f t="shared" si="172"/>
        <v>42867</v>
      </c>
      <c r="M2759">
        <f t="shared" si="173"/>
        <v>2017</v>
      </c>
      <c r="N2759">
        <f t="shared" si="174"/>
        <v>5</v>
      </c>
      <c r="O2759" t="str">
        <f t="shared" si="175"/>
        <v>2017-05</v>
      </c>
    </row>
    <row r="2760" spans="1:15" x14ac:dyDescent="0.3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2">
        <v>43324</v>
      </c>
      <c r="G2760" t="s">
        <v>103</v>
      </c>
      <c r="H2760" s="5">
        <v>1272</v>
      </c>
      <c r="I2760" s="9">
        <v>0.35</v>
      </c>
      <c r="J2760" s="5">
        <v>381.6</v>
      </c>
      <c r="K2760" t="s">
        <v>17</v>
      </c>
      <c r="L2760" s="1">
        <f t="shared" si="172"/>
        <v>43324</v>
      </c>
      <c r="M2760">
        <f t="shared" si="173"/>
        <v>2018</v>
      </c>
      <c r="N2760">
        <f t="shared" si="174"/>
        <v>8</v>
      </c>
      <c r="O2760" t="str">
        <f t="shared" si="175"/>
        <v>2018-08</v>
      </c>
    </row>
    <row r="2761" spans="1:15" x14ac:dyDescent="0.3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s="2" t="s">
        <v>1672</v>
      </c>
      <c r="G2761" t="s">
        <v>103</v>
      </c>
      <c r="H2761" s="5">
        <v>1189</v>
      </c>
      <c r="I2761" s="9">
        <v>0.16</v>
      </c>
      <c r="J2761" s="5">
        <v>118.9</v>
      </c>
      <c r="K2761" t="s">
        <v>17</v>
      </c>
      <c r="L2761" s="1">
        <f t="shared" si="172"/>
        <v>42914</v>
      </c>
      <c r="M2761">
        <f t="shared" si="173"/>
        <v>2017</v>
      </c>
      <c r="N2761">
        <f t="shared" si="174"/>
        <v>6</v>
      </c>
      <c r="O2761" t="str">
        <f t="shared" si="175"/>
        <v>2017-06</v>
      </c>
    </row>
    <row r="2762" spans="1:15" x14ac:dyDescent="0.3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s="2" t="s">
        <v>3368</v>
      </c>
      <c r="G2762" t="s">
        <v>103</v>
      </c>
      <c r="H2762" s="5">
        <v>912</v>
      </c>
      <c r="I2762" s="9">
        <v>0.22</v>
      </c>
      <c r="J2762" s="5">
        <v>228</v>
      </c>
      <c r="K2762" t="s">
        <v>17</v>
      </c>
      <c r="L2762" s="1">
        <f t="shared" si="172"/>
        <v>42697</v>
      </c>
      <c r="M2762">
        <f t="shared" si="173"/>
        <v>2016</v>
      </c>
      <c r="N2762">
        <f t="shared" si="174"/>
        <v>11</v>
      </c>
      <c r="O2762" t="str">
        <f t="shared" si="175"/>
        <v>2016-11</v>
      </c>
    </row>
    <row r="2763" spans="1:15" x14ac:dyDescent="0.3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s="2" t="s">
        <v>1033</v>
      </c>
      <c r="G2763" t="s">
        <v>103</v>
      </c>
      <c r="H2763" s="5">
        <v>623</v>
      </c>
      <c r="I2763" s="9">
        <v>0.28000000000000003</v>
      </c>
      <c r="J2763" s="5">
        <v>62.3</v>
      </c>
      <c r="K2763" t="s">
        <v>17</v>
      </c>
      <c r="L2763" s="1">
        <f t="shared" si="172"/>
        <v>42974</v>
      </c>
      <c r="M2763">
        <f t="shared" si="173"/>
        <v>2017</v>
      </c>
      <c r="N2763">
        <f t="shared" si="174"/>
        <v>8</v>
      </c>
      <c r="O2763" t="str">
        <f t="shared" si="175"/>
        <v>2017-08</v>
      </c>
    </row>
    <row r="2764" spans="1:15" x14ac:dyDescent="0.3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2">
        <v>43140</v>
      </c>
      <c r="G2764" t="s">
        <v>103</v>
      </c>
      <c r="H2764" s="5">
        <v>1251</v>
      </c>
      <c r="I2764" s="9">
        <v>0.23</v>
      </c>
      <c r="J2764" s="5">
        <v>75.06</v>
      </c>
      <c r="K2764" t="s">
        <v>17</v>
      </c>
      <c r="L2764" s="1">
        <f t="shared" si="172"/>
        <v>43140</v>
      </c>
      <c r="M2764">
        <f t="shared" si="173"/>
        <v>2018</v>
      </c>
      <c r="N2764">
        <f t="shared" si="174"/>
        <v>2</v>
      </c>
      <c r="O2764" t="str">
        <f t="shared" si="175"/>
        <v>2018-02</v>
      </c>
    </row>
    <row r="2765" spans="1:15" x14ac:dyDescent="0.3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2">
        <v>42226</v>
      </c>
      <c r="G2765" t="s">
        <v>103</v>
      </c>
      <c r="H2765" s="5">
        <v>2074</v>
      </c>
      <c r="I2765" s="9">
        <v>0.27</v>
      </c>
      <c r="J2765" s="5">
        <v>477.02</v>
      </c>
      <c r="K2765" t="s">
        <v>17</v>
      </c>
      <c r="L2765" s="1">
        <f t="shared" si="172"/>
        <v>42226</v>
      </c>
      <c r="M2765">
        <f t="shared" si="173"/>
        <v>2015</v>
      </c>
      <c r="N2765">
        <f t="shared" si="174"/>
        <v>8</v>
      </c>
      <c r="O2765" t="str">
        <f t="shared" si="175"/>
        <v>2015-08</v>
      </c>
    </row>
    <row r="2766" spans="1:15" x14ac:dyDescent="0.3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2">
        <v>42623</v>
      </c>
      <c r="G2766" t="s">
        <v>103</v>
      </c>
      <c r="H2766" s="5">
        <v>2121</v>
      </c>
      <c r="I2766" s="9">
        <v>0.32</v>
      </c>
      <c r="J2766" s="5">
        <v>487.83</v>
      </c>
      <c r="K2766" t="s">
        <v>17</v>
      </c>
      <c r="L2766" s="1">
        <f t="shared" si="172"/>
        <v>42623</v>
      </c>
      <c r="M2766">
        <f t="shared" si="173"/>
        <v>2016</v>
      </c>
      <c r="N2766">
        <f t="shared" si="174"/>
        <v>9</v>
      </c>
      <c r="O2766" t="str">
        <f t="shared" si="175"/>
        <v>2016-09</v>
      </c>
    </row>
    <row r="2767" spans="1:15" x14ac:dyDescent="0.3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2">
        <v>43438</v>
      </c>
      <c r="G2767" t="s">
        <v>103</v>
      </c>
      <c r="H2767" s="5">
        <v>1967</v>
      </c>
      <c r="I2767" s="9">
        <v>0.14000000000000001</v>
      </c>
      <c r="J2767" s="5">
        <v>491.75</v>
      </c>
      <c r="K2767" t="s">
        <v>17</v>
      </c>
      <c r="L2767" s="1">
        <f t="shared" si="172"/>
        <v>43438</v>
      </c>
      <c r="M2767">
        <f t="shared" si="173"/>
        <v>2018</v>
      </c>
      <c r="N2767">
        <f t="shared" si="174"/>
        <v>12</v>
      </c>
      <c r="O2767" t="str">
        <f t="shared" si="175"/>
        <v>2018-12</v>
      </c>
    </row>
    <row r="2768" spans="1:15" x14ac:dyDescent="0.3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2">
        <v>43324</v>
      </c>
      <c r="G2768" t="s">
        <v>103</v>
      </c>
      <c r="H2768" s="5">
        <v>2190</v>
      </c>
      <c r="I2768" s="9">
        <v>0.12</v>
      </c>
      <c r="J2768" s="5">
        <v>810.3</v>
      </c>
      <c r="K2768" t="s">
        <v>17</v>
      </c>
      <c r="L2768" s="1">
        <f t="shared" si="172"/>
        <v>43324</v>
      </c>
      <c r="M2768">
        <f t="shared" si="173"/>
        <v>2018</v>
      </c>
      <c r="N2768">
        <f t="shared" si="174"/>
        <v>8</v>
      </c>
      <c r="O2768" t="str">
        <f t="shared" si="175"/>
        <v>2018-08</v>
      </c>
    </row>
    <row r="2769" spans="1:15" x14ac:dyDescent="0.3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s="2" t="s">
        <v>1677</v>
      </c>
      <c r="G2769" t="s">
        <v>103</v>
      </c>
      <c r="H2769" s="5">
        <v>990</v>
      </c>
      <c r="I2769" s="9">
        <v>0.27</v>
      </c>
      <c r="J2769" s="5">
        <v>198</v>
      </c>
      <c r="K2769" t="s">
        <v>17</v>
      </c>
      <c r="L2769" s="1">
        <f t="shared" si="172"/>
        <v>42308</v>
      </c>
      <c r="M2769">
        <f t="shared" si="173"/>
        <v>2015</v>
      </c>
      <c r="N2769">
        <f t="shared" si="174"/>
        <v>10</v>
      </c>
      <c r="O2769" t="str">
        <f t="shared" si="175"/>
        <v>2015-10</v>
      </c>
    </row>
    <row r="2770" spans="1:15" x14ac:dyDescent="0.3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s="2" t="s">
        <v>1033</v>
      </c>
      <c r="G2770" t="s">
        <v>103</v>
      </c>
      <c r="H2770" s="5">
        <v>1903</v>
      </c>
      <c r="I2770" s="9">
        <v>0.19</v>
      </c>
      <c r="J2770" s="5">
        <v>380.6</v>
      </c>
      <c r="K2770" t="s">
        <v>17</v>
      </c>
      <c r="L2770" s="1">
        <f t="shared" si="172"/>
        <v>42974</v>
      </c>
      <c r="M2770">
        <f t="shared" si="173"/>
        <v>2017</v>
      </c>
      <c r="N2770">
        <f t="shared" si="174"/>
        <v>8</v>
      </c>
      <c r="O2770" t="str">
        <f t="shared" si="175"/>
        <v>2017-08</v>
      </c>
    </row>
    <row r="2771" spans="1:15" x14ac:dyDescent="0.3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2">
        <v>43438</v>
      </c>
      <c r="G2771" t="s">
        <v>103</v>
      </c>
      <c r="H2771" s="5">
        <v>2125</v>
      </c>
      <c r="I2771" s="9">
        <v>0.11</v>
      </c>
      <c r="J2771" s="5">
        <v>658.75</v>
      </c>
      <c r="K2771" t="s">
        <v>17</v>
      </c>
      <c r="L2771" s="1">
        <f t="shared" si="172"/>
        <v>43438</v>
      </c>
      <c r="M2771">
        <f t="shared" si="173"/>
        <v>2018</v>
      </c>
      <c r="N2771">
        <f t="shared" si="174"/>
        <v>12</v>
      </c>
      <c r="O2771" t="str">
        <f t="shared" si="175"/>
        <v>2018-12</v>
      </c>
    </row>
    <row r="2772" spans="1:15" x14ac:dyDescent="0.3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s="2" t="s">
        <v>1089</v>
      </c>
      <c r="G2772" t="s">
        <v>103</v>
      </c>
      <c r="H2772" s="5">
        <v>1081</v>
      </c>
      <c r="I2772" s="9">
        <v>0.28000000000000003</v>
      </c>
      <c r="J2772" s="5">
        <v>281.06</v>
      </c>
      <c r="K2772" t="s">
        <v>17</v>
      </c>
      <c r="L2772" s="1">
        <f t="shared" si="172"/>
        <v>43176</v>
      </c>
      <c r="M2772">
        <f t="shared" si="173"/>
        <v>2018</v>
      </c>
      <c r="N2772">
        <f t="shared" si="174"/>
        <v>3</v>
      </c>
      <c r="O2772" t="str">
        <f t="shared" si="175"/>
        <v>2018-03</v>
      </c>
    </row>
    <row r="2773" spans="1:15" x14ac:dyDescent="0.3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2">
        <v>42624</v>
      </c>
      <c r="G2773" t="s">
        <v>103</v>
      </c>
      <c r="H2773" s="5">
        <v>2012</v>
      </c>
      <c r="I2773" s="9">
        <v>0.27</v>
      </c>
      <c r="J2773" s="5">
        <v>804.8</v>
      </c>
      <c r="K2773" t="s">
        <v>17</v>
      </c>
      <c r="L2773" s="1">
        <f t="shared" si="172"/>
        <v>42624</v>
      </c>
      <c r="M2773">
        <f t="shared" si="173"/>
        <v>2016</v>
      </c>
      <c r="N2773">
        <f t="shared" si="174"/>
        <v>9</v>
      </c>
      <c r="O2773" t="str">
        <f t="shared" si="175"/>
        <v>2016-09</v>
      </c>
    </row>
    <row r="2774" spans="1:15" x14ac:dyDescent="0.3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s="2" t="s">
        <v>3421</v>
      </c>
      <c r="G2774" t="s">
        <v>103</v>
      </c>
      <c r="H2774" s="5">
        <v>1617</v>
      </c>
      <c r="I2774" s="9">
        <v>0.21</v>
      </c>
      <c r="J2774" s="5">
        <v>533.61</v>
      </c>
      <c r="K2774" t="s">
        <v>17</v>
      </c>
      <c r="L2774" s="1">
        <f t="shared" si="172"/>
        <v>42641</v>
      </c>
      <c r="M2774">
        <f t="shared" si="173"/>
        <v>2016</v>
      </c>
      <c r="N2774">
        <f t="shared" si="174"/>
        <v>9</v>
      </c>
      <c r="O2774" t="str">
        <f t="shared" si="175"/>
        <v>2016-09</v>
      </c>
    </row>
    <row r="2775" spans="1:15" x14ac:dyDescent="0.3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s="2" t="s">
        <v>1089</v>
      </c>
      <c r="G2775" t="s">
        <v>103</v>
      </c>
      <c r="H2775" s="5">
        <v>2325</v>
      </c>
      <c r="I2775" s="9">
        <v>0.25</v>
      </c>
      <c r="J2775" s="5">
        <v>255.75</v>
      </c>
      <c r="K2775" t="s">
        <v>17</v>
      </c>
      <c r="L2775" s="1">
        <f t="shared" si="172"/>
        <v>43176</v>
      </c>
      <c r="M2775">
        <f t="shared" si="173"/>
        <v>2018</v>
      </c>
      <c r="N2775">
        <f t="shared" si="174"/>
        <v>3</v>
      </c>
      <c r="O2775" t="str">
        <f t="shared" si="175"/>
        <v>2018-03</v>
      </c>
    </row>
    <row r="2776" spans="1:15" x14ac:dyDescent="0.3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2">
        <v>42747</v>
      </c>
      <c r="G2776" t="s">
        <v>103</v>
      </c>
      <c r="H2776" s="5">
        <v>731</v>
      </c>
      <c r="I2776" s="9">
        <v>0.32</v>
      </c>
      <c r="J2776" s="5">
        <v>321.64</v>
      </c>
      <c r="K2776" t="s">
        <v>17</v>
      </c>
      <c r="L2776" s="1">
        <f t="shared" si="172"/>
        <v>42747</v>
      </c>
      <c r="M2776">
        <f t="shared" si="173"/>
        <v>2017</v>
      </c>
      <c r="N2776">
        <f t="shared" si="174"/>
        <v>1</v>
      </c>
      <c r="O2776" t="str">
        <f t="shared" si="175"/>
        <v>2017-01</v>
      </c>
    </row>
    <row r="2777" spans="1:15" x14ac:dyDescent="0.3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s="2" t="s">
        <v>1998</v>
      </c>
      <c r="G2777" t="s">
        <v>103</v>
      </c>
      <c r="H2777" s="5">
        <v>600</v>
      </c>
      <c r="I2777" s="9">
        <v>0.24</v>
      </c>
      <c r="J2777" s="5">
        <v>198</v>
      </c>
      <c r="K2777" t="s">
        <v>17</v>
      </c>
      <c r="L2777" s="1">
        <f t="shared" si="172"/>
        <v>43421</v>
      </c>
      <c r="M2777">
        <f t="shared" si="173"/>
        <v>2018</v>
      </c>
      <c r="N2777">
        <f t="shared" si="174"/>
        <v>11</v>
      </c>
      <c r="O2777" t="str">
        <f t="shared" si="175"/>
        <v>2018-11</v>
      </c>
    </row>
    <row r="2778" spans="1:15" x14ac:dyDescent="0.3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2">
        <v>42624</v>
      </c>
      <c r="G2778" t="s">
        <v>103</v>
      </c>
      <c r="H2778" s="5">
        <v>778</v>
      </c>
      <c r="I2778" s="9">
        <v>0.16</v>
      </c>
      <c r="J2778" s="5">
        <v>178.94</v>
      </c>
      <c r="K2778" t="s">
        <v>17</v>
      </c>
      <c r="L2778" s="1">
        <f t="shared" si="172"/>
        <v>42624</v>
      </c>
      <c r="M2778">
        <f t="shared" si="173"/>
        <v>2016</v>
      </c>
      <c r="N2778">
        <f t="shared" si="174"/>
        <v>9</v>
      </c>
      <c r="O2778" t="str">
        <f t="shared" si="175"/>
        <v>2016-09</v>
      </c>
    </row>
    <row r="2779" spans="1:15" x14ac:dyDescent="0.3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2">
        <v>43199</v>
      </c>
      <c r="G2779" t="s">
        <v>103</v>
      </c>
      <c r="H2779" s="5">
        <v>1284</v>
      </c>
      <c r="I2779" s="9">
        <v>0.12</v>
      </c>
      <c r="J2779" s="5">
        <v>231.12</v>
      </c>
      <c r="K2779" t="s">
        <v>17</v>
      </c>
      <c r="L2779" s="1">
        <f t="shared" si="172"/>
        <v>43199</v>
      </c>
      <c r="M2779">
        <f t="shared" si="173"/>
        <v>2018</v>
      </c>
      <c r="N2779">
        <f t="shared" si="174"/>
        <v>4</v>
      </c>
      <c r="O2779" t="str">
        <f t="shared" si="175"/>
        <v>2018-04</v>
      </c>
    </row>
    <row r="2780" spans="1:15" x14ac:dyDescent="0.3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s="2" t="s">
        <v>3368</v>
      </c>
      <c r="G2780" t="s">
        <v>103</v>
      </c>
      <c r="H2780" s="5">
        <v>1425</v>
      </c>
      <c r="I2780" s="9">
        <v>0.25</v>
      </c>
      <c r="J2780" s="5">
        <v>285</v>
      </c>
      <c r="K2780" t="s">
        <v>17</v>
      </c>
      <c r="L2780" s="1">
        <f t="shared" si="172"/>
        <v>42697</v>
      </c>
      <c r="M2780">
        <f t="shared" si="173"/>
        <v>2016</v>
      </c>
      <c r="N2780">
        <f t="shared" si="174"/>
        <v>11</v>
      </c>
      <c r="O2780" t="str">
        <f t="shared" si="175"/>
        <v>2016-11</v>
      </c>
    </row>
    <row r="2781" spans="1:15" x14ac:dyDescent="0.3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s="2" t="s">
        <v>3368</v>
      </c>
      <c r="G2781" t="s">
        <v>103</v>
      </c>
      <c r="H2781" s="5">
        <v>885</v>
      </c>
      <c r="I2781" s="9">
        <v>0.15</v>
      </c>
      <c r="J2781" s="5">
        <v>123.9</v>
      </c>
      <c r="K2781" t="s">
        <v>17</v>
      </c>
      <c r="L2781" s="1">
        <f t="shared" si="172"/>
        <v>42697</v>
      </c>
      <c r="M2781">
        <f t="shared" si="173"/>
        <v>2016</v>
      </c>
      <c r="N2781">
        <f t="shared" si="174"/>
        <v>11</v>
      </c>
      <c r="O2781" t="str">
        <f t="shared" si="175"/>
        <v>2016-11</v>
      </c>
    </row>
    <row r="2782" spans="1:15" x14ac:dyDescent="0.3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s="2" t="s">
        <v>777</v>
      </c>
      <c r="G2782" t="s">
        <v>103</v>
      </c>
      <c r="H2782" s="5">
        <v>1897</v>
      </c>
      <c r="I2782" s="9">
        <v>0.18</v>
      </c>
      <c r="J2782" s="5">
        <v>474.25</v>
      </c>
      <c r="K2782" t="s">
        <v>17</v>
      </c>
      <c r="L2782" s="1">
        <f t="shared" si="172"/>
        <v>42730</v>
      </c>
      <c r="M2782">
        <f t="shared" si="173"/>
        <v>2016</v>
      </c>
      <c r="N2782">
        <f t="shared" si="174"/>
        <v>12</v>
      </c>
      <c r="O2782" t="str">
        <f t="shared" si="175"/>
        <v>2016-12</v>
      </c>
    </row>
    <row r="2783" spans="1:15" x14ac:dyDescent="0.3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2">
        <v>43232</v>
      </c>
      <c r="G2783" t="s">
        <v>103</v>
      </c>
      <c r="H2783" s="5">
        <v>742</v>
      </c>
      <c r="I2783" s="9">
        <v>0.28999999999999998</v>
      </c>
      <c r="J2783" s="5">
        <v>74.2</v>
      </c>
      <c r="K2783" t="s">
        <v>17</v>
      </c>
      <c r="L2783" s="1">
        <f t="shared" si="172"/>
        <v>43232</v>
      </c>
      <c r="M2783">
        <f t="shared" si="173"/>
        <v>2018</v>
      </c>
      <c r="N2783">
        <f t="shared" si="174"/>
        <v>5</v>
      </c>
      <c r="O2783" t="str">
        <f t="shared" si="175"/>
        <v>2018-05</v>
      </c>
    </row>
    <row r="2784" spans="1:15" x14ac:dyDescent="0.3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2">
        <v>43077</v>
      </c>
      <c r="G2784" t="s">
        <v>103</v>
      </c>
      <c r="H2784" s="5">
        <v>2034</v>
      </c>
      <c r="I2784" s="9">
        <v>0.16</v>
      </c>
      <c r="J2784" s="5">
        <v>223.74</v>
      </c>
      <c r="K2784" t="s">
        <v>17</v>
      </c>
      <c r="L2784" s="1">
        <f t="shared" si="172"/>
        <v>43077</v>
      </c>
      <c r="M2784">
        <f t="shared" si="173"/>
        <v>2017</v>
      </c>
      <c r="N2784">
        <f t="shared" si="174"/>
        <v>12</v>
      </c>
      <c r="O2784" t="str">
        <f t="shared" si="175"/>
        <v>2017-12</v>
      </c>
    </row>
    <row r="2785" spans="1:15" x14ac:dyDescent="0.3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s="2" t="s">
        <v>3433</v>
      </c>
      <c r="G2785" t="s">
        <v>103</v>
      </c>
      <c r="H2785" s="5">
        <v>1197</v>
      </c>
      <c r="I2785" s="9">
        <v>0.18</v>
      </c>
      <c r="J2785" s="5">
        <v>287.27999999999997</v>
      </c>
      <c r="K2785" t="s">
        <v>17</v>
      </c>
      <c r="L2785" s="1">
        <f t="shared" si="172"/>
        <v>42420</v>
      </c>
      <c r="M2785">
        <f t="shared" si="173"/>
        <v>2016</v>
      </c>
      <c r="N2785">
        <f t="shared" si="174"/>
        <v>2</v>
      </c>
      <c r="O2785" t="str">
        <f t="shared" si="175"/>
        <v>2016-02</v>
      </c>
    </row>
    <row r="2786" spans="1:15" x14ac:dyDescent="0.3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s="2" t="s">
        <v>665</v>
      </c>
      <c r="G2786" t="s">
        <v>103</v>
      </c>
      <c r="H2786" s="5">
        <v>1741</v>
      </c>
      <c r="I2786" s="9">
        <v>0.2</v>
      </c>
      <c r="J2786" s="5">
        <v>731.22</v>
      </c>
      <c r="K2786" t="s">
        <v>17</v>
      </c>
      <c r="L2786" s="1">
        <f t="shared" si="172"/>
        <v>43358</v>
      </c>
      <c r="M2786">
        <f t="shared" si="173"/>
        <v>2018</v>
      </c>
      <c r="N2786">
        <f t="shared" si="174"/>
        <v>9</v>
      </c>
      <c r="O2786" t="str">
        <f t="shared" si="175"/>
        <v>2018-09</v>
      </c>
    </row>
    <row r="2787" spans="1:15" x14ac:dyDescent="0.3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2">
        <v>42590</v>
      </c>
      <c r="G2787" t="s">
        <v>103</v>
      </c>
      <c r="H2787" s="5">
        <v>1816</v>
      </c>
      <c r="I2787" s="9">
        <v>0.21</v>
      </c>
      <c r="J2787" s="5">
        <v>635.6</v>
      </c>
      <c r="K2787" t="s">
        <v>17</v>
      </c>
      <c r="L2787" s="1">
        <f t="shared" si="172"/>
        <v>42590</v>
      </c>
      <c r="M2787">
        <f t="shared" si="173"/>
        <v>2016</v>
      </c>
      <c r="N2787">
        <f t="shared" si="174"/>
        <v>8</v>
      </c>
      <c r="O2787" t="str">
        <f t="shared" si="175"/>
        <v>2016-08</v>
      </c>
    </row>
    <row r="2788" spans="1:15" x14ac:dyDescent="0.3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s="2" t="s">
        <v>3437</v>
      </c>
      <c r="G2788" t="s">
        <v>103</v>
      </c>
      <c r="H2788" s="5">
        <v>771</v>
      </c>
      <c r="I2788" s="9">
        <v>0.22</v>
      </c>
      <c r="J2788" s="5">
        <v>277.56</v>
      </c>
      <c r="K2788" t="s">
        <v>17</v>
      </c>
      <c r="L2788" s="1">
        <f t="shared" si="172"/>
        <v>42909</v>
      </c>
      <c r="M2788">
        <f t="shared" si="173"/>
        <v>2017</v>
      </c>
      <c r="N2788">
        <f t="shared" si="174"/>
        <v>6</v>
      </c>
      <c r="O2788" t="str">
        <f t="shared" si="175"/>
        <v>2017-06</v>
      </c>
    </row>
    <row r="2789" spans="1:15" x14ac:dyDescent="0.3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s="2" t="s">
        <v>3368</v>
      </c>
      <c r="G2789" t="s">
        <v>103</v>
      </c>
      <c r="H2789" s="5">
        <v>596</v>
      </c>
      <c r="I2789" s="9">
        <v>0.14000000000000001</v>
      </c>
      <c r="J2789" s="5">
        <v>214.56</v>
      </c>
      <c r="K2789" t="s">
        <v>17</v>
      </c>
      <c r="L2789" s="1">
        <f t="shared" si="172"/>
        <v>42697</v>
      </c>
      <c r="M2789">
        <f t="shared" si="173"/>
        <v>2016</v>
      </c>
      <c r="N2789">
        <f t="shared" si="174"/>
        <v>11</v>
      </c>
      <c r="O2789" t="str">
        <f t="shared" si="175"/>
        <v>2016-11</v>
      </c>
    </row>
    <row r="2790" spans="1:15" x14ac:dyDescent="0.3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2">
        <v>42803</v>
      </c>
      <c r="G2790" t="s">
        <v>103</v>
      </c>
      <c r="H2790" s="5">
        <v>788</v>
      </c>
      <c r="I2790" s="9">
        <v>0.25</v>
      </c>
      <c r="J2790" s="5">
        <v>291.56</v>
      </c>
      <c r="K2790" t="s">
        <v>17</v>
      </c>
      <c r="L2790" s="1">
        <f t="shared" si="172"/>
        <v>42803</v>
      </c>
      <c r="M2790">
        <f t="shared" si="173"/>
        <v>2017</v>
      </c>
      <c r="N2790">
        <f t="shared" si="174"/>
        <v>3</v>
      </c>
      <c r="O2790" t="str">
        <f t="shared" si="175"/>
        <v>2017-03</v>
      </c>
    </row>
    <row r="2791" spans="1:15" x14ac:dyDescent="0.3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s="2" t="s">
        <v>703</v>
      </c>
      <c r="G2791" t="s">
        <v>103</v>
      </c>
      <c r="H2791" s="5">
        <v>1420</v>
      </c>
      <c r="I2791" s="9">
        <v>0.22</v>
      </c>
      <c r="J2791" s="5">
        <v>99.4</v>
      </c>
      <c r="K2791" t="s">
        <v>17</v>
      </c>
      <c r="L2791" s="1">
        <f t="shared" si="172"/>
        <v>43190</v>
      </c>
      <c r="M2791">
        <f t="shared" si="173"/>
        <v>2018</v>
      </c>
      <c r="N2791">
        <f t="shared" si="174"/>
        <v>3</v>
      </c>
      <c r="O2791" t="str">
        <f t="shared" si="175"/>
        <v>2018-03</v>
      </c>
    </row>
    <row r="2792" spans="1:15" x14ac:dyDescent="0.3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s="2" t="s">
        <v>1089</v>
      </c>
      <c r="G2792" t="s">
        <v>103</v>
      </c>
      <c r="H2792" s="5">
        <v>1239</v>
      </c>
      <c r="I2792" s="9">
        <v>0.24</v>
      </c>
      <c r="J2792" s="5">
        <v>470.82</v>
      </c>
      <c r="K2792" t="s">
        <v>17</v>
      </c>
      <c r="L2792" s="1">
        <f t="shared" si="172"/>
        <v>43176</v>
      </c>
      <c r="M2792">
        <f t="shared" si="173"/>
        <v>2018</v>
      </c>
      <c r="N2792">
        <f t="shared" si="174"/>
        <v>3</v>
      </c>
      <c r="O2792" t="str">
        <f t="shared" si="175"/>
        <v>2018-03</v>
      </c>
    </row>
    <row r="2793" spans="1:15" x14ac:dyDescent="0.3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s="2" t="s">
        <v>1895</v>
      </c>
      <c r="G2793" t="s">
        <v>103</v>
      </c>
      <c r="H2793" s="5">
        <v>721</v>
      </c>
      <c r="I2793" s="9">
        <v>0.1</v>
      </c>
      <c r="J2793" s="5">
        <v>201.88</v>
      </c>
      <c r="K2793" t="s">
        <v>17</v>
      </c>
      <c r="L2793" s="1">
        <f t="shared" si="172"/>
        <v>43310</v>
      </c>
      <c r="M2793">
        <f t="shared" si="173"/>
        <v>2018</v>
      </c>
      <c r="N2793">
        <f t="shared" si="174"/>
        <v>7</v>
      </c>
      <c r="O2793" t="str">
        <f t="shared" si="175"/>
        <v>2018-07</v>
      </c>
    </row>
    <row r="2794" spans="1:15" x14ac:dyDescent="0.3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s="2" t="s">
        <v>796</v>
      </c>
      <c r="G2794" t="s">
        <v>103</v>
      </c>
      <c r="H2794" s="5">
        <v>1085</v>
      </c>
      <c r="I2794" s="9">
        <v>0.33</v>
      </c>
      <c r="J2794" s="5">
        <v>303.8</v>
      </c>
      <c r="K2794" t="s">
        <v>17</v>
      </c>
      <c r="L2794" s="1">
        <f t="shared" si="172"/>
        <v>42930</v>
      </c>
      <c r="M2794">
        <f t="shared" si="173"/>
        <v>2017</v>
      </c>
      <c r="N2794">
        <f t="shared" si="174"/>
        <v>7</v>
      </c>
      <c r="O2794" t="str">
        <f t="shared" si="175"/>
        <v>2017-07</v>
      </c>
    </row>
    <row r="2795" spans="1:15" x14ac:dyDescent="0.3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s="2" t="s">
        <v>1033</v>
      </c>
      <c r="G2795" t="s">
        <v>103</v>
      </c>
      <c r="H2795" s="5">
        <v>1537</v>
      </c>
      <c r="I2795" s="9">
        <v>0.12</v>
      </c>
      <c r="J2795" s="5">
        <v>322.77</v>
      </c>
      <c r="K2795" t="s">
        <v>17</v>
      </c>
      <c r="L2795" s="1">
        <f t="shared" si="172"/>
        <v>42974</v>
      </c>
      <c r="M2795">
        <f t="shared" si="173"/>
        <v>2017</v>
      </c>
      <c r="N2795">
        <f t="shared" si="174"/>
        <v>8</v>
      </c>
      <c r="O2795" t="str">
        <f t="shared" si="175"/>
        <v>2017-08</v>
      </c>
    </row>
    <row r="2796" spans="1:15" x14ac:dyDescent="0.3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s="2" t="s">
        <v>1689</v>
      </c>
      <c r="G2796" t="s">
        <v>103</v>
      </c>
      <c r="H2796" s="5">
        <v>1192</v>
      </c>
      <c r="I2796" s="9">
        <v>0.2</v>
      </c>
      <c r="J2796" s="5">
        <v>166.88</v>
      </c>
      <c r="K2796" t="s">
        <v>17</v>
      </c>
      <c r="L2796" s="1">
        <f t="shared" si="172"/>
        <v>42276</v>
      </c>
      <c r="M2796">
        <f t="shared" si="173"/>
        <v>2015</v>
      </c>
      <c r="N2796">
        <f t="shared" si="174"/>
        <v>9</v>
      </c>
      <c r="O2796" t="str">
        <f t="shared" si="175"/>
        <v>2015-09</v>
      </c>
    </row>
    <row r="2797" spans="1:15" x14ac:dyDescent="0.3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s="2" t="s">
        <v>3447</v>
      </c>
      <c r="G2797" t="s">
        <v>103</v>
      </c>
      <c r="H2797" s="5">
        <v>1655</v>
      </c>
      <c r="I2797" s="9">
        <v>0.35</v>
      </c>
      <c r="J2797" s="5">
        <v>496.5</v>
      </c>
      <c r="K2797" t="s">
        <v>17</v>
      </c>
      <c r="L2797" s="1">
        <f t="shared" si="172"/>
        <v>42322</v>
      </c>
      <c r="M2797">
        <f t="shared" si="173"/>
        <v>2015</v>
      </c>
      <c r="N2797">
        <f t="shared" si="174"/>
        <v>11</v>
      </c>
      <c r="O2797" t="str">
        <f t="shared" si="175"/>
        <v>2015-11</v>
      </c>
    </row>
    <row r="2798" spans="1:15" x14ac:dyDescent="0.3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2">
        <v>43111</v>
      </c>
      <c r="G2798" t="s">
        <v>103</v>
      </c>
      <c r="H2798" s="5">
        <v>1400</v>
      </c>
      <c r="I2798" s="9">
        <v>0.23</v>
      </c>
      <c r="J2798" s="5">
        <v>434</v>
      </c>
      <c r="K2798" t="s">
        <v>17</v>
      </c>
      <c r="L2798" s="1">
        <f t="shared" si="172"/>
        <v>43111</v>
      </c>
      <c r="M2798">
        <f t="shared" si="173"/>
        <v>2018</v>
      </c>
      <c r="N2798">
        <f t="shared" si="174"/>
        <v>1</v>
      </c>
      <c r="O2798" t="str">
        <f t="shared" si="175"/>
        <v>2018-01</v>
      </c>
    </row>
    <row r="2799" spans="1:15" x14ac:dyDescent="0.3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2">
        <v>42311</v>
      </c>
      <c r="G2799" t="s">
        <v>103</v>
      </c>
      <c r="H2799" s="5">
        <v>752</v>
      </c>
      <c r="I2799" s="9">
        <v>0.25</v>
      </c>
      <c r="J2799" s="5">
        <v>218.08</v>
      </c>
      <c r="K2799" t="s">
        <v>17</v>
      </c>
      <c r="L2799" s="1">
        <f t="shared" si="172"/>
        <v>42311</v>
      </c>
      <c r="M2799">
        <f t="shared" si="173"/>
        <v>2015</v>
      </c>
      <c r="N2799">
        <f t="shared" si="174"/>
        <v>11</v>
      </c>
      <c r="O2799" t="str">
        <f t="shared" si="175"/>
        <v>2015-11</v>
      </c>
    </row>
    <row r="2800" spans="1:15" x14ac:dyDescent="0.3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2">
        <v>43231</v>
      </c>
      <c r="G2800" t="s">
        <v>103</v>
      </c>
      <c r="H2800" s="5">
        <v>1341</v>
      </c>
      <c r="I2800" s="9">
        <v>0.3</v>
      </c>
      <c r="J2800" s="5">
        <v>268.2</v>
      </c>
      <c r="K2800" t="s">
        <v>17</v>
      </c>
      <c r="L2800" s="1">
        <f t="shared" si="172"/>
        <v>43231</v>
      </c>
      <c r="M2800">
        <f t="shared" si="173"/>
        <v>2018</v>
      </c>
      <c r="N2800">
        <f t="shared" si="174"/>
        <v>5</v>
      </c>
      <c r="O2800" t="str">
        <f t="shared" si="175"/>
        <v>2018-05</v>
      </c>
    </row>
    <row r="2801" spans="1:15" x14ac:dyDescent="0.3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s="2" t="s">
        <v>1745</v>
      </c>
      <c r="G2801" t="s">
        <v>103</v>
      </c>
      <c r="H2801" s="5">
        <v>1735</v>
      </c>
      <c r="I2801" s="9">
        <v>0.33</v>
      </c>
      <c r="J2801" s="5">
        <v>86.75</v>
      </c>
      <c r="K2801" t="s">
        <v>17</v>
      </c>
      <c r="L2801" s="1">
        <f t="shared" si="172"/>
        <v>42818</v>
      </c>
      <c r="M2801">
        <f t="shared" si="173"/>
        <v>2017</v>
      </c>
      <c r="N2801">
        <f t="shared" si="174"/>
        <v>3</v>
      </c>
      <c r="O2801" t="str">
        <f t="shared" si="175"/>
        <v>2017-03</v>
      </c>
    </row>
    <row r="2802" spans="1:15" x14ac:dyDescent="0.3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s="2" t="s">
        <v>2923</v>
      </c>
      <c r="G2802" t="s">
        <v>103</v>
      </c>
      <c r="H2802" s="5">
        <v>1736</v>
      </c>
      <c r="I2802" s="9">
        <v>0.17</v>
      </c>
      <c r="J2802" s="5">
        <v>329.84</v>
      </c>
      <c r="K2802" t="s">
        <v>17</v>
      </c>
      <c r="L2802" s="1">
        <f t="shared" si="172"/>
        <v>42336</v>
      </c>
      <c r="M2802">
        <f t="shared" si="173"/>
        <v>2015</v>
      </c>
      <c r="N2802">
        <f t="shared" si="174"/>
        <v>11</v>
      </c>
      <c r="O2802" t="str">
        <f t="shared" si="175"/>
        <v>2015-11</v>
      </c>
    </row>
    <row r="2803" spans="1:15" x14ac:dyDescent="0.3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s="2" t="s">
        <v>3454</v>
      </c>
      <c r="G2803" t="s">
        <v>103</v>
      </c>
      <c r="H2803" s="5">
        <v>1084</v>
      </c>
      <c r="I2803" s="9">
        <v>0.17</v>
      </c>
      <c r="J2803" s="5">
        <v>487.8</v>
      </c>
      <c r="K2803" t="s">
        <v>17</v>
      </c>
      <c r="L2803" s="1">
        <f t="shared" si="172"/>
        <v>42899</v>
      </c>
      <c r="M2803">
        <f t="shared" si="173"/>
        <v>2017</v>
      </c>
      <c r="N2803">
        <f t="shared" si="174"/>
        <v>6</v>
      </c>
      <c r="O2803" t="str">
        <f t="shared" si="175"/>
        <v>2017-06</v>
      </c>
    </row>
    <row r="2804" spans="1:15" x14ac:dyDescent="0.3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s="2" t="s">
        <v>1666</v>
      </c>
      <c r="G2804" t="s">
        <v>103</v>
      </c>
      <c r="H2804" s="5">
        <v>1601</v>
      </c>
      <c r="I2804" s="9">
        <v>0.18</v>
      </c>
      <c r="J2804" s="5">
        <v>112.07</v>
      </c>
      <c r="K2804" t="s">
        <v>17</v>
      </c>
      <c r="L2804" s="1">
        <f t="shared" si="172"/>
        <v>42569</v>
      </c>
      <c r="M2804">
        <f t="shared" si="173"/>
        <v>2016</v>
      </c>
      <c r="N2804">
        <f t="shared" si="174"/>
        <v>7</v>
      </c>
      <c r="O2804" t="str">
        <f t="shared" si="175"/>
        <v>2016-07</v>
      </c>
    </row>
    <row r="2805" spans="1:15" x14ac:dyDescent="0.3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s="2" t="s">
        <v>2142</v>
      </c>
      <c r="G2805" t="s">
        <v>103</v>
      </c>
      <c r="H2805" s="5">
        <v>1703</v>
      </c>
      <c r="I2805" s="9">
        <v>0.24</v>
      </c>
      <c r="J2805" s="5">
        <v>272.48</v>
      </c>
      <c r="K2805" t="s">
        <v>17</v>
      </c>
      <c r="L2805" s="1">
        <f t="shared" si="172"/>
        <v>43094</v>
      </c>
      <c r="M2805">
        <f t="shared" si="173"/>
        <v>2017</v>
      </c>
      <c r="N2805">
        <f t="shared" si="174"/>
        <v>12</v>
      </c>
      <c r="O2805" t="str">
        <f t="shared" si="175"/>
        <v>2017-12</v>
      </c>
    </row>
    <row r="2806" spans="1:15" x14ac:dyDescent="0.3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s="2" t="s">
        <v>1706</v>
      </c>
      <c r="G2806" t="s">
        <v>103</v>
      </c>
      <c r="H2806" s="5">
        <v>1699</v>
      </c>
      <c r="I2806" s="9">
        <v>0.31</v>
      </c>
      <c r="J2806" s="5">
        <v>390.77</v>
      </c>
      <c r="K2806" t="s">
        <v>17</v>
      </c>
      <c r="L2806" s="1">
        <f t="shared" si="172"/>
        <v>42564</v>
      </c>
      <c r="M2806">
        <f t="shared" si="173"/>
        <v>2016</v>
      </c>
      <c r="N2806">
        <f t="shared" si="174"/>
        <v>7</v>
      </c>
      <c r="O2806" t="str">
        <f t="shared" si="175"/>
        <v>2016-07</v>
      </c>
    </row>
    <row r="2807" spans="1:15" x14ac:dyDescent="0.3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s="2" t="s">
        <v>3459</v>
      </c>
      <c r="G2807" t="s">
        <v>103</v>
      </c>
      <c r="H2807" s="5">
        <v>784</v>
      </c>
      <c r="I2807" s="9">
        <v>0.24</v>
      </c>
      <c r="J2807" s="5">
        <v>125.44</v>
      </c>
      <c r="K2807" t="s">
        <v>17</v>
      </c>
      <c r="L2807" s="1">
        <f t="shared" si="172"/>
        <v>43336</v>
      </c>
      <c r="M2807">
        <f t="shared" si="173"/>
        <v>2018</v>
      </c>
      <c r="N2807">
        <f t="shared" si="174"/>
        <v>8</v>
      </c>
      <c r="O2807" t="str">
        <f t="shared" si="175"/>
        <v>2018-08</v>
      </c>
    </row>
    <row r="2808" spans="1:15" x14ac:dyDescent="0.3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s="2" t="s">
        <v>1719</v>
      </c>
      <c r="G2808" t="s">
        <v>103</v>
      </c>
      <c r="H2808" s="5">
        <v>2161</v>
      </c>
      <c r="I2808" s="9">
        <v>0.28999999999999998</v>
      </c>
      <c r="J2808" s="5">
        <v>821.18</v>
      </c>
      <c r="K2808" t="s">
        <v>17</v>
      </c>
      <c r="L2808" s="1">
        <f t="shared" si="172"/>
        <v>42365</v>
      </c>
      <c r="M2808">
        <f t="shared" si="173"/>
        <v>2015</v>
      </c>
      <c r="N2808">
        <f t="shared" si="174"/>
        <v>12</v>
      </c>
      <c r="O2808" t="str">
        <f t="shared" si="175"/>
        <v>2015-12</v>
      </c>
    </row>
    <row r="2809" spans="1:15" x14ac:dyDescent="0.3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2">
        <v>43445</v>
      </c>
      <c r="G2809" t="s">
        <v>103</v>
      </c>
      <c r="H2809" s="5">
        <v>1443</v>
      </c>
      <c r="I2809" s="9">
        <v>0.28000000000000003</v>
      </c>
      <c r="J2809" s="5">
        <v>490.62</v>
      </c>
      <c r="K2809" t="s">
        <v>17</v>
      </c>
      <c r="L2809" s="1">
        <f t="shared" si="172"/>
        <v>43445</v>
      </c>
      <c r="M2809">
        <f t="shared" si="173"/>
        <v>2018</v>
      </c>
      <c r="N2809">
        <f t="shared" si="174"/>
        <v>12</v>
      </c>
      <c r="O2809" t="str">
        <f t="shared" si="175"/>
        <v>2018-12</v>
      </c>
    </row>
    <row r="2810" spans="1:15" x14ac:dyDescent="0.3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s="2" t="s">
        <v>2283</v>
      </c>
      <c r="G2810" t="s">
        <v>103</v>
      </c>
      <c r="H2810" s="5">
        <v>1329</v>
      </c>
      <c r="I2810" s="9">
        <v>0.14000000000000001</v>
      </c>
      <c r="J2810" s="5">
        <v>318.95999999999998</v>
      </c>
      <c r="K2810" t="s">
        <v>17</v>
      </c>
      <c r="L2810" s="1">
        <f t="shared" si="172"/>
        <v>42235</v>
      </c>
      <c r="M2810">
        <f t="shared" si="173"/>
        <v>2015</v>
      </c>
      <c r="N2810">
        <f t="shared" si="174"/>
        <v>8</v>
      </c>
      <c r="O2810" t="str">
        <f t="shared" si="175"/>
        <v>2015-08</v>
      </c>
    </row>
    <row r="2811" spans="1:15" x14ac:dyDescent="0.3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s="2" t="s">
        <v>884</v>
      </c>
      <c r="G2811" t="s">
        <v>103</v>
      </c>
      <c r="H2811" s="5">
        <v>2134</v>
      </c>
      <c r="I2811" s="9">
        <v>0.28999999999999998</v>
      </c>
      <c r="J2811" s="5">
        <v>576.17999999999995</v>
      </c>
      <c r="K2811" t="s">
        <v>17</v>
      </c>
      <c r="L2811" s="1">
        <f t="shared" si="172"/>
        <v>43330</v>
      </c>
      <c r="M2811">
        <f t="shared" si="173"/>
        <v>2018</v>
      </c>
      <c r="N2811">
        <f t="shared" si="174"/>
        <v>8</v>
      </c>
      <c r="O2811" t="str">
        <f t="shared" si="175"/>
        <v>2018-08</v>
      </c>
    </row>
    <row r="2812" spans="1:15" x14ac:dyDescent="0.3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s="2" t="s">
        <v>3465</v>
      </c>
      <c r="G2812" t="s">
        <v>103</v>
      </c>
      <c r="H2812" s="5">
        <v>559</v>
      </c>
      <c r="I2812" s="9">
        <v>0.19</v>
      </c>
      <c r="J2812" s="5">
        <v>195.65</v>
      </c>
      <c r="K2812" t="s">
        <v>17</v>
      </c>
      <c r="L2812" s="1">
        <f t="shared" si="172"/>
        <v>43127</v>
      </c>
      <c r="M2812">
        <f t="shared" si="173"/>
        <v>2018</v>
      </c>
      <c r="N2812">
        <f t="shared" si="174"/>
        <v>1</v>
      </c>
      <c r="O2812" t="str">
        <f t="shared" si="175"/>
        <v>2018-01</v>
      </c>
    </row>
    <row r="2813" spans="1:15" x14ac:dyDescent="0.3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2">
        <v>43288</v>
      </c>
      <c r="G2813" t="s">
        <v>103</v>
      </c>
      <c r="H2813" s="5">
        <v>2445</v>
      </c>
      <c r="I2813" s="9">
        <v>0.3</v>
      </c>
      <c r="J2813" s="5">
        <v>122.25</v>
      </c>
      <c r="K2813" t="s">
        <v>17</v>
      </c>
      <c r="L2813" s="1">
        <f t="shared" si="172"/>
        <v>43288</v>
      </c>
      <c r="M2813">
        <f t="shared" si="173"/>
        <v>2018</v>
      </c>
      <c r="N2813">
        <f t="shared" si="174"/>
        <v>7</v>
      </c>
      <c r="O2813" t="str">
        <f t="shared" si="175"/>
        <v>2018-07</v>
      </c>
    </row>
    <row r="2814" spans="1:15" x14ac:dyDescent="0.3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s="2" t="s">
        <v>1089</v>
      </c>
      <c r="G2814" t="s">
        <v>103</v>
      </c>
      <c r="H2814" s="5">
        <v>1381</v>
      </c>
      <c r="I2814" s="9">
        <v>0.32</v>
      </c>
      <c r="J2814" s="5">
        <v>331.44</v>
      </c>
      <c r="K2814" t="s">
        <v>17</v>
      </c>
      <c r="L2814" s="1">
        <f t="shared" si="172"/>
        <v>43176</v>
      </c>
      <c r="M2814">
        <f t="shared" si="173"/>
        <v>2018</v>
      </c>
      <c r="N2814">
        <f t="shared" si="174"/>
        <v>3</v>
      </c>
      <c r="O2814" t="str">
        <f t="shared" si="175"/>
        <v>2018-03</v>
      </c>
    </row>
    <row r="2815" spans="1:15" x14ac:dyDescent="0.3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s="2" t="s">
        <v>2704</v>
      </c>
      <c r="G2815" t="s">
        <v>103</v>
      </c>
      <c r="H2815" s="5">
        <v>1889</v>
      </c>
      <c r="I2815" s="9">
        <v>0.23</v>
      </c>
      <c r="J2815" s="5">
        <v>453.36</v>
      </c>
      <c r="K2815" t="s">
        <v>17</v>
      </c>
      <c r="L2815" s="1">
        <f t="shared" si="172"/>
        <v>42270</v>
      </c>
      <c r="M2815">
        <f t="shared" si="173"/>
        <v>2015</v>
      </c>
      <c r="N2815">
        <f t="shared" si="174"/>
        <v>9</v>
      </c>
      <c r="O2815" t="str">
        <f t="shared" si="175"/>
        <v>2015-09</v>
      </c>
    </row>
    <row r="2816" spans="1:15" x14ac:dyDescent="0.3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s="2" t="s">
        <v>3470</v>
      </c>
      <c r="G2816" t="s">
        <v>103</v>
      </c>
      <c r="H2816" s="5">
        <v>864</v>
      </c>
      <c r="I2816" s="9">
        <v>0.16</v>
      </c>
      <c r="J2816" s="5">
        <v>259.2</v>
      </c>
      <c r="K2816" t="s">
        <v>17</v>
      </c>
      <c r="L2816" s="1">
        <f t="shared" si="172"/>
        <v>42574</v>
      </c>
      <c r="M2816">
        <f t="shared" si="173"/>
        <v>2016</v>
      </c>
      <c r="N2816">
        <f t="shared" si="174"/>
        <v>7</v>
      </c>
      <c r="O2816" t="str">
        <f t="shared" si="175"/>
        <v>2016-07</v>
      </c>
    </row>
    <row r="2817" spans="1:15" x14ac:dyDescent="0.3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s="2" t="s">
        <v>1920</v>
      </c>
      <c r="G2817" t="s">
        <v>103</v>
      </c>
      <c r="H2817" s="5">
        <v>1360</v>
      </c>
      <c r="I2817" s="9">
        <v>0.21</v>
      </c>
      <c r="J2817" s="5">
        <v>326.39999999999998</v>
      </c>
      <c r="K2817" t="s">
        <v>17</v>
      </c>
      <c r="L2817" s="1">
        <f t="shared" si="172"/>
        <v>43180</v>
      </c>
      <c r="M2817">
        <f t="shared" si="173"/>
        <v>2018</v>
      </c>
      <c r="N2817">
        <f t="shared" si="174"/>
        <v>3</v>
      </c>
      <c r="O2817" t="str">
        <f t="shared" si="175"/>
        <v>2018-03</v>
      </c>
    </row>
    <row r="2818" spans="1:15" x14ac:dyDescent="0.3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s="2" t="s">
        <v>940</v>
      </c>
      <c r="G2818" t="s">
        <v>103</v>
      </c>
      <c r="H2818" s="5">
        <v>1824</v>
      </c>
      <c r="I2818" s="9">
        <v>0.26</v>
      </c>
      <c r="J2818" s="5">
        <v>802.56</v>
      </c>
      <c r="K2818" t="s">
        <v>17</v>
      </c>
      <c r="L2818" s="1">
        <f t="shared" ref="L2818:L2881" si="176">IF(ISNUMBER(F2818),F2818,IFERROR(DATE(VALUE(RIGHT(F2818,4)),VALUE(LEFT(F2818,FIND("/",F2818)-1)),VALUE(MID(F2818,FIND("/",F2818)+1,FIND("/",F2818,FIND("/",F2818)+1)-FIND("/",F2818)-1))),""))</f>
        <v>42606</v>
      </c>
      <c r="M2818">
        <f t="shared" ref="M2818:M2881" si="177">YEAR(L2818)</f>
        <v>2016</v>
      </c>
      <c r="N2818">
        <f t="shared" ref="N2818:N2881" si="178">MONTH(L2818)</f>
        <v>8</v>
      </c>
      <c r="O2818" t="str">
        <f t="shared" ref="O2818:O2881" si="179">TEXT(L2818,"yyyy-mm")</f>
        <v>2016-08</v>
      </c>
    </row>
    <row r="2819" spans="1:15" x14ac:dyDescent="0.3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2">
        <v>43202</v>
      </c>
      <c r="G2819" t="s">
        <v>103</v>
      </c>
      <c r="H2819" s="5">
        <v>2099</v>
      </c>
      <c r="I2819" s="9">
        <v>0.28000000000000003</v>
      </c>
      <c r="J2819" s="5">
        <v>881.58</v>
      </c>
      <c r="K2819" t="s">
        <v>17</v>
      </c>
      <c r="L2819" s="1">
        <f t="shared" si="176"/>
        <v>43202</v>
      </c>
      <c r="M2819">
        <f t="shared" si="177"/>
        <v>2018</v>
      </c>
      <c r="N2819">
        <f t="shared" si="178"/>
        <v>4</v>
      </c>
      <c r="O2819" t="str">
        <f t="shared" si="179"/>
        <v>2018-04</v>
      </c>
    </row>
    <row r="2820" spans="1:15" x14ac:dyDescent="0.3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2">
        <v>42256</v>
      </c>
      <c r="G2820" t="s">
        <v>103</v>
      </c>
      <c r="H2820" s="5">
        <v>2145</v>
      </c>
      <c r="I2820" s="9">
        <v>0.11</v>
      </c>
      <c r="J2820" s="5">
        <v>493.35</v>
      </c>
      <c r="K2820" t="s">
        <v>17</v>
      </c>
      <c r="L2820" s="1">
        <f t="shared" si="176"/>
        <v>42256</v>
      </c>
      <c r="M2820">
        <f t="shared" si="177"/>
        <v>2015</v>
      </c>
      <c r="N2820">
        <f t="shared" si="178"/>
        <v>9</v>
      </c>
      <c r="O2820" t="str">
        <f t="shared" si="179"/>
        <v>2015-09</v>
      </c>
    </row>
    <row r="2821" spans="1:15" x14ac:dyDescent="0.3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s="2" t="s">
        <v>940</v>
      </c>
      <c r="G2821" t="s">
        <v>103</v>
      </c>
      <c r="H2821" s="5">
        <v>547</v>
      </c>
      <c r="I2821" s="9">
        <v>0.22</v>
      </c>
      <c r="J2821" s="5">
        <v>82.05</v>
      </c>
      <c r="K2821" t="s">
        <v>17</v>
      </c>
      <c r="L2821" s="1">
        <f t="shared" si="176"/>
        <v>42606</v>
      </c>
      <c r="M2821">
        <f t="shared" si="177"/>
        <v>2016</v>
      </c>
      <c r="N2821">
        <f t="shared" si="178"/>
        <v>8</v>
      </c>
      <c r="O2821" t="str">
        <f t="shared" si="179"/>
        <v>2016-08</v>
      </c>
    </row>
    <row r="2822" spans="1:15" x14ac:dyDescent="0.3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2">
        <v>43019</v>
      </c>
      <c r="G2822" t="s">
        <v>103</v>
      </c>
      <c r="H2822" s="5">
        <v>1145</v>
      </c>
      <c r="I2822" s="9">
        <v>0.35</v>
      </c>
      <c r="J2822" s="5">
        <v>137.4</v>
      </c>
      <c r="K2822" t="s">
        <v>17</v>
      </c>
      <c r="L2822" s="1">
        <f t="shared" si="176"/>
        <v>43019</v>
      </c>
      <c r="M2822">
        <f t="shared" si="177"/>
        <v>2017</v>
      </c>
      <c r="N2822">
        <f t="shared" si="178"/>
        <v>10</v>
      </c>
      <c r="O2822" t="str">
        <f t="shared" si="179"/>
        <v>2017-10</v>
      </c>
    </row>
    <row r="2823" spans="1:15" x14ac:dyDescent="0.3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s="2" t="s">
        <v>1723</v>
      </c>
      <c r="G2823" t="s">
        <v>103</v>
      </c>
      <c r="H2823" s="5">
        <v>815</v>
      </c>
      <c r="I2823" s="9">
        <v>0.34</v>
      </c>
      <c r="J2823" s="5">
        <v>285.25</v>
      </c>
      <c r="K2823" t="s">
        <v>17</v>
      </c>
      <c r="L2823" s="1">
        <f t="shared" si="176"/>
        <v>43306</v>
      </c>
      <c r="M2823">
        <f t="shared" si="177"/>
        <v>2018</v>
      </c>
      <c r="N2823">
        <f t="shared" si="178"/>
        <v>7</v>
      </c>
      <c r="O2823" t="str">
        <f t="shared" si="179"/>
        <v>2018-07</v>
      </c>
    </row>
    <row r="2824" spans="1:15" x14ac:dyDescent="0.3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2">
        <v>43199</v>
      </c>
      <c r="G2824" t="s">
        <v>103</v>
      </c>
      <c r="H2824" s="5">
        <v>2291</v>
      </c>
      <c r="I2824" s="9">
        <v>0.27</v>
      </c>
      <c r="J2824" s="5">
        <v>458.2</v>
      </c>
      <c r="K2824" t="s">
        <v>17</v>
      </c>
      <c r="L2824" s="1">
        <f t="shared" si="176"/>
        <v>43199</v>
      </c>
      <c r="M2824">
        <f t="shared" si="177"/>
        <v>2018</v>
      </c>
      <c r="N2824">
        <f t="shared" si="178"/>
        <v>4</v>
      </c>
      <c r="O2824" t="str">
        <f t="shared" si="179"/>
        <v>2018-04</v>
      </c>
    </row>
    <row r="2825" spans="1:15" x14ac:dyDescent="0.3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2">
        <v>43199</v>
      </c>
      <c r="G2825" t="s">
        <v>103</v>
      </c>
      <c r="H2825" s="5">
        <v>671</v>
      </c>
      <c r="I2825" s="9">
        <v>0.13</v>
      </c>
      <c r="J2825" s="5">
        <v>33.549999999999997</v>
      </c>
      <c r="K2825" t="s">
        <v>17</v>
      </c>
      <c r="L2825" s="1">
        <f t="shared" si="176"/>
        <v>43199</v>
      </c>
      <c r="M2825">
        <f t="shared" si="177"/>
        <v>2018</v>
      </c>
      <c r="N2825">
        <f t="shared" si="178"/>
        <v>4</v>
      </c>
      <c r="O2825" t="str">
        <f t="shared" si="179"/>
        <v>2018-04</v>
      </c>
    </row>
    <row r="2826" spans="1:15" x14ac:dyDescent="0.3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s="2" t="s">
        <v>1717</v>
      </c>
      <c r="G2826" t="s">
        <v>103</v>
      </c>
      <c r="H2826" s="5">
        <v>757</v>
      </c>
      <c r="I2826" s="9">
        <v>0.15</v>
      </c>
      <c r="J2826" s="5">
        <v>113.55</v>
      </c>
      <c r="K2826" t="s">
        <v>17</v>
      </c>
      <c r="L2826" s="1">
        <f t="shared" si="176"/>
        <v>42142</v>
      </c>
      <c r="M2826">
        <f t="shared" si="177"/>
        <v>2015</v>
      </c>
      <c r="N2826">
        <f t="shared" si="178"/>
        <v>5</v>
      </c>
      <c r="O2826" t="str">
        <f t="shared" si="179"/>
        <v>2015-05</v>
      </c>
    </row>
    <row r="2827" spans="1:15" x14ac:dyDescent="0.3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s="2" t="s">
        <v>3482</v>
      </c>
      <c r="G2827" t="s">
        <v>103</v>
      </c>
      <c r="H2827" s="5">
        <v>668</v>
      </c>
      <c r="I2827" s="9">
        <v>0.23</v>
      </c>
      <c r="J2827" s="5">
        <v>80.16</v>
      </c>
      <c r="K2827" t="s">
        <v>17</v>
      </c>
      <c r="L2827" s="1">
        <f t="shared" si="176"/>
        <v>42870</v>
      </c>
      <c r="M2827">
        <f t="shared" si="177"/>
        <v>2017</v>
      </c>
      <c r="N2827">
        <f t="shared" si="178"/>
        <v>5</v>
      </c>
      <c r="O2827" t="str">
        <f t="shared" si="179"/>
        <v>2017-05</v>
      </c>
    </row>
    <row r="2828" spans="1:15" x14ac:dyDescent="0.3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s="2" t="s">
        <v>1714</v>
      </c>
      <c r="G2828" t="s">
        <v>103</v>
      </c>
      <c r="H2828" s="5">
        <v>1791</v>
      </c>
      <c r="I2828" s="9">
        <v>0.18</v>
      </c>
      <c r="J2828" s="5">
        <v>125.37</v>
      </c>
      <c r="K2828" t="s">
        <v>17</v>
      </c>
      <c r="L2828" s="1">
        <f t="shared" si="176"/>
        <v>43119</v>
      </c>
      <c r="M2828">
        <f t="shared" si="177"/>
        <v>2018</v>
      </c>
      <c r="N2828">
        <f t="shared" si="178"/>
        <v>1</v>
      </c>
      <c r="O2828" t="str">
        <f t="shared" si="179"/>
        <v>2018-01</v>
      </c>
    </row>
    <row r="2829" spans="1:15" x14ac:dyDescent="0.3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s="2" t="s">
        <v>1723</v>
      </c>
      <c r="G2829" t="s">
        <v>103</v>
      </c>
      <c r="H2829" s="5">
        <v>1165</v>
      </c>
      <c r="I2829" s="9">
        <v>0.35</v>
      </c>
      <c r="J2829" s="5">
        <v>267.95</v>
      </c>
      <c r="K2829" t="s">
        <v>17</v>
      </c>
      <c r="L2829" s="1">
        <f t="shared" si="176"/>
        <v>43306</v>
      </c>
      <c r="M2829">
        <f t="shared" si="177"/>
        <v>2018</v>
      </c>
      <c r="N2829">
        <f t="shared" si="178"/>
        <v>7</v>
      </c>
      <c r="O2829" t="str">
        <f t="shared" si="179"/>
        <v>2018-07</v>
      </c>
    </row>
    <row r="2830" spans="1:15" x14ac:dyDescent="0.3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2">
        <v>42134</v>
      </c>
      <c r="G2830" t="s">
        <v>103</v>
      </c>
      <c r="H2830" s="5">
        <v>1051</v>
      </c>
      <c r="I2830" s="9">
        <v>0.2</v>
      </c>
      <c r="J2830" s="5">
        <v>388.87</v>
      </c>
      <c r="K2830" t="s">
        <v>17</v>
      </c>
      <c r="L2830" s="1">
        <f t="shared" si="176"/>
        <v>42134</v>
      </c>
      <c r="M2830">
        <f t="shared" si="177"/>
        <v>2015</v>
      </c>
      <c r="N2830">
        <f t="shared" si="178"/>
        <v>5</v>
      </c>
      <c r="O2830" t="str">
        <f t="shared" si="179"/>
        <v>2015-05</v>
      </c>
    </row>
    <row r="2831" spans="1:15" x14ac:dyDescent="0.3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s="2" t="s">
        <v>1049</v>
      </c>
      <c r="G2831" t="s">
        <v>103</v>
      </c>
      <c r="H2831" s="5">
        <v>896</v>
      </c>
      <c r="I2831" s="9">
        <v>0.33</v>
      </c>
      <c r="J2831" s="5">
        <v>340.48</v>
      </c>
      <c r="K2831" t="s">
        <v>17</v>
      </c>
      <c r="L2831" s="1">
        <f t="shared" si="176"/>
        <v>42367</v>
      </c>
      <c r="M2831">
        <f t="shared" si="177"/>
        <v>2015</v>
      </c>
      <c r="N2831">
        <f t="shared" si="178"/>
        <v>12</v>
      </c>
      <c r="O2831" t="str">
        <f t="shared" si="179"/>
        <v>2015-12</v>
      </c>
    </row>
    <row r="2832" spans="1:15" x14ac:dyDescent="0.3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s="2" t="s">
        <v>452</v>
      </c>
      <c r="G2832" t="s">
        <v>103</v>
      </c>
      <c r="H2832" s="5">
        <v>1042</v>
      </c>
      <c r="I2832" s="9">
        <v>0.13</v>
      </c>
      <c r="J2832" s="5">
        <v>177.14</v>
      </c>
      <c r="K2832" t="s">
        <v>17</v>
      </c>
      <c r="L2832" s="1">
        <f t="shared" si="176"/>
        <v>43267</v>
      </c>
      <c r="M2832">
        <f t="shared" si="177"/>
        <v>2018</v>
      </c>
      <c r="N2832">
        <f t="shared" si="178"/>
        <v>6</v>
      </c>
      <c r="O2832" t="str">
        <f t="shared" si="179"/>
        <v>2018-06</v>
      </c>
    </row>
    <row r="2833" spans="1:15" x14ac:dyDescent="0.3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2">
        <v>42282</v>
      </c>
      <c r="G2833" t="s">
        <v>103</v>
      </c>
      <c r="H2833" s="5">
        <v>1272</v>
      </c>
      <c r="I2833" s="9">
        <v>0.17</v>
      </c>
      <c r="J2833" s="5">
        <v>343.44</v>
      </c>
      <c r="K2833" t="s">
        <v>17</v>
      </c>
      <c r="L2833" s="1">
        <f t="shared" si="176"/>
        <v>42282</v>
      </c>
      <c r="M2833">
        <f t="shared" si="177"/>
        <v>2015</v>
      </c>
      <c r="N2833">
        <f t="shared" si="178"/>
        <v>10</v>
      </c>
      <c r="O2833" t="str">
        <f t="shared" si="179"/>
        <v>2015-10</v>
      </c>
    </row>
    <row r="2834" spans="1:15" x14ac:dyDescent="0.3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2">
        <v>42502</v>
      </c>
      <c r="G2834" t="s">
        <v>103</v>
      </c>
      <c r="H2834" s="5">
        <v>2438</v>
      </c>
      <c r="I2834" s="9">
        <v>0.12</v>
      </c>
      <c r="J2834" s="5">
        <v>341.32</v>
      </c>
      <c r="K2834" t="s">
        <v>17</v>
      </c>
      <c r="L2834" s="1">
        <f t="shared" si="176"/>
        <v>42502</v>
      </c>
      <c r="M2834">
        <f t="shared" si="177"/>
        <v>2016</v>
      </c>
      <c r="N2834">
        <f t="shared" si="178"/>
        <v>5</v>
      </c>
      <c r="O2834" t="str">
        <f t="shared" si="179"/>
        <v>2016-05</v>
      </c>
    </row>
    <row r="2835" spans="1:15" x14ac:dyDescent="0.3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s="2" t="s">
        <v>3491</v>
      </c>
      <c r="G2835" t="s">
        <v>103</v>
      </c>
      <c r="H2835" s="5">
        <v>2258</v>
      </c>
      <c r="I2835" s="9">
        <v>0.18</v>
      </c>
      <c r="J2835" s="5">
        <v>699.98</v>
      </c>
      <c r="K2835" t="s">
        <v>17</v>
      </c>
      <c r="L2835" s="1">
        <f t="shared" si="176"/>
        <v>42791</v>
      </c>
      <c r="M2835">
        <f t="shared" si="177"/>
        <v>2017</v>
      </c>
      <c r="N2835">
        <f t="shared" si="178"/>
        <v>2</v>
      </c>
      <c r="O2835" t="str">
        <f t="shared" si="179"/>
        <v>2017-02</v>
      </c>
    </row>
    <row r="2836" spans="1:15" x14ac:dyDescent="0.3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s="2" t="s">
        <v>232</v>
      </c>
      <c r="G2836" t="s">
        <v>103</v>
      </c>
      <c r="H2836" s="5">
        <v>2296</v>
      </c>
      <c r="I2836" s="9">
        <v>0.14000000000000001</v>
      </c>
      <c r="J2836" s="5">
        <v>298.48</v>
      </c>
      <c r="K2836" t="s">
        <v>17</v>
      </c>
      <c r="L2836" s="1">
        <f t="shared" si="176"/>
        <v>42995</v>
      </c>
      <c r="M2836">
        <f t="shared" si="177"/>
        <v>2017</v>
      </c>
      <c r="N2836">
        <f t="shared" si="178"/>
        <v>9</v>
      </c>
      <c r="O2836" t="str">
        <f t="shared" si="179"/>
        <v>2017-09</v>
      </c>
    </row>
    <row r="2837" spans="1:15" x14ac:dyDescent="0.3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s="2" t="s">
        <v>1723</v>
      </c>
      <c r="G2837" t="s">
        <v>103</v>
      </c>
      <c r="H2837" s="5">
        <v>734</v>
      </c>
      <c r="I2837" s="9">
        <v>0.17</v>
      </c>
      <c r="J2837" s="5">
        <v>286.26</v>
      </c>
      <c r="K2837" t="s">
        <v>17</v>
      </c>
      <c r="L2837" s="1">
        <f t="shared" si="176"/>
        <v>43306</v>
      </c>
      <c r="M2837">
        <f t="shared" si="177"/>
        <v>2018</v>
      </c>
      <c r="N2837">
        <f t="shared" si="178"/>
        <v>7</v>
      </c>
      <c r="O2837" t="str">
        <f t="shared" si="179"/>
        <v>2018-07</v>
      </c>
    </row>
    <row r="2838" spans="1:15" x14ac:dyDescent="0.3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2">
        <v>43019</v>
      </c>
      <c r="G2838" t="s">
        <v>103</v>
      </c>
      <c r="H2838" s="5">
        <v>2439</v>
      </c>
      <c r="I2838" s="9">
        <v>0.25</v>
      </c>
      <c r="J2838" s="5">
        <v>1073.1600000000001</v>
      </c>
      <c r="K2838" t="s">
        <v>17</v>
      </c>
      <c r="L2838" s="1">
        <f t="shared" si="176"/>
        <v>43019</v>
      </c>
      <c r="M2838">
        <f t="shared" si="177"/>
        <v>2017</v>
      </c>
      <c r="N2838">
        <f t="shared" si="178"/>
        <v>10</v>
      </c>
      <c r="O2838" t="str">
        <f t="shared" si="179"/>
        <v>2017-10</v>
      </c>
    </row>
    <row r="2839" spans="1:15" x14ac:dyDescent="0.3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s="2" t="s">
        <v>566</v>
      </c>
      <c r="G2839" t="s">
        <v>103</v>
      </c>
      <c r="H2839" s="5">
        <v>1287</v>
      </c>
      <c r="I2839" s="9">
        <v>0.18</v>
      </c>
      <c r="J2839" s="5">
        <v>77.22</v>
      </c>
      <c r="K2839" t="s">
        <v>17</v>
      </c>
      <c r="L2839" s="1">
        <f t="shared" si="176"/>
        <v>43368</v>
      </c>
      <c r="M2839">
        <f t="shared" si="177"/>
        <v>2018</v>
      </c>
      <c r="N2839">
        <f t="shared" si="178"/>
        <v>9</v>
      </c>
      <c r="O2839" t="str">
        <f t="shared" si="179"/>
        <v>2018-09</v>
      </c>
    </row>
    <row r="2840" spans="1:15" x14ac:dyDescent="0.3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s="2" t="s">
        <v>1245</v>
      </c>
      <c r="G2840" t="s">
        <v>103</v>
      </c>
      <c r="H2840" s="5">
        <v>1733</v>
      </c>
      <c r="I2840" s="9">
        <v>0.15</v>
      </c>
      <c r="J2840" s="5">
        <v>450.58</v>
      </c>
      <c r="K2840" t="s">
        <v>17</v>
      </c>
      <c r="L2840" s="1">
        <f t="shared" si="176"/>
        <v>43431</v>
      </c>
      <c r="M2840">
        <f t="shared" si="177"/>
        <v>2018</v>
      </c>
      <c r="N2840">
        <f t="shared" si="178"/>
        <v>11</v>
      </c>
      <c r="O2840" t="str">
        <f t="shared" si="179"/>
        <v>2018-11</v>
      </c>
    </row>
    <row r="2841" spans="1:15" x14ac:dyDescent="0.3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2">
        <v>43231</v>
      </c>
      <c r="G2841" t="s">
        <v>103</v>
      </c>
      <c r="H2841" s="5">
        <v>1424</v>
      </c>
      <c r="I2841" s="9">
        <v>0.17</v>
      </c>
      <c r="J2841" s="5">
        <v>356</v>
      </c>
      <c r="K2841" t="s">
        <v>17</v>
      </c>
      <c r="L2841" s="1">
        <f t="shared" si="176"/>
        <v>43231</v>
      </c>
      <c r="M2841">
        <f t="shared" si="177"/>
        <v>2018</v>
      </c>
      <c r="N2841">
        <f t="shared" si="178"/>
        <v>5</v>
      </c>
      <c r="O2841" t="str">
        <f t="shared" si="179"/>
        <v>2018-05</v>
      </c>
    </row>
    <row r="2842" spans="1:15" x14ac:dyDescent="0.3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2">
        <v>42127</v>
      </c>
      <c r="G2842" t="s">
        <v>103</v>
      </c>
      <c r="H2842" s="5">
        <v>2433</v>
      </c>
      <c r="I2842" s="9">
        <v>0.24</v>
      </c>
      <c r="J2842" s="5">
        <v>608.25</v>
      </c>
      <c r="K2842" t="s">
        <v>17</v>
      </c>
      <c r="L2842" s="1">
        <f t="shared" si="176"/>
        <v>42127</v>
      </c>
      <c r="M2842">
        <f t="shared" si="177"/>
        <v>2015</v>
      </c>
      <c r="N2842">
        <f t="shared" si="178"/>
        <v>5</v>
      </c>
      <c r="O2842" t="str">
        <f t="shared" si="179"/>
        <v>2015-05</v>
      </c>
    </row>
    <row r="2843" spans="1:15" x14ac:dyDescent="0.3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2">
        <v>42311</v>
      </c>
      <c r="G2843" t="s">
        <v>103</v>
      </c>
      <c r="H2843" s="5">
        <v>1008</v>
      </c>
      <c r="I2843" s="9">
        <v>0.1</v>
      </c>
      <c r="J2843" s="5">
        <v>423.36</v>
      </c>
      <c r="K2843" t="s">
        <v>17</v>
      </c>
      <c r="L2843" s="1">
        <f t="shared" si="176"/>
        <v>42311</v>
      </c>
      <c r="M2843">
        <f t="shared" si="177"/>
        <v>2015</v>
      </c>
      <c r="N2843">
        <f t="shared" si="178"/>
        <v>11</v>
      </c>
      <c r="O2843" t="str">
        <f t="shared" si="179"/>
        <v>2015-11</v>
      </c>
    </row>
    <row r="2844" spans="1:15" x14ac:dyDescent="0.3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s="2" t="s">
        <v>3501</v>
      </c>
      <c r="G2844" t="s">
        <v>103</v>
      </c>
      <c r="H2844" s="5">
        <v>1075</v>
      </c>
      <c r="I2844" s="9">
        <v>0.25</v>
      </c>
      <c r="J2844" s="5">
        <v>268.75</v>
      </c>
      <c r="K2844" t="s">
        <v>17</v>
      </c>
      <c r="L2844" s="1">
        <f t="shared" si="176"/>
        <v>42455</v>
      </c>
      <c r="M2844">
        <f t="shared" si="177"/>
        <v>2016</v>
      </c>
      <c r="N2844">
        <f t="shared" si="178"/>
        <v>3</v>
      </c>
      <c r="O2844" t="str">
        <f t="shared" si="179"/>
        <v>2016-03</v>
      </c>
    </row>
    <row r="2845" spans="1:15" x14ac:dyDescent="0.3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s="2" t="s">
        <v>464</v>
      </c>
      <c r="G2845" t="s">
        <v>103</v>
      </c>
      <c r="H2845" s="5">
        <v>1599</v>
      </c>
      <c r="I2845" s="9">
        <v>0.12</v>
      </c>
      <c r="J2845" s="5">
        <v>303.81</v>
      </c>
      <c r="K2845" t="s">
        <v>17</v>
      </c>
      <c r="L2845" s="1">
        <f t="shared" si="176"/>
        <v>43359</v>
      </c>
      <c r="M2845">
        <f t="shared" si="177"/>
        <v>2018</v>
      </c>
      <c r="N2845">
        <f t="shared" si="178"/>
        <v>9</v>
      </c>
      <c r="O2845" t="str">
        <f t="shared" si="179"/>
        <v>2018-09</v>
      </c>
    </row>
    <row r="2846" spans="1:15" x14ac:dyDescent="0.3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2">
        <v>42016</v>
      </c>
      <c r="G2846" t="s">
        <v>103</v>
      </c>
      <c r="H2846" s="5">
        <v>1230</v>
      </c>
      <c r="I2846" s="9">
        <v>0.28999999999999998</v>
      </c>
      <c r="J2846" s="5">
        <v>430.5</v>
      </c>
      <c r="K2846" t="s">
        <v>17</v>
      </c>
      <c r="L2846" s="1">
        <f t="shared" si="176"/>
        <v>42016</v>
      </c>
      <c r="M2846">
        <f t="shared" si="177"/>
        <v>2015</v>
      </c>
      <c r="N2846">
        <f t="shared" si="178"/>
        <v>1</v>
      </c>
      <c r="O2846" t="str">
        <f t="shared" si="179"/>
        <v>2015-01</v>
      </c>
    </row>
    <row r="2847" spans="1:15" x14ac:dyDescent="0.3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s="2" t="s">
        <v>1668</v>
      </c>
      <c r="G2847" t="s">
        <v>103</v>
      </c>
      <c r="H2847" s="5">
        <v>954</v>
      </c>
      <c r="I2847" s="9">
        <v>0.19</v>
      </c>
      <c r="J2847" s="5">
        <v>381.6</v>
      </c>
      <c r="K2847" t="s">
        <v>17</v>
      </c>
      <c r="L2847" s="1">
        <f t="shared" si="176"/>
        <v>43365</v>
      </c>
      <c r="M2847">
        <f t="shared" si="177"/>
        <v>2018</v>
      </c>
      <c r="N2847">
        <f t="shared" si="178"/>
        <v>9</v>
      </c>
      <c r="O2847" t="str">
        <f t="shared" si="179"/>
        <v>2018-09</v>
      </c>
    </row>
    <row r="2848" spans="1:15" x14ac:dyDescent="0.3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s="2" t="s">
        <v>3459</v>
      </c>
      <c r="G2848" t="s">
        <v>103</v>
      </c>
      <c r="H2848" s="5">
        <v>1526</v>
      </c>
      <c r="I2848" s="9">
        <v>0.14000000000000001</v>
      </c>
      <c r="J2848" s="5">
        <v>167.86</v>
      </c>
      <c r="K2848" t="s">
        <v>17</v>
      </c>
      <c r="L2848" s="1">
        <f t="shared" si="176"/>
        <v>43336</v>
      </c>
      <c r="M2848">
        <f t="shared" si="177"/>
        <v>2018</v>
      </c>
      <c r="N2848">
        <f t="shared" si="178"/>
        <v>8</v>
      </c>
      <c r="O2848" t="str">
        <f t="shared" si="179"/>
        <v>2018-08</v>
      </c>
    </row>
    <row r="2849" spans="1:15" x14ac:dyDescent="0.3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s="2" t="s">
        <v>1668</v>
      </c>
      <c r="G2849" t="s">
        <v>103</v>
      </c>
      <c r="H2849" s="5">
        <v>561</v>
      </c>
      <c r="I2849" s="9">
        <v>0.12</v>
      </c>
      <c r="J2849" s="5">
        <v>100.98</v>
      </c>
      <c r="K2849" t="s">
        <v>17</v>
      </c>
      <c r="L2849" s="1">
        <f t="shared" si="176"/>
        <v>43365</v>
      </c>
      <c r="M2849">
        <f t="shared" si="177"/>
        <v>2018</v>
      </c>
      <c r="N2849">
        <f t="shared" si="178"/>
        <v>9</v>
      </c>
      <c r="O2849" t="str">
        <f t="shared" si="179"/>
        <v>2018-09</v>
      </c>
    </row>
    <row r="2850" spans="1:15" x14ac:dyDescent="0.3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2">
        <v>43199</v>
      </c>
      <c r="G2850" t="s">
        <v>103</v>
      </c>
      <c r="H2850" s="5">
        <v>1976</v>
      </c>
      <c r="I2850" s="9">
        <v>0.23</v>
      </c>
      <c r="J2850" s="5">
        <v>671.84</v>
      </c>
      <c r="K2850" t="s">
        <v>17</v>
      </c>
      <c r="L2850" s="1">
        <f t="shared" si="176"/>
        <v>43199</v>
      </c>
      <c r="M2850">
        <f t="shared" si="177"/>
        <v>2018</v>
      </c>
      <c r="N2850">
        <f t="shared" si="178"/>
        <v>4</v>
      </c>
      <c r="O2850" t="str">
        <f t="shared" si="179"/>
        <v>2018-04</v>
      </c>
    </row>
    <row r="2851" spans="1:15" x14ac:dyDescent="0.3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s="2" t="s">
        <v>413</v>
      </c>
      <c r="G2851" t="s">
        <v>103</v>
      </c>
      <c r="H2851" s="5">
        <v>918</v>
      </c>
      <c r="I2851" s="9">
        <v>0.21</v>
      </c>
      <c r="J2851" s="5">
        <v>137.69999999999999</v>
      </c>
      <c r="K2851" t="s">
        <v>17</v>
      </c>
      <c r="L2851" s="1">
        <f t="shared" si="176"/>
        <v>42260</v>
      </c>
      <c r="M2851">
        <f t="shared" si="177"/>
        <v>2015</v>
      </c>
      <c r="N2851">
        <f t="shared" si="178"/>
        <v>9</v>
      </c>
      <c r="O2851" t="str">
        <f t="shared" si="179"/>
        <v>2015-09</v>
      </c>
    </row>
    <row r="2852" spans="1:15" x14ac:dyDescent="0.3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s="2" t="s">
        <v>1010</v>
      </c>
      <c r="G2852" t="s">
        <v>103</v>
      </c>
      <c r="H2852" s="5">
        <v>2065</v>
      </c>
      <c r="I2852" s="9">
        <v>0.26</v>
      </c>
      <c r="J2852" s="5">
        <v>805.35</v>
      </c>
      <c r="K2852" t="s">
        <v>17</v>
      </c>
      <c r="L2852" s="1">
        <f t="shared" si="176"/>
        <v>43084</v>
      </c>
      <c r="M2852">
        <f t="shared" si="177"/>
        <v>2017</v>
      </c>
      <c r="N2852">
        <f t="shared" si="178"/>
        <v>12</v>
      </c>
      <c r="O2852" t="str">
        <f t="shared" si="179"/>
        <v>2017-12</v>
      </c>
    </row>
    <row r="2853" spans="1:15" x14ac:dyDescent="0.3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s="2" t="s">
        <v>2283</v>
      </c>
      <c r="G2853" t="s">
        <v>103</v>
      </c>
      <c r="H2853" s="5">
        <v>1606</v>
      </c>
      <c r="I2853" s="9">
        <v>0.3</v>
      </c>
      <c r="J2853" s="5">
        <v>690.58</v>
      </c>
      <c r="K2853" t="s">
        <v>17</v>
      </c>
      <c r="L2853" s="1">
        <f t="shared" si="176"/>
        <v>42235</v>
      </c>
      <c r="M2853">
        <f t="shared" si="177"/>
        <v>2015</v>
      </c>
      <c r="N2853">
        <f t="shared" si="178"/>
        <v>8</v>
      </c>
      <c r="O2853" t="str">
        <f t="shared" si="179"/>
        <v>2015-08</v>
      </c>
    </row>
    <row r="2854" spans="1:15" x14ac:dyDescent="0.3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2">
        <v>43199</v>
      </c>
      <c r="G2854" t="s">
        <v>103</v>
      </c>
      <c r="H2854" s="5">
        <v>2448</v>
      </c>
      <c r="I2854" s="9">
        <v>0.3</v>
      </c>
      <c r="J2854" s="5">
        <v>734.4</v>
      </c>
      <c r="K2854" t="s">
        <v>17</v>
      </c>
      <c r="L2854" s="1">
        <f t="shared" si="176"/>
        <v>43199</v>
      </c>
      <c r="M2854">
        <f t="shared" si="177"/>
        <v>2018</v>
      </c>
      <c r="N2854">
        <f t="shared" si="178"/>
        <v>4</v>
      </c>
      <c r="O2854" t="str">
        <f t="shared" si="179"/>
        <v>2018-04</v>
      </c>
    </row>
    <row r="2855" spans="1:15" x14ac:dyDescent="0.3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s="2" t="s">
        <v>1725</v>
      </c>
      <c r="G2855" t="s">
        <v>103</v>
      </c>
      <c r="H2855" s="5">
        <v>1182</v>
      </c>
      <c r="I2855" s="9">
        <v>0.35</v>
      </c>
      <c r="J2855" s="5">
        <v>460.98</v>
      </c>
      <c r="K2855" t="s">
        <v>17</v>
      </c>
      <c r="L2855" s="1">
        <f t="shared" si="176"/>
        <v>43272</v>
      </c>
      <c r="M2855">
        <f t="shared" si="177"/>
        <v>2018</v>
      </c>
      <c r="N2855">
        <f t="shared" si="178"/>
        <v>6</v>
      </c>
      <c r="O2855" t="str">
        <f t="shared" si="179"/>
        <v>2018-06</v>
      </c>
    </row>
    <row r="2856" spans="1:15" x14ac:dyDescent="0.3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2">
        <v>42502</v>
      </c>
      <c r="G2856" t="s">
        <v>103</v>
      </c>
      <c r="H2856" s="5">
        <v>1563</v>
      </c>
      <c r="I2856" s="9">
        <v>0.35</v>
      </c>
      <c r="J2856" s="5">
        <v>656.46</v>
      </c>
      <c r="K2856" t="s">
        <v>17</v>
      </c>
      <c r="L2856" s="1">
        <f t="shared" si="176"/>
        <v>42502</v>
      </c>
      <c r="M2856">
        <f t="shared" si="177"/>
        <v>2016</v>
      </c>
      <c r="N2856">
        <f t="shared" si="178"/>
        <v>5</v>
      </c>
      <c r="O2856" t="str">
        <f t="shared" si="179"/>
        <v>2016-05</v>
      </c>
    </row>
    <row r="2857" spans="1:15" x14ac:dyDescent="0.3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s="2" t="s">
        <v>472</v>
      </c>
      <c r="G2857" t="s">
        <v>103</v>
      </c>
      <c r="H2857" s="5">
        <v>839</v>
      </c>
      <c r="I2857" s="9">
        <v>0.25</v>
      </c>
      <c r="J2857" s="5">
        <v>50.34</v>
      </c>
      <c r="K2857" t="s">
        <v>17</v>
      </c>
      <c r="L2857" s="1">
        <f t="shared" si="176"/>
        <v>42639</v>
      </c>
      <c r="M2857">
        <f t="shared" si="177"/>
        <v>2016</v>
      </c>
      <c r="N2857">
        <f t="shared" si="178"/>
        <v>9</v>
      </c>
      <c r="O2857" t="str">
        <f t="shared" si="179"/>
        <v>2016-09</v>
      </c>
    </row>
    <row r="2858" spans="1:15" x14ac:dyDescent="0.3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s="2" t="s">
        <v>1370</v>
      </c>
      <c r="G2858" t="s">
        <v>103</v>
      </c>
      <c r="H2858" s="5">
        <v>720</v>
      </c>
      <c r="I2858" s="9">
        <v>0.24</v>
      </c>
      <c r="J2858" s="5">
        <v>216</v>
      </c>
      <c r="K2858" t="s">
        <v>17</v>
      </c>
      <c r="L2858" s="1">
        <f t="shared" si="176"/>
        <v>42326</v>
      </c>
      <c r="M2858">
        <f t="shared" si="177"/>
        <v>2015</v>
      </c>
      <c r="N2858">
        <f t="shared" si="178"/>
        <v>11</v>
      </c>
      <c r="O2858" t="str">
        <f t="shared" si="179"/>
        <v>2015-11</v>
      </c>
    </row>
    <row r="2859" spans="1:15" x14ac:dyDescent="0.3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s="2" t="s">
        <v>2431</v>
      </c>
      <c r="G2859" t="s">
        <v>103</v>
      </c>
      <c r="H2859" s="5">
        <v>921</v>
      </c>
      <c r="I2859" s="9">
        <v>0.24</v>
      </c>
      <c r="J2859" s="5">
        <v>147.36000000000001</v>
      </c>
      <c r="K2859" t="s">
        <v>17</v>
      </c>
      <c r="L2859" s="1">
        <f t="shared" si="176"/>
        <v>43065</v>
      </c>
      <c r="M2859">
        <f t="shared" si="177"/>
        <v>2017</v>
      </c>
      <c r="N2859">
        <f t="shared" si="178"/>
        <v>11</v>
      </c>
      <c r="O2859" t="str">
        <f t="shared" si="179"/>
        <v>2017-11</v>
      </c>
    </row>
    <row r="2860" spans="1:15" x14ac:dyDescent="0.3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2">
        <v>42805</v>
      </c>
      <c r="G2860" t="s">
        <v>23</v>
      </c>
      <c r="H2860" s="5">
        <v>691</v>
      </c>
      <c r="I2860" s="9">
        <v>0.28999999999999998</v>
      </c>
      <c r="J2860" s="5">
        <v>48.37</v>
      </c>
      <c r="K2860" t="s">
        <v>17</v>
      </c>
      <c r="L2860" s="1">
        <f t="shared" si="176"/>
        <v>42805</v>
      </c>
      <c r="M2860">
        <f t="shared" si="177"/>
        <v>2017</v>
      </c>
      <c r="N2860">
        <f t="shared" si="178"/>
        <v>3</v>
      </c>
      <c r="O2860" t="str">
        <f t="shared" si="179"/>
        <v>2017-03</v>
      </c>
    </row>
    <row r="2861" spans="1:15" x14ac:dyDescent="0.3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s="2" t="s">
        <v>1748</v>
      </c>
      <c r="G2861" t="s">
        <v>23</v>
      </c>
      <c r="H2861" s="5">
        <v>988</v>
      </c>
      <c r="I2861" s="9">
        <v>0.32</v>
      </c>
      <c r="J2861" s="5">
        <v>355.68</v>
      </c>
      <c r="K2861" t="s">
        <v>17</v>
      </c>
      <c r="L2861" s="1">
        <f t="shared" si="176"/>
        <v>43463</v>
      </c>
      <c r="M2861">
        <f t="shared" si="177"/>
        <v>2018</v>
      </c>
      <c r="N2861">
        <f t="shared" si="178"/>
        <v>12</v>
      </c>
      <c r="O2861" t="str">
        <f t="shared" si="179"/>
        <v>2018-12</v>
      </c>
    </row>
    <row r="2862" spans="1:15" x14ac:dyDescent="0.3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s="2" t="s">
        <v>1748</v>
      </c>
      <c r="G2862" t="s">
        <v>23</v>
      </c>
      <c r="H2862" s="5">
        <v>1884</v>
      </c>
      <c r="I2862" s="9">
        <v>0.19</v>
      </c>
      <c r="J2862" s="5">
        <v>584.04</v>
      </c>
      <c r="K2862" t="s">
        <v>17</v>
      </c>
      <c r="L2862" s="1">
        <f t="shared" si="176"/>
        <v>43463</v>
      </c>
      <c r="M2862">
        <f t="shared" si="177"/>
        <v>2018</v>
      </c>
      <c r="N2862">
        <f t="shared" si="178"/>
        <v>12</v>
      </c>
      <c r="O2862" t="str">
        <f t="shared" si="179"/>
        <v>2018-12</v>
      </c>
    </row>
    <row r="2863" spans="1:15" x14ac:dyDescent="0.3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s="2" t="s">
        <v>1411</v>
      </c>
      <c r="G2863" t="s">
        <v>23</v>
      </c>
      <c r="H2863" s="5">
        <v>1645</v>
      </c>
      <c r="I2863" s="9">
        <v>0.24</v>
      </c>
      <c r="J2863" s="5">
        <v>115.15</v>
      </c>
      <c r="K2863" t="s">
        <v>17</v>
      </c>
      <c r="L2863" s="1">
        <f t="shared" si="176"/>
        <v>43053</v>
      </c>
      <c r="M2863">
        <f t="shared" si="177"/>
        <v>2017</v>
      </c>
      <c r="N2863">
        <f t="shared" si="178"/>
        <v>11</v>
      </c>
      <c r="O2863" t="str">
        <f t="shared" si="179"/>
        <v>2017-11</v>
      </c>
    </row>
    <row r="2864" spans="1:15" x14ac:dyDescent="0.3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2">
        <v>43355</v>
      </c>
      <c r="G2864" t="s">
        <v>23</v>
      </c>
      <c r="H2864" s="5">
        <v>1297</v>
      </c>
      <c r="I2864" s="9">
        <v>0.33</v>
      </c>
      <c r="J2864" s="5">
        <v>479.89</v>
      </c>
      <c r="K2864" t="s">
        <v>17</v>
      </c>
      <c r="L2864" s="1">
        <f t="shared" si="176"/>
        <v>43355</v>
      </c>
      <c r="M2864">
        <f t="shared" si="177"/>
        <v>2018</v>
      </c>
      <c r="N2864">
        <f t="shared" si="178"/>
        <v>9</v>
      </c>
      <c r="O2864" t="str">
        <f t="shared" si="179"/>
        <v>2018-09</v>
      </c>
    </row>
    <row r="2865" spans="1:15" x14ac:dyDescent="0.3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s="2" t="s">
        <v>660</v>
      </c>
      <c r="G2865" t="s">
        <v>23</v>
      </c>
      <c r="H2865" s="5">
        <v>665</v>
      </c>
      <c r="I2865" s="9">
        <v>0.34</v>
      </c>
      <c r="J2865" s="5">
        <v>246.05</v>
      </c>
      <c r="K2865" t="s">
        <v>17</v>
      </c>
      <c r="L2865" s="1">
        <f t="shared" si="176"/>
        <v>42357</v>
      </c>
      <c r="M2865">
        <f t="shared" si="177"/>
        <v>2015</v>
      </c>
      <c r="N2865">
        <f t="shared" si="178"/>
        <v>12</v>
      </c>
      <c r="O2865" t="str">
        <f t="shared" si="179"/>
        <v>2015-12</v>
      </c>
    </row>
    <row r="2866" spans="1:15" x14ac:dyDescent="0.3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2">
        <v>42740</v>
      </c>
      <c r="G2866" t="s">
        <v>23</v>
      </c>
      <c r="H2866" s="5">
        <v>1020</v>
      </c>
      <c r="I2866" s="9">
        <v>0.14000000000000001</v>
      </c>
      <c r="J2866" s="5">
        <v>306</v>
      </c>
      <c r="K2866" t="s">
        <v>17</v>
      </c>
      <c r="L2866" s="1">
        <f t="shared" si="176"/>
        <v>42740</v>
      </c>
      <c r="M2866">
        <f t="shared" si="177"/>
        <v>2017</v>
      </c>
      <c r="N2866">
        <f t="shared" si="178"/>
        <v>1</v>
      </c>
      <c r="O2866" t="str">
        <f t="shared" si="179"/>
        <v>2017-01</v>
      </c>
    </row>
    <row r="2867" spans="1:15" x14ac:dyDescent="0.3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2">
        <v>42129</v>
      </c>
      <c r="G2867" t="s">
        <v>23</v>
      </c>
      <c r="H2867" s="5">
        <v>2240</v>
      </c>
      <c r="I2867" s="9">
        <v>0.13</v>
      </c>
      <c r="J2867" s="5">
        <v>918.4</v>
      </c>
      <c r="K2867" t="s">
        <v>17</v>
      </c>
      <c r="L2867" s="1">
        <f t="shared" si="176"/>
        <v>42129</v>
      </c>
      <c r="M2867">
        <f t="shared" si="177"/>
        <v>2015</v>
      </c>
      <c r="N2867">
        <f t="shared" si="178"/>
        <v>5</v>
      </c>
      <c r="O2867" t="str">
        <f t="shared" si="179"/>
        <v>2015-05</v>
      </c>
    </row>
    <row r="2868" spans="1:15" x14ac:dyDescent="0.3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s="2" t="s">
        <v>1336</v>
      </c>
      <c r="G2868" t="s">
        <v>23</v>
      </c>
      <c r="H2868" s="5">
        <v>2257</v>
      </c>
      <c r="I2868" s="9">
        <v>0.28000000000000003</v>
      </c>
      <c r="J2868" s="5">
        <v>857.66</v>
      </c>
      <c r="K2868" t="s">
        <v>17</v>
      </c>
      <c r="L2868" s="1">
        <f t="shared" si="176"/>
        <v>42458</v>
      </c>
      <c r="M2868">
        <f t="shared" si="177"/>
        <v>2016</v>
      </c>
      <c r="N2868">
        <f t="shared" si="178"/>
        <v>3</v>
      </c>
      <c r="O2868" t="str">
        <f t="shared" si="179"/>
        <v>2016-03</v>
      </c>
    </row>
    <row r="2869" spans="1:15" x14ac:dyDescent="0.3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s="2" t="s">
        <v>1411</v>
      </c>
      <c r="G2869" t="s">
        <v>23</v>
      </c>
      <c r="H2869" s="5">
        <v>1122</v>
      </c>
      <c r="I2869" s="9">
        <v>0.14000000000000001</v>
      </c>
      <c r="J2869" s="5">
        <v>157.08000000000001</v>
      </c>
      <c r="K2869" t="s">
        <v>17</v>
      </c>
      <c r="L2869" s="1">
        <f t="shared" si="176"/>
        <v>43053</v>
      </c>
      <c r="M2869">
        <f t="shared" si="177"/>
        <v>2017</v>
      </c>
      <c r="N2869">
        <f t="shared" si="178"/>
        <v>11</v>
      </c>
      <c r="O2869" t="str">
        <f t="shared" si="179"/>
        <v>2017-11</v>
      </c>
    </row>
    <row r="2870" spans="1:15" x14ac:dyDescent="0.3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2">
        <v>43355</v>
      </c>
      <c r="G2870" t="s">
        <v>23</v>
      </c>
      <c r="H2870" s="5">
        <v>2374</v>
      </c>
      <c r="I2870" s="9">
        <v>0.32</v>
      </c>
      <c r="J2870" s="5">
        <v>284.88</v>
      </c>
      <c r="K2870" t="s">
        <v>17</v>
      </c>
      <c r="L2870" s="1">
        <f t="shared" si="176"/>
        <v>43355</v>
      </c>
      <c r="M2870">
        <f t="shared" si="177"/>
        <v>2018</v>
      </c>
      <c r="N2870">
        <f t="shared" si="178"/>
        <v>9</v>
      </c>
      <c r="O2870" t="str">
        <f t="shared" si="179"/>
        <v>2018-09</v>
      </c>
    </row>
    <row r="2871" spans="1:15" x14ac:dyDescent="0.3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s="2" t="s">
        <v>1711</v>
      </c>
      <c r="G2871" t="s">
        <v>23</v>
      </c>
      <c r="H2871" s="5">
        <v>904</v>
      </c>
      <c r="I2871" s="9">
        <v>0.19</v>
      </c>
      <c r="J2871" s="5">
        <v>153.68</v>
      </c>
      <c r="K2871" t="s">
        <v>17</v>
      </c>
      <c r="L2871" s="1">
        <f t="shared" si="176"/>
        <v>43186</v>
      </c>
      <c r="M2871">
        <f t="shared" si="177"/>
        <v>2018</v>
      </c>
      <c r="N2871">
        <f t="shared" si="178"/>
        <v>3</v>
      </c>
      <c r="O2871" t="str">
        <f t="shared" si="179"/>
        <v>2018-03</v>
      </c>
    </row>
    <row r="2872" spans="1:15" x14ac:dyDescent="0.3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s="2" t="s">
        <v>750</v>
      </c>
      <c r="G2872" t="s">
        <v>23</v>
      </c>
      <c r="H2872" s="5">
        <v>959</v>
      </c>
      <c r="I2872" s="9">
        <v>0.15</v>
      </c>
      <c r="J2872" s="5">
        <v>95.9</v>
      </c>
      <c r="K2872" t="s">
        <v>17</v>
      </c>
      <c r="L2872" s="1">
        <f t="shared" si="176"/>
        <v>42445</v>
      </c>
      <c r="M2872">
        <f t="shared" si="177"/>
        <v>2016</v>
      </c>
      <c r="N2872">
        <f t="shared" si="178"/>
        <v>3</v>
      </c>
      <c r="O2872" t="str">
        <f t="shared" si="179"/>
        <v>2016-03</v>
      </c>
    </row>
    <row r="2873" spans="1:15" x14ac:dyDescent="0.3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2">
        <v>43355</v>
      </c>
      <c r="G2873" t="s">
        <v>23</v>
      </c>
      <c r="H2873" s="5">
        <v>561</v>
      </c>
      <c r="I2873" s="9">
        <v>0.23</v>
      </c>
      <c r="J2873" s="5">
        <v>145.86000000000001</v>
      </c>
      <c r="K2873" t="s">
        <v>17</v>
      </c>
      <c r="L2873" s="1">
        <f t="shared" si="176"/>
        <v>43355</v>
      </c>
      <c r="M2873">
        <f t="shared" si="177"/>
        <v>2018</v>
      </c>
      <c r="N2873">
        <f t="shared" si="178"/>
        <v>9</v>
      </c>
      <c r="O2873" t="str">
        <f t="shared" si="179"/>
        <v>2018-09</v>
      </c>
    </row>
    <row r="2874" spans="1:15" x14ac:dyDescent="0.3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s="2" t="s">
        <v>1711</v>
      </c>
      <c r="G2874" t="s">
        <v>23</v>
      </c>
      <c r="H2874" s="5">
        <v>534</v>
      </c>
      <c r="I2874" s="9">
        <v>0.15</v>
      </c>
      <c r="J2874" s="5">
        <v>208.26</v>
      </c>
      <c r="K2874" t="s">
        <v>17</v>
      </c>
      <c r="L2874" s="1">
        <f t="shared" si="176"/>
        <v>43186</v>
      </c>
      <c r="M2874">
        <f t="shared" si="177"/>
        <v>2018</v>
      </c>
      <c r="N2874">
        <f t="shared" si="178"/>
        <v>3</v>
      </c>
      <c r="O2874" t="str">
        <f t="shared" si="179"/>
        <v>2018-03</v>
      </c>
    </row>
    <row r="2875" spans="1:15" x14ac:dyDescent="0.3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2">
        <v>42740</v>
      </c>
      <c r="G2875" t="s">
        <v>23</v>
      </c>
      <c r="H2875" s="5">
        <v>773</v>
      </c>
      <c r="I2875" s="9">
        <v>0.3</v>
      </c>
      <c r="J2875" s="5">
        <v>123.68</v>
      </c>
      <c r="K2875" t="s">
        <v>17</v>
      </c>
      <c r="L2875" s="1">
        <f t="shared" si="176"/>
        <v>42740</v>
      </c>
      <c r="M2875">
        <f t="shared" si="177"/>
        <v>2017</v>
      </c>
      <c r="N2875">
        <f t="shared" si="178"/>
        <v>1</v>
      </c>
      <c r="O2875" t="str">
        <f t="shared" si="179"/>
        <v>2017-01</v>
      </c>
    </row>
    <row r="2876" spans="1:15" x14ac:dyDescent="0.3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s="2" t="s">
        <v>2488</v>
      </c>
      <c r="G2876" t="s">
        <v>23</v>
      </c>
      <c r="H2876" s="5">
        <v>2396</v>
      </c>
      <c r="I2876" s="9">
        <v>0.3</v>
      </c>
      <c r="J2876" s="5">
        <v>119.8</v>
      </c>
      <c r="K2876" t="s">
        <v>17</v>
      </c>
      <c r="L2876" s="1">
        <f t="shared" si="176"/>
        <v>43366</v>
      </c>
      <c r="M2876">
        <f t="shared" si="177"/>
        <v>2018</v>
      </c>
      <c r="N2876">
        <f t="shared" si="178"/>
        <v>9</v>
      </c>
      <c r="O2876" t="str">
        <f t="shared" si="179"/>
        <v>2018-09</v>
      </c>
    </row>
    <row r="2877" spans="1:15" x14ac:dyDescent="0.3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2">
        <v>42129</v>
      </c>
      <c r="G2877" t="s">
        <v>23</v>
      </c>
      <c r="H2877" s="5">
        <v>1898</v>
      </c>
      <c r="I2877" s="9">
        <v>0.19</v>
      </c>
      <c r="J2877" s="5">
        <v>360.62</v>
      </c>
      <c r="K2877" t="s">
        <v>17</v>
      </c>
      <c r="L2877" s="1">
        <f t="shared" si="176"/>
        <v>42129</v>
      </c>
      <c r="M2877">
        <f t="shared" si="177"/>
        <v>2015</v>
      </c>
      <c r="N2877">
        <f t="shared" si="178"/>
        <v>5</v>
      </c>
      <c r="O2877" t="str">
        <f t="shared" si="179"/>
        <v>2015-05</v>
      </c>
    </row>
    <row r="2878" spans="1:15" x14ac:dyDescent="0.3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s="2" t="s">
        <v>92</v>
      </c>
      <c r="G2878" t="s">
        <v>23</v>
      </c>
      <c r="H2878" s="5">
        <v>779</v>
      </c>
      <c r="I2878" s="9">
        <v>0.27</v>
      </c>
      <c r="J2878" s="5">
        <v>109.06</v>
      </c>
      <c r="K2878" t="s">
        <v>17</v>
      </c>
      <c r="L2878" s="1">
        <f t="shared" si="176"/>
        <v>42243</v>
      </c>
      <c r="M2878">
        <f t="shared" si="177"/>
        <v>2015</v>
      </c>
      <c r="N2878">
        <f t="shared" si="178"/>
        <v>8</v>
      </c>
      <c r="O2878" t="str">
        <f t="shared" si="179"/>
        <v>2015-08</v>
      </c>
    </row>
    <row r="2879" spans="1:15" x14ac:dyDescent="0.3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2">
        <v>42593</v>
      </c>
      <c r="G2879" t="s">
        <v>23</v>
      </c>
      <c r="H2879" s="5">
        <v>1409</v>
      </c>
      <c r="I2879" s="9">
        <v>0.14000000000000001</v>
      </c>
      <c r="J2879" s="5">
        <v>211.35</v>
      </c>
      <c r="K2879" t="s">
        <v>17</v>
      </c>
      <c r="L2879" s="1">
        <f t="shared" si="176"/>
        <v>42593</v>
      </c>
      <c r="M2879">
        <f t="shared" si="177"/>
        <v>2016</v>
      </c>
      <c r="N2879">
        <f t="shared" si="178"/>
        <v>8</v>
      </c>
      <c r="O2879" t="str">
        <f t="shared" si="179"/>
        <v>2016-08</v>
      </c>
    </row>
    <row r="2880" spans="1:15" x14ac:dyDescent="0.3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s="2" t="s">
        <v>3538</v>
      </c>
      <c r="G2880" t="s">
        <v>23</v>
      </c>
      <c r="H2880" s="5">
        <v>690</v>
      </c>
      <c r="I2880" s="9">
        <v>0.22</v>
      </c>
      <c r="J2880" s="5">
        <v>48.3</v>
      </c>
      <c r="K2880" t="s">
        <v>17</v>
      </c>
      <c r="L2880" s="1">
        <f t="shared" si="176"/>
        <v>43005</v>
      </c>
      <c r="M2880">
        <f t="shared" si="177"/>
        <v>2017</v>
      </c>
      <c r="N2880">
        <f t="shared" si="178"/>
        <v>9</v>
      </c>
      <c r="O2880" t="str">
        <f t="shared" si="179"/>
        <v>2017-09</v>
      </c>
    </row>
    <row r="2881" spans="1:15" x14ac:dyDescent="0.3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s="2" t="s">
        <v>3540</v>
      </c>
      <c r="G2881" t="s">
        <v>23</v>
      </c>
      <c r="H2881" s="5">
        <v>1135</v>
      </c>
      <c r="I2881" s="9">
        <v>0.26</v>
      </c>
      <c r="J2881" s="5">
        <v>249.7</v>
      </c>
      <c r="K2881" t="s">
        <v>17</v>
      </c>
      <c r="L2881" s="1">
        <f t="shared" si="176"/>
        <v>42355</v>
      </c>
      <c r="M2881">
        <f t="shared" si="177"/>
        <v>2015</v>
      </c>
      <c r="N2881">
        <f t="shared" si="178"/>
        <v>12</v>
      </c>
      <c r="O2881" t="str">
        <f t="shared" si="179"/>
        <v>2015-12</v>
      </c>
    </row>
    <row r="2882" spans="1:15" x14ac:dyDescent="0.3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s="2" t="s">
        <v>1771</v>
      </c>
      <c r="G2882" t="s">
        <v>23</v>
      </c>
      <c r="H2882" s="5">
        <v>2406</v>
      </c>
      <c r="I2882" s="9">
        <v>0.27</v>
      </c>
      <c r="J2882" s="5">
        <v>625.55999999999995</v>
      </c>
      <c r="K2882" t="s">
        <v>17</v>
      </c>
      <c r="L2882" s="1">
        <f t="shared" ref="L2882:L2945" si="180">IF(ISNUMBER(F2882),F2882,IFERROR(DATE(VALUE(RIGHT(F2882,4)),VALUE(LEFT(F2882,FIND("/",F2882)-1)),VALUE(MID(F2882,FIND("/",F2882)+1,FIND("/",F2882,FIND("/",F2882)+1)-FIND("/",F2882)-1))),""))</f>
        <v>42916</v>
      </c>
      <c r="M2882">
        <f t="shared" ref="M2882:M2945" si="181">YEAR(L2882)</f>
        <v>2017</v>
      </c>
      <c r="N2882">
        <f t="shared" ref="N2882:N2945" si="182">MONTH(L2882)</f>
        <v>6</v>
      </c>
      <c r="O2882" t="str">
        <f t="shared" ref="O2882:O2945" si="183">TEXT(L2882,"yyyy-mm")</f>
        <v>2017-06</v>
      </c>
    </row>
    <row r="2883" spans="1:15" x14ac:dyDescent="0.3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2">
        <v>42805</v>
      </c>
      <c r="G2883" t="s">
        <v>23</v>
      </c>
      <c r="H2883" s="5">
        <v>558</v>
      </c>
      <c r="I2883" s="9">
        <v>0.11</v>
      </c>
      <c r="J2883" s="5">
        <v>189.72</v>
      </c>
      <c r="K2883" t="s">
        <v>17</v>
      </c>
      <c r="L2883" s="1">
        <f t="shared" si="180"/>
        <v>42805</v>
      </c>
      <c r="M2883">
        <f t="shared" si="181"/>
        <v>2017</v>
      </c>
      <c r="N2883">
        <f t="shared" si="182"/>
        <v>3</v>
      </c>
      <c r="O2883" t="str">
        <f t="shared" si="183"/>
        <v>2017-03</v>
      </c>
    </row>
    <row r="2884" spans="1:15" x14ac:dyDescent="0.3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s="2" t="s">
        <v>1211</v>
      </c>
      <c r="G2884" t="s">
        <v>23</v>
      </c>
      <c r="H2884" s="5">
        <v>1243</v>
      </c>
      <c r="I2884" s="9">
        <v>0.28000000000000003</v>
      </c>
      <c r="J2884" s="5">
        <v>198.88</v>
      </c>
      <c r="K2884" t="s">
        <v>17</v>
      </c>
      <c r="L2884" s="1">
        <f t="shared" si="180"/>
        <v>42123</v>
      </c>
      <c r="M2884">
        <f t="shared" si="181"/>
        <v>2015</v>
      </c>
      <c r="N2884">
        <f t="shared" si="182"/>
        <v>4</v>
      </c>
      <c r="O2884" t="str">
        <f t="shared" si="183"/>
        <v>2015-04</v>
      </c>
    </row>
    <row r="2885" spans="1:15" x14ac:dyDescent="0.3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s="2" t="s">
        <v>3545</v>
      </c>
      <c r="G2885" t="s">
        <v>23</v>
      </c>
      <c r="H2885" s="5">
        <v>2287</v>
      </c>
      <c r="I2885" s="9">
        <v>0.33</v>
      </c>
      <c r="J2885" s="5">
        <v>343.05</v>
      </c>
      <c r="K2885" t="s">
        <v>17</v>
      </c>
      <c r="L2885" s="1">
        <f t="shared" si="180"/>
        <v>42113</v>
      </c>
      <c r="M2885">
        <f t="shared" si="181"/>
        <v>2015</v>
      </c>
      <c r="N2885">
        <f t="shared" si="182"/>
        <v>4</v>
      </c>
      <c r="O2885" t="str">
        <f t="shared" si="183"/>
        <v>2015-04</v>
      </c>
    </row>
    <row r="2886" spans="1:15" x14ac:dyDescent="0.3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2">
        <v>42740</v>
      </c>
      <c r="G2886" t="s">
        <v>23</v>
      </c>
      <c r="H2886" s="5">
        <v>743</v>
      </c>
      <c r="I2886" s="9">
        <v>0.11</v>
      </c>
      <c r="J2886" s="5">
        <v>104.02</v>
      </c>
      <c r="K2886" t="s">
        <v>17</v>
      </c>
      <c r="L2886" s="1">
        <f t="shared" si="180"/>
        <v>42740</v>
      </c>
      <c r="M2886">
        <f t="shared" si="181"/>
        <v>2017</v>
      </c>
      <c r="N2886">
        <f t="shared" si="182"/>
        <v>1</v>
      </c>
      <c r="O2886" t="str">
        <f t="shared" si="183"/>
        <v>2017-01</v>
      </c>
    </row>
    <row r="2887" spans="1:15" x14ac:dyDescent="0.3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s="2" t="s">
        <v>3538</v>
      </c>
      <c r="G2887" t="s">
        <v>23</v>
      </c>
      <c r="H2887" s="5">
        <v>2081</v>
      </c>
      <c r="I2887" s="9">
        <v>0.23</v>
      </c>
      <c r="J2887" s="5">
        <v>811.59</v>
      </c>
      <c r="K2887" t="s">
        <v>17</v>
      </c>
      <c r="L2887" s="1">
        <f t="shared" si="180"/>
        <v>43005</v>
      </c>
      <c r="M2887">
        <f t="shared" si="181"/>
        <v>2017</v>
      </c>
      <c r="N2887">
        <f t="shared" si="182"/>
        <v>9</v>
      </c>
      <c r="O2887" t="str">
        <f t="shared" si="183"/>
        <v>2017-09</v>
      </c>
    </row>
    <row r="2888" spans="1:15" x14ac:dyDescent="0.3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2">
        <v>42129</v>
      </c>
      <c r="G2888" t="s">
        <v>23</v>
      </c>
      <c r="H2888" s="5">
        <v>2155</v>
      </c>
      <c r="I2888" s="9">
        <v>0.12</v>
      </c>
      <c r="J2888" s="5">
        <v>754.25</v>
      </c>
      <c r="K2888" t="s">
        <v>17</v>
      </c>
      <c r="L2888" s="1">
        <f t="shared" si="180"/>
        <v>42129</v>
      </c>
      <c r="M2888">
        <f t="shared" si="181"/>
        <v>2015</v>
      </c>
      <c r="N2888">
        <f t="shared" si="182"/>
        <v>5</v>
      </c>
      <c r="O2888" t="str">
        <f t="shared" si="183"/>
        <v>2015-05</v>
      </c>
    </row>
    <row r="2889" spans="1:15" x14ac:dyDescent="0.3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s="2" t="s">
        <v>261</v>
      </c>
      <c r="G2889" t="s">
        <v>23</v>
      </c>
      <c r="H2889" s="5">
        <v>1536</v>
      </c>
      <c r="I2889" s="9">
        <v>0.2</v>
      </c>
      <c r="J2889" s="5">
        <v>291.83999999999997</v>
      </c>
      <c r="K2889" t="s">
        <v>17</v>
      </c>
      <c r="L2889" s="1">
        <f t="shared" si="180"/>
        <v>43459</v>
      </c>
      <c r="M2889">
        <f t="shared" si="181"/>
        <v>2018</v>
      </c>
      <c r="N2889">
        <f t="shared" si="182"/>
        <v>12</v>
      </c>
      <c r="O2889" t="str">
        <f t="shared" si="183"/>
        <v>2018-12</v>
      </c>
    </row>
    <row r="2890" spans="1:15" x14ac:dyDescent="0.3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s="2" t="s">
        <v>2427</v>
      </c>
      <c r="G2890" t="s">
        <v>23</v>
      </c>
      <c r="H2890" s="5">
        <v>989</v>
      </c>
      <c r="I2890" s="9">
        <v>0.35</v>
      </c>
      <c r="J2890" s="5">
        <v>168.13</v>
      </c>
      <c r="K2890" t="s">
        <v>17</v>
      </c>
      <c r="L2890" s="1">
        <f t="shared" si="180"/>
        <v>42627</v>
      </c>
      <c r="M2890">
        <f t="shared" si="181"/>
        <v>2016</v>
      </c>
      <c r="N2890">
        <f t="shared" si="182"/>
        <v>9</v>
      </c>
      <c r="O2890" t="str">
        <f t="shared" si="183"/>
        <v>2016-09</v>
      </c>
    </row>
    <row r="2891" spans="1:15" x14ac:dyDescent="0.3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s="2" t="s">
        <v>1711</v>
      </c>
      <c r="G2891" t="s">
        <v>23</v>
      </c>
      <c r="H2891" s="5">
        <v>886</v>
      </c>
      <c r="I2891" s="9">
        <v>0.28999999999999998</v>
      </c>
      <c r="J2891" s="5">
        <v>256.94</v>
      </c>
      <c r="K2891" t="s">
        <v>17</v>
      </c>
      <c r="L2891" s="1">
        <f t="shared" si="180"/>
        <v>43186</v>
      </c>
      <c r="M2891">
        <f t="shared" si="181"/>
        <v>2018</v>
      </c>
      <c r="N2891">
        <f t="shared" si="182"/>
        <v>3</v>
      </c>
      <c r="O2891" t="str">
        <f t="shared" si="183"/>
        <v>2018-03</v>
      </c>
    </row>
    <row r="2892" spans="1:15" x14ac:dyDescent="0.3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2">
        <v>43413</v>
      </c>
      <c r="G2892" t="s">
        <v>23</v>
      </c>
      <c r="H2892" s="5">
        <v>829</v>
      </c>
      <c r="I2892" s="9">
        <v>0.27</v>
      </c>
      <c r="J2892" s="5">
        <v>157.51</v>
      </c>
      <c r="K2892" t="s">
        <v>17</v>
      </c>
      <c r="L2892" s="1">
        <f t="shared" si="180"/>
        <v>43413</v>
      </c>
      <c r="M2892">
        <f t="shared" si="181"/>
        <v>2018</v>
      </c>
      <c r="N2892">
        <f t="shared" si="182"/>
        <v>11</v>
      </c>
      <c r="O2892" t="str">
        <f t="shared" si="183"/>
        <v>2018-11</v>
      </c>
    </row>
    <row r="2893" spans="1:15" x14ac:dyDescent="0.3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2">
        <v>42372</v>
      </c>
      <c r="G2893" t="s">
        <v>23</v>
      </c>
      <c r="H2893" s="5">
        <v>1784</v>
      </c>
      <c r="I2893" s="9">
        <v>0.26</v>
      </c>
      <c r="J2893" s="5">
        <v>499.52</v>
      </c>
      <c r="K2893" t="s">
        <v>17</v>
      </c>
      <c r="L2893" s="1">
        <f t="shared" si="180"/>
        <v>42372</v>
      </c>
      <c r="M2893">
        <f t="shared" si="181"/>
        <v>2016</v>
      </c>
      <c r="N2893">
        <f t="shared" si="182"/>
        <v>1</v>
      </c>
      <c r="O2893" t="str">
        <f t="shared" si="183"/>
        <v>2016-01</v>
      </c>
    </row>
    <row r="2894" spans="1:15" x14ac:dyDescent="0.3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2">
        <v>43355</v>
      </c>
      <c r="G2894" t="s">
        <v>23</v>
      </c>
      <c r="H2894" s="5">
        <v>1534</v>
      </c>
      <c r="I2894" s="9">
        <v>0.24</v>
      </c>
      <c r="J2894" s="5">
        <v>291.45999999999998</v>
      </c>
      <c r="K2894" t="s">
        <v>17</v>
      </c>
      <c r="L2894" s="1">
        <f t="shared" si="180"/>
        <v>43355</v>
      </c>
      <c r="M2894">
        <f t="shared" si="181"/>
        <v>2018</v>
      </c>
      <c r="N2894">
        <f t="shared" si="182"/>
        <v>9</v>
      </c>
      <c r="O2894" t="str">
        <f t="shared" si="183"/>
        <v>2018-09</v>
      </c>
    </row>
    <row r="2895" spans="1:15" x14ac:dyDescent="0.3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2">
        <v>43413</v>
      </c>
      <c r="G2895" t="s">
        <v>23</v>
      </c>
      <c r="H2895" s="5">
        <v>1486</v>
      </c>
      <c r="I2895" s="9">
        <v>0.21</v>
      </c>
      <c r="J2895" s="5">
        <v>297.2</v>
      </c>
      <c r="K2895" t="s">
        <v>17</v>
      </c>
      <c r="L2895" s="1">
        <f t="shared" si="180"/>
        <v>43413</v>
      </c>
      <c r="M2895">
        <f t="shared" si="181"/>
        <v>2018</v>
      </c>
      <c r="N2895">
        <f t="shared" si="182"/>
        <v>11</v>
      </c>
      <c r="O2895" t="str">
        <f t="shared" si="183"/>
        <v>2018-11</v>
      </c>
    </row>
    <row r="2896" spans="1:15" x14ac:dyDescent="0.3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2">
        <v>42805</v>
      </c>
      <c r="G2896" t="s">
        <v>23</v>
      </c>
      <c r="H2896" s="5">
        <v>1559</v>
      </c>
      <c r="I2896" s="9">
        <v>0.28000000000000003</v>
      </c>
      <c r="J2896" s="5">
        <v>265.02999999999997</v>
      </c>
      <c r="K2896" t="s">
        <v>17</v>
      </c>
      <c r="L2896" s="1">
        <f t="shared" si="180"/>
        <v>42805</v>
      </c>
      <c r="M2896">
        <f t="shared" si="181"/>
        <v>2017</v>
      </c>
      <c r="N2896">
        <f t="shared" si="182"/>
        <v>3</v>
      </c>
      <c r="O2896" t="str">
        <f t="shared" si="183"/>
        <v>2017-03</v>
      </c>
    </row>
    <row r="2897" spans="1:15" x14ac:dyDescent="0.3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s="2" t="s">
        <v>1711</v>
      </c>
      <c r="G2897" t="s">
        <v>23</v>
      </c>
      <c r="H2897" s="5">
        <v>1522</v>
      </c>
      <c r="I2897" s="9">
        <v>0.18</v>
      </c>
      <c r="J2897" s="5">
        <v>395.72</v>
      </c>
      <c r="K2897" t="s">
        <v>17</v>
      </c>
      <c r="L2897" s="1">
        <f t="shared" si="180"/>
        <v>43186</v>
      </c>
      <c r="M2897">
        <f t="shared" si="181"/>
        <v>2018</v>
      </c>
      <c r="N2897">
        <f t="shared" si="182"/>
        <v>3</v>
      </c>
      <c r="O2897" t="str">
        <f t="shared" si="183"/>
        <v>2018-03</v>
      </c>
    </row>
    <row r="2898" spans="1:15" x14ac:dyDescent="0.3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2">
        <v>43355</v>
      </c>
      <c r="G2898" t="s">
        <v>23</v>
      </c>
      <c r="H2898" s="5">
        <v>1227</v>
      </c>
      <c r="I2898" s="9">
        <v>0.34</v>
      </c>
      <c r="J2898" s="5">
        <v>441.72</v>
      </c>
      <c r="K2898" t="s">
        <v>17</v>
      </c>
      <c r="L2898" s="1">
        <f t="shared" si="180"/>
        <v>43355</v>
      </c>
      <c r="M2898">
        <f t="shared" si="181"/>
        <v>2018</v>
      </c>
      <c r="N2898">
        <f t="shared" si="182"/>
        <v>9</v>
      </c>
      <c r="O2898" t="str">
        <f t="shared" si="183"/>
        <v>2018-09</v>
      </c>
    </row>
    <row r="2899" spans="1:15" x14ac:dyDescent="0.3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2">
        <v>42593</v>
      </c>
      <c r="G2899" t="s">
        <v>23</v>
      </c>
      <c r="H2899" s="5">
        <v>1155</v>
      </c>
      <c r="I2899" s="9">
        <v>0.11</v>
      </c>
      <c r="J2899" s="5">
        <v>473.55</v>
      </c>
      <c r="K2899" t="s">
        <v>17</v>
      </c>
      <c r="L2899" s="1">
        <f t="shared" si="180"/>
        <v>42593</v>
      </c>
      <c r="M2899">
        <f t="shared" si="181"/>
        <v>2016</v>
      </c>
      <c r="N2899">
        <f t="shared" si="182"/>
        <v>8</v>
      </c>
      <c r="O2899" t="str">
        <f t="shared" si="183"/>
        <v>2016-08</v>
      </c>
    </row>
    <row r="2900" spans="1:15" x14ac:dyDescent="0.3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s="2" t="s">
        <v>1767</v>
      </c>
      <c r="G2900" t="s">
        <v>23</v>
      </c>
      <c r="H2900" s="5">
        <v>1231</v>
      </c>
      <c r="I2900" s="9">
        <v>0.17</v>
      </c>
      <c r="J2900" s="5">
        <v>147.72</v>
      </c>
      <c r="K2900" t="s">
        <v>17</v>
      </c>
      <c r="L2900" s="1">
        <f t="shared" si="180"/>
        <v>42729</v>
      </c>
      <c r="M2900">
        <f t="shared" si="181"/>
        <v>2016</v>
      </c>
      <c r="N2900">
        <f t="shared" si="182"/>
        <v>12</v>
      </c>
      <c r="O2900" t="str">
        <f t="shared" si="183"/>
        <v>2016-12</v>
      </c>
    </row>
    <row r="2901" spans="1:15" x14ac:dyDescent="0.3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s="2" t="s">
        <v>750</v>
      </c>
      <c r="G2901" t="s">
        <v>23</v>
      </c>
      <c r="H2901" s="5">
        <v>965</v>
      </c>
      <c r="I2901" s="9">
        <v>0.33</v>
      </c>
      <c r="J2901" s="5">
        <v>328.1</v>
      </c>
      <c r="K2901" t="s">
        <v>17</v>
      </c>
      <c r="L2901" s="1">
        <f t="shared" si="180"/>
        <v>42445</v>
      </c>
      <c r="M2901">
        <f t="shared" si="181"/>
        <v>2016</v>
      </c>
      <c r="N2901">
        <f t="shared" si="182"/>
        <v>3</v>
      </c>
      <c r="O2901" t="str">
        <f t="shared" si="183"/>
        <v>2016-03</v>
      </c>
    </row>
    <row r="2902" spans="1:15" x14ac:dyDescent="0.3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s="2" t="s">
        <v>1755</v>
      </c>
      <c r="G2902" t="s">
        <v>23</v>
      </c>
      <c r="H2902" s="5">
        <v>1422</v>
      </c>
      <c r="I2902" s="9">
        <v>0.35</v>
      </c>
      <c r="J2902" s="5">
        <v>597.24</v>
      </c>
      <c r="K2902" t="s">
        <v>17</v>
      </c>
      <c r="L2902" s="1">
        <f t="shared" si="180"/>
        <v>43001</v>
      </c>
      <c r="M2902">
        <f t="shared" si="181"/>
        <v>2017</v>
      </c>
      <c r="N2902">
        <f t="shared" si="182"/>
        <v>9</v>
      </c>
      <c r="O2902" t="str">
        <f t="shared" si="183"/>
        <v>2017-09</v>
      </c>
    </row>
    <row r="2903" spans="1:15" x14ac:dyDescent="0.3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s="2" t="s">
        <v>639</v>
      </c>
      <c r="G2903" t="s">
        <v>23</v>
      </c>
      <c r="H2903" s="5">
        <v>1567</v>
      </c>
      <c r="I2903" s="9">
        <v>0.26</v>
      </c>
      <c r="J2903" s="5">
        <v>564.12</v>
      </c>
      <c r="K2903" t="s">
        <v>17</v>
      </c>
      <c r="L2903" s="1">
        <f t="shared" si="180"/>
        <v>42839</v>
      </c>
      <c r="M2903">
        <f t="shared" si="181"/>
        <v>2017</v>
      </c>
      <c r="N2903">
        <f t="shared" si="182"/>
        <v>4</v>
      </c>
      <c r="O2903" t="str">
        <f t="shared" si="183"/>
        <v>2017-04</v>
      </c>
    </row>
    <row r="2904" spans="1:15" x14ac:dyDescent="0.3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s="2" t="s">
        <v>660</v>
      </c>
      <c r="G2904" t="s">
        <v>23</v>
      </c>
      <c r="H2904" s="5">
        <v>785</v>
      </c>
      <c r="I2904" s="9">
        <v>0.23</v>
      </c>
      <c r="J2904" s="5">
        <v>337.55</v>
      </c>
      <c r="K2904" t="s">
        <v>17</v>
      </c>
      <c r="L2904" s="1">
        <f t="shared" si="180"/>
        <v>42357</v>
      </c>
      <c r="M2904">
        <f t="shared" si="181"/>
        <v>2015</v>
      </c>
      <c r="N2904">
        <f t="shared" si="182"/>
        <v>12</v>
      </c>
      <c r="O2904" t="str">
        <f t="shared" si="183"/>
        <v>2015-12</v>
      </c>
    </row>
    <row r="2905" spans="1:15" x14ac:dyDescent="0.3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s="2" t="s">
        <v>760</v>
      </c>
      <c r="G2905" t="s">
        <v>23</v>
      </c>
      <c r="H2905" s="5">
        <v>1390</v>
      </c>
      <c r="I2905" s="9">
        <v>0.15</v>
      </c>
      <c r="J2905" s="5">
        <v>583.79999999999995</v>
      </c>
      <c r="K2905" t="s">
        <v>17</v>
      </c>
      <c r="L2905" s="1">
        <f t="shared" si="180"/>
        <v>43455</v>
      </c>
      <c r="M2905">
        <f t="shared" si="181"/>
        <v>2018</v>
      </c>
      <c r="N2905">
        <f t="shared" si="182"/>
        <v>12</v>
      </c>
      <c r="O2905" t="str">
        <f t="shared" si="183"/>
        <v>2018-12</v>
      </c>
    </row>
    <row r="2906" spans="1:15" x14ac:dyDescent="0.3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s="2" t="s">
        <v>3567</v>
      </c>
      <c r="G2906" t="s">
        <v>23</v>
      </c>
      <c r="H2906" s="5">
        <v>1887</v>
      </c>
      <c r="I2906" s="9">
        <v>0.12</v>
      </c>
      <c r="J2906" s="5">
        <v>207.57</v>
      </c>
      <c r="K2906" t="s">
        <v>17</v>
      </c>
      <c r="L2906" s="1">
        <f t="shared" si="180"/>
        <v>42915</v>
      </c>
      <c r="M2906">
        <f t="shared" si="181"/>
        <v>2017</v>
      </c>
      <c r="N2906">
        <f t="shared" si="182"/>
        <v>6</v>
      </c>
      <c r="O2906" t="str">
        <f t="shared" si="183"/>
        <v>2017-06</v>
      </c>
    </row>
    <row r="2907" spans="1:15" x14ac:dyDescent="0.3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2">
        <v>42593</v>
      </c>
      <c r="G2907" t="s">
        <v>23</v>
      </c>
      <c r="H2907" s="5">
        <v>1273</v>
      </c>
      <c r="I2907" s="9">
        <v>0.34</v>
      </c>
      <c r="J2907" s="5">
        <v>63.65</v>
      </c>
      <c r="K2907" t="s">
        <v>17</v>
      </c>
      <c r="L2907" s="1">
        <f t="shared" si="180"/>
        <v>42593</v>
      </c>
      <c r="M2907">
        <f t="shared" si="181"/>
        <v>2016</v>
      </c>
      <c r="N2907">
        <f t="shared" si="182"/>
        <v>8</v>
      </c>
      <c r="O2907" t="str">
        <f t="shared" si="183"/>
        <v>2016-08</v>
      </c>
    </row>
    <row r="2908" spans="1:15" x14ac:dyDescent="0.3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2">
        <v>42983</v>
      </c>
      <c r="G2908" t="s">
        <v>23</v>
      </c>
      <c r="H2908" s="5">
        <v>2493</v>
      </c>
      <c r="I2908" s="9">
        <v>0.1</v>
      </c>
      <c r="J2908" s="5">
        <v>673.11</v>
      </c>
      <c r="K2908" t="s">
        <v>17</v>
      </c>
      <c r="L2908" s="1">
        <f t="shared" si="180"/>
        <v>42983</v>
      </c>
      <c r="M2908">
        <f t="shared" si="181"/>
        <v>2017</v>
      </c>
      <c r="N2908">
        <f t="shared" si="182"/>
        <v>9</v>
      </c>
      <c r="O2908" t="str">
        <f t="shared" si="183"/>
        <v>2017-09</v>
      </c>
    </row>
    <row r="2909" spans="1:15" x14ac:dyDescent="0.3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s="2" t="s">
        <v>497</v>
      </c>
      <c r="G2909" t="s">
        <v>23</v>
      </c>
      <c r="H2909" s="5">
        <v>681</v>
      </c>
      <c r="I2909" s="9">
        <v>0.23</v>
      </c>
      <c r="J2909" s="5">
        <v>245.16</v>
      </c>
      <c r="K2909" t="s">
        <v>17</v>
      </c>
      <c r="L2909" s="1">
        <f t="shared" si="180"/>
        <v>43423</v>
      </c>
      <c r="M2909">
        <f t="shared" si="181"/>
        <v>2018</v>
      </c>
      <c r="N2909">
        <f t="shared" si="182"/>
        <v>11</v>
      </c>
      <c r="O2909" t="str">
        <f t="shared" si="183"/>
        <v>2018-11</v>
      </c>
    </row>
    <row r="2910" spans="1:15" x14ac:dyDescent="0.3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2">
        <v>42768</v>
      </c>
      <c r="G2910" t="s">
        <v>23</v>
      </c>
      <c r="H2910" s="5">
        <v>1655</v>
      </c>
      <c r="I2910" s="9">
        <v>0.3</v>
      </c>
      <c r="J2910" s="5">
        <v>612.35</v>
      </c>
      <c r="K2910" t="s">
        <v>17</v>
      </c>
      <c r="L2910" s="1">
        <f t="shared" si="180"/>
        <v>42768</v>
      </c>
      <c r="M2910">
        <f t="shared" si="181"/>
        <v>2017</v>
      </c>
      <c r="N2910">
        <f t="shared" si="182"/>
        <v>2</v>
      </c>
      <c r="O2910" t="str">
        <f t="shared" si="183"/>
        <v>2017-02</v>
      </c>
    </row>
    <row r="2911" spans="1:15" x14ac:dyDescent="0.3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s="2" t="s">
        <v>1991</v>
      </c>
      <c r="G2911" t="s">
        <v>23</v>
      </c>
      <c r="H2911" s="5">
        <v>2195</v>
      </c>
      <c r="I2911" s="9">
        <v>0.22</v>
      </c>
      <c r="J2911" s="5">
        <v>285.35000000000002</v>
      </c>
      <c r="K2911" t="s">
        <v>17</v>
      </c>
      <c r="L2911" s="1">
        <f t="shared" si="180"/>
        <v>43429</v>
      </c>
      <c r="M2911">
        <f t="shared" si="181"/>
        <v>2018</v>
      </c>
      <c r="N2911">
        <f t="shared" si="182"/>
        <v>11</v>
      </c>
      <c r="O2911" t="str">
        <f t="shared" si="183"/>
        <v>2018-11</v>
      </c>
    </row>
    <row r="2912" spans="1:15" x14ac:dyDescent="0.3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2">
        <v>42867</v>
      </c>
      <c r="G2912" t="s">
        <v>23</v>
      </c>
      <c r="H2912" s="5">
        <v>2100</v>
      </c>
      <c r="I2912" s="9">
        <v>0.14000000000000001</v>
      </c>
      <c r="J2912" s="5">
        <v>315</v>
      </c>
      <c r="K2912" t="s">
        <v>17</v>
      </c>
      <c r="L2912" s="1">
        <f t="shared" si="180"/>
        <v>42867</v>
      </c>
      <c r="M2912">
        <f t="shared" si="181"/>
        <v>2017</v>
      </c>
      <c r="N2912">
        <f t="shared" si="182"/>
        <v>5</v>
      </c>
      <c r="O2912" t="str">
        <f t="shared" si="183"/>
        <v>2017-05</v>
      </c>
    </row>
    <row r="2913" spans="1:15" x14ac:dyDescent="0.3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s="2" t="s">
        <v>3545</v>
      </c>
      <c r="G2913" t="s">
        <v>23</v>
      </c>
      <c r="H2913" s="5">
        <v>2341</v>
      </c>
      <c r="I2913" s="9">
        <v>0.15</v>
      </c>
      <c r="J2913" s="5">
        <v>749.12</v>
      </c>
      <c r="K2913" t="s">
        <v>17</v>
      </c>
      <c r="L2913" s="1">
        <f t="shared" si="180"/>
        <v>42113</v>
      </c>
      <c r="M2913">
        <f t="shared" si="181"/>
        <v>2015</v>
      </c>
      <c r="N2913">
        <f t="shared" si="182"/>
        <v>4</v>
      </c>
      <c r="O2913" t="str">
        <f t="shared" si="183"/>
        <v>2015-04</v>
      </c>
    </row>
    <row r="2914" spans="1:15" x14ac:dyDescent="0.3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s="2" t="s">
        <v>221</v>
      </c>
      <c r="G2914" t="s">
        <v>23</v>
      </c>
      <c r="H2914" s="5">
        <v>1585</v>
      </c>
      <c r="I2914" s="9">
        <v>0.31</v>
      </c>
      <c r="J2914" s="5">
        <v>634</v>
      </c>
      <c r="K2914" t="s">
        <v>17</v>
      </c>
      <c r="L2914" s="1">
        <f t="shared" si="180"/>
        <v>43417</v>
      </c>
      <c r="M2914">
        <f t="shared" si="181"/>
        <v>2018</v>
      </c>
      <c r="N2914">
        <f t="shared" si="182"/>
        <v>11</v>
      </c>
      <c r="O2914" t="str">
        <f t="shared" si="183"/>
        <v>2018-11</v>
      </c>
    </row>
    <row r="2915" spans="1:15" x14ac:dyDescent="0.3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s="2" t="s">
        <v>1777</v>
      </c>
      <c r="G2915" t="s">
        <v>23</v>
      </c>
      <c r="H2915" s="5">
        <v>1853</v>
      </c>
      <c r="I2915" s="9">
        <v>0.28999999999999998</v>
      </c>
      <c r="J2915" s="5">
        <v>796.79</v>
      </c>
      <c r="K2915" t="s">
        <v>17</v>
      </c>
      <c r="L2915" s="1">
        <f t="shared" si="180"/>
        <v>42361</v>
      </c>
      <c r="M2915">
        <f t="shared" si="181"/>
        <v>2015</v>
      </c>
      <c r="N2915">
        <f t="shared" si="182"/>
        <v>12</v>
      </c>
      <c r="O2915" t="str">
        <f t="shared" si="183"/>
        <v>2015-12</v>
      </c>
    </row>
    <row r="2916" spans="1:15" x14ac:dyDescent="0.3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s="2" t="s">
        <v>304</v>
      </c>
      <c r="G2916" t="s">
        <v>23</v>
      </c>
      <c r="H2916" s="5">
        <v>2451</v>
      </c>
      <c r="I2916" s="9">
        <v>0.21</v>
      </c>
      <c r="J2916" s="5">
        <v>318.63</v>
      </c>
      <c r="K2916" t="s">
        <v>17</v>
      </c>
      <c r="L2916" s="1">
        <f t="shared" si="180"/>
        <v>43456</v>
      </c>
      <c r="M2916">
        <f t="shared" si="181"/>
        <v>2018</v>
      </c>
      <c r="N2916">
        <f t="shared" si="182"/>
        <v>12</v>
      </c>
      <c r="O2916" t="str">
        <f t="shared" si="183"/>
        <v>2018-12</v>
      </c>
    </row>
    <row r="2917" spans="1:15" x14ac:dyDescent="0.3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s="2" t="s">
        <v>1195</v>
      </c>
      <c r="G2917" t="s">
        <v>23</v>
      </c>
      <c r="H2917" s="5">
        <v>2099</v>
      </c>
      <c r="I2917" s="9">
        <v>0.28999999999999998</v>
      </c>
      <c r="J2917" s="5">
        <v>314.85000000000002</v>
      </c>
      <c r="K2917" t="s">
        <v>17</v>
      </c>
      <c r="L2917" s="1">
        <f t="shared" si="180"/>
        <v>43337</v>
      </c>
      <c r="M2917">
        <f t="shared" si="181"/>
        <v>2018</v>
      </c>
      <c r="N2917">
        <f t="shared" si="182"/>
        <v>8</v>
      </c>
      <c r="O2917" t="str">
        <f t="shared" si="183"/>
        <v>2018-08</v>
      </c>
    </row>
    <row r="2918" spans="1:15" x14ac:dyDescent="0.3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s="2" t="s">
        <v>3580</v>
      </c>
      <c r="G2918" t="s">
        <v>23</v>
      </c>
      <c r="H2918" s="5">
        <v>2315</v>
      </c>
      <c r="I2918" s="9">
        <v>0.28000000000000003</v>
      </c>
      <c r="J2918" s="5">
        <v>972.3</v>
      </c>
      <c r="K2918" t="s">
        <v>17</v>
      </c>
      <c r="L2918" s="1">
        <f t="shared" si="180"/>
        <v>42665</v>
      </c>
      <c r="M2918">
        <f t="shared" si="181"/>
        <v>2016</v>
      </c>
      <c r="N2918">
        <f t="shared" si="182"/>
        <v>10</v>
      </c>
      <c r="O2918" t="str">
        <f t="shared" si="183"/>
        <v>2016-10</v>
      </c>
    </row>
    <row r="2919" spans="1:15" x14ac:dyDescent="0.3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s="2" t="s">
        <v>1895</v>
      </c>
      <c r="G2919" t="s">
        <v>23</v>
      </c>
      <c r="H2919" s="5">
        <v>1512</v>
      </c>
      <c r="I2919" s="9">
        <v>0.26</v>
      </c>
      <c r="J2919" s="5">
        <v>241.92</v>
      </c>
      <c r="K2919" t="s">
        <v>17</v>
      </c>
      <c r="L2919" s="1">
        <f t="shared" si="180"/>
        <v>43310</v>
      </c>
      <c r="M2919">
        <f t="shared" si="181"/>
        <v>2018</v>
      </c>
      <c r="N2919">
        <f t="shared" si="182"/>
        <v>7</v>
      </c>
      <c r="O2919" t="str">
        <f t="shared" si="183"/>
        <v>2018-07</v>
      </c>
    </row>
    <row r="2920" spans="1:15" x14ac:dyDescent="0.3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2">
        <v>42834</v>
      </c>
      <c r="G2920" t="s">
        <v>23</v>
      </c>
      <c r="H2920" s="5">
        <v>1413</v>
      </c>
      <c r="I2920" s="9">
        <v>0.3</v>
      </c>
      <c r="J2920" s="5">
        <v>452.16</v>
      </c>
      <c r="K2920" t="s">
        <v>17</v>
      </c>
      <c r="L2920" s="1">
        <f t="shared" si="180"/>
        <v>42834</v>
      </c>
      <c r="M2920">
        <f t="shared" si="181"/>
        <v>2017</v>
      </c>
      <c r="N2920">
        <f t="shared" si="182"/>
        <v>4</v>
      </c>
      <c r="O2920" t="str">
        <f t="shared" si="183"/>
        <v>2017-04</v>
      </c>
    </row>
    <row r="2921" spans="1:15" x14ac:dyDescent="0.3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s="2" t="s">
        <v>1195</v>
      </c>
      <c r="G2921" t="s">
        <v>23</v>
      </c>
      <c r="H2921" s="5">
        <v>741</v>
      </c>
      <c r="I2921" s="9">
        <v>0.1</v>
      </c>
      <c r="J2921" s="5">
        <v>51.87</v>
      </c>
      <c r="K2921" t="s">
        <v>17</v>
      </c>
      <c r="L2921" s="1">
        <f t="shared" si="180"/>
        <v>43337</v>
      </c>
      <c r="M2921">
        <f t="shared" si="181"/>
        <v>2018</v>
      </c>
      <c r="N2921">
        <f t="shared" si="182"/>
        <v>8</v>
      </c>
      <c r="O2921" t="str">
        <f t="shared" si="183"/>
        <v>2018-08</v>
      </c>
    </row>
    <row r="2922" spans="1:15" x14ac:dyDescent="0.3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2">
        <v>42834</v>
      </c>
      <c r="G2922" t="s">
        <v>23</v>
      </c>
      <c r="H2922" s="5">
        <v>1363</v>
      </c>
      <c r="I2922" s="9">
        <v>0.1</v>
      </c>
      <c r="J2922" s="5">
        <v>558.83000000000004</v>
      </c>
      <c r="K2922" t="s">
        <v>17</v>
      </c>
      <c r="L2922" s="1">
        <f t="shared" si="180"/>
        <v>42834</v>
      </c>
      <c r="M2922">
        <f t="shared" si="181"/>
        <v>2017</v>
      </c>
      <c r="N2922">
        <f t="shared" si="182"/>
        <v>4</v>
      </c>
      <c r="O2922" t="str">
        <f t="shared" si="183"/>
        <v>2017-04</v>
      </c>
    </row>
    <row r="2923" spans="1:15" x14ac:dyDescent="0.3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s="2" t="s">
        <v>1793</v>
      </c>
      <c r="G2923" t="s">
        <v>23</v>
      </c>
      <c r="H2923" s="5">
        <v>1718</v>
      </c>
      <c r="I2923" s="9">
        <v>0.24</v>
      </c>
      <c r="J2923" s="5">
        <v>360.78</v>
      </c>
      <c r="K2923" t="s">
        <v>17</v>
      </c>
      <c r="L2923" s="1">
        <f t="shared" si="180"/>
        <v>42245</v>
      </c>
      <c r="M2923">
        <f t="shared" si="181"/>
        <v>2015</v>
      </c>
      <c r="N2923">
        <f t="shared" si="182"/>
        <v>8</v>
      </c>
      <c r="O2923" t="str">
        <f t="shared" si="183"/>
        <v>2015-08</v>
      </c>
    </row>
    <row r="2924" spans="1:15" x14ac:dyDescent="0.3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2">
        <v>42616</v>
      </c>
      <c r="G2924" t="s">
        <v>23</v>
      </c>
      <c r="H2924" s="5">
        <v>1546</v>
      </c>
      <c r="I2924" s="9">
        <v>0.26</v>
      </c>
      <c r="J2924" s="5">
        <v>108.22</v>
      </c>
      <c r="K2924" t="s">
        <v>17</v>
      </c>
      <c r="L2924" s="1">
        <f t="shared" si="180"/>
        <v>42616</v>
      </c>
      <c r="M2924">
        <f t="shared" si="181"/>
        <v>2016</v>
      </c>
      <c r="N2924">
        <f t="shared" si="182"/>
        <v>9</v>
      </c>
      <c r="O2924" t="str">
        <f t="shared" si="183"/>
        <v>2016-09</v>
      </c>
    </row>
    <row r="2925" spans="1:15" x14ac:dyDescent="0.3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2">
        <v>42312</v>
      </c>
      <c r="G2925" t="s">
        <v>23</v>
      </c>
      <c r="H2925" s="5">
        <v>1374</v>
      </c>
      <c r="I2925" s="9">
        <v>0.32</v>
      </c>
      <c r="J2925" s="5">
        <v>590.82000000000005</v>
      </c>
      <c r="K2925" t="s">
        <v>17</v>
      </c>
      <c r="L2925" s="1">
        <f t="shared" si="180"/>
        <v>42312</v>
      </c>
      <c r="M2925">
        <f t="shared" si="181"/>
        <v>2015</v>
      </c>
      <c r="N2925">
        <f t="shared" si="182"/>
        <v>11</v>
      </c>
      <c r="O2925" t="str">
        <f t="shared" si="183"/>
        <v>2015-11</v>
      </c>
    </row>
    <row r="2926" spans="1:15" x14ac:dyDescent="0.3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s="2" t="s">
        <v>1780</v>
      </c>
      <c r="G2926" t="s">
        <v>23</v>
      </c>
      <c r="H2926" s="5">
        <v>2347</v>
      </c>
      <c r="I2926" s="9">
        <v>0.16</v>
      </c>
      <c r="J2926" s="5">
        <v>704.1</v>
      </c>
      <c r="K2926" t="s">
        <v>17</v>
      </c>
      <c r="L2926" s="1">
        <f t="shared" si="180"/>
        <v>43335</v>
      </c>
      <c r="M2926">
        <f t="shared" si="181"/>
        <v>2018</v>
      </c>
      <c r="N2926">
        <f t="shared" si="182"/>
        <v>8</v>
      </c>
      <c r="O2926" t="str">
        <f t="shared" si="183"/>
        <v>2018-08</v>
      </c>
    </row>
    <row r="2927" spans="1:15" x14ac:dyDescent="0.3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s="2" t="s">
        <v>1777</v>
      </c>
      <c r="G2927" t="s">
        <v>23</v>
      </c>
      <c r="H2927" s="5">
        <v>1297</v>
      </c>
      <c r="I2927" s="9">
        <v>0.23</v>
      </c>
      <c r="J2927" s="5">
        <v>570.67999999999995</v>
      </c>
      <c r="K2927" t="s">
        <v>17</v>
      </c>
      <c r="L2927" s="1">
        <f t="shared" si="180"/>
        <v>42361</v>
      </c>
      <c r="M2927">
        <f t="shared" si="181"/>
        <v>2015</v>
      </c>
      <c r="N2927">
        <f t="shared" si="182"/>
        <v>12</v>
      </c>
      <c r="O2927" t="str">
        <f t="shared" si="183"/>
        <v>2015-12</v>
      </c>
    </row>
    <row r="2928" spans="1:15" x14ac:dyDescent="0.3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s="2" t="s">
        <v>1787</v>
      </c>
      <c r="G2928" t="s">
        <v>23</v>
      </c>
      <c r="H2928" s="5">
        <v>831</v>
      </c>
      <c r="I2928" s="9">
        <v>0.28000000000000003</v>
      </c>
      <c r="J2928" s="5">
        <v>257.61</v>
      </c>
      <c r="K2928" t="s">
        <v>17</v>
      </c>
      <c r="L2928" s="1">
        <f t="shared" si="180"/>
        <v>43401</v>
      </c>
      <c r="M2928">
        <f t="shared" si="181"/>
        <v>2018</v>
      </c>
      <c r="N2928">
        <f t="shared" si="182"/>
        <v>10</v>
      </c>
      <c r="O2928" t="str">
        <f t="shared" si="183"/>
        <v>2018-10</v>
      </c>
    </row>
    <row r="2929" spans="1:15" x14ac:dyDescent="0.3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2">
        <v>43262</v>
      </c>
      <c r="G2929" t="s">
        <v>23</v>
      </c>
      <c r="H2929" s="5">
        <v>1506</v>
      </c>
      <c r="I2929" s="9">
        <v>0.32</v>
      </c>
      <c r="J2929" s="5">
        <v>677.7</v>
      </c>
      <c r="K2929" t="s">
        <v>17</v>
      </c>
      <c r="L2929" s="1">
        <f t="shared" si="180"/>
        <v>43262</v>
      </c>
      <c r="M2929">
        <f t="shared" si="181"/>
        <v>2018</v>
      </c>
      <c r="N2929">
        <f t="shared" si="182"/>
        <v>6</v>
      </c>
      <c r="O2929" t="str">
        <f t="shared" si="183"/>
        <v>2018-06</v>
      </c>
    </row>
    <row r="2930" spans="1:15" x14ac:dyDescent="0.3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s="2" t="s">
        <v>735</v>
      </c>
      <c r="G2930" t="s">
        <v>23</v>
      </c>
      <c r="H2930" s="5">
        <v>1171</v>
      </c>
      <c r="I2930" s="9">
        <v>0.18</v>
      </c>
      <c r="J2930" s="5">
        <v>363.01</v>
      </c>
      <c r="K2930" t="s">
        <v>17</v>
      </c>
      <c r="L2930" s="1">
        <f t="shared" si="180"/>
        <v>42812</v>
      </c>
      <c r="M2930">
        <f t="shared" si="181"/>
        <v>2017</v>
      </c>
      <c r="N2930">
        <f t="shared" si="182"/>
        <v>3</v>
      </c>
      <c r="O2930" t="str">
        <f t="shared" si="183"/>
        <v>2017-03</v>
      </c>
    </row>
    <row r="2931" spans="1:15" x14ac:dyDescent="0.3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s="2" t="s">
        <v>1895</v>
      </c>
      <c r="G2931" t="s">
        <v>23</v>
      </c>
      <c r="H2931" s="5">
        <v>689</v>
      </c>
      <c r="I2931" s="9">
        <v>0.1</v>
      </c>
      <c r="J2931" s="5">
        <v>172.25</v>
      </c>
      <c r="K2931" t="s">
        <v>17</v>
      </c>
      <c r="L2931" s="1">
        <f t="shared" si="180"/>
        <v>43310</v>
      </c>
      <c r="M2931">
        <f t="shared" si="181"/>
        <v>2018</v>
      </c>
      <c r="N2931">
        <f t="shared" si="182"/>
        <v>7</v>
      </c>
      <c r="O2931" t="str">
        <f t="shared" si="183"/>
        <v>2018-07</v>
      </c>
    </row>
    <row r="2932" spans="1:15" x14ac:dyDescent="0.3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2">
        <v>42864</v>
      </c>
      <c r="G2932" t="s">
        <v>23</v>
      </c>
      <c r="H2932" s="5">
        <v>580</v>
      </c>
      <c r="I2932" s="9">
        <v>0.28000000000000003</v>
      </c>
      <c r="J2932" s="5">
        <v>29</v>
      </c>
      <c r="K2932" t="s">
        <v>17</v>
      </c>
      <c r="L2932" s="1">
        <f t="shared" si="180"/>
        <v>42864</v>
      </c>
      <c r="M2932">
        <f t="shared" si="181"/>
        <v>2017</v>
      </c>
      <c r="N2932">
        <f t="shared" si="182"/>
        <v>5</v>
      </c>
      <c r="O2932" t="str">
        <f t="shared" si="183"/>
        <v>2017-05</v>
      </c>
    </row>
    <row r="2933" spans="1:15" x14ac:dyDescent="0.3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2">
        <v>42312</v>
      </c>
      <c r="G2933" t="s">
        <v>23</v>
      </c>
      <c r="H2933" s="5">
        <v>2221</v>
      </c>
      <c r="I2933" s="9">
        <v>0.11</v>
      </c>
      <c r="J2933" s="5">
        <v>155.47</v>
      </c>
      <c r="K2933" t="s">
        <v>17</v>
      </c>
      <c r="L2933" s="1">
        <f t="shared" si="180"/>
        <v>42312</v>
      </c>
      <c r="M2933">
        <f t="shared" si="181"/>
        <v>2015</v>
      </c>
      <c r="N2933">
        <f t="shared" si="182"/>
        <v>11</v>
      </c>
      <c r="O2933" t="str">
        <f t="shared" si="183"/>
        <v>2015-11</v>
      </c>
    </row>
    <row r="2934" spans="1:15" x14ac:dyDescent="0.3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s="2" t="s">
        <v>1777</v>
      </c>
      <c r="G2934" t="s">
        <v>23</v>
      </c>
      <c r="H2934" s="5">
        <v>2377</v>
      </c>
      <c r="I2934" s="9">
        <v>0.23</v>
      </c>
      <c r="J2934" s="5">
        <v>499.17</v>
      </c>
      <c r="K2934" t="s">
        <v>17</v>
      </c>
      <c r="L2934" s="1">
        <f t="shared" si="180"/>
        <v>42361</v>
      </c>
      <c r="M2934">
        <f t="shared" si="181"/>
        <v>2015</v>
      </c>
      <c r="N2934">
        <f t="shared" si="182"/>
        <v>12</v>
      </c>
      <c r="O2934" t="str">
        <f t="shared" si="183"/>
        <v>2015-12</v>
      </c>
    </row>
    <row r="2935" spans="1:15" x14ac:dyDescent="0.3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s="2" t="s">
        <v>1787</v>
      </c>
      <c r="G2935" t="s">
        <v>23</v>
      </c>
      <c r="H2935" s="5">
        <v>1353</v>
      </c>
      <c r="I2935" s="9">
        <v>0.32</v>
      </c>
      <c r="J2935" s="5">
        <v>148.83000000000001</v>
      </c>
      <c r="K2935" t="s">
        <v>17</v>
      </c>
      <c r="L2935" s="1">
        <f t="shared" si="180"/>
        <v>43401</v>
      </c>
      <c r="M2935">
        <f t="shared" si="181"/>
        <v>2018</v>
      </c>
      <c r="N2935">
        <f t="shared" si="182"/>
        <v>10</v>
      </c>
      <c r="O2935" t="str">
        <f t="shared" si="183"/>
        <v>2018-10</v>
      </c>
    </row>
    <row r="2936" spans="1:15" x14ac:dyDescent="0.3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s="2" t="s">
        <v>2839</v>
      </c>
      <c r="G2936" t="s">
        <v>23</v>
      </c>
      <c r="H2936" s="5">
        <v>2449</v>
      </c>
      <c r="I2936" s="9">
        <v>0.28999999999999998</v>
      </c>
      <c r="J2936" s="5">
        <v>930.62</v>
      </c>
      <c r="K2936" t="s">
        <v>17</v>
      </c>
      <c r="L2936" s="1">
        <f t="shared" si="180"/>
        <v>42960</v>
      </c>
      <c r="M2936">
        <f t="shared" si="181"/>
        <v>2017</v>
      </c>
      <c r="N2936">
        <f t="shared" si="182"/>
        <v>8</v>
      </c>
      <c r="O2936" t="str">
        <f t="shared" si="183"/>
        <v>2017-08</v>
      </c>
    </row>
    <row r="2937" spans="1:15" x14ac:dyDescent="0.3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2">
        <v>43170</v>
      </c>
      <c r="G2937" t="s">
        <v>23</v>
      </c>
      <c r="H2937" s="5">
        <v>2430</v>
      </c>
      <c r="I2937" s="9">
        <v>0.33</v>
      </c>
      <c r="J2937" s="5">
        <v>704.7</v>
      </c>
      <c r="K2937" t="s">
        <v>17</v>
      </c>
      <c r="L2937" s="1">
        <f t="shared" si="180"/>
        <v>43170</v>
      </c>
      <c r="M2937">
        <f t="shared" si="181"/>
        <v>2018</v>
      </c>
      <c r="N2937">
        <f t="shared" si="182"/>
        <v>3</v>
      </c>
      <c r="O2937" t="str">
        <f t="shared" si="183"/>
        <v>2018-03</v>
      </c>
    </row>
    <row r="2938" spans="1:15" x14ac:dyDescent="0.3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2">
        <v>42864</v>
      </c>
      <c r="G2938" t="s">
        <v>23</v>
      </c>
      <c r="H2938" s="5">
        <v>2453</v>
      </c>
      <c r="I2938" s="9">
        <v>0.14000000000000001</v>
      </c>
      <c r="J2938" s="5">
        <v>466.07</v>
      </c>
      <c r="K2938" t="s">
        <v>17</v>
      </c>
      <c r="L2938" s="1">
        <f t="shared" si="180"/>
        <v>42864</v>
      </c>
      <c r="M2938">
        <f t="shared" si="181"/>
        <v>2017</v>
      </c>
      <c r="N2938">
        <f t="shared" si="182"/>
        <v>5</v>
      </c>
      <c r="O2938" t="str">
        <f t="shared" si="183"/>
        <v>2017-05</v>
      </c>
    </row>
    <row r="2939" spans="1:15" x14ac:dyDescent="0.3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2">
        <v>42834</v>
      </c>
      <c r="G2939" t="s">
        <v>23</v>
      </c>
      <c r="H2939" s="5">
        <v>1857</v>
      </c>
      <c r="I2939" s="9">
        <v>0.27</v>
      </c>
      <c r="J2939" s="5">
        <v>315.69</v>
      </c>
      <c r="K2939" t="s">
        <v>17</v>
      </c>
      <c r="L2939" s="1">
        <f t="shared" si="180"/>
        <v>42834</v>
      </c>
      <c r="M2939">
        <f t="shared" si="181"/>
        <v>2017</v>
      </c>
      <c r="N2939">
        <f t="shared" si="182"/>
        <v>4</v>
      </c>
      <c r="O2939" t="str">
        <f t="shared" si="183"/>
        <v>2017-04</v>
      </c>
    </row>
    <row r="2940" spans="1:15" x14ac:dyDescent="0.3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s="2" t="s">
        <v>221</v>
      </c>
      <c r="G2940" t="s">
        <v>23</v>
      </c>
      <c r="H2940" s="5">
        <v>1914</v>
      </c>
      <c r="I2940" s="9">
        <v>0.34</v>
      </c>
      <c r="J2940" s="5">
        <v>153.12</v>
      </c>
      <c r="K2940" t="s">
        <v>17</v>
      </c>
      <c r="L2940" s="1">
        <f t="shared" si="180"/>
        <v>43417</v>
      </c>
      <c r="M2940">
        <f t="shared" si="181"/>
        <v>2018</v>
      </c>
      <c r="N2940">
        <f t="shared" si="182"/>
        <v>11</v>
      </c>
      <c r="O2940" t="str">
        <f t="shared" si="183"/>
        <v>2018-11</v>
      </c>
    </row>
    <row r="2941" spans="1:15" x14ac:dyDescent="0.3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s="2" t="s">
        <v>2596</v>
      </c>
      <c r="G2941" t="s">
        <v>23</v>
      </c>
      <c r="H2941" s="5">
        <v>853</v>
      </c>
      <c r="I2941" s="9">
        <v>0.31</v>
      </c>
      <c r="J2941" s="5">
        <v>110.89</v>
      </c>
      <c r="K2941" t="s">
        <v>17</v>
      </c>
      <c r="L2941" s="1">
        <f t="shared" si="180"/>
        <v>42238</v>
      </c>
      <c r="M2941">
        <f t="shared" si="181"/>
        <v>2015</v>
      </c>
      <c r="N2941">
        <f t="shared" si="182"/>
        <v>8</v>
      </c>
      <c r="O2941" t="str">
        <f t="shared" si="183"/>
        <v>2015-08</v>
      </c>
    </row>
    <row r="2942" spans="1:15" x14ac:dyDescent="0.3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s="2" t="s">
        <v>588</v>
      </c>
      <c r="G2942" t="s">
        <v>23</v>
      </c>
      <c r="H2942" s="5">
        <v>1807</v>
      </c>
      <c r="I2942" s="9">
        <v>0.11</v>
      </c>
      <c r="J2942" s="5">
        <v>289.12</v>
      </c>
      <c r="K2942" t="s">
        <v>17</v>
      </c>
      <c r="L2942" s="1">
        <f t="shared" si="180"/>
        <v>43339</v>
      </c>
      <c r="M2942">
        <f t="shared" si="181"/>
        <v>2018</v>
      </c>
      <c r="N2942">
        <f t="shared" si="182"/>
        <v>8</v>
      </c>
      <c r="O2942" t="str">
        <f t="shared" si="183"/>
        <v>2018-08</v>
      </c>
    </row>
    <row r="2943" spans="1:15" x14ac:dyDescent="0.3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2">
        <v>42472</v>
      </c>
      <c r="G2943" t="s">
        <v>23</v>
      </c>
      <c r="H2943" s="5">
        <v>1571</v>
      </c>
      <c r="I2943" s="9">
        <v>0.2</v>
      </c>
      <c r="J2943" s="5">
        <v>518.42999999999995</v>
      </c>
      <c r="K2943" t="s">
        <v>17</v>
      </c>
      <c r="L2943" s="1">
        <f t="shared" si="180"/>
        <v>42472</v>
      </c>
      <c r="M2943">
        <f t="shared" si="181"/>
        <v>2016</v>
      </c>
      <c r="N2943">
        <f t="shared" si="182"/>
        <v>4</v>
      </c>
      <c r="O2943" t="str">
        <f t="shared" si="183"/>
        <v>2016-04</v>
      </c>
    </row>
    <row r="2944" spans="1:15" x14ac:dyDescent="0.3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2">
        <v>43262</v>
      </c>
      <c r="G2944" t="s">
        <v>23</v>
      </c>
      <c r="H2944" s="5">
        <v>2280</v>
      </c>
      <c r="I2944" s="9">
        <v>0.24</v>
      </c>
      <c r="J2944" s="5">
        <v>159.6</v>
      </c>
      <c r="K2944" t="s">
        <v>17</v>
      </c>
      <c r="L2944" s="1">
        <f t="shared" si="180"/>
        <v>43262</v>
      </c>
      <c r="M2944">
        <f t="shared" si="181"/>
        <v>2018</v>
      </c>
      <c r="N2944">
        <f t="shared" si="182"/>
        <v>6</v>
      </c>
      <c r="O2944" t="str">
        <f t="shared" si="183"/>
        <v>2018-06</v>
      </c>
    </row>
    <row r="2945" spans="1:15" x14ac:dyDescent="0.3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s="2" t="s">
        <v>221</v>
      </c>
      <c r="G2945" t="s">
        <v>23</v>
      </c>
      <c r="H2945" s="5">
        <v>1567</v>
      </c>
      <c r="I2945" s="9">
        <v>0.32</v>
      </c>
      <c r="J2945" s="5">
        <v>673.81</v>
      </c>
      <c r="K2945" t="s">
        <v>17</v>
      </c>
      <c r="L2945" s="1">
        <f t="shared" si="180"/>
        <v>43417</v>
      </c>
      <c r="M2945">
        <f t="shared" si="181"/>
        <v>2018</v>
      </c>
      <c r="N2945">
        <f t="shared" si="182"/>
        <v>11</v>
      </c>
      <c r="O2945" t="str">
        <f t="shared" si="183"/>
        <v>2018-11</v>
      </c>
    </row>
    <row r="2946" spans="1:15" x14ac:dyDescent="0.3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s="2" t="s">
        <v>1780</v>
      </c>
      <c r="G2946" t="s">
        <v>23</v>
      </c>
      <c r="H2946" s="5">
        <v>1839</v>
      </c>
      <c r="I2946" s="9">
        <v>0.28999999999999998</v>
      </c>
      <c r="J2946" s="5">
        <v>588.48</v>
      </c>
      <c r="K2946" t="s">
        <v>17</v>
      </c>
      <c r="L2946" s="1">
        <f t="shared" ref="L2946:L3009" si="184">IF(ISNUMBER(F2946),F2946,IFERROR(DATE(VALUE(RIGHT(F2946,4)),VALUE(LEFT(F2946,FIND("/",F2946)-1)),VALUE(MID(F2946,FIND("/",F2946)+1,FIND("/",F2946,FIND("/",F2946)+1)-FIND("/",F2946)-1))),""))</f>
        <v>43335</v>
      </c>
      <c r="M2946">
        <f t="shared" ref="M2946:M3009" si="185">YEAR(L2946)</f>
        <v>2018</v>
      </c>
      <c r="N2946">
        <f t="shared" ref="N2946:N3009" si="186">MONTH(L2946)</f>
        <v>8</v>
      </c>
      <c r="O2946" t="str">
        <f t="shared" ref="O2946:O3009" si="187">TEXT(L2946,"yyyy-mm")</f>
        <v>2018-08</v>
      </c>
    </row>
    <row r="2947" spans="1:15" x14ac:dyDescent="0.3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s="2" t="s">
        <v>1492</v>
      </c>
      <c r="G2947" t="s">
        <v>23</v>
      </c>
      <c r="H2947" s="5">
        <v>794</v>
      </c>
      <c r="I2947" s="9">
        <v>0.12</v>
      </c>
      <c r="J2947" s="5">
        <v>230.26</v>
      </c>
      <c r="K2947" t="s">
        <v>17</v>
      </c>
      <c r="L2947" s="1">
        <f t="shared" si="184"/>
        <v>43247</v>
      </c>
      <c r="M2947">
        <f t="shared" si="185"/>
        <v>2018</v>
      </c>
      <c r="N2947">
        <f t="shared" si="186"/>
        <v>5</v>
      </c>
      <c r="O2947" t="str">
        <f t="shared" si="187"/>
        <v>2018-05</v>
      </c>
    </row>
    <row r="2948" spans="1:15" x14ac:dyDescent="0.3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s="2" t="s">
        <v>1777</v>
      </c>
      <c r="G2948" t="s">
        <v>23</v>
      </c>
      <c r="H2948" s="5">
        <v>2374</v>
      </c>
      <c r="I2948" s="9">
        <v>0.26</v>
      </c>
      <c r="J2948" s="5">
        <v>593.5</v>
      </c>
      <c r="K2948" t="s">
        <v>17</v>
      </c>
      <c r="L2948" s="1">
        <f t="shared" si="184"/>
        <v>42361</v>
      </c>
      <c r="M2948">
        <f t="shared" si="185"/>
        <v>2015</v>
      </c>
      <c r="N2948">
        <f t="shared" si="186"/>
        <v>12</v>
      </c>
      <c r="O2948" t="str">
        <f t="shared" si="187"/>
        <v>2015-12</v>
      </c>
    </row>
    <row r="2949" spans="1:15" x14ac:dyDescent="0.3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s="2" t="s">
        <v>1780</v>
      </c>
      <c r="G2949" t="s">
        <v>23</v>
      </c>
      <c r="H2949" s="5">
        <v>1049</v>
      </c>
      <c r="I2949" s="9">
        <v>0.23</v>
      </c>
      <c r="J2949" s="5">
        <v>230.78</v>
      </c>
      <c r="K2949" t="s">
        <v>17</v>
      </c>
      <c r="L2949" s="1">
        <f t="shared" si="184"/>
        <v>43335</v>
      </c>
      <c r="M2949">
        <f t="shared" si="185"/>
        <v>2018</v>
      </c>
      <c r="N2949">
        <f t="shared" si="186"/>
        <v>8</v>
      </c>
      <c r="O2949" t="str">
        <f t="shared" si="187"/>
        <v>2018-08</v>
      </c>
    </row>
    <row r="2950" spans="1:15" x14ac:dyDescent="0.3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s="2" t="s">
        <v>2213</v>
      </c>
      <c r="G2950" t="s">
        <v>23</v>
      </c>
      <c r="H2950" s="5">
        <v>1826</v>
      </c>
      <c r="I2950" s="9">
        <v>0.35</v>
      </c>
      <c r="J2950" s="5">
        <v>109.56</v>
      </c>
      <c r="K2950" t="s">
        <v>17</v>
      </c>
      <c r="L2950" s="1">
        <f t="shared" si="184"/>
        <v>43039</v>
      </c>
      <c r="M2950">
        <f t="shared" si="185"/>
        <v>2017</v>
      </c>
      <c r="N2950">
        <f t="shared" si="186"/>
        <v>10</v>
      </c>
      <c r="O2950" t="str">
        <f t="shared" si="187"/>
        <v>2017-10</v>
      </c>
    </row>
    <row r="2951" spans="1:15" x14ac:dyDescent="0.3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2">
        <v>43262</v>
      </c>
      <c r="G2951" t="s">
        <v>23</v>
      </c>
      <c r="H2951" s="5">
        <v>1077</v>
      </c>
      <c r="I2951" s="9">
        <v>0.12</v>
      </c>
      <c r="J2951" s="5">
        <v>463.11</v>
      </c>
      <c r="K2951" t="s">
        <v>17</v>
      </c>
      <c r="L2951" s="1">
        <f t="shared" si="184"/>
        <v>43262</v>
      </c>
      <c r="M2951">
        <f t="shared" si="185"/>
        <v>2018</v>
      </c>
      <c r="N2951">
        <f t="shared" si="186"/>
        <v>6</v>
      </c>
      <c r="O2951" t="str">
        <f t="shared" si="187"/>
        <v>2018-06</v>
      </c>
    </row>
    <row r="2952" spans="1:15" x14ac:dyDescent="0.3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s="2" t="s">
        <v>3615</v>
      </c>
      <c r="G2952" t="s">
        <v>23</v>
      </c>
      <c r="H2952" s="5">
        <v>2184</v>
      </c>
      <c r="I2952" s="9">
        <v>0.32</v>
      </c>
      <c r="J2952" s="5">
        <v>764.4</v>
      </c>
      <c r="K2952" t="s">
        <v>17</v>
      </c>
      <c r="L2952" s="1">
        <f t="shared" si="184"/>
        <v>43343</v>
      </c>
      <c r="M2952">
        <f t="shared" si="185"/>
        <v>2018</v>
      </c>
      <c r="N2952">
        <f t="shared" si="186"/>
        <v>8</v>
      </c>
      <c r="O2952" t="str">
        <f t="shared" si="187"/>
        <v>2018-08</v>
      </c>
    </row>
    <row r="2953" spans="1:15" x14ac:dyDescent="0.3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2">
        <v>42745</v>
      </c>
      <c r="G2953" t="s">
        <v>23</v>
      </c>
      <c r="H2953" s="5">
        <v>1463</v>
      </c>
      <c r="I2953" s="9">
        <v>0.33</v>
      </c>
      <c r="J2953" s="5">
        <v>160.93</v>
      </c>
      <c r="K2953" t="s">
        <v>17</v>
      </c>
      <c r="L2953" s="1">
        <f t="shared" si="184"/>
        <v>42745</v>
      </c>
      <c r="M2953">
        <f t="shared" si="185"/>
        <v>2017</v>
      </c>
      <c r="N2953">
        <f t="shared" si="186"/>
        <v>1</v>
      </c>
      <c r="O2953" t="str">
        <f t="shared" si="187"/>
        <v>2017-01</v>
      </c>
    </row>
    <row r="2954" spans="1:15" x14ac:dyDescent="0.3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s="2" t="s">
        <v>573</v>
      </c>
      <c r="G2954" t="s">
        <v>23</v>
      </c>
      <c r="H2954" s="5">
        <v>1474</v>
      </c>
      <c r="I2954" s="9">
        <v>0.27</v>
      </c>
      <c r="J2954" s="5">
        <v>132.66</v>
      </c>
      <c r="K2954" t="s">
        <v>17</v>
      </c>
      <c r="L2954" s="1">
        <f t="shared" si="184"/>
        <v>43029</v>
      </c>
      <c r="M2954">
        <f t="shared" si="185"/>
        <v>2017</v>
      </c>
      <c r="N2954">
        <f t="shared" si="186"/>
        <v>10</v>
      </c>
      <c r="O2954" t="str">
        <f t="shared" si="187"/>
        <v>2017-10</v>
      </c>
    </row>
    <row r="2955" spans="1:15" x14ac:dyDescent="0.3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s="2" t="s">
        <v>3482</v>
      </c>
      <c r="G2955" t="s">
        <v>23</v>
      </c>
      <c r="H2955" s="5">
        <v>1499</v>
      </c>
      <c r="I2955" s="9">
        <v>0.12</v>
      </c>
      <c r="J2955" s="5">
        <v>89.94</v>
      </c>
      <c r="K2955" t="s">
        <v>17</v>
      </c>
      <c r="L2955" s="1">
        <f t="shared" si="184"/>
        <v>42870</v>
      </c>
      <c r="M2955">
        <f t="shared" si="185"/>
        <v>2017</v>
      </c>
      <c r="N2955">
        <f t="shared" si="186"/>
        <v>5</v>
      </c>
      <c r="O2955" t="str">
        <f t="shared" si="187"/>
        <v>2017-05</v>
      </c>
    </row>
    <row r="2956" spans="1:15" x14ac:dyDescent="0.3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2">
        <v>42745</v>
      </c>
      <c r="G2956" t="s">
        <v>23</v>
      </c>
      <c r="H2956" s="5">
        <v>1216</v>
      </c>
      <c r="I2956" s="9">
        <v>0.25</v>
      </c>
      <c r="J2956" s="5">
        <v>474.24</v>
      </c>
      <c r="K2956" t="s">
        <v>17</v>
      </c>
      <c r="L2956" s="1">
        <f t="shared" si="184"/>
        <v>42745</v>
      </c>
      <c r="M2956">
        <f t="shared" si="185"/>
        <v>2017</v>
      </c>
      <c r="N2956">
        <f t="shared" si="186"/>
        <v>1</v>
      </c>
      <c r="O2956" t="str">
        <f t="shared" si="187"/>
        <v>2017-01</v>
      </c>
    </row>
    <row r="2957" spans="1:15" x14ac:dyDescent="0.3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s="2" t="s">
        <v>1793</v>
      </c>
      <c r="G2957" t="s">
        <v>23</v>
      </c>
      <c r="H2957" s="5">
        <v>945</v>
      </c>
      <c r="I2957" s="9">
        <v>0.35</v>
      </c>
      <c r="J2957" s="5">
        <v>160.65</v>
      </c>
      <c r="K2957" t="s">
        <v>17</v>
      </c>
      <c r="L2957" s="1">
        <f t="shared" si="184"/>
        <v>42245</v>
      </c>
      <c r="M2957">
        <f t="shared" si="185"/>
        <v>2015</v>
      </c>
      <c r="N2957">
        <f t="shared" si="186"/>
        <v>8</v>
      </c>
      <c r="O2957" t="str">
        <f t="shared" si="187"/>
        <v>2015-08</v>
      </c>
    </row>
    <row r="2958" spans="1:15" x14ac:dyDescent="0.3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2">
        <v>42472</v>
      </c>
      <c r="G2958" t="s">
        <v>23</v>
      </c>
      <c r="H2958" s="5">
        <v>1916</v>
      </c>
      <c r="I2958" s="9">
        <v>0.2</v>
      </c>
      <c r="J2958" s="5">
        <v>402.36</v>
      </c>
      <c r="K2958" t="s">
        <v>17</v>
      </c>
      <c r="L2958" s="1">
        <f t="shared" si="184"/>
        <v>42472</v>
      </c>
      <c r="M2958">
        <f t="shared" si="185"/>
        <v>2016</v>
      </c>
      <c r="N2958">
        <f t="shared" si="186"/>
        <v>4</v>
      </c>
      <c r="O2958" t="str">
        <f t="shared" si="187"/>
        <v>2016-04</v>
      </c>
    </row>
    <row r="2959" spans="1:15" x14ac:dyDescent="0.3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2">
        <v>42864</v>
      </c>
      <c r="G2959" t="s">
        <v>23</v>
      </c>
      <c r="H2959" s="5">
        <v>1657</v>
      </c>
      <c r="I2959" s="9">
        <v>0.13</v>
      </c>
      <c r="J2959" s="5">
        <v>331.4</v>
      </c>
      <c r="K2959" t="s">
        <v>17</v>
      </c>
      <c r="L2959" s="1">
        <f t="shared" si="184"/>
        <v>42864</v>
      </c>
      <c r="M2959">
        <f t="shared" si="185"/>
        <v>2017</v>
      </c>
      <c r="N2959">
        <f t="shared" si="186"/>
        <v>5</v>
      </c>
      <c r="O2959" t="str">
        <f t="shared" si="187"/>
        <v>2017-05</v>
      </c>
    </row>
    <row r="2960" spans="1:15" x14ac:dyDescent="0.3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2">
        <v>43262</v>
      </c>
      <c r="G2960" t="s">
        <v>23</v>
      </c>
      <c r="H2960" s="5">
        <v>1222</v>
      </c>
      <c r="I2960" s="9">
        <v>0.2</v>
      </c>
      <c r="J2960" s="5">
        <v>281.06</v>
      </c>
      <c r="K2960" t="s">
        <v>17</v>
      </c>
      <c r="L2960" s="1">
        <f t="shared" si="184"/>
        <v>43262</v>
      </c>
      <c r="M2960">
        <f t="shared" si="185"/>
        <v>2018</v>
      </c>
      <c r="N2960">
        <f t="shared" si="186"/>
        <v>6</v>
      </c>
      <c r="O2960" t="str">
        <f t="shared" si="187"/>
        <v>2018-06</v>
      </c>
    </row>
    <row r="2961" spans="1:15" x14ac:dyDescent="0.3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s="2" t="s">
        <v>2839</v>
      </c>
      <c r="G2961" t="s">
        <v>23</v>
      </c>
      <c r="H2961" s="5">
        <v>2397</v>
      </c>
      <c r="I2961" s="9">
        <v>0.25</v>
      </c>
      <c r="J2961" s="5">
        <v>958.8</v>
      </c>
      <c r="K2961" t="s">
        <v>17</v>
      </c>
      <c r="L2961" s="1">
        <f t="shared" si="184"/>
        <v>42960</v>
      </c>
      <c r="M2961">
        <f t="shared" si="185"/>
        <v>2017</v>
      </c>
      <c r="N2961">
        <f t="shared" si="186"/>
        <v>8</v>
      </c>
      <c r="O2961" t="str">
        <f t="shared" si="187"/>
        <v>2017-08</v>
      </c>
    </row>
    <row r="2962" spans="1:15" x14ac:dyDescent="0.3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2">
        <v>42716</v>
      </c>
      <c r="G2962" t="s">
        <v>29</v>
      </c>
      <c r="H2962" s="5">
        <v>2181</v>
      </c>
      <c r="I2962" s="9">
        <v>0.17</v>
      </c>
      <c r="J2962" s="5">
        <v>261.72000000000003</v>
      </c>
      <c r="K2962" t="s">
        <v>17</v>
      </c>
      <c r="L2962" s="1">
        <f t="shared" si="184"/>
        <v>42716</v>
      </c>
      <c r="M2962">
        <f t="shared" si="185"/>
        <v>2016</v>
      </c>
      <c r="N2962">
        <f t="shared" si="186"/>
        <v>12</v>
      </c>
      <c r="O2962" t="str">
        <f t="shared" si="187"/>
        <v>2016-12</v>
      </c>
    </row>
    <row r="2963" spans="1:15" x14ac:dyDescent="0.3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s="2" t="s">
        <v>1515</v>
      </c>
      <c r="G2963" t="s">
        <v>29</v>
      </c>
      <c r="H2963" s="5">
        <v>1591</v>
      </c>
      <c r="I2963" s="9">
        <v>0.19</v>
      </c>
      <c r="J2963" s="5">
        <v>556.85</v>
      </c>
      <c r="K2963" t="s">
        <v>17</v>
      </c>
      <c r="L2963" s="1">
        <f t="shared" si="184"/>
        <v>42358</v>
      </c>
      <c r="M2963">
        <f t="shared" si="185"/>
        <v>2015</v>
      </c>
      <c r="N2963">
        <f t="shared" si="186"/>
        <v>12</v>
      </c>
      <c r="O2963" t="str">
        <f t="shared" si="187"/>
        <v>2015-12</v>
      </c>
    </row>
    <row r="2964" spans="1:15" x14ac:dyDescent="0.3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2">
        <v>43282</v>
      </c>
      <c r="G2964" t="s">
        <v>29</v>
      </c>
      <c r="H2964" s="5">
        <v>970</v>
      </c>
      <c r="I2964" s="9">
        <v>0.15</v>
      </c>
      <c r="J2964" s="5">
        <v>48.5</v>
      </c>
      <c r="K2964" t="s">
        <v>17</v>
      </c>
      <c r="L2964" s="1">
        <f t="shared" si="184"/>
        <v>43282</v>
      </c>
      <c r="M2964">
        <f t="shared" si="185"/>
        <v>2018</v>
      </c>
      <c r="N2964">
        <f t="shared" si="186"/>
        <v>7</v>
      </c>
      <c r="O2964" t="str">
        <f t="shared" si="187"/>
        <v>2018-07</v>
      </c>
    </row>
    <row r="2965" spans="1:15" x14ac:dyDescent="0.3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s="2" t="s">
        <v>378</v>
      </c>
      <c r="G2965" t="s">
        <v>29</v>
      </c>
      <c r="H2965" s="5">
        <v>1350</v>
      </c>
      <c r="I2965" s="9">
        <v>0.31</v>
      </c>
      <c r="J2965" s="5">
        <v>256.5</v>
      </c>
      <c r="K2965" t="s">
        <v>17</v>
      </c>
      <c r="L2965" s="1">
        <f t="shared" si="184"/>
        <v>43275</v>
      </c>
      <c r="M2965">
        <f t="shared" si="185"/>
        <v>2018</v>
      </c>
      <c r="N2965">
        <f t="shared" si="186"/>
        <v>6</v>
      </c>
      <c r="O2965" t="str">
        <f t="shared" si="187"/>
        <v>2018-06</v>
      </c>
    </row>
    <row r="2966" spans="1:15" x14ac:dyDescent="0.3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s="2" t="s">
        <v>1186</v>
      </c>
      <c r="G2966" t="s">
        <v>29</v>
      </c>
      <c r="H2966" s="5">
        <v>1364</v>
      </c>
      <c r="I2966" s="9">
        <v>0.12</v>
      </c>
      <c r="J2966" s="5">
        <v>381.92</v>
      </c>
      <c r="K2966" t="s">
        <v>17</v>
      </c>
      <c r="L2966" s="1">
        <f t="shared" si="184"/>
        <v>43007</v>
      </c>
      <c r="M2966">
        <f t="shared" si="185"/>
        <v>2017</v>
      </c>
      <c r="N2966">
        <f t="shared" si="186"/>
        <v>9</v>
      </c>
      <c r="O2966" t="str">
        <f t="shared" si="187"/>
        <v>2017-09</v>
      </c>
    </row>
    <row r="2967" spans="1:15" x14ac:dyDescent="0.3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s="2" t="s">
        <v>3631</v>
      </c>
      <c r="G2967" t="s">
        <v>29</v>
      </c>
      <c r="H2967" s="5">
        <v>530</v>
      </c>
      <c r="I2967" s="9">
        <v>0.3</v>
      </c>
      <c r="J2967" s="5">
        <v>190.8</v>
      </c>
      <c r="K2967" t="s">
        <v>17</v>
      </c>
      <c r="L2967" s="1">
        <f t="shared" si="184"/>
        <v>42822</v>
      </c>
      <c r="M2967">
        <f t="shared" si="185"/>
        <v>2017</v>
      </c>
      <c r="N2967">
        <f t="shared" si="186"/>
        <v>3</v>
      </c>
      <c r="O2967" t="str">
        <f t="shared" si="187"/>
        <v>2017-03</v>
      </c>
    </row>
    <row r="2968" spans="1:15" x14ac:dyDescent="0.3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2">
        <v>42923</v>
      </c>
      <c r="G2968" t="s">
        <v>29</v>
      </c>
      <c r="H2968" s="5">
        <v>1779</v>
      </c>
      <c r="I2968" s="9">
        <v>0.23</v>
      </c>
      <c r="J2968" s="5">
        <v>142.32</v>
      </c>
      <c r="K2968" t="s">
        <v>17</v>
      </c>
      <c r="L2968" s="1">
        <f t="shared" si="184"/>
        <v>42923</v>
      </c>
      <c r="M2968">
        <f t="shared" si="185"/>
        <v>2017</v>
      </c>
      <c r="N2968">
        <f t="shared" si="186"/>
        <v>7</v>
      </c>
      <c r="O2968" t="str">
        <f t="shared" si="187"/>
        <v>2017-07</v>
      </c>
    </row>
    <row r="2969" spans="1:15" x14ac:dyDescent="0.3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s="2" t="s">
        <v>3634</v>
      </c>
      <c r="G2969" t="s">
        <v>29</v>
      </c>
      <c r="H2969" s="5">
        <v>1586</v>
      </c>
      <c r="I2969" s="9">
        <v>0.2</v>
      </c>
      <c r="J2969" s="5">
        <v>713.7</v>
      </c>
      <c r="K2969" t="s">
        <v>17</v>
      </c>
      <c r="L2969" s="1">
        <f t="shared" si="184"/>
        <v>42910</v>
      </c>
      <c r="M2969">
        <f t="shared" si="185"/>
        <v>2017</v>
      </c>
      <c r="N2969">
        <f t="shared" si="186"/>
        <v>6</v>
      </c>
      <c r="O2969" t="str">
        <f t="shared" si="187"/>
        <v>2017-06</v>
      </c>
    </row>
    <row r="2970" spans="1:15" x14ac:dyDescent="0.3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s="2" t="s">
        <v>3437</v>
      </c>
      <c r="G2970" t="s">
        <v>29</v>
      </c>
      <c r="H2970" s="5">
        <v>837</v>
      </c>
      <c r="I2970" s="9">
        <v>0.13</v>
      </c>
      <c r="J2970" s="5">
        <v>234.36</v>
      </c>
      <c r="K2970" t="s">
        <v>17</v>
      </c>
      <c r="L2970" s="1">
        <f t="shared" si="184"/>
        <v>42909</v>
      </c>
      <c r="M2970">
        <f t="shared" si="185"/>
        <v>2017</v>
      </c>
      <c r="N2970">
        <f t="shared" si="186"/>
        <v>6</v>
      </c>
      <c r="O2970" t="str">
        <f t="shared" si="187"/>
        <v>2017-06</v>
      </c>
    </row>
    <row r="2971" spans="1:15" x14ac:dyDescent="0.3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s="2" t="s">
        <v>1339</v>
      </c>
      <c r="G2971" t="s">
        <v>29</v>
      </c>
      <c r="H2971" s="5">
        <v>2292</v>
      </c>
      <c r="I2971" s="9">
        <v>0.19</v>
      </c>
      <c r="J2971" s="5">
        <v>183.36</v>
      </c>
      <c r="K2971" t="s">
        <v>17</v>
      </c>
      <c r="L2971" s="1">
        <f t="shared" si="184"/>
        <v>42973</v>
      </c>
      <c r="M2971">
        <f t="shared" si="185"/>
        <v>2017</v>
      </c>
      <c r="N2971">
        <f t="shared" si="186"/>
        <v>8</v>
      </c>
      <c r="O2971" t="str">
        <f t="shared" si="187"/>
        <v>2017-08</v>
      </c>
    </row>
    <row r="2972" spans="1:15" x14ac:dyDescent="0.3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s="2" t="s">
        <v>1049</v>
      </c>
      <c r="G2972" t="s">
        <v>29</v>
      </c>
      <c r="H2972" s="5">
        <v>2213</v>
      </c>
      <c r="I2972" s="9">
        <v>0.16</v>
      </c>
      <c r="J2972" s="5">
        <v>531.12</v>
      </c>
      <c r="K2972" t="s">
        <v>17</v>
      </c>
      <c r="L2972" s="1">
        <f t="shared" si="184"/>
        <v>42367</v>
      </c>
      <c r="M2972">
        <f t="shared" si="185"/>
        <v>2015</v>
      </c>
      <c r="N2972">
        <f t="shared" si="186"/>
        <v>12</v>
      </c>
      <c r="O2972" t="str">
        <f t="shared" si="187"/>
        <v>2015-12</v>
      </c>
    </row>
    <row r="2973" spans="1:15" x14ac:dyDescent="0.3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s="2" t="s">
        <v>243</v>
      </c>
      <c r="G2973" t="s">
        <v>29</v>
      </c>
      <c r="H2973" s="5">
        <v>1028</v>
      </c>
      <c r="I2973" s="9">
        <v>0.21</v>
      </c>
      <c r="J2973" s="5">
        <v>61.68</v>
      </c>
      <c r="K2973" t="s">
        <v>17</v>
      </c>
      <c r="L2973" s="1">
        <f t="shared" si="184"/>
        <v>43268</v>
      </c>
      <c r="M2973">
        <f t="shared" si="185"/>
        <v>2018</v>
      </c>
      <c r="N2973">
        <f t="shared" si="186"/>
        <v>6</v>
      </c>
      <c r="O2973" t="str">
        <f t="shared" si="187"/>
        <v>2018-06</v>
      </c>
    </row>
    <row r="2974" spans="1:15" x14ac:dyDescent="0.3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s="2" t="s">
        <v>1857</v>
      </c>
      <c r="G2974" t="s">
        <v>29</v>
      </c>
      <c r="H2974" s="5">
        <v>814</v>
      </c>
      <c r="I2974" s="9">
        <v>0.35</v>
      </c>
      <c r="J2974" s="5">
        <v>48.84</v>
      </c>
      <c r="K2974" t="s">
        <v>17</v>
      </c>
      <c r="L2974" s="1">
        <f t="shared" si="184"/>
        <v>42473</v>
      </c>
      <c r="M2974">
        <f t="shared" si="185"/>
        <v>2016</v>
      </c>
      <c r="N2974">
        <f t="shared" si="186"/>
        <v>4</v>
      </c>
      <c r="O2974" t="str">
        <f t="shared" si="187"/>
        <v>2016-04</v>
      </c>
    </row>
    <row r="2975" spans="1:15" x14ac:dyDescent="0.3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2">
        <v>43195</v>
      </c>
      <c r="G2975" t="s">
        <v>29</v>
      </c>
      <c r="H2975" s="5">
        <v>892</v>
      </c>
      <c r="I2975" s="9">
        <v>0.34</v>
      </c>
      <c r="J2975" s="5">
        <v>240.84</v>
      </c>
      <c r="K2975" t="s">
        <v>17</v>
      </c>
      <c r="L2975" s="1">
        <f t="shared" si="184"/>
        <v>43195</v>
      </c>
      <c r="M2975">
        <f t="shared" si="185"/>
        <v>2018</v>
      </c>
      <c r="N2975">
        <f t="shared" si="186"/>
        <v>4</v>
      </c>
      <c r="O2975" t="str">
        <f t="shared" si="187"/>
        <v>2018-04</v>
      </c>
    </row>
    <row r="2976" spans="1:15" x14ac:dyDescent="0.3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2">
        <v>43445</v>
      </c>
      <c r="G2976" t="s">
        <v>29</v>
      </c>
      <c r="H2976" s="5">
        <v>1931</v>
      </c>
      <c r="I2976" s="9">
        <v>0.16</v>
      </c>
      <c r="J2976" s="5">
        <v>617.91999999999996</v>
      </c>
      <c r="K2976" t="s">
        <v>17</v>
      </c>
      <c r="L2976" s="1">
        <f t="shared" si="184"/>
        <v>43445</v>
      </c>
      <c r="M2976">
        <f t="shared" si="185"/>
        <v>2018</v>
      </c>
      <c r="N2976">
        <f t="shared" si="186"/>
        <v>12</v>
      </c>
      <c r="O2976" t="str">
        <f t="shared" si="187"/>
        <v>2018-12</v>
      </c>
    </row>
    <row r="2977" spans="1:15" x14ac:dyDescent="0.3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s="2" t="s">
        <v>2488</v>
      </c>
      <c r="G2977" t="s">
        <v>29</v>
      </c>
      <c r="H2977" s="5">
        <v>1210</v>
      </c>
      <c r="I2977" s="9">
        <v>0.1</v>
      </c>
      <c r="J2977" s="5">
        <v>217.8</v>
      </c>
      <c r="K2977" t="s">
        <v>17</v>
      </c>
      <c r="L2977" s="1">
        <f t="shared" si="184"/>
        <v>43366</v>
      </c>
      <c r="M2977">
        <f t="shared" si="185"/>
        <v>2018</v>
      </c>
      <c r="N2977">
        <f t="shared" si="186"/>
        <v>9</v>
      </c>
      <c r="O2977" t="str">
        <f t="shared" si="187"/>
        <v>2018-09</v>
      </c>
    </row>
    <row r="2978" spans="1:15" x14ac:dyDescent="0.3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2">
        <v>43352</v>
      </c>
      <c r="G2978" t="s">
        <v>29</v>
      </c>
      <c r="H2978" s="5">
        <v>2118</v>
      </c>
      <c r="I2978" s="9">
        <v>0.24</v>
      </c>
      <c r="J2978" s="5">
        <v>889.56</v>
      </c>
      <c r="K2978" t="s">
        <v>17</v>
      </c>
      <c r="L2978" s="1">
        <f t="shared" si="184"/>
        <v>43352</v>
      </c>
      <c r="M2978">
        <f t="shared" si="185"/>
        <v>2018</v>
      </c>
      <c r="N2978">
        <f t="shared" si="186"/>
        <v>9</v>
      </c>
      <c r="O2978" t="str">
        <f t="shared" si="187"/>
        <v>2018-09</v>
      </c>
    </row>
    <row r="2979" spans="1:15" x14ac:dyDescent="0.3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s="2" t="s">
        <v>1515</v>
      </c>
      <c r="G2979" t="s">
        <v>29</v>
      </c>
      <c r="H2979" s="5">
        <v>2406</v>
      </c>
      <c r="I2979" s="9">
        <v>0.21</v>
      </c>
      <c r="J2979" s="5">
        <v>529.32000000000005</v>
      </c>
      <c r="K2979" t="s">
        <v>17</v>
      </c>
      <c r="L2979" s="1">
        <f t="shared" si="184"/>
        <v>42358</v>
      </c>
      <c r="M2979">
        <f t="shared" si="185"/>
        <v>2015</v>
      </c>
      <c r="N2979">
        <f t="shared" si="186"/>
        <v>12</v>
      </c>
      <c r="O2979" t="str">
        <f t="shared" si="187"/>
        <v>2015-12</v>
      </c>
    </row>
    <row r="2980" spans="1:15" x14ac:dyDescent="0.3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2">
        <v>43444</v>
      </c>
      <c r="G2980" t="s">
        <v>29</v>
      </c>
      <c r="H2980" s="5">
        <v>661</v>
      </c>
      <c r="I2980" s="9">
        <v>0.11</v>
      </c>
      <c r="J2980" s="5">
        <v>257.79000000000002</v>
      </c>
      <c r="K2980" t="s">
        <v>17</v>
      </c>
      <c r="L2980" s="1">
        <f t="shared" si="184"/>
        <v>43444</v>
      </c>
      <c r="M2980">
        <f t="shared" si="185"/>
        <v>2018</v>
      </c>
      <c r="N2980">
        <f t="shared" si="186"/>
        <v>12</v>
      </c>
      <c r="O2980" t="str">
        <f t="shared" si="187"/>
        <v>2018-12</v>
      </c>
    </row>
    <row r="2981" spans="1:15" x14ac:dyDescent="0.3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s="2" t="s">
        <v>2273</v>
      </c>
      <c r="G2981" t="s">
        <v>29</v>
      </c>
      <c r="H2981" s="5">
        <v>1372</v>
      </c>
      <c r="I2981" s="9">
        <v>0.2</v>
      </c>
      <c r="J2981" s="5">
        <v>274.39999999999998</v>
      </c>
      <c r="K2981" t="s">
        <v>17</v>
      </c>
      <c r="L2981" s="1">
        <f t="shared" si="184"/>
        <v>42637</v>
      </c>
      <c r="M2981">
        <f t="shared" si="185"/>
        <v>2016</v>
      </c>
      <c r="N2981">
        <f t="shared" si="186"/>
        <v>9</v>
      </c>
      <c r="O2981" t="str">
        <f t="shared" si="187"/>
        <v>2016-09</v>
      </c>
    </row>
    <row r="2982" spans="1:15" x14ac:dyDescent="0.3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s="2" t="s">
        <v>1822</v>
      </c>
      <c r="G2982" t="s">
        <v>29</v>
      </c>
      <c r="H2982" s="5">
        <v>1283</v>
      </c>
      <c r="I2982" s="9">
        <v>0.26</v>
      </c>
      <c r="J2982" s="5">
        <v>346.41</v>
      </c>
      <c r="K2982" t="s">
        <v>17</v>
      </c>
      <c r="L2982" s="1">
        <f t="shared" si="184"/>
        <v>42576</v>
      </c>
      <c r="M2982">
        <f t="shared" si="185"/>
        <v>2016</v>
      </c>
      <c r="N2982">
        <f t="shared" si="186"/>
        <v>7</v>
      </c>
      <c r="O2982" t="str">
        <f t="shared" si="187"/>
        <v>2016-07</v>
      </c>
    </row>
    <row r="2983" spans="1:15" x14ac:dyDescent="0.3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s="2" t="s">
        <v>1273</v>
      </c>
      <c r="G2983" t="s">
        <v>29</v>
      </c>
      <c r="H2983" s="5">
        <v>2073</v>
      </c>
      <c r="I2983" s="9">
        <v>0.22</v>
      </c>
      <c r="J2983" s="5">
        <v>497.52</v>
      </c>
      <c r="K2983" t="s">
        <v>17</v>
      </c>
      <c r="L2983" s="1">
        <f t="shared" si="184"/>
        <v>42717</v>
      </c>
      <c r="M2983">
        <f t="shared" si="185"/>
        <v>2016</v>
      </c>
      <c r="N2983">
        <f t="shared" si="186"/>
        <v>12</v>
      </c>
      <c r="O2983" t="str">
        <f t="shared" si="187"/>
        <v>2016-12</v>
      </c>
    </row>
    <row r="2984" spans="1:15" x14ac:dyDescent="0.3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s="2" t="s">
        <v>2524</v>
      </c>
      <c r="G2984" t="s">
        <v>29</v>
      </c>
      <c r="H2984" s="5">
        <v>967</v>
      </c>
      <c r="I2984" s="9">
        <v>0.3</v>
      </c>
      <c r="J2984" s="5">
        <v>367.46</v>
      </c>
      <c r="K2984" t="s">
        <v>17</v>
      </c>
      <c r="L2984" s="1">
        <f t="shared" si="184"/>
        <v>43326</v>
      </c>
      <c r="M2984">
        <f t="shared" si="185"/>
        <v>2018</v>
      </c>
      <c r="N2984">
        <f t="shared" si="186"/>
        <v>8</v>
      </c>
      <c r="O2984" t="str">
        <f t="shared" si="187"/>
        <v>2018-08</v>
      </c>
    </row>
    <row r="2985" spans="1:15" x14ac:dyDescent="0.3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2">
        <v>42008</v>
      </c>
      <c r="G2985" t="s">
        <v>29</v>
      </c>
      <c r="H2985" s="5">
        <v>827</v>
      </c>
      <c r="I2985" s="9">
        <v>0.15</v>
      </c>
      <c r="J2985" s="5">
        <v>49.62</v>
      </c>
      <c r="K2985" t="s">
        <v>17</v>
      </c>
      <c r="L2985" s="1">
        <f t="shared" si="184"/>
        <v>42008</v>
      </c>
      <c r="M2985">
        <f t="shared" si="185"/>
        <v>2015</v>
      </c>
      <c r="N2985">
        <f t="shared" si="186"/>
        <v>1</v>
      </c>
      <c r="O2985" t="str">
        <f t="shared" si="187"/>
        <v>2015-01</v>
      </c>
    </row>
    <row r="2986" spans="1:15" x14ac:dyDescent="0.3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2">
        <v>42678</v>
      </c>
      <c r="G2986" t="s">
        <v>29</v>
      </c>
      <c r="H2986" s="5">
        <v>1808</v>
      </c>
      <c r="I2986" s="9">
        <v>0.2</v>
      </c>
      <c r="J2986" s="5">
        <v>216.96</v>
      </c>
      <c r="K2986" t="s">
        <v>17</v>
      </c>
      <c r="L2986" s="1">
        <f t="shared" si="184"/>
        <v>42678</v>
      </c>
      <c r="M2986">
        <f t="shared" si="185"/>
        <v>2016</v>
      </c>
      <c r="N2986">
        <f t="shared" si="186"/>
        <v>11</v>
      </c>
      <c r="O2986" t="str">
        <f t="shared" si="187"/>
        <v>2016-11</v>
      </c>
    </row>
    <row r="2987" spans="1:15" x14ac:dyDescent="0.3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s="2" t="s">
        <v>3653</v>
      </c>
      <c r="G2987" t="s">
        <v>29</v>
      </c>
      <c r="H2987" s="5">
        <v>2167</v>
      </c>
      <c r="I2987" s="9">
        <v>0.14000000000000001</v>
      </c>
      <c r="J2987" s="5">
        <v>303.38</v>
      </c>
      <c r="K2987" t="s">
        <v>17</v>
      </c>
      <c r="L2987" s="1">
        <f t="shared" si="184"/>
        <v>42415</v>
      </c>
      <c r="M2987">
        <f t="shared" si="185"/>
        <v>2016</v>
      </c>
      <c r="N2987">
        <f t="shared" si="186"/>
        <v>2</v>
      </c>
      <c r="O2987" t="str">
        <f t="shared" si="187"/>
        <v>2016-02</v>
      </c>
    </row>
    <row r="2988" spans="1:15" x14ac:dyDescent="0.3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s="2" t="s">
        <v>77</v>
      </c>
      <c r="G2988" t="s">
        <v>29</v>
      </c>
      <c r="H2988" s="5">
        <v>1449</v>
      </c>
      <c r="I2988" s="9">
        <v>0.15</v>
      </c>
      <c r="J2988" s="5">
        <v>623.07000000000005</v>
      </c>
      <c r="K2988" t="s">
        <v>17</v>
      </c>
      <c r="L2988" s="1">
        <f t="shared" si="184"/>
        <v>42696</v>
      </c>
      <c r="M2988">
        <f t="shared" si="185"/>
        <v>2016</v>
      </c>
      <c r="N2988">
        <f t="shared" si="186"/>
        <v>11</v>
      </c>
      <c r="O2988" t="str">
        <f t="shared" si="187"/>
        <v>2016-11</v>
      </c>
    </row>
    <row r="2989" spans="1:15" x14ac:dyDescent="0.3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2">
        <v>43445</v>
      </c>
      <c r="G2989" t="s">
        <v>29</v>
      </c>
      <c r="H2989" s="5">
        <v>2351</v>
      </c>
      <c r="I2989" s="9">
        <v>0.32</v>
      </c>
      <c r="J2989" s="5">
        <v>399.67</v>
      </c>
      <c r="K2989" t="s">
        <v>17</v>
      </c>
      <c r="L2989" s="1">
        <f t="shared" si="184"/>
        <v>43445</v>
      </c>
      <c r="M2989">
        <f t="shared" si="185"/>
        <v>2018</v>
      </c>
      <c r="N2989">
        <f t="shared" si="186"/>
        <v>12</v>
      </c>
      <c r="O2989" t="str">
        <f t="shared" si="187"/>
        <v>2018-12</v>
      </c>
    </row>
    <row r="2990" spans="1:15" x14ac:dyDescent="0.3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s="2" t="s">
        <v>1846</v>
      </c>
      <c r="G2990" t="s">
        <v>29</v>
      </c>
      <c r="H2990" s="5">
        <v>1818</v>
      </c>
      <c r="I2990" s="9">
        <v>0.25</v>
      </c>
      <c r="J2990" s="5">
        <v>199.98</v>
      </c>
      <c r="K2990" t="s">
        <v>17</v>
      </c>
      <c r="L2990" s="1">
        <f t="shared" si="184"/>
        <v>42666</v>
      </c>
      <c r="M2990">
        <f t="shared" si="185"/>
        <v>2016</v>
      </c>
      <c r="N2990">
        <f t="shared" si="186"/>
        <v>10</v>
      </c>
      <c r="O2990" t="str">
        <f t="shared" si="187"/>
        <v>2016-10</v>
      </c>
    </row>
    <row r="2991" spans="1:15" x14ac:dyDescent="0.3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s="2" t="s">
        <v>1171</v>
      </c>
      <c r="G2991" t="s">
        <v>29</v>
      </c>
      <c r="H2991" s="5">
        <v>785</v>
      </c>
      <c r="I2991" s="9">
        <v>0.28000000000000003</v>
      </c>
      <c r="J2991" s="5">
        <v>78.5</v>
      </c>
      <c r="K2991" t="s">
        <v>17</v>
      </c>
      <c r="L2991" s="1">
        <f t="shared" si="184"/>
        <v>42785</v>
      </c>
      <c r="M2991">
        <f t="shared" si="185"/>
        <v>2017</v>
      </c>
      <c r="N2991">
        <f t="shared" si="186"/>
        <v>2</v>
      </c>
      <c r="O2991" t="str">
        <f t="shared" si="187"/>
        <v>2017-02</v>
      </c>
    </row>
    <row r="2992" spans="1:15" x14ac:dyDescent="0.3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2">
        <v>43385</v>
      </c>
      <c r="G2992" t="s">
        <v>29</v>
      </c>
      <c r="H2992" s="5">
        <v>2481</v>
      </c>
      <c r="I2992" s="9">
        <v>0.28000000000000003</v>
      </c>
      <c r="J2992" s="5">
        <v>372.15</v>
      </c>
      <c r="K2992" t="s">
        <v>17</v>
      </c>
      <c r="L2992" s="1">
        <f t="shared" si="184"/>
        <v>43385</v>
      </c>
      <c r="M2992">
        <f t="shared" si="185"/>
        <v>2018</v>
      </c>
      <c r="N2992">
        <f t="shared" si="186"/>
        <v>10</v>
      </c>
      <c r="O2992" t="str">
        <f t="shared" si="187"/>
        <v>2018-10</v>
      </c>
    </row>
    <row r="2993" spans="1:15" x14ac:dyDescent="0.3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2">
        <v>42228</v>
      </c>
      <c r="G2993" t="s">
        <v>29</v>
      </c>
      <c r="H2993" s="5">
        <v>1479</v>
      </c>
      <c r="I2993" s="9">
        <v>0.17</v>
      </c>
      <c r="J2993" s="5">
        <v>473.28</v>
      </c>
      <c r="K2993" t="s">
        <v>17</v>
      </c>
      <c r="L2993" s="1">
        <f t="shared" si="184"/>
        <v>42228</v>
      </c>
      <c r="M2993">
        <f t="shared" si="185"/>
        <v>2015</v>
      </c>
      <c r="N2993">
        <f t="shared" si="186"/>
        <v>8</v>
      </c>
      <c r="O2993" t="str">
        <f t="shared" si="187"/>
        <v>2015-08</v>
      </c>
    </row>
    <row r="2994" spans="1:15" x14ac:dyDescent="0.3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s="2" t="s">
        <v>3661</v>
      </c>
      <c r="G2994" t="s">
        <v>29</v>
      </c>
      <c r="H2994" s="5">
        <v>1097</v>
      </c>
      <c r="I2994" s="9">
        <v>0.15</v>
      </c>
      <c r="J2994" s="5">
        <v>87.76</v>
      </c>
      <c r="K2994" t="s">
        <v>17</v>
      </c>
      <c r="L2994" s="1">
        <f t="shared" si="184"/>
        <v>42295</v>
      </c>
      <c r="M2994">
        <f t="shared" si="185"/>
        <v>2015</v>
      </c>
      <c r="N2994">
        <f t="shared" si="186"/>
        <v>10</v>
      </c>
      <c r="O2994" t="str">
        <f t="shared" si="187"/>
        <v>2015-10</v>
      </c>
    </row>
    <row r="2995" spans="1:15" x14ac:dyDescent="0.3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2">
        <v>43410</v>
      </c>
      <c r="G2995" t="s">
        <v>29</v>
      </c>
      <c r="H2995" s="5">
        <v>607</v>
      </c>
      <c r="I2995" s="9">
        <v>0.35</v>
      </c>
      <c r="J2995" s="5">
        <v>242.8</v>
      </c>
      <c r="K2995" t="s">
        <v>17</v>
      </c>
      <c r="L2995" s="1">
        <f t="shared" si="184"/>
        <v>43410</v>
      </c>
      <c r="M2995">
        <f t="shared" si="185"/>
        <v>2018</v>
      </c>
      <c r="N2995">
        <f t="shared" si="186"/>
        <v>11</v>
      </c>
      <c r="O2995" t="str">
        <f t="shared" si="187"/>
        <v>2018-11</v>
      </c>
    </row>
    <row r="2996" spans="1:15" x14ac:dyDescent="0.3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s="2" t="s">
        <v>1783</v>
      </c>
      <c r="G2996" t="s">
        <v>29</v>
      </c>
      <c r="H2996" s="5">
        <v>949</v>
      </c>
      <c r="I2996" s="9">
        <v>0.35</v>
      </c>
      <c r="J2996" s="5">
        <v>360.62</v>
      </c>
      <c r="K2996" t="s">
        <v>17</v>
      </c>
      <c r="L2996" s="1">
        <f t="shared" si="184"/>
        <v>43308</v>
      </c>
      <c r="M2996">
        <f t="shared" si="185"/>
        <v>2018</v>
      </c>
      <c r="N2996">
        <f t="shared" si="186"/>
        <v>7</v>
      </c>
      <c r="O2996" t="str">
        <f t="shared" si="187"/>
        <v>2018-07</v>
      </c>
    </row>
    <row r="2997" spans="1:15" x14ac:dyDescent="0.3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s="2" t="s">
        <v>1822</v>
      </c>
      <c r="G2997" t="s">
        <v>29</v>
      </c>
      <c r="H2997" s="5">
        <v>1666</v>
      </c>
      <c r="I2997" s="9">
        <v>0.3</v>
      </c>
      <c r="J2997" s="5">
        <v>383.18</v>
      </c>
      <c r="K2997" t="s">
        <v>17</v>
      </c>
      <c r="L2997" s="1">
        <f t="shared" si="184"/>
        <v>42576</v>
      </c>
      <c r="M2997">
        <f t="shared" si="185"/>
        <v>2016</v>
      </c>
      <c r="N2997">
        <f t="shared" si="186"/>
        <v>7</v>
      </c>
      <c r="O2997" t="str">
        <f t="shared" si="187"/>
        <v>2016-07</v>
      </c>
    </row>
    <row r="2998" spans="1:15" x14ac:dyDescent="0.3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s="2" t="s">
        <v>2870</v>
      </c>
      <c r="G2998" t="s">
        <v>29</v>
      </c>
      <c r="H2998" s="5">
        <v>1151</v>
      </c>
      <c r="I2998" s="9">
        <v>0.35</v>
      </c>
      <c r="J2998" s="5">
        <v>391.34</v>
      </c>
      <c r="K2998" t="s">
        <v>17</v>
      </c>
      <c r="L2998" s="1">
        <f t="shared" si="184"/>
        <v>42086</v>
      </c>
      <c r="M2998">
        <f t="shared" si="185"/>
        <v>2015</v>
      </c>
      <c r="N2998">
        <f t="shared" si="186"/>
        <v>3</v>
      </c>
      <c r="O2998" t="str">
        <f t="shared" si="187"/>
        <v>2015-03</v>
      </c>
    </row>
    <row r="2999" spans="1:15" x14ac:dyDescent="0.3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2">
        <v>42959</v>
      </c>
      <c r="G2999" t="s">
        <v>29</v>
      </c>
      <c r="H2999" s="5">
        <v>1338</v>
      </c>
      <c r="I2999" s="9">
        <v>0.17</v>
      </c>
      <c r="J2999" s="5">
        <v>414.78</v>
      </c>
      <c r="K2999" t="s">
        <v>17</v>
      </c>
      <c r="L2999" s="1">
        <f t="shared" si="184"/>
        <v>42959</v>
      </c>
      <c r="M2999">
        <f t="shared" si="185"/>
        <v>2017</v>
      </c>
      <c r="N2999">
        <f t="shared" si="186"/>
        <v>8</v>
      </c>
      <c r="O2999" t="str">
        <f t="shared" si="187"/>
        <v>2017-08</v>
      </c>
    </row>
    <row r="3000" spans="1:15" x14ac:dyDescent="0.3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2">
        <v>43410</v>
      </c>
      <c r="G3000" t="s">
        <v>29</v>
      </c>
      <c r="H3000" s="5">
        <v>967</v>
      </c>
      <c r="I3000" s="9">
        <v>0.33</v>
      </c>
      <c r="J3000" s="5">
        <v>67.69</v>
      </c>
      <c r="K3000" t="s">
        <v>17</v>
      </c>
      <c r="L3000" s="1">
        <f t="shared" si="184"/>
        <v>43410</v>
      </c>
      <c r="M3000">
        <f t="shared" si="185"/>
        <v>2018</v>
      </c>
      <c r="N3000">
        <f t="shared" si="186"/>
        <v>11</v>
      </c>
      <c r="O3000" t="str">
        <f t="shared" si="187"/>
        <v>2018-11</v>
      </c>
    </row>
    <row r="3001" spans="1:15" x14ac:dyDescent="0.3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s="2" t="s">
        <v>143</v>
      </c>
      <c r="G3001" t="s">
        <v>29</v>
      </c>
      <c r="H3001" s="5">
        <v>2200</v>
      </c>
      <c r="I3001" s="9">
        <v>0.26</v>
      </c>
      <c r="J3001" s="5">
        <v>396</v>
      </c>
      <c r="K3001" t="s">
        <v>17</v>
      </c>
      <c r="L3001" s="1">
        <f t="shared" si="184"/>
        <v>42933</v>
      </c>
      <c r="M3001">
        <f t="shared" si="185"/>
        <v>2017</v>
      </c>
      <c r="N3001">
        <f t="shared" si="186"/>
        <v>7</v>
      </c>
      <c r="O3001" t="str">
        <f t="shared" si="187"/>
        <v>2017-07</v>
      </c>
    </row>
    <row r="3002" spans="1:15" x14ac:dyDescent="0.3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2">
        <v>43256</v>
      </c>
      <c r="G3002" t="s">
        <v>29</v>
      </c>
      <c r="H3002" s="5">
        <v>1077</v>
      </c>
      <c r="I3002" s="9">
        <v>0.35</v>
      </c>
      <c r="J3002" s="5">
        <v>430.8</v>
      </c>
      <c r="K3002" t="s">
        <v>17</v>
      </c>
      <c r="L3002" s="1">
        <f t="shared" si="184"/>
        <v>43256</v>
      </c>
      <c r="M3002">
        <f t="shared" si="185"/>
        <v>2018</v>
      </c>
      <c r="N3002">
        <f t="shared" si="186"/>
        <v>6</v>
      </c>
      <c r="O3002" t="str">
        <f t="shared" si="187"/>
        <v>2018-06</v>
      </c>
    </row>
    <row r="3003" spans="1:15" x14ac:dyDescent="0.3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s="2" t="s">
        <v>3634</v>
      </c>
      <c r="G3003" t="s">
        <v>29</v>
      </c>
      <c r="H3003" s="5">
        <v>2367</v>
      </c>
      <c r="I3003" s="9">
        <v>0.15</v>
      </c>
      <c r="J3003" s="5">
        <v>1065.1500000000001</v>
      </c>
      <c r="K3003" t="s">
        <v>17</v>
      </c>
      <c r="L3003" s="1">
        <f t="shared" si="184"/>
        <v>42910</v>
      </c>
      <c r="M3003">
        <f t="shared" si="185"/>
        <v>2017</v>
      </c>
      <c r="N3003">
        <f t="shared" si="186"/>
        <v>6</v>
      </c>
      <c r="O3003" t="str">
        <f t="shared" si="187"/>
        <v>2017-06</v>
      </c>
    </row>
    <row r="3004" spans="1:15" x14ac:dyDescent="0.3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2">
        <v>42102</v>
      </c>
      <c r="G3004" t="s">
        <v>29</v>
      </c>
      <c r="H3004" s="5">
        <v>1075</v>
      </c>
      <c r="I3004" s="9">
        <v>0.14000000000000001</v>
      </c>
      <c r="J3004" s="5">
        <v>301</v>
      </c>
      <c r="K3004" t="s">
        <v>17</v>
      </c>
      <c r="L3004" s="1">
        <f t="shared" si="184"/>
        <v>42102</v>
      </c>
      <c r="M3004">
        <f t="shared" si="185"/>
        <v>2015</v>
      </c>
      <c r="N3004">
        <f t="shared" si="186"/>
        <v>4</v>
      </c>
      <c r="O3004" t="str">
        <f t="shared" si="187"/>
        <v>2015-04</v>
      </c>
    </row>
    <row r="3005" spans="1:15" x14ac:dyDescent="0.3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2">
        <v>42013</v>
      </c>
      <c r="G3005" t="s">
        <v>29</v>
      </c>
      <c r="H3005" s="5">
        <v>1306</v>
      </c>
      <c r="I3005" s="9">
        <v>0.1</v>
      </c>
      <c r="J3005" s="5">
        <v>195.9</v>
      </c>
      <c r="K3005" t="s">
        <v>17</v>
      </c>
      <c r="L3005" s="1">
        <f t="shared" si="184"/>
        <v>42013</v>
      </c>
      <c r="M3005">
        <f t="shared" si="185"/>
        <v>2015</v>
      </c>
      <c r="N3005">
        <f t="shared" si="186"/>
        <v>1</v>
      </c>
      <c r="O3005" t="str">
        <f t="shared" si="187"/>
        <v>2015-01</v>
      </c>
    </row>
    <row r="3006" spans="1:15" x14ac:dyDescent="0.3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s="2" t="s">
        <v>3674</v>
      </c>
      <c r="G3006" t="s">
        <v>29</v>
      </c>
      <c r="H3006" s="5">
        <v>985</v>
      </c>
      <c r="I3006" s="9">
        <v>0.33</v>
      </c>
      <c r="J3006" s="5">
        <v>275.8</v>
      </c>
      <c r="K3006" t="s">
        <v>17</v>
      </c>
      <c r="L3006" s="1">
        <f t="shared" si="184"/>
        <v>42844</v>
      </c>
      <c r="M3006">
        <f t="shared" si="185"/>
        <v>2017</v>
      </c>
      <c r="N3006">
        <f t="shared" si="186"/>
        <v>4</v>
      </c>
      <c r="O3006" t="str">
        <f t="shared" si="187"/>
        <v>2017-04</v>
      </c>
    </row>
    <row r="3007" spans="1:15" x14ac:dyDescent="0.3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2">
        <v>42866</v>
      </c>
      <c r="G3007" t="s">
        <v>29</v>
      </c>
      <c r="H3007" s="5">
        <v>527</v>
      </c>
      <c r="I3007" s="9">
        <v>0.32</v>
      </c>
      <c r="J3007" s="5">
        <v>126.48</v>
      </c>
      <c r="K3007" t="s">
        <v>17</v>
      </c>
      <c r="L3007" s="1">
        <f t="shared" si="184"/>
        <v>42866</v>
      </c>
      <c r="M3007">
        <f t="shared" si="185"/>
        <v>2017</v>
      </c>
      <c r="N3007">
        <f t="shared" si="186"/>
        <v>5</v>
      </c>
      <c r="O3007" t="str">
        <f t="shared" si="187"/>
        <v>2017-05</v>
      </c>
    </row>
    <row r="3008" spans="1:15" x14ac:dyDescent="0.3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2">
        <v>42775</v>
      </c>
      <c r="G3008" t="s">
        <v>29</v>
      </c>
      <c r="H3008" s="5">
        <v>2194</v>
      </c>
      <c r="I3008" s="9">
        <v>0.34</v>
      </c>
      <c r="J3008" s="5">
        <v>987.3</v>
      </c>
      <c r="K3008" t="s">
        <v>17</v>
      </c>
      <c r="L3008" s="1">
        <f t="shared" si="184"/>
        <v>42775</v>
      </c>
      <c r="M3008">
        <f t="shared" si="185"/>
        <v>2017</v>
      </c>
      <c r="N3008">
        <f t="shared" si="186"/>
        <v>2</v>
      </c>
      <c r="O3008" t="str">
        <f t="shared" si="187"/>
        <v>2017-02</v>
      </c>
    </row>
    <row r="3009" spans="1:15" x14ac:dyDescent="0.3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2">
        <v>43445</v>
      </c>
      <c r="G3009" t="s">
        <v>29</v>
      </c>
      <c r="H3009" s="5">
        <v>1196</v>
      </c>
      <c r="I3009" s="9">
        <v>0.22</v>
      </c>
      <c r="J3009" s="5">
        <v>131.56</v>
      </c>
      <c r="K3009" t="s">
        <v>17</v>
      </c>
      <c r="L3009" s="1">
        <f t="shared" si="184"/>
        <v>43445</v>
      </c>
      <c r="M3009">
        <f t="shared" si="185"/>
        <v>2018</v>
      </c>
      <c r="N3009">
        <f t="shared" si="186"/>
        <v>12</v>
      </c>
      <c r="O3009" t="str">
        <f t="shared" si="187"/>
        <v>2018-12</v>
      </c>
    </row>
    <row r="3010" spans="1:15" x14ac:dyDescent="0.3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s="2" t="s">
        <v>3437</v>
      </c>
      <c r="G3010" t="s">
        <v>29</v>
      </c>
      <c r="H3010" s="5">
        <v>579</v>
      </c>
      <c r="I3010" s="9">
        <v>0.16</v>
      </c>
      <c r="J3010" s="5">
        <v>208.44</v>
      </c>
      <c r="K3010" t="s">
        <v>17</v>
      </c>
      <c r="L3010" s="1">
        <f t="shared" ref="L3010:L3073" si="188">IF(ISNUMBER(F3010),F3010,IFERROR(DATE(VALUE(RIGHT(F3010,4)),VALUE(LEFT(F3010,FIND("/",F3010)-1)),VALUE(MID(F3010,FIND("/",F3010)+1,FIND("/",F3010,FIND("/",F3010)+1)-FIND("/",F3010)-1))),""))</f>
        <v>42909</v>
      </c>
      <c r="M3010">
        <f t="shared" ref="M3010:M3073" si="189">YEAR(L3010)</f>
        <v>2017</v>
      </c>
      <c r="N3010">
        <f t="shared" ref="N3010:N3073" si="190">MONTH(L3010)</f>
        <v>6</v>
      </c>
      <c r="O3010" t="str">
        <f t="shared" ref="O3010:O3073" si="191">TEXT(L3010,"yyyy-mm")</f>
        <v>2017-06</v>
      </c>
    </row>
    <row r="3011" spans="1:15" x14ac:dyDescent="0.3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s="2" t="s">
        <v>3653</v>
      </c>
      <c r="G3011" t="s">
        <v>29</v>
      </c>
      <c r="H3011" s="5">
        <v>1609</v>
      </c>
      <c r="I3011" s="9">
        <v>0.35</v>
      </c>
      <c r="J3011" s="5">
        <v>257.44</v>
      </c>
      <c r="K3011" t="s">
        <v>17</v>
      </c>
      <c r="L3011" s="1">
        <f t="shared" si="188"/>
        <v>42415</v>
      </c>
      <c r="M3011">
        <f t="shared" si="189"/>
        <v>2016</v>
      </c>
      <c r="N3011">
        <f t="shared" si="190"/>
        <v>2</v>
      </c>
      <c r="O3011" t="str">
        <f t="shared" si="191"/>
        <v>2016-02</v>
      </c>
    </row>
    <row r="3012" spans="1:15" x14ac:dyDescent="0.3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2">
        <v>43019</v>
      </c>
      <c r="G3012" t="s">
        <v>29</v>
      </c>
      <c r="H3012" s="5">
        <v>2048</v>
      </c>
      <c r="I3012" s="9">
        <v>0.21</v>
      </c>
      <c r="J3012" s="5">
        <v>655.36</v>
      </c>
      <c r="K3012" t="s">
        <v>17</v>
      </c>
      <c r="L3012" s="1">
        <f t="shared" si="188"/>
        <v>43019</v>
      </c>
      <c r="M3012">
        <f t="shared" si="189"/>
        <v>2017</v>
      </c>
      <c r="N3012">
        <f t="shared" si="190"/>
        <v>10</v>
      </c>
      <c r="O3012" t="str">
        <f t="shared" si="191"/>
        <v>2017-10</v>
      </c>
    </row>
    <row r="3013" spans="1:15" x14ac:dyDescent="0.3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s="2" t="s">
        <v>1813</v>
      </c>
      <c r="G3013" t="s">
        <v>29</v>
      </c>
      <c r="H3013" s="5">
        <v>2461</v>
      </c>
      <c r="I3013" s="9">
        <v>0.21</v>
      </c>
      <c r="J3013" s="5">
        <v>959.79</v>
      </c>
      <c r="K3013" t="s">
        <v>17</v>
      </c>
      <c r="L3013" s="1">
        <f t="shared" si="188"/>
        <v>42871</v>
      </c>
      <c r="M3013">
        <f t="shared" si="189"/>
        <v>2017</v>
      </c>
      <c r="N3013">
        <f t="shared" si="190"/>
        <v>5</v>
      </c>
      <c r="O3013" t="str">
        <f t="shared" si="191"/>
        <v>2017-05</v>
      </c>
    </row>
    <row r="3014" spans="1:15" x14ac:dyDescent="0.3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2">
        <v>43443</v>
      </c>
      <c r="G3014" t="s">
        <v>29</v>
      </c>
      <c r="H3014" s="5">
        <v>2088</v>
      </c>
      <c r="I3014" s="9">
        <v>0.11</v>
      </c>
      <c r="J3014" s="5">
        <v>647.28</v>
      </c>
      <c r="K3014" t="s">
        <v>17</v>
      </c>
      <c r="L3014" s="1">
        <f t="shared" si="188"/>
        <v>43443</v>
      </c>
      <c r="M3014">
        <f t="shared" si="189"/>
        <v>2018</v>
      </c>
      <c r="N3014">
        <f t="shared" si="190"/>
        <v>12</v>
      </c>
      <c r="O3014" t="str">
        <f t="shared" si="191"/>
        <v>2018-12</v>
      </c>
    </row>
    <row r="3015" spans="1:15" x14ac:dyDescent="0.3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2">
        <v>42156</v>
      </c>
      <c r="G3015" t="s">
        <v>29</v>
      </c>
      <c r="H3015" s="5">
        <v>2259</v>
      </c>
      <c r="I3015" s="9">
        <v>0.35</v>
      </c>
      <c r="J3015" s="5">
        <v>112.95</v>
      </c>
      <c r="K3015" t="s">
        <v>17</v>
      </c>
      <c r="L3015" s="1">
        <f t="shared" si="188"/>
        <v>42156</v>
      </c>
      <c r="M3015">
        <f t="shared" si="189"/>
        <v>2015</v>
      </c>
      <c r="N3015">
        <f t="shared" si="190"/>
        <v>6</v>
      </c>
      <c r="O3015" t="str">
        <f t="shared" si="191"/>
        <v>2015-06</v>
      </c>
    </row>
    <row r="3016" spans="1:15" x14ac:dyDescent="0.3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2">
        <v>43232</v>
      </c>
      <c r="G3016" t="s">
        <v>29</v>
      </c>
      <c r="H3016" s="5">
        <v>1390</v>
      </c>
      <c r="I3016" s="9">
        <v>0.14000000000000001</v>
      </c>
      <c r="J3016" s="5">
        <v>542.1</v>
      </c>
      <c r="K3016" t="s">
        <v>17</v>
      </c>
      <c r="L3016" s="1">
        <f t="shared" si="188"/>
        <v>43232</v>
      </c>
      <c r="M3016">
        <f t="shared" si="189"/>
        <v>2018</v>
      </c>
      <c r="N3016">
        <f t="shared" si="190"/>
        <v>5</v>
      </c>
      <c r="O3016" t="str">
        <f t="shared" si="191"/>
        <v>2018-05</v>
      </c>
    </row>
    <row r="3017" spans="1:15" x14ac:dyDescent="0.3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s="2" t="s">
        <v>1767</v>
      </c>
      <c r="G3017" t="s">
        <v>29</v>
      </c>
      <c r="H3017" s="5">
        <v>814</v>
      </c>
      <c r="I3017" s="9">
        <v>0.14000000000000001</v>
      </c>
      <c r="J3017" s="5">
        <v>276.76</v>
      </c>
      <c r="K3017" t="s">
        <v>17</v>
      </c>
      <c r="L3017" s="1">
        <f t="shared" si="188"/>
        <v>42729</v>
      </c>
      <c r="M3017">
        <f t="shared" si="189"/>
        <v>2016</v>
      </c>
      <c r="N3017">
        <f t="shared" si="190"/>
        <v>12</v>
      </c>
      <c r="O3017" t="str">
        <f t="shared" si="191"/>
        <v>2016-12</v>
      </c>
    </row>
    <row r="3018" spans="1:15" x14ac:dyDescent="0.3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s="2" t="s">
        <v>1767</v>
      </c>
      <c r="G3018" t="s">
        <v>29</v>
      </c>
      <c r="H3018" s="5">
        <v>1253</v>
      </c>
      <c r="I3018" s="9">
        <v>0.27</v>
      </c>
      <c r="J3018" s="5">
        <v>400.96</v>
      </c>
      <c r="K3018" t="s">
        <v>17</v>
      </c>
      <c r="L3018" s="1">
        <f t="shared" si="188"/>
        <v>42729</v>
      </c>
      <c r="M3018">
        <f t="shared" si="189"/>
        <v>2016</v>
      </c>
      <c r="N3018">
        <f t="shared" si="190"/>
        <v>12</v>
      </c>
      <c r="O3018" t="str">
        <f t="shared" si="191"/>
        <v>2016-12</v>
      </c>
    </row>
    <row r="3019" spans="1:15" x14ac:dyDescent="0.3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s="2" t="s">
        <v>1336</v>
      </c>
      <c r="G3019" t="s">
        <v>29</v>
      </c>
      <c r="H3019" s="5">
        <v>2093</v>
      </c>
      <c r="I3019" s="9">
        <v>0.28000000000000003</v>
      </c>
      <c r="J3019" s="5">
        <v>732.55</v>
      </c>
      <c r="K3019" t="s">
        <v>17</v>
      </c>
      <c r="L3019" s="1">
        <f t="shared" si="188"/>
        <v>42458</v>
      </c>
      <c r="M3019">
        <f t="shared" si="189"/>
        <v>2016</v>
      </c>
      <c r="N3019">
        <f t="shared" si="190"/>
        <v>3</v>
      </c>
      <c r="O3019" t="str">
        <f t="shared" si="191"/>
        <v>2016-03</v>
      </c>
    </row>
    <row r="3020" spans="1:15" x14ac:dyDescent="0.3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s="2" t="s">
        <v>945</v>
      </c>
      <c r="G3020" t="s">
        <v>29</v>
      </c>
      <c r="H3020" s="5">
        <v>1915</v>
      </c>
      <c r="I3020" s="9">
        <v>0.2</v>
      </c>
      <c r="J3020" s="5">
        <v>210.65</v>
      </c>
      <c r="K3020" t="s">
        <v>17</v>
      </c>
      <c r="L3020" s="1">
        <f t="shared" si="188"/>
        <v>42820</v>
      </c>
      <c r="M3020">
        <f t="shared" si="189"/>
        <v>2017</v>
      </c>
      <c r="N3020">
        <f t="shared" si="190"/>
        <v>3</v>
      </c>
      <c r="O3020" t="str">
        <f t="shared" si="191"/>
        <v>2017-03</v>
      </c>
    </row>
    <row r="3021" spans="1:15" x14ac:dyDescent="0.3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2">
        <v>43440</v>
      </c>
      <c r="G3021" t="s">
        <v>29</v>
      </c>
      <c r="H3021" s="5">
        <v>2144</v>
      </c>
      <c r="I3021" s="9">
        <v>0.14000000000000001</v>
      </c>
      <c r="J3021" s="5">
        <v>150.08000000000001</v>
      </c>
      <c r="K3021" t="s">
        <v>17</v>
      </c>
      <c r="L3021" s="1">
        <f t="shared" si="188"/>
        <v>43440</v>
      </c>
      <c r="M3021">
        <f t="shared" si="189"/>
        <v>2018</v>
      </c>
      <c r="N3021">
        <f t="shared" si="190"/>
        <v>12</v>
      </c>
      <c r="O3021" t="str">
        <f t="shared" si="191"/>
        <v>2018-12</v>
      </c>
    </row>
    <row r="3022" spans="1:15" x14ac:dyDescent="0.3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2">
        <v>42681</v>
      </c>
      <c r="G3022" t="s">
        <v>29</v>
      </c>
      <c r="H3022" s="5">
        <v>2387</v>
      </c>
      <c r="I3022" s="9">
        <v>0.19</v>
      </c>
      <c r="J3022" s="5">
        <v>930.93</v>
      </c>
      <c r="K3022" t="s">
        <v>17</v>
      </c>
      <c r="L3022" s="1">
        <f t="shared" si="188"/>
        <v>42681</v>
      </c>
      <c r="M3022">
        <f t="shared" si="189"/>
        <v>2016</v>
      </c>
      <c r="N3022">
        <f t="shared" si="190"/>
        <v>11</v>
      </c>
      <c r="O3022" t="str">
        <f t="shared" si="191"/>
        <v>2016-11</v>
      </c>
    </row>
    <row r="3023" spans="1:15" x14ac:dyDescent="0.3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2">
        <v>43282</v>
      </c>
      <c r="G3023" t="s">
        <v>29</v>
      </c>
      <c r="H3023" s="5">
        <v>739</v>
      </c>
      <c r="I3023" s="9">
        <v>0.35</v>
      </c>
      <c r="J3023" s="5">
        <v>162.58000000000001</v>
      </c>
      <c r="K3023" t="s">
        <v>17</v>
      </c>
      <c r="L3023" s="1">
        <f t="shared" si="188"/>
        <v>43282</v>
      </c>
      <c r="M3023">
        <f t="shared" si="189"/>
        <v>2018</v>
      </c>
      <c r="N3023">
        <f t="shared" si="190"/>
        <v>7</v>
      </c>
      <c r="O3023" t="str">
        <f t="shared" si="191"/>
        <v>2018-07</v>
      </c>
    </row>
    <row r="3024" spans="1:15" x14ac:dyDescent="0.3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2">
        <v>43167</v>
      </c>
      <c r="G3024" t="s">
        <v>29</v>
      </c>
      <c r="H3024" s="5">
        <v>556</v>
      </c>
      <c r="I3024" s="9">
        <v>0.27</v>
      </c>
      <c r="J3024" s="5">
        <v>244.64</v>
      </c>
      <c r="K3024" t="s">
        <v>17</v>
      </c>
      <c r="L3024" s="1">
        <f t="shared" si="188"/>
        <v>43167</v>
      </c>
      <c r="M3024">
        <f t="shared" si="189"/>
        <v>2018</v>
      </c>
      <c r="N3024">
        <f t="shared" si="190"/>
        <v>3</v>
      </c>
      <c r="O3024" t="str">
        <f t="shared" si="191"/>
        <v>2018-03</v>
      </c>
    </row>
    <row r="3025" spans="1:15" x14ac:dyDescent="0.3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s="2" t="s">
        <v>77</v>
      </c>
      <c r="G3025" t="s">
        <v>29</v>
      </c>
      <c r="H3025" s="5">
        <v>1174</v>
      </c>
      <c r="I3025" s="9">
        <v>0.16</v>
      </c>
      <c r="J3025" s="5">
        <v>117.4</v>
      </c>
      <c r="K3025" t="s">
        <v>17</v>
      </c>
      <c r="L3025" s="1">
        <f t="shared" si="188"/>
        <v>42696</v>
      </c>
      <c r="M3025">
        <f t="shared" si="189"/>
        <v>2016</v>
      </c>
      <c r="N3025">
        <f t="shared" si="190"/>
        <v>11</v>
      </c>
      <c r="O3025" t="str">
        <f t="shared" si="191"/>
        <v>2016-11</v>
      </c>
    </row>
    <row r="3026" spans="1:15" x14ac:dyDescent="0.3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2">
        <v>42350</v>
      </c>
      <c r="G3026" t="s">
        <v>29</v>
      </c>
      <c r="H3026" s="5">
        <v>2230</v>
      </c>
      <c r="I3026" s="9">
        <v>0.19</v>
      </c>
      <c r="J3026" s="5">
        <v>468.3</v>
      </c>
      <c r="K3026" t="s">
        <v>17</v>
      </c>
      <c r="L3026" s="1">
        <f t="shared" si="188"/>
        <v>42350</v>
      </c>
      <c r="M3026">
        <f t="shared" si="189"/>
        <v>2015</v>
      </c>
      <c r="N3026">
        <f t="shared" si="190"/>
        <v>12</v>
      </c>
      <c r="O3026" t="str">
        <f t="shared" si="191"/>
        <v>2015-12</v>
      </c>
    </row>
    <row r="3027" spans="1:15" x14ac:dyDescent="0.3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2">
        <v>42897</v>
      </c>
      <c r="G3027" t="s">
        <v>29</v>
      </c>
      <c r="H3027" s="5">
        <v>1325</v>
      </c>
      <c r="I3027" s="9">
        <v>0.14000000000000001</v>
      </c>
      <c r="J3027" s="5">
        <v>79.5</v>
      </c>
      <c r="K3027" t="s">
        <v>17</v>
      </c>
      <c r="L3027" s="1">
        <f t="shared" si="188"/>
        <v>42897</v>
      </c>
      <c r="M3027">
        <f t="shared" si="189"/>
        <v>2017</v>
      </c>
      <c r="N3027">
        <f t="shared" si="190"/>
        <v>6</v>
      </c>
      <c r="O3027" t="str">
        <f t="shared" si="191"/>
        <v>2017-06</v>
      </c>
    </row>
    <row r="3028" spans="1:15" x14ac:dyDescent="0.3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2">
        <v>43108</v>
      </c>
      <c r="G3028" t="s">
        <v>29</v>
      </c>
      <c r="H3028" s="5">
        <v>1905</v>
      </c>
      <c r="I3028" s="9">
        <v>0.27</v>
      </c>
      <c r="J3028" s="5">
        <v>476.25</v>
      </c>
      <c r="K3028" t="s">
        <v>17</v>
      </c>
      <c r="L3028" s="1">
        <f t="shared" si="188"/>
        <v>43108</v>
      </c>
      <c r="M3028">
        <f t="shared" si="189"/>
        <v>2018</v>
      </c>
      <c r="N3028">
        <f t="shared" si="190"/>
        <v>1</v>
      </c>
      <c r="O3028" t="str">
        <f t="shared" si="191"/>
        <v>2018-01</v>
      </c>
    </row>
    <row r="3029" spans="1:15" x14ac:dyDescent="0.3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2">
        <v>42959</v>
      </c>
      <c r="G3029" t="s">
        <v>29</v>
      </c>
      <c r="H3029" s="5">
        <v>2290</v>
      </c>
      <c r="I3029" s="9">
        <v>0.21</v>
      </c>
      <c r="J3029" s="5">
        <v>137.4</v>
      </c>
      <c r="K3029" t="s">
        <v>17</v>
      </c>
      <c r="L3029" s="1">
        <f t="shared" si="188"/>
        <v>42959</v>
      </c>
      <c r="M3029">
        <f t="shared" si="189"/>
        <v>2017</v>
      </c>
      <c r="N3029">
        <f t="shared" si="190"/>
        <v>8</v>
      </c>
      <c r="O3029" t="str">
        <f t="shared" si="191"/>
        <v>2017-08</v>
      </c>
    </row>
    <row r="3030" spans="1:15" x14ac:dyDescent="0.3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s="2" t="s">
        <v>2488</v>
      </c>
      <c r="G3030" t="s">
        <v>29</v>
      </c>
      <c r="H3030" s="5">
        <v>593</v>
      </c>
      <c r="I3030" s="9">
        <v>0.21</v>
      </c>
      <c r="J3030" s="5">
        <v>166.04</v>
      </c>
      <c r="K3030" t="s">
        <v>17</v>
      </c>
      <c r="L3030" s="1">
        <f t="shared" si="188"/>
        <v>43366</v>
      </c>
      <c r="M3030">
        <f t="shared" si="189"/>
        <v>2018</v>
      </c>
      <c r="N3030">
        <f t="shared" si="190"/>
        <v>9</v>
      </c>
      <c r="O3030" t="str">
        <f t="shared" si="191"/>
        <v>2018-09</v>
      </c>
    </row>
    <row r="3031" spans="1:15" x14ac:dyDescent="0.3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s="2" t="s">
        <v>3700</v>
      </c>
      <c r="G3031" t="s">
        <v>29</v>
      </c>
      <c r="H3031" s="5">
        <v>2448</v>
      </c>
      <c r="I3031" s="9">
        <v>0.28999999999999998</v>
      </c>
      <c r="J3031" s="5">
        <v>538.55999999999995</v>
      </c>
      <c r="K3031" t="s">
        <v>17</v>
      </c>
      <c r="L3031" s="1">
        <f t="shared" si="188"/>
        <v>42841</v>
      </c>
      <c r="M3031">
        <f t="shared" si="189"/>
        <v>2017</v>
      </c>
      <c r="N3031">
        <f t="shared" si="190"/>
        <v>4</v>
      </c>
      <c r="O3031" t="str">
        <f t="shared" si="191"/>
        <v>2017-04</v>
      </c>
    </row>
    <row r="3032" spans="1:15" x14ac:dyDescent="0.3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2">
        <v>43019</v>
      </c>
      <c r="G3032" t="s">
        <v>29</v>
      </c>
      <c r="H3032" s="5">
        <v>1935</v>
      </c>
      <c r="I3032" s="9">
        <v>0.34</v>
      </c>
      <c r="J3032" s="5">
        <v>832.05</v>
      </c>
      <c r="K3032" t="s">
        <v>17</v>
      </c>
      <c r="L3032" s="1">
        <f t="shared" si="188"/>
        <v>43019</v>
      </c>
      <c r="M3032">
        <f t="shared" si="189"/>
        <v>2017</v>
      </c>
      <c r="N3032">
        <f t="shared" si="190"/>
        <v>10</v>
      </c>
      <c r="O3032" t="str">
        <f t="shared" si="191"/>
        <v>2017-10</v>
      </c>
    </row>
    <row r="3033" spans="1:15" x14ac:dyDescent="0.3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2">
        <v>43317</v>
      </c>
      <c r="G3033" t="s">
        <v>29</v>
      </c>
      <c r="H3033" s="5">
        <v>1163</v>
      </c>
      <c r="I3033" s="9">
        <v>0.35</v>
      </c>
      <c r="J3033" s="5">
        <v>116.3</v>
      </c>
      <c r="K3033" t="s">
        <v>17</v>
      </c>
      <c r="L3033" s="1">
        <f t="shared" si="188"/>
        <v>43317</v>
      </c>
      <c r="M3033">
        <f t="shared" si="189"/>
        <v>2018</v>
      </c>
      <c r="N3033">
        <f t="shared" si="190"/>
        <v>8</v>
      </c>
      <c r="O3033" t="str">
        <f t="shared" si="191"/>
        <v>2018-08</v>
      </c>
    </row>
    <row r="3034" spans="1:15" x14ac:dyDescent="0.3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s="2" t="s">
        <v>613</v>
      </c>
      <c r="G3034" t="s">
        <v>29</v>
      </c>
      <c r="H3034" s="5">
        <v>1170</v>
      </c>
      <c r="I3034" s="9">
        <v>0.3</v>
      </c>
      <c r="J3034" s="5">
        <v>362.7</v>
      </c>
      <c r="K3034" t="s">
        <v>17</v>
      </c>
      <c r="L3034" s="1">
        <f t="shared" si="188"/>
        <v>43390</v>
      </c>
      <c r="M3034">
        <f t="shared" si="189"/>
        <v>2018</v>
      </c>
      <c r="N3034">
        <f t="shared" si="190"/>
        <v>10</v>
      </c>
      <c r="O3034" t="str">
        <f t="shared" si="191"/>
        <v>2018-10</v>
      </c>
    </row>
    <row r="3035" spans="1:15" x14ac:dyDescent="0.3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s="2" t="s">
        <v>721</v>
      </c>
      <c r="G3035" t="s">
        <v>29</v>
      </c>
      <c r="H3035" s="5">
        <v>1924</v>
      </c>
      <c r="I3035" s="9">
        <v>0.25</v>
      </c>
      <c r="J3035" s="5">
        <v>269.36</v>
      </c>
      <c r="K3035" t="s">
        <v>17</v>
      </c>
      <c r="L3035" s="1">
        <f t="shared" si="188"/>
        <v>42207</v>
      </c>
      <c r="M3035">
        <f t="shared" si="189"/>
        <v>2015</v>
      </c>
      <c r="N3035">
        <f t="shared" si="190"/>
        <v>7</v>
      </c>
      <c r="O3035" t="str">
        <f t="shared" si="191"/>
        <v>2015-07</v>
      </c>
    </row>
    <row r="3036" spans="1:15" x14ac:dyDescent="0.3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s="2" t="s">
        <v>2537</v>
      </c>
      <c r="G3036" t="s">
        <v>29</v>
      </c>
      <c r="H3036" s="5">
        <v>2232</v>
      </c>
      <c r="I3036" s="9">
        <v>0.14000000000000001</v>
      </c>
      <c r="J3036" s="5">
        <v>491.04</v>
      </c>
      <c r="K3036" t="s">
        <v>17</v>
      </c>
      <c r="L3036" s="1">
        <f t="shared" si="188"/>
        <v>42668</v>
      </c>
      <c r="M3036">
        <f t="shared" si="189"/>
        <v>2016</v>
      </c>
      <c r="N3036">
        <f t="shared" si="190"/>
        <v>10</v>
      </c>
      <c r="O3036" t="str">
        <f t="shared" si="191"/>
        <v>2016-10</v>
      </c>
    </row>
    <row r="3037" spans="1:15" x14ac:dyDescent="0.3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2">
        <v>42716</v>
      </c>
      <c r="G3037" t="s">
        <v>29</v>
      </c>
      <c r="H3037" s="5">
        <v>2031</v>
      </c>
      <c r="I3037" s="9">
        <v>0.3</v>
      </c>
      <c r="J3037" s="5">
        <v>162.47999999999999</v>
      </c>
      <c r="K3037" t="s">
        <v>17</v>
      </c>
      <c r="L3037" s="1">
        <f t="shared" si="188"/>
        <v>42716</v>
      </c>
      <c r="M3037">
        <f t="shared" si="189"/>
        <v>2016</v>
      </c>
      <c r="N3037">
        <f t="shared" si="190"/>
        <v>12</v>
      </c>
      <c r="O3037" t="str">
        <f t="shared" si="191"/>
        <v>2016-12</v>
      </c>
    </row>
    <row r="3038" spans="1:15" x14ac:dyDescent="0.3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s="2" t="s">
        <v>1846</v>
      </c>
      <c r="G3038" t="s">
        <v>29</v>
      </c>
      <c r="H3038" s="5">
        <v>716</v>
      </c>
      <c r="I3038" s="9">
        <v>0.33</v>
      </c>
      <c r="J3038" s="5">
        <v>150.36000000000001</v>
      </c>
      <c r="K3038" t="s">
        <v>17</v>
      </c>
      <c r="L3038" s="1">
        <f t="shared" si="188"/>
        <v>42666</v>
      </c>
      <c r="M3038">
        <f t="shared" si="189"/>
        <v>2016</v>
      </c>
      <c r="N3038">
        <f t="shared" si="190"/>
        <v>10</v>
      </c>
      <c r="O3038" t="str">
        <f t="shared" si="191"/>
        <v>2016-10</v>
      </c>
    </row>
    <row r="3039" spans="1:15" x14ac:dyDescent="0.3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2">
        <v>42716</v>
      </c>
      <c r="G3039" t="s">
        <v>29</v>
      </c>
      <c r="H3039" s="5">
        <v>988</v>
      </c>
      <c r="I3039" s="9">
        <v>0.23</v>
      </c>
      <c r="J3039" s="5">
        <v>148.19999999999999</v>
      </c>
      <c r="K3039" t="s">
        <v>17</v>
      </c>
      <c r="L3039" s="1">
        <f t="shared" si="188"/>
        <v>42716</v>
      </c>
      <c r="M3039">
        <f t="shared" si="189"/>
        <v>2016</v>
      </c>
      <c r="N3039">
        <f t="shared" si="190"/>
        <v>12</v>
      </c>
      <c r="O3039" t="str">
        <f t="shared" si="191"/>
        <v>2016-12</v>
      </c>
    </row>
    <row r="3040" spans="1:15" x14ac:dyDescent="0.3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s="2" t="s">
        <v>547</v>
      </c>
      <c r="G3040" t="s">
        <v>29</v>
      </c>
      <c r="H3040" s="5">
        <v>1750</v>
      </c>
      <c r="I3040" s="9">
        <v>0.15</v>
      </c>
      <c r="J3040" s="5">
        <v>367.5</v>
      </c>
      <c r="K3040" t="s">
        <v>17</v>
      </c>
      <c r="L3040" s="1">
        <f t="shared" si="188"/>
        <v>42724</v>
      </c>
      <c r="M3040">
        <f t="shared" si="189"/>
        <v>2016</v>
      </c>
      <c r="N3040">
        <f t="shared" si="190"/>
        <v>12</v>
      </c>
      <c r="O3040" t="str">
        <f t="shared" si="191"/>
        <v>2016-12</v>
      </c>
    </row>
    <row r="3041" spans="1:15" x14ac:dyDescent="0.3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s="2" t="s">
        <v>3674</v>
      </c>
      <c r="G3041" t="s">
        <v>29</v>
      </c>
      <c r="H3041" s="5">
        <v>1547</v>
      </c>
      <c r="I3041" s="9">
        <v>0.12</v>
      </c>
      <c r="J3041" s="5">
        <v>123.76</v>
      </c>
      <c r="K3041" t="s">
        <v>17</v>
      </c>
      <c r="L3041" s="1">
        <f t="shared" si="188"/>
        <v>42844</v>
      </c>
      <c r="M3041">
        <f t="shared" si="189"/>
        <v>2017</v>
      </c>
      <c r="N3041">
        <f t="shared" si="190"/>
        <v>4</v>
      </c>
      <c r="O3041" t="str">
        <f t="shared" si="191"/>
        <v>2017-04</v>
      </c>
    </row>
    <row r="3042" spans="1:15" x14ac:dyDescent="0.3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s="2" t="s">
        <v>1466</v>
      </c>
      <c r="G3042" t="s">
        <v>29</v>
      </c>
      <c r="H3042" s="5">
        <v>1259</v>
      </c>
      <c r="I3042" s="9">
        <v>0.12</v>
      </c>
      <c r="J3042" s="5">
        <v>176.26</v>
      </c>
      <c r="K3042" t="s">
        <v>17</v>
      </c>
      <c r="L3042" s="1">
        <f t="shared" si="188"/>
        <v>42704</v>
      </c>
      <c r="M3042">
        <f t="shared" si="189"/>
        <v>2016</v>
      </c>
      <c r="N3042">
        <f t="shared" si="190"/>
        <v>11</v>
      </c>
      <c r="O3042" t="str">
        <f t="shared" si="191"/>
        <v>2016-11</v>
      </c>
    </row>
    <row r="3043" spans="1:15" x14ac:dyDescent="0.3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s="2" t="s">
        <v>3713</v>
      </c>
      <c r="G3043" t="s">
        <v>29</v>
      </c>
      <c r="H3043" s="5">
        <v>579</v>
      </c>
      <c r="I3043" s="9">
        <v>0.12</v>
      </c>
      <c r="J3043" s="5">
        <v>208.44</v>
      </c>
      <c r="K3043" t="s">
        <v>17</v>
      </c>
      <c r="L3043" s="1">
        <f t="shared" si="188"/>
        <v>42421</v>
      </c>
      <c r="M3043">
        <f t="shared" si="189"/>
        <v>2016</v>
      </c>
      <c r="N3043">
        <f t="shared" si="190"/>
        <v>2</v>
      </c>
      <c r="O3043" t="str">
        <f t="shared" si="191"/>
        <v>2016-02</v>
      </c>
    </row>
    <row r="3044" spans="1:15" x14ac:dyDescent="0.3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s="2" t="s">
        <v>1783</v>
      </c>
      <c r="G3044" t="s">
        <v>29</v>
      </c>
      <c r="H3044" s="5">
        <v>1304</v>
      </c>
      <c r="I3044" s="9">
        <v>0.13</v>
      </c>
      <c r="J3044" s="5">
        <v>573.76</v>
      </c>
      <c r="K3044" t="s">
        <v>17</v>
      </c>
      <c r="L3044" s="1">
        <f t="shared" si="188"/>
        <v>43308</v>
      </c>
      <c r="M3044">
        <f t="shared" si="189"/>
        <v>2018</v>
      </c>
      <c r="N3044">
        <f t="shared" si="190"/>
        <v>7</v>
      </c>
      <c r="O3044" t="str">
        <f t="shared" si="191"/>
        <v>2018-07</v>
      </c>
    </row>
    <row r="3045" spans="1:15" x14ac:dyDescent="0.3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s="2" t="s">
        <v>3631</v>
      </c>
      <c r="G3045" t="s">
        <v>29</v>
      </c>
      <c r="H3045" s="5">
        <v>1677</v>
      </c>
      <c r="I3045" s="9">
        <v>0.35</v>
      </c>
      <c r="J3045" s="5">
        <v>620.49</v>
      </c>
      <c r="K3045" t="s">
        <v>17</v>
      </c>
      <c r="L3045" s="1">
        <f t="shared" si="188"/>
        <v>42822</v>
      </c>
      <c r="M3045">
        <f t="shared" si="189"/>
        <v>2017</v>
      </c>
      <c r="N3045">
        <f t="shared" si="190"/>
        <v>3</v>
      </c>
      <c r="O3045" t="str">
        <f t="shared" si="191"/>
        <v>2017-03</v>
      </c>
    </row>
    <row r="3046" spans="1:15" x14ac:dyDescent="0.3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2">
        <v>43019</v>
      </c>
      <c r="G3046" t="s">
        <v>29</v>
      </c>
      <c r="H3046" s="5">
        <v>520</v>
      </c>
      <c r="I3046" s="9">
        <v>0.33</v>
      </c>
      <c r="J3046" s="5">
        <v>104</v>
      </c>
      <c r="K3046" t="s">
        <v>17</v>
      </c>
      <c r="L3046" s="1">
        <f t="shared" si="188"/>
        <v>43019</v>
      </c>
      <c r="M3046">
        <f t="shared" si="189"/>
        <v>2017</v>
      </c>
      <c r="N3046">
        <f t="shared" si="190"/>
        <v>10</v>
      </c>
      <c r="O3046" t="str">
        <f t="shared" si="191"/>
        <v>2017-10</v>
      </c>
    </row>
    <row r="3047" spans="1:15" x14ac:dyDescent="0.3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s="2" t="s">
        <v>1920</v>
      </c>
      <c r="G3047" t="s">
        <v>29</v>
      </c>
      <c r="H3047" s="5">
        <v>1503</v>
      </c>
      <c r="I3047" s="9">
        <v>0.21</v>
      </c>
      <c r="J3047" s="5">
        <v>405.81</v>
      </c>
      <c r="K3047" t="s">
        <v>17</v>
      </c>
      <c r="L3047" s="1">
        <f t="shared" si="188"/>
        <v>43180</v>
      </c>
      <c r="M3047">
        <f t="shared" si="189"/>
        <v>2018</v>
      </c>
      <c r="N3047">
        <f t="shared" si="190"/>
        <v>3</v>
      </c>
      <c r="O3047" t="str">
        <f t="shared" si="191"/>
        <v>2018-03</v>
      </c>
    </row>
    <row r="3048" spans="1:15" x14ac:dyDescent="0.3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s="2" t="s">
        <v>3437</v>
      </c>
      <c r="G3048" t="s">
        <v>29</v>
      </c>
      <c r="H3048" s="5">
        <v>1198</v>
      </c>
      <c r="I3048" s="9">
        <v>0.13</v>
      </c>
      <c r="J3048" s="5">
        <v>419.3</v>
      </c>
      <c r="K3048" t="s">
        <v>17</v>
      </c>
      <c r="L3048" s="1">
        <f t="shared" si="188"/>
        <v>42909</v>
      </c>
      <c r="M3048">
        <f t="shared" si="189"/>
        <v>2017</v>
      </c>
      <c r="N3048">
        <f t="shared" si="190"/>
        <v>6</v>
      </c>
      <c r="O3048" t="str">
        <f t="shared" si="191"/>
        <v>2017-06</v>
      </c>
    </row>
    <row r="3049" spans="1:15" x14ac:dyDescent="0.3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s="2" t="s">
        <v>1830</v>
      </c>
      <c r="G3049" t="s">
        <v>29</v>
      </c>
      <c r="H3049" s="5">
        <v>559</v>
      </c>
      <c r="I3049" s="9">
        <v>0.28999999999999998</v>
      </c>
      <c r="J3049" s="5">
        <v>156.52000000000001</v>
      </c>
      <c r="K3049" t="s">
        <v>17</v>
      </c>
      <c r="L3049" s="1">
        <f t="shared" si="188"/>
        <v>42210</v>
      </c>
      <c r="M3049">
        <f t="shared" si="189"/>
        <v>2015</v>
      </c>
      <c r="N3049">
        <f t="shared" si="190"/>
        <v>7</v>
      </c>
      <c r="O3049" t="str">
        <f t="shared" si="191"/>
        <v>2015-07</v>
      </c>
    </row>
    <row r="3050" spans="1:15" x14ac:dyDescent="0.3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s="2" t="s">
        <v>1535</v>
      </c>
      <c r="G3050" t="s">
        <v>29</v>
      </c>
      <c r="H3050" s="5">
        <v>1163</v>
      </c>
      <c r="I3050" s="9">
        <v>0.28000000000000003</v>
      </c>
      <c r="J3050" s="5">
        <v>220.97</v>
      </c>
      <c r="K3050" t="s">
        <v>17</v>
      </c>
      <c r="L3050" s="1">
        <f t="shared" si="188"/>
        <v>42721</v>
      </c>
      <c r="M3050">
        <f t="shared" si="189"/>
        <v>2016</v>
      </c>
      <c r="N3050">
        <f t="shared" si="190"/>
        <v>12</v>
      </c>
      <c r="O3050" t="str">
        <f t="shared" si="191"/>
        <v>2016-12</v>
      </c>
    </row>
    <row r="3051" spans="1:15" x14ac:dyDescent="0.3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s="2" t="s">
        <v>1535</v>
      </c>
      <c r="G3051" t="s">
        <v>29</v>
      </c>
      <c r="H3051" s="5">
        <v>1989</v>
      </c>
      <c r="I3051" s="9">
        <v>0.31</v>
      </c>
      <c r="J3051" s="5">
        <v>735.93</v>
      </c>
      <c r="K3051" t="s">
        <v>17</v>
      </c>
      <c r="L3051" s="1">
        <f t="shared" si="188"/>
        <v>42721</v>
      </c>
      <c r="M3051">
        <f t="shared" si="189"/>
        <v>2016</v>
      </c>
      <c r="N3051">
        <f t="shared" si="190"/>
        <v>12</v>
      </c>
      <c r="O3051" t="str">
        <f t="shared" si="191"/>
        <v>2016-12</v>
      </c>
    </row>
    <row r="3052" spans="1:15" x14ac:dyDescent="0.3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2">
        <v>43019</v>
      </c>
      <c r="G3052" t="s">
        <v>29</v>
      </c>
      <c r="H3052" s="5">
        <v>1714</v>
      </c>
      <c r="I3052" s="9">
        <v>0.35</v>
      </c>
      <c r="J3052" s="5">
        <v>702.74</v>
      </c>
      <c r="K3052" t="s">
        <v>17</v>
      </c>
      <c r="L3052" s="1">
        <f t="shared" si="188"/>
        <v>43019</v>
      </c>
      <c r="M3052">
        <f t="shared" si="189"/>
        <v>2017</v>
      </c>
      <c r="N3052">
        <f t="shared" si="190"/>
        <v>10</v>
      </c>
      <c r="O3052" t="str">
        <f t="shared" si="191"/>
        <v>2017-10</v>
      </c>
    </row>
    <row r="3053" spans="1:15" x14ac:dyDescent="0.3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s="2" t="s">
        <v>3674</v>
      </c>
      <c r="G3053" t="s">
        <v>29</v>
      </c>
      <c r="H3053" s="5">
        <v>1615</v>
      </c>
      <c r="I3053" s="9">
        <v>0.15</v>
      </c>
      <c r="J3053" s="5">
        <v>629.85</v>
      </c>
      <c r="K3053" t="s">
        <v>17</v>
      </c>
      <c r="L3053" s="1">
        <f t="shared" si="188"/>
        <v>42844</v>
      </c>
      <c r="M3053">
        <f t="shared" si="189"/>
        <v>2017</v>
      </c>
      <c r="N3053">
        <f t="shared" si="190"/>
        <v>4</v>
      </c>
      <c r="O3053" t="str">
        <f t="shared" si="191"/>
        <v>2017-04</v>
      </c>
    </row>
    <row r="3054" spans="1:15" x14ac:dyDescent="0.3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2">
        <v>42102</v>
      </c>
      <c r="G3054" t="s">
        <v>29</v>
      </c>
      <c r="H3054" s="5">
        <v>691</v>
      </c>
      <c r="I3054" s="9">
        <v>0.28999999999999998</v>
      </c>
      <c r="J3054" s="5">
        <v>200.39</v>
      </c>
      <c r="K3054" t="s">
        <v>17</v>
      </c>
      <c r="L3054" s="1">
        <f t="shared" si="188"/>
        <v>42102</v>
      </c>
      <c r="M3054">
        <f t="shared" si="189"/>
        <v>2015</v>
      </c>
      <c r="N3054">
        <f t="shared" si="190"/>
        <v>4</v>
      </c>
      <c r="O3054" t="str">
        <f t="shared" si="191"/>
        <v>2015-04</v>
      </c>
    </row>
    <row r="3055" spans="1:15" x14ac:dyDescent="0.3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s="2" t="s">
        <v>3726</v>
      </c>
      <c r="G3055" t="s">
        <v>29</v>
      </c>
      <c r="H3055" s="5">
        <v>1953</v>
      </c>
      <c r="I3055" s="9">
        <v>0.35</v>
      </c>
      <c r="J3055" s="5">
        <v>566.37</v>
      </c>
      <c r="K3055" t="s">
        <v>17</v>
      </c>
      <c r="L3055" s="1">
        <f t="shared" si="188"/>
        <v>42089</v>
      </c>
      <c r="M3055">
        <f t="shared" si="189"/>
        <v>2015</v>
      </c>
      <c r="N3055">
        <f t="shared" si="190"/>
        <v>3</v>
      </c>
      <c r="O3055" t="str">
        <f t="shared" si="191"/>
        <v>2015-03</v>
      </c>
    </row>
    <row r="3056" spans="1:15" x14ac:dyDescent="0.3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2">
        <v>43167</v>
      </c>
      <c r="G3056" t="s">
        <v>29</v>
      </c>
      <c r="H3056" s="5">
        <v>995</v>
      </c>
      <c r="I3056" s="9">
        <v>0.28999999999999998</v>
      </c>
      <c r="J3056" s="5">
        <v>427.85</v>
      </c>
      <c r="K3056" t="s">
        <v>17</v>
      </c>
      <c r="L3056" s="1">
        <f t="shared" si="188"/>
        <v>43167</v>
      </c>
      <c r="M3056">
        <f t="shared" si="189"/>
        <v>2018</v>
      </c>
      <c r="N3056">
        <f t="shared" si="190"/>
        <v>3</v>
      </c>
      <c r="O3056" t="str">
        <f t="shared" si="191"/>
        <v>2018-03</v>
      </c>
    </row>
    <row r="3057" spans="1:15" x14ac:dyDescent="0.3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2">
        <v>43019</v>
      </c>
      <c r="G3057" t="s">
        <v>29</v>
      </c>
      <c r="H3057" s="5">
        <v>2422</v>
      </c>
      <c r="I3057" s="9">
        <v>0.16</v>
      </c>
      <c r="J3057" s="5">
        <v>435.96</v>
      </c>
      <c r="K3057" t="s">
        <v>17</v>
      </c>
      <c r="L3057" s="1">
        <f t="shared" si="188"/>
        <v>43019</v>
      </c>
      <c r="M3057">
        <f t="shared" si="189"/>
        <v>2017</v>
      </c>
      <c r="N3057">
        <f t="shared" si="190"/>
        <v>10</v>
      </c>
      <c r="O3057" t="str">
        <f t="shared" si="191"/>
        <v>2017-10</v>
      </c>
    </row>
    <row r="3058" spans="1:15" x14ac:dyDescent="0.3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s="2" t="s">
        <v>3730</v>
      </c>
      <c r="G3058" t="s">
        <v>29</v>
      </c>
      <c r="H3058" s="5">
        <v>2011</v>
      </c>
      <c r="I3058" s="9">
        <v>0.34</v>
      </c>
      <c r="J3058" s="5">
        <v>744.07</v>
      </c>
      <c r="K3058" t="s">
        <v>17</v>
      </c>
      <c r="L3058" s="1">
        <f t="shared" si="188"/>
        <v>42902</v>
      </c>
      <c r="M3058">
        <f t="shared" si="189"/>
        <v>2017</v>
      </c>
      <c r="N3058">
        <f t="shared" si="190"/>
        <v>6</v>
      </c>
      <c r="O3058" t="str">
        <f t="shared" si="191"/>
        <v>2017-06</v>
      </c>
    </row>
    <row r="3059" spans="1:15" x14ac:dyDescent="0.3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2">
        <v>42102</v>
      </c>
      <c r="G3059" t="s">
        <v>29</v>
      </c>
      <c r="H3059" s="5">
        <v>1565</v>
      </c>
      <c r="I3059" s="9">
        <v>0.28000000000000003</v>
      </c>
      <c r="J3059" s="5">
        <v>469.5</v>
      </c>
      <c r="K3059" t="s">
        <v>17</v>
      </c>
      <c r="L3059" s="1">
        <f t="shared" si="188"/>
        <v>42102</v>
      </c>
      <c r="M3059">
        <f t="shared" si="189"/>
        <v>2015</v>
      </c>
      <c r="N3059">
        <f t="shared" si="190"/>
        <v>4</v>
      </c>
      <c r="O3059" t="str">
        <f t="shared" si="191"/>
        <v>2015-04</v>
      </c>
    </row>
    <row r="3060" spans="1:15" x14ac:dyDescent="0.3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s="2" t="s">
        <v>1830</v>
      </c>
      <c r="G3060" t="s">
        <v>29</v>
      </c>
      <c r="H3060" s="5">
        <v>2263</v>
      </c>
      <c r="I3060" s="9">
        <v>0.21</v>
      </c>
      <c r="J3060" s="5">
        <v>271.56</v>
      </c>
      <c r="K3060" t="s">
        <v>17</v>
      </c>
      <c r="L3060" s="1">
        <f t="shared" si="188"/>
        <v>42210</v>
      </c>
      <c r="M3060">
        <f t="shared" si="189"/>
        <v>2015</v>
      </c>
      <c r="N3060">
        <f t="shared" si="190"/>
        <v>7</v>
      </c>
      <c r="O3060" t="str">
        <f t="shared" si="191"/>
        <v>2015-07</v>
      </c>
    </row>
    <row r="3061" spans="1:15" x14ac:dyDescent="0.3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s="2" t="s">
        <v>3653</v>
      </c>
      <c r="G3061" t="s">
        <v>29</v>
      </c>
      <c r="H3061" s="5">
        <v>2035</v>
      </c>
      <c r="I3061" s="9">
        <v>0.26</v>
      </c>
      <c r="J3061" s="5">
        <v>468.05</v>
      </c>
      <c r="K3061" t="s">
        <v>17</v>
      </c>
      <c r="L3061" s="1">
        <f t="shared" si="188"/>
        <v>42415</v>
      </c>
      <c r="M3061">
        <f t="shared" si="189"/>
        <v>2016</v>
      </c>
      <c r="N3061">
        <f t="shared" si="190"/>
        <v>2</v>
      </c>
      <c r="O3061" t="str">
        <f t="shared" si="191"/>
        <v>2016-02</v>
      </c>
    </row>
    <row r="3062" spans="1:15" x14ac:dyDescent="0.3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s="2" t="s">
        <v>2524</v>
      </c>
      <c r="G3062" t="s">
        <v>29</v>
      </c>
      <c r="H3062" s="5">
        <v>759</v>
      </c>
      <c r="I3062" s="9">
        <v>0.18</v>
      </c>
      <c r="J3062" s="5">
        <v>98.67</v>
      </c>
      <c r="K3062" t="s">
        <v>17</v>
      </c>
      <c r="L3062" s="1">
        <f t="shared" si="188"/>
        <v>43326</v>
      </c>
      <c r="M3062">
        <f t="shared" si="189"/>
        <v>2018</v>
      </c>
      <c r="N3062">
        <f t="shared" si="190"/>
        <v>8</v>
      </c>
      <c r="O3062" t="str">
        <f t="shared" si="191"/>
        <v>2018-08</v>
      </c>
    </row>
    <row r="3063" spans="1:15" x14ac:dyDescent="0.3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s="2" t="s">
        <v>738</v>
      </c>
      <c r="G3063" t="s">
        <v>29</v>
      </c>
      <c r="H3063" s="5">
        <v>995</v>
      </c>
      <c r="I3063" s="9">
        <v>0.17</v>
      </c>
      <c r="J3063" s="5">
        <v>218.9</v>
      </c>
      <c r="K3063" t="s">
        <v>17</v>
      </c>
      <c r="L3063" s="1">
        <f t="shared" si="188"/>
        <v>42941</v>
      </c>
      <c r="M3063">
        <f t="shared" si="189"/>
        <v>2017</v>
      </c>
      <c r="N3063">
        <f t="shared" si="190"/>
        <v>7</v>
      </c>
      <c r="O3063" t="str">
        <f t="shared" si="191"/>
        <v>2017-07</v>
      </c>
    </row>
    <row r="3064" spans="1:15" x14ac:dyDescent="0.3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s="2" t="s">
        <v>3296</v>
      </c>
      <c r="G3064" t="s">
        <v>29</v>
      </c>
      <c r="H3064" s="5">
        <v>1295</v>
      </c>
      <c r="I3064" s="9">
        <v>0.35</v>
      </c>
      <c r="J3064" s="5">
        <v>142.44999999999999</v>
      </c>
      <c r="K3064" t="s">
        <v>17</v>
      </c>
      <c r="L3064" s="1">
        <f t="shared" si="188"/>
        <v>42351</v>
      </c>
      <c r="M3064">
        <f t="shared" si="189"/>
        <v>2015</v>
      </c>
      <c r="N3064">
        <f t="shared" si="190"/>
        <v>12</v>
      </c>
      <c r="O3064" t="str">
        <f t="shared" si="191"/>
        <v>2015-12</v>
      </c>
    </row>
    <row r="3065" spans="1:15" x14ac:dyDescent="0.3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s="2" t="s">
        <v>1336</v>
      </c>
      <c r="G3065" t="s">
        <v>29</v>
      </c>
      <c r="H3065" s="5">
        <v>2366</v>
      </c>
      <c r="I3065" s="9">
        <v>0.21</v>
      </c>
      <c r="J3065" s="5">
        <v>425.88</v>
      </c>
      <c r="K3065" t="s">
        <v>17</v>
      </c>
      <c r="L3065" s="1">
        <f t="shared" si="188"/>
        <v>42458</v>
      </c>
      <c r="M3065">
        <f t="shared" si="189"/>
        <v>2016</v>
      </c>
      <c r="N3065">
        <f t="shared" si="190"/>
        <v>3</v>
      </c>
      <c r="O3065" t="str">
        <f t="shared" si="191"/>
        <v>2016-03</v>
      </c>
    </row>
    <row r="3066" spans="1:15" x14ac:dyDescent="0.3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2">
        <v>42652</v>
      </c>
      <c r="G3066" t="s">
        <v>29</v>
      </c>
      <c r="H3066" s="5">
        <v>599</v>
      </c>
      <c r="I3066" s="9">
        <v>0.1</v>
      </c>
      <c r="J3066" s="5">
        <v>221.63</v>
      </c>
      <c r="K3066" t="s">
        <v>17</v>
      </c>
      <c r="L3066" s="1">
        <f t="shared" si="188"/>
        <v>42652</v>
      </c>
      <c r="M3066">
        <f t="shared" si="189"/>
        <v>2016</v>
      </c>
      <c r="N3066">
        <f t="shared" si="190"/>
        <v>10</v>
      </c>
      <c r="O3066" t="str">
        <f t="shared" si="191"/>
        <v>2016-10</v>
      </c>
    </row>
    <row r="3067" spans="1:15" x14ac:dyDescent="0.3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s="2" t="s">
        <v>143</v>
      </c>
      <c r="G3067" t="s">
        <v>29</v>
      </c>
      <c r="H3067" s="5">
        <v>1986</v>
      </c>
      <c r="I3067" s="9">
        <v>0.24</v>
      </c>
      <c r="J3067" s="5">
        <v>496.5</v>
      </c>
      <c r="K3067" t="s">
        <v>17</v>
      </c>
      <c r="L3067" s="1">
        <f t="shared" si="188"/>
        <v>42933</v>
      </c>
      <c r="M3067">
        <f t="shared" si="189"/>
        <v>2017</v>
      </c>
      <c r="N3067">
        <f t="shared" si="190"/>
        <v>7</v>
      </c>
      <c r="O3067" t="str">
        <f t="shared" si="191"/>
        <v>2017-07</v>
      </c>
    </row>
    <row r="3068" spans="1:15" x14ac:dyDescent="0.3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2">
        <v>43282</v>
      </c>
      <c r="G3068" t="s">
        <v>29</v>
      </c>
      <c r="H3068" s="5">
        <v>1485</v>
      </c>
      <c r="I3068" s="9">
        <v>0.14000000000000001</v>
      </c>
      <c r="J3068" s="5">
        <v>386.1</v>
      </c>
      <c r="K3068" t="s">
        <v>17</v>
      </c>
      <c r="L3068" s="1">
        <f t="shared" si="188"/>
        <v>43282</v>
      </c>
      <c r="M3068">
        <f t="shared" si="189"/>
        <v>2018</v>
      </c>
      <c r="N3068">
        <f t="shared" si="190"/>
        <v>7</v>
      </c>
      <c r="O3068" t="str">
        <f t="shared" si="191"/>
        <v>2018-07</v>
      </c>
    </row>
    <row r="3069" spans="1:15" x14ac:dyDescent="0.3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2">
        <v>42102</v>
      </c>
      <c r="G3069" t="s">
        <v>29</v>
      </c>
      <c r="H3069" s="5">
        <v>1025</v>
      </c>
      <c r="I3069" s="9">
        <v>0.19</v>
      </c>
      <c r="J3069" s="5">
        <v>133.25</v>
      </c>
      <c r="K3069" t="s">
        <v>17</v>
      </c>
      <c r="L3069" s="1">
        <f t="shared" si="188"/>
        <v>42102</v>
      </c>
      <c r="M3069">
        <f t="shared" si="189"/>
        <v>2015</v>
      </c>
      <c r="N3069">
        <f t="shared" si="190"/>
        <v>4</v>
      </c>
      <c r="O3069" t="str">
        <f t="shared" si="191"/>
        <v>2015-04</v>
      </c>
    </row>
    <row r="3070" spans="1:15" x14ac:dyDescent="0.3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s="2" t="s">
        <v>199</v>
      </c>
      <c r="G3070" t="s">
        <v>29</v>
      </c>
      <c r="H3070" s="5">
        <v>1164</v>
      </c>
      <c r="I3070" s="9">
        <v>0.31</v>
      </c>
      <c r="J3070" s="5">
        <v>302.64</v>
      </c>
      <c r="K3070" t="s">
        <v>17</v>
      </c>
      <c r="L3070" s="1">
        <f t="shared" si="188"/>
        <v>43357</v>
      </c>
      <c r="M3070">
        <f t="shared" si="189"/>
        <v>2018</v>
      </c>
      <c r="N3070">
        <f t="shared" si="190"/>
        <v>9</v>
      </c>
      <c r="O3070" t="str">
        <f t="shared" si="191"/>
        <v>2018-09</v>
      </c>
    </row>
    <row r="3071" spans="1:15" x14ac:dyDescent="0.3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s="2" t="s">
        <v>1813</v>
      </c>
      <c r="G3071" t="s">
        <v>29</v>
      </c>
      <c r="H3071" s="5">
        <v>1258</v>
      </c>
      <c r="I3071" s="9">
        <v>0.16</v>
      </c>
      <c r="J3071" s="5">
        <v>364.82</v>
      </c>
      <c r="K3071" t="s">
        <v>17</v>
      </c>
      <c r="L3071" s="1">
        <f t="shared" si="188"/>
        <v>42871</v>
      </c>
      <c r="M3071">
        <f t="shared" si="189"/>
        <v>2017</v>
      </c>
      <c r="N3071">
        <f t="shared" si="190"/>
        <v>5</v>
      </c>
      <c r="O3071" t="str">
        <f t="shared" si="191"/>
        <v>2017-05</v>
      </c>
    </row>
    <row r="3072" spans="1:15" x14ac:dyDescent="0.3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2">
        <v>43352</v>
      </c>
      <c r="G3072" t="s">
        <v>29</v>
      </c>
      <c r="H3072" s="5">
        <v>1843</v>
      </c>
      <c r="I3072" s="9">
        <v>0.12</v>
      </c>
      <c r="J3072" s="5">
        <v>313.31</v>
      </c>
      <c r="K3072" t="s">
        <v>17</v>
      </c>
      <c r="L3072" s="1">
        <f t="shared" si="188"/>
        <v>43352</v>
      </c>
      <c r="M3072">
        <f t="shared" si="189"/>
        <v>2018</v>
      </c>
      <c r="N3072">
        <f t="shared" si="190"/>
        <v>9</v>
      </c>
      <c r="O3072" t="str">
        <f t="shared" si="191"/>
        <v>2018-09</v>
      </c>
    </row>
    <row r="3073" spans="1:15" x14ac:dyDescent="0.3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s="2" t="s">
        <v>77</v>
      </c>
      <c r="G3073" t="s">
        <v>29</v>
      </c>
      <c r="H3073" s="5">
        <v>1869</v>
      </c>
      <c r="I3073" s="9">
        <v>0.1</v>
      </c>
      <c r="J3073" s="5">
        <v>485.94</v>
      </c>
      <c r="K3073" t="s">
        <v>17</v>
      </c>
      <c r="L3073" s="1">
        <f t="shared" si="188"/>
        <v>42696</v>
      </c>
      <c r="M3073">
        <f t="shared" si="189"/>
        <v>2016</v>
      </c>
      <c r="N3073">
        <f t="shared" si="190"/>
        <v>11</v>
      </c>
      <c r="O3073" t="str">
        <f t="shared" si="191"/>
        <v>2016-11</v>
      </c>
    </row>
    <row r="3074" spans="1:15" x14ac:dyDescent="0.3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s="2" t="s">
        <v>721</v>
      </c>
      <c r="G3074" t="s">
        <v>29</v>
      </c>
      <c r="H3074" s="5">
        <v>2331</v>
      </c>
      <c r="I3074" s="9">
        <v>0.22</v>
      </c>
      <c r="J3074" s="5">
        <v>186.48</v>
      </c>
      <c r="K3074" t="s">
        <v>17</v>
      </c>
      <c r="L3074" s="1">
        <f t="shared" ref="L3074:L3137" si="192">IF(ISNUMBER(F3074),F3074,IFERROR(DATE(VALUE(RIGHT(F3074,4)),VALUE(LEFT(F3074,FIND("/",F3074)-1)),VALUE(MID(F3074,FIND("/",F3074)+1,FIND("/",F3074,FIND("/",F3074)+1)-FIND("/",F3074)-1))),""))</f>
        <v>42207</v>
      </c>
      <c r="M3074">
        <f t="shared" ref="M3074:M3137" si="193">YEAR(L3074)</f>
        <v>2015</v>
      </c>
      <c r="N3074">
        <f t="shared" ref="N3074:N3137" si="194">MONTH(L3074)</f>
        <v>7</v>
      </c>
      <c r="O3074" t="str">
        <f t="shared" ref="O3074:O3137" si="195">TEXT(L3074,"yyyy-mm")</f>
        <v>2015-07</v>
      </c>
    </row>
    <row r="3075" spans="1:15" x14ac:dyDescent="0.3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2">
        <v>43282</v>
      </c>
      <c r="G3075" t="s">
        <v>29</v>
      </c>
      <c r="H3075" s="5">
        <v>1368</v>
      </c>
      <c r="I3075" s="9">
        <v>0.18</v>
      </c>
      <c r="J3075" s="5">
        <v>615.6</v>
      </c>
      <c r="K3075" t="s">
        <v>17</v>
      </c>
      <c r="L3075" s="1">
        <f t="shared" si="192"/>
        <v>43282</v>
      </c>
      <c r="M3075">
        <f t="shared" si="193"/>
        <v>2018</v>
      </c>
      <c r="N3075">
        <f t="shared" si="194"/>
        <v>7</v>
      </c>
      <c r="O3075" t="str">
        <f t="shared" si="195"/>
        <v>2018-07</v>
      </c>
    </row>
    <row r="3076" spans="1:15" x14ac:dyDescent="0.3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2">
        <v>42224</v>
      </c>
      <c r="G3076" t="s">
        <v>29</v>
      </c>
      <c r="H3076" s="5">
        <v>1021</v>
      </c>
      <c r="I3076" s="9">
        <v>0.27</v>
      </c>
      <c r="J3076" s="5">
        <v>224.62</v>
      </c>
      <c r="K3076" t="s">
        <v>17</v>
      </c>
      <c r="L3076" s="1">
        <f t="shared" si="192"/>
        <v>42224</v>
      </c>
      <c r="M3076">
        <f t="shared" si="193"/>
        <v>2015</v>
      </c>
      <c r="N3076">
        <f t="shared" si="194"/>
        <v>8</v>
      </c>
      <c r="O3076" t="str">
        <f t="shared" si="195"/>
        <v>2015-08</v>
      </c>
    </row>
    <row r="3077" spans="1:15" x14ac:dyDescent="0.3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s="2" t="s">
        <v>1354</v>
      </c>
      <c r="G3077" t="s">
        <v>29</v>
      </c>
      <c r="H3077" s="5">
        <v>2244</v>
      </c>
      <c r="I3077" s="9">
        <v>0.19</v>
      </c>
      <c r="J3077" s="5">
        <v>201.96</v>
      </c>
      <c r="K3077" t="s">
        <v>17</v>
      </c>
      <c r="L3077" s="1">
        <f t="shared" si="192"/>
        <v>43037</v>
      </c>
      <c r="M3077">
        <f t="shared" si="193"/>
        <v>2017</v>
      </c>
      <c r="N3077">
        <f t="shared" si="194"/>
        <v>10</v>
      </c>
      <c r="O3077" t="str">
        <f t="shared" si="195"/>
        <v>2017-10</v>
      </c>
    </row>
    <row r="3078" spans="1:15" x14ac:dyDescent="0.3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s="2" t="s">
        <v>3674</v>
      </c>
      <c r="G3078" t="s">
        <v>29</v>
      </c>
      <c r="H3078" s="5">
        <v>539</v>
      </c>
      <c r="I3078" s="9">
        <v>0.25</v>
      </c>
      <c r="J3078" s="5">
        <v>59.29</v>
      </c>
      <c r="K3078" t="s">
        <v>17</v>
      </c>
      <c r="L3078" s="1">
        <f t="shared" si="192"/>
        <v>42844</v>
      </c>
      <c r="M3078">
        <f t="shared" si="193"/>
        <v>2017</v>
      </c>
      <c r="N3078">
        <f t="shared" si="194"/>
        <v>4</v>
      </c>
      <c r="O3078" t="str">
        <f t="shared" si="195"/>
        <v>2017-04</v>
      </c>
    </row>
    <row r="3079" spans="1:15" x14ac:dyDescent="0.3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s="2" t="s">
        <v>3752</v>
      </c>
      <c r="G3079" t="s">
        <v>29</v>
      </c>
      <c r="H3079" s="5">
        <v>1256</v>
      </c>
      <c r="I3079" s="9">
        <v>0.3</v>
      </c>
      <c r="J3079" s="5">
        <v>514.96</v>
      </c>
      <c r="K3079" t="s">
        <v>17</v>
      </c>
      <c r="L3079" s="1">
        <f t="shared" si="192"/>
        <v>43054</v>
      </c>
      <c r="M3079">
        <f t="shared" si="193"/>
        <v>2017</v>
      </c>
      <c r="N3079">
        <f t="shared" si="194"/>
        <v>11</v>
      </c>
      <c r="O3079" t="str">
        <f t="shared" si="195"/>
        <v>2017-11</v>
      </c>
    </row>
    <row r="3080" spans="1:15" x14ac:dyDescent="0.3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2">
        <v>42102</v>
      </c>
      <c r="G3080" t="s">
        <v>29</v>
      </c>
      <c r="H3080" s="5">
        <v>2158</v>
      </c>
      <c r="I3080" s="9">
        <v>0.26</v>
      </c>
      <c r="J3080" s="5">
        <v>258.95999999999998</v>
      </c>
      <c r="K3080" t="s">
        <v>17</v>
      </c>
      <c r="L3080" s="1">
        <f t="shared" si="192"/>
        <v>42102</v>
      </c>
      <c r="M3080">
        <f t="shared" si="193"/>
        <v>2015</v>
      </c>
      <c r="N3080">
        <f t="shared" si="194"/>
        <v>4</v>
      </c>
      <c r="O3080" t="str">
        <f t="shared" si="195"/>
        <v>2015-04</v>
      </c>
    </row>
    <row r="3081" spans="1:15" x14ac:dyDescent="0.3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s="2" t="s">
        <v>3661</v>
      </c>
      <c r="G3081" t="s">
        <v>29</v>
      </c>
      <c r="H3081" s="5">
        <v>2282</v>
      </c>
      <c r="I3081" s="9">
        <v>0.28999999999999998</v>
      </c>
      <c r="J3081" s="5">
        <v>867.16</v>
      </c>
      <c r="K3081" t="s">
        <v>17</v>
      </c>
      <c r="L3081" s="1">
        <f t="shared" si="192"/>
        <v>42295</v>
      </c>
      <c r="M3081">
        <f t="shared" si="193"/>
        <v>2015</v>
      </c>
      <c r="N3081">
        <f t="shared" si="194"/>
        <v>10</v>
      </c>
      <c r="O3081" t="str">
        <f t="shared" si="195"/>
        <v>2015-10</v>
      </c>
    </row>
    <row r="3082" spans="1:15" x14ac:dyDescent="0.3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s="2" t="s">
        <v>2488</v>
      </c>
      <c r="G3082" t="s">
        <v>29</v>
      </c>
      <c r="H3082" s="5">
        <v>1940</v>
      </c>
      <c r="I3082" s="9">
        <v>0.11</v>
      </c>
      <c r="J3082" s="5">
        <v>679</v>
      </c>
      <c r="K3082" t="s">
        <v>17</v>
      </c>
      <c r="L3082" s="1">
        <f t="shared" si="192"/>
        <v>43366</v>
      </c>
      <c r="M3082">
        <f t="shared" si="193"/>
        <v>2018</v>
      </c>
      <c r="N3082">
        <f t="shared" si="194"/>
        <v>9</v>
      </c>
      <c r="O3082" t="str">
        <f t="shared" si="195"/>
        <v>2018-09</v>
      </c>
    </row>
    <row r="3083" spans="1:15" x14ac:dyDescent="0.3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s="2" t="s">
        <v>2273</v>
      </c>
      <c r="G3083" t="s">
        <v>29</v>
      </c>
      <c r="H3083" s="5">
        <v>561</v>
      </c>
      <c r="I3083" s="9">
        <v>0.22</v>
      </c>
      <c r="J3083" s="5">
        <v>140.25</v>
      </c>
      <c r="K3083" t="s">
        <v>17</v>
      </c>
      <c r="L3083" s="1">
        <f t="shared" si="192"/>
        <v>42637</v>
      </c>
      <c r="M3083">
        <f t="shared" si="193"/>
        <v>2016</v>
      </c>
      <c r="N3083">
        <f t="shared" si="194"/>
        <v>9</v>
      </c>
      <c r="O3083" t="str">
        <f t="shared" si="195"/>
        <v>2016-09</v>
      </c>
    </row>
    <row r="3084" spans="1:15" x14ac:dyDescent="0.3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s="2" t="s">
        <v>1836</v>
      </c>
      <c r="G3084" t="s">
        <v>29</v>
      </c>
      <c r="H3084" s="5">
        <v>1764</v>
      </c>
      <c r="I3084" s="9">
        <v>0.24</v>
      </c>
      <c r="J3084" s="5">
        <v>776.16</v>
      </c>
      <c r="K3084" t="s">
        <v>17</v>
      </c>
      <c r="L3084" s="1">
        <f t="shared" si="192"/>
        <v>43452</v>
      </c>
      <c r="M3084">
        <f t="shared" si="193"/>
        <v>2018</v>
      </c>
      <c r="N3084">
        <f t="shared" si="194"/>
        <v>12</v>
      </c>
      <c r="O3084" t="str">
        <f t="shared" si="195"/>
        <v>2018-12</v>
      </c>
    </row>
    <row r="3085" spans="1:15" x14ac:dyDescent="0.3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s="2" t="s">
        <v>1797</v>
      </c>
      <c r="G3085" t="s">
        <v>29</v>
      </c>
      <c r="H3085" s="5">
        <v>1375</v>
      </c>
      <c r="I3085" s="9">
        <v>0.18</v>
      </c>
      <c r="J3085" s="5">
        <v>316.25</v>
      </c>
      <c r="K3085" t="s">
        <v>17</v>
      </c>
      <c r="L3085" s="1">
        <f t="shared" si="192"/>
        <v>43178</v>
      </c>
      <c r="M3085">
        <f t="shared" si="193"/>
        <v>2018</v>
      </c>
      <c r="N3085">
        <f t="shared" si="194"/>
        <v>3</v>
      </c>
      <c r="O3085" t="str">
        <f t="shared" si="195"/>
        <v>2018-03</v>
      </c>
    </row>
    <row r="3086" spans="1:15" x14ac:dyDescent="0.3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s="2" t="s">
        <v>1515</v>
      </c>
      <c r="G3086" t="s">
        <v>29</v>
      </c>
      <c r="H3086" s="5">
        <v>1589</v>
      </c>
      <c r="I3086" s="9">
        <v>0.33</v>
      </c>
      <c r="J3086" s="5">
        <v>349.58</v>
      </c>
      <c r="K3086" t="s">
        <v>17</v>
      </c>
      <c r="L3086" s="1">
        <f t="shared" si="192"/>
        <v>42358</v>
      </c>
      <c r="M3086">
        <f t="shared" si="193"/>
        <v>2015</v>
      </c>
      <c r="N3086">
        <f t="shared" si="194"/>
        <v>12</v>
      </c>
      <c r="O3086" t="str">
        <f t="shared" si="195"/>
        <v>2015-12</v>
      </c>
    </row>
    <row r="3087" spans="1:15" x14ac:dyDescent="0.3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s="2" t="s">
        <v>1535</v>
      </c>
      <c r="G3087" t="s">
        <v>29</v>
      </c>
      <c r="H3087" s="5">
        <v>639</v>
      </c>
      <c r="I3087" s="9">
        <v>0.32</v>
      </c>
      <c r="J3087" s="5">
        <v>210.87</v>
      </c>
      <c r="K3087" t="s">
        <v>17</v>
      </c>
      <c r="L3087" s="1">
        <f t="shared" si="192"/>
        <v>42721</v>
      </c>
      <c r="M3087">
        <f t="shared" si="193"/>
        <v>2016</v>
      </c>
      <c r="N3087">
        <f t="shared" si="194"/>
        <v>12</v>
      </c>
      <c r="O3087" t="str">
        <f t="shared" si="195"/>
        <v>2016-12</v>
      </c>
    </row>
    <row r="3088" spans="1:15" x14ac:dyDescent="0.3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s="2" t="s">
        <v>1920</v>
      </c>
      <c r="G3088" t="s">
        <v>29</v>
      </c>
      <c r="H3088" s="5">
        <v>2194</v>
      </c>
      <c r="I3088" s="9">
        <v>0.18</v>
      </c>
      <c r="J3088" s="5">
        <v>416.86</v>
      </c>
      <c r="K3088" t="s">
        <v>17</v>
      </c>
      <c r="L3088" s="1">
        <f t="shared" si="192"/>
        <v>43180</v>
      </c>
      <c r="M3088">
        <f t="shared" si="193"/>
        <v>2018</v>
      </c>
      <c r="N3088">
        <f t="shared" si="194"/>
        <v>3</v>
      </c>
      <c r="O3088" t="str">
        <f t="shared" si="195"/>
        <v>2018-03</v>
      </c>
    </row>
    <row r="3089" spans="1:15" x14ac:dyDescent="0.3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2">
        <v>43017</v>
      </c>
      <c r="G3089" t="s">
        <v>29</v>
      </c>
      <c r="H3089" s="5">
        <v>1641</v>
      </c>
      <c r="I3089" s="9">
        <v>0.34</v>
      </c>
      <c r="J3089" s="5">
        <v>114.87</v>
      </c>
      <c r="K3089" t="s">
        <v>17</v>
      </c>
      <c r="L3089" s="1">
        <f t="shared" si="192"/>
        <v>43017</v>
      </c>
      <c r="M3089">
        <f t="shared" si="193"/>
        <v>2017</v>
      </c>
      <c r="N3089">
        <f t="shared" si="194"/>
        <v>10</v>
      </c>
      <c r="O3089" t="str">
        <f t="shared" si="195"/>
        <v>2017-10</v>
      </c>
    </row>
    <row r="3090" spans="1:15" x14ac:dyDescent="0.3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s="2" t="s">
        <v>1843</v>
      </c>
      <c r="G3090" t="s">
        <v>29</v>
      </c>
      <c r="H3090" s="5">
        <v>1642</v>
      </c>
      <c r="I3090" s="9">
        <v>0.14000000000000001</v>
      </c>
      <c r="J3090" s="5">
        <v>229.88</v>
      </c>
      <c r="K3090" t="s">
        <v>17</v>
      </c>
      <c r="L3090" s="1">
        <f t="shared" si="192"/>
        <v>43215</v>
      </c>
      <c r="M3090">
        <f t="shared" si="193"/>
        <v>2018</v>
      </c>
      <c r="N3090">
        <f t="shared" si="194"/>
        <v>4</v>
      </c>
      <c r="O3090" t="str">
        <f t="shared" si="195"/>
        <v>2018-04</v>
      </c>
    </row>
    <row r="3091" spans="1:15" x14ac:dyDescent="0.3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s="2" t="s">
        <v>2565</v>
      </c>
      <c r="G3091" t="s">
        <v>29</v>
      </c>
      <c r="H3091" s="5">
        <v>1721</v>
      </c>
      <c r="I3091" s="9">
        <v>0.2</v>
      </c>
      <c r="J3091" s="5">
        <v>653.98</v>
      </c>
      <c r="K3091" t="s">
        <v>17</v>
      </c>
      <c r="L3091" s="1">
        <f t="shared" si="192"/>
        <v>43453</v>
      </c>
      <c r="M3091">
        <f t="shared" si="193"/>
        <v>2018</v>
      </c>
      <c r="N3091">
        <f t="shared" si="194"/>
        <v>12</v>
      </c>
      <c r="O3091" t="str">
        <f t="shared" si="195"/>
        <v>2018-12</v>
      </c>
    </row>
    <row r="3092" spans="1:15" x14ac:dyDescent="0.3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2">
        <v>42065</v>
      </c>
      <c r="G3092" t="s">
        <v>29</v>
      </c>
      <c r="H3092" s="5">
        <v>1015</v>
      </c>
      <c r="I3092" s="9">
        <v>0.22</v>
      </c>
      <c r="J3092" s="5">
        <v>152.25</v>
      </c>
      <c r="K3092" t="s">
        <v>17</v>
      </c>
      <c r="L3092" s="1">
        <f t="shared" si="192"/>
        <v>42065</v>
      </c>
      <c r="M3092">
        <f t="shared" si="193"/>
        <v>2015</v>
      </c>
      <c r="N3092">
        <f t="shared" si="194"/>
        <v>3</v>
      </c>
      <c r="O3092" t="str">
        <f t="shared" si="195"/>
        <v>2015-03</v>
      </c>
    </row>
    <row r="3093" spans="1:15" x14ac:dyDescent="0.3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2">
        <v>43140</v>
      </c>
      <c r="G3093" t="s">
        <v>29</v>
      </c>
      <c r="H3093" s="5">
        <v>1226</v>
      </c>
      <c r="I3093" s="9">
        <v>0.14000000000000001</v>
      </c>
      <c r="J3093" s="5">
        <v>416.84</v>
      </c>
      <c r="K3093" t="s">
        <v>17</v>
      </c>
      <c r="L3093" s="1">
        <f t="shared" si="192"/>
        <v>43140</v>
      </c>
      <c r="M3093">
        <f t="shared" si="193"/>
        <v>2018</v>
      </c>
      <c r="N3093">
        <f t="shared" si="194"/>
        <v>2</v>
      </c>
      <c r="O3093" t="str">
        <f t="shared" si="195"/>
        <v>2018-02</v>
      </c>
    </row>
    <row r="3094" spans="1:15" x14ac:dyDescent="0.3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2">
        <v>43171</v>
      </c>
      <c r="G3094" t="s">
        <v>29</v>
      </c>
      <c r="H3094" s="5">
        <v>1717</v>
      </c>
      <c r="I3094" s="9">
        <v>0.2</v>
      </c>
      <c r="J3094" s="5">
        <v>618.12</v>
      </c>
      <c r="K3094" t="s">
        <v>17</v>
      </c>
      <c r="L3094" s="1">
        <f t="shared" si="192"/>
        <v>43171</v>
      </c>
      <c r="M3094">
        <f t="shared" si="193"/>
        <v>2018</v>
      </c>
      <c r="N3094">
        <f t="shared" si="194"/>
        <v>3</v>
      </c>
      <c r="O3094" t="str">
        <f t="shared" si="195"/>
        <v>2018-03</v>
      </c>
    </row>
    <row r="3095" spans="1:15" x14ac:dyDescent="0.3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2">
        <v>43019</v>
      </c>
      <c r="G3095" t="s">
        <v>29</v>
      </c>
      <c r="H3095" s="5">
        <v>2097</v>
      </c>
      <c r="I3095" s="9">
        <v>0.23</v>
      </c>
      <c r="J3095" s="5">
        <v>650.07000000000005</v>
      </c>
      <c r="K3095" t="s">
        <v>17</v>
      </c>
      <c r="L3095" s="1">
        <f t="shared" si="192"/>
        <v>43019</v>
      </c>
      <c r="M3095">
        <f t="shared" si="193"/>
        <v>2017</v>
      </c>
      <c r="N3095">
        <f t="shared" si="194"/>
        <v>10</v>
      </c>
      <c r="O3095" t="str">
        <f t="shared" si="195"/>
        <v>2017-10</v>
      </c>
    </row>
    <row r="3096" spans="1:15" x14ac:dyDescent="0.3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s="2" t="s">
        <v>1920</v>
      </c>
      <c r="G3096" t="s">
        <v>29</v>
      </c>
      <c r="H3096" s="5">
        <v>1622</v>
      </c>
      <c r="I3096" s="9">
        <v>0.22</v>
      </c>
      <c r="J3096" s="5">
        <v>486.6</v>
      </c>
      <c r="K3096" t="s">
        <v>17</v>
      </c>
      <c r="L3096" s="1">
        <f t="shared" si="192"/>
        <v>43180</v>
      </c>
      <c r="M3096">
        <f t="shared" si="193"/>
        <v>2018</v>
      </c>
      <c r="N3096">
        <f t="shared" si="194"/>
        <v>3</v>
      </c>
      <c r="O3096" t="str">
        <f t="shared" si="195"/>
        <v>2018-03</v>
      </c>
    </row>
    <row r="3097" spans="1:15" x14ac:dyDescent="0.3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s="2" t="s">
        <v>3674</v>
      </c>
      <c r="G3097" t="s">
        <v>29</v>
      </c>
      <c r="H3097" s="5">
        <v>2004</v>
      </c>
      <c r="I3097" s="9">
        <v>0.28000000000000003</v>
      </c>
      <c r="J3097" s="5">
        <v>340.68</v>
      </c>
      <c r="K3097" t="s">
        <v>17</v>
      </c>
      <c r="L3097" s="1">
        <f t="shared" si="192"/>
        <v>42844</v>
      </c>
      <c r="M3097">
        <f t="shared" si="193"/>
        <v>2017</v>
      </c>
      <c r="N3097">
        <f t="shared" si="194"/>
        <v>4</v>
      </c>
      <c r="O3097" t="str">
        <f t="shared" si="195"/>
        <v>2017-04</v>
      </c>
    </row>
    <row r="3098" spans="1:15" x14ac:dyDescent="0.3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s="2" t="s">
        <v>945</v>
      </c>
      <c r="G3098" t="s">
        <v>29</v>
      </c>
      <c r="H3098" s="5">
        <v>1644</v>
      </c>
      <c r="I3098" s="9">
        <v>0.23</v>
      </c>
      <c r="J3098" s="5">
        <v>82.2</v>
      </c>
      <c r="K3098" t="s">
        <v>17</v>
      </c>
      <c r="L3098" s="1">
        <f t="shared" si="192"/>
        <v>42820</v>
      </c>
      <c r="M3098">
        <f t="shared" si="193"/>
        <v>2017</v>
      </c>
      <c r="N3098">
        <f t="shared" si="194"/>
        <v>3</v>
      </c>
      <c r="O3098" t="str">
        <f t="shared" si="195"/>
        <v>2017-03</v>
      </c>
    </row>
    <row r="3099" spans="1:15" x14ac:dyDescent="0.3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s="2" t="s">
        <v>143</v>
      </c>
      <c r="G3099" t="s">
        <v>29</v>
      </c>
      <c r="H3099" s="5">
        <v>2477</v>
      </c>
      <c r="I3099" s="9">
        <v>0.33</v>
      </c>
      <c r="J3099" s="5">
        <v>891.72</v>
      </c>
      <c r="K3099" t="s">
        <v>17</v>
      </c>
      <c r="L3099" s="1">
        <f t="shared" si="192"/>
        <v>42933</v>
      </c>
      <c r="M3099">
        <f t="shared" si="193"/>
        <v>2017</v>
      </c>
      <c r="N3099">
        <f t="shared" si="194"/>
        <v>7</v>
      </c>
      <c r="O3099" t="str">
        <f t="shared" si="195"/>
        <v>2017-07</v>
      </c>
    </row>
    <row r="3100" spans="1:15" x14ac:dyDescent="0.3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s="2" t="s">
        <v>2273</v>
      </c>
      <c r="G3100" t="s">
        <v>29</v>
      </c>
      <c r="H3100" s="5">
        <v>531</v>
      </c>
      <c r="I3100" s="9">
        <v>0.3</v>
      </c>
      <c r="J3100" s="5">
        <v>127.44</v>
      </c>
      <c r="K3100" t="s">
        <v>17</v>
      </c>
      <c r="L3100" s="1">
        <f t="shared" si="192"/>
        <v>42637</v>
      </c>
      <c r="M3100">
        <f t="shared" si="193"/>
        <v>2016</v>
      </c>
      <c r="N3100">
        <f t="shared" si="194"/>
        <v>9</v>
      </c>
      <c r="O3100" t="str">
        <f t="shared" si="195"/>
        <v>2016-09</v>
      </c>
    </row>
    <row r="3101" spans="1:15" x14ac:dyDescent="0.3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2">
        <v>42065</v>
      </c>
      <c r="G3101" t="s">
        <v>29</v>
      </c>
      <c r="H3101" s="5">
        <v>1546</v>
      </c>
      <c r="I3101" s="9">
        <v>0.28000000000000003</v>
      </c>
      <c r="J3101" s="5">
        <v>448.34</v>
      </c>
      <c r="K3101" t="s">
        <v>17</v>
      </c>
      <c r="L3101" s="1">
        <f t="shared" si="192"/>
        <v>42065</v>
      </c>
      <c r="M3101">
        <f t="shared" si="193"/>
        <v>2015</v>
      </c>
      <c r="N3101">
        <f t="shared" si="194"/>
        <v>3</v>
      </c>
      <c r="O3101" t="str">
        <f t="shared" si="195"/>
        <v>2015-03</v>
      </c>
    </row>
    <row r="3102" spans="1:15" x14ac:dyDescent="0.3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2">
        <v>42681</v>
      </c>
      <c r="G3102" t="s">
        <v>29</v>
      </c>
      <c r="H3102" s="5">
        <v>746</v>
      </c>
      <c r="I3102" s="9">
        <v>0.27</v>
      </c>
      <c r="J3102" s="5">
        <v>164.12</v>
      </c>
      <c r="K3102" t="s">
        <v>17</v>
      </c>
      <c r="L3102" s="1">
        <f t="shared" si="192"/>
        <v>42681</v>
      </c>
      <c r="M3102">
        <f t="shared" si="193"/>
        <v>2016</v>
      </c>
      <c r="N3102">
        <f t="shared" si="194"/>
        <v>11</v>
      </c>
      <c r="O3102" t="str">
        <f t="shared" si="195"/>
        <v>2016-11</v>
      </c>
    </row>
    <row r="3103" spans="1:15" x14ac:dyDescent="0.3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s="2" t="s">
        <v>1916</v>
      </c>
      <c r="G3103" t="s">
        <v>29</v>
      </c>
      <c r="H3103" s="5">
        <v>621</v>
      </c>
      <c r="I3103" s="9">
        <v>0.1</v>
      </c>
      <c r="J3103" s="5">
        <v>279.45</v>
      </c>
      <c r="K3103" t="s">
        <v>17</v>
      </c>
      <c r="L3103" s="1">
        <f t="shared" si="192"/>
        <v>43098</v>
      </c>
      <c r="M3103">
        <f t="shared" si="193"/>
        <v>2017</v>
      </c>
      <c r="N3103">
        <f t="shared" si="194"/>
        <v>12</v>
      </c>
      <c r="O3103" t="str">
        <f t="shared" si="195"/>
        <v>2017-12</v>
      </c>
    </row>
    <row r="3104" spans="1:15" x14ac:dyDescent="0.3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s="2" t="s">
        <v>1849</v>
      </c>
      <c r="G3104" t="s">
        <v>29</v>
      </c>
      <c r="H3104" s="5">
        <v>1377</v>
      </c>
      <c r="I3104" s="9">
        <v>0.28999999999999998</v>
      </c>
      <c r="J3104" s="5">
        <v>509.49</v>
      </c>
      <c r="K3104" t="s">
        <v>17</v>
      </c>
      <c r="L3104" s="1">
        <f t="shared" si="192"/>
        <v>42565</v>
      </c>
      <c r="M3104">
        <f t="shared" si="193"/>
        <v>2016</v>
      </c>
      <c r="N3104">
        <f t="shared" si="194"/>
        <v>7</v>
      </c>
      <c r="O3104" t="str">
        <f t="shared" si="195"/>
        <v>2016-07</v>
      </c>
    </row>
    <row r="3105" spans="1:15" x14ac:dyDescent="0.3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s="2" t="s">
        <v>1125</v>
      </c>
      <c r="G3105" t="s">
        <v>29</v>
      </c>
      <c r="H3105" s="5">
        <v>1621</v>
      </c>
      <c r="I3105" s="9">
        <v>0.17</v>
      </c>
      <c r="J3105" s="5">
        <v>664.61</v>
      </c>
      <c r="K3105" t="s">
        <v>17</v>
      </c>
      <c r="L3105" s="1">
        <f t="shared" si="192"/>
        <v>42449</v>
      </c>
      <c r="M3105">
        <f t="shared" si="193"/>
        <v>2016</v>
      </c>
      <c r="N3105">
        <f t="shared" si="194"/>
        <v>3</v>
      </c>
      <c r="O3105" t="str">
        <f t="shared" si="195"/>
        <v>2016-03</v>
      </c>
    </row>
    <row r="3106" spans="1:15" x14ac:dyDescent="0.3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2">
        <v>42167</v>
      </c>
      <c r="G3106" t="s">
        <v>29</v>
      </c>
      <c r="H3106" s="5">
        <v>1497</v>
      </c>
      <c r="I3106" s="9">
        <v>0.16</v>
      </c>
      <c r="J3106" s="5">
        <v>389.22</v>
      </c>
      <c r="K3106" t="s">
        <v>17</v>
      </c>
      <c r="L3106" s="1">
        <f t="shared" si="192"/>
        <v>42167</v>
      </c>
      <c r="M3106">
        <f t="shared" si="193"/>
        <v>2015</v>
      </c>
      <c r="N3106">
        <f t="shared" si="194"/>
        <v>6</v>
      </c>
      <c r="O3106" t="str">
        <f t="shared" si="195"/>
        <v>2015-06</v>
      </c>
    </row>
    <row r="3107" spans="1:15" x14ac:dyDescent="0.3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2">
        <v>42196</v>
      </c>
      <c r="G3107" t="s">
        <v>29</v>
      </c>
      <c r="H3107" s="5">
        <v>1874</v>
      </c>
      <c r="I3107" s="9">
        <v>0.2</v>
      </c>
      <c r="J3107" s="5">
        <v>787.08</v>
      </c>
      <c r="K3107" t="s">
        <v>17</v>
      </c>
      <c r="L3107" s="1">
        <f t="shared" si="192"/>
        <v>42196</v>
      </c>
      <c r="M3107">
        <f t="shared" si="193"/>
        <v>2015</v>
      </c>
      <c r="N3107">
        <f t="shared" si="194"/>
        <v>7</v>
      </c>
      <c r="O3107" t="str">
        <f t="shared" si="195"/>
        <v>2015-07</v>
      </c>
    </row>
    <row r="3108" spans="1:15" x14ac:dyDescent="0.3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2">
        <v>42987</v>
      </c>
      <c r="G3108" t="s">
        <v>29</v>
      </c>
      <c r="H3108" s="5">
        <v>1225</v>
      </c>
      <c r="I3108" s="9">
        <v>0.28000000000000003</v>
      </c>
      <c r="J3108" s="5">
        <v>147</v>
      </c>
      <c r="K3108" t="s">
        <v>17</v>
      </c>
      <c r="L3108" s="1">
        <f t="shared" si="192"/>
        <v>42987</v>
      </c>
      <c r="M3108">
        <f t="shared" si="193"/>
        <v>2017</v>
      </c>
      <c r="N3108">
        <f t="shared" si="194"/>
        <v>9</v>
      </c>
      <c r="O3108" t="str">
        <f t="shared" si="195"/>
        <v>2017-09</v>
      </c>
    </row>
    <row r="3109" spans="1:15" x14ac:dyDescent="0.3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2">
        <v>42008</v>
      </c>
      <c r="G3109" t="s">
        <v>29</v>
      </c>
      <c r="H3109" s="5">
        <v>2308</v>
      </c>
      <c r="I3109" s="9">
        <v>0.27</v>
      </c>
      <c r="J3109" s="5">
        <v>369.28</v>
      </c>
      <c r="K3109" t="s">
        <v>17</v>
      </c>
      <c r="L3109" s="1">
        <f t="shared" si="192"/>
        <v>42008</v>
      </c>
      <c r="M3109">
        <f t="shared" si="193"/>
        <v>2015</v>
      </c>
      <c r="N3109">
        <f t="shared" si="194"/>
        <v>1</v>
      </c>
      <c r="O3109" t="str">
        <f t="shared" si="195"/>
        <v>2015-01</v>
      </c>
    </row>
    <row r="3110" spans="1:15" x14ac:dyDescent="0.3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s="2" t="s">
        <v>1849</v>
      </c>
      <c r="G3110" t="s">
        <v>29</v>
      </c>
      <c r="H3110" s="5">
        <v>1103</v>
      </c>
      <c r="I3110" s="9">
        <v>0.27</v>
      </c>
      <c r="J3110" s="5">
        <v>485.32</v>
      </c>
      <c r="K3110" t="s">
        <v>17</v>
      </c>
      <c r="L3110" s="1">
        <f t="shared" si="192"/>
        <v>42565</v>
      </c>
      <c r="M3110">
        <f t="shared" si="193"/>
        <v>2016</v>
      </c>
      <c r="N3110">
        <f t="shared" si="194"/>
        <v>7</v>
      </c>
      <c r="O3110" t="str">
        <f t="shared" si="195"/>
        <v>2016-07</v>
      </c>
    </row>
    <row r="3111" spans="1:15" x14ac:dyDescent="0.3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s="2" t="s">
        <v>1370</v>
      </c>
      <c r="G3111" t="s">
        <v>29</v>
      </c>
      <c r="H3111" s="5">
        <v>1526</v>
      </c>
      <c r="I3111" s="9">
        <v>0.17</v>
      </c>
      <c r="J3111" s="5">
        <v>686.7</v>
      </c>
      <c r="K3111" t="s">
        <v>17</v>
      </c>
      <c r="L3111" s="1">
        <f t="shared" si="192"/>
        <v>42326</v>
      </c>
      <c r="M3111">
        <f t="shared" si="193"/>
        <v>2015</v>
      </c>
      <c r="N3111">
        <f t="shared" si="194"/>
        <v>11</v>
      </c>
      <c r="O3111" t="str">
        <f t="shared" si="195"/>
        <v>2015-11</v>
      </c>
    </row>
    <row r="3112" spans="1:15" x14ac:dyDescent="0.3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s="2" t="s">
        <v>3786</v>
      </c>
      <c r="G3112" t="s">
        <v>29</v>
      </c>
      <c r="H3112" s="5">
        <v>2289</v>
      </c>
      <c r="I3112" s="9">
        <v>0.2</v>
      </c>
      <c r="J3112" s="5">
        <v>618.03</v>
      </c>
      <c r="K3112" t="s">
        <v>17</v>
      </c>
      <c r="L3112" s="1">
        <f t="shared" si="192"/>
        <v>43332</v>
      </c>
      <c r="M3112">
        <f t="shared" si="193"/>
        <v>2018</v>
      </c>
      <c r="N3112">
        <f t="shared" si="194"/>
        <v>8</v>
      </c>
      <c r="O3112" t="str">
        <f t="shared" si="195"/>
        <v>2018-08</v>
      </c>
    </row>
    <row r="3113" spans="1:15" x14ac:dyDescent="0.3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s="2" t="s">
        <v>3653</v>
      </c>
      <c r="G3113" t="s">
        <v>29</v>
      </c>
      <c r="H3113" s="5">
        <v>687</v>
      </c>
      <c r="I3113" s="9">
        <v>0.34</v>
      </c>
      <c r="J3113" s="5">
        <v>240.45</v>
      </c>
      <c r="K3113" t="s">
        <v>17</v>
      </c>
      <c r="L3113" s="1">
        <f t="shared" si="192"/>
        <v>42415</v>
      </c>
      <c r="M3113">
        <f t="shared" si="193"/>
        <v>2016</v>
      </c>
      <c r="N3113">
        <f t="shared" si="194"/>
        <v>2</v>
      </c>
      <c r="O3113" t="str">
        <f t="shared" si="195"/>
        <v>2016-02</v>
      </c>
    </row>
    <row r="3114" spans="1:15" x14ac:dyDescent="0.3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s="2" t="s">
        <v>3653</v>
      </c>
      <c r="G3114" t="s">
        <v>29</v>
      </c>
      <c r="H3114" s="5">
        <v>972</v>
      </c>
      <c r="I3114" s="9">
        <v>0.14000000000000001</v>
      </c>
      <c r="J3114" s="5">
        <v>213.84</v>
      </c>
      <c r="K3114" t="s">
        <v>17</v>
      </c>
      <c r="L3114" s="1">
        <f t="shared" si="192"/>
        <v>42415</v>
      </c>
      <c r="M3114">
        <f t="shared" si="193"/>
        <v>2016</v>
      </c>
      <c r="N3114">
        <f t="shared" si="194"/>
        <v>2</v>
      </c>
      <c r="O3114" t="str">
        <f t="shared" si="195"/>
        <v>2016-02</v>
      </c>
    </row>
    <row r="3115" spans="1:15" x14ac:dyDescent="0.3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s="2" t="s">
        <v>1515</v>
      </c>
      <c r="G3115" t="s">
        <v>29</v>
      </c>
      <c r="H3115" s="5">
        <v>1669</v>
      </c>
      <c r="I3115" s="9">
        <v>0.22</v>
      </c>
      <c r="J3115" s="5">
        <v>550.77</v>
      </c>
      <c r="K3115" t="s">
        <v>17</v>
      </c>
      <c r="L3115" s="1">
        <f t="shared" si="192"/>
        <v>42358</v>
      </c>
      <c r="M3115">
        <f t="shared" si="193"/>
        <v>2015</v>
      </c>
      <c r="N3115">
        <f t="shared" si="194"/>
        <v>12</v>
      </c>
      <c r="O3115" t="str">
        <f t="shared" si="195"/>
        <v>2015-12</v>
      </c>
    </row>
    <row r="3116" spans="1:15" x14ac:dyDescent="0.3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2">
        <v>43111</v>
      </c>
      <c r="G3116" t="s">
        <v>29</v>
      </c>
      <c r="H3116" s="5">
        <v>506</v>
      </c>
      <c r="I3116" s="9">
        <v>0.28999999999999998</v>
      </c>
      <c r="J3116" s="5">
        <v>70.84</v>
      </c>
      <c r="K3116" t="s">
        <v>17</v>
      </c>
      <c r="L3116" s="1">
        <f t="shared" si="192"/>
        <v>43111</v>
      </c>
      <c r="M3116">
        <f t="shared" si="193"/>
        <v>2018</v>
      </c>
      <c r="N3116">
        <f t="shared" si="194"/>
        <v>1</v>
      </c>
      <c r="O3116" t="str">
        <f t="shared" si="195"/>
        <v>2018-01</v>
      </c>
    </row>
    <row r="3117" spans="1:15" x14ac:dyDescent="0.3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2">
        <v>43137</v>
      </c>
      <c r="G3117" t="s">
        <v>29</v>
      </c>
      <c r="H3117" s="5">
        <v>852</v>
      </c>
      <c r="I3117" s="9">
        <v>0.27</v>
      </c>
      <c r="J3117" s="5">
        <v>289.68</v>
      </c>
      <c r="K3117" t="s">
        <v>17</v>
      </c>
      <c r="L3117" s="1">
        <f t="shared" si="192"/>
        <v>43137</v>
      </c>
      <c r="M3117">
        <f t="shared" si="193"/>
        <v>2018</v>
      </c>
      <c r="N3117">
        <f t="shared" si="194"/>
        <v>2</v>
      </c>
      <c r="O3117" t="str">
        <f t="shared" si="195"/>
        <v>2018-02</v>
      </c>
    </row>
    <row r="3118" spans="1:15" x14ac:dyDescent="0.3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2">
        <v>42196</v>
      </c>
      <c r="G3118" t="s">
        <v>29</v>
      </c>
      <c r="H3118" s="5">
        <v>1640</v>
      </c>
      <c r="I3118" s="9">
        <v>0.18</v>
      </c>
      <c r="J3118" s="5">
        <v>656</v>
      </c>
      <c r="K3118" t="s">
        <v>17</v>
      </c>
      <c r="L3118" s="1">
        <f t="shared" si="192"/>
        <v>42196</v>
      </c>
      <c r="M3118">
        <f t="shared" si="193"/>
        <v>2015</v>
      </c>
      <c r="N3118">
        <f t="shared" si="194"/>
        <v>7</v>
      </c>
      <c r="O3118" t="str">
        <f t="shared" si="195"/>
        <v>2015-07</v>
      </c>
    </row>
    <row r="3119" spans="1:15" x14ac:dyDescent="0.3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2">
        <v>43171</v>
      </c>
      <c r="G3119" t="s">
        <v>29</v>
      </c>
      <c r="H3119" s="5">
        <v>2093</v>
      </c>
      <c r="I3119" s="9">
        <v>0.28000000000000003</v>
      </c>
      <c r="J3119" s="5">
        <v>941.85</v>
      </c>
      <c r="K3119" t="s">
        <v>17</v>
      </c>
      <c r="L3119" s="1">
        <f t="shared" si="192"/>
        <v>43171</v>
      </c>
      <c r="M3119">
        <f t="shared" si="193"/>
        <v>2018</v>
      </c>
      <c r="N3119">
        <f t="shared" si="194"/>
        <v>3</v>
      </c>
      <c r="O3119" t="str">
        <f t="shared" si="195"/>
        <v>2018-03</v>
      </c>
    </row>
    <row r="3120" spans="1:15" x14ac:dyDescent="0.3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s="2" t="s">
        <v>1519</v>
      </c>
      <c r="G3120" t="s">
        <v>29</v>
      </c>
      <c r="H3120" s="5">
        <v>1223</v>
      </c>
      <c r="I3120" s="9">
        <v>0.15</v>
      </c>
      <c r="J3120" s="5">
        <v>61.15</v>
      </c>
      <c r="K3120" t="s">
        <v>17</v>
      </c>
      <c r="L3120" s="1">
        <f t="shared" si="192"/>
        <v>43213</v>
      </c>
      <c r="M3120">
        <f t="shared" si="193"/>
        <v>2018</v>
      </c>
      <c r="N3120">
        <f t="shared" si="194"/>
        <v>4</v>
      </c>
      <c r="O3120" t="str">
        <f t="shared" si="195"/>
        <v>2018-04</v>
      </c>
    </row>
    <row r="3121" spans="1:15" x14ac:dyDescent="0.3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2">
        <v>43199</v>
      </c>
      <c r="G3121" t="s">
        <v>29</v>
      </c>
      <c r="H3121" s="5">
        <v>581</v>
      </c>
      <c r="I3121" s="9">
        <v>0.34</v>
      </c>
      <c r="J3121" s="5">
        <v>255.64</v>
      </c>
      <c r="K3121" t="s">
        <v>17</v>
      </c>
      <c r="L3121" s="1">
        <f t="shared" si="192"/>
        <v>43199</v>
      </c>
      <c r="M3121">
        <f t="shared" si="193"/>
        <v>2018</v>
      </c>
      <c r="N3121">
        <f t="shared" si="194"/>
        <v>4</v>
      </c>
      <c r="O3121" t="str">
        <f t="shared" si="195"/>
        <v>2018-04</v>
      </c>
    </row>
    <row r="3122" spans="1:15" x14ac:dyDescent="0.3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2">
        <v>43410</v>
      </c>
      <c r="G3122" t="s">
        <v>29</v>
      </c>
      <c r="H3122" s="5">
        <v>505</v>
      </c>
      <c r="I3122" s="9">
        <v>0.13</v>
      </c>
      <c r="J3122" s="5">
        <v>222.2</v>
      </c>
      <c r="K3122" t="s">
        <v>17</v>
      </c>
      <c r="L3122" s="1">
        <f t="shared" si="192"/>
        <v>43410</v>
      </c>
      <c r="M3122">
        <f t="shared" si="193"/>
        <v>2018</v>
      </c>
      <c r="N3122">
        <f t="shared" si="194"/>
        <v>11</v>
      </c>
      <c r="O3122" t="str">
        <f t="shared" si="195"/>
        <v>2018-11</v>
      </c>
    </row>
    <row r="3123" spans="1:15" x14ac:dyDescent="0.3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2">
        <v>43137</v>
      </c>
      <c r="G3123" t="s">
        <v>29</v>
      </c>
      <c r="H3123" s="5">
        <v>2145</v>
      </c>
      <c r="I3123" s="9">
        <v>0.31</v>
      </c>
      <c r="J3123" s="5">
        <v>600.6</v>
      </c>
      <c r="K3123" t="s">
        <v>17</v>
      </c>
      <c r="L3123" s="1">
        <f t="shared" si="192"/>
        <v>43137</v>
      </c>
      <c r="M3123">
        <f t="shared" si="193"/>
        <v>2018</v>
      </c>
      <c r="N3123">
        <f t="shared" si="194"/>
        <v>2</v>
      </c>
      <c r="O3123" t="str">
        <f t="shared" si="195"/>
        <v>2018-02</v>
      </c>
    </row>
    <row r="3124" spans="1:15" x14ac:dyDescent="0.3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s="2" t="s">
        <v>2273</v>
      </c>
      <c r="G3124" t="s">
        <v>29</v>
      </c>
      <c r="H3124" s="5">
        <v>1933</v>
      </c>
      <c r="I3124" s="9">
        <v>0.32</v>
      </c>
      <c r="J3124" s="5">
        <v>753.87</v>
      </c>
      <c r="K3124" t="s">
        <v>17</v>
      </c>
      <c r="L3124" s="1">
        <f t="shared" si="192"/>
        <v>42637</v>
      </c>
      <c r="M3124">
        <f t="shared" si="193"/>
        <v>2016</v>
      </c>
      <c r="N3124">
        <f t="shared" si="194"/>
        <v>9</v>
      </c>
      <c r="O3124" t="str">
        <f t="shared" si="195"/>
        <v>2016-09</v>
      </c>
    </row>
    <row r="3125" spans="1:15" x14ac:dyDescent="0.3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s="2" t="s">
        <v>1797</v>
      </c>
      <c r="G3125" t="s">
        <v>29</v>
      </c>
      <c r="H3125" s="5">
        <v>2060</v>
      </c>
      <c r="I3125" s="9">
        <v>0.18</v>
      </c>
      <c r="J3125" s="5">
        <v>618</v>
      </c>
      <c r="K3125" t="s">
        <v>17</v>
      </c>
      <c r="L3125" s="1">
        <f t="shared" si="192"/>
        <v>43178</v>
      </c>
      <c r="M3125">
        <f t="shared" si="193"/>
        <v>2018</v>
      </c>
      <c r="N3125">
        <f t="shared" si="194"/>
        <v>3</v>
      </c>
      <c r="O3125" t="str">
        <f t="shared" si="195"/>
        <v>2018-03</v>
      </c>
    </row>
    <row r="3126" spans="1:15" x14ac:dyDescent="0.3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s="2" t="s">
        <v>3752</v>
      </c>
      <c r="G3126" t="s">
        <v>29</v>
      </c>
      <c r="H3126" s="5">
        <v>1469</v>
      </c>
      <c r="I3126" s="9">
        <v>0.22</v>
      </c>
      <c r="J3126" s="5">
        <v>499.46</v>
      </c>
      <c r="K3126" t="s">
        <v>17</v>
      </c>
      <c r="L3126" s="1">
        <f t="shared" si="192"/>
        <v>43054</v>
      </c>
      <c r="M3126">
        <f t="shared" si="193"/>
        <v>2017</v>
      </c>
      <c r="N3126">
        <f t="shared" si="194"/>
        <v>11</v>
      </c>
      <c r="O3126" t="str">
        <f t="shared" si="195"/>
        <v>2017-11</v>
      </c>
    </row>
    <row r="3127" spans="1:15" x14ac:dyDescent="0.3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2">
        <v>43171</v>
      </c>
      <c r="G3127" t="s">
        <v>29</v>
      </c>
      <c r="H3127" s="5">
        <v>523</v>
      </c>
      <c r="I3127" s="9">
        <v>0.14000000000000001</v>
      </c>
      <c r="J3127" s="5">
        <v>120.29</v>
      </c>
      <c r="K3127" t="s">
        <v>17</v>
      </c>
      <c r="L3127" s="1">
        <f t="shared" si="192"/>
        <v>43171</v>
      </c>
      <c r="M3127">
        <f t="shared" si="193"/>
        <v>2018</v>
      </c>
      <c r="N3127">
        <f t="shared" si="194"/>
        <v>3</v>
      </c>
      <c r="O3127" t="str">
        <f t="shared" si="195"/>
        <v>2018-03</v>
      </c>
    </row>
    <row r="3128" spans="1:15" x14ac:dyDescent="0.3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s="2" t="s">
        <v>811</v>
      </c>
      <c r="G3128" t="s">
        <v>29</v>
      </c>
      <c r="H3128" s="5">
        <v>1916</v>
      </c>
      <c r="I3128" s="9">
        <v>0.13</v>
      </c>
      <c r="J3128" s="5">
        <v>229.92</v>
      </c>
      <c r="K3128" t="s">
        <v>17</v>
      </c>
      <c r="L3128" s="1">
        <f t="shared" si="192"/>
        <v>43428</v>
      </c>
      <c r="M3128">
        <f t="shared" si="193"/>
        <v>2018</v>
      </c>
      <c r="N3128">
        <f t="shared" si="194"/>
        <v>11</v>
      </c>
      <c r="O3128" t="str">
        <f t="shared" si="195"/>
        <v>2018-11</v>
      </c>
    </row>
    <row r="3129" spans="1:15" x14ac:dyDescent="0.3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s="2" t="s">
        <v>665</v>
      </c>
      <c r="G3129" t="s">
        <v>29</v>
      </c>
      <c r="H3129" s="5">
        <v>1513</v>
      </c>
      <c r="I3129" s="9">
        <v>0.28000000000000003</v>
      </c>
      <c r="J3129" s="5">
        <v>181.56</v>
      </c>
      <c r="K3129" t="s">
        <v>17</v>
      </c>
      <c r="L3129" s="1">
        <f t="shared" si="192"/>
        <v>43358</v>
      </c>
      <c r="M3129">
        <f t="shared" si="193"/>
        <v>2018</v>
      </c>
      <c r="N3129">
        <f t="shared" si="194"/>
        <v>9</v>
      </c>
      <c r="O3129" t="str">
        <f t="shared" si="195"/>
        <v>2018-09</v>
      </c>
    </row>
    <row r="3130" spans="1:15" x14ac:dyDescent="0.3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s="2" t="s">
        <v>811</v>
      </c>
      <c r="G3130" t="s">
        <v>29</v>
      </c>
      <c r="H3130" s="5">
        <v>1756</v>
      </c>
      <c r="I3130" s="9">
        <v>0.25</v>
      </c>
      <c r="J3130" s="5">
        <v>684.84</v>
      </c>
      <c r="K3130" t="s">
        <v>17</v>
      </c>
      <c r="L3130" s="1">
        <f t="shared" si="192"/>
        <v>43428</v>
      </c>
      <c r="M3130">
        <f t="shared" si="193"/>
        <v>2018</v>
      </c>
      <c r="N3130">
        <f t="shared" si="194"/>
        <v>11</v>
      </c>
      <c r="O3130" t="str">
        <f t="shared" si="195"/>
        <v>2018-11</v>
      </c>
    </row>
    <row r="3131" spans="1:15" x14ac:dyDescent="0.3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s="2" t="s">
        <v>1154</v>
      </c>
      <c r="G3131" t="s">
        <v>29</v>
      </c>
      <c r="H3131" s="5">
        <v>2381</v>
      </c>
      <c r="I3131" s="9">
        <v>0.19</v>
      </c>
      <c r="J3131" s="5">
        <v>857.16</v>
      </c>
      <c r="K3131" t="s">
        <v>17</v>
      </c>
      <c r="L3131" s="1">
        <f t="shared" si="192"/>
        <v>42694</v>
      </c>
      <c r="M3131">
        <f t="shared" si="193"/>
        <v>2016</v>
      </c>
      <c r="N3131">
        <f t="shared" si="194"/>
        <v>11</v>
      </c>
      <c r="O3131" t="str">
        <f t="shared" si="195"/>
        <v>2016-11</v>
      </c>
    </row>
    <row r="3132" spans="1:15" x14ac:dyDescent="0.3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s="2" t="s">
        <v>1538</v>
      </c>
      <c r="G3132" t="s">
        <v>29</v>
      </c>
      <c r="H3132" s="5">
        <v>1683</v>
      </c>
      <c r="I3132" s="9">
        <v>0.16</v>
      </c>
      <c r="J3132" s="5">
        <v>218.79</v>
      </c>
      <c r="K3132" t="s">
        <v>17</v>
      </c>
      <c r="L3132" s="1">
        <f t="shared" si="192"/>
        <v>43395</v>
      </c>
      <c r="M3132">
        <f t="shared" si="193"/>
        <v>2018</v>
      </c>
      <c r="N3132">
        <f t="shared" si="194"/>
        <v>10</v>
      </c>
      <c r="O3132" t="str">
        <f t="shared" si="195"/>
        <v>2018-10</v>
      </c>
    </row>
    <row r="3133" spans="1:15" x14ac:dyDescent="0.3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s="2" t="s">
        <v>1154</v>
      </c>
      <c r="G3133" t="s">
        <v>29</v>
      </c>
      <c r="H3133" s="5">
        <v>1784</v>
      </c>
      <c r="I3133" s="9">
        <v>0.26</v>
      </c>
      <c r="J3133" s="5">
        <v>267.60000000000002</v>
      </c>
      <c r="K3133" t="s">
        <v>17</v>
      </c>
      <c r="L3133" s="1">
        <f t="shared" si="192"/>
        <v>42694</v>
      </c>
      <c r="M3133">
        <f t="shared" si="193"/>
        <v>2016</v>
      </c>
      <c r="N3133">
        <f t="shared" si="194"/>
        <v>11</v>
      </c>
      <c r="O3133" t="str">
        <f t="shared" si="195"/>
        <v>2016-11</v>
      </c>
    </row>
    <row r="3134" spans="1:15" x14ac:dyDescent="0.3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2">
        <v>42585</v>
      </c>
      <c r="G3134" t="s">
        <v>78</v>
      </c>
      <c r="H3134" s="5">
        <v>1937</v>
      </c>
      <c r="I3134" s="9">
        <v>0.1</v>
      </c>
      <c r="J3134" s="5">
        <v>368.03</v>
      </c>
      <c r="K3134" t="s">
        <v>17</v>
      </c>
      <c r="L3134" s="1">
        <f t="shared" si="192"/>
        <v>42585</v>
      </c>
      <c r="M3134">
        <f t="shared" si="193"/>
        <v>2016</v>
      </c>
      <c r="N3134">
        <f t="shared" si="194"/>
        <v>8</v>
      </c>
      <c r="O3134" t="str">
        <f t="shared" si="195"/>
        <v>2016-08</v>
      </c>
    </row>
    <row r="3135" spans="1:15" x14ac:dyDescent="0.3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s="2" t="s">
        <v>578</v>
      </c>
      <c r="G3135" t="s">
        <v>78</v>
      </c>
      <c r="H3135" s="5">
        <v>1402</v>
      </c>
      <c r="I3135" s="9">
        <v>0.13</v>
      </c>
      <c r="J3135" s="5">
        <v>112.16</v>
      </c>
      <c r="K3135" t="s">
        <v>17</v>
      </c>
      <c r="L3135" s="1">
        <f t="shared" si="192"/>
        <v>43249</v>
      </c>
      <c r="M3135">
        <f t="shared" si="193"/>
        <v>2018</v>
      </c>
      <c r="N3135">
        <f t="shared" si="194"/>
        <v>5</v>
      </c>
      <c r="O3135" t="str">
        <f t="shared" si="195"/>
        <v>2018-05</v>
      </c>
    </row>
    <row r="3136" spans="1:15" x14ac:dyDescent="0.3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s="2" t="s">
        <v>1898</v>
      </c>
      <c r="G3136" t="s">
        <v>78</v>
      </c>
      <c r="H3136" s="5">
        <v>2425</v>
      </c>
      <c r="I3136" s="9">
        <v>0.28999999999999998</v>
      </c>
      <c r="J3136" s="5">
        <v>436.5</v>
      </c>
      <c r="K3136" t="s">
        <v>17</v>
      </c>
      <c r="L3136" s="1">
        <f t="shared" si="192"/>
        <v>43002</v>
      </c>
      <c r="M3136">
        <f t="shared" si="193"/>
        <v>2017</v>
      </c>
      <c r="N3136">
        <f t="shared" si="194"/>
        <v>9</v>
      </c>
      <c r="O3136" t="str">
        <f t="shared" si="195"/>
        <v>2017-09</v>
      </c>
    </row>
    <row r="3137" spans="1:15" x14ac:dyDescent="0.3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s="2" t="s">
        <v>578</v>
      </c>
      <c r="G3137" t="s">
        <v>78</v>
      </c>
      <c r="H3137" s="5">
        <v>1583</v>
      </c>
      <c r="I3137" s="9">
        <v>0.34</v>
      </c>
      <c r="J3137" s="5">
        <v>221.62</v>
      </c>
      <c r="K3137" t="s">
        <v>17</v>
      </c>
      <c r="L3137" s="1">
        <f t="shared" si="192"/>
        <v>43249</v>
      </c>
      <c r="M3137">
        <f t="shared" si="193"/>
        <v>2018</v>
      </c>
      <c r="N3137">
        <f t="shared" si="194"/>
        <v>5</v>
      </c>
      <c r="O3137" t="str">
        <f t="shared" si="195"/>
        <v>2018-05</v>
      </c>
    </row>
    <row r="3138" spans="1:15" x14ac:dyDescent="0.3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s="2" t="s">
        <v>1920</v>
      </c>
      <c r="G3138" t="s">
        <v>78</v>
      </c>
      <c r="H3138" s="5">
        <v>2402</v>
      </c>
      <c r="I3138" s="9">
        <v>0.3</v>
      </c>
      <c r="J3138" s="5">
        <v>192.16</v>
      </c>
      <c r="K3138" t="s">
        <v>17</v>
      </c>
      <c r="L3138" s="1">
        <f t="shared" ref="L3138:L3201" si="196">IF(ISNUMBER(F3138),F3138,IFERROR(DATE(VALUE(RIGHT(F3138,4)),VALUE(LEFT(F3138,FIND("/",F3138)-1)),VALUE(MID(F3138,FIND("/",F3138)+1,FIND("/",F3138,FIND("/",F3138)+1)-FIND("/",F3138)-1))),""))</f>
        <v>43180</v>
      </c>
      <c r="M3138">
        <f t="shared" ref="M3138:M3201" si="197">YEAR(L3138)</f>
        <v>2018</v>
      </c>
      <c r="N3138">
        <f t="shared" ref="N3138:N3201" si="198">MONTH(L3138)</f>
        <v>3</v>
      </c>
      <c r="O3138" t="str">
        <f t="shared" ref="O3138:O3201" si="199">TEXT(L3138,"yyyy-mm")</f>
        <v>2018-03</v>
      </c>
    </row>
    <row r="3139" spans="1:15" x14ac:dyDescent="0.3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s="2" t="s">
        <v>143</v>
      </c>
      <c r="G3139" t="s">
        <v>78</v>
      </c>
      <c r="H3139" s="5">
        <v>816</v>
      </c>
      <c r="I3139" s="9">
        <v>0.27</v>
      </c>
      <c r="J3139" s="5">
        <v>97.92</v>
      </c>
      <c r="K3139" t="s">
        <v>17</v>
      </c>
      <c r="L3139" s="1">
        <f t="shared" si="196"/>
        <v>42933</v>
      </c>
      <c r="M3139">
        <f t="shared" si="197"/>
        <v>2017</v>
      </c>
      <c r="N3139">
        <f t="shared" si="198"/>
        <v>7</v>
      </c>
      <c r="O3139" t="str">
        <f t="shared" si="199"/>
        <v>2017-07</v>
      </c>
    </row>
    <row r="3140" spans="1:15" x14ac:dyDescent="0.3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2">
        <v>43110</v>
      </c>
      <c r="G3140" t="s">
        <v>78</v>
      </c>
      <c r="H3140" s="5">
        <v>2246</v>
      </c>
      <c r="I3140" s="9">
        <v>0.31</v>
      </c>
      <c r="J3140" s="5">
        <v>269.52</v>
      </c>
      <c r="K3140" t="s">
        <v>17</v>
      </c>
      <c r="L3140" s="1">
        <f t="shared" si="196"/>
        <v>43110</v>
      </c>
      <c r="M3140">
        <f t="shared" si="197"/>
        <v>2018</v>
      </c>
      <c r="N3140">
        <f t="shared" si="198"/>
        <v>1</v>
      </c>
      <c r="O3140" t="str">
        <f t="shared" si="199"/>
        <v>2018-01</v>
      </c>
    </row>
    <row r="3141" spans="1:15" x14ac:dyDescent="0.3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s="2" t="s">
        <v>1898</v>
      </c>
      <c r="G3141" t="s">
        <v>78</v>
      </c>
      <c r="H3141" s="5">
        <v>1752</v>
      </c>
      <c r="I3141" s="9">
        <v>0.24</v>
      </c>
      <c r="J3141" s="5">
        <v>438</v>
      </c>
      <c r="K3141" t="s">
        <v>17</v>
      </c>
      <c r="L3141" s="1">
        <f t="shared" si="196"/>
        <v>43002</v>
      </c>
      <c r="M3141">
        <f t="shared" si="197"/>
        <v>2017</v>
      </c>
      <c r="N3141">
        <f t="shared" si="198"/>
        <v>9</v>
      </c>
      <c r="O3141" t="str">
        <f t="shared" si="199"/>
        <v>2017-09</v>
      </c>
    </row>
    <row r="3142" spans="1:15" x14ac:dyDescent="0.3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s="2" t="s">
        <v>760</v>
      </c>
      <c r="G3142" t="s">
        <v>78</v>
      </c>
      <c r="H3142" s="5">
        <v>1265</v>
      </c>
      <c r="I3142" s="9">
        <v>0.2</v>
      </c>
      <c r="J3142" s="5">
        <v>404.8</v>
      </c>
      <c r="K3142" t="s">
        <v>17</v>
      </c>
      <c r="L3142" s="1">
        <f t="shared" si="196"/>
        <v>43455</v>
      </c>
      <c r="M3142">
        <f t="shared" si="197"/>
        <v>2018</v>
      </c>
      <c r="N3142">
        <f t="shared" si="198"/>
        <v>12</v>
      </c>
      <c r="O3142" t="str">
        <f t="shared" si="199"/>
        <v>2018-12</v>
      </c>
    </row>
    <row r="3143" spans="1:15" x14ac:dyDescent="0.3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s="2" t="s">
        <v>1904</v>
      </c>
      <c r="G3143" t="s">
        <v>78</v>
      </c>
      <c r="H3143" s="5">
        <v>1148</v>
      </c>
      <c r="I3143" s="9">
        <v>0.21</v>
      </c>
      <c r="J3143" s="5">
        <v>309.95999999999998</v>
      </c>
      <c r="K3143" t="s">
        <v>17</v>
      </c>
      <c r="L3143" s="1">
        <f t="shared" si="196"/>
        <v>42024</v>
      </c>
      <c r="M3143">
        <f t="shared" si="197"/>
        <v>2015</v>
      </c>
      <c r="N3143">
        <f t="shared" si="198"/>
        <v>1</v>
      </c>
      <c r="O3143" t="str">
        <f t="shared" si="199"/>
        <v>2015-01</v>
      </c>
    </row>
    <row r="3144" spans="1:15" x14ac:dyDescent="0.3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s="2" t="s">
        <v>143</v>
      </c>
      <c r="G3144" t="s">
        <v>78</v>
      </c>
      <c r="H3144" s="5">
        <v>2360</v>
      </c>
      <c r="I3144" s="9">
        <v>0.28000000000000003</v>
      </c>
      <c r="J3144" s="5">
        <v>542.79999999999995</v>
      </c>
      <c r="K3144" t="s">
        <v>17</v>
      </c>
      <c r="L3144" s="1">
        <f t="shared" si="196"/>
        <v>42933</v>
      </c>
      <c r="M3144">
        <f t="shared" si="197"/>
        <v>2017</v>
      </c>
      <c r="N3144">
        <f t="shared" si="198"/>
        <v>7</v>
      </c>
      <c r="O3144" t="str">
        <f t="shared" si="199"/>
        <v>2017-07</v>
      </c>
    </row>
    <row r="3145" spans="1:15" x14ac:dyDescent="0.3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s="2" t="s">
        <v>578</v>
      </c>
      <c r="G3145" t="s">
        <v>78</v>
      </c>
      <c r="H3145" s="5">
        <v>945</v>
      </c>
      <c r="I3145" s="9">
        <v>0.13</v>
      </c>
      <c r="J3145" s="5">
        <v>245.7</v>
      </c>
      <c r="K3145" t="s">
        <v>17</v>
      </c>
      <c r="L3145" s="1">
        <f t="shared" si="196"/>
        <v>43249</v>
      </c>
      <c r="M3145">
        <f t="shared" si="197"/>
        <v>2018</v>
      </c>
      <c r="N3145">
        <f t="shared" si="198"/>
        <v>5</v>
      </c>
      <c r="O3145" t="str">
        <f t="shared" si="199"/>
        <v>2018-05</v>
      </c>
    </row>
    <row r="3146" spans="1:15" x14ac:dyDescent="0.3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s="2" t="s">
        <v>1916</v>
      </c>
      <c r="G3146" t="s">
        <v>78</v>
      </c>
      <c r="H3146" s="5">
        <v>2478</v>
      </c>
      <c r="I3146" s="9">
        <v>0.13</v>
      </c>
      <c r="J3146" s="5">
        <v>1090.32</v>
      </c>
      <c r="K3146" t="s">
        <v>17</v>
      </c>
      <c r="L3146" s="1">
        <f t="shared" si="196"/>
        <v>43098</v>
      </c>
      <c r="M3146">
        <f t="shared" si="197"/>
        <v>2017</v>
      </c>
      <c r="N3146">
        <f t="shared" si="198"/>
        <v>12</v>
      </c>
      <c r="O3146" t="str">
        <f t="shared" si="199"/>
        <v>2017-12</v>
      </c>
    </row>
    <row r="3147" spans="1:15" x14ac:dyDescent="0.3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s="2" t="s">
        <v>3056</v>
      </c>
      <c r="G3147" t="s">
        <v>78</v>
      </c>
      <c r="H3147" s="5">
        <v>1727</v>
      </c>
      <c r="I3147" s="9">
        <v>0.24</v>
      </c>
      <c r="J3147" s="5">
        <v>690.8</v>
      </c>
      <c r="K3147" t="s">
        <v>17</v>
      </c>
      <c r="L3147" s="1">
        <f t="shared" si="196"/>
        <v>42080</v>
      </c>
      <c r="M3147">
        <f t="shared" si="197"/>
        <v>2015</v>
      </c>
      <c r="N3147">
        <f t="shared" si="198"/>
        <v>3</v>
      </c>
      <c r="O3147" t="str">
        <f t="shared" si="199"/>
        <v>2015-03</v>
      </c>
    </row>
    <row r="3148" spans="1:15" x14ac:dyDescent="0.3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s="2" t="s">
        <v>1931</v>
      </c>
      <c r="G3148" t="s">
        <v>78</v>
      </c>
      <c r="H3148" s="5">
        <v>2033</v>
      </c>
      <c r="I3148" s="9">
        <v>0.28000000000000003</v>
      </c>
      <c r="J3148" s="5">
        <v>447.26</v>
      </c>
      <c r="K3148" t="s">
        <v>17</v>
      </c>
      <c r="L3148" s="1">
        <f t="shared" si="196"/>
        <v>42991</v>
      </c>
      <c r="M3148">
        <f t="shared" si="197"/>
        <v>2017</v>
      </c>
      <c r="N3148">
        <f t="shared" si="198"/>
        <v>9</v>
      </c>
      <c r="O3148" t="str">
        <f t="shared" si="199"/>
        <v>2017-09</v>
      </c>
    </row>
    <row r="3149" spans="1:15" x14ac:dyDescent="0.3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s="2" t="s">
        <v>1895</v>
      </c>
      <c r="G3149" t="s">
        <v>78</v>
      </c>
      <c r="H3149" s="5">
        <v>2307</v>
      </c>
      <c r="I3149" s="9">
        <v>0.28000000000000003</v>
      </c>
      <c r="J3149" s="5">
        <v>299.91000000000003</v>
      </c>
      <c r="K3149" t="s">
        <v>17</v>
      </c>
      <c r="L3149" s="1">
        <f t="shared" si="196"/>
        <v>43310</v>
      </c>
      <c r="M3149">
        <f t="shared" si="197"/>
        <v>2018</v>
      </c>
      <c r="N3149">
        <f t="shared" si="198"/>
        <v>7</v>
      </c>
      <c r="O3149" t="str">
        <f t="shared" si="199"/>
        <v>2018-07</v>
      </c>
    </row>
    <row r="3150" spans="1:15" x14ac:dyDescent="0.3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2">
        <v>42744</v>
      </c>
      <c r="G3150" t="s">
        <v>78</v>
      </c>
      <c r="H3150" s="5">
        <v>947</v>
      </c>
      <c r="I3150" s="9">
        <v>0.3</v>
      </c>
      <c r="J3150" s="5">
        <v>132.58000000000001</v>
      </c>
      <c r="K3150" t="s">
        <v>17</v>
      </c>
      <c r="L3150" s="1">
        <f t="shared" si="196"/>
        <v>42744</v>
      </c>
      <c r="M3150">
        <f t="shared" si="197"/>
        <v>2017</v>
      </c>
      <c r="N3150">
        <f t="shared" si="198"/>
        <v>1</v>
      </c>
      <c r="O3150" t="str">
        <f t="shared" si="199"/>
        <v>2017-01</v>
      </c>
    </row>
    <row r="3151" spans="1:15" x14ac:dyDescent="0.3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2">
        <v>42288</v>
      </c>
      <c r="G3151" t="s">
        <v>78</v>
      </c>
      <c r="H3151" s="5">
        <v>2062</v>
      </c>
      <c r="I3151" s="9">
        <v>0.31</v>
      </c>
      <c r="J3151" s="5">
        <v>907.28</v>
      </c>
      <c r="K3151" t="s">
        <v>17</v>
      </c>
      <c r="L3151" s="1">
        <f t="shared" si="196"/>
        <v>42288</v>
      </c>
      <c r="M3151">
        <f t="shared" si="197"/>
        <v>2015</v>
      </c>
      <c r="N3151">
        <f t="shared" si="198"/>
        <v>10</v>
      </c>
      <c r="O3151" t="str">
        <f t="shared" si="199"/>
        <v>2015-10</v>
      </c>
    </row>
    <row r="3152" spans="1:15" x14ac:dyDescent="0.3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s="2" t="s">
        <v>3827</v>
      </c>
      <c r="G3152" t="s">
        <v>78</v>
      </c>
      <c r="H3152" s="5">
        <v>2385</v>
      </c>
      <c r="I3152" s="9">
        <v>0.12</v>
      </c>
      <c r="J3152" s="5">
        <v>310.05</v>
      </c>
      <c r="K3152" t="s">
        <v>17</v>
      </c>
      <c r="L3152" s="1">
        <f t="shared" si="196"/>
        <v>43038</v>
      </c>
      <c r="M3152">
        <f t="shared" si="197"/>
        <v>2017</v>
      </c>
      <c r="N3152">
        <f t="shared" si="198"/>
        <v>10</v>
      </c>
      <c r="O3152" t="str">
        <f t="shared" si="199"/>
        <v>2017-10</v>
      </c>
    </row>
    <row r="3153" spans="1:15" x14ac:dyDescent="0.3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s="2" t="s">
        <v>2002</v>
      </c>
      <c r="G3153" t="s">
        <v>78</v>
      </c>
      <c r="H3153" s="5">
        <v>560</v>
      </c>
      <c r="I3153" s="9">
        <v>0.11</v>
      </c>
      <c r="J3153" s="5">
        <v>95.2</v>
      </c>
      <c r="K3153" t="s">
        <v>17</v>
      </c>
      <c r="L3153" s="1">
        <f t="shared" si="196"/>
        <v>42175</v>
      </c>
      <c r="M3153">
        <f t="shared" si="197"/>
        <v>2015</v>
      </c>
      <c r="N3153">
        <f t="shared" si="198"/>
        <v>6</v>
      </c>
      <c r="O3153" t="str">
        <f t="shared" si="199"/>
        <v>2015-06</v>
      </c>
    </row>
    <row r="3154" spans="1:15" x14ac:dyDescent="0.3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s="2" t="s">
        <v>813</v>
      </c>
      <c r="G3154" t="s">
        <v>78</v>
      </c>
      <c r="H3154" s="5">
        <v>1654</v>
      </c>
      <c r="I3154" s="9">
        <v>0.14000000000000001</v>
      </c>
      <c r="J3154" s="5">
        <v>496.2</v>
      </c>
      <c r="K3154" t="s">
        <v>17</v>
      </c>
      <c r="L3154" s="1">
        <f t="shared" si="196"/>
        <v>43280</v>
      </c>
      <c r="M3154">
        <f t="shared" si="197"/>
        <v>2018</v>
      </c>
      <c r="N3154">
        <f t="shared" si="198"/>
        <v>6</v>
      </c>
      <c r="O3154" t="str">
        <f t="shared" si="199"/>
        <v>2018-06</v>
      </c>
    </row>
    <row r="3155" spans="1:15" x14ac:dyDescent="0.3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2">
        <v>42587</v>
      </c>
      <c r="G3155" t="s">
        <v>78</v>
      </c>
      <c r="H3155" s="5">
        <v>1827</v>
      </c>
      <c r="I3155" s="9">
        <v>0.28000000000000003</v>
      </c>
      <c r="J3155" s="5">
        <v>493.29</v>
      </c>
      <c r="K3155" t="s">
        <v>17</v>
      </c>
      <c r="L3155" s="1">
        <f t="shared" si="196"/>
        <v>42587</v>
      </c>
      <c r="M3155">
        <f t="shared" si="197"/>
        <v>2016</v>
      </c>
      <c r="N3155">
        <f t="shared" si="198"/>
        <v>8</v>
      </c>
      <c r="O3155" t="str">
        <f t="shared" si="199"/>
        <v>2016-08</v>
      </c>
    </row>
    <row r="3156" spans="1:15" x14ac:dyDescent="0.3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s="2" t="s">
        <v>2704</v>
      </c>
      <c r="G3156" t="s">
        <v>78</v>
      </c>
      <c r="H3156" s="5">
        <v>1524</v>
      </c>
      <c r="I3156" s="9">
        <v>0.23</v>
      </c>
      <c r="J3156" s="5">
        <v>441.96</v>
      </c>
      <c r="K3156" t="s">
        <v>17</v>
      </c>
      <c r="L3156" s="1">
        <f t="shared" si="196"/>
        <v>42270</v>
      </c>
      <c r="M3156">
        <f t="shared" si="197"/>
        <v>2015</v>
      </c>
      <c r="N3156">
        <f t="shared" si="198"/>
        <v>9</v>
      </c>
      <c r="O3156" t="str">
        <f t="shared" si="199"/>
        <v>2015-09</v>
      </c>
    </row>
    <row r="3157" spans="1:15" x14ac:dyDescent="0.3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s="2" t="s">
        <v>566</v>
      </c>
      <c r="G3157" t="s">
        <v>78</v>
      </c>
      <c r="H3157" s="5">
        <v>981</v>
      </c>
      <c r="I3157" s="9">
        <v>0.18</v>
      </c>
      <c r="J3157" s="5">
        <v>255.06</v>
      </c>
      <c r="K3157" t="s">
        <v>17</v>
      </c>
      <c r="L3157" s="1">
        <f t="shared" si="196"/>
        <v>43368</v>
      </c>
      <c r="M3157">
        <f t="shared" si="197"/>
        <v>2018</v>
      </c>
      <c r="N3157">
        <f t="shared" si="198"/>
        <v>9</v>
      </c>
      <c r="O3157" t="str">
        <f t="shared" si="199"/>
        <v>2018-09</v>
      </c>
    </row>
    <row r="3158" spans="1:15" x14ac:dyDescent="0.3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s="2" t="s">
        <v>1895</v>
      </c>
      <c r="G3158" t="s">
        <v>78</v>
      </c>
      <c r="H3158" s="5">
        <v>1856</v>
      </c>
      <c r="I3158" s="9">
        <v>0.31</v>
      </c>
      <c r="J3158" s="5">
        <v>835.2</v>
      </c>
      <c r="K3158" t="s">
        <v>17</v>
      </c>
      <c r="L3158" s="1">
        <f t="shared" si="196"/>
        <v>43310</v>
      </c>
      <c r="M3158">
        <f t="shared" si="197"/>
        <v>2018</v>
      </c>
      <c r="N3158">
        <f t="shared" si="198"/>
        <v>7</v>
      </c>
      <c r="O3158" t="str">
        <f t="shared" si="199"/>
        <v>2018-07</v>
      </c>
    </row>
    <row r="3159" spans="1:15" x14ac:dyDescent="0.3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s="2" t="s">
        <v>3835</v>
      </c>
      <c r="G3159" t="s">
        <v>78</v>
      </c>
      <c r="H3159" s="5">
        <v>1794</v>
      </c>
      <c r="I3159" s="9">
        <v>0.23</v>
      </c>
      <c r="J3159" s="5">
        <v>789.36</v>
      </c>
      <c r="K3159" t="s">
        <v>17</v>
      </c>
      <c r="L3159" s="1">
        <f t="shared" si="196"/>
        <v>42480</v>
      </c>
      <c r="M3159">
        <f t="shared" si="197"/>
        <v>2016</v>
      </c>
      <c r="N3159">
        <f t="shared" si="198"/>
        <v>4</v>
      </c>
      <c r="O3159" t="str">
        <f t="shared" si="199"/>
        <v>2016-04</v>
      </c>
    </row>
    <row r="3160" spans="1:15" x14ac:dyDescent="0.3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2">
        <v>43352</v>
      </c>
      <c r="G3160" t="s">
        <v>78</v>
      </c>
      <c r="H3160" s="5">
        <v>1374</v>
      </c>
      <c r="I3160" s="9">
        <v>0.18</v>
      </c>
      <c r="J3160" s="5">
        <v>82.44</v>
      </c>
      <c r="K3160" t="s">
        <v>17</v>
      </c>
      <c r="L3160" s="1">
        <f t="shared" si="196"/>
        <v>43352</v>
      </c>
      <c r="M3160">
        <f t="shared" si="197"/>
        <v>2018</v>
      </c>
      <c r="N3160">
        <f t="shared" si="198"/>
        <v>9</v>
      </c>
      <c r="O3160" t="str">
        <f t="shared" si="199"/>
        <v>2018-09</v>
      </c>
    </row>
    <row r="3161" spans="1:15" x14ac:dyDescent="0.3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2">
        <v>42834</v>
      </c>
      <c r="G3161" t="s">
        <v>78</v>
      </c>
      <c r="H3161" s="5">
        <v>2491</v>
      </c>
      <c r="I3161" s="9">
        <v>0.26</v>
      </c>
      <c r="J3161" s="5">
        <v>1120.95</v>
      </c>
      <c r="K3161" t="s">
        <v>17</v>
      </c>
      <c r="L3161" s="1">
        <f t="shared" si="196"/>
        <v>42834</v>
      </c>
      <c r="M3161">
        <f t="shared" si="197"/>
        <v>2017</v>
      </c>
      <c r="N3161">
        <f t="shared" si="198"/>
        <v>4</v>
      </c>
      <c r="O3161" t="str">
        <f t="shared" si="199"/>
        <v>2017-04</v>
      </c>
    </row>
    <row r="3162" spans="1:15" x14ac:dyDescent="0.3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2">
        <v>43324</v>
      </c>
      <c r="G3162" t="s">
        <v>78</v>
      </c>
      <c r="H3162" s="5">
        <v>1812</v>
      </c>
      <c r="I3162" s="9">
        <v>0.22</v>
      </c>
      <c r="J3162" s="5">
        <v>108.72</v>
      </c>
      <c r="K3162" t="s">
        <v>17</v>
      </c>
      <c r="L3162" s="1">
        <f t="shared" si="196"/>
        <v>43324</v>
      </c>
      <c r="M3162">
        <f t="shared" si="197"/>
        <v>2018</v>
      </c>
      <c r="N3162">
        <f t="shared" si="198"/>
        <v>8</v>
      </c>
      <c r="O3162" t="str">
        <f t="shared" si="199"/>
        <v>2018-08</v>
      </c>
    </row>
    <row r="3163" spans="1:15" x14ac:dyDescent="0.3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s="2" t="s">
        <v>251</v>
      </c>
      <c r="G3163" t="s">
        <v>78</v>
      </c>
      <c r="H3163" s="5">
        <v>714</v>
      </c>
      <c r="I3163" s="9">
        <v>0.12</v>
      </c>
      <c r="J3163" s="5">
        <v>78.540000000000006</v>
      </c>
      <c r="K3163" t="s">
        <v>17</v>
      </c>
      <c r="L3163" s="1">
        <f t="shared" si="196"/>
        <v>42687</v>
      </c>
      <c r="M3163">
        <f t="shared" si="197"/>
        <v>2016</v>
      </c>
      <c r="N3163">
        <f t="shared" si="198"/>
        <v>11</v>
      </c>
      <c r="O3163" t="str">
        <f t="shared" si="199"/>
        <v>2016-11</v>
      </c>
    </row>
    <row r="3164" spans="1:15" x14ac:dyDescent="0.3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s="2" t="s">
        <v>1890</v>
      </c>
      <c r="G3164" t="s">
        <v>78</v>
      </c>
      <c r="H3164" s="5">
        <v>1388</v>
      </c>
      <c r="I3164" s="9">
        <v>0.25</v>
      </c>
      <c r="J3164" s="5">
        <v>111.04</v>
      </c>
      <c r="K3164" t="s">
        <v>17</v>
      </c>
      <c r="L3164" s="1">
        <f t="shared" si="196"/>
        <v>43069</v>
      </c>
      <c r="M3164">
        <f t="shared" si="197"/>
        <v>2017</v>
      </c>
      <c r="N3164">
        <f t="shared" si="198"/>
        <v>11</v>
      </c>
      <c r="O3164" t="str">
        <f t="shared" si="199"/>
        <v>2017-11</v>
      </c>
    </row>
    <row r="3165" spans="1:15" x14ac:dyDescent="0.3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s="2" t="s">
        <v>1339</v>
      </c>
      <c r="G3165" t="s">
        <v>78</v>
      </c>
      <c r="H3165" s="5">
        <v>653</v>
      </c>
      <c r="I3165" s="9">
        <v>0.27</v>
      </c>
      <c r="J3165" s="5">
        <v>124.07</v>
      </c>
      <c r="K3165" t="s">
        <v>17</v>
      </c>
      <c r="L3165" s="1">
        <f t="shared" si="196"/>
        <v>42973</v>
      </c>
      <c r="M3165">
        <f t="shared" si="197"/>
        <v>2017</v>
      </c>
      <c r="N3165">
        <f t="shared" si="198"/>
        <v>8</v>
      </c>
      <c r="O3165" t="str">
        <f t="shared" si="199"/>
        <v>2017-08</v>
      </c>
    </row>
    <row r="3166" spans="1:15" x14ac:dyDescent="0.3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s="2" t="s">
        <v>3843</v>
      </c>
      <c r="G3166" t="s">
        <v>78</v>
      </c>
      <c r="H3166" s="5">
        <v>2262</v>
      </c>
      <c r="I3166" s="9">
        <v>0.1</v>
      </c>
      <c r="J3166" s="5">
        <v>791.7</v>
      </c>
      <c r="K3166" t="s">
        <v>17</v>
      </c>
      <c r="L3166" s="1">
        <f t="shared" si="196"/>
        <v>42034</v>
      </c>
      <c r="M3166">
        <f t="shared" si="197"/>
        <v>2015</v>
      </c>
      <c r="N3166">
        <f t="shared" si="198"/>
        <v>1</v>
      </c>
      <c r="O3166" t="str">
        <f t="shared" si="199"/>
        <v>2015-01</v>
      </c>
    </row>
    <row r="3167" spans="1:15" x14ac:dyDescent="0.3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2">
        <v>42619</v>
      </c>
      <c r="G3167" t="s">
        <v>78</v>
      </c>
      <c r="H3167" s="5">
        <v>2234</v>
      </c>
      <c r="I3167" s="9">
        <v>0.11</v>
      </c>
      <c r="J3167" s="5">
        <v>714.88</v>
      </c>
      <c r="K3167" t="s">
        <v>17</v>
      </c>
      <c r="L3167" s="1">
        <f t="shared" si="196"/>
        <v>42619</v>
      </c>
      <c r="M3167">
        <f t="shared" si="197"/>
        <v>2016</v>
      </c>
      <c r="N3167">
        <f t="shared" si="198"/>
        <v>9</v>
      </c>
      <c r="O3167" t="str">
        <f t="shared" si="199"/>
        <v>2016-09</v>
      </c>
    </row>
    <row r="3168" spans="1:15" x14ac:dyDescent="0.3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2">
        <v>42280</v>
      </c>
      <c r="G3168" t="s">
        <v>78</v>
      </c>
      <c r="H3168" s="5">
        <v>2275</v>
      </c>
      <c r="I3168" s="9">
        <v>0.3</v>
      </c>
      <c r="J3168" s="5">
        <v>864.5</v>
      </c>
      <c r="K3168" t="s">
        <v>17</v>
      </c>
      <c r="L3168" s="1">
        <f t="shared" si="196"/>
        <v>42280</v>
      </c>
      <c r="M3168">
        <f t="shared" si="197"/>
        <v>2015</v>
      </c>
      <c r="N3168">
        <f t="shared" si="198"/>
        <v>10</v>
      </c>
      <c r="O3168" t="str">
        <f t="shared" si="199"/>
        <v>2015-10</v>
      </c>
    </row>
    <row r="3169" spans="1:15" x14ac:dyDescent="0.3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2">
        <v>43170</v>
      </c>
      <c r="G3169" t="s">
        <v>78</v>
      </c>
      <c r="H3169" s="5">
        <v>2036</v>
      </c>
      <c r="I3169" s="9">
        <v>0.26</v>
      </c>
      <c r="J3169" s="5">
        <v>325.76</v>
      </c>
      <c r="K3169" t="s">
        <v>17</v>
      </c>
      <c r="L3169" s="1">
        <f t="shared" si="196"/>
        <v>43170</v>
      </c>
      <c r="M3169">
        <f t="shared" si="197"/>
        <v>2018</v>
      </c>
      <c r="N3169">
        <f t="shared" si="198"/>
        <v>3</v>
      </c>
      <c r="O3169" t="str">
        <f t="shared" si="199"/>
        <v>2018-03</v>
      </c>
    </row>
    <row r="3170" spans="1:15" x14ac:dyDescent="0.3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2">
        <v>42955</v>
      </c>
      <c r="G3170" t="s">
        <v>78</v>
      </c>
      <c r="H3170" s="5">
        <v>916</v>
      </c>
      <c r="I3170" s="9">
        <v>0.25</v>
      </c>
      <c r="J3170" s="5">
        <v>238.16</v>
      </c>
      <c r="K3170" t="s">
        <v>17</v>
      </c>
      <c r="L3170" s="1">
        <f t="shared" si="196"/>
        <v>42955</v>
      </c>
      <c r="M3170">
        <f t="shared" si="197"/>
        <v>2017</v>
      </c>
      <c r="N3170">
        <f t="shared" si="198"/>
        <v>8</v>
      </c>
      <c r="O3170" t="str">
        <f t="shared" si="199"/>
        <v>2017-08</v>
      </c>
    </row>
    <row r="3171" spans="1:15" x14ac:dyDescent="0.3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2">
        <v>43291</v>
      </c>
      <c r="G3171" t="s">
        <v>78</v>
      </c>
      <c r="H3171" s="5">
        <v>2079</v>
      </c>
      <c r="I3171" s="9">
        <v>0.12</v>
      </c>
      <c r="J3171" s="5">
        <v>103.95</v>
      </c>
      <c r="K3171" t="s">
        <v>17</v>
      </c>
      <c r="L3171" s="1">
        <f t="shared" si="196"/>
        <v>43291</v>
      </c>
      <c r="M3171">
        <f t="shared" si="197"/>
        <v>2018</v>
      </c>
      <c r="N3171">
        <f t="shared" si="198"/>
        <v>7</v>
      </c>
      <c r="O3171" t="str">
        <f t="shared" si="199"/>
        <v>2018-07</v>
      </c>
    </row>
    <row r="3172" spans="1:15" x14ac:dyDescent="0.3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s="2" t="s">
        <v>3843</v>
      </c>
      <c r="G3172" t="s">
        <v>78</v>
      </c>
      <c r="H3172" s="5">
        <v>1906</v>
      </c>
      <c r="I3172" s="9">
        <v>0.33</v>
      </c>
      <c r="J3172" s="5">
        <v>457.44</v>
      </c>
      <c r="K3172" t="s">
        <v>17</v>
      </c>
      <c r="L3172" s="1">
        <f t="shared" si="196"/>
        <v>42034</v>
      </c>
      <c r="M3172">
        <f t="shared" si="197"/>
        <v>2015</v>
      </c>
      <c r="N3172">
        <f t="shared" si="198"/>
        <v>1</v>
      </c>
      <c r="O3172" t="str">
        <f t="shared" si="199"/>
        <v>2015-01</v>
      </c>
    </row>
    <row r="3173" spans="1:15" x14ac:dyDescent="0.3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s="2" t="s">
        <v>1904</v>
      </c>
      <c r="G3173" t="s">
        <v>78</v>
      </c>
      <c r="H3173" s="5">
        <v>1629</v>
      </c>
      <c r="I3173" s="9">
        <v>0.17</v>
      </c>
      <c r="J3173" s="5">
        <v>733.05</v>
      </c>
      <c r="K3173" t="s">
        <v>17</v>
      </c>
      <c r="L3173" s="1">
        <f t="shared" si="196"/>
        <v>42024</v>
      </c>
      <c r="M3173">
        <f t="shared" si="197"/>
        <v>2015</v>
      </c>
      <c r="N3173">
        <f t="shared" si="198"/>
        <v>1</v>
      </c>
      <c r="O3173" t="str">
        <f t="shared" si="199"/>
        <v>2015-01</v>
      </c>
    </row>
    <row r="3174" spans="1:15" x14ac:dyDescent="0.3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s="2" t="s">
        <v>2463</v>
      </c>
      <c r="G3174" t="s">
        <v>78</v>
      </c>
      <c r="H3174" s="5">
        <v>1738</v>
      </c>
      <c r="I3174" s="9">
        <v>0.35</v>
      </c>
      <c r="J3174" s="5">
        <v>729.96</v>
      </c>
      <c r="K3174" t="s">
        <v>17</v>
      </c>
      <c r="L3174" s="1">
        <f t="shared" si="196"/>
        <v>42093</v>
      </c>
      <c r="M3174">
        <f t="shared" si="197"/>
        <v>2015</v>
      </c>
      <c r="N3174">
        <f t="shared" si="198"/>
        <v>3</v>
      </c>
      <c r="O3174" t="str">
        <f t="shared" si="199"/>
        <v>2015-03</v>
      </c>
    </row>
    <row r="3175" spans="1:15" x14ac:dyDescent="0.3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s="2" t="s">
        <v>304</v>
      </c>
      <c r="G3175" t="s">
        <v>78</v>
      </c>
      <c r="H3175" s="5">
        <v>1481</v>
      </c>
      <c r="I3175" s="9">
        <v>0.11</v>
      </c>
      <c r="J3175" s="5">
        <v>207.34</v>
      </c>
      <c r="K3175" t="s">
        <v>17</v>
      </c>
      <c r="L3175" s="1">
        <f t="shared" si="196"/>
        <v>43456</v>
      </c>
      <c r="M3175">
        <f t="shared" si="197"/>
        <v>2018</v>
      </c>
      <c r="N3175">
        <f t="shared" si="198"/>
        <v>12</v>
      </c>
      <c r="O3175" t="str">
        <f t="shared" si="199"/>
        <v>2018-12</v>
      </c>
    </row>
    <row r="3176" spans="1:15" x14ac:dyDescent="0.3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2">
        <v>42196</v>
      </c>
      <c r="G3176" t="s">
        <v>78</v>
      </c>
      <c r="H3176" s="5">
        <v>979</v>
      </c>
      <c r="I3176" s="9">
        <v>0.23</v>
      </c>
      <c r="J3176" s="5">
        <v>166.43</v>
      </c>
      <c r="K3176" t="s">
        <v>17</v>
      </c>
      <c r="L3176" s="1">
        <f t="shared" si="196"/>
        <v>42196</v>
      </c>
      <c r="M3176">
        <f t="shared" si="197"/>
        <v>2015</v>
      </c>
      <c r="N3176">
        <f t="shared" si="198"/>
        <v>7</v>
      </c>
      <c r="O3176" t="str">
        <f t="shared" si="199"/>
        <v>2015-07</v>
      </c>
    </row>
    <row r="3177" spans="1:15" x14ac:dyDescent="0.3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s="2" t="s">
        <v>1931</v>
      </c>
      <c r="G3177" t="s">
        <v>78</v>
      </c>
      <c r="H3177" s="5">
        <v>1477</v>
      </c>
      <c r="I3177" s="9">
        <v>0.14000000000000001</v>
      </c>
      <c r="J3177" s="5">
        <v>354.48</v>
      </c>
      <c r="K3177" t="s">
        <v>17</v>
      </c>
      <c r="L3177" s="1">
        <f t="shared" si="196"/>
        <v>42991</v>
      </c>
      <c r="M3177">
        <f t="shared" si="197"/>
        <v>2017</v>
      </c>
      <c r="N3177">
        <f t="shared" si="198"/>
        <v>9</v>
      </c>
      <c r="O3177" t="str">
        <f t="shared" si="199"/>
        <v>2017-09</v>
      </c>
    </row>
    <row r="3178" spans="1:15" x14ac:dyDescent="0.3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s="2" t="s">
        <v>813</v>
      </c>
      <c r="G3178" t="s">
        <v>78</v>
      </c>
      <c r="H3178" s="5">
        <v>778</v>
      </c>
      <c r="I3178" s="9">
        <v>0.18</v>
      </c>
      <c r="J3178" s="5">
        <v>272.3</v>
      </c>
      <c r="K3178" t="s">
        <v>17</v>
      </c>
      <c r="L3178" s="1">
        <f t="shared" si="196"/>
        <v>43280</v>
      </c>
      <c r="M3178">
        <f t="shared" si="197"/>
        <v>2018</v>
      </c>
      <c r="N3178">
        <f t="shared" si="198"/>
        <v>6</v>
      </c>
      <c r="O3178" t="str">
        <f t="shared" si="199"/>
        <v>2018-06</v>
      </c>
    </row>
    <row r="3179" spans="1:15" x14ac:dyDescent="0.3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2">
        <v>43324</v>
      </c>
      <c r="G3179" t="s">
        <v>78</v>
      </c>
      <c r="H3179" s="5">
        <v>977</v>
      </c>
      <c r="I3179" s="9">
        <v>0.19</v>
      </c>
      <c r="J3179" s="5">
        <v>439.65</v>
      </c>
      <c r="K3179" t="s">
        <v>17</v>
      </c>
      <c r="L3179" s="1">
        <f t="shared" si="196"/>
        <v>43324</v>
      </c>
      <c r="M3179">
        <f t="shared" si="197"/>
        <v>2018</v>
      </c>
      <c r="N3179">
        <f t="shared" si="198"/>
        <v>8</v>
      </c>
      <c r="O3179" t="str">
        <f t="shared" si="199"/>
        <v>2018-08</v>
      </c>
    </row>
    <row r="3180" spans="1:15" x14ac:dyDescent="0.3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s="2" t="s">
        <v>1339</v>
      </c>
      <c r="G3180" t="s">
        <v>78</v>
      </c>
      <c r="H3180" s="5">
        <v>681</v>
      </c>
      <c r="I3180" s="9">
        <v>0.21</v>
      </c>
      <c r="J3180" s="5">
        <v>299.64</v>
      </c>
      <c r="K3180" t="s">
        <v>17</v>
      </c>
      <c r="L3180" s="1">
        <f t="shared" si="196"/>
        <v>42973</v>
      </c>
      <c r="M3180">
        <f t="shared" si="197"/>
        <v>2017</v>
      </c>
      <c r="N3180">
        <f t="shared" si="198"/>
        <v>8</v>
      </c>
      <c r="O3180" t="str">
        <f t="shared" si="199"/>
        <v>2017-08</v>
      </c>
    </row>
    <row r="3181" spans="1:15" x14ac:dyDescent="0.3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s="2" t="s">
        <v>1904</v>
      </c>
      <c r="G3181" t="s">
        <v>78</v>
      </c>
      <c r="H3181" s="5">
        <v>1272</v>
      </c>
      <c r="I3181" s="9">
        <v>0.16</v>
      </c>
      <c r="J3181" s="5">
        <v>139.91999999999999</v>
      </c>
      <c r="K3181" t="s">
        <v>17</v>
      </c>
      <c r="L3181" s="1">
        <f t="shared" si="196"/>
        <v>42024</v>
      </c>
      <c r="M3181">
        <f t="shared" si="197"/>
        <v>2015</v>
      </c>
      <c r="N3181">
        <f t="shared" si="198"/>
        <v>1</v>
      </c>
      <c r="O3181" t="str">
        <f t="shared" si="199"/>
        <v>2015-01</v>
      </c>
    </row>
    <row r="3182" spans="1:15" x14ac:dyDescent="0.3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2">
        <v>43196</v>
      </c>
      <c r="G3182" t="s">
        <v>78</v>
      </c>
      <c r="H3182" s="5">
        <v>1649</v>
      </c>
      <c r="I3182" s="9">
        <v>0.27</v>
      </c>
      <c r="J3182" s="5">
        <v>98.94</v>
      </c>
      <c r="K3182" t="s">
        <v>17</v>
      </c>
      <c r="L3182" s="1">
        <f t="shared" si="196"/>
        <v>43196</v>
      </c>
      <c r="M3182">
        <f t="shared" si="197"/>
        <v>2018</v>
      </c>
      <c r="N3182">
        <f t="shared" si="198"/>
        <v>4</v>
      </c>
      <c r="O3182" t="str">
        <f t="shared" si="199"/>
        <v>2018-04</v>
      </c>
    </row>
    <row r="3183" spans="1:15" x14ac:dyDescent="0.3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2">
        <v>42828</v>
      </c>
      <c r="G3183" t="s">
        <v>78</v>
      </c>
      <c r="H3183" s="5">
        <v>1144</v>
      </c>
      <c r="I3183" s="9">
        <v>0.3</v>
      </c>
      <c r="J3183" s="5">
        <v>125.84</v>
      </c>
      <c r="K3183" t="s">
        <v>17</v>
      </c>
      <c r="L3183" s="1">
        <f t="shared" si="196"/>
        <v>42828</v>
      </c>
      <c r="M3183">
        <f t="shared" si="197"/>
        <v>2017</v>
      </c>
      <c r="N3183">
        <f t="shared" si="198"/>
        <v>4</v>
      </c>
      <c r="O3183" t="str">
        <f t="shared" si="199"/>
        <v>2017-04</v>
      </c>
    </row>
    <row r="3184" spans="1:15" x14ac:dyDescent="0.3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s="2" t="s">
        <v>3862</v>
      </c>
      <c r="G3184" t="s">
        <v>78</v>
      </c>
      <c r="H3184" s="5">
        <v>2141</v>
      </c>
      <c r="I3184" s="9">
        <v>0.35</v>
      </c>
      <c r="J3184" s="5">
        <v>428.2</v>
      </c>
      <c r="K3184" t="s">
        <v>17</v>
      </c>
      <c r="L3184" s="1">
        <f t="shared" si="196"/>
        <v>43061</v>
      </c>
      <c r="M3184">
        <f t="shared" si="197"/>
        <v>2017</v>
      </c>
      <c r="N3184">
        <f t="shared" si="198"/>
        <v>11</v>
      </c>
      <c r="O3184" t="str">
        <f t="shared" si="199"/>
        <v>2017-11</v>
      </c>
    </row>
    <row r="3185" spans="1:15" x14ac:dyDescent="0.3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s="2" t="s">
        <v>1509</v>
      </c>
      <c r="G3185" t="s">
        <v>78</v>
      </c>
      <c r="H3185" s="5">
        <v>1137</v>
      </c>
      <c r="I3185" s="9">
        <v>0.18</v>
      </c>
      <c r="J3185" s="5">
        <v>500.28</v>
      </c>
      <c r="K3185" t="s">
        <v>17</v>
      </c>
      <c r="L3185" s="1">
        <f t="shared" si="196"/>
        <v>42331</v>
      </c>
      <c r="M3185">
        <f t="shared" si="197"/>
        <v>2015</v>
      </c>
      <c r="N3185">
        <f t="shared" si="198"/>
        <v>11</v>
      </c>
      <c r="O3185" t="str">
        <f t="shared" si="199"/>
        <v>2015-11</v>
      </c>
    </row>
    <row r="3186" spans="1:15" x14ac:dyDescent="0.3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s="2" t="s">
        <v>3447</v>
      </c>
      <c r="G3186" t="s">
        <v>78</v>
      </c>
      <c r="H3186" s="5">
        <v>1823</v>
      </c>
      <c r="I3186" s="9">
        <v>0.3</v>
      </c>
      <c r="J3186" s="5">
        <v>729.2</v>
      </c>
      <c r="K3186" t="s">
        <v>17</v>
      </c>
      <c r="L3186" s="1">
        <f t="shared" si="196"/>
        <v>42322</v>
      </c>
      <c r="M3186">
        <f t="shared" si="197"/>
        <v>2015</v>
      </c>
      <c r="N3186">
        <f t="shared" si="198"/>
        <v>11</v>
      </c>
      <c r="O3186" t="str">
        <f t="shared" si="199"/>
        <v>2015-11</v>
      </c>
    </row>
    <row r="3187" spans="1:15" x14ac:dyDescent="0.3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2">
        <v>42624</v>
      </c>
      <c r="G3187" t="s">
        <v>78</v>
      </c>
      <c r="H3187" s="5">
        <v>988</v>
      </c>
      <c r="I3187" s="9">
        <v>0.35</v>
      </c>
      <c r="J3187" s="5">
        <v>296.39999999999998</v>
      </c>
      <c r="K3187" t="s">
        <v>17</v>
      </c>
      <c r="L3187" s="1">
        <f t="shared" si="196"/>
        <v>42624</v>
      </c>
      <c r="M3187">
        <f t="shared" si="197"/>
        <v>2016</v>
      </c>
      <c r="N3187">
        <f t="shared" si="198"/>
        <v>9</v>
      </c>
      <c r="O3187" t="str">
        <f t="shared" si="199"/>
        <v>2016-09</v>
      </c>
    </row>
    <row r="3188" spans="1:15" x14ac:dyDescent="0.3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s="2" t="s">
        <v>1857</v>
      </c>
      <c r="G3188" t="s">
        <v>78</v>
      </c>
      <c r="H3188" s="5">
        <v>1052</v>
      </c>
      <c r="I3188" s="9">
        <v>0.27</v>
      </c>
      <c r="J3188" s="5">
        <v>105.2</v>
      </c>
      <c r="K3188" t="s">
        <v>17</v>
      </c>
      <c r="L3188" s="1">
        <f t="shared" si="196"/>
        <v>42473</v>
      </c>
      <c r="M3188">
        <f t="shared" si="197"/>
        <v>2016</v>
      </c>
      <c r="N3188">
        <f t="shared" si="198"/>
        <v>4</v>
      </c>
      <c r="O3188" t="str">
        <f t="shared" si="199"/>
        <v>2016-04</v>
      </c>
    </row>
    <row r="3189" spans="1:15" x14ac:dyDescent="0.3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2">
        <v>42196</v>
      </c>
      <c r="G3189" t="s">
        <v>78</v>
      </c>
      <c r="H3189" s="5">
        <v>1768</v>
      </c>
      <c r="I3189" s="9">
        <v>0.21</v>
      </c>
      <c r="J3189" s="5">
        <v>141.44</v>
      </c>
      <c r="K3189" t="s">
        <v>17</v>
      </c>
      <c r="L3189" s="1">
        <f t="shared" si="196"/>
        <v>42196</v>
      </c>
      <c r="M3189">
        <f t="shared" si="197"/>
        <v>2015</v>
      </c>
      <c r="N3189">
        <f t="shared" si="198"/>
        <v>7</v>
      </c>
      <c r="O3189" t="str">
        <f t="shared" si="199"/>
        <v>2015-07</v>
      </c>
    </row>
    <row r="3190" spans="1:15" x14ac:dyDescent="0.3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s="2" t="s">
        <v>1911</v>
      </c>
      <c r="G3190" t="s">
        <v>78</v>
      </c>
      <c r="H3190" s="5">
        <v>1067</v>
      </c>
      <c r="I3190" s="9">
        <v>0.3</v>
      </c>
      <c r="J3190" s="5">
        <v>384.12</v>
      </c>
      <c r="K3190" t="s">
        <v>17</v>
      </c>
      <c r="L3190" s="1">
        <f t="shared" si="196"/>
        <v>42091</v>
      </c>
      <c r="M3190">
        <f t="shared" si="197"/>
        <v>2015</v>
      </c>
      <c r="N3190">
        <f t="shared" si="198"/>
        <v>3</v>
      </c>
      <c r="O3190" t="str">
        <f t="shared" si="199"/>
        <v>2015-03</v>
      </c>
    </row>
    <row r="3191" spans="1:15" x14ac:dyDescent="0.3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2">
        <v>42624</v>
      </c>
      <c r="G3191" t="s">
        <v>78</v>
      </c>
      <c r="H3191" s="5">
        <v>580</v>
      </c>
      <c r="I3191" s="9">
        <v>0.22</v>
      </c>
      <c r="J3191" s="5">
        <v>237.8</v>
      </c>
      <c r="K3191" t="s">
        <v>17</v>
      </c>
      <c r="L3191" s="1">
        <f t="shared" si="196"/>
        <v>42624</v>
      </c>
      <c r="M3191">
        <f t="shared" si="197"/>
        <v>2016</v>
      </c>
      <c r="N3191">
        <f t="shared" si="198"/>
        <v>9</v>
      </c>
      <c r="O3191" t="str">
        <f t="shared" si="199"/>
        <v>2016-09</v>
      </c>
    </row>
    <row r="3192" spans="1:15" x14ac:dyDescent="0.3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s="2" t="s">
        <v>3871</v>
      </c>
      <c r="G3192" t="s">
        <v>78</v>
      </c>
      <c r="H3192" s="5">
        <v>2314</v>
      </c>
      <c r="I3192" s="9">
        <v>0.27</v>
      </c>
      <c r="J3192" s="5">
        <v>624.78</v>
      </c>
      <c r="K3192" t="s">
        <v>17</v>
      </c>
      <c r="L3192" s="1">
        <f t="shared" si="196"/>
        <v>42027</v>
      </c>
      <c r="M3192">
        <f t="shared" si="197"/>
        <v>2015</v>
      </c>
      <c r="N3192">
        <f t="shared" si="198"/>
        <v>1</v>
      </c>
      <c r="O3192" t="str">
        <f t="shared" si="199"/>
        <v>2015-01</v>
      </c>
    </row>
    <row r="3193" spans="1:15" x14ac:dyDescent="0.3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s="2" t="s">
        <v>1280</v>
      </c>
      <c r="G3193" t="s">
        <v>78</v>
      </c>
      <c r="H3193" s="5">
        <v>2251</v>
      </c>
      <c r="I3193" s="9">
        <v>0.21</v>
      </c>
      <c r="J3193" s="5">
        <v>922.91</v>
      </c>
      <c r="K3193" t="s">
        <v>17</v>
      </c>
      <c r="L3193" s="1">
        <f t="shared" si="196"/>
        <v>42519</v>
      </c>
      <c r="M3193">
        <f t="shared" si="197"/>
        <v>2016</v>
      </c>
      <c r="N3193">
        <f t="shared" si="198"/>
        <v>5</v>
      </c>
      <c r="O3193" t="str">
        <f t="shared" si="199"/>
        <v>2016-05</v>
      </c>
    </row>
    <row r="3194" spans="1:15" x14ac:dyDescent="0.3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s="2" t="s">
        <v>3454</v>
      </c>
      <c r="G3194" t="s">
        <v>78</v>
      </c>
      <c r="H3194" s="5">
        <v>547</v>
      </c>
      <c r="I3194" s="9">
        <v>0.25</v>
      </c>
      <c r="J3194" s="5">
        <v>109.4</v>
      </c>
      <c r="K3194" t="s">
        <v>17</v>
      </c>
      <c r="L3194" s="1">
        <f t="shared" si="196"/>
        <v>42899</v>
      </c>
      <c r="M3194">
        <f t="shared" si="197"/>
        <v>2017</v>
      </c>
      <c r="N3194">
        <f t="shared" si="198"/>
        <v>6</v>
      </c>
      <c r="O3194" t="str">
        <f t="shared" si="199"/>
        <v>2017-06</v>
      </c>
    </row>
    <row r="3195" spans="1:15" x14ac:dyDescent="0.3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2">
        <v>43170</v>
      </c>
      <c r="G3195" t="s">
        <v>78</v>
      </c>
      <c r="H3195" s="5">
        <v>508</v>
      </c>
      <c r="I3195" s="9">
        <v>0.34</v>
      </c>
      <c r="J3195" s="5">
        <v>208.28</v>
      </c>
      <c r="K3195" t="s">
        <v>17</v>
      </c>
      <c r="L3195" s="1">
        <f t="shared" si="196"/>
        <v>43170</v>
      </c>
      <c r="M3195">
        <f t="shared" si="197"/>
        <v>2018</v>
      </c>
      <c r="N3195">
        <f t="shared" si="198"/>
        <v>3</v>
      </c>
      <c r="O3195" t="str">
        <f t="shared" si="199"/>
        <v>2018-03</v>
      </c>
    </row>
    <row r="3196" spans="1:15" x14ac:dyDescent="0.3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2">
        <v>42288</v>
      </c>
      <c r="G3196" t="s">
        <v>78</v>
      </c>
      <c r="H3196" s="5">
        <v>2114</v>
      </c>
      <c r="I3196" s="9">
        <v>0.22</v>
      </c>
      <c r="J3196" s="5">
        <v>739.9</v>
      </c>
      <c r="K3196" t="s">
        <v>17</v>
      </c>
      <c r="L3196" s="1">
        <f t="shared" si="196"/>
        <v>42288</v>
      </c>
      <c r="M3196">
        <f t="shared" si="197"/>
        <v>2015</v>
      </c>
      <c r="N3196">
        <f t="shared" si="198"/>
        <v>10</v>
      </c>
      <c r="O3196" t="str">
        <f t="shared" si="199"/>
        <v>2015-10</v>
      </c>
    </row>
    <row r="3197" spans="1:15" x14ac:dyDescent="0.3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2">
        <v>42288</v>
      </c>
      <c r="G3197" t="s">
        <v>78</v>
      </c>
      <c r="H3197" s="5">
        <v>1524</v>
      </c>
      <c r="I3197" s="9">
        <v>0.13</v>
      </c>
      <c r="J3197" s="5">
        <v>228.6</v>
      </c>
      <c r="K3197" t="s">
        <v>17</v>
      </c>
      <c r="L3197" s="1">
        <f t="shared" si="196"/>
        <v>42288</v>
      </c>
      <c r="M3197">
        <f t="shared" si="197"/>
        <v>2015</v>
      </c>
      <c r="N3197">
        <f t="shared" si="198"/>
        <v>10</v>
      </c>
      <c r="O3197" t="str">
        <f t="shared" si="199"/>
        <v>2015-10</v>
      </c>
    </row>
    <row r="3198" spans="1:15" x14ac:dyDescent="0.3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s="2" t="s">
        <v>143</v>
      </c>
      <c r="G3198" t="s">
        <v>78</v>
      </c>
      <c r="H3198" s="5">
        <v>1903</v>
      </c>
      <c r="I3198" s="9">
        <v>0.26</v>
      </c>
      <c r="J3198" s="5">
        <v>799.26</v>
      </c>
      <c r="K3198" t="s">
        <v>17</v>
      </c>
      <c r="L3198" s="1">
        <f t="shared" si="196"/>
        <v>42933</v>
      </c>
      <c r="M3198">
        <f t="shared" si="197"/>
        <v>2017</v>
      </c>
      <c r="N3198">
        <f t="shared" si="198"/>
        <v>7</v>
      </c>
      <c r="O3198" t="str">
        <f t="shared" si="199"/>
        <v>2017-07</v>
      </c>
    </row>
    <row r="3199" spans="1:15" x14ac:dyDescent="0.3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2">
        <v>42624</v>
      </c>
      <c r="G3199" t="s">
        <v>78</v>
      </c>
      <c r="H3199" s="5">
        <v>1808</v>
      </c>
      <c r="I3199" s="9">
        <v>0.28000000000000003</v>
      </c>
      <c r="J3199" s="5">
        <v>253.12</v>
      </c>
      <c r="K3199" t="s">
        <v>17</v>
      </c>
      <c r="L3199" s="1">
        <f t="shared" si="196"/>
        <v>42624</v>
      </c>
      <c r="M3199">
        <f t="shared" si="197"/>
        <v>2016</v>
      </c>
      <c r="N3199">
        <f t="shared" si="198"/>
        <v>9</v>
      </c>
      <c r="O3199" t="str">
        <f t="shared" si="199"/>
        <v>2016-09</v>
      </c>
    </row>
    <row r="3200" spans="1:15" x14ac:dyDescent="0.3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s="2" t="s">
        <v>1931</v>
      </c>
      <c r="G3200" t="s">
        <v>78</v>
      </c>
      <c r="H3200" s="5">
        <v>693</v>
      </c>
      <c r="I3200" s="9">
        <v>0.26</v>
      </c>
      <c r="J3200" s="5">
        <v>194.04</v>
      </c>
      <c r="K3200" t="s">
        <v>17</v>
      </c>
      <c r="L3200" s="1">
        <f t="shared" si="196"/>
        <v>42991</v>
      </c>
      <c r="M3200">
        <f t="shared" si="197"/>
        <v>2017</v>
      </c>
      <c r="N3200">
        <f t="shared" si="198"/>
        <v>9</v>
      </c>
      <c r="O3200" t="str">
        <f t="shared" si="199"/>
        <v>2017-09</v>
      </c>
    </row>
    <row r="3201" spans="1:15" x14ac:dyDescent="0.3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s="2" t="s">
        <v>1931</v>
      </c>
      <c r="G3201" t="s">
        <v>78</v>
      </c>
      <c r="H3201" s="5">
        <v>1615</v>
      </c>
      <c r="I3201" s="9">
        <v>0.3</v>
      </c>
      <c r="J3201" s="5">
        <v>96.9</v>
      </c>
      <c r="K3201" t="s">
        <v>17</v>
      </c>
      <c r="L3201" s="1">
        <f t="shared" si="196"/>
        <v>42991</v>
      </c>
      <c r="M3201">
        <f t="shared" si="197"/>
        <v>2017</v>
      </c>
      <c r="N3201">
        <f t="shared" si="198"/>
        <v>9</v>
      </c>
      <c r="O3201" t="str">
        <f t="shared" si="199"/>
        <v>2017-09</v>
      </c>
    </row>
    <row r="3202" spans="1:15" x14ac:dyDescent="0.3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s="2" t="s">
        <v>3882</v>
      </c>
      <c r="G3202" t="s">
        <v>78</v>
      </c>
      <c r="H3202" s="5">
        <v>2032</v>
      </c>
      <c r="I3202" s="9">
        <v>0.19</v>
      </c>
      <c r="J3202" s="5">
        <v>325.12</v>
      </c>
      <c r="K3202" t="s">
        <v>17</v>
      </c>
      <c r="L3202" s="1">
        <f t="shared" ref="L3202:L3265" si="200">IF(ISNUMBER(F3202),F3202,IFERROR(DATE(VALUE(RIGHT(F3202,4)),VALUE(LEFT(F3202,FIND("/",F3202)-1)),VALUE(MID(F3202,FIND("/",F3202)+1,FIND("/",F3202,FIND("/",F3202)+1)-FIND("/",F3202)-1))),""))</f>
        <v>43278</v>
      </c>
      <c r="M3202">
        <f t="shared" ref="M3202:M3265" si="201">YEAR(L3202)</f>
        <v>2018</v>
      </c>
      <c r="N3202">
        <f t="shared" ref="N3202:N3265" si="202">MONTH(L3202)</f>
        <v>6</v>
      </c>
      <c r="O3202" t="str">
        <f t="shared" ref="O3202:O3265" si="203">TEXT(L3202,"yyyy-mm")</f>
        <v>2018-06</v>
      </c>
    </row>
    <row r="3203" spans="1:15" x14ac:dyDescent="0.3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s="2" t="s">
        <v>1914</v>
      </c>
      <c r="G3203" t="s">
        <v>78</v>
      </c>
      <c r="H3203" s="5">
        <v>1474</v>
      </c>
      <c r="I3203" s="9">
        <v>0.16</v>
      </c>
      <c r="J3203" s="5">
        <v>530.64</v>
      </c>
      <c r="K3203" t="s">
        <v>17</v>
      </c>
      <c r="L3203" s="1">
        <f t="shared" si="200"/>
        <v>42691</v>
      </c>
      <c r="M3203">
        <f t="shared" si="201"/>
        <v>2016</v>
      </c>
      <c r="N3203">
        <f t="shared" si="202"/>
        <v>11</v>
      </c>
      <c r="O3203" t="str">
        <f t="shared" si="203"/>
        <v>2016-11</v>
      </c>
    </row>
    <row r="3204" spans="1:15" x14ac:dyDescent="0.3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2">
        <v>42652</v>
      </c>
      <c r="G3204" t="s">
        <v>78</v>
      </c>
      <c r="H3204" s="5">
        <v>2097</v>
      </c>
      <c r="I3204" s="9">
        <v>0.14000000000000001</v>
      </c>
      <c r="J3204" s="5">
        <v>104.85</v>
      </c>
      <c r="K3204" t="s">
        <v>17</v>
      </c>
      <c r="L3204" s="1">
        <f t="shared" si="200"/>
        <v>42652</v>
      </c>
      <c r="M3204">
        <f t="shared" si="201"/>
        <v>2016</v>
      </c>
      <c r="N3204">
        <f t="shared" si="202"/>
        <v>10</v>
      </c>
      <c r="O3204" t="str">
        <f t="shared" si="203"/>
        <v>2016-10</v>
      </c>
    </row>
    <row r="3205" spans="1:15" x14ac:dyDescent="0.3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2">
        <v>42288</v>
      </c>
      <c r="G3205" t="s">
        <v>78</v>
      </c>
      <c r="H3205" s="5">
        <v>1211</v>
      </c>
      <c r="I3205" s="9">
        <v>0.14000000000000001</v>
      </c>
      <c r="J3205" s="5">
        <v>472.29</v>
      </c>
      <c r="K3205" t="s">
        <v>17</v>
      </c>
      <c r="L3205" s="1">
        <f t="shared" si="200"/>
        <v>42288</v>
      </c>
      <c r="M3205">
        <f t="shared" si="201"/>
        <v>2015</v>
      </c>
      <c r="N3205">
        <f t="shared" si="202"/>
        <v>10</v>
      </c>
      <c r="O3205" t="str">
        <f t="shared" si="203"/>
        <v>2015-10</v>
      </c>
    </row>
    <row r="3206" spans="1:15" x14ac:dyDescent="0.3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2">
        <v>42288</v>
      </c>
      <c r="G3206" t="s">
        <v>78</v>
      </c>
      <c r="H3206" s="5">
        <v>775</v>
      </c>
      <c r="I3206" s="9">
        <v>0.3</v>
      </c>
      <c r="J3206" s="5">
        <v>240.25</v>
      </c>
      <c r="K3206" t="s">
        <v>17</v>
      </c>
      <c r="L3206" s="1">
        <f t="shared" si="200"/>
        <v>42288</v>
      </c>
      <c r="M3206">
        <f t="shared" si="201"/>
        <v>2015</v>
      </c>
      <c r="N3206">
        <f t="shared" si="202"/>
        <v>10</v>
      </c>
      <c r="O3206" t="str">
        <f t="shared" si="203"/>
        <v>2015-10</v>
      </c>
    </row>
    <row r="3207" spans="1:15" x14ac:dyDescent="0.3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s="2" t="s">
        <v>143</v>
      </c>
      <c r="G3207" t="s">
        <v>78</v>
      </c>
      <c r="H3207" s="5">
        <v>1365</v>
      </c>
      <c r="I3207" s="9">
        <v>0.24</v>
      </c>
      <c r="J3207" s="5">
        <v>532.35</v>
      </c>
      <c r="K3207" t="s">
        <v>17</v>
      </c>
      <c r="L3207" s="1">
        <f t="shared" si="200"/>
        <v>42933</v>
      </c>
      <c r="M3207">
        <f t="shared" si="201"/>
        <v>2017</v>
      </c>
      <c r="N3207">
        <f t="shared" si="202"/>
        <v>7</v>
      </c>
      <c r="O3207" t="str">
        <f t="shared" si="203"/>
        <v>2017-07</v>
      </c>
    </row>
    <row r="3208" spans="1:15" x14ac:dyDescent="0.3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s="2" t="s">
        <v>1931</v>
      </c>
      <c r="G3208" t="s">
        <v>78</v>
      </c>
      <c r="H3208" s="5">
        <v>1405</v>
      </c>
      <c r="I3208" s="9">
        <v>0.15</v>
      </c>
      <c r="J3208" s="5">
        <v>224.8</v>
      </c>
      <c r="K3208" t="s">
        <v>17</v>
      </c>
      <c r="L3208" s="1">
        <f t="shared" si="200"/>
        <v>42991</v>
      </c>
      <c r="M3208">
        <f t="shared" si="201"/>
        <v>2017</v>
      </c>
      <c r="N3208">
        <f t="shared" si="202"/>
        <v>9</v>
      </c>
      <c r="O3208" t="str">
        <f t="shared" si="203"/>
        <v>2017-09</v>
      </c>
    </row>
    <row r="3209" spans="1:15" x14ac:dyDescent="0.3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2">
        <v>42196</v>
      </c>
      <c r="G3209" t="s">
        <v>78</v>
      </c>
      <c r="H3209" s="5">
        <v>693</v>
      </c>
      <c r="I3209" s="9">
        <v>0.15</v>
      </c>
      <c r="J3209" s="5">
        <v>311.85000000000002</v>
      </c>
      <c r="K3209" t="s">
        <v>17</v>
      </c>
      <c r="L3209" s="1">
        <f t="shared" si="200"/>
        <v>42196</v>
      </c>
      <c r="M3209">
        <f t="shared" si="201"/>
        <v>2015</v>
      </c>
      <c r="N3209">
        <f t="shared" si="202"/>
        <v>7</v>
      </c>
      <c r="O3209" t="str">
        <f t="shared" si="203"/>
        <v>2015-07</v>
      </c>
    </row>
    <row r="3210" spans="1:15" x14ac:dyDescent="0.3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2">
        <v>43411</v>
      </c>
      <c r="G3210" t="s">
        <v>78</v>
      </c>
      <c r="H3210" s="5">
        <v>1934</v>
      </c>
      <c r="I3210" s="9">
        <v>0.11</v>
      </c>
      <c r="J3210" s="5">
        <v>135.38</v>
      </c>
      <c r="K3210" t="s">
        <v>17</v>
      </c>
      <c r="L3210" s="1">
        <f t="shared" si="200"/>
        <v>43411</v>
      </c>
      <c r="M3210">
        <f t="shared" si="201"/>
        <v>2018</v>
      </c>
      <c r="N3210">
        <f t="shared" si="202"/>
        <v>11</v>
      </c>
      <c r="O3210" t="str">
        <f t="shared" si="203"/>
        <v>2018-11</v>
      </c>
    </row>
    <row r="3211" spans="1:15" x14ac:dyDescent="0.3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2">
        <v>42098</v>
      </c>
      <c r="G3211" t="s">
        <v>78</v>
      </c>
      <c r="H3211" s="5">
        <v>1500</v>
      </c>
      <c r="I3211" s="9">
        <v>0.2</v>
      </c>
      <c r="J3211" s="5">
        <v>555</v>
      </c>
      <c r="K3211" t="s">
        <v>17</v>
      </c>
      <c r="L3211" s="1">
        <f t="shared" si="200"/>
        <v>42098</v>
      </c>
      <c r="M3211">
        <f t="shared" si="201"/>
        <v>2015</v>
      </c>
      <c r="N3211">
        <f t="shared" si="202"/>
        <v>4</v>
      </c>
      <c r="O3211" t="str">
        <f t="shared" si="203"/>
        <v>2015-04</v>
      </c>
    </row>
    <row r="3212" spans="1:15" x14ac:dyDescent="0.3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2">
        <v>42744</v>
      </c>
      <c r="G3212" t="s">
        <v>78</v>
      </c>
      <c r="H3212" s="5">
        <v>783</v>
      </c>
      <c r="I3212" s="9">
        <v>0.17</v>
      </c>
      <c r="J3212" s="5">
        <v>305.37</v>
      </c>
      <c r="K3212" t="s">
        <v>17</v>
      </c>
      <c r="L3212" s="1">
        <f t="shared" si="200"/>
        <v>42744</v>
      </c>
      <c r="M3212">
        <f t="shared" si="201"/>
        <v>2017</v>
      </c>
      <c r="N3212">
        <f t="shared" si="202"/>
        <v>1</v>
      </c>
      <c r="O3212" t="str">
        <f t="shared" si="203"/>
        <v>2017-01</v>
      </c>
    </row>
    <row r="3213" spans="1:15" x14ac:dyDescent="0.3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2">
        <v>43407</v>
      </c>
      <c r="G3213" t="s">
        <v>78</v>
      </c>
      <c r="H3213" s="5">
        <v>2073</v>
      </c>
      <c r="I3213" s="9">
        <v>0.17</v>
      </c>
      <c r="J3213" s="5">
        <v>663.36</v>
      </c>
      <c r="K3213" t="s">
        <v>17</v>
      </c>
      <c r="L3213" s="1">
        <f t="shared" si="200"/>
        <v>43407</v>
      </c>
      <c r="M3213">
        <f t="shared" si="201"/>
        <v>2018</v>
      </c>
      <c r="N3213">
        <f t="shared" si="202"/>
        <v>11</v>
      </c>
      <c r="O3213" t="str">
        <f t="shared" si="203"/>
        <v>2018-11</v>
      </c>
    </row>
    <row r="3214" spans="1:15" x14ac:dyDescent="0.3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s="2" t="s">
        <v>1957</v>
      </c>
      <c r="G3214" t="s">
        <v>78</v>
      </c>
      <c r="H3214" s="5">
        <v>1191</v>
      </c>
      <c r="I3214" s="9">
        <v>0.13</v>
      </c>
      <c r="J3214" s="5">
        <v>83.37</v>
      </c>
      <c r="K3214" t="s">
        <v>17</v>
      </c>
      <c r="L3214" s="1">
        <f t="shared" si="200"/>
        <v>43210</v>
      </c>
      <c r="M3214">
        <f t="shared" si="201"/>
        <v>2018</v>
      </c>
      <c r="N3214">
        <f t="shared" si="202"/>
        <v>4</v>
      </c>
      <c r="O3214" t="str">
        <f t="shared" si="203"/>
        <v>2018-04</v>
      </c>
    </row>
    <row r="3215" spans="1:15" x14ac:dyDescent="0.3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2">
        <v>42099</v>
      </c>
      <c r="G3215" t="s">
        <v>78</v>
      </c>
      <c r="H3215" s="5">
        <v>2244</v>
      </c>
      <c r="I3215" s="9">
        <v>0.28999999999999998</v>
      </c>
      <c r="J3215" s="5">
        <v>561</v>
      </c>
      <c r="K3215" t="s">
        <v>17</v>
      </c>
      <c r="L3215" s="1">
        <f t="shared" si="200"/>
        <v>42099</v>
      </c>
      <c r="M3215">
        <f t="shared" si="201"/>
        <v>2015</v>
      </c>
      <c r="N3215">
        <f t="shared" si="202"/>
        <v>4</v>
      </c>
      <c r="O3215" t="str">
        <f t="shared" si="203"/>
        <v>2015-04</v>
      </c>
    </row>
    <row r="3216" spans="1:15" x14ac:dyDescent="0.3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s="2" t="s">
        <v>3447</v>
      </c>
      <c r="G3216" t="s">
        <v>78</v>
      </c>
      <c r="H3216" s="5">
        <v>2451</v>
      </c>
      <c r="I3216" s="9">
        <v>0.25</v>
      </c>
      <c r="J3216" s="5">
        <v>441.18</v>
      </c>
      <c r="K3216" t="s">
        <v>17</v>
      </c>
      <c r="L3216" s="1">
        <f t="shared" si="200"/>
        <v>42322</v>
      </c>
      <c r="M3216">
        <f t="shared" si="201"/>
        <v>2015</v>
      </c>
      <c r="N3216">
        <f t="shared" si="202"/>
        <v>11</v>
      </c>
      <c r="O3216" t="str">
        <f t="shared" si="203"/>
        <v>2015-11</v>
      </c>
    </row>
    <row r="3217" spans="1:15" x14ac:dyDescent="0.3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2">
        <v>43415</v>
      </c>
      <c r="G3217" t="s">
        <v>78</v>
      </c>
      <c r="H3217" s="5">
        <v>2454</v>
      </c>
      <c r="I3217" s="9">
        <v>0.26</v>
      </c>
      <c r="J3217" s="5">
        <v>834.36</v>
      </c>
      <c r="K3217" t="s">
        <v>17</v>
      </c>
      <c r="L3217" s="1">
        <f t="shared" si="200"/>
        <v>43415</v>
      </c>
      <c r="M3217">
        <f t="shared" si="201"/>
        <v>2018</v>
      </c>
      <c r="N3217">
        <f t="shared" si="202"/>
        <v>11</v>
      </c>
      <c r="O3217" t="str">
        <f t="shared" si="203"/>
        <v>2018-11</v>
      </c>
    </row>
    <row r="3218" spans="1:15" x14ac:dyDescent="0.3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s="2" t="s">
        <v>1890</v>
      </c>
      <c r="G3218" t="s">
        <v>78</v>
      </c>
      <c r="H3218" s="5">
        <v>2072</v>
      </c>
      <c r="I3218" s="9">
        <v>0.21</v>
      </c>
      <c r="J3218" s="5">
        <v>497.28</v>
      </c>
      <c r="K3218" t="s">
        <v>17</v>
      </c>
      <c r="L3218" s="1">
        <f t="shared" si="200"/>
        <v>43069</v>
      </c>
      <c r="M3218">
        <f t="shared" si="201"/>
        <v>2017</v>
      </c>
      <c r="N3218">
        <f t="shared" si="202"/>
        <v>11</v>
      </c>
      <c r="O3218" t="str">
        <f t="shared" si="203"/>
        <v>2017-11</v>
      </c>
    </row>
    <row r="3219" spans="1:15" x14ac:dyDescent="0.3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2">
        <v>43324</v>
      </c>
      <c r="G3219" t="s">
        <v>78</v>
      </c>
      <c r="H3219" s="5">
        <v>2070</v>
      </c>
      <c r="I3219" s="9">
        <v>0.32</v>
      </c>
      <c r="J3219" s="5">
        <v>414</v>
      </c>
      <c r="K3219" t="s">
        <v>17</v>
      </c>
      <c r="L3219" s="1">
        <f t="shared" si="200"/>
        <v>43324</v>
      </c>
      <c r="M3219">
        <f t="shared" si="201"/>
        <v>2018</v>
      </c>
      <c r="N3219">
        <f t="shared" si="202"/>
        <v>8</v>
      </c>
      <c r="O3219" t="str">
        <f t="shared" si="203"/>
        <v>2018-08</v>
      </c>
    </row>
    <row r="3220" spans="1:15" x14ac:dyDescent="0.3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s="2" t="s">
        <v>354</v>
      </c>
      <c r="G3220" t="s">
        <v>78</v>
      </c>
      <c r="H3220" s="5">
        <v>1159</v>
      </c>
      <c r="I3220" s="9">
        <v>0.33</v>
      </c>
      <c r="J3220" s="5">
        <v>359.29</v>
      </c>
      <c r="K3220" t="s">
        <v>17</v>
      </c>
      <c r="L3220" s="1">
        <f t="shared" si="200"/>
        <v>42327</v>
      </c>
      <c r="M3220">
        <f t="shared" si="201"/>
        <v>2015</v>
      </c>
      <c r="N3220">
        <f t="shared" si="202"/>
        <v>11</v>
      </c>
      <c r="O3220" t="str">
        <f t="shared" si="203"/>
        <v>2015-11</v>
      </c>
    </row>
    <row r="3221" spans="1:15" x14ac:dyDescent="0.3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s="2" t="s">
        <v>1914</v>
      </c>
      <c r="G3221" t="s">
        <v>78</v>
      </c>
      <c r="H3221" s="5">
        <v>1153</v>
      </c>
      <c r="I3221" s="9">
        <v>0.27</v>
      </c>
      <c r="J3221" s="5">
        <v>219.07</v>
      </c>
      <c r="K3221" t="s">
        <v>17</v>
      </c>
      <c r="L3221" s="1">
        <f t="shared" si="200"/>
        <v>42691</v>
      </c>
      <c r="M3221">
        <f t="shared" si="201"/>
        <v>2016</v>
      </c>
      <c r="N3221">
        <f t="shared" si="202"/>
        <v>11</v>
      </c>
      <c r="O3221" t="str">
        <f t="shared" si="203"/>
        <v>2016-11</v>
      </c>
    </row>
    <row r="3222" spans="1:15" x14ac:dyDescent="0.3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s="2" t="s">
        <v>1213</v>
      </c>
      <c r="G3222" t="s">
        <v>78</v>
      </c>
      <c r="H3222" s="5">
        <v>1918</v>
      </c>
      <c r="I3222" s="9">
        <v>0.22</v>
      </c>
      <c r="J3222" s="5">
        <v>575.4</v>
      </c>
      <c r="K3222" t="s">
        <v>17</v>
      </c>
      <c r="L3222" s="1">
        <f t="shared" si="200"/>
        <v>42485</v>
      </c>
      <c r="M3222">
        <f t="shared" si="201"/>
        <v>2016</v>
      </c>
      <c r="N3222">
        <f t="shared" si="202"/>
        <v>4</v>
      </c>
      <c r="O3222" t="str">
        <f t="shared" si="203"/>
        <v>2016-04</v>
      </c>
    </row>
    <row r="3223" spans="1:15" x14ac:dyDescent="0.3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s="2" t="s">
        <v>2160</v>
      </c>
      <c r="G3223" t="s">
        <v>78</v>
      </c>
      <c r="H3223" s="5">
        <v>1298</v>
      </c>
      <c r="I3223" s="9">
        <v>0.26</v>
      </c>
      <c r="J3223" s="5">
        <v>363.44</v>
      </c>
      <c r="K3223" t="s">
        <v>17</v>
      </c>
      <c r="L3223" s="1">
        <f t="shared" si="200"/>
        <v>42938</v>
      </c>
      <c r="M3223">
        <f t="shared" si="201"/>
        <v>2017</v>
      </c>
      <c r="N3223">
        <f t="shared" si="202"/>
        <v>7</v>
      </c>
      <c r="O3223" t="str">
        <f t="shared" si="203"/>
        <v>2017-07</v>
      </c>
    </row>
    <row r="3224" spans="1:15" x14ac:dyDescent="0.3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2">
        <v>43202</v>
      </c>
      <c r="G3224" t="s">
        <v>78</v>
      </c>
      <c r="H3224" s="5">
        <v>985</v>
      </c>
      <c r="I3224" s="9">
        <v>0.32</v>
      </c>
      <c r="J3224" s="5">
        <v>128.05000000000001</v>
      </c>
      <c r="K3224" t="s">
        <v>17</v>
      </c>
      <c r="L3224" s="1">
        <f t="shared" si="200"/>
        <v>43202</v>
      </c>
      <c r="M3224">
        <f t="shared" si="201"/>
        <v>2018</v>
      </c>
      <c r="N3224">
        <f t="shared" si="202"/>
        <v>4</v>
      </c>
      <c r="O3224" t="str">
        <f t="shared" si="203"/>
        <v>2018-04</v>
      </c>
    </row>
    <row r="3225" spans="1:15" x14ac:dyDescent="0.3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s="2" t="s">
        <v>1213</v>
      </c>
      <c r="G3225" t="s">
        <v>78</v>
      </c>
      <c r="H3225" s="5">
        <v>971</v>
      </c>
      <c r="I3225" s="9">
        <v>0.33</v>
      </c>
      <c r="J3225" s="5">
        <v>242.75</v>
      </c>
      <c r="K3225" t="s">
        <v>17</v>
      </c>
      <c r="L3225" s="1">
        <f t="shared" si="200"/>
        <v>42485</v>
      </c>
      <c r="M3225">
        <f t="shared" si="201"/>
        <v>2016</v>
      </c>
      <c r="N3225">
        <f t="shared" si="202"/>
        <v>4</v>
      </c>
      <c r="O3225" t="str">
        <f t="shared" si="203"/>
        <v>2016-04</v>
      </c>
    </row>
    <row r="3226" spans="1:15" x14ac:dyDescent="0.3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2">
        <v>43355</v>
      </c>
      <c r="G3226" t="s">
        <v>78</v>
      </c>
      <c r="H3226" s="5">
        <v>781</v>
      </c>
      <c r="I3226" s="9">
        <v>0.26</v>
      </c>
      <c r="J3226" s="5">
        <v>132.77000000000001</v>
      </c>
      <c r="K3226" t="s">
        <v>17</v>
      </c>
      <c r="L3226" s="1">
        <f t="shared" si="200"/>
        <v>43355</v>
      </c>
      <c r="M3226">
        <f t="shared" si="201"/>
        <v>2018</v>
      </c>
      <c r="N3226">
        <f t="shared" si="202"/>
        <v>9</v>
      </c>
      <c r="O3226" t="str">
        <f t="shared" si="203"/>
        <v>2018-09</v>
      </c>
    </row>
    <row r="3227" spans="1:15" x14ac:dyDescent="0.3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2">
        <v>42651</v>
      </c>
      <c r="G3227" t="s">
        <v>78</v>
      </c>
      <c r="H3227" s="5">
        <v>1050</v>
      </c>
      <c r="I3227" s="9">
        <v>0.13</v>
      </c>
      <c r="J3227" s="5">
        <v>273</v>
      </c>
      <c r="K3227" t="s">
        <v>17</v>
      </c>
      <c r="L3227" s="1">
        <f t="shared" si="200"/>
        <v>42651</v>
      </c>
      <c r="M3227">
        <f t="shared" si="201"/>
        <v>2016</v>
      </c>
      <c r="N3227">
        <f t="shared" si="202"/>
        <v>10</v>
      </c>
      <c r="O3227" t="str">
        <f t="shared" si="203"/>
        <v>2016-10</v>
      </c>
    </row>
    <row r="3228" spans="1:15" x14ac:dyDescent="0.3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2">
        <v>42744</v>
      </c>
      <c r="G3228" t="s">
        <v>78</v>
      </c>
      <c r="H3228" s="5">
        <v>1494</v>
      </c>
      <c r="I3228" s="9">
        <v>0.27</v>
      </c>
      <c r="J3228" s="5">
        <v>164.34</v>
      </c>
      <c r="K3228" t="s">
        <v>17</v>
      </c>
      <c r="L3228" s="1">
        <f t="shared" si="200"/>
        <v>42744</v>
      </c>
      <c r="M3228">
        <f t="shared" si="201"/>
        <v>2017</v>
      </c>
      <c r="N3228">
        <f t="shared" si="202"/>
        <v>1</v>
      </c>
      <c r="O3228" t="str">
        <f t="shared" si="203"/>
        <v>2017-01</v>
      </c>
    </row>
    <row r="3229" spans="1:15" x14ac:dyDescent="0.3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2">
        <v>42744</v>
      </c>
      <c r="G3229" t="s">
        <v>78</v>
      </c>
      <c r="H3229" s="5">
        <v>1320</v>
      </c>
      <c r="I3229" s="9">
        <v>0.2</v>
      </c>
      <c r="J3229" s="5">
        <v>211.2</v>
      </c>
      <c r="K3229" t="s">
        <v>17</v>
      </c>
      <c r="L3229" s="1">
        <f t="shared" si="200"/>
        <v>42744</v>
      </c>
      <c r="M3229">
        <f t="shared" si="201"/>
        <v>2017</v>
      </c>
      <c r="N3229">
        <f t="shared" si="202"/>
        <v>1</v>
      </c>
      <c r="O3229" t="str">
        <f t="shared" si="203"/>
        <v>2017-01</v>
      </c>
    </row>
    <row r="3230" spans="1:15" x14ac:dyDescent="0.3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s="2" t="s">
        <v>3911</v>
      </c>
      <c r="G3230" t="s">
        <v>78</v>
      </c>
      <c r="H3230" s="5">
        <v>1791</v>
      </c>
      <c r="I3230" s="9">
        <v>0.3</v>
      </c>
      <c r="J3230" s="5">
        <v>537.29999999999995</v>
      </c>
      <c r="K3230" t="s">
        <v>17</v>
      </c>
      <c r="L3230" s="1">
        <f t="shared" si="200"/>
        <v>42998</v>
      </c>
      <c r="M3230">
        <f t="shared" si="201"/>
        <v>2017</v>
      </c>
      <c r="N3230">
        <f t="shared" si="202"/>
        <v>9</v>
      </c>
      <c r="O3230" t="str">
        <f t="shared" si="203"/>
        <v>2017-09</v>
      </c>
    </row>
    <row r="3231" spans="1:15" x14ac:dyDescent="0.3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2">
        <v>43355</v>
      </c>
      <c r="G3231" t="s">
        <v>78</v>
      </c>
      <c r="H3231" s="5">
        <v>1108</v>
      </c>
      <c r="I3231" s="9">
        <v>0.14000000000000001</v>
      </c>
      <c r="J3231" s="5">
        <v>166.2</v>
      </c>
      <c r="K3231" t="s">
        <v>17</v>
      </c>
      <c r="L3231" s="1">
        <f t="shared" si="200"/>
        <v>43355</v>
      </c>
      <c r="M3231">
        <f t="shared" si="201"/>
        <v>2018</v>
      </c>
      <c r="N3231">
        <f t="shared" si="202"/>
        <v>9</v>
      </c>
      <c r="O3231" t="str">
        <f t="shared" si="203"/>
        <v>2018-09</v>
      </c>
    </row>
    <row r="3232" spans="1:15" x14ac:dyDescent="0.3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s="2" t="s">
        <v>1904</v>
      </c>
      <c r="G3232" t="s">
        <v>78</v>
      </c>
      <c r="H3232" s="5">
        <v>2054</v>
      </c>
      <c r="I3232" s="9">
        <v>0.33</v>
      </c>
      <c r="J3232" s="5">
        <v>657.28</v>
      </c>
      <c r="K3232" t="s">
        <v>17</v>
      </c>
      <c r="L3232" s="1">
        <f t="shared" si="200"/>
        <v>42024</v>
      </c>
      <c r="M3232">
        <f t="shared" si="201"/>
        <v>2015</v>
      </c>
      <c r="N3232">
        <f t="shared" si="202"/>
        <v>1</v>
      </c>
      <c r="O3232" t="str">
        <f t="shared" si="203"/>
        <v>2015-01</v>
      </c>
    </row>
    <row r="3233" spans="1:15" x14ac:dyDescent="0.3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s="2" t="s">
        <v>1904</v>
      </c>
      <c r="G3233" t="s">
        <v>78</v>
      </c>
      <c r="H3233" s="5">
        <v>1785</v>
      </c>
      <c r="I3233" s="9">
        <v>0.28999999999999998</v>
      </c>
      <c r="J3233" s="5">
        <v>624.75</v>
      </c>
      <c r="K3233" t="s">
        <v>17</v>
      </c>
      <c r="L3233" s="1">
        <f t="shared" si="200"/>
        <v>42024</v>
      </c>
      <c r="M3233">
        <f t="shared" si="201"/>
        <v>2015</v>
      </c>
      <c r="N3233">
        <f t="shared" si="202"/>
        <v>1</v>
      </c>
      <c r="O3233" t="str">
        <f t="shared" si="203"/>
        <v>2015-01</v>
      </c>
    </row>
    <row r="3234" spans="1:15" x14ac:dyDescent="0.3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s="2" t="s">
        <v>2704</v>
      </c>
      <c r="G3234" t="s">
        <v>78</v>
      </c>
      <c r="H3234" s="5">
        <v>2103</v>
      </c>
      <c r="I3234" s="9">
        <v>0.32</v>
      </c>
      <c r="J3234" s="5">
        <v>147.21</v>
      </c>
      <c r="K3234" t="s">
        <v>17</v>
      </c>
      <c r="L3234" s="1">
        <f t="shared" si="200"/>
        <v>42270</v>
      </c>
      <c r="M3234">
        <f t="shared" si="201"/>
        <v>2015</v>
      </c>
      <c r="N3234">
        <f t="shared" si="202"/>
        <v>9</v>
      </c>
      <c r="O3234" t="str">
        <f t="shared" si="203"/>
        <v>2015-09</v>
      </c>
    </row>
    <row r="3235" spans="1:15" x14ac:dyDescent="0.3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s="2" t="s">
        <v>3917</v>
      </c>
      <c r="G3235" t="s">
        <v>78</v>
      </c>
      <c r="H3235" s="5">
        <v>1699</v>
      </c>
      <c r="I3235" s="9">
        <v>0.19</v>
      </c>
      <c r="J3235" s="5">
        <v>526.69000000000005</v>
      </c>
      <c r="K3235" t="s">
        <v>17</v>
      </c>
      <c r="L3235" s="1">
        <f t="shared" si="200"/>
        <v>43450</v>
      </c>
      <c r="M3235">
        <f t="shared" si="201"/>
        <v>2018</v>
      </c>
      <c r="N3235">
        <f t="shared" si="202"/>
        <v>12</v>
      </c>
      <c r="O3235" t="str">
        <f t="shared" si="203"/>
        <v>2018-12</v>
      </c>
    </row>
    <row r="3236" spans="1:15" x14ac:dyDescent="0.3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s="2" t="s">
        <v>1931</v>
      </c>
      <c r="G3236" t="s">
        <v>78</v>
      </c>
      <c r="H3236" s="5">
        <v>1576</v>
      </c>
      <c r="I3236" s="9">
        <v>0.25</v>
      </c>
      <c r="J3236" s="5">
        <v>315.2</v>
      </c>
      <c r="K3236" t="s">
        <v>17</v>
      </c>
      <c r="L3236" s="1">
        <f t="shared" si="200"/>
        <v>42991</v>
      </c>
      <c r="M3236">
        <f t="shared" si="201"/>
        <v>2017</v>
      </c>
      <c r="N3236">
        <f t="shared" si="202"/>
        <v>9</v>
      </c>
      <c r="O3236" t="str">
        <f t="shared" si="203"/>
        <v>2017-09</v>
      </c>
    </row>
    <row r="3237" spans="1:15" x14ac:dyDescent="0.3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2">
        <v>42342</v>
      </c>
      <c r="G3237" t="s">
        <v>78</v>
      </c>
      <c r="H3237" s="5">
        <v>1926</v>
      </c>
      <c r="I3237" s="9">
        <v>0.32</v>
      </c>
      <c r="J3237" s="5">
        <v>211.86</v>
      </c>
      <c r="K3237" t="s">
        <v>17</v>
      </c>
      <c r="L3237" s="1">
        <f t="shared" si="200"/>
        <v>42342</v>
      </c>
      <c r="M3237">
        <f t="shared" si="201"/>
        <v>2015</v>
      </c>
      <c r="N3237">
        <f t="shared" si="202"/>
        <v>12</v>
      </c>
      <c r="O3237" t="str">
        <f t="shared" si="203"/>
        <v>2015-12</v>
      </c>
    </row>
    <row r="3238" spans="1:15" x14ac:dyDescent="0.3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2">
        <v>43355</v>
      </c>
      <c r="G3238" t="s">
        <v>78</v>
      </c>
      <c r="H3238" s="5">
        <v>1804</v>
      </c>
      <c r="I3238" s="9">
        <v>0.18</v>
      </c>
      <c r="J3238" s="5">
        <v>469.04</v>
      </c>
      <c r="K3238" t="s">
        <v>17</v>
      </c>
      <c r="L3238" s="1">
        <f t="shared" si="200"/>
        <v>43355</v>
      </c>
      <c r="M3238">
        <f t="shared" si="201"/>
        <v>2018</v>
      </c>
      <c r="N3238">
        <f t="shared" si="202"/>
        <v>9</v>
      </c>
      <c r="O3238" t="str">
        <f t="shared" si="203"/>
        <v>2018-09</v>
      </c>
    </row>
    <row r="3239" spans="1:15" x14ac:dyDescent="0.3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s="2" t="s">
        <v>1920</v>
      </c>
      <c r="G3239" t="s">
        <v>78</v>
      </c>
      <c r="H3239" s="5">
        <v>1496</v>
      </c>
      <c r="I3239" s="9">
        <v>0.27</v>
      </c>
      <c r="J3239" s="5">
        <v>329.12</v>
      </c>
      <c r="K3239" t="s">
        <v>17</v>
      </c>
      <c r="L3239" s="1">
        <f t="shared" si="200"/>
        <v>43180</v>
      </c>
      <c r="M3239">
        <f t="shared" si="201"/>
        <v>2018</v>
      </c>
      <c r="N3239">
        <f t="shared" si="202"/>
        <v>3</v>
      </c>
      <c r="O3239" t="str">
        <f t="shared" si="203"/>
        <v>2018-03</v>
      </c>
    </row>
    <row r="3240" spans="1:15" x14ac:dyDescent="0.3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s="2" t="s">
        <v>3923</v>
      </c>
      <c r="G3240" t="s">
        <v>78</v>
      </c>
      <c r="H3240" s="5">
        <v>1066</v>
      </c>
      <c r="I3240" s="9">
        <v>0.1</v>
      </c>
      <c r="J3240" s="5">
        <v>341.12</v>
      </c>
      <c r="K3240" t="s">
        <v>17</v>
      </c>
      <c r="L3240" s="1">
        <f t="shared" si="200"/>
        <v>43460</v>
      </c>
      <c r="M3240">
        <f t="shared" si="201"/>
        <v>2018</v>
      </c>
      <c r="N3240">
        <f t="shared" si="202"/>
        <v>12</v>
      </c>
      <c r="O3240" t="str">
        <f t="shared" si="203"/>
        <v>2018-12</v>
      </c>
    </row>
    <row r="3241" spans="1:15" x14ac:dyDescent="0.3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s="2" t="s">
        <v>3925</v>
      </c>
      <c r="G3241" t="s">
        <v>78</v>
      </c>
      <c r="H3241" s="5">
        <v>2266</v>
      </c>
      <c r="I3241" s="9">
        <v>0.13</v>
      </c>
      <c r="J3241" s="5">
        <v>815.76</v>
      </c>
      <c r="K3241" t="s">
        <v>17</v>
      </c>
      <c r="L3241" s="1">
        <f t="shared" si="200"/>
        <v>43128</v>
      </c>
      <c r="M3241">
        <f t="shared" si="201"/>
        <v>2018</v>
      </c>
      <c r="N3241">
        <f t="shared" si="202"/>
        <v>1</v>
      </c>
      <c r="O3241" t="str">
        <f t="shared" si="203"/>
        <v>2018-01</v>
      </c>
    </row>
    <row r="3242" spans="1:15" x14ac:dyDescent="0.3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s="2" t="s">
        <v>2160</v>
      </c>
      <c r="G3242" t="s">
        <v>78</v>
      </c>
      <c r="H3242" s="5">
        <v>533</v>
      </c>
      <c r="I3242" s="9">
        <v>0.11</v>
      </c>
      <c r="J3242" s="5">
        <v>165.23</v>
      </c>
      <c r="K3242" t="s">
        <v>17</v>
      </c>
      <c r="L3242" s="1">
        <f t="shared" si="200"/>
        <v>42938</v>
      </c>
      <c r="M3242">
        <f t="shared" si="201"/>
        <v>2017</v>
      </c>
      <c r="N3242">
        <f t="shared" si="202"/>
        <v>7</v>
      </c>
      <c r="O3242" t="str">
        <f t="shared" si="203"/>
        <v>2017-07</v>
      </c>
    </row>
    <row r="3243" spans="1:15" x14ac:dyDescent="0.3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s="2" t="s">
        <v>2704</v>
      </c>
      <c r="G3243" t="s">
        <v>78</v>
      </c>
      <c r="H3243" s="5">
        <v>2327</v>
      </c>
      <c r="I3243" s="9">
        <v>0.32</v>
      </c>
      <c r="J3243" s="5">
        <v>465.4</v>
      </c>
      <c r="K3243" t="s">
        <v>17</v>
      </c>
      <c r="L3243" s="1">
        <f t="shared" si="200"/>
        <v>42270</v>
      </c>
      <c r="M3243">
        <f t="shared" si="201"/>
        <v>2015</v>
      </c>
      <c r="N3243">
        <f t="shared" si="202"/>
        <v>9</v>
      </c>
      <c r="O3243" t="str">
        <f t="shared" si="203"/>
        <v>2015-09</v>
      </c>
    </row>
    <row r="3244" spans="1:15" x14ac:dyDescent="0.3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s="2" t="s">
        <v>2160</v>
      </c>
      <c r="G3244" t="s">
        <v>78</v>
      </c>
      <c r="H3244" s="5">
        <v>1257</v>
      </c>
      <c r="I3244" s="9">
        <v>0.27</v>
      </c>
      <c r="J3244" s="5">
        <v>540.51</v>
      </c>
      <c r="K3244" t="s">
        <v>17</v>
      </c>
      <c r="L3244" s="1">
        <f t="shared" si="200"/>
        <v>42938</v>
      </c>
      <c r="M3244">
        <f t="shared" si="201"/>
        <v>2017</v>
      </c>
      <c r="N3244">
        <f t="shared" si="202"/>
        <v>7</v>
      </c>
      <c r="O3244" t="str">
        <f t="shared" si="203"/>
        <v>2017-07</v>
      </c>
    </row>
    <row r="3245" spans="1:15" x14ac:dyDescent="0.3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2">
        <v>43170</v>
      </c>
      <c r="G3245" t="s">
        <v>78</v>
      </c>
      <c r="H3245" s="5">
        <v>2471</v>
      </c>
      <c r="I3245" s="9">
        <v>0.26</v>
      </c>
      <c r="J3245" s="5">
        <v>1087.24</v>
      </c>
      <c r="K3245" t="s">
        <v>17</v>
      </c>
      <c r="L3245" s="1">
        <f t="shared" si="200"/>
        <v>43170</v>
      </c>
      <c r="M3245">
        <f t="shared" si="201"/>
        <v>2018</v>
      </c>
      <c r="N3245">
        <f t="shared" si="202"/>
        <v>3</v>
      </c>
      <c r="O3245" t="str">
        <f t="shared" si="203"/>
        <v>2018-03</v>
      </c>
    </row>
    <row r="3246" spans="1:15" x14ac:dyDescent="0.3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s="2" t="s">
        <v>2704</v>
      </c>
      <c r="G3246" t="s">
        <v>78</v>
      </c>
      <c r="H3246" s="5">
        <v>799</v>
      </c>
      <c r="I3246" s="9">
        <v>0.28000000000000003</v>
      </c>
      <c r="J3246" s="5">
        <v>327.58999999999997</v>
      </c>
      <c r="K3246" t="s">
        <v>17</v>
      </c>
      <c r="L3246" s="1">
        <f t="shared" si="200"/>
        <v>42270</v>
      </c>
      <c r="M3246">
        <f t="shared" si="201"/>
        <v>2015</v>
      </c>
      <c r="N3246">
        <f t="shared" si="202"/>
        <v>9</v>
      </c>
      <c r="O3246" t="str">
        <f t="shared" si="203"/>
        <v>2015-09</v>
      </c>
    </row>
    <row r="3247" spans="1:15" x14ac:dyDescent="0.3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2">
        <v>42803</v>
      </c>
      <c r="G3247" t="s">
        <v>78</v>
      </c>
      <c r="H3247" s="5">
        <v>898</v>
      </c>
      <c r="I3247" s="9">
        <v>0.19</v>
      </c>
      <c r="J3247" s="5">
        <v>161.63999999999999</v>
      </c>
      <c r="K3247" t="s">
        <v>17</v>
      </c>
      <c r="L3247" s="1">
        <f t="shared" si="200"/>
        <v>42803</v>
      </c>
      <c r="M3247">
        <f t="shared" si="201"/>
        <v>2017</v>
      </c>
      <c r="N3247">
        <f t="shared" si="202"/>
        <v>3</v>
      </c>
      <c r="O3247" t="str">
        <f t="shared" si="203"/>
        <v>2017-03</v>
      </c>
    </row>
    <row r="3248" spans="1:15" x14ac:dyDescent="0.3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s="2" t="s">
        <v>2002</v>
      </c>
      <c r="G3248" t="s">
        <v>78</v>
      </c>
      <c r="H3248" s="5">
        <v>1636</v>
      </c>
      <c r="I3248" s="9">
        <v>0.21</v>
      </c>
      <c r="J3248" s="5">
        <v>98.16</v>
      </c>
      <c r="K3248" t="s">
        <v>17</v>
      </c>
      <c r="L3248" s="1">
        <f t="shared" si="200"/>
        <v>42175</v>
      </c>
      <c r="M3248">
        <f t="shared" si="201"/>
        <v>2015</v>
      </c>
      <c r="N3248">
        <f t="shared" si="202"/>
        <v>6</v>
      </c>
      <c r="O3248" t="str">
        <f t="shared" si="203"/>
        <v>2015-06</v>
      </c>
    </row>
    <row r="3249" spans="1:15" x14ac:dyDescent="0.3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2">
        <v>42196</v>
      </c>
      <c r="G3249" t="s">
        <v>78</v>
      </c>
      <c r="H3249" s="5">
        <v>2169</v>
      </c>
      <c r="I3249" s="9">
        <v>0.31</v>
      </c>
      <c r="J3249" s="5">
        <v>325.35000000000002</v>
      </c>
      <c r="K3249" t="s">
        <v>17</v>
      </c>
      <c r="L3249" s="1">
        <f t="shared" si="200"/>
        <v>42196</v>
      </c>
      <c r="M3249">
        <f t="shared" si="201"/>
        <v>2015</v>
      </c>
      <c r="N3249">
        <f t="shared" si="202"/>
        <v>7</v>
      </c>
      <c r="O3249" t="str">
        <f t="shared" si="203"/>
        <v>2015-07</v>
      </c>
    </row>
    <row r="3250" spans="1:15" x14ac:dyDescent="0.3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s="2" t="s">
        <v>3056</v>
      </c>
      <c r="G3250" t="s">
        <v>78</v>
      </c>
      <c r="H3250" s="5">
        <v>2191</v>
      </c>
      <c r="I3250" s="9">
        <v>0.31</v>
      </c>
      <c r="J3250" s="5">
        <v>810.67</v>
      </c>
      <c r="K3250" t="s">
        <v>17</v>
      </c>
      <c r="L3250" s="1">
        <f t="shared" si="200"/>
        <v>42080</v>
      </c>
      <c r="M3250">
        <f t="shared" si="201"/>
        <v>2015</v>
      </c>
      <c r="N3250">
        <f t="shared" si="202"/>
        <v>3</v>
      </c>
      <c r="O3250" t="str">
        <f t="shared" si="203"/>
        <v>2015-03</v>
      </c>
    </row>
    <row r="3251" spans="1:15" x14ac:dyDescent="0.3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2">
        <v>43228</v>
      </c>
      <c r="G3251" t="s">
        <v>78</v>
      </c>
      <c r="H3251" s="5">
        <v>1903</v>
      </c>
      <c r="I3251" s="9">
        <v>0.16</v>
      </c>
      <c r="J3251" s="5">
        <v>647.02</v>
      </c>
      <c r="K3251" t="s">
        <v>17</v>
      </c>
      <c r="L3251" s="1">
        <f t="shared" si="200"/>
        <v>43228</v>
      </c>
      <c r="M3251">
        <f t="shared" si="201"/>
        <v>2018</v>
      </c>
      <c r="N3251">
        <f t="shared" si="202"/>
        <v>5</v>
      </c>
      <c r="O3251" t="str">
        <f t="shared" si="203"/>
        <v>2018-05</v>
      </c>
    </row>
    <row r="3252" spans="1:15" x14ac:dyDescent="0.3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2">
        <v>42375</v>
      </c>
      <c r="G3252" t="s">
        <v>78</v>
      </c>
      <c r="H3252" s="5">
        <v>1807</v>
      </c>
      <c r="I3252" s="9">
        <v>0.16</v>
      </c>
      <c r="J3252" s="5">
        <v>795.08</v>
      </c>
      <c r="K3252" t="s">
        <v>17</v>
      </c>
      <c r="L3252" s="1">
        <f t="shared" si="200"/>
        <v>42375</v>
      </c>
      <c r="M3252">
        <f t="shared" si="201"/>
        <v>2016</v>
      </c>
      <c r="N3252">
        <f t="shared" si="202"/>
        <v>1</v>
      </c>
      <c r="O3252" t="str">
        <f t="shared" si="203"/>
        <v>2016-01</v>
      </c>
    </row>
    <row r="3253" spans="1:15" x14ac:dyDescent="0.3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s="2" t="s">
        <v>3056</v>
      </c>
      <c r="G3253" t="s">
        <v>78</v>
      </c>
      <c r="H3253" s="5">
        <v>2433</v>
      </c>
      <c r="I3253" s="9">
        <v>0.35</v>
      </c>
      <c r="J3253" s="5">
        <v>1046.19</v>
      </c>
      <c r="K3253" t="s">
        <v>17</v>
      </c>
      <c r="L3253" s="1">
        <f t="shared" si="200"/>
        <v>42080</v>
      </c>
      <c r="M3253">
        <f t="shared" si="201"/>
        <v>2015</v>
      </c>
      <c r="N3253">
        <f t="shared" si="202"/>
        <v>3</v>
      </c>
      <c r="O3253" t="str">
        <f t="shared" si="203"/>
        <v>2015-03</v>
      </c>
    </row>
    <row r="3254" spans="1:15" x14ac:dyDescent="0.3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2">
        <v>43381</v>
      </c>
      <c r="G3254" t="s">
        <v>78</v>
      </c>
      <c r="H3254" s="5">
        <v>535</v>
      </c>
      <c r="I3254" s="9">
        <v>0.23</v>
      </c>
      <c r="J3254" s="5">
        <v>48.15</v>
      </c>
      <c r="K3254" t="s">
        <v>17</v>
      </c>
      <c r="L3254" s="1">
        <f t="shared" si="200"/>
        <v>43381</v>
      </c>
      <c r="M3254">
        <f t="shared" si="201"/>
        <v>2018</v>
      </c>
      <c r="N3254">
        <f t="shared" si="202"/>
        <v>10</v>
      </c>
      <c r="O3254" t="str">
        <f t="shared" si="203"/>
        <v>2018-10</v>
      </c>
    </row>
    <row r="3255" spans="1:15" x14ac:dyDescent="0.3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s="2" t="s">
        <v>3940</v>
      </c>
      <c r="G3255" t="s">
        <v>78</v>
      </c>
      <c r="H3255" s="5">
        <v>1835</v>
      </c>
      <c r="I3255" s="9">
        <v>0.19</v>
      </c>
      <c r="J3255" s="5">
        <v>293.60000000000002</v>
      </c>
      <c r="K3255" t="s">
        <v>17</v>
      </c>
      <c r="L3255" s="1">
        <f t="shared" si="200"/>
        <v>43000</v>
      </c>
      <c r="M3255">
        <f t="shared" si="201"/>
        <v>2017</v>
      </c>
      <c r="N3255">
        <f t="shared" si="202"/>
        <v>9</v>
      </c>
      <c r="O3255" t="str">
        <f t="shared" si="203"/>
        <v>2017-09</v>
      </c>
    </row>
    <row r="3256" spans="1:15" x14ac:dyDescent="0.3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s="2" t="s">
        <v>1931</v>
      </c>
      <c r="G3256" t="s">
        <v>78</v>
      </c>
      <c r="H3256" s="5">
        <v>2081</v>
      </c>
      <c r="I3256" s="9">
        <v>0.22</v>
      </c>
      <c r="J3256" s="5">
        <v>894.83</v>
      </c>
      <c r="K3256" t="s">
        <v>17</v>
      </c>
      <c r="L3256" s="1">
        <f t="shared" si="200"/>
        <v>42991</v>
      </c>
      <c r="M3256">
        <f t="shared" si="201"/>
        <v>2017</v>
      </c>
      <c r="N3256">
        <f t="shared" si="202"/>
        <v>9</v>
      </c>
      <c r="O3256" t="str">
        <f t="shared" si="203"/>
        <v>2017-09</v>
      </c>
    </row>
    <row r="3257" spans="1:15" x14ac:dyDescent="0.3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2">
        <v>42493</v>
      </c>
      <c r="G3257" t="s">
        <v>78</v>
      </c>
      <c r="H3257" s="5">
        <v>1636</v>
      </c>
      <c r="I3257" s="9">
        <v>0.14000000000000001</v>
      </c>
      <c r="J3257" s="5">
        <v>736.2</v>
      </c>
      <c r="K3257" t="s">
        <v>17</v>
      </c>
      <c r="L3257" s="1">
        <f t="shared" si="200"/>
        <v>42493</v>
      </c>
      <c r="M3257">
        <f t="shared" si="201"/>
        <v>2016</v>
      </c>
      <c r="N3257">
        <f t="shared" si="202"/>
        <v>5</v>
      </c>
      <c r="O3257" t="str">
        <f t="shared" si="203"/>
        <v>2016-05</v>
      </c>
    </row>
    <row r="3258" spans="1:15" x14ac:dyDescent="0.3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2">
        <v>43415</v>
      </c>
      <c r="G3258" t="s">
        <v>78</v>
      </c>
      <c r="H3258" s="5">
        <v>2069</v>
      </c>
      <c r="I3258" s="9">
        <v>0.23</v>
      </c>
      <c r="J3258" s="5">
        <v>744.84</v>
      </c>
      <c r="K3258" t="s">
        <v>17</v>
      </c>
      <c r="L3258" s="1">
        <f t="shared" si="200"/>
        <v>43415</v>
      </c>
      <c r="M3258">
        <f t="shared" si="201"/>
        <v>2018</v>
      </c>
      <c r="N3258">
        <f t="shared" si="202"/>
        <v>11</v>
      </c>
      <c r="O3258" t="str">
        <f t="shared" si="203"/>
        <v>2018-11</v>
      </c>
    </row>
    <row r="3259" spans="1:15" x14ac:dyDescent="0.3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s="2" t="s">
        <v>1957</v>
      </c>
      <c r="G3259" t="s">
        <v>78</v>
      </c>
      <c r="H3259" s="5">
        <v>1562</v>
      </c>
      <c r="I3259" s="9">
        <v>0.27</v>
      </c>
      <c r="J3259" s="5">
        <v>421.74</v>
      </c>
      <c r="K3259" t="s">
        <v>17</v>
      </c>
      <c r="L3259" s="1">
        <f t="shared" si="200"/>
        <v>43210</v>
      </c>
      <c r="M3259">
        <f t="shared" si="201"/>
        <v>2018</v>
      </c>
      <c r="N3259">
        <f t="shared" si="202"/>
        <v>4</v>
      </c>
      <c r="O3259" t="str">
        <f t="shared" si="203"/>
        <v>2018-04</v>
      </c>
    </row>
    <row r="3260" spans="1:15" x14ac:dyDescent="0.3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2">
        <v>42375</v>
      </c>
      <c r="G3260" t="s">
        <v>78</v>
      </c>
      <c r="H3260" s="5">
        <v>1726</v>
      </c>
      <c r="I3260" s="9">
        <v>0.2</v>
      </c>
      <c r="J3260" s="5">
        <v>500.54</v>
      </c>
      <c r="K3260" t="s">
        <v>17</v>
      </c>
      <c r="L3260" s="1">
        <f t="shared" si="200"/>
        <v>42375</v>
      </c>
      <c r="M3260">
        <f t="shared" si="201"/>
        <v>2016</v>
      </c>
      <c r="N3260">
        <f t="shared" si="202"/>
        <v>1</v>
      </c>
      <c r="O3260" t="str">
        <f t="shared" si="203"/>
        <v>2016-01</v>
      </c>
    </row>
    <row r="3261" spans="1:15" x14ac:dyDescent="0.3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s="2" t="s">
        <v>1723</v>
      </c>
      <c r="G3261" t="s">
        <v>78</v>
      </c>
      <c r="H3261" s="5">
        <v>1633</v>
      </c>
      <c r="I3261" s="9">
        <v>0.1</v>
      </c>
      <c r="J3261" s="5">
        <v>718.52</v>
      </c>
      <c r="K3261" t="s">
        <v>17</v>
      </c>
      <c r="L3261" s="1">
        <f t="shared" si="200"/>
        <v>43306</v>
      </c>
      <c r="M3261">
        <f t="shared" si="201"/>
        <v>2018</v>
      </c>
      <c r="N3261">
        <f t="shared" si="202"/>
        <v>7</v>
      </c>
      <c r="O3261" t="str">
        <f t="shared" si="203"/>
        <v>2018-07</v>
      </c>
    </row>
    <row r="3262" spans="1:15" x14ac:dyDescent="0.3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s="2" t="s">
        <v>251</v>
      </c>
      <c r="G3262" t="s">
        <v>78</v>
      </c>
      <c r="H3262" s="5">
        <v>1415</v>
      </c>
      <c r="I3262" s="9">
        <v>0.18</v>
      </c>
      <c r="J3262" s="5">
        <v>353.75</v>
      </c>
      <c r="K3262" t="s">
        <v>17</v>
      </c>
      <c r="L3262" s="1">
        <f t="shared" si="200"/>
        <v>42687</v>
      </c>
      <c r="M3262">
        <f t="shared" si="201"/>
        <v>2016</v>
      </c>
      <c r="N3262">
        <f t="shared" si="202"/>
        <v>11</v>
      </c>
      <c r="O3262" t="str">
        <f t="shared" si="203"/>
        <v>2016-11</v>
      </c>
    </row>
    <row r="3263" spans="1:15" x14ac:dyDescent="0.3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s="2" t="s">
        <v>3940</v>
      </c>
      <c r="G3263" t="s">
        <v>78</v>
      </c>
      <c r="H3263" s="5">
        <v>2126</v>
      </c>
      <c r="I3263" s="9">
        <v>0.28000000000000003</v>
      </c>
      <c r="J3263" s="5">
        <v>616.54</v>
      </c>
      <c r="K3263" t="s">
        <v>17</v>
      </c>
      <c r="L3263" s="1">
        <f t="shared" si="200"/>
        <v>43000</v>
      </c>
      <c r="M3263">
        <f t="shared" si="201"/>
        <v>2017</v>
      </c>
      <c r="N3263">
        <f t="shared" si="202"/>
        <v>9</v>
      </c>
      <c r="O3263" t="str">
        <f t="shared" si="203"/>
        <v>2017-09</v>
      </c>
    </row>
    <row r="3264" spans="1:15" x14ac:dyDescent="0.3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s="2" t="s">
        <v>3056</v>
      </c>
      <c r="G3264" t="s">
        <v>78</v>
      </c>
      <c r="H3264" s="5">
        <v>730</v>
      </c>
      <c r="I3264" s="9">
        <v>0.1</v>
      </c>
      <c r="J3264" s="5">
        <v>146</v>
      </c>
      <c r="K3264" t="s">
        <v>17</v>
      </c>
      <c r="L3264" s="1">
        <f t="shared" si="200"/>
        <v>42080</v>
      </c>
      <c r="M3264">
        <f t="shared" si="201"/>
        <v>2015</v>
      </c>
      <c r="N3264">
        <f t="shared" si="202"/>
        <v>3</v>
      </c>
      <c r="O3264" t="str">
        <f t="shared" si="203"/>
        <v>2015-03</v>
      </c>
    </row>
    <row r="3265" spans="1:15" x14ac:dyDescent="0.3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s="2" t="s">
        <v>1890</v>
      </c>
      <c r="G3265" t="s">
        <v>78</v>
      </c>
      <c r="H3265" s="5">
        <v>1609</v>
      </c>
      <c r="I3265" s="9">
        <v>0.28999999999999998</v>
      </c>
      <c r="J3265" s="5">
        <v>579.24</v>
      </c>
      <c r="K3265" t="s">
        <v>17</v>
      </c>
      <c r="L3265" s="1">
        <f t="shared" si="200"/>
        <v>43069</v>
      </c>
      <c r="M3265">
        <f t="shared" si="201"/>
        <v>2017</v>
      </c>
      <c r="N3265">
        <f t="shared" si="202"/>
        <v>11</v>
      </c>
      <c r="O3265" t="str">
        <f t="shared" si="203"/>
        <v>2017-11</v>
      </c>
    </row>
    <row r="3266" spans="1:15" x14ac:dyDescent="0.3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s="2" t="s">
        <v>758</v>
      </c>
      <c r="G3266" t="s">
        <v>78</v>
      </c>
      <c r="H3266" s="5">
        <v>2229</v>
      </c>
      <c r="I3266" s="9">
        <v>0.12</v>
      </c>
      <c r="J3266" s="5">
        <v>824.73</v>
      </c>
      <c r="K3266" t="s">
        <v>17</v>
      </c>
      <c r="L3266" s="1">
        <f t="shared" ref="L3266:L3329" si="204">IF(ISNUMBER(F3266),F3266,IFERROR(DATE(VALUE(RIGHT(F3266,4)),VALUE(LEFT(F3266,FIND("/",F3266)-1)),VALUE(MID(F3266,FIND("/",F3266)+1,FIND("/",F3266,FIND("/",F3266)+1)-FIND("/",F3266)-1))),""))</f>
        <v>43028</v>
      </c>
      <c r="M3266">
        <f t="shared" ref="M3266:M3329" si="205">YEAR(L3266)</f>
        <v>2017</v>
      </c>
      <c r="N3266">
        <f t="shared" ref="N3266:N3329" si="206">MONTH(L3266)</f>
        <v>10</v>
      </c>
      <c r="O3266" t="str">
        <f t="shared" ref="O3266:O3329" si="207">TEXT(L3266,"yyyy-mm")</f>
        <v>2017-10</v>
      </c>
    </row>
    <row r="3267" spans="1:15" x14ac:dyDescent="0.3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s="2" t="s">
        <v>2353</v>
      </c>
      <c r="G3267" t="s">
        <v>78</v>
      </c>
      <c r="H3267" s="5">
        <v>1637</v>
      </c>
      <c r="I3267" s="9">
        <v>0.25</v>
      </c>
      <c r="J3267" s="5">
        <v>654.79999999999995</v>
      </c>
      <c r="K3267" t="s">
        <v>17</v>
      </c>
      <c r="L3267" s="1">
        <f t="shared" si="204"/>
        <v>43144</v>
      </c>
      <c r="M3267">
        <f t="shared" si="205"/>
        <v>2018</v>
      </c>
      <c r="N3267">
        <f t="shared" si="206"/>
        <v>2</v>
      </c>
      <c r="O3267" t="str">
        <f t="shared" si="207"/>
        <v>2018-02</v>
      </c>
    </row>
    <row r="3268" spans="1:15" x14ac:dyDescent="0.3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s="2" t="s">
        <v>143</v>
      </c>
      <c r="G3268" t="s">
        <v>78</v>
      </c>
      <c r="H3268" s="5">
        <v>780</v>
      </c>
      <c r="I3268" s="9">
        <v>0.2</v>
      </c>
      <c r="J3268" s="5">
        <v>46.8</v>
      </c>
      <c r="K3268" t="s">
        <v>17</v>
      </c>
      <c r="L3268" s="1">
        <f t="shared" si="204"/>
        <v>42933</v>
      </c>
      <c r="M3268">
        <f t="shared" si="205"/>
        <v>2017</v>
      </c>
      <c r="N3268">
        <f t="shared" si="206"/>
        <v>7</v>
      </c>
      <c r="O3268" t="str">
        <f t="shared" si="207"/>
        <v>2017-07</v>
      </c>
    </row>
    <row r="3269" spans="1:15" x14ac:dyDescent="0.3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s="2" t="s">
        <v>3615</v>
      </c>
      <c r="G3269" t="s">
        <v>78</v>
      </c>
      <c r="H3269" s="5">
        <v>1456</v>
      </c>
      <c r="I3269" s="9">
        <v>0.17</v>
      </c>
      <c r="J3269" s="5">
        <v>364</v>
      </c>
      <c r="K3269" t="s">
        <v>17</v>
      </c>
      <c r="L3269" s="1">
        <f t="shared" si="204"/>
        <v>43343</v>
      </c>
      <c r="M3269">
        <f t="shared" si="205"/>
        <v>2018</v>
      </c>
      <c r="N3269">
        <f t="shared" si="206"/>
        <v>8</v>
      </c>
      <c r="O3269" t="str">
        <f t="shared" si="207"/>
        <v>2018-08</v>
      </c>
    </row>
    <row r="3270" spans="1:15" x14ac:dyDescent="0.3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s="2" t="s">
        <v>2849</v>
      </c>
      <c r="G3270" t="s">
        <v>78</v>
      </c>
      <c r="H3270" s="5">
        <v>1464</v>
      </c>
      <c r="I3270" s="9">
        <v>0.14000000000000001</v>
      </c>
      <c r="J3270" s="5">
        <v>409.92</v>
      </c>
      <c r="K3270" t="s">
        <v>17</v>
      </c>
      <c r="L3270" s="1">
        <f t="shared" si="204"/>
        <v>42143</v>
      </c>
      <c r="M3270">
        <f t="shared" si="205"/>
        <v>2015</v>
      </c>
      <c r="N3270">
        <f t="shared" si="206"/>
        <v>5</v>
      </c>
      <c r="O3270" t="str">
        <f t="shared" si="207"/>
        <v>2015-05</v>
      </c>
    </row>
    <row r="3271" spans="1:15" x14ac:dyDescent="0.3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2">
        <v>43228</v>
      </c>
      <c r="G3271" t="s">
        <v>78</v>
      </c>
      <c r="H3271" s="5">
        <v>1567</v>
      </c>
      <c r="I3271" s="9">
        <v>0.26</v>
      </c>
      <c r="J3271" s="5">
        <v>642.47</v>
      </c>
      <c r="K3271" t="s">
        <v>17</v>
      </c>
      <c r="L3271" s="1">
        <f t="shared" si="204"/>
        <v>43228</v>
      </c>
      <c r="M3271">
        <f t="shared" si="205"/>
        <v>2018</v>
      </c>
      <c r="N3271">
        <f t="shared" si="206"/>
        <v>5</v>
      </c>
      <c r="O3271" t="str">
        <f t="shared" si="207"/>
        <v>2018-05</v>
      </c>
    </row>
    <row r="3272" spans="1:15" x14ac:dyDescent="0.3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s="2" t="s">
        <v>819</v>
      </c>
      <c r="G3272" t="s">
        <v>78</v>
      </c>
      <c r="H3272" s="5">
        <v>2083</v>
      </c>
      <c r="I3272" s="9">
        <v>0.19</v>
      </c>
      <c r="J3272" s="5">
        <v>708.22</v>
      </c>
      <c r="K3272" t="s">
        <v>17</v>
      </c>
      <c r="L3272" s="1">
        <f t="shared" si="204"/>
        <v>43424</v>
      </c>
      <c r="M3272">
        <f t="shared" si="205"/>
        <v>2018</v>
      </c>
      <c r="N3272">
        <f t="shared" si="206"/>
        <v>11</v>
      </c>
      <c r="O3272" t="str">
        <f t="shared" si="207"/>
        <v>2018-11</v>
      </c>
    </row>
    <row r="3273" spans="1:15" x14ac:dyDescent="0.3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s="2" t="s">
        <v>3056</v>
      </c>
      <c r="G3273" t="s">
        <v>78</v>
      </c>
      <c r="H3273" s="5">
        <v>2351</v>
      </c>
      <c r="I3273" s="9">
        <v>0.23</v>
      </c>
      <c r="J3273" s="5">
        <v>963.91</v>
      </c>
      <c r="K3273" t="s">
        <v>17</v>
      </c>
      <c r="L3273" s="1">
        <f t="shared" si="204"/>
        <v>42080</v>
      </c>
      <c r="M3273">
        <f t="shared" si="205"/>
        <v>2015</v>
      </c>
      <c r="N3273">
        <f t="shared" si="206"/>
        <v>3</v>
      </c>
      <c r="O3273" t="str">
        <f t="shared" si="207"/>
        <v>2015-03</v>
      </c>
    </row>
    <row r="3274" spans="1:15" x14ac:dyDescent="0.3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s="2" t="s">
        <v>1777</v>
      </c>
      <c r="G3274" t="s">
        <v>78</v>
      </c>
      <c r="H3274" s="5">
        <v>723</v>
      </c>
      <c r="I3274" s="9">
        <v>0.19</v>
      </c>
      <c r="J3274" s="5">
        <v>50.61</v>
      </c>
      <c r="K3274" t="s">
        <v>17</v>
      </c>
      <c r="L3274" s="1">
        <f t="shared" si="204"/>
        <v>42361</v>
      </c>
      <c r="M3274">
        <f t="shared" si="205"/>
        <v>2015</v>
      </c>
      <c r="N3274">
        <f t="shared" si="206"/>
        <v>12</v>
      </c>
      <c r="O3274" t="str">
        <f t="shared" si="207"/>
        <v>2015-12</v>
      </c>
    </row>
    <row r="3275" spans="1:15" x14ac:dyDescent="0.3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s="2" t="s">
        <v>2574</v>
      </c>
      <c r="G3275" t="s">
        <v>78</v>
      </c>
      <c r="H3275" s="5">
        <v>1431</v>
      </c>
      <c r="I3275" s="9">
        <v>0.22</v>
      </c>
      <c r="J3275" s="5">
        <v>314.82</v>
      </c>
      <c r="K3275" t="s">
        <v>17</v>
      </c>
      <c r="L3275" s="1">
        <f t="shared" si="204"/>
        <v>43086</v>
      </c>
      <c r="M3275">
        <f t="shared" si="205"/>
        <v>2017</v>
      </c>
      <c r="N3275">
        <f t="shared" si="206"/>
        <v>12</v>
      </c>
      <c r="O3275" t="str">
        <f t="shared" si="207"/>
        <v>2017-12</v>
      </c>
    </row>
    <row r="3276" spans="1:15" x14ac:dyDescent="0.3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2">
        <v>42990</v>
      </c>
      <c r="G3276" t="s">
        <v>78</v>
      </c>
      <c r="H3276" s="5">
        <v>2065</v>
      </c>
      <c r="I3276" s="9">
        <v>0.23</v>
      </c>
      <c r="J3276" s="5">
        <v>247.8</v>
      </c>
      <c r="K3276" t="s">
        <v>17</v>
      </c>
      <c r="L3276" s="1">
        <f t="shared" si="204"/>
        <v>42990</v>
      </c>
      <c r="M3276">
        <f t="shared" si="205"/>
        <v>2017</v>
      </c>
      <c r="N3276">
        <f t="shared" si="206"/>
        <v>9</v>
      </c>
      <c r="O3276" t="str">
        <f t="shared" si="207"/>
        <v>2017-09</v>
      </c>
    </row>
    <row r="3277" spans="1:15" x14ac:dyDescent="0.3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s="2" t="s">
        <v>1902</v>
      </c>
      <c r="G3277" t="s">
        <v>78</v>
      </c>
      <c r="H3277" s="5">
        <v>2191</v>
      </c>
      <c r="I3277" s="9">
        <v>0.22</v>
      </c>
      <c r="J3277" s="5">
        <v>591.57000000000005</v>
      </c>
      <c r="K3277" t="s">
        <v>17</v>
      </c>
      <c r="L3277" s="1">
        <f t="shared" si="204"/>
        <v>42947</v>
      </c>
      <c r="M3277">
        <f t="shared" si="205"/>
        <v>2017</v>
      </c>
      <c r="N3277">
        <f t="shared" si="206"/>
        <v>7</v>
      </c>
      <c r="O3277" t="str">
        <f t="shared" si="207"/>
        <v>2017-07</v>
      </c>
    </row>
    <row r="3278" spans="1:15" x14ac:dyDescent="0.3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2">
        <v>42744</v>
      </c>
      <c r="G3278" t="s">
        <v>78</v>
      </c>
      <c r="H3278" s="5">
        <v>671</v>
      </c>
      <c r="I3278" s="9">
        <v>0.13</v>
      </c>
      <c r="J3278" s="5">
        <v>120.78</v>
      </c>
      <c r="K3278" t="s">
        <v>17</v>
      </c>
      <c r="L3278" s="1">
        <f t="shared" si="204"/>
        <v>42744</v>
      </c>
      <c r="M3278">
        <f t="shared" si="205"/>
        <v>2017</v>
      </c>
      <c r="N3278">
        <f t="shared" si="206"/>
        <v>1</v>
      </c>
      <c r="O3278" t="str">
        <f t="shared" si="207"/>
        <v>2017-01</v>
      </c>
    </row>
    <row r="3279" spans="1:15" x14ac:dyDescent="0.3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s="2" t="s">
        <v>1904</v>
      </c>
      <c r="G3279" t="s">
        <v>78</v>
      </c>
      <c r="H3279" s="5">
        <v>2126</v>
      </c>
      <c r="I3279" s="9">
        <v>0.28000000000000003</v>
      </c>
      <c r="J3279" s="5">
        <v>340.16</v>
      </c>
      <c r="K3279" t="s">
        <v>17</v>
      </c>
      <c r="L3279" s="1">
        <f t="shared" si="204"/>
        <v>42024</v>
      </c>
      <c r="M3279">
        <f t="shared" si="205"/>
        <v>2015</v>
      </c>
      <c r="N3279">
        <f t="shared" si="206"/>
        <v>1</v>
      </c>
      <c r="O3279" t="str">
        <f t="shared" si="207"/>
        <v>2015-01</v>
      </c>
    </row>
    <row r="3280" spans="1:15" x14ac:dyDescent="0.3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2">
        <v>42623</v>
      </c>
      <c r="G3280" t="s">
        <v>78</v>
      </c>
      <c r="H3280" s="5">
        <v>548</v>
      </c>
      <c r="I3280" s="9">
        <v>0.19</v>
      </c>
      <c r="J3280" s="5">
        <v>235.64</v>
      </c>
      <c r="K3280" t="s">
        <v>17</v>
      </c>
      <c r="L3280" s="1">
        <f t="shared" si="204"/>
        <v>42623</v>
      </c>
      <c r="M3280">
        <f t="shared" si="205"/>
        <v>2016</v>
      </c>
      <c r="N3280">
        <f t="shared" si="206"/>
        <v>9</v>
      </c>
      <c r="O3280" t="str">
        <f t="shared" si="207"/>
        <v>2016-09</v>
      </c>
    </row>
    <row r="3281" spans="1:15" x14ac:dyDescent="0.3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2">
        <v>42834</v>
      </c>
      <c r="G3281" t="s">
        <v>78</v>
      </c>
      <c r="H3281" s="5">
        <v>1859</v>
      </c>
      <c r="I3281" s="9">
        <v>0.28000000000000003</v>
      </c>
      <c r="J3281" s="5">
        <v>204.49</v>
      </c>
      <c r="K3281" t="s">
        <v>17</v>
      </c>
      <c r="L3281" s="1">
        <f t="shared" si="204"/>
        <v>42834</v>
      </c>
      <c r="M3281">
        <f t="shared" si="205"/>
        <v>2017</v>
      </c>
      <c r="N3281">
        <f t="shared" si="206"/>
        <v>4</v>
      </c>
      <c r="O3281" t="str">
        <f t="shared" si="207"/>
        <v>2017-04</v>
      </c>
    </row>
    <row r="3282" spans="1:15" x14ac:dyDescent="0.3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s="2" t="s">
        <v>289</v>
      </c>
      <c r="G3282" t="s">
        <v>78</v>
      </c>
      <c r="H3282" s="5">
        <v>1905</v>
      </c>
      <c r="I3282" s="9">
        <v>0.26</v>
      </c>
      <c r="J3282" s="5">
        <v>209.55</v>
      </c>
      <c r="K3282" t="s">
        <v>17</v>
      </c>
      <c r="L3282" s="1">
        <f t="shared" si="204"/>
        <v>43021</v>
      </c>
      <c r="M3282">
        <f t="shared" si="205"/>
        <v>2017</v>
      </c>
      <c r="N3282">
        <f t="shared" si="206"/>
        <v>10</v>
      </c>
      <c r="O3282" t="str">
        <f t="shared" si="207"/>
        <v>2017-10</v>
      </c>
    </row>
    <row r="3283" spans="1:15" x14ac:dyDescent="0.3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2">
        <v>42797</v>
      </c>
      <c r="G3283" t="s">
        <v>78</v>
      </c>
      <c r="H3283" s="5">
        <v>2008</v>
      </c>
      <c r="I3283" s="9">
        <v>0.19</v>
      </c>
      <c r="J3283" s="5">
        <v>702.8</v>
      </c>
      <c r="K3283" t="s">
        <v>17</v>
      </c>
      <c r="L3283" s="1">
        <f t="shared" si="204"/>
        <v>42797</v>
      </c>
      <c r="M3283">
        <f t="shared" si="205"/>
        <v>2017</v>
      </c>
      <c r="N3283">
        <f t="shared" si="206"/>
        <v>3</v>
      </c>
      <c r="O3283" t="str">
        <f t="shared" si="207"/>
        <v>2017-03</v>
      </c>
    </row>
    <row r="3284" spans="1:15" x14ac:dyDescent="0.3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s="2" t="s">
        <v>3862</v>
      </c>
      <c r="G3284" t="s">
        <v>78</v>
      </c>
      <c r="H3284" s="5">
        <v>2053</v>
      </c>
      <c r="I3284" s="9">
        <v>0.22</v>
      </c>
      <c r="J3284" s="5">
        <v>780.14</v>
      </c>
      <c r="K3284" t="s">
        <v>17</v>
      </c>
      <c r="L3284" s="1">
        <f t="shared" si="204"/>
        <v>43061</v>
      </c>
      <c r="M3284">
        <f t="shared" si="205"/>
        <v>2017</v>
      </c>
      <c r="N3284">
        <f t="shared" si="206"/>
        <v>11</v>
      </c>
      <c r="O3284" t="str">
        <f t="shared" si="207"/>
        <v>2017-11</v>
      </c>
    </row>
    <row r="3285" spans="1:15" x14ac:dyDescent="0.3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s="2" t="s">
        <v>2170</v>
      </c>
      <c r="G3285" t="s">
        <v>78</v>
      </c>
      <c r="H3285" s="5">
        <v>1260</v>
      </c>
      <c r="I3285" s="9">
        <v>0.22</v>
      </c>
      <c r="J3285" s="5">
        <v>441</v>
      </c>
      <c r="K3285" t="s">
        <v>17</v>
      </c>
      <c r="L3285" s="1">
        <f t="shared" si="204"/>
        <v>43060</v>
      </c>
      <c r="M3285">
        <f t="shared" si="205"/>
        <v>2017</v>
      </c>
      <c r="N3285">
        <f t="shared" si="206"/>
        <v>11</v>
      </c>
      <c r="O3285" t="str">
        <f t="shared" si="207"/>
        <v>2017-11</v>
      </c>
    </row>
    <row r="3286" spans="1:15" x14ac:dyDescent="0.3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s="2" t="s">
        <v>1147</v>
      </c>
      <c r="G3286" t="s">
        <v>78</v>
      </c>
      <c r="H3286" s="5">
        <v>865</v>
      </c>
      <c r="I3286" s="9">
        <v>0.13</v>
      </c>
      <c r="J3286" s="5">
        <v>337.35</v>
      </c>
      <c r="K3286" t="s">
        <v>17</v>
      </c>
      <c r="L3286" s="1">
        <f t="shared" si="204"/>
        <v>42939</v>
      </c>
      <c r="M3286">
        <f t="shared" si="205"/>
        <v>2017</v>
      </c>
      <c r="N3286">
        <f t="shared" si="206"/>
        <v>7</v>
      </c>
      <c r="O3286" t="str">
        <f t="shared" si="207"/>
        <v>2017-07</v>
      </c>
    </row>
    <row r="3287" spans="1:15" x14ac:dyDescent="0.3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s="2" t="s">
        <v>1535</v>
      </c>
      <c r="G3287" t="s">
        <v>78</v>
      </c>
      <c r="H3287" s="5">
        <v>2266</v>
      </c>
      <c r="I3287" s="9">
        <v>0.16</v>
      </c>
      <c r="J3287" s="5">
        <v>589.16</v>
      </c>
      <c r="K3287" t="s">
        <v>17</v>
      </c>
      <c r="L3287" s="1">
        <f t="shared" si="204"/>
        <v>42721</v>
      </c>
      <c r="M3287">
        <f t="shared" si="205"/>
        <v>2016</v>
      </c>
      <c r="N3287">
        <f t="shared" si="206"/>
        <v>12</v>
      </c>
      <c r="O3287" t="str">
        <f t="shared" si="207"/>
        <v>2016-12</v>
      </c>
    </row>
    <row r="3288" spans="1:15" x14ac:dyDescent="0.3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s="2" t="s">
        <v>3974</v>
      </c>
      <c r="G3288" t="s">
        <v>78</v>
      </c>
      <c r="H3288" s="5">
        <v>1142</v>
      </c>
      <c r="I3288" s="9">
        <v>0.32</v>
      </c>
      <c r="J3288" s="5">
        <v>296.92</v>
      </c>
      <c r="K3288" t="s">
        <v>17</v>
      </c>
      <c r="L3288" s="1">
        <f t="shared" si="204"/>
        <v>43214</v>
      </c>
      <c r="M3288">
        <f t="shared" si="205"/>
        <v>2018</v>
      </c>
      <c r="N3288">
        <f t="shared" si="206"/>
        <v>4</v>
      </c>
      <c r="O3288" t="str">
        <f t="shared" si="207"/>
        <v>2018-04</v>
      </c>
    </row>
    <row r="3289" spans="1:15" x14ac:dyDescent="0.3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s="2" t="s">
        <v>3976</v>
      </c>
      <c r="G3289" t="s">
        <v>78</v>
      </c>
      <c r="H3289" s="5">
        <v>862</v>
      </c>
      <c r="I3289" s="9">
        <v>0.31</v>
      </c>
      <c r="J3289" s="5">
        <v>370.66</v>
      </c>
      <c r="K3289" t="s">
        <v>17</v>
      </c>
      <c r="L3289" s="1">
        <f t="shared" si="204"/>
        <v>42360</v>
      </c>
      <c r="M3289">
        <f t="shared" si="205"/>
        <v>2015</v>
      </c>
      <c r="N3289">
        <f t="shared" si="206"/>
        <v>12</v>
      </c>
      <c r="O3289" t="str">
        <f t="shared" si="207"/>
        <v>2015-12</v>
      </c>
    </row>
    <row r="3290" spans="1:15" x14ac:dyDescent="0.3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s="2" t="s">
        <v>3306</v>
      </c>
      <c r="G3290" t="s">
        <v>78</v>
      </c>
      <c r="H3290" s="5">
        <v>625</v>
      </c>
      <c r="I3290" s="9">
        <v>0.35</v>
      </c>
      <c r="J3290" s="5">
        <v>31.25</v>
      </c>
      <c r="K3290" t="s">
        <v>17</v>
      </c>
      <c r="L3290" s="1">
        <f t="shared" si="204"/>
        <v>43396</v>
      </c>
      <c r="M3290">
        <f t="shared" si="205"/>
        <v>2018</v>
      </c>
      <c r="N3290">
        <f t="shared" si="206"/>
        <v>10</v>
      </c>
      <c r="O3290" t="str">
        <f t="shared" si="207"/>
        <v>2018-10</v>
      </c>
    </row>
    <row r="3291" spans="1:15" x14ac:dyDescent="0.3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2">
        <v>43199</v>
      </c>
      <c r="G3291" t="s">
        <v>78</v>
      </c>
      <c r="H3291" s="5">
        <v>1494</v>
      </c>
      <c r="I3291" s="9">
        <v>0.19</v>
      </c>
      <c r="J3291" s="5">
        <v>209.16</v>
      </c>
      <c r="K3291" t="s">
        <v>17</v>
      </c>
      <c r="L3291" s="1">
        <f t="shared" si="204"/>
        <v>43199</v>
      </c>
      <c r="M3291">
        <f t="shared" si="205"/>
        <v>2018</v>
      </c>
      <c r="N3291">
        <f t="shared" si="206"/>
        <v>4</v>
      </c>
      <c r="O3291" t="str">
        <f t="shared" si="207"/>
        <v>2018-04</v>
      </c>
    </row>
    <row r="3292" spans="1:15" x14ac:dyDescent="0.3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s="2" t="s">
        <v>930</v>
      </c>
      <c r="G3292" t="s">
        <v>78</v>
      </c>
      <c r="H3292" s="5">
        <v>1597</v>
      </c>
      <c r="I3292" s="9">
        <v>0.11</v>
      </c>
      <c r="J3292" s="5">
        <v>223.58</v>
      </c>
      <c r="K3292" t="s">
        <v>17</v>
      </c>
      <c r="L3292" s="1">
        <f t="shared" si="204"/>
        <v>43270</v>
      </c>
      <c r="M3292">
        <f t="shared" si="205"/>
        <v>2018</v>
      </c>
      <c r="N3292">
        <f t="shared" si="206"/>
        <v>6</v>
      </c>
      <c r="O3292" t="str">
        <f t="shared" si="207"/>
        <v>2018-06</v>
      </c>
    </row>
    <row r="3293" spans="1:15" x14ac:dyDescent="0.3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s="2" t="s">
        <v>1069</v>
      </c>
      <c r="G3293" t="s">
        <v>78</v>
      </c>
      <c r="H3293" s="5">
        <v>710</v>
      </c>
      <c r="I3293" s="9">
        <v>0.35</v>
      </c>
      <c r="J3293" s="5">
        <v>163.30000000000001</v>
      </c>
      <c r="K3293" t="s">
        <v>17</v>
      </c>
      <c r="L3293" s="1">
        <f t="shared" si="204"/>
        <v>43130</v>
      </c>
      <c r="M3293">
        <f t="shared" si="205"/>
        <v>2018</v>
      </c>
      <c r="N3293">
        <f t="shared" si="206"/>
        <v>1</v>
      </c>
      <c r="O3293" t="str">
        <f t="shared" si="207"/>
        <v>2018-01</v>
      </c>
    </row>
    <row r="3294" spans="1:15" x14ac:dyDescent="0.3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2">
        <v>43049</v>
      </c>
      <c r="G3294" t="s">
        <v>78</v>
      </c>
      <c r="H3294" s="5">
        <v>1189</v>
      </c>
      <c r="I3294" s="9">
        <v>0.12</v>
      </c>
      <c r="J3294" s="5">
        <v>118.9</v>
      </c>
      <c r="K3294" t="s">
        <v>17</v>
      </c>
      <c r="L3294" s="1">
        <f t="shared" si="204"/>
        <v>43049</v>
      </c>
      <c r="M3294">
        <f t="shared" si="205"/>
        <v>2017</v>
      </c>
      <c r="N3294">
        <f t="shared" si="206"/>
        <v>11</v>
      </c>
      <c r="O3294" t="str">
        <f t="shared" si="207"/>
        <v>2017-11</v>
      </c>
    </row>
    <row r="3295" spans="1:15" x14ac:dyDescent="0.3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s="2" t="s">
        <v>1957</v>
      </c>
      <c r="G3295" t="s">
        <v>78</v>
      </c>
      <c r="H3295" s="5">
        <v>2362</v>
      </c>
      <c r="I3295" s="9">
        <v>0.27</v>
      </c>
      <c r="J3295" s="5">
        <v>401.54</v>
      </c>
      <c r="K3295" t="s">
        <v>17</v>
      </c>
      <c r="L3295" s="1">
        <f t="shared" si="204"/>
        <v>43210</v>
      </c>
      <c r="M3295">
        <f t="shared" si="205"/>
        <v>2018</v>
      </c>
      <c r="N3295">
        <f t="shared" si="206"/>
        <v>4</v>
      </c>
      <c r="O3295" t="str">
        <f t="shared" si="207"/>
        <v>2018-04</v>
      </c>
    </row>
    <row r="3296" spans="1:15" x14ac:dyDescent="0.3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s="2" t="s">
        <v>261</v>
      </c>
      <c r="G3296" t="s">
        <v>78</v>
      </c>
      <c r="H3296" s="5">
        <v>732</v>
      </c>
      <c r="I3296" s="9">
        <v>0.12</v>
      </c>
      <c r="J3296" s="5">
        <v>51.24</v>
      </c>
      <c r="K3296" t="s">
        <v>17</v>
      </c>
      <c r="L3296" s="1">
        <f t="shared" si="204"/>
        <v>43459</v>
      </c>
      <c r="M3296">
        <f t="shared" si="205"/>
        <v>2018</v>
      </c>
      <c r="N3296">
        <f t="shared" si="206"/>
        <v>12</v>
      </c>
      <c r="O3296" t="str">
        <f t="shared" si="207"/>
        <v>2018-12</v>
      </c>
    </row>
    <row r="3297" spans="1:15" x14ac:dyDescent="0.3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2">
        <v>42592</v>
      </c>
      <c r="G3297" t="s">
        <v>78</v>
      </c>
      <c r="H3297" s="5">
        <v>1080</v>
      </c>
      <c r="I3297" s="9">
        <v>0.17</v>
      </c>
      <c r="J3297" s="5">
        <v>248.4</v>
      </c>
      <c r="K3297" t="s">
        <v>17</v>
      </c>
      <c r="L3297" s="1">
        <f t="shared" si="204"/>
        <v>42592</v>
      </c>
      <c r="M3297">
        <f t="shared" si="205"/>
        <v>2016</v>
      </c>
      <c r="N3297">
        <f t="shared" si="206"/>
        <v>8</v>
      </c>
      <c r="O3297" t="str">
        <f t="shared" si="207"/>
        <v>2016-08</v>
      </c>
    </row>
    <row r="3298" spans="1:15" x14ac:dyDescent="0.3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s="2" t="s">
        <v>665</v>
      </c>
      <c r="G3298" t="s">
        <v>78</v>
      </c>
      <c r="H3298" s="5">
        <v>2351</v>
      </c>
      <c r="I3298" s="9">
        <v>0.21</v>
      </c>
      <c r="J3298" s="5">
        <v>822.85</v>
      </c>
      <c r="K3298" t="s">
        <v>17</v>
      </c>
      <c r="L3298" s="1">
        <f t="shared" si="204"/>
        <v>43358</v>
      </c>
      <c r="M3298">
        <f t="shared" si="205"/>
        <v>2018</v>
      </c>
      <c r="N3298">
        <f t="shared" si="206"/>
        <v>9</v>
      </c>
      <c r="O3298" t="str">
        <f t="shared" si="207"/>
        <v>2018-09</v>
      </c>
    </row>
    <row r="3299" spans="1:15" x14ac:dyDescent="0.3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s="2" t="s">
        <v>1966</v>
      </c>
      <c r="G3299" t="s">
        <v>78</v>
      </c>
      <c r="H3299" s="5">
        <v>1792</v>
      </c>
      <c r="I3299" s="9">
        <v>0.28999999999999998</v>
      </c>
      <c r="J3299" s="5">
        <v>752.64</v>
      </c>
      <c r="K3299" t="s">
        <v>17</v>
      </c>
      <c r="L3299" s="1">
        <f t="shared" si="204"/>
        <v>42112</v>
      </c>
      <c r="M3299">
        <f t="shared" si="205"/>
        <v>2015</v>
      </c>
      <c r="N3299">
        <f t="shared" si="206"/>
        <v>4</v>
      </c>
      <c r="O3299" t="str">
        <f t="shared" si="207"/>
        <v>2015-04</v>
      </c>
    </row>
    <row r="3300" spans="1:15" x14ac:dyDescent="0.3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s="2" t="s">
        <v>1147</v>
      </c>
      <c r="G3300" t="s">
        <v>78</v>
      </c>
      <c r="H3300" s="5">
        <v>1086</v>
      </c>
      <c r="I3300" s="9">
        <v>0.28999999999999998</v>
      </c>
      <c r="J3300" s="5">
        <v>195.48</v>
      </c>
      <c r="K3300" t="s">
        <v>17</v>
      </c>
      <c r="L3300" s="1">
        <f t="shared" si="204"/>
        <v>42939</v>
      </c>
      <c r="M3300">
        <f t="shared" si="205"/>
        <v>2017</v>
      </c>
      <c r="N3300">
        <f t="shared" si="206"/>
        <v>7</v>
      </c>
      <c r="O3300" t="str">
        <f t="shared" si="207"/>
        <v>2017-07</v>
      </c>
    </row>
    <row r="3301" spans="1:15" x14ac:dyDescent="0.3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s="2" t="s">
        <v>881</v>
      </c>
      <c r="G3301" t="s">
        <v>78</v>
      </c>
      <c r="H3301" s="5">
        <v>825</v>
      </c>
      <c r="I3301" s="9">
        <v>0.11</v>
      </c>
      <c r="J3301" s="5">
        <v>66</v>
      </c>
      <c r="K3301" t="s">
        <v>17</v>
      </c>
      <c r="L3301" s="1">
        <f t="shared" si="204"/>
        <v>43418</v>
      </c>
      <c r="M3301">
        <f t="shared" si="205"/>
        <v>2018</v>
      </c>
      <c r="N3301">
        <f t="shared" si="206"/>
        <v>11</v>
      </c>
      <c r="O3301" t="str">
        <f t="shared" si="207"/>
        <v>2018-11</v>
      </c>
    </row>
    <row r="3302" spans="1:15" x14ac:dyDescent="0.3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2">
        <v>42502</v>
      </c>
      <c r="G3302" t="s">
        <v>78</v>
      </c>
      <c r="H3302" s="5">
        <v>609</v>
      </c>
      <c r="I3302" s="9">
        <v>0.33</v>
      </c>
      <c r="J3302" s="5">
        <v>115.71</v>
      </c>
      <c r="K3302" t="s">
        <v>17</v>
      </c>
      <c r="L3302" s="1">
        <f t="shared" si="204"/>
        <v>42502</v>
      </c>
      <c r="M3302">
        <f t="shared" si="205"/>
        <v>2016</v>
      </c>
      <c r="N3302">
        <f t="shared" si="206"/>
        <v>5</v>
      </c>
      <c r="O3302" t="str">
        <f t="shared" si="207"/>
        <v>2016-05</v>
      </c>
    </row>
    <row r="3303" spans="1:15" x14ac:dyDescent="0.3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2">
        <v>43013</v>
      </c>
      <c r="G3303" t="s">
        <v>78</v>
      </c>
      <c r="H3303" s="5">
        <v>1491</v>
      </c>
      <c r="I3303" s="9">
        <v>0.2</v>
      </c>
      <c r="J3303" s="5">
        <v>387.66</v>
      </c>
      <c r="K3303" t="s">
        <v>17</v>
      </c>
      <c r="L3303" s="1">
        <f t="shared" si="204"/>
        <v>43013</v>
      </c>
      <c r="M3303">
        <f t="shared" si="205"/>
        <v>2017</v>
      </c>
      <c r="N3303">
        <f t="shared" si="206"/>
        <v>10</v>
      </c>
      <c r="O3303" t="str">
        <f t="shared" si="207"/>
        <v>2017-10</v>
      </c>
    </row>
    <row r="3304" spans="1:15" x14ac:dyDescent="0.3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2">
        <v>42161</v>
      </c>
      <c r="G3304" t="s">
        <v>78</v>
      </c>
      <c r="H3304" s="5">
        <v>1885</v>
      </c>
      <c r="I3304" s="9">
        <v>0.28999999999999998</v>
      </c>
      <c r="J3304" s="5">
        <v>188.5</v>
      </c>
      <c r="K3304" t="s">
        <v>17</v>
      </c>
      <c r="L3304" s="1">
        <f t="shared" si="204"/>
        <v>42161</v>
      </c>
      <c r="M3304">
        <f t="shared" si="205"/>
        <v>2015</v>
      </c>
      <c r="N3304">
        <f t="shared" si="206"/>
        <v>6</v>
      </c>
      <c r="O3304" t="str">
        <f t="shared" si="207"/>
        <v>2015-06</v>
      </c>
    </row>
    <row r="3305" spans="1:15" x14ac:dyDescent="0.3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2">
        <v>43048</v>
      </c>
      <c r="G3305" t="s">
        <v>78</v>
      </c>
      <c r="H3305" s="5">
        <v>1126</v>
      </c>
      <c r="I3305" s="9">
        <v>0.12</v>
      </c>
      <c r="J3305" s="5">
        <v>495.44</v>
      </c>
      <c r="K3305" t="s">
        <v>17</v>
      </c>
      <c r="L3305" s="1">
        <f t="shared" si="204"/>
        <v>43048</v>
      </c>
      <c r="M3305">
        <f t="shared" si="205"/>
        <v>2017</v>
      </c>
      <c r="N3305">
        <f t="shared" si="206"/>
        <v>11</v>
      </c>
      <c r="O3305" t="str">
        <f t="shared" si="207"/>
        <v>2017-11</v>
      </c>
    </row>
    <row r="3306" spans="1:15" x14ac:dyDescent="0.3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s="2" t="s">
        <v>2220</v>
      </c>
      <c r="G3306" t="s">
        <v>78</v>
      </c>
      <c r="H3306" s="5">
        <v>1676</v>
      </c>
      <c r="I3306" s="9">
        <v>0.15</v>
      </c>
      <c r="J3306" s="5">
        <v>351.96</v>
      </c>
      <c r="K3306" t="s">
        <v>17</v>
      </c>
      <c r="L3306" s="1">
        <f t="shared" si="204"/>
        <v>42352</v>
      </c>
      <c r="M3306">
        <f t="shared" si="205"/>
        <v>2015</v>
      </c>
      <c r="N3306">
        <f t="shared" si="206"/>
        <v>12</v>
      </c>
      <c r="O3306" t="str">
        <f t="shared" si="207"/>
        <v>2015-12</v>
      </c>
    </row>
    <row r="3307" spans="1:15" x14ac:dyDescent="0.3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s="2" t="s">
        <v>1961</v>
      </c>
      <c r="G3307" t="s">
        <v>78</v>
      </c>
      <c r="H3307" s="5">
        <v>2160</v>
      </c>
      <c r="I3307" s="9">
        <v>0.16</v>
      </c>
      <c r="J3307" s="5">
        <v>928.8</v>
      </c>
      <c r="K3307" t="s">
        <v>17</v>
      </c>
      <c r="L3307" s="1">
        <f t="shared" si="204"/>
        <v>43147</v>
      </c>
      <c r="M3307">
        <f t="shared" si="205"/>
        <v>2018</v>
      </c>
      <c r="N3307">
        <f t="shared" si="206"/>
        <v>2</v>
      </c>
      <c r="O3307" t="str">
        <f t="shared" si="207"/>
        <v>2018-02</v>
      </c>
    </row>
    <row r="3308" spans="1:15" x14ac:dyDescent="0.3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s="2" t="s">
        <v>2050</v>
      </c>
      <c r="G3308" t="s">
        <v>78</v>
      </c>
      <c r="H3308" s="5">
        <v>868</v>
      </c>
      <c r="I3308" s="9">
        <v>0.33</v>
      </c>
      <c r="J3308" s="5">
        <v>329.84</v>
      </c>
      <c r="K3308" t="s">
        <v>17</v>
      </c>
      <c r="L3308" s="1">
        <f t="shared" si="204"/>
        <v>42735</v>
      </c>
      <c r="M3308">
        <f t="shared" si="205"/>
        <v>2016</v>
      </c>
      <c r="N3308">
        <f t="shared" si="206"/>
        <v>12</v>
      </c>
      <c r="O3308" t="str">
        <f t="shared" si="207"/>
        <v>2016-12</v>
      </c>
    </row>
    <row r="3309" spans="1:15" x14ac:dyDescent="0.3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s="2" t="s">
        <v>1203</v>
      </c>
      <c r="G3309" t="s">
        <v>78</v>
      </c>
      <c r="H3309" s="5">
        <v>2013</v>
      </c>
      <c r="I3309" s="9">
        <v>0.21</v>
      </c>
      <c r="J3309" s="5">
        <v>201.3</v>
      </c>
      <c r="K3309" t="s">
        <v>17</v>
      </c>
      <c r="L3309" s="1">
        <f t="shared" si="204"/>
        <v>43434</v>
      </c>
      <c r="M3309">
        <f t="shared" si="205"/>
        <v>2018</v>
      </c>
      <c r="N3309">
        <f t="shared" si="206"/>
        <v>11</v>
      </c>
      <c r="O3309" t="str">
        <f t="shared" si="207"/>
        <v>2018-11</v>
      </c>
    </row>
    <row r="3310" spans="1:15" x14ac:dyDescent="0.3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s="2" t="s">
        <v>2527</v>
      </c>
      <c r="G3310" t="s">
        <v>78</v>
      </c>
      <c r="H3310" s="5">
        <v>2097</v>
      </c>
      <c r="I3310" s="9">
        <v>0.24</v>
      </c>
      <c r="J3310" s="5">
        <v>712.98</v>
      </c>
      <c r="K3310" t="s">
        <v>17</v>
      </c>
      <c r="L3310" s="1">
        <f t="shared" si="204"/>
        <v>43243</v>
      </c>
      <c r="M3310">
        <f t="shared" si="205"/>
        <v>2018</v>
      </c>
      <c r="N3310">
        <f t="shared" si="206"/>
        <v>5</v>
      </c>
      <c r="O3310" t="str">
        <f t="shared" si="207"/>
        <v>2018-05</v>
      </c>
    </row>
    <row r="3311" spans="1:15" x14ac:dyDescent="0.3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2">
        <v>43048</v>
      </c>
      <c r="G3311" t="s">
        <v>78</v>
      </c>
      <c r="H3311" s="5">
        <v>2070</v>
      </c>
      <c r="I3311" s="9">
        <v>0.2</v>
      </c>
      <c r="J3311" s="5">
        <v>248.4</v>
      </c>
      <c r="K3311" t="s">
        <v>17</v>
      </c>
      <c r="L3311" s="1">
        <f t="shared" si="204"/>
        <v>43048</v>
      </c>
      <c r="M3311">
        <f t="shared" si="205"/>
        <v>2017</v>
      </c>
      <c r="N3311">
        <f t="shared" si="206"/>
        <v>11</v>
      </c>
      <c r="O3311" t="str">
        <f t="shared" si="207"/>
        <v>2017-11</v>
      </c>
    </row>
    <row r="3312" spans="1:15" x14ac:dyDescent="0.3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2">
        <v>42073</v>
      </c>
      <c r="G3312" t="s">
        <v>78</v>
      </c>
      <c r="H3312" s="5">
        <v>540</v>
      </c>
      <c r="I3312" s="9">
        <v>0.23</v>
      </c>
      <c r="J3312" s="5">
        <v>70.2</v>
      </c>
      <c r="K3312" t="s">
        <v>17</v>
      </c>
      <c r="L3312" s="1">
        <f t="shared" si="204"/>
        <v>42073</v>
      </c>
      <c r="M3312">
        <f t="shared" si="205"/>
        <v>2015</v>
      </c>
      <c r="N3312">
        <f t="shared" si="206"/>
        <v>3</v>
      </c>
      <c r="O3312" t="str">
        <f t="shared" si="207"/>
        <v>2015-03</v>
      </c>
    </row>
    <row r="3313" spans="1:15" x14ac:dyDescent="0.3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2">
        <v>43254</v>
      </c>
      <c r="G3313" t="s">
        <v>78</v>
      </c>
      <c r="H3313" s="5">
        <v>1235</v>
      </c>
      <c r="I3313" s="9">
        <v>0.12</v>
      </c>
      <c r="J3313" s="5">
        <v>247</v>
      </c>
      <c r="K3313" t="s">
        <v>17</v>
      </c>
      <c r="L3313" s="1">
        <f t="shared" si="204"/>
        <v>43254</v>
      </c>
      <c r="M3313">
        <f t="shared" si="205"/>
        <v>2018</v>
      </c>
      <c r="N3313">
        <f t="shared" si="206"/>
        <v>6</v>
      </c>
      <c r="O3313" t="str">
        <f t="shared" si="207"/>
        <v>2018-06</v>
      </c>
    </row>
    <row r="3314" spans="1:15" x14ac:dyDescent="0.3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2">
        <v>42771</v>
      </c>
      <c r="G3314" t="s">
        <v>78</v>
      </c>
      <c r="H3314" s="5">
        <v>1956</v>
      </c>
      <c r="I3314" s="9">
        <v>0.32</v>
      </c>
      <c r="J3314" s="5">
        <v>97.8</v>
      </c>
      <c r="K3314" t="s">
        <v>17</v>
      </c>
      <c r="L3314" s="1">
        <f t="shared" si="204"/>
        <v>42771</v>
      </c>
      <c r="M3314">
        <f t="shared" si="205"/>
        <v>2017</v>
      </c>
      <c r="N3314">
        <f t="shared" si="206"/>
        <v>2</v>
      </c>
      <c r="O3314" t="str">
        <f t="shared" si="207"/>
        <v>2017-02</v>
      </c>
    </row>
    <row r="3315" spans="1:15" x14ac:dyDescent="0.3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2">
        <v>42407</v>
      </c>
      <c r="G3315" t="s">
        <v>78</v>
      </c>
      <c r="H3315" s="5">
        <v>1923</v>
      </c>
      <c r="I3315" s="9">
        <v>0.28999999999999998</v>
      </c>
      <c r="J3315" s="5">
        <v>423.06</v>
      </c>
      <c r="K3315" t="s">
        <v>17</v>
      </c>
      <c r="L3315" s="1">
        <f t="shared" si="204"/>
        <v>42407</v>
      </c>
      <c r="M3315">
        <f t="shared" si="205"/>
        <v>2016</v>
      </c>
      <c r="N3315">
        <f t="shared" si="206"/>
        <v>2</v>
      </c>
      <c r="O3315" t="str">
        <f t="shared" si="207"/>
        <v>2016-02</v>
      </c>
    </row>
    <row r="3316" spans="1:15" x14ac:dyDescent="0.3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2">
        <v>43355</v>
      </c>
      <c r="G3316" t="s">
        <v>78</v>
      </c>
      <c r="H3316" s="5">
        <v>1004</v>
      </c>
      <c r="I3316" s="9">
        <v>0.26</v>
      </c>
      <c r="J3316" s="5">
        <v>311.24</v>
      </c>
      <c r="K3316" t="s">
        <v>17</v>
      </c>
      <c r="L3316" s="1">
        <f t="shared" si="204"/>
        <v>43355</v>
      </c>
      <c r="M3316">
        <f t="shared" si="205"/>
        <v>2018</v>
      </c>
      <c r="N3316">
        <f t="shared" si="206"/>
        <v>9</v>
      </c>
      <c r="O3316" t="str">
        <f t="shared" si="207"/>
        <v>2018-09</v>
      </c>
    </row>
    <row r="3317" spans="1:15" x14ac:dyDescent="0.3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s="2" t="s">
        <v>1296</v>
      </c>
      <c r="G3317" t="s">
        <v>78</v>
      </c>
      <c r="H3317" s="5">
        <v>2153</v>
      </c>
      <c r="I3317" s="9">
        <v>0.18</v>
      </c>
      <c r="J3317" s="5">
        <v>279.89</v>
      </c>
      <c r="K3317" t="s">
        <v>17</v>
      </c>
      <c r="L3317" s="1">
        <f t="shared" si="204"/>
        <v>43235</v>
      </c>
      <c r="M3317">
        <f t="shared" si="205"/>
        <v>2018</v>
      </c>
      <c r="N3317">
        <f t="shared" si="206"/>
        <v>5</v>
      </c>
      <c r="O3317" t="str">
        <f t="shared" si="207"/>
        <v>2018-05</v>
      </c>
    </row>
    <row r="3318" spans="1:15" x14ac:dyDescent="0.3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s="2" t="s">
        <v>1959</v>
      </c>
      <c r="G3318" t="s">
        <v>78</v>
      </c>
      <c r="H3318" s="5">
        <v>1918</v>
      </c>
      <c r="I3318" s="9">
        <v>0.21</v>
      </c>
      <c r="J3318" s="5">
        <v>479.5</v>
      </c>
      <c r="K3318" t="s">
        <v>17</v>
      </c>
      <c r="L3318" s="1">
        <f t="shared" si="204"/>
        <v>42886</v>
      </c>
      <c r="M3318">
        <f t="shared" si="205"/>
        <v>2017</v>
      </c>
      <c r="N3318">
        <f t="shared" si="206"/>
        <v>5</v>
      </c>
      <c r="O3318" t="str">
        <f t="shared" si="207"/>
        <v>2017-05</v>
      </c>
    </row>
    <row r="3319" spans="1:15" x14ac:dyDescent="0.3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2">
        <v>42562</v>
      </c>
      <c r="G3319" t="s">
        <v>78</v>
      </c>
      <c r="H3319" s="5">
        <v>1618</v>
      </c>
      <c r="I3319" s="9">
        <v>0.18</v>
      </c>
      <c r="J3319" s="5">
        <v>242.7</v>
      </c>
      <c r="K3319" t="s">
        <v>17</v>
      </c>
      <c r="L3319" s="1">
        <f t="shared" si="204"/>
        <v>42562</v>
      </c>
      <c r="M3319">
        <f t="shared" si="205"/>
        <v>2016</v>
      </c>
      <c r="N3319">
        <f t="shared" si="206"/>
        <v>7</v>
      </c>
      <c r="O3319" t="str">
        <f t="shared" si="207"/>
        <v>2016-07</v>
      </c>
    </row>
    <row r="3320" spans="1:15" x14ac:dyDescent="0.3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2">
        <v>42225</v>
      </c>
      <c r="G3320" t="s">
        <v>78</v>
      </c>
      <c r="H3320" s="5">
        <v>1260</v>
      </c>
      <c r="I3320" s="9">
        <v>0.2</v>
      </c>
      <c r="J3320" s="5">
        <v>176.4</v>
      </c>
      <c r="K3320" t="s">
        <v>17</v>
      </c>
      <c r="L3320" s="1">
        <f t="shared" si="204"/>
        <v>42225</v>
      </c>
      <c r="M3320">
        <f t="shared" si="205"/>
        <v>2015</v>
      </c>
      <c r="N3320">
        <f t="shared" si="206"/>
        <v>8</v>
      </c>
      <c r="O3320" t="str">
        <f t="shared" si="207"/>
        <v>2015-08</v>
      </c>
    </row>
    <row r="3321" spans="1:15" x14ac:dyDescent="0.3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2">
        <v>43193</v>
      </c>
      <c r="G3321" t="s">
        <v>78</v>
      </c>
      <c r="H3321" s="5">
        <v>841</v>
      </c>
      <c r="I3321" s="9">
        <v>0.14000000000000001</v>
      </c>
      <c r="J3321" s="5">
        <v>269.12</v>
      </c>
      <c r="K3321" t="s">
        <v>17</v>
      </c>
      <c r="L3321" s="1">
        <f t="shared" si="204"/>
        <v>43193</v>
      </c>
      <c r="M3321">
        <f t="shared" si="205"/>
        <v>2018</v>
      </c>
      <c r="N3321">
        <f t="shared" si="206"/>
        <v>4</v>
      </c>
      <c r="O3321" t="str">
        <f t="shared" si="207"/>
        <v>2018-04</v>
      </c>
    </row>
    <row r="3322" spans="1:15" x14ac:dyDescent="0.3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s="2" t="s">
        <v>964</v>
      </c>
      <c r="G3322" t="s">
        <v>78</v>
      </c>
      <c r="H3322" s="5">
        <v>1988</v>
      </c>
      <c r="I3322" s="9">
        <v>0.27</v>
      </c>
      <c r="J3322" s="5">
        <v>119.28</v>
      </c>
      <c r="K3322" t="s">
        <v>17</v>
      </c>
      <c r="L3322" s="1">
        <f t="shared" si="204"/>
        <v>43058</v>
      </c>
      <c r="M3322">
        <f t="shared" si="205"/>
        <v>2017</v>
      </c>
      <c r="N3322">
        <f t="shared" si="206"/>
        <v>11</v>
      </c>
      <c r="O3322" t="str">
        <f t="shared" si="207"/>
        <v>2017-11</v>
      </c>
    </row>
    <row r="3323" spans="1:15" x14ac:dyDescent="0.3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2">
        <v>42525</v>
      </c>
      <c r="G3323" t="s">
        <v>78</v>
      </c>
      <c r="H3323" s="5">
        <v>1449</v>
      </c>
      <c r="I3323" s="9">
        <v>0.13</v>
      </c>
      <c r="J3323" s="5">
        <v>420.21</v>
      </c>
      <c r="K3323" t="s">
        <v>17</v>
      </c>
      <c r="L3323" s="1">
        <f t="shared" si="204"/>
        <v>42525</v>
      </c>
      <c r="M3323">
        <f t="shared" si="205"/>
        <v>2016</v>
      </c>
      <c r="N3323">
        <f t="shared" si="206"/>
        <v>6</v>
      </c>
      <c r="O3323" t="str">
        <f t="shared" si="207"/>
        <v>2016-06</v>
      </c>
    </row>
    <row r="3324" spans="1:15" x14ac:dyDescent="0.3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2">
        <v>43137</v>
      </c>
      <c r="G3324" t="s">
        <v>78</v>
      </c>
      <c r="H3324" s="5">
        <v>1130</v>
      </c>
      <c r="I3324" s="9">
        <v>0.3</v>
      </c>
      <c r="J3324" s="5">
        <v>90.4</v>
      </c>
      <c r="K3324" t="s">
        <v>17</v>
      </c>
      <c r="L3324" s="1">
        <f t="shared" si="204"/>
        <v>43137</v>
      </c>
      <c r="M3324">
        <f t="shared" si="205"/>
        <v>2018</v>
      </c>
      <c r="N3324">
        <f t="shared" si="206"/>
        <v>2</v>
      </c>
      <c r="O3324" t="str">
        <f t="shared" si="207"/>
        <v>2018-02</v>
      </c>
    </row>
    <row r="3325" spans="1:15" x14ac:dyDescent="0.3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2">
        <v>42064</v>
      </c>
      <c r="G3325" t="s">
        <v>78</v>
      </c>
      <c r="H3325" s="5">
        <v>864</v>
      </c>
      <c r="I3325" s="9">
        <v>0.26</v>
      </c>
      <c r="J3325" s="5">
        <v>380.16</v>
      </c>
      <c r="K3325" t="s">
        <v>17</v>
      </c>
      <c r="L3325" s="1">
        <f t="shared" si="204"/>
        <v>42064</v>
      </c>
      <c r="M3325">
        <f t="shared" si="205"/>
        <v>2015</v>
      </c>
      <c r="N3325">
        <f t="shared" si="206"/>
        <v>3</v>
      </c>
      <c r="O3325" t="str">
        <f t="shared" si="207"/>
        <v>2015-03</v>
      </c>
    </row>
    <row r="3326" spans="1:15" x14ac:dyDescent="0.3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s="2" t="s">
        <v>289</v>
      </c>
      <c r="G3326" t="s">
        <v>78</v>
      </c>
      <c r="H3326" s="5">
        <v>2364</v>
      </c>
      <c r="I3326" s="9">
        <v>0.2</v>
      </c>
      <c r="J3326" s="5">
        <v>756.48</v>
      </c>
      <c r="K3326" t="s">
        <v>17</v>
      </c>
      <c r="L3326" s="1">
        <f t="shared" si="204"/>
        <v>43021</v>
      </c>
      <c r="M3326">
        <f t="shared" si="205"/>
        <v>2017</v>
      </c>
      <c r="N3326">
        <f t="shared" si="206"/>
        <v>10</v>
      </c>
      <c r="O3326" t="str">
        <f t="shared" si="207"/>
        <v>2017-10</v>
      </c>
    </row>
    <row r="3327" spans="1:15" x14ac:dyDescent="0.3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s="2" t="s">
        <v>2002</v>
      </c>
      <c r="G3327" t="s">
        <v>78</v>
      </c>
      <c r="H3327" s="5">
        <v>1512</v>
      </c>
      <c r="I3327" s="9">
        <v>0.23</v>
      </c>
      <c r="J3327" s="5">
        <v>650.16</v>
      </c>
      <c r="K3327" t="s">
        <v>17</v>
      </c>
      <c r="L3327" s="1">
        <f t="shared" si="204"/>
        <v>42175</v>
      </c>
      <c r="M3327">
        <f t="shared" si="205"/>
        <v>2015</v>
      </c>
      <c r="N3327">
        <f t="shared" si="206"/>
        <v>6</v>
      </c>
      <c r="O3327" t="str">
        <f t="shared" si="207"/>
        <v>2015-06</v>
      </c>
    </row>
    <row r="3328" spans="1:15" x14ac:dyDescent="0.3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s="2" t="s">
        <v>4016</v>
      </c>
      <c r="G3328" t="s">
        <v>78</v>
      </c>
      <c r="H3328" s="5">
        <v>2154</v>
      </c>
      <c r="I3328" s="9">
        <v>0.25</v>
      </c>
      <c r="J3328" s="5">
        <v>323.10000000000002</v>
      </c>
      <c r="K3328" t="s">
        <v>17</v>
      </c>
      <c r="L3328" s="1">
        <f t="shared" si="204"/>
        <v>43096</v>
      </c>
      <c r="M3328">
        <f t="shared" si="205"/>
        <v>2017</v>
      </c>
      <c r="N3328">
        <f t="shared" si="206"/>
        <v>12</v>
      </c>
      <c r="O3328" t="str">
        <f t="shared" si="207"/>
        <v>2017-12</v>
      </c>
    </row>
    <row r="3329" spans="1:15" x14ac:dyDescent="0.3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s="2" t="s">
        <v>1213</v>
      </c>
      <c r="G3329" t="s">
        <v>78</v>
      </c>
      <c r="H3329" s="5">
        <v>2209</v>
      </c>
      <c r="I3329" s="9">
        <v>0.35</v>
      </c>
      <c r="J3329" s="5">
        <v>574.34</v>
      </c>
      <c r="K3329" t="s">
        <v>17</v>
      </c>
      <c r="L3329" s="1">
        <f t="shared" si="204"/>
        <v>42485</v>
      </c>
      <c r="M3329">
        <f t="shared" si="205"/>
        <v>2016</v>
      </c>
      <c r="N3329">
        <f t="shared" si="206"/>
        <v>4</v>
      </c>
      <c r="O3329" t="str">
        <f t="shared" si="207"/>
        <v>2016-04</v>
      </c>
    </row>
    <row r="3330" spans="1:15" x14ac:dyDescent="0.3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2">
        <v>42167</v>
      </c>
      <c r="G3330" t="s">
        <v>78</v>
      </c>
      <c r="H3330" s="5">
        <v>1535</v>
      </c>
      <c r="I3330" s="9">
        <v>0.34</v>
      </c>
      <c r="J3330" s="5">
        <v>122.8</v>
      </c>
      <c r="K3330" t="s">
        <v>17</v>
      </c>
      <c r="L3330" s="1">
        <f t="shared" ref="L3330:L3393" si="208">IF(ISNUMBER(F3330),F3330,IFERROR(DATE(VALUE(RIGHT(F3330,4)),VALUE(LEFT(F3330,FIND("/",F3330)-1)),VALUE(MID(F3330,FIND("/",F3330)+1,FIND("/",F3330,FIND("/",F3330)+1)-FIND("/",F3330)-1))),""))</f>
        <v>42167</v>
      </c>
      <c r="M3330">
        <f t="shared" ref="M3330:M3393" si="209">YEAR(L3330)</f>
        <v>2015</v>
      </c>
      <c r="N3330">
        <f t="shared" ref="N3330:N3393" si="210">MONTH(L3330)</f>
        <v>6</v>
      </c>
      <c r="O3330" t="str">
        <f t="shared" ref="O3330:O3393" si="211">TEXT(L3330,"yyyy-mm")</f>
        <v>2015-06</v>
      </c>
    </row>
    <row r="3331" spans="1:15" x14ac:dyDescent="0.3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2">
        <v>43202</v>
      </c>
      <c r="G3331" t="s">
        <v>78</v>
      </c>
      <c r="H3331" s="5">
        <v>635</v>
      </c>
      <c r="I3331" s="9">
        <v>0.12</v>
      </c>
      <c r="J3331" s="5">
        <v>158.75</v>
      </c>
      <c r="K3331" t="s">
        <v>17</v>
      </c>
      <c r="L3331" s="1">
        <f t="shared" si="208"/>
        <v>43202</v>
      </c>
      <c r="M3331">
        <f t="shared" si="209"/>
        <v>2018</v>
      </c>
      <c r="N3331">
        <f t="shared" si="210"/>
        <v>4</v>
      </c>
      <c r="O3331" t="str">
        <f t="shared" si="211"/>
        <v>2018-04</v>
      </c>
    </row>
    <row r="3332" spans="1:15" x14ac:dyDescent="0.3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s="2" t="s">
        <v>2170</v>
      </c>
      <c r="G3332" t="s">
        <v>78</v>
      </c>
      <c r="H3332" s="5">
        <v>753</v>
      </c>
      <c r="I3332" s="9">
        <v>0.21</v>
      </c>
      <c r="J3332" s="5">
        <v>263.55</v>
      </c>
      <c r="K3332" t="s">
        <v>17</v>
      </c>
      <c r="L3332" s="1">
        <f t="shared" si="208"/>
        <v>43060</v>
      </c>
      <c r="M3332">
        <f t="shared" si="209"/>
        <v>2017</v>
      </c>
      <c r="N3332">
        <f t="shared" si="210"/>
        <v>11</v>
      </c>
      <c r="O3332" t="str">
        <f t="shared" si="211"/>
        <v>2017-11</v>
      </c>
    </row>
    <row r="3333" spans="1:15" x14ac:dyDescent="0.3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s="2" t="s">
        <v>327</v>
      </c>
      <c r="G3333" t="s">
        <v>78</v>
      </c>
      <c r="H3333" s="5">
        <v>785</v>
      </c>
      <c r="I3333" s="9">
        <v>0.24</v>
      </c>
      <c r="J3333" s="5">
        <v>243.35</v>
      </c>
      <c r="K3333" t="s">
        <v>17</v>
      </c>
      <c r="L3333" s="1">
        <f t="shared" si="208"/>
        <v>42732</v>
      </c>
      <c r="M3333">
        <f t="shared" si="209"/>
        <v>2016</v>
      </c>
      <c r="N3333">
        <f t="shared" si="210"/>
        <v>12</v>
      </c>
      <c r="O3333" t="str">
        <f t="shared" si="211"/>
        <v>2016-12</v>
      </c>
    </row>
    <row r="3334" spans="1:15" x14ac:dyDescent="0.3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s="2" t="s">
        <v>4023</v>
      </c>
      <c r="G3334" t="s">
        <v>78</v>
      </c>
      <c r="H3334" s="5">
        <v>2295</v>
      </c>
      <c r="I3334" s="9">
        <v>0.18</v>
      </c>
      <c r="J3334" s="5">
        <v>275.39999999999998</v>
      </c>
      <c r="K3334" t="s">
        <v>17</v>
      </c>
      <c r="L3334" s="1">
        <f t="shared" si="208"/>
        <v>42946</v>
      </c>
      <c r="M3334">
        <f t="shared" si="209"/>
        <v>2017</v>
      </c>
      <c r="N3334">
        <f t="shared" si="210"/>
        <v>7</v>
      </c>
      <c r="O3334" t="str">
        <f t="shared" si="211"/>
        <v>2017-07</v>
      </c>
    </row>
    <row r="3335" spans="1:15" x14ac:dyDescent="0.3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2">
        <v>42775</v>
      </c>
      <c r="G3335" t="s">
        <v>78</v>
      </c>
      <c r="H3335" s="5">
        <v>2470</v>
      </c>
      <c r="I3335" s="9">
        <v>0.12</v>
      </c>
      <c r="J3335" s="5">
        <v>197.6</v>
      </c>
      <c r="K3335" t="s">
        <v>17</v>
      </c>
      <c r="L3335" s="1">
        <f t="shared" si="208"/>
        <v>42775</v>
      </c>
      <c r="M3335">
        <f t="shared" si="209"/>
        <v>2017</v>
      </c>
      <c r="N3335">
        <f t="shared" si="210"/>
        <v>2</v>
      </c>
      <c r="O3335" t="str">
        <f t="shared" si="211"/>
        <v>2017-02</v>
      </c>
    </row>
    <row r="3336" spans="1:15" x14ac:dyDescent="0.3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s="2" t="s">
        <v>1559</v>
      </c>
      <c r="G3336" t="s">
        <v>78</v>
      </c>
      <c r="H3336" s="5">
        <v>527</v>
      </c>
      <c r="I3336" s="9">
        <v>0.21</v>
      </c>
      <c r="J3336" s="5">
        <v>126.48</v>
      </c>
      <c r="K3336" t="s">
        <v>17</v>
      </c>
      <c r="L3336" s="1">
        <f t="shared" si="208"/>
        <v>42053</v>
      </c>
      <c r="M3336">
        <f t="shared" si="209"/>
        <v>2015</v>
      </c>
      <c r="N3336">
        <f t="shared" si="210"/>
        <v>2</v>
      </c>
      <c r="O3336" t="str">
        <f t="shared" si="211"/>
        <v>2015-02</v>
      </c>
    </row>
    <row r="3337" spans="1:15" x14ac:dyDescent="0.3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s="2" t="s">
        <v>2050</v>
      </c>
      <c r="G3337" t="s">
        <v>78</v>
      </c>
      <c r="H3337" s="5">
        <v>1238</v>
      </c>
      <c r="I3337" s="9">
        <v>0.25</v>
      </c>
      <c r="J3337" s="5">
        <v>198.08</v>
      </c>
      <c r="K3337" t="s">
        <v>17</v>
      </c>
      <c r="L3337" s="1">
        <f t="shared" si="208"/>
        <v>42735</v>
      </c>
      <c r="M3337">
        <f t="shared" si="209"/>
        <v>2016</v>
      </c>
      <c r="N3337">
        <f t="shared" si="210"/>
        <v>12</v>
      </c>
      <c r="O3337" t="str">
        <f t="shared" si="211"/>
        <v>2016-12</v>
      </c>
    </row>
    <row r="3338" spans="1:15" x14ac:dyDescent="0.3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s="2" t="s">
        <v>930</v>
      </c>
      <c r="G3338" t="s">
        <v>78</v>
      </c>
      <c r="H3338" s="5">
        <v>1343</v>
      </c>
      <c r="I3338" s="9">
        <v>0.1</v>
      </c>
      <c r="J3338" s="5">
        <v>134.30000000000001</v>
      </c>
      <c r="K3338" t="s">
        <v>17</v>
      </c>
      <c r="L3338" s="1">
        <f t="shared" si="208"/>
        <v>43270</v>
      </c>
      <c r="M3338">
        <f t="shared" si="209"/>
        <v>2018</v>
      </c>
      <c r="N3338">
        <f t="shared" si="210"/>
        <v>6</v>
      </c>
      <c r="O3338" t="str">
        <f t="shared" si="211"/>
        <v>2018-06</v>
      </c>
    </row>
    <row r="3339" spans="1:15" x14ac:dyDescent="0.3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2">
        <v>43262</v>
      </c>
      <c r="G3339" t="s">
        <v>78</v>
      </c>
      <c r="H3339" s="5">
        <v>1183</v>
      </c>
      <c r="I3339" s="9">
        <v>0.33</v>
      </c>
      <c r="J3339" s="5">
        <v>496.86</v>
      </c>
      <c r="K3339" t="s">
        <v>17</v>
      </c>
      <c r="L3339" s="1">
        <f t="shared" si="208"/>
        <v>43262</v>
      </c>
      <c r="M3339">
        <f t="shared" si="209"/>
        <v>2018</v>
      </c>
      <c r="N3339">
        <f t="shared" si="210"/>
        <v>6</v>
      </c>
      <c r="O3339" t="str">
        <f t="shared" si="211"/>
        <v>2018-06</v>
      </c>
    </row>
    <row r="3340" spans="1:15" x14ac:dyDescent="0.3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2">
        <v>42562</v>
      </c>
      <c r="G3340" t="s">
        <v>78</v>
      </c>
      <c r="H3340" s="5">
        <v>1024</v>
      </c>
      <c r="I3340" s="9">
        <v>0.2</v>
      </c>
      <c r="J3340" s="5">
        <v>368.64</v>
      </c>
      <c r="K3340" t="s">
        <v>17</v>
      </c>
      <c r="L3340" s="1">
        <f t="shared" si="208"/>
        <v>42562</v>
      </c>
      <c r="M3340">
        <f t="shared" si="209"/>
        <v>2016</v>
      </c>
      <c r="N3340">
        <f t="shared" si="210"/>
        <v>7</v>
      </c>
      <c r="O3340" t="str">
        <f t="shared" si="211"/>
        <v>2016-07</v>
      </c>
    </row>
    <row r="3341" spans="1:15" x14ac:dyDescent="0.3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2">
        <v>42562</v>
      </c>
      <c r="G3341" t="s">
        <v>78</v>
      </c>
      <c r="H3341" s="5">
        <v>1554</v>
      </c>
      <c r="I3341" s="9">
        <v>0.18</v>
      </c>
      <c r="J3341" s="5">
        <v>590.52</v>
      </c>
      <c r="K3341" t="s">
        <v>17</v>
      </c>
      <c r="L3341" s="1">
        <f t="shared" si="208"/>
        <v>42562</v>
      </c>
      <c r="M3341">
        <f t="shared" si="209"/>
        <v>2016</v>
      </c>
      <c r="N3341">
        <f t="shared" si="210"/>
        <v>7</v>
      </c>
      <c r="O3341" t="str">
        <f t="shared" si="211"/>
        <v>2016-07</v>
      </c>
    </row>
    <row r="3342" spans="1:15" x14ac:dyDescent="0.3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s="2" t="s">
        <v>2457</v>
      </c>
      <c r="G3342" t="s">
        <v>78</v>
      </c>
      <c r="H3342" s="5">
        <v>1952</v>
      </c>
      <c r="I3342" s="9">
        <v>0.11</v>
      </c>
      <c r="J3342" s="5">
        <v>156.16</v>
      </c>
      <c r="K3342" t="s">
        <v>17</v>
      </c>
      <c r="L3342" s="1">
        <f t="shared" si="208"/>
        <v>43206</v>
      </c>
      <c r="M3342">
        <f t="shared" si="209"/>
        <v>2018</v>
      </c>
      <c r="N3342">
        <f t="shared" si="210"/>
        <v>4</v>
      </c>
      <c r="O3342" t="str">
        <f t="shared" si="211"/>
        <v>2018-04</v>
      </c>
    </row>
    <row r="3343" spans="1:15" x14ac:dyDescent="0.3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s="2" t="s">
        <v>2917</v>
      </c>
      <c r="G3343" t="s">
        <v>78</v>
      </c>
      <c r="H3343" s="5">
        <v>1724</v>
      </c>
      <c r="I3343" s="9">
        <v>0.26</v>
      </c>
      <c r="J3343" s="5">
        <v>189.64</v>
      </c>
      <c r="K3343" t="s">
        <v>17</v>
      </c>
      <c r="L3343" s="1">
        <f t="shared" si="208"/>
        <v>43182</v>
      </c>
      <c r="M3343">
        <f t="shared" si="209"/>
        <v>2018</v>
      </c>
      <c r="N3343">
        <f t="shared" si="210"/>
        <v>3</v>
      </c>
      <c r="O3343" t="str">
        <f t="shared" si="211"/>
        <v>2018-03</v>
      </c>
    </row>
    <row r="3344" spans="1:15" x14ac:dyDescent="0.3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s="2" t="s">
        <v>4034</v>
      </c>
      <c r="G3344" t="s">
        <v>78</v>
      </c>
      <c r="H3344" s="5">
        <v>1937</v>
      </c>
      <c r="I3344" s="9">
        <v>0.24</v>
      </c>
      <c r="J3344" s="5">
        <v>503.62</v>
      </c>
      <c r="K3344" t="s">
        <v>17</v>
      </c>
      <c r="L3344" s="1">
        <f t="shared" si="208"/>
        <v>42978</v>
      </c>
      <c r="M3344">
        <f t="shared" si="209"/>
        <v>2017</v>
      </c>
      <c r="N3344">
        <f t="shared" si="210"/>
        <v>8</v>
      </c>
      <c r="O3344" t="str">
        <f t="shared" si="211"/>
        <v>2017-08</v>
      </c>
    </row>
    <row r="3345" spans="1:15" x14ac:dyDescent="0.3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s="2" t="s">
        <v>2050</v>
      </c>
      <c r="G3345" t="s">
        <v>78</v>
      </c>
      <c r="H3345" s="5">
        <v>1394</v>
      </c>
      <c r="I3345" s="9">
        <v>0.2</v>
      </c>
      <c r="J3345" s="5">
        <v>487.9</v>
      </c>
      <c r="K3345" t="s">
        <v>17</v>
      </c>
      <c r="L3345" s="1">
        <f t="shared" si="208"/>
        <v>42735</v>
      </c>
      <c r="M3345">
        <f t="shared" si="209"/>
        <v>2016</v>
      </c>
      <c r="N3345">
        <f t="shared" si="210"/>
        <v>12</v>
      </c>
      <c r="O3345" t="str">
        <f t="shared" si="211"/>
        <v>2016-12</v>
      </c>
    </row>
    <row r="3346" spans="1:15" x14ac:dyDescent="0.3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s="2" t="s">
        <v>2839</v>
      </c>
      <c r="G3346" t="s">
        <v>78</v>
      </c>
      <c r="H3346" s="5">
        <v>1851</v>
      </c>
      <c r="I3346" s="9">
        <v>0.31</v>
      </c>
      <c r="J3346" s="5">
        <v>111.06</v>
      </c>
      <c r="K3346" t="s">
        <v>17</v>
      </c>
      <c r="L3346" s="1">
        <f t="shared" si="208"/>
        <v>42960</v>
      </c>
      <c r="M3346">
        <f t="shared" si="209"/>
        <v>2017</v>
      </c>
      <c r="N3346">
        <f t="shared" si="210"/>
        <v>8</v>
      </c>
      <c r="O3346" t="str">
        <f t="shared" si="211"/>
        <v>2017-08</v>
      </c>
    </row>
    <row r="3347" spans="1:15" x14ac:dyDescent="0.3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s="2" t="s">
        <v>1147</v>
      </c>
      <c r="G3347" t="s">
        <v>78</v>
      </c>
      <c r="H3347" s="5">
        <v>1017</v>
      </c>
      <c r="I3347" s="9">
        <v>0.31</v>
      </c>
      <c r="J3347" s="5">
        <v>203.4</v>
      </c>
      <c r="K3347" t="s">
        <v>17</v>
      </c>
      <c r="L3347" s="1">
        <f t="shared" si="208"/>
        <v>42939</v>
      </c>
      <c r="M3347">
        <f t="shared" si="209"/>
        <v>2017</v>
      </c>
      <c r="N3347">
        <f t="shared" si="210"/>
        <v>7</v>
      </c>
      <c r="O3347" t="str">
        <f t="shared" si="211"/>
        <v>2017-07</v>
      </c>
    </row>
    <row r="3348" spans="1:15" x14ac:dyDescent="0.3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2">
        <v>42653</v>
      </c>
      <c r="G3348" t="s">
        <v>78</v>
      </c>
      <c r="H3348" s="5">
        <v>1684</v>
      </c>
      <c r="I3348" s="9">
        <v>0.27</v>
      </c>
      <c r="J3348" s="5">
        <v>218.92</v>
      </c>
      <c r="K3348" t="s">
        <v>17</v>
      </c>
      <c r="L3348" s="1">
        <f t="shared" si="208"/>
        <v>42653</v>
      </c>
      <c r="M3348">
        <f t="shared" si="209"/>
        <v>2016</v>
      </c>
      <c r="N3348">
        <f t="shared" si="210"/>
        <v>10</v>
      </c>
      <c r="O3348" t="str">
        <f t="shared" si="211"/>
        <v>2016-10</v>
      </c>
    </row>
    <row r="3349" spans="1:15" x14ac:dyDescent="0.3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2">
        <v>43049</v>
      </c>
      <c r="G3349" t="s">
        <v>78</v>
      </c>
      <c r="H3349" s="5">
        <v>1559</v>
      </c>
      <c r="I3349" s="9">
        <v>0.1</v>
      </c>
      <c r="J3349" s="5">
        <v>93.54</v>
      </c>
      <c r="K3349" t="s">
        <v>17</v>
      </c>
      <c r="L3349" s="1">
        <f t="shared" si="208"/>
        <v>43049</v>
      </c>
      <c r="M3349">
        <f t="shared" si="209"/>
        <v>2017</v>
      </c>
      <c r="N3349">
        <f t="shared" si="210"/>
        <v>11</v>
      </c>
      <c r="O3349" t="str">
        <f t="shared" si="211"/>
        <v>2017-11</v>
      </c>
    </row>
    <row r="3350" spans="1:15" x14ac:dyDescent="0.3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s="2" t="s">
        <v>1988</v>
      </c>
      <c r="G3350" t="s">
        <v>78</v>
      </c>
      <c r="H3350" s="5">
        <v>2029</v>
      </c>
      <c r="I3350" s="9">
        <v>0.17</v>
      </c>
      <c r="J3350" s="5">
        <v>872.47</v>
      </c>
      <c r="K3350" t="s">
        <v>17</v>
      </c>
      <c r="L3350" s="1">
        <f t="shared" si="208"/>
        <v>42815</v>
      </c>
      <c r="M3350">
        <f t="shared" si="209"/>
        <v>2017</v>
      </c>
      <c r="N3350">
        <f t="shared" si="210"/>
        <v>3</v>
      </c>
      <c r="O3350" t="str">
        <f t="shared" si="211"/>
        <v>2017-03</v>
      </c>
    </row>
    <row r="3351" spans="1:15" x14ac:dyDescent="0.3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s="2" t="s">
        <v>1936</v>
      </c>
      <c r="G3351" t="s">
        <v>78</v>
      </c>
      <c r="H3351" s="5">
        <v>2090</v>
      </c>
      <c r="I3351" s="9">
        <v>0.26</v>
      </c>
      <c r="J3351" s="5">
        <v>397.1</v>
      </c>
      <c r="K3351" t="s">
        <v>17</v>
      </c>
      <c r="L3351" s="1">
        <f t="shared" si="208"/>
        <v>42150</v>
      </c>
      <c r="M3351">
        <f t="shared" si="209"/>
        <v>2015</v>
      </c>
      <c r="N3351">
        <f t="shared" si="210"/>
        <v>5</v>
      </c>
      <c r="O3351" t="str">
        <f t="shared" si="211"/>
        <v>2015-05</v>
      </c>
    </row>
    <row r="3352" spans="1:15" x14ac:dyDescent="0.3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s="2" t="s">
        <v>959</v>
      </c>
      <c r="G3352" t="s">
        <v>78</v>
      </c>
      <c r="H3352" s="5">
        <v>827</v>
      </c>
      <c r="I3352" s="9">
        <v>0.28999999999999998</v>
      </c>
      <c r="J3352" s="5">
        <v>223.29</v>
      </c>
      <c r="K3352" t="s">
        <v>17</v>
      </c>
      <c r="L3352" s="1">
        <f t="shared" si="208"/>
        <v>43177</v>
      </c>
      <c r="M3352">
        <f t="shared" si="209"/>
        <v>2018</v>
      </c>
      <c r="N3352">
        <f t="shared" si="210"/>
        <v>3</v>
      </c>
      <c r="O3352" t="str">
        <f t="shared" si="211"/>
        <v>2018-03</v>
      </c>
    </row>
    <row r="3353" spans="1:15" x14ac:dyDescent="0.3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2">
        <v>42562</v>
      </c>
      <c r="G3353" t="s">
        <v>78</v>
      </c>
      <c r="H3353" s="5">
        <v>1494</v>
      </c>
      <c r="I3353" s="9">
        <v>0.22</v>
      </c>
      <c r="J3353" s="5">
        <v>373.5</v>
      </c>
      <c r="K3353" t="s">
        <v>17</v>
      </c>
      <c r="L3353" s="1">
        <f t="shared" si="208"/>
        <v>42562</v>
      </c>
      <c r="M3353">
        <f t="shared" si="209"/>
        <v>2016</v>
      </c>
      <c r="N3353">
        <f t="shared" si="210"/>
        <v>7</v>
      </c>
      <c r="O3353" t="str">
        <f t="shared" si="211"/>
        <v>2016-07</v>
      </c>
    </row>
    <row r="3354" spans="1:15" x14ac:dyDescent="0.3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2">
        <v>42834</v>
      </c>
      <c r="G3354" t="s">
        <v>78</v>
      </c>
      <c r="H3354" s="5">
        <v>1639</v>
      </c>
      <c r="I3354" s="9">
        <v>0.22</v>
      </c>
      <c r="J3354" s="5">
        <v>360.58</v>
      </c>
      <c r="K3354" t="s">
        <v>17</v>
      </c>
      <c r="L3354" s="1">
        <f t="shared" si="208"/>
        <v>42834</v>
      </c>
      <c r="M3354">
        <f t="shared" si="209"/>
        <v>2017</v>
      </c>
      <c r="N3354">
        <f t="shared" si="210"/>
        <v>4</v>
      </c>
      <c r="O3354" t="str">
        <f t="shared" si="211"/>
        <v>2017-04</v>
      </c>
    </row>
    <row r="3355" spans="1:15" x14ac:dyDescent="0.3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2">
        <v>42771</v>
      </c>
      <c r="G3355" t="s">
        <v>78</v>
      </c>
      <c r="H3355" s="5">
        <v>1036</v>
      </c>
      <c r="I3355" s="9">
        <v>0.11</v>
      </c>
      <c r="J3355" s="5">
        <v>331.52</v>
      </c>
      <c r="K3355" t="s">
        <v>17</v>
      </c>
      <c r="L3355" s="1">
        <f t="shared" si="208"/>
        <v>42771</v>
      </c>
      <c r="M3355">
        <f t="shared" si="209"/>
        <v>2017</v>
      </c>
      <c r="N3355">
        <f t="shared" si="210"/>
        <v>2</v>
      </c>
      <c r="O3355" t="str">
        <f t="shared" si="211"/>
        <v>2017-02</v>
      </c>
    </row>
    <row r="3356" spans="1:15" x14ac:dyDescent="0.3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2">
        <v>42319</v>
      </c>
      <c r="G3356" t="s">
        <v>78</v>
      </c>
      <c r="H3356" s="5">
        <v>722</v>
      </c>
      <c r="I3356" s="9">
        <v>0.33</v>
      </c>
      <c r="J3356" s="5">
        <v>317.68</v>
      </c>
      <c r="K3356" t="s">
        <v>17</v>
      </c>
      <c r="L3356" s="1">
        <f t="shared" si="208"/>
        <v>42319</v>
      </c>
      <c r="M3356">
        <f t="shared" si="209"/>
        <v>2015</v>
      </c>
      <c r="N3356">
        <f t="shared" si="210"/>
        <v>11</v>
      </c>
      <c r="O3356" t="str">
        <f t="shared" si="211"/>
        <v>2015-11</v>
      </c>
    </row>
    <row r="3357" spans="1:15" x14ac:dyDescent="0.3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s="2" t="s">
        <v>2187</v>
      </c>
      <c r="G3357" t="s">
        <v>78</v>
      </c>
      <c r="H3357" s="5">
        <v>1321</v>
      </c>
      <c r="I3357" s="9">
        <v>0.1</v>
      </c>
      <c r="J3357" s="5">
        <v>66.05</v>
      </c>
      <c r="K3357" t="s">
        <v>17</v>
      </c>
      <c r="L3357" s="1">
        <f t="shared" si="208"/>
        <v>42325</v>
      </c>
      <c r="M3357">
        <f t="shared" si="209"/>
        <v>2015</v>
      </c>
      <c r="N3357">
        <f t="shared" si="210"/>
        <v>11</v>
      </c>
      <c r="O3357" t="str">
        <f t="shared" si="211"/>
        <v>2015-11</v>
      </c>
    </row>
    <row r="3358" spans="1:15" x14ac:dyDescent="0.3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s="2" t="s">
        <v>1945</v>
      </c>
      <c r="G3358" t="s">
        <v>78</v>
      </c>
      <c r="H3358" s="5">
        <v>1229</v>
      </c>
      <c r="I3358" s="9">
        <v>0.19</v>
      </c>
      <c r="J3358" s="5">
        <v>73.739999999999995</v>
      </c>
      <c r="K3358" t="s">
        <v>17</v>
      </c>
      <c r="L3358" s="1">
        <f t="shared" si="208"/>
        <v>42537</v>
      </c>
      <c r="M3358">
        <f t="shared" si="209"/>
        <v>2016</v>
      </c>
      <c r="N3358">
        <f t="shared" si="210"/>
        <v>6</v>
      </c>
      <c r="O3358" t="str">
        <f t="shared" si="211"/>
        <v>2016-06</v>
      </c>
    </row>
    <row r="3359" spans="1:15" x14ac:dyDescent="0.3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s="2" t="s">
        <v>964</v>
      </c>
      <c r="G3359" t="s">
        <v>78</v>
      </c>
      <c r="H3359" s="5">
        <v>541</v>
      </c>
      <c r="I3359" s="9">
        <v>0.28000000000000003</v>
      </c>
      <c r="J3359" s="5">
        <v>75.739999999999995</v>
      </c>
      <c r="K3359" t="s">
        <v>17</v>
      </c>
      <c r="L3359" s="1">
        <f t="shared" si="208"/>
        <v>43058</v>
      </c>
      <c r="M3359">
        <f t="shared" si="209"/>
        <v>2017</v>
      </c>
      <c r="N3359">
        <f t="shared" si="210"/>
        <v>11</v>
      </c>
      <c r="O3359" t="str">
        <f t="shared" si="211"/>
        <v>2017-11</v>
      </c>
    </row>
    <row r="3360" spans="1:15" x14ac:dyDescent="0.3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s="2" t="s">
        <v>1966</v>
      </c>
      <c r="G3360" t="s">
        <v>78</v>
      </c>
      <c r="H3360" s="5">
        <v>1028</v>
      </c>
      <c r="I3360" s="9">
        <v>0.15</v>
      </c>
      <c r="J3360" s="5">
        <v>61.68</v>
      </c>
      <c r="K3360" t="s">
        <v>17</v>
      </c>
      <c r="L3360" s="1">
        <f t="shared" si="208"/>
        <v>42112</v>
      </c>
      <c r="M3360">
        <f t="shared" si="209"/>
        <v>2015</v>
      </c>
      <c r="N3360">
        <f t="shared" si="210"/>
        <v>4</v>
      </c>
      <c r="O3360" t="str">
        <f t="shared" si="211"/>
        <v>2015-04</v>
      </c>
    </row>
    <row r="3361" spans="1:15" x14ac:dyDescent="0.3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2">
        <v>42797</v>
      </c>
      <c r="G3361" t="s">
        <v>78</v>
      </c>
      <c r="H3361" s="5">
        <v>1800</v>
      </c>
      <c r="I3361" s="9">
        <v>0.26</v>
      </c>
      <c r="J3361" s="5">
        <v>738</v>
      </c>
      <c r="K3361" t="s">
        <v>17</v>
      </c>
      <c r="L3361" s="1">
        <f t="shared" si="208"/>
        <v>42797</v>
      </c>
      <c r="M3361">
        <f t="shared" si="209"/>
        <v>2017</v>
      </c>
      <c r="N3361">
        <f t="shared" si="210"/>
        <v>3</v>
      </c>
      <c r="O3361" t="str">
        <f t="shared" si="211"/>
        <v>2017-03</v>
      </c>
    </row>
    <row r="3362" spans="1:15" x14ac:dyDescent="0.3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2">
        <v>42073</v>
      </c>
      <c r="G3362" t="s">
        <v>78</v>
      </c>
      <c r="H3362" s="5">
        <v>2282</v>
      </c>
      <c r="I3362" s="9">
        <v>0.3</v>
      </c>
      <c r="J3362" s="5">
        <v>1004.08</v>
      </c>
      <c r="K3362" t="s">
        <v>17</v>
      </c>
      <c r="L3362" s="1">
        <f t="shared" si="208"/>
        <v>42073</v>
      </c>
      <c r="M3362">
        <f t="shared" si="209"/>
        <v>2015</v>
      </c>
      <c r="N3362">
        <f t="shared" si="210"/>
        <v>3</v>
      </c>
      <c r="O3362" t="str">
        <f t="shared" si="211"/>
        <v>2015-03</v>
      </c>
    </row>
    <row r="3363" spans="1:15" x14ac:dyDescent="0.3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s="2" t="s">
        <v>660</v>
      </c>
      <c r="G3363" t="s">
        <v>78</v>
      </c>
      <c r="H3363" s="5">
        <v>891</v>
      </c>
      <c r="I3363" s="9">
        <v>0.22</v>
      </c>
      <c r="J3363" s="5">
        <v>258.39</v>
      </c>
      <c r="K3363" t="s">
        <v>17</v>
      </c>
      <c r="L3363" s="1">
        <f t="shared" si="208"/>
        <v>42357</v>
      </c>
      <c r="M3363">
        <f t="shared" si="209"/>
        <v>2015</v>
      </c>
      <c r="N3363">
        <f t="shared" si="210"/>
        <v>12</v>
      </c>
      <c r="O3363" t="str">
        <f t="shared" si="211"/>
        <v>2015-12</v>
      </c>
    </row>
    <row r="3364" spans="1:15" x14ac:dyDescent="0.3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2">
        <v>43445</v>
      </c>
      <c r="G3364" t="s">
        <v>78</v>
      </c>
      <c r="H3364" s="5">
        <v>1974</v>
      </c>
      <c r="I3364" s="9">
        <v>0.18</v>
      </c>
      <c r="J3364" s="5">
        <v>829.08</v>
      </c>
      <c r="K3364" t="s">
        <v>17</v>
      </c>
      <c r="L3364" s="1">
        <f t="shared" si="208"/>
        <v>43445</v>
      </c>
      <c r="M3364">
        <f t="shared" si="209"/>
        <v>2018</v>
      </c>
      <c r="N3364">
        <f t="shared" si="210"/>
        <v>12</v>
      </c>
      <c r="O3364" t="str">
        <f t="shared" si="211"/>
        <v>2018-12</v>
      </c>
    </row>
    <row r="3365" spans="1:15" x14ac:dyDescent="0.3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s="2" t="s">
        <v>1945</v>
      </c>
      <c r="G3365" t="s">
        <v>78</v>
      </c>
      <c r="H3365" s="5">
        <v>1986</v>
      </c>
      <c r="I3365" s="9">
        <v>0.3</v>
      </c>
      <c r="J3365" s="5">
        <v>238.32</v>
      </c>
      <c r="K3365" t="s">
        <v>17</v>
      </c>
      <c r="L3365" s="1">
        <f t="shared" si="208"/>
        <v>42537</v>
      </c>
      <c r="M3365">
        <f t="shared" si="209"/>
        <v>2016</v>
      </c>
      <c r="N3365">
        <f t="shared" si="210"/>
        <v>6</v>
      </c>
      <c r="O3365" t="str">
        <f t="shared" si="211"/>
        <v>2016-06</v>
      </c>
    </row>
    <row r="3366" spans="1:15" x14ac:dyDescent="0.3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s="2" t="s">
        <v>3835</v>
      </c>
      <c r="G3366" t="s">
        <v>78</v>
      </c>
      <c r="H3366" s="5">
        <v>2443</v>
      </c>
      <c r="I3366" s="9">
        <v>0.35</v>
      </c>
      <c r="J3366" s="5">
        <v>439.74</v>
      </c>
      <c r="K3366" t="s">
        <v>17</v>
      </c>
      <c r="L3366" s="1">
        <f t="shared" si="208"/>
        <v>42480</v>
      </c>
      <c r="M3366">
        <f t="shared" si="209"/>
        <v>2016</v>
      </c>
      <c r="N3366">
        <f t="shared" si="210"/>
        <v>4</v>
      </c>
      <c r="O3366" t="str">
        <f t="shared" si="211"/>
        <v>2016-04</v>
      </c>
    </row>
    <row r="3367" spans="1:15" x14ac:dyDescent="0.3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2">
        <v>43413</v>
      </c>
      <c r="G3367" t="s">
        <v>78</v>
      </c>
      <c r="H3367" s="5">
        <v>1608</v>
      </c>
      <c r="I3367" s="9">
        <v>0.24</v>
      </c>
      <c r="J3367" s="5">
        <v>611.04</v>
      </c>
      <c r="K3367" t="s">
        <v>17</v>
      </c>
      <c r="L3367" s="1">
        <f t="shared" si="208"/>
        <v>43413</v>
      </c>
      <c r="M3367">
        <f t="shared" si="209"/>
        <v>2018</v>
      </c>
      <c r="N3367">
        <f t="shared" si="210"/>
        <v>11</v>
      </c>
      <c r="O3367" t="str">
        <f t="shared" si="211"/>
        <v>2018-11</v>
      </c>
    </row>
    <row r="3368" spans="1:15" x14ac:dyDescent="0.3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s="2" t="s">
        <v>2002</v>
      </c>
      <c r="G3368" t="s">
        <v>78</v>
      </c>
      <c r="H3368" s="5">
        <v>717</v>
      </c>
      <c r="I3368" s="9">
        <v>0.1</v>
      </c>
      <c r="J3368" s="5">
        <v>78.87</v>
      </c>
      <c r="K3368" t="s">
        <v>17</v>
      </c>
      <c r="L3368" s="1">
        <f t="shared" si="208"/>
        <v>42175</v>
      </c>
      <c r="M3368">
        <f t="shared" si="209"/>
        <v>2015</v>
      </c>
      <c r="N3368">
        <f t="shared" si="210"/>
        <v>6</v>
      </c>
      <c r="O3368" t="str">
        <f t="shared" si="211"/>
        <v>2015-06</v>
      </c>
    </row>
    <row r="3369" spans="1:15" x14ac:dyDescent="0.3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2">
        <v>42407</v>
      </c>
      <c r="G3369" t="s">
        <v>78</v>
      </c>
      <c r="H3369" s="5">
        <v>1527</v>
      </c>
      <c r="I3369" s="9">
        <v>0.12</v>
      </c>
      <c r="J3369" s="5">
        <v>76.349999999999994</v>
      </c>
      <c r="K3369" t="s">
        <v>17</v>
      </c>
      <c r="L3369" s="1">
        <f t="shared" si="208"/>
        <v>42407</v>
      </c>
      <c r="M3369">
        <f t="shared" si="209"/>
        <v>2016</v>
      </c>
      <c r="N3369">
        <f t="shared" si="210"/>
        <v>2</v>
      </c>
      <c r="O3369" t="str">
        <f t="shared" si="211"/>
        <v>2016-02</v>
      </c>
    </row>
    <row r="3370" spans="1:15" x14ac:dyDescent="0.3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s="2" t="s">
        <v>1936</v>
      </c>
      <c r="G3370" t="s">
        <v>78</v>
      </c>
      <c r="H3370" s="5">
        <v>1980</v>
      </c>
      <c r="I3370" s="9">
        <v>0.31</v>
      </c>
      <c r="J3370" s="5">
        <v>198</v>
      </c>
      <c r="K3370" t="s">
        <v>17</v>
      </c>
      <c r="L3370" s="1">
        <f t="shared" si="208"/>
        <v>42150</v>
      </c>
      <c r="M3370">
        <f t="shared" si="209"/>
        <v>2015</v>
      </c>
      <c r="N3370">
        <f t="shared" si="210"/>
        <v>5</v>
      </c>
      <c r="O3370" t="str">
        <f t="shared" si="211"/>
        <v>2015-05</v>
      </c>
    </row>
    <row r="3371" spans="1:15" x14ac:dyDescent="0.3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s="2" t="s">
        <v>660</v>
      </c>
      <c r="G3371" t="s">
        <v>78</v>
      </c>
      <c r="H3371" s="5">
        <v>1197</v>
      </c>
      <c r="I3371" s="9">
        <v>0.15</v>
      </c>
      <c r="J3371" s="5">
        <v>299.25</v>
      </c>
      <c r="K3371" t="s">
        <v>17</v>
      </c>
      <c r="L3371" s="1">
        <f t="shared" si="208"/>
        <v>42357</v>
      </c>
      <c r="M3371">
        <f t="shared" si="209"/>
        <v>2015</v>
      </c>
      <c r="N3371">
        <f t="shared" si="210"/>
        <v>12</v>
      </c>
      <c r="O3371" t="str">
        <f t="shared" si="211"/>
        <v>2015-12</v>
      </c>
    </row>
    <row r="3372" spans="1:15" x14ac:dyDescent="0.3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s="2" t="s">
        <v>1961</v>
      </c>
      <c r="G3372" t="s">
        <v>78</v>
      </c>
      <c r="H3372" s="5">
        <v>2461</v>
      </c>
      <c r="I3372" s="9">
        <v>0.18</v>
      </c>
      <c r="J3372" s="5">
        <v>689.08</v>
      </c>
      <c r="K3372" t="s">
        <v>17</v>
      </c>
      <c r="L3372" s="1">
        <f t="shared" si="208"/>
        <v>43147</v>
      </c>
      <c r="M3372">
        <f t="shared" si="209"/>
        <v>2018</v>
      </c>
      <c r="N3372">
        <f t="shared" si="210"/>
        <v>2</v>
      </c>
      <c r="O3372" t="str">
        <f t="shared" si="211"/>
        <v>2018-02</v>
      </c>
    </row>
    <row r="3373" spans="1:15" x14ac:dyDescent="0.3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2">
        <v>43445</v>
      </c>
      <c r="G3373" t="s">
        <v>78</v>
      </c>
      <c r="H3373" s="5">
        <v>866</v>
      </c>
      <c r="I3373" s="9">
        <v>0.17</v>
      </c>
      <c r="J3373" s="5">
        <v>121.24</v>
      </c>
      <c r="K3373" t="s">
        <v>17</v>
      </c>
      <c r="L3373" s="1">
        <f t="shared" si="208"/>
        <v>43445</v>
      </c>
      <c r="M3373">
        <f t="shared" si="209"/>
        <v>2018</v>
      </c>
      <c r="N3373">
        <f t="shared" si="210"/>
        <v>12</v>
      </c>
      <c r="O3373" t="str">
        <f t="shared" si="211"/>
        <v>2018-12</v>
      </c>
    </row>
    <row r="3374" spans="1:15" x14ac:dyDescent="0.3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2">
        <v>43015</v>
      </c>
      <c r="G3374" t="s">
        <v>78</v>
      </c>
      <c r="H3374" s="5">
        <v>600</v>
      </c>
      <c r="I3374" s="9">
        <v>0.3</v>
      </c>
      <c r="J3374" s="5">
        <v>60</v>
      </c>
      <c r="K3374" t="s">
        <v>17</v>
      </c>
      <c r="L3374" s="1">
        <f t="shared" si="208"/>
        <v>43015</v>
      </c>
      <c r="M3374">
        <f t="shared" si="209"/>
        <v>2017</v>
      </c>
      <c r="N3374">
        <f t="shared" si="210"/>
        <v>10</v>
      </c>
      <c r="O3374" t="str">
        <f t="shared" si="211"/>
        <v>2017-10</v>
      </c>
    </row>
    <row r="3375" spans="1:15" x14ac:dyDescent="0.3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2">
        <v>42927</v>
      </c>
      <c r="G3375" t="s">
        <v>78</v>
      </c>
      <c r="H3375" s="5">
        <v>1026</v>
      </c>
      <c r="I3375" s="9">
        <v>0.22</v>
      </c>
      <c r="J3375" s="5">
        <v>184.68</v>
      </c>
      <c r="K3375" t="s">
        <v>17</v>
      </c>
      <c r="L3375" s="1">
        <f t="shared" si="208"/>
        <v>42927</v>
      </c>
      <c r="M3375">
        <f t="shared" si="209"/>
        <v>2017</v>
      </c>
      <c r="N3375">
        <f t="shared" si="210"/>
        <v>7</v>
      </c>
      <c r="O3375" t="str">
        <f t="shared" si="211"/>
        <v>2017-07</v>
      </c>
    </row>
    <row r="3376" spans="1:15" x14ac:dyDescent="0.3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s="2" t="s">
        <v>884</v>
      </c>
      <c r="G3376" t="s">
        <v>78</v>
      </c>
      <c r="H3376" s="5">
        <v>1360</v>
      </c>
      <c r="I3376" s="9">
        <v>0.19</v>
      </c>
      <c r="J3376" s="5">
        <v>612</v>
      </c>
      <c r="K3376" t="s">
        <v>17</v>
      </c>
      <c r="L3376" s="1">
        <f t="shared" si="208"/>
        <v>43330</v>
      </c>
      <c r="M3376">
        <f t="shared" si="209"/>
        <v>2018</v>
      </c>
      <c r="N3376">
        <f t="shared" si="210"/>
        <v>8</v>
      </c>
      <c r="O3376" t="str">
        <f t="shared" si="211"/>
        <v>2018-08</v>
      </c>
    </row>
    <row r="3377" spans="1:15" x14ac:dyDescent="0.3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2">
        <v>42007</v>
      </c>
      <c r="G3377" t="s">
        <v>78</v>
      </c>
      <c r="H3377" s="5">
        <v>1620</v>
      </c>
      <c r="I3377" s="9">
        <v>0.15</v>
      </c>
      <c r="J3377" s="5">
        <v>648</v>
      </c>
      <c r="K3377" t="s">
        <v>17</v>
      </c>
      <c r="L3377" s="1">
        <f t="shared" si="208"/>
        <v>42007</v>
      </c>
      <c r="M3377">
        <f t="shared" si="209"/>
        <v>2015</v>
      </c>
      <c r="N3377">
        <f t="shared" si="210"/>
        <v>1</v>
      </c>
      <c r="O3377" t="str">
        <f t="shared" si="211"/>
        <v>2015-01</v>
      </c>
    </row>
    <row r="3378" spans="1:15" x14ac:dyDescent="0.3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2">
        <v>42007</v>
      </c>
      <c r="G3378" t="s">
        <v>78</v>
      </c>
      <c r="H3378" s="5">
        <v>1228</v>
      </c>
      <c r="I3378" s="9">
        <v>0.13</v>
      </c>
      <c r="J3378" s="5">
        <v>466.64</v>
      </c>
      <c r="K3378" t="s">
        <v>17</v>
      </c>
      <c r="L3378" s="1">
        <f t="shared" si="208"/>
        <v>42007</v>
      </c>
      <c r="M3378">
        <f t="shared" si="209"/>
        <v>2015</v>
      </c>
      <c r="N3378">
        <f t="shared" si="210"/>
        <v>1</v>
      </c>
      <c r="O3378" t="str">
        <f t="shared" si="211"/>
        <v>2015-01</v>
      </c>
    </row>
    <row r="3379" spans="1:15" x14ac:dyDescent="0.3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s="2" t="s">
        <v>1565</v>
      </c>
      <c r="G3379" t="s">
        <v>78</v>
      </c>
      <c r="H3379" s="5">
        <v>1965</v>
      </c>
      <c r="I3379" s="9">
        <v>0.24</v>
      </c>
      <c r="J3379" s="5">
        <v>766.35</v>
      </c>
      <c r="K3379" t="s">
        <v>17</v>
      </c>
      <c r="L3379" s="1">
        <f t="shared" si="208"/>
        <v>43245</v>
      </c>
      <c r="M3379">
        <f t="shared" si="209"/>
        <v>2018</v>
      </c>
      <c r="N3379">
        <f t="shared" si="210"/>
        <v>5</v>
      </c>
      <c r="O3379" t="str">
        <f t="shared" si="211"/>
        <v>2018-05</v>
      </c>
    </row>
    <row r="3380" spans="1:15" x14ac:dyDescent="0.3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2">
        <v>42523</v>
      </c>
      <c r="G3380" t="s">
        <v>78</v>
      </c>
      <c r="H3380" s="5">
        <v>636</v>
      </c>
      <c r="I3380" s="9">
        <v>0.32</v>
      </c>
      <c r="J3380" s="5">
        <v>152.63999999999999</v>
      </c>
      <c r="K3380" t="s">
        <v>17</v>
      </c>
      <c r="L3380" s="1">
        <f t="shared" si="208"/>
        <v>42523</v>
      </c>
      <c r="M3380">
        <f t="shared" si="209"/>
        <v>2016</v>
      </c>
      <c r="N3380">
        <f t="shared" si="210"/>
        <v>6</v>
      </c>
      <c r="O3380" t="str">
        <f t="shared" si="211"/>
        <v>2016-06</v>
      </c>
    </row>
    <row r="3381" spans="1:15" x14ac:dyDescent="0.3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s="2" t="s">
        <v>2527</v>
      </c>
      <c r="G3381" t="s">
        <v>78</v>
      </c>
      <c r="H3381" s="5">
        <v>1196</v>
      </c>
      <c r="I3381" s="9">
        <v>0.15</v>
      </c>
      <c r="J3381" s="5">
        <v>394.68</v>
      </c>
      <c r="K3381" t="s">
        <v>17</v>
      </c>
      <c r="L3381" s="1">
        <f t="shared" si="208"/>
        <v>43243</v>
      </c>
      <c r="M3381">
        <f t="shared" si="209"/>
        <v>2018</v>
      </c>
      <c r="N3381">
        <f t="shared" si="210"/>
        <v>5</v>
      </c>
      <c r="O3381" t="str">
        <f t="shared" si="211"/>
        <v>2018-05</v>
      </c>
    </row>
    <row r="3382" spans="1:15" x14ac:dyDescent="0.3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2">
        <v>42771</v>
      </c>
      <c r="G3382" t="s">
        <v>78</v>
      </c>
      <c r="H3382" s="5">
        <v>589</v>
      </c>
      <c r="I3382" s="9">
        <v>0.12</v>
      </c>
      <c r="J3382" s="5">
        <v>141.36000000000001</v>
      </c>
      <c r="K3382" t="s">
        <v>17</v>
      </c>
      <c r="L3382" s="1">
        <f t="shared" si="208"/>
        <v>42771</v>
      </c>
      <c r="M3382">
        <f t="shared" si="209"/>
        <v>2017</v>
      </c>
      <c r="N3382">
        <f t="shared" si="210"/>
        <v>2</v>
      </c>
      <c r="O3382" t="str">
        <f t="shared" si="211"/>
        <v>2017-02</v>
      </c>
    </row>
    <row r="3383" spans="1:15" x14ac:dyDescent="0.3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2">
        <v>42771</v>
      </c>
      <c r="G3383" t="s">
        <v>78</v>
      </c>
      <c r="H3383" s="5">
        <v>905</v>
      </c>
      <c r="I3383" s="9">
        <v>0.17</v>
      </c>
      <c r="J3383" s="5">
        <v>271.5</v>
      </c>
      <c r="K3383" t="s">
        <v>17</v>
      </c>
      <c r="L3383" s="1">
        <f t="shared" si="208"/>
        <v>42771</v>
      </c>
      <c r="M3383">
        <f t="shared" si="209"/>
        <v>2017</v>
      </c>
      <c r="N3383">
        <f t="shared" si="210"/>
        <v>2</v>
      </c>
      <c r="O3383" t="str">
        <f t="shared" si="211"/>
        <v>2017-02</v>
      </c>
    </row>
    <row r="3384" spans="1:15" x14ac:dyDescent="0.3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2">
        <v>42864</v>
      </c>
      <c r="G3384" t="s">
        <v>78</v>
      </c>
      <c r="H3384" s="5">
        <v>1457</v>
      </c>
      <c r="I3384" s="9">
        <v>0.19</v>
      </c>
      <c r="J3384" s="5">
        <v>553.66</v>
      </c>
      <c r="K3384" t="s">
        <v>17</v>
      </c>
      <c r="L3384" s="1">
        <f t="shared" si="208"/>
        <v>42864</v>
      </c>
      <c r="M3384">
        <f t="shared" si="209"/>
        <v>2017</v>
      </c>
      <c r="N3384">
        <f t="shared" si="210"/>
        <v>5</v>
      </c>
      <c r="O3384" t="str">
        <f t="shared" si="211"/>
        <v>2017-05</v>
      </c>
    </row>
    <row r="3385" spans="1:15" x14ac:dyDescent="0.3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s="2" t="s">
        <v>1940</v>
      </c>
      <c r="G3385" t="s">
        <v>78</v>
      </c>
      <c r="H3385" s="5">
        <v>898</v>
      </c>
      <c r="I3385" s="9">
        <v>0.28000000000000003</v>
      </c>
      <c r="J3385" s="5">
        <v>251.44</v>
      </c>
      <c r="K3385" t="s">
        <v>17</v>
      </c>
      <c r="L3385" s="1">
        <f t="shared" si="208"/>
        <v>43242</v>
      </c>
      <c r="M3385">
        <f t="shared" si="209"/>
        <v>2018</v>
      </c>
      <c r="N3385">
        <f t="shared" si="210"/>
        <v>5</v>
      </c>
      <c r="O3385" t="str">
        <f t="shared" si="211"/>
        <v>2018-05</v>
      </c>
    </row>
    <row r="3386" spans="1:15" x14ac:dyDescent="0.3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2">
        <v>42797</v>
      </c>
      <c r="G3386" t="s">
        <v>78</v>
      </c>
      <c r="H3386" s="5">
        <v>607</v>
      </c>
      <c r="I3386" s="9">
        <v>0.21</v>
      </c>
      <c r="J3386" s="5">
        <v>194.24</v>
      </c>
      <c r="K3386" t="s">
        <v>17</v>
      </c>
      <c r="L3386" s="1">
        <f t="shared" si="208"/>
        <v>42797</v>
      </c>
      <c r="M3386">
        <f t="shared" si="209"/>
        <v>2017</v>
      </c>
      <c r="N3386">
        <f t="shared" si="210"/>
        <v>3</v>
      </c>
      <c r="O3386" t="str">
        <f t="shared" si="211"/>
        <v>2017-03</v>
      </c>
    </row>
    <row r="3387" spans="1:15" x14ac:dyDescent="0.3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s="2" t="s">
        <v>1052</v>
      </c>
      <c r="G3387" t="s">
        <v>78</v>
      </c>
      <c r="H3387" s="5">
        <v>664</v>
      </c>
      <c r="I3387" s="9">
        <v>0.17</v>
      </c>
      <c r="J3387" s="5">
        <v>292.16000000000003</v>
      </c>
      <c r="K3387" t="s">
        <v>17</v>
      </c>
      <c r="L3387" s="1">
        <f t="shared" si="208"/>
        <v>43304</v>
      </c>
      <c r="M3387">
        <f t="shared" si="209"/>
        <v>2018</v>
      </c>
      <c r="N3387">
        <f t="shared" si="210"/>
        <v>7</v>
      </c>
      <c r="O3387" t="str">
        <f t="shared" si="211"/>
        <v>2018-07</v>
      </c>
    </row>
    <row r="3388" spans="1:15" x14ac:dyDescent="0.3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2">
        <v>43015</v>
      </c>
      <c r="G3388" t="s">
        <v>78</v>
      </c>
      <c r="H3388" s="5">
        <v>2482</v>
      </c>
      <c r="I3388" s="9">
        <v>0.21</v>
      </c>
      <c r="J3388" s="5">
        <v>248.2</v>
      </c>
      <c r="K3388" t="s">
        <v>17</v>
      </c>
      <c r="L3388" s="1">
        <f t="shared" si="208"/>
        <v>43015</v>
      </c>
      <c r="M3388">
        <f t="shared" si="209"/>
        <v>2017</v>
      </c>
      <c r="N3388">
        <f t="shared" si="210"/>
        <v>10</v>
      </c>
      <c r="O3388" t="str">
        <f t="shared" si="211"/>
        <v>2017-10</v>
      </c>
    </row>
    <row r="3389" spans="1:15" x14ac:dyDescent="0.3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2">
        <v>43254</v>
      </c>
      <c r="G3389" t="s">
        <v>78</v>
      </c>
      <c r="H3389" s="5">
        <v>1840</v>
      </c>
      <c r="I3389" s="9">
        <v>0.17</v>
      </c>
      <c r="J3389" s="5">
        <v>478.4</v>
      </c>
      <c r="K3389" t="s">
        <v>17</v>
      </c>
      <c r="L3389" s="1">
        <f t="shared" si="208"/>
        <v>43254</v>
      </c>
      <c r="M3389">
        <f t="shared" si="209"/>
        <v>2018</v>
      </c>
      <c r="N3389">
        <f t="shared" si="210"/>
        <v>6</v>
      </c>
      <c r="O3389" t="str">
        <f t="shared" si="211"/>
        <v>2018-06</v>
      </c>
    </row>
    <row r="3390" spans="1:15" x14ac:dyDescent="0.3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s="2" t="s">
        <v>2431</v>
      </c>
      <c r="G3390" t="s">
        <v>78</v>
      </c>
      <c r="H3390" s="5">
        <v>2184</v>
      </c>
      <c r="I3390" s="9">
        <v>0.21</v>
      </c>
      <c r="J3390" s="5">
        <v>196.56</v>
      </c>
      <c r="K3390" t="s">
        <v>17</v>
      </c>
      <c r="L3390" s="1">
        <f t="shared" si="208"/>
        <v>43065</v>
      </c>
      <c r="M3390">
        <f t="shared" si="209"/>
        <v>2017</v>
      </c>
      <c r="N3390">
        <f t="shared" si="210"/>
        <v>11</v>
      </c>
      <c r="O3390" t="str">
        <f t="shared" si="211"/>
        <v>2017-11</v>
      </c>
    </row>
    <row r="3391" spans="1:15" x14ac:dyDescent="0.3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s="2" t="s">
        <v>1991</v>
      </c>
      <c r="G3391" t="s">
        <v>78</v>
      </c>
      <c r="H3391" s="5">
        <v>2134</v>
      </c>
      <c r="I3391" s="9">
        <v>0.26</v>
      </c>
      <c r="J3391" s="5">
        <v>618.86</v>
      </c>
      <c r="K3391" t="s">
        <v>17</v>
      </c>
      <c r="L3391" s="1">
        <f t="shared" si="208"/>
        <v>43429</v>
      </c>
      <c r="M3391">
        <f t="shared" si="209"/>
        <v>2018</v>
      </c>
      <c r="N3391">
        <f t="shared" si="210"/>
        <v>11</v>
      </c>
      <c r="O3391" t="str">
        <f t="shared" si="211"/>
        <v>2018-11</v>
      </c>
    </row>
    <row r="3392" spans="1:15" x14ac:dyDescent="0.3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2">
        <v>43101</v>
      </c>
      <c r="G3392" t="s">
        <v>78</v>
      </c>
      <c r="H3392" s="5">
        <v>2193</v>
      </c>
      <c r="I3392" s="9">
        <v>0.27</v>
      </c>
      <c r="J3392" s="5">
        <v>592.11</v>
      </c>
      <c r="K3392" t="s">
        <v>17</v>
      </c>
      <c r="L3392" s="1">
        <f t="shared" si="208"/>
        <v>43101</v>
      </c>
      <c r="M3392">
        <f t="shared" si="209"/>
        <v>2018</v>
      </c>
      <c r="N3392">
        <f t="shared" si="210"/>
        <v>1</v>
      </c>
      <c r="O3392" t="str">
        <f t="shared" si="211"/>
        <v>2018-01</v>
      </c>
    </row>
    <row r="3393" spans="1:15" x14ac:dyDescent="0.3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s="2" t="s">
        <v>1022</v>
      </c>
      <c r="G3393" t="s">
        <v>78</v>
      </c>
      <c r="H3393" s="5">
        <v>1778</v>
      </c>
      <c r="I3393" s="9">
        <v>0.16</v>
      </c>
      <c r="J3393" s="5">
        <v>675.64</v>
      </c>
      <c r="K3393" t="s">
        <v>17</v>
      </c>
      <c r="L3393" s="1">
        <f t="shared" si="208"/>
        <v>43121</v>
      </c>
      <c r="M3393">
        <f t="shared" si="209"/>
        <v>2018</v>
      </c>
      <c r="N3393">
        <f t="shared" si="210"/>
        <v>1</v>
      </c>
      <c r="O3393" t="str">
        <f t="shared" si="211"/>
        <v>2018-01</v>
      </c>
    </row>
    <row r="3394" spans="1:15" x14ac:dyDescent="0.3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2">
        <v>42073</v>
      </c>
      <c r="G3394" t="s">
        <v>78</v>
      </c>
      <c r="H3394" s="5">
        <v>1249</v>
      </c>
      <c r="I3394" s="9">
        <v>0.1</v>
      </c>
      <c r="J3394" s="5">
        <v>199.84</v>
      </c>
      <c r="K3394" t="s">
        <v>17</v>
      </c>
      <c r="L3394" s="1">
        <f t="shared" ref="L3394:L3457" si="212">IF(ISNUMBER(F3394),F3394,IFERROR(DATE(VALUE(RIGHT(F3394,4)),VALUE(LEFT(F3394,FIND("/",F3394)-1)),VALUE(MID(F3394,FIND("/",F3394)+1,FIND("/",F3394,FIND("/",F3394)+1)-FIND("/",F3394)-1))),""))</f>
        <v>42073</v>
      </c>
      <c r="M3394">
        <f t="shared" ref="M3394:M3457" si="213">YEAR(L3394)</f>
        <v>2015</v>
      </c>
      <c r="N3394">
        <f t="shared" ref="N3394:N3457" si="214">MONTH(L3394)</f>
        <v>3</v>
      </c>
      <c r="O3394" t="str">
        <f t="shared" ref="O3394:O3457" si="215">TEXT(L3394,"yyyy-mm")</f>
        <v>2015-03</v>
      </c>
    </row>
    <row r="3395" spans="1:15" x14ac:dyDescent="0.3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s="2" t="s">
        <v>4023</v>
      </c>
      <c r="G3395" t="s">
        <v>78</v>
      </c>
      <c r="H3395" s="5">
        <v>1339</v>
      </c>
      <c r="I3395" s="9">
        <v>0.2</v>
      </c>
      <c r="J3395" s="5">
        <v>535.6</v>
      </c>
      <c r="K3395" t="s">
        <v>17</v>
      </c>
      <c r="L3395" s="1">
        <f t="shared" si="212"/>
        <v>42946</v>
      </c>
      <c r="M3395">
        <f t="shared" si="213"/>
        <v>2017</v>
      </c>
      <c r="N3395">
        <f t="shared" si="214"/>
        <v>7</v>
      </c>
      <c r="O3395" t="str">
        <f t="shared" si="215"/>
        <v>2017-07</v>
      </c>
    </row>
    <row r="3396" spans="1:15" x14ac:dyDescent="0.3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s="2" t="s">
        <v>897</v>
      </c>
      <c r="G3396" t="s">
        <v>78</v>
      </c>
      <c r="H3396" s="5">
        <v>1311</v>
      </c>
      <c r="I3396" s="9">
        <v>0.17</v>
      </c>
      <c r="J3396" s="5">
        <v>471.96</v>
      </c>
      <c r="K3396" t="s">
        <v>17</v>
      </c>
      <c r="L3396" s="1">
        <f t="shared" si="212"/>
        <v>43239</v>
      </c>
      <c r="M3396">
        <f t="shared" si="213"/>
        <v>2018</v>
      </c>
      <c r="N3396">
        <f t="shared" si="214"/>
        <v>5</v>
      </c>
      <c r="O3396" t="str">
        <f t="shared" si="215"/>
        <v>2018-05</v>
      </c>
    </row>
    <row r="3397" spans="1:15" x14ac:dyDescent="0.3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s="2" t="s">
        <v>3976</v>
      </c>
      <c r="G3397" t="s">
        <v>78</v>
      </c>
      <c r="H3397" s="5">
        <v>1038</v>
      </c>
      <c r="I3397" s="9">
        <v>0.32</v>
      </c>
      <c r="J3397" s="5">
        <v>435.96</v>
      </c>
      <c r="K3397" t="s">
        <v>17</v>
      </c>
      <c r="L3397" s="1">
        <f t="shared" si="212"/>
        <v>42360</v>
      </c>
      <c r="M3397">
        <f t="shared" si="213"/>
        <v>2015</v>
      </c>
      <c r="N3397">
        <f t="shared" si="214"/>
        <v>12</v>
      </c>
      <c r="O3397" t="str">
        <f t="shared" si="215"/>
        <v>2015-12</v>
      </c>
    </row>
    <row r="3398" spans="1:15" x14ac:dyDescent="0.3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s="2" t="s">
        <v>1406</v>
      </c>
      <c r="G3398" t="s">
        <v>78</v>
      </c>
      <c r="H3398" s="5">
        <v>756</v>
      </c>
      <c r="I3398" s="9">
        <v>0.19</v>
      </c>
      <c r="J3398" s="5">
        <v>143.63999999999999</v>
      </c>
      <c r="K3398" t="s">
        <v>17</v>
      </c>
      <c r="L3398" s="1">
        <f t="shared" si="212"/>
        <v>42291</v>
      </c>
      <c r="M3398">
        <f t="shared" si="213"/>
        <v>2015</v>
      </c>
      <c r="N3398">
        <f t="shared" si="214"/>
        <v>10</v>
      </c>
      <c r="O3398" t="str">
        <f t="shared" si="215"/>
        <v>2015-10</v>
      </c>
    </row>
    <row r="3399" spans="1:15" x14ac:dyDescent="0.3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s="2" t="s">
        <v>2488</v>
      </c>
      <c r="G3399" t="s">
        <v>78</v>
      </c>
      <c r="H3399" s="5">
        <v>705</v>
      </c>
      <c r="I3399" s="9">
        <v>0.28999999999999998</v>
      </c>
      <c r="J3399" s="5">
        <v>239.7</v>
      </c>
      <c r="K3399" t="s">
        <v>17</v>
      </c>
      <c r="L3399" s="1">
        <f t="shared" si="212"/>
        <v>43366</v>
      </c>
      <c r="M3399">
        <f t="shared" si="213"/>
        <v>2018</v>
      </c>
      <c r="N3399">
        <f t="shared" si="214"/>
        <v>9</v>
      </c>
      <c r="O3399" t="str">
        <f t="shared" si="215"/>
        <v>2018-09</v>
      </c>
    </row>
    <row r="3400" spans="1:15" x14ac:dyDescent="0.3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s="2" t="s">
        <v>1959</v>
      </c>
      <c r="G3400" t="s">
        <v>78</v>
      </c>
      <c r="H3400" s="5">
        <v>782</v>
      </c>
      <c r="I3400" s="9">
        <v>0.21</v>
      </c>
      <c r="J3400" s="5">
        <v>187.68</v>
      </c>
      <c r="K3400" t="s">
        <v>17</v>
      </c>
      <c r="L3400" s="1">
        <f t="shared" si="212"/>
        <v>42886</v>
      </c>
      <c r="M3400">
        <f t="shared" si="213"/>
        <v>2017</v>
      </c>
      <c r="N3400">
        <f t="shared" si="214"/>
        <v>5</v>
      </c>
      <c r="O3400" t="str">
        <f t="shared" si="215"/>
        <v>2017-05</v>
      </c>
    </row>
    <row r="3401" spans="1:15" x14ac:dyDescent="0.3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2">
        <v>42556</v>
      </c>
      <c r="G3401" t="s">
        <v>78</v>
      </c>
      <c r="H3401" s="5">
        <v>2241</v>
      </c>
      <c r="I3401" s="9">
        <v>0.3</v>
      </c>
      <c r="J3401" s="5">
        <v>1008.45</v>
      </c>
      <c r="K3401" t="s">
        <v>17</v>
      </c>
      <c r="L3401" s="1">
        <f t="shared" si="212"/>
        <v>42556</v>
      </c>
      <c r="M3401">
        <f t="shared" si="213"/>
        <v>2016</v>
      </c>
      <c r="N3401">
        <f t="shared" si="214"/>
        <v>7</v>
      </c>
      <c r="O3401" t="str">
        <f t="shared" si="215"/>
        <v>2016-07</v>
      </c>
    </row>
    <row r="3402" spans="1:15" x14ac:dyDescent="0.3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s="2" t="s">
        <v>438</v>
      </c>
      <c r="G3402" t="s">
        <v>78</v>
      </c>
      <c r="H3402" s="5">
        <v>1390</v>
      </c>
      <c r="I3402" s="9">
        <v>0.15</v>
      </c>
      <c r="J3402" s="5">
        <v>542.1</v>
      </c>
      <c r="K3402" t="s">
        <v>17</v>
      </c>
      <c r="L3402" s="1">
        <f t="shared" si="212"/>
        <v>42702</v>
      </c>
      <c r="M3402">
        <f t="shared" si="213"/>
        <v>2016</v>
      </c>
      <c r="N3402">
        <f t="shared" si="214"/>
        <v>11</v>
      </c>
      <c r="O3402" t="str">
        <f t="shared" si="215"/>
        <v>2016-11</v>
      </c>
    </row>
    <row r="3403" spans="1:15" x14ac:dyDescent="0.3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s="2" t="s">
        <v>4016</v>
      </c>
      <c r="G3403" t="s">
        <v>78</v>
      </c>
      <c r="H3403" s="5">
        <v>1447</v>
      </c>
      <c r="I3403" s="9">
        <v>0.27</v>
      </c>
      <c r="J3403" s="5">
        <v>231.52</v>
      </c>
      <c r="K3403" t="s">
        <v>17</v>
      </c>
      <c r="L3403" s="1">
        <f t="shared" si="212"/>
        <v>43096</v>
      </c>
      <c r="M3403">
        <f t="shared" si="213"/>
        <v>2017</v>
      </c>
      <c r="N3403">
        <f t="shared" si="214"/>
        <v>12</v>
      </c>
      <c r="O3403" t="str">
        <f t="shared" si="215"/>
        <v>2017-12</v>
      </c>
    </row>
    <row r="3404" spans="1:15" x14ac:dyDescent="0.3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s="2" t="s">
        <v>1719</v>
      </c>
      <c r="G3404" t="s">
        <v>78</v>
      </c>
      <c r="H3404" s="5">
        <v>535</v>
      </c>
      <c r="I3404" s="9">
        <v>0.15</v>
      </c>
      <c r="J3404" s="5">
        <v>219.35</v>
      </c>
      <c r="K3404" t="s">
        <v>17</v>
      </c>
      <c r="L3404" s="1">
        <f t="shared" si="212"/>
        <v>42365</v>
      </c>
      <c r="M3404">
        <f t="shared" si="213"/>
        <v>2015</v>
      </c>
      <c r="N3404">
        <f t="shared" si="214"/>
        <v>12</v>
      </c>
      <c r="O3404" t="str">
        <f t="shared" si="215"/>
        <v>2015-12</v>
      </c>
    </row>
    <row r="3405" spans="1:15" x14ac:dyDescent="0.3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s="2" t="s">
        <v>3306</v>
      </c>
      <c r="G3405" t="s">
        <v>78</v>
      </c>
      <c r="H3405" s="5">
        <v>746</v>
      </c>
      <c r="I3405" s="9">
        <v>0.15</v>
      </c>
      <c r="J3405" s="5">
        <v>298.39999999999998</v>
      </c>
      <c r="K3405" t="s">
        <v>17</v>
      </c>
      <c r="L3405" s="1">
        <f t="shared" si="212"/>
        <v>43396</v>
      </c>
      <c r="M3405">
        <f t="shared" si="213"/>
        <v>2018</v>
      </c>
      <c r="N3405">
        <f t="shared" si="214"/>
        <v>10</v>
      </c>
      <c r="O3405" t="str">
        <f t="shared" si="215"/>
        <v>2018-10</v>
      </c>
    </row>
    <row r="3406" spans="1:15" x14ac:dyDescent="0.3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s="2" t="s">
        <v>1069</v>
      </c>
      <c r="G3406" t="s">
        <v>78</v>
      </c>
      <c r="H3406" s="5">
        <v>968</v>
      </c>
      <c r="I3406" s="9">
        <v>0.2</v>
      </c>
      <c r="J3406" s="5">
        <v>309.76</v>
      </c>
      <c r="K3406" t="s">
        <v>17</v>
      </c>
      <c r="L3406" s="1">
        <f t="shared" si="212"/>
        <v>43130</v>
      </c>
      <c r="M3406">
        <f t="shared" si="213"/>
        <v>2018</v>
      </c>
      <c r="N3406">
        <f t="shared" si="214"/>
        <v>1</v>
      </c>
      <c r="O3406" t="str">
        <f t="shared" si="215"/>
        <v>2018-01</v>
      </c>
    </row>
    <row r="3407" spans="1:15" x14ac:dyDescent="0.3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s="2" t="s">
        <v>1535</v>
      </c>
      <c r="G3407" t="s">
        <v>78</v>
      </c>
      <c r="H3407" s="5">
        <v>1457</v>
      </c>
      <c r="I3407" s="9">
        <v>0.11</v>
      </c>
      <c r="J3407" s="5">
        <v>72.849999999999994</v>
      </c>
      <c r="K3407" t="s">
        <v>17</v>
      </c>
      <c r="L3407" s="1">
        <f t="shared" si="212"/>
        <v>42721</v>
      </c>
      <c r="M3407">
        <f t="shared" si="213"/>
        <v>2016</v>
      </c>
      <c r="N3407">
        <f t="shared" si="214"/>
        <v>12</v>
      </c>
      <c r="O3407" t="str">
        <f t="shared" si="215"/>
        <v>2016-12</v>
      </c>
    </row>
    <row r="3408" spans="1:15" x14ac:dyDescent="0.3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2">
        <v>43199</v>
      </c>
      <c r="G3408" t="s">
        <v>78</v>
      </c>
      <c r="H3408" s="5">
        <v>1109</v>
      </c>
      <c r="I3408" s="9">
        <v>0.33</v>
      </c>
      <c r="J3408" s="5">
        <v>177.44</v>
      </c>
      <c r="K3408" t="s">
        <v>17</v>
      </c>
      <c r="L3408" s="1">
        <f t="shared" si="212"/>
        <v>43199</v>
      </c>
      <c r="M3408">
        <f t="shared" si="213"/>
        <v>2018</v>
      </c>
      <c r="N3408">
        <f t="shared" si="214"/>
        <v>4</v>
      </c>
      <c r="O3408" t="str">
        <f t="shared" si="215"/>
        <v>2018-04</v>
      </c>
    </row>
    <row r="3409" spans="1:15" x14ac:dyDescent="0.3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s="2" t="s">
        <v>1147</v>
      </c>
      <c r="G3409" t="s">
        <v>78</v>
      </c>
      <c r="H3409" s="5">
        <v>1127</v>
      </c>
      <c r="I3409" s="9">
        <v>0.15</v>
      </c>
      <c r="J3409" s="5">
        <v>157.78</v>
      </c>
      <c r="K3409" t="s">
        <v>17</v>
      </c>
      <c r="L3409" s="1">
        <f t="shared" si="212"/>
        <v>42939</v>
      </c>
      <c r="M3409">
        <f t="shared" si="213"/>
        <v>2017</v>
      </c>
      <c r="N3409">
        <f t="shared" si="214"/>
        <v>7</v>
      </c>
      <c r="O3409" t="str">
        <f t="shared" si="215"/>
        <v>2017-07</v>
      </c>
    </row>
    <row r="3410" spans="1:15" x14ac:dyDescent="0.3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2">
        <v>42194</v>
      </c>
      <c r="G3410" t="s">
        <v>78</v>
      </c>
      <c r="H3410" s="5">
        <v>774</v>
      </c>
      <c r="I3410" s="9">
        <v>0.17</v>
      </c>
      <c r="J3410" s="5">
        <v>100.62</v>
      </c>
      <c r="K3410" t="s">
        <v>17</v>
      </c>
      <c r="L3410" s="1">
        <f t="shared" si="212"/>
        <v>42194</v>
      </c>
      <c r="M3410">
        <f t="shared" si="213"/>
        <v>2015</v>
      </c>
      <c r="N3410">
        <f t="shared" si="214"/>
        <v>7</v>
      </c>
      <c r="O3410" t="str">
        <f t="shared" si="215"/>
        <v>2015-07</v>
      </c>
    </row>
    <row r="3411" spans="1:15" x14ac:dyDescent="0.3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2">
        <v>42007</v>
      </c>
      <c r="G3411" t="s">
        <v>78</v>
      </c>
      <c r="H3411" s="5">
        <v>851</v>
      </c>
      <c r="I3411" s="9">
        <v>0.18</v>
      </c>
      <c r="J3411" s="5">
        <v>374.44</v>
      </c>
      <c r="K3411" t="s">
        <v>17</v>
      </c>
      <c r="L3411" s="1">
        <f t="shared" si="212"/>
        <v>42007</v>
      </c>
      <c r="M3411">
        <f t="shared" si="213"/>
        <v>2015</v>
      </c>
      <c r="N3411">
        <f t="shared" si="214"/>
        <v>1</v>
      </c>
      <c r="O3411" t="str">
        <f t="shared" si="215"/>
        <v>2015-01</v>
      </c>
    </row>
    <row r="3412" spans="1:15" x14ac:dyDescent="0.3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s="2" t="s">
        <v>255</v>
      </c>
      <c r="G3412" t="s">
        <v>78</v>
      </c>
      <c r="H3412" s="5">
        <v>784</v>
      </c>
      <c r="I3412" s="9">
        <v>0.25</v>
      </c>
      <c r="J3412" s="5">
        <v>109.76</v>
      </c>
      <c r="K3412" t="s">
        <v>17</v>
      </c>
      <c r="L3412" s="1">
        <f t="shared" si="212"/>
        <v>43427</v>
      </c>
      <c r="M3412">
        <f t="shared" si="213"/>
        <v>2018</v>
      </c>
      <c r="N3412">
        <f t="shared" si="214"/>
        <v>11</v>
      </c>
      <c r="O3412" t="str">
        <f t="shared" si="215"/>
        <v>2018-11</v>
      </c>
    </row>
    <row r="3413" spans="1:15" x14ac:dyDescent="0.3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2">
        <v>42775</v>
      </c>
      <c r="G3413" t="s">
        <v>78</v>
      </c>
      <c r="H3413" s="5">
        <v>2069</v>
      </c>
      <c r="I3413" s="9">
        <v>0.16</v>
      </c>
      <c r="J3413" s="5">
        <v>455.18</v>
      </c>
      <c r="K3413" t="s">
        <v>17</v>
      </c>
      <c r="L3413" s="1">
        <f t="shared" si="212"/>
        <v>42775</v>
      </c>
      <c r="M3413">
        <f t="shared" si="213"/>
        <v>2017</v>
      </c>
      <c r="N3413">
        <f t="shared" si="214"/>
        <v>2</v>
      </c>
      <c r="O3413" t="str">
        <f t="shared" si="215"/>
        <v>2017-02</v>
      </c>
    </row>
    <row r="3414" spans="1:15" x14ac:dyDescent="0.3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2">
        <v>43075</v>
      </c>
      <c r="G3414" t="s">
        <v>78</v>
      </c>
      <c r="H3414" s="5">
        <v>2023</v>
      </c>
      <c r="I3414" s="9">
        <v>0.34</v>
      </c>
      <c r="J3414" s="5">
        <v>627.13</v>
      </c>
      <c r="K3414" t="s">
        <v>17</v>
      </c>
      <c r="L3414" s="1">
        <f t="shared" si="212"/>
        <v>43075</v>
      </c>
      <c r="M3414">
        <f t="shared" si="213"/>
        <v>2017</v>
      </c>
      <c r="N3414">
        <f t="shared" si="214"/>
        <v>12</v>
      </c>
      <c r="O3414" t="str">
        <f t="shared" si="215"/>
        <v>2017-12</v>
      </c>
    </row>
    <row r="3415" spans="1:15" x14ac:dyDescent="0.3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s="2" t="s">
        <v>4106</v>
      </c>
      <c r="G3415" t="s">
        <v>78</v>
      </c>
      <c r="H3415" s="5">
        <v>1504</v>
      </c>
      <c r="I3415" s="9">
        <v>0.31</v>
      </c>
      <c r="J3415" s="5">
        <v>526.4</v>
      </c>
      <c r="K3415" t="s">
        <v>17</v>
      </c>
      <c r="L3415" s="1">
        <f t="shared" si="212"/>
        <v>43340</v>
      </c>
      <c r="M3415">
        <f t="shared" si="213"/>
        <v>2018</v>
      </c>
      <c r="N3415">
        <f t="shared" si="214"/>
        <v>8</v>
      </c>
      <c r="O3415" t="str">
        <f t="shared" si="215"/>
        <v>2018-08</v>
      </c>
    </row>
    <row r="3416" spans="1:15" x14ac:dyDescent="0.3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2">
        <v>42917</v>
      </c>
      <c r="G3416" t="s">
        <v>78</v>
      </c>
      <c r="H3416" s="5">
        <v>2145</v>
      </c>
      <c r="I3416" s="9">
        <v>0.3</v>
      </c>
      <c r="J3416" s="5">
        <v>943.8</v>
      </c>
      <c r="K3416" t="s">
        <v>17</v>
      </c>
      <c r="L3416" s="1">
        <f t="shared" si="212"/>
        <v>42917</v>
      </c>
      <c r="M3416">
        <f t="shared" si="213"/>
        <v>2017</v>
      </c>
      <c r="N3416">
        <f t="shared" si="214"/>
        <v>7</v>
      </c>
      <c r="O3416" t="str">
        <f t="shared" si="215"/>
        <v>2017-07</v>
      </c>
    </row>
    <row r="3417" spans="1:15" x14ac:dyDescent="0.3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s="2" t="s">
        <v>304</v>
      </c>
      <c r="G3417" t="s">
        <v>78</v>
      </c>
      <c r="H3417" s="5">
        <v>2322</v>
      </c>
      <c r="I3417" s="9">
        <v>0.16</v>
      </c>
      <c r="J3417" s="5">
        <v>673.38</v>
      </c>
      <c r="K3417" t="s">
        <v>17</v>
      </c>
      <c r="L3417" s="1">
        <f t="shared" si="212"/>
        <v>43456</v>
      </c>
      <c r="M3417">
        <f t="shared" si="213"/>
        <v>2018</v>
      </c>
      <c r="N3417">
        <f t="shared" si="214"/>
        <v>12</v>
      </c>
      <c r="O3417" t="str">
        <f t="shared" si="215"/>
        <v>2018-12</v>
      </c>
    </row>
    <row r="3418" spans="1:15" x14ac:dyDescent="0.3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s="2" t="s">
        <v>304</v>
      </c>
      <c r="G3418" t="s">
        <v>78</v>
      </c>
      <c r="H3418" s="5">
        <v>2293</v>
      </c>
      <c r="I3418" s="9">
        <v>0.25</v>
      </c>
      <c r="J3418" s="5">
        <v>321.02</v>
      </c>
      <c r="K3418" t="s">
        <v>17</v>
      </c>
      <c r="L3418" s="1">
        <f t="shared" si="212"/>
        <v>43456</v>
      </c>
      <c r="M3418">
        <f t="shared" si="213"/>
        <v>2018</v>
      </c>
      <c r="N3418">
        <f t="shared" si="214"/>
        <v>12</v>
      </c>
      <c r="O3418" t="str">
        <f t="shared" si="215"/>
        <v>2018-12</v>
      </c>
    </row>
    <row r="3419" spans="1:15" x14ac:dyDescent="0.3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2">
        <v>42319</v>
      </c>
      <c r="G3419" t="s">
        <v>78</v>
      </c>
      <c r="H3419" s="5">
        <v>1676</v>
      </c>
      <c r="I3419" s="9">
        <v>0.32</v>
      </c>
      <c r="J3419" s="5">
        <v>150.84</v>
      </c>
      <c r="K3419" t="s">
        <v>17</v>
      </c>
      <c r="L3419" s="1">
        <f t="shared" si="212"/>
        <v>42319</v>
      </c>
      <c r="M3419">
        <f t="shared" si="213"/>
        <v>2015</v>
      </c>
      <c r="N3419">
        <f t="shared" si="214"/>
        <v>11</v>
      </c>
      <c r="O3419" t="str">
        <f t="shared" si="215"/>
        <v>2015-11</v>
      </c>
    </row>
    <row r="3420" spans="1:15" x14ac:dyDescent="0.3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s="2" t="s">
        <v>313</v>
      </c>
      <c r="G3420" t="s">
        <v>78</v>
      </c>
      <c r="H3420" s="5">
        <v>1821</v>
      </c>
      <c r="I3420" s="9">
        <v>0.35</v>
      </c>
      <c r="J3420" s="5">
        <v>400.62</v>
      </c>
      <c r="K3420" t="s">
        <v>17</v>
      </c>
      <c r="L3420" s="1">
        <f t="shared" si="212"/>
        <v>42807</v>
      </c>
      <c r="M3420">
        <f t="shared" si="213"/>
        <v>2017</v>
      </c>
      <c r="N3420">
        <f t="shared" si="214"/>
        <v>3</v>
      </c>
      <c r="O3420" t="str">
        <f t="shared" si="215"/>
        <v>2017-03</v>
      </c>
    </row>
    <row r="3421" spans="1:15" x14ac:dyDescent="0.3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2">
        <v>42407</v>
      </c>
      <c r="G3421" t="s">
        <v>78</v>
      </c>
      <c r="H3421" s="5">
        <v>1830</v>
      </c>
      <c r="I3421" s="9">
        <v>0.1</v>
      </c>
      <c r="J3421" s="5">
        <v>823.5</v>
      </c>
      <c r="K3421" t="s">
        <v>17</v>
      </c>
      <c r="L3421" s="1">
        <f t="shared" si="212"/>
        <v>42407</v>
      </c>
      <c r="M3421">
        <f t="shared" si="213"/>
        <v>2016</v>
      </c>
      <c r="N3421">
        <f t="shared" si="214"/>
        <v>2</v>
      </c>
      <c r="O3421" t="str">
        <f t="shared" si="215"/>
        <v>2016-02</v>
      </c>
    </row>
    <row r="3422" spans="1:15" x14ac:dyDescent="0.3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s="2" t="s">
        <v>603</v>
      </c>
      <c r="G3422" t="s">
        <v>78</v>
      </c>
      <c r="H3422" s="5">
        <v>2384</v>
      </c>
      <c r="I3422" s="9">
        <v>0.19</v>
      </c>
      <c r="J3422" s="5">
        <v>858.24</v>
      </c>
      <c r="K3422" t="s">
        <v>17</v>
      </c>
      <c r="L3422" s="1">
        <f t="shared" si="212"/>
        <v>42332</v>
      </c>
      <c r="M3422">
        <f t="shared" si="213"/>
        <v>2015</v>
      </c>
      <c r="N3422">
        <f t="shared" si="214"/>
        <v>11</v>
      </c>
      <c r="O3422" t="str">
        <f t="shared" si="215"/>
        <v>2015-11</v>
      </c>
    </row>
    <row r="3423" spans="1:15" x14ac:dyDescent="0.3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2">
        <v>43350</v>
      </c>
      <c r="G3423" t="s">
        <v>78</v>
      </c>
      <c r="H3423" s="5">
        <v>674</v>
      </c>
      <c r="I3423" s="9">
        <v>0.21</v>
      </c>
      <c r="J3423" s="5">
        <v>249.38</v>
      </c>
      <c r="K3423" t="s">
        <v>17</v>
      </c>
      <c r="L3423" s="1">
        <f t="shared" si="212"/>
        <v>43350</v>
      </c>
      <c r="M3423">
        <f t="shared" si="213"/>
        <v>2018</v>
      </c>
      <c r="N3423">
        <f t="shared" si="214"/>
        <v>9</v>
      </c>
      <c r="O3423" t="str">
        <f t="shared" si="215"/>
        <v>2018-09</v>
      </c>
    </row>
    <row r="3424" spans="1:15" x14ac:dyDescent="0.3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2">
        <v>43101</v>
      </c>
      <c r="G3424" t="s">
        <v>78</v>
      </c>
      <c r="H3424" s="5">
        <v>2245</v>
      </c>
      <c r="I3424" s="9">
        <v>0.18</v>
      </c>
      <c r="J3424" s="5">
        <v>606.15</v>
      </c>
      <c r="K3424" t="s">
        <v>17</v>
      </c>
      <c r="L3424" s="1">
        <f t="shared" si="212"/>
        <v>43101</v>
      </c>
      <c r="M3424">
        <f t="shared" si="213"/>
        <v>2018</v>
      </c>
      <c r="N3424">
        <f t="shared" si="214"/>
        <v>1</v>
      </c>
      <c r="O3424" t="str">
        <f t="shared" si="215"/>
        <v>2018-01</v>
      </c>
    </row>
    <row r="3425" spans="1:15" x14ac:dyDescent="0.3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2">
        <v>43050</v>
      </c>
      <c r="G3425" t="s">
        <v>78</v>
      </c>
      <c r="H3425" s="5">
        <v>1748</v>
      </c>
      <c r="I3425" s="9">
        <v>0.14000000000000001</v>
      </c>
      <c r="J3425" s="5">
        <v>349.6</v>
      </c>
      <c r="K3425" t="s">
        <v>17</v>
      </c>
      <c r="L3425" s="1">
        <f t="shared" si="212"/>
        <v>43050</v>
      </c>
      <c r="M3425">
        <f t="shared" si="213"/>
        <v>2017</v>
      </c>
      <c r="N3425">
        <f t="shared" si="214"/>
        <v>11</v>
      </c>
      <c r="O3425" t="str">
        <f t="shared" si="215"/>
        <v>2017-11</v>
      </c>
    </row>
    <row r="3426" spans="1:15" x14ac:dyDescent="0.3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s="2" t="s">
        <v>1961</v>
      </c>
      <c r="G3426" t="s">
        <v>78</v>
      </c>
      <c r="H3426" s="5">
        <v>1422</v>
      </c>
      <c r="I3426" s="9">
        <v>0.11</v>
      </c>
      <c r="J3426" s="5">
        <v>142.19999999999999</v>
      </c>
      <c r="K3426" t="s">
        <v>17</v>
      </c>
      <c r="L3426" s="1">
        <f t="shared" si="212"/>
        <v>43147</v>
      </c>
      <c r="M3426">
        <f t="shared" si="213"/>
        <v>2018</v>
      </c>
      <c r="N3426">
        <f t="shared" si="214"/>
        <v>2</v>
      </c>
      <c r="O3426" t="str">
        <f t="shared" si="215"/>
        <v>2018-02</v>
      </c>
    </row>
    <row r="3427" spans="1:15" x14ac:dyDescent="0.3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s="2" t="s">
        <v>1938</v>
      </c>
      <c r="G3427" t="s">
        <v>78</v>
      </c>
      <c r="H3427" s="5">
        <v>1116</v>
      </c>
      <c r="I3427" s="9">
        <v>0.17</v>
      </c>
      <c r="J3427" s="5">
        <v>111.6</v>
      </c>
      <c r="K3427" t="s">
        <v>17</v>
      </c>
      <c r="L3427" s="1">
        <f t="shared" si="212"/>
        <v>43422</v>
      </c>
      <c r="M3427">
        <f t="shared" si="213"/>
        <v>2018</v>
      </c>
      <c r="N3427">
        <f t="shared" si="214"/>
        <v>11</v>
      </c>
      <c r="O3427" t="str">
        <f t="shared" si="215"/>
        <v>2018-11</v>
      </c>
    </row>
    <row r="3428" spans="1:15" x14ac:dyDescent="0.3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2">
        <v>42493</v>
      </c>
      <c r="G3428" t="s">
        <v>78</v>
      </c>
      <c r="H3428" s="5">
        <v>1583</v>
      </c>
      <c r="I3428" s="9">
        <v>0.25</v>
      </c>
      <c r="J3428" s="5">
        <v>364.09</v>
      </c>
      <c r="K3428" t="s">
        <v>17</v>
      </c>
      <c r="L3428" s="1">
        <f t="shared" si="212"/>
        <v>42493</v>
      </c>
      <c r="M3428">
        <f t="shared" si="213"/>
        <v>2016</v>
      </c>
      <c r="N3428">
        <f t="shared" si="214"/>
        <v>5</v>
      </c>
      <c r="O3428" t="str">
        <f t="shared" si="215"/>
        <v>2016-05</v>
      </c>
    </row>
    <row r="3429" spans="1:15" x14ac:dyDescent="0.3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2">
        <v>42501</v>
      </c>
      <c r="G3429" t="s">
        <v>78</v>
      </c>
      <c r="H3429" s="5">
        <v>1829</v>
      </c>
      <c r="I3429" s="9">
        <v>0.13</v>
      </c>
      <c r="J3429" s="5">
        <v>292.64</v>
      </c>
      <c r="K3429" t="s">
        <v>17</v>
      </c>
      <c r="L3429" s="1">
        <f t="shared" si="212"/>
        <v>42501</v>
      </c>
      <c r="M3429">
        <f t="shared" si="213"/>
        <v>2016</v>
      </c>
      <c r="N3429">
        <f t="shared" si="214"/>
        <v>5</v>
      </c>
      <c r="O3429" t="str">
        <f t="shared" si="215"/>
        <v>2016-05</v>
      </c>
    </row>
    <row r="3430" spans="1:15" x14ac:dyDescent="0.3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s="2" t="s">
        <v>4106</v>
      </c>
      <c r="G3430" t="s">
        <v>78</v>
      </c>
      <c r="H3430" s="5">
        <v>1339</v>
      </c>
      <c r="I3430" s="9">
        <v>0.34</v>
      </c>
      <c r="J3430" s="5">
        <v>361.53</v>
      </c>
      <c r="K3430" t="s">
        <v>17</v>
      </c>
      <c r="L3430" s="1">
        <f t="shared" si="212"/>
        <v>43340</v>
      </c>
      <c r="M3430">
        <f t="shared" si="213"/>
        <v>2018</v>
      </c>
      <c r="N3430">
        <f t="shared" si="214"/>
        <v>8</v>
      </c>
      <c r="O3430" t="str">
        <f t="shared" si="215"/>
        <v>2018-08</v>
      </c>
    </row>
    <row r="3431" spans="1:15" x14ac:dyDescent="0.3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2">
        <v>42225</v>
      </c>
      <c r="G3431" t="s">
        <v>78</v>
      </c>
      <c r="H3431" s="5">
        <v>2002</v>
      </c>
      <c r="I3431" s="9">
        <v>0.32</v>
      </c>
      <c r="J3431" s="5">
        <v>540.54</v>
      </c>
      <c r="K3431" t="s">
        <v>17</v>
      </c>
      <c r="L3431" s="1">
        <f t="shared" si="212"/>
        <v>42225</v>
      </c>
      <c r="M3431">
        <f t="shared" si="213"/>
        <v>2015</v>
      </c>
      <c r="N3431">
        <f t="shared" si="214"/>
        <v>8</v>
      </c>
      <c r="O3431" t="str">
        <f t="shared" si="215"/>
        <v>2015-08</v>
      </c>
    </row>
    <row r="3432" spans="1:15" x14ac:dyDescent="0.3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s="2" t="s">
        <v>2440</v>
      </c>
      <c r="G3432" t="s">
        <v>78</v>
      </c>
      <c r="H3432" s="5">
        <v>1797</v>
      </c>
      <c r="I3432" s="9">
        <v>0.11</v>
      </c>
      <c r="J3432" s="5">
        <v>718.8</v>
      </c>
      <c r="K3432" t="s">
        <v>17</v>
      </c>
      <c r="L3432" s="1">
        <f t="shared" si="212"/>
        <v>42399</v>
      </c>
      <c r="M3432">
        <f t="shared" si="213"/>
        <v>2016</v>
      </c>
      <c r="N3432">
        <f t="shared" si="214"/>
        <v>1</v>
      </c>
      <c r="O3432" t="str">
        <f t="shared" si="215"/>
        <v>2016-01</v>
      </c>
    </row>
    <row r="3433" spans="1:15" x14ac:dyDescent="0.3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s="2" t="s">
        <v>964</v>
      </c>
      <c r="G3433" t="s">
        <v>78</v>
      </c>
      <c r="H3433" s="5">
        <v>1987</v>
      </c>
      <c r="I3433" s="9">
        <v>0.14000000000000001</v>
      </c>
      <c r="J3433" s="5">
        <v>556.36</v>
      </c>
      <c r="K3433" t="s">
        <v>17</v>
      </c>
      <c r="L3433" s="1">
        <f t="shared" si="212"/>
        <v>43058</v>
      </c>
      <c r="M3433">
        <f t="shared" si="213"/>
        <v>2017</v>
      </c>
      <c r="N3433">
        <f t="shared" si="214"/>
        <v>11</v>
      </c>
      <c r="O3433" t="str">
        <f t="shared" si="215"/>
        <v>2017-11</v>
      </c>
    </row>
    <row r="3434" spans="1:15" x14ac:dyDescent="0.3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2">
        <v>42799</v>
      </c>
      <c r="G3434" t="s">
        <v>78</v>
      </c>
      <c r="H3434" s="5">
        <v>1260</v>
      </c>
      <c r="I3434" s="9">
        <v>0.21</v>
      </c>
      <c r="J3434" s="5">
        <v>327.60000000000002</v>
      </c>
      <c r="K3434" t="s">
        <v>17</v>
      </c>
      <c r="L3434" s="1">
        <f t="shared" si="212"/>
        <v>42799</v>
      </c>
      <c r="M3434">
        <f t="shared" si="213"/>
        <v>2017</v>
      </c>
      <c r="N3434">
        <f t="shared" si="214"/>
        <v>3</v>
      </c>
      <c r="O3434" t="str">
        <f t="shared" si="215"/>
        <v>2017-03</v>
      </c>
    </row>
    <row r="3435" spans="1:15" x14ac:dyDescent="0.3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s="2" t="s">
        <v>105</v>
      </c>
      <c r="G3435" t="s">
        <v>78</v>
      </c>
      <c r="H3435" s="5">
        <v>1492</v>
      </c>
      <c r="I3435" s="9">
        <v>0.24</v>
      </c>
      <c r="J3435" s="5">
        <v>134.28</v>
      </c>
      <c r="K3435" t="s">
        <v>17</v>
      </c>
      <c r="L3435" s="1">
        <f t="shared" si="212"/>
        <v>42638</v>
      </c>
      <c r="M3435">
        <f t="shared" si="213"/>
        <v>2016</v>
      </c>
      <c r="N3435">
        <f t="shared" si="214"/>
        <v>9</v>
      </c>
      <c r="O3435" t="str">
        <f t="shared" si="215"/>
        <v>2016-09</v>
      </c>
    </row>
    <row r="3436" spans="1:15" x14ac:dyDescent="0.3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2">
        <v>43199</v>
      </c>
      <c r="G3436" t="s">
        <v>78</v>
      </c>
      <c r="H3436" s="5">
        <v>2068</v>
      </c>
      <c r="I3436" s="9">
        <v>0.17</v>
      </c>
      <c r="J3436" s="5">
        <v>124.08</v>
      </c>
      <c r="K3436" t="s">
        <v>17</v>
      </c>
      <c r="L3436" s="1">
        <f t="shared" si="212"/>
        <v>43199</v>
      </c>
      <c r="M3436">
        <f t="shared" si="213"/>
        <v>2018</v>
      </c>
      <c r="N3436">
        <f t="shared" si="214"/>
        <v>4</v>
      </c>
      <c r="O3436" t="str">
        <f t="shared" si="215"/>
        <v>2018-04</v>
      </c>
    </row>
    <row r="3437" spans="1:15" x14ac:dyDescent="0.3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2">
        <v>42709</v>
      </c>
      <c r="G3437" t="s">
        <v>78</v>
      </c>
      <c r="H3437" s="5">
        <v>1898</v>
      </c>
      <c r="I3437" s="9">
        <v>0.15</v>
      </c>
      <c r="J3437" s="5">
        <v>474.5</v>
      </c>
      <c r="K3437" t="s">
        <v>17</v>
      </c>
      <c r="L3437" s="1">
        <f t="shared" si="212"/>
        <v>42709</v>
      </c>
      <c r="M3437">
        <f t="shared" si="213"/>
        <v>2016</v>
      </c>
      <c r="N3437">
        <f t="shared" si="214"/>
        <v>12</v>
      </c>
      <c r="O3437" t="str">
        <f t="shared" si="215"/>
        <v>2016-12</v>
      </c>
    </row>
    <row r="3438" spans="1:15" x14ac:dyDescent="0.3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s="2" t="s">
        <v>1664</v>
      </c>
      <c r="G3438" t="s">
        <v>78</v>
      </c>
      <c r="H3438" s="5">
        <v>2469</v>
      </c>
      <c r="I3438" s="9">
        <v>0.28999999999999998</v>
      </c>
      <c r="J3438" s="5">
        <v>1111.05</v>
      </c>
      <c r="K3438" t="s">
        <v>17</v>
      </c>
      <c r="L3438" s="1">
        <f t="shared" si="212"/>
        <v>42354</v>
      </c>
      <c r="M3438">
        <f t="shared" si="213"/>
        <v>2015</v>
      </c>
      <c r="N3438">
        <f t="shared" si="214"/>
        <v>12</v>
      </c>
      <c r="O3438" t="str">
        <f t="shared" si="215"/>
        <v>2015-12</v>
      </c>
    </row>
    <row r="3439" spans="1:15" x14ac:dyDescent="0.3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s="2" t="s">
        <v>2002</v>
      </c>
      <c r="G3439" t="s">
        <v>78</v>
      </c>
      <c r="H3439" s="5">
        <v>2372</v>
      </c>
      <c r="I3439" s="9">
        <v>0.2</v>
      </c>
      <c r="J3439" s="5">
        <v>1067.4000000000001</v>
      </c>
      <c r="K3439" t="s">
        <v>17</v>
      </c>
      <c r="L3439" s="1">
        <f t="shared" si="212"/>
        <v>42175</v>
      </c>
      <c r="M3439">
        <f t="shared" si="213"/>
        <v>2015</v>
      </c>
      <c r="N3439">
        <f t="shared" si="214"/>
        <v>6</v>
      </c>
      <c r="O3439" t="str">
        <f t="shared" si="215"/>
        <v>2015-06</v>
      </c>
    </row>
    <row r="3440" spans="1:15" x14ac:dyDescent="0.3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s="2" t="s">
        <v>261</v>
      </c>
      <c r="G3440" t="s">
        <v>78</v>
      </c>
      <c r="H3440" s="5">
        <v>548</v>
      </c>
      <c r="I3440" s="9">
        <v>0.3</v>
      </c>
      <c r="J3440" s="5">
        <v>65.760000000000005</v>
      </c>
      <c r="K3440" t="s">
        <v>17</v>
      </c>
      <c r="L3440" s="1">
        <f t="shared" si="212"/>
        <v>43459</v>
      </c>
      <c r="M3440">
        <f t="shared" si="213"/>
        <v>2018</v>
      </c>
      <c r="N3440">
        <f t="shared" si="214"/>
        <v>12</v>
      </c>
      <c r="O3440" t="str">
        <f t="shared" si="215"/>
        <v>2018-12</v>
      </c>
    </row>
    <row r="3441" spans="1:15" x14ac:dyDescent="0.3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2">
        <v>42196</v>
      </c>
      <c r="G3441" t="s">
        <v>78</v>
      </c>
      <c r="H3441" s="5">
        <v>1795</v>
      </c>
      <c r="I3441" s="9">
        <v>0.15</v>
      </c>
      <c r="J3441" s="5">
        <v>789.8</v>
      </c>
      <c r="K3441" t="s">
        <v>17</v>
      </c>
      <c r="L3441" s="1">
        <f t="shared" si="212"/>
        <v>42196</v>
      </c>
      <c r="M3441">
        <f t="shared" si="213"/>
        <v>2015</v>
      </c>
      <c r="N3441">
        <f t="shared" si="214"/>
        <v>7</v>
      </c>
      <c r="O3441" t="str">
        <f t="shared" si="215"/>
        <v>2015-07</v>
      </c>
    </row>
    <row r="3442" spans="1:15" x14ac:dyDescent="0.3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s="2" t="s">
        <v>4134</v>
      </c>
      <c r="G3442" t="s">
        <v>78</v>
      </c>
      <c r="H3442" s="5">
        <v>977</v>
      </c>
      <c r="I3442" s="9">
        <v>0.35</v>
      </c>
      <c r="J3442" s="5">
        <v>97.7</v>
      </c>
      <c r="K3442" t="s">
        <v>17</v>
      </c>
      <c r="L3442" s="1">
        <f t="shared" si="212"/>
        <v>43426</v>
      </c>
      <c r="M3442">
        <f t="shared" si="213"/>
        <v>2018</v>
      </c>
      <c r="N3442">
        <f t="shared" si="214"/>
        <v>11</v>
      </c>
      <c r="O3442" t="str">
        <f t="shared" si="215"/>
        <v>2018-11</v>
      </c>
    </row>
    <row r="3443" spans="1:15" x14ac:dyDescent="0.3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2">
        <v>43162</v>
      </c>
      <c r="G3443" t="s">
        <v>78</v>
      </c>
      <c r="H3443" s="5">
        <v>2396</v>
      </c>
      <c r="I3443" s="9">
        <v>0.11</v>
      </c>
      <c r="J3443" s="5">
        <v>814.64</v>
      </c>
      <c r="K3443" t="s">
        <v>17</v>
      </c>
      <c r="L3443" s="1">
        <f t="shared" si="212"/>
        <v>43162</v>
      </c>
      <c r="M3443">
        <f t="shared" si="213"/>
        <v>2018</v>
      </c>
      <c r="N3443">
        <f t="shared" si="214"/>
        <v>3</v>
      </c>
      <c r="O3443" t="str">
        <f t="shared" si="215"/>
        <v>2018-03</v>
      </c>
    </row>
    <row r="3444" spans="1:15" x14ac:dyDescent="0.3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2">
        <v>42319</v>
      </c>
      <c r="G3444" t="s">
        <v>78</v>
      </c>
      <c r="H3444" s="5">
        <v>2099</v>
      </c>
      <c r="I3444" s="9">
        <v>0.12</v>
      </c>
      <c r="J3444" s="5">
        <v>860.59</v>
      </c>
      <c r="K3444" t="s">
        <v>17</v>
      </c>
      <c r="L3444" s="1">
        <f t="shared" si="212"/>
        <v>42319</v>
      </c>
      <c r="M3444">
        <f t="shared" si="213"/>
        <v>2015</v>
      </c>
      <c r="N3444">
        <f t="shared" si="214"/>
        <v>11</v>
      </c>
      <c r="O3444" t="str">
        <f t="shared" si="215"/>
        <v>2015-11</v>
      </c>
    </row>
    <row r="3445" spans="1:15" x14ac:dyDescent="0.3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s="2" t="s">
        <v>930</v>
      </c>
      <c r="G3445" t="s">
        <v>78</v>
      </c>
      <c r="H3445" s="5">
        <v>1211</v>
      </c>
      <c r="I3445" s="9">
        <v>0.34</v>
      </c>
      <c r="J3445" s="5">
        <v>435.96</v>
      </c>
      <c r="K3445" t="s">
        <v>17</v>
      </c>
      <c r="L3445" s="1">
        <f t="shared" si="212"/>
        <v>43270</v>
      </c>
      <c r="M3445">
        <f t="shared" si="213"/>
        <v>2018</v>
      </c>
      <c r="N3445">
        <f t="shared" si="214"/>
        <v>6</v>
      </c>
      <c r="O3445" t="str">
        <f t="shared" si="215"/>
        <v>2018-06</v>
      </c>
    </row>
    <row r="3446" spans="1:15" x14ac:dyDescent="0.3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s="2" t="s">
        <v>1846</v>
      </c>
      <c r="G3446" t="s">
        <v>78</v>
      </c>
      <c r="H3446" s="5">
        <v>983</v>
      </c>
      <c r="I3446" s="9">
        <v>0.12</v>
      </c>
      <c r="J3446" s="5">
        <v>206.43</v>
      </c>
      <c r="K3446" t="s">
        <v>17</v>
      </c>
      <c r="L3446" s="1">
        <f t="shared" si="212"/>
        <v>42666</v>
      </c>
      <c r="M3446">
        <f t="shared" si="213"/>
        <v>2016</v>
      </c>
      <c r="N3446">
        <f t="shared" si="214"/>
        <v>10</v>
      </c>
      <c r="O3446" t="str">
        <f t="shared" si="215"/>
        <v>2016-10</v>
      </c>
    </row>
    <row r="3447" spans="1:15" x14ac:dyDescent="0.3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2">
        <v>42525</v>
      </c>
      <c r="G3447" t="s">
        <v>78</v>
      </c>
      <c r="H3447" s="5">
        <v>2183</v>
      </c>
      <c r="I3447" s="9">
        <v>0.17</v>
      </c>
      <c r="J3447" s="5">
        <v>283.79000000000002</v>
      </c>
      <c r="K3447" t="s">
        <v>17</v>
      </c>
      <c r="L3447" s="1">
        <f t="shared" si="212"/>
        <v>42525</v>
      </c>
      <c r="M3447">
        <f t="shared" si="213"/>
        <v>2016</v>
      </c>
      <c r="N3447">
        <f t="shared" si="214"/>
        <v>6</v>
      </c>
      <c r="O3447" t="str">
        <f t="shared" si="215"/>
        <v>2016-06</v>
      </c>
    </row>
    <row r="3448" spans="1:15" x14ac:dyDescent="0.3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s="2" t="s">
        <v>3862</v>
      </c>
      <c r="G3448" t="s">
        <v>78</v>
      </c>
      <c r="H3448" s="5">
        <v>1601</v>
      </c>
      <c r="I3448" s="9">
        <v>0.3</v>
      </c>
      <c r="J3448" s="5">
        <v>688.43</v>
      </c>
      <c r="K3448" t="s">
        <v>17</v>
      </c>
      <c r="L3448" s="1">
        <f t="shared" si="212"/>
        <v>43061</v>
      </c>
      <c r="M3448">
        <f t="shared" si="213"/>
        <v>2017</v>
      </c>
      <c r="N3448">
        <f t="shared" si="214"/>
        <v>11</v>
      </c>
      <c r="O3448" t="str">
        <f t="shared" si="215"/>
        <v>2017-11</v>
      </c>
    </row>
    <row r="3449" spans="1:15" x14ac:dyDescent="0.3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s="2" t="s">
        <v>1484</v>
      </c>
      <c r="G3449" t="s">
        <v>78</v>
      </c>
      <c r="H3449" s="5">
        <v>2254</v>
      </c>
      <c r="I3449" s="9">
        <v>0.28999999999999998</v>
      </c>
      <c r="J3449" s="5">
        <v>946.68</v>
      </c>
      <c r="K3449" t="s">
        <v>17</v>
      </c>
      <c r="L3449" s="1">
        <f t="shared" si="212"/>
        <v>42323</v>
      </c>
      <c r="M3449">
        <f t="shared" si="213"/>
        <v>2015</v>
      </c>
      <c r="N3449">
        <f t="shared" si="214"/>
        <v>11</v>
      </c>
      <c r="O3449" t="str">
        <f t="shared" si="215"/>
        <v>2015-11</v>
      </c>
    </row>
    <row r="3450" spans="1:15" x14ac:dyDescent="0.3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s="2" t="s">
        <v>1125</v>
      </c>
      <c r="G3450" t="s">
        <v>78</v>
      </c>
      <c r="H3450" s="5">
        <v>1990</v>
      </c>
      <c r="I3450" s="9">
        <v>0.35</v>
      </c>
      <c r="J3450" s="5">
        <v>477.6</v>
      </c>
      <c r="K3450" t="s">
        <v>17</v>
      </c>
      <c r="L3450" s="1">
        <f t="shared" si="212"/>
        <v>42449</v>
      </c>
      <c r="M3450">
        <f t="shared" si="213"/>
        <v>2016</v>
      </c>
      <c r="N3450">
        <f t="shared" si="214"/>
        <v>3</v>
      </c>
      <c r="O3450" t="str">
        <f t="shared" si="215"/>
        <v>2016-03</v>
      </c>
    </row>
    <row r="3451" spans="1:15" x14ac:dyDescent="0.3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2">
        <v>43355</v>
      </c>
      <c r="G3451" t="s">
        <v>78</v>
      </c>
      <c r="H3451" s="5">
        <v>1738</v>
      </c>
      <c r="I3451" s="9">
        <v>0.26</v>
      </c>
      <c r="J3451" s="5">
        <v>677.82</v>
      </c>
      <c r="K3451" t="s">
        <v>17</v>
      </c>
      <c r="L3451" s="1">
        <f t="shared" si="212"/>
        <v>43355</v>
      </c>
      <c r="M3451">
        <f t="shared" si="213"/>
        <v>2018</v>
      </c>
      <c r="N3451">
        <f t="shared" si="214"/>
        <v>9</v>
      </c>
      <c r="O3451" t="str">
        <f t="shared" si="215"/>
        <v>2018-09</v>
      </c>
    </row>
    <row r="3452" spans="1:15" x14ac:dyDescent="0.3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2">
        <v>43445</v>
      </c>
      <c r="G3452" t="s">
        <v>78</v>
      </c>
      <c r="H3452" s="5">
        <v>1185</v>
      </c>
      <c r="I3452" s="9">
        <v>0.21</v>
      </c>
      <c r="J3452" s="5">
        <v>414.75</v>
      </c>
      <c r="K3452" t="s">
        <v>17</v>
      </c>
      <c r="L3452" s="1">
        <f t="shared" si="212"/>
        <v>43445</v>
      </c>
      <c r="M3452">
        <f t="shared" si="213"/>
        <v>2018</v>
      </c>
      <c r="N3452">
        <f t="shared" si="214"/>
        <v>12</v>
      </c>
      <c r="O3452" t="str">
        <f t="shared" si="215"/>
        <v>2018-12</v>
      </c>
    </row>
    <row r="3453" spans="1:15" x14ac:dyDescent="0.3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s="2" t="s">
        <v>2017</v>
      </c>
      <c r="G3453" t="s">
        <v>78</v>
      </c>
      <c r="H3453" s="5">
        <v>1957</v>
      </c>
      <c r="I3453" s="9">
        <v>0.18</v>
      </c>
      <c r="J3453" s="5">
        <v>763.23</v>
      </c>
      <c r="K3453" t="s">
        <v>17</v>
      </c>
      <c r="L3453" s="1">
        <f t="shared" si="212"/>
        <v>42882</v>
      </c>
      <c r="M3453">
        <f t="shared" si="213"/>
        <v>2017</v>
      </c>
      <c r="N3453">
        <f t="shared" si="214"/>
        <v>5</v>
      </c>
      <c r="O3453" t="str">
        <f t="shared" si="215"/>
        <v>2017-05</v>
      </c>
    </row>
    <row r="3454" spans="1:15" x14ac:dyDescent="0.3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s="2" t="s">
        <v>964</v>
      </c>
      <c r="G3454" t="s">
        <v>78</v>
      </c>
      <c r="H3454" s="5">
        <v>1059</v>
      </c>
      <c r="I3454" s="9">
        <v>0.31</v>
      </c>
      <c r="J3454" s="5">
        <v>391.83</v>
      </c>
      <c r="K3454" t="s">
        <v>17</v>
      </c>
      <c r="L3454" s="1">
        <f t="shared" si="212"/>
        <v>43058</v>
      </c>
      <c r="M3454">
        <f t="shared" si="213"/>
        <v>2017</v>
      </c>
      <c r="N3454">
        <f t="shared" si="214"/>
        <v>11</v>
      </c>
      <c r="O3454" t="str">
        <f t="shared" si="215"/>
        <v>2017-11</v>
      </c>
    </row>
    <row r="3455" spans="1:15" x14ac:dyDescent="0.3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s="2" t="s">
        <v>1406</v>
      </c>
      <c r="G3455" t="s">
        <v>78</v>
      </c>
      <c r="H3455" s="5">
        <v>907</v>
      </c>
      <c r="I3455" s="9">
        <v>0.22</v>
      </c>
      <c r="J3455" s="5">
        <v>163.26</v>
      </c>
      <c r="K3455" t="s">
        <v>17</v>
      </c>
      <c r="L3455" s="1">
        <f t="shared" si="212"/>
        <v>42291</v>
      </c>
      <c r="M3455">
        <f t="shared" si="213"/>
        <v>2015</v>
      </c>
      <c r="N3455">
        <f t="shared" si="214"/>
        <v>10</v>
      </c>
      <c r="O3455" t="str">
        <f t="shared" si="215"/>
        <v>2015-10</v>
      </c>
    </row>
    <row r="3456" spans="1:15" x14ac:dyDescent="0.3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s="2" t="s">
        <v>4149</v>
      </c>
      <c r="G3456" t="s">
        <v>78</v>
      </c>
      <c r="H3456" s="5">
        <v>1090</v>
      </c>
      <c r="I3456" s="9">
        <v>0.28999999999999998</v>
      </c>
      <c r="J3456" s="5">
        <v>305.2</v>
      </c>
      <c r="K3456" t="s">
        <v>17</v>
      </c>
      <c r="L3456" s="1">
        <f t="shared" si="212"/>
        <v>42052</v>
      </c>
      <c r="M3456">
        <f t="shared" si="213"/>
        <v>2015</v>
      </c>
      <c r="N3456">
        <f t="shared" si="214"/>
        <v>2</v>
      </c>
      <c r="O3456" t="str">
        <f t="shared" si="215"/>
        <v>2015-02</v>
      </c>
    </row>
    <row r="3457" spans="1:15" x14ac:dyDescent="0.3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s="2" t="s">
        <v>930</v>
      </c>
      <c r="G3457" t="s">
        <v>78</v>
      </c>
      <c r="H3457" s="5">
        <v>1845</v>
      </c>
      <c r="I3457" s="9">
        <v>0.26</v>
      </c>
      <c r="J3457" s="5">
        <v>645.75</v>
      </c>
      <c r="K3457" t="s">
        <v>17</v>
      </c>
      <c r="L3457" s="1">
        <f t="shared" si="212"/>
        <v>43270</v>
      </c>
      <c r="M3457">
        <f t="shared" si="213"/>
        <v>2018</v>
      </c>
      <c r="N3457">
        <f t="shared" si="214"/>
        <v>6</v>
      </c>
      <c r="O3457" t="str">
        <f t="shared" si="215"/>
        <v>2018-06</v>
      </c>
    </row>
    <row r="3458" spans="1:15" x14ac:dyDescent="0.3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s="2" t="s">
        <v>930</v>
      </c>
      <c r="G3458" t="s">
        <v>78</v>
      </c>
      <c r="H3458" s="5">
        <v>667</v>
      </c>
      <c r="I3458" s="9">
        <v>0.18</v>
      </c>
      <c r="J3458" s="5">
        <v>193.43</v>
      </c>
      <c r="K3458" t="s">
        <v>17</v>
      </c>
      <c r="L3458" s="1">
        <f t="shared" ref="L3458:L3521" si="216">IF(ISNUMBER(F3458),F3458,IFERROR(DATE(VALUE(RIGHT(F3458,4)),VALUE(LEFT(F3458,FIND("/",F3458)-1)),VALUE(MID(F3458,FIND("/",F3458)+1,FIND("/",F3458,FIND("/",F3458)+1)-FIND("/",F3458)-1))),""))</f>
        <v>43270</v>
      </c>
      <c r="M3458">
        <f t="shared" ref="M3458:M3521" si="217">YEAR(L3458)</f>
        <v>2018</v>
      </c>
      <c r="N3458">
        <f t="shared" ref="N3458:N3521" si="218">MONTH(L3458)</f>
        <v>6</v>
      </c>
      <c r="O3458" t="str">
        <f t="shared" ref="O3458:O3521" si="219">TEXT(L3458,"yyyy-mm")</f>
        <v>2018-06</v>
      </c>
    </row>
    <row r="3459" spans="1:15" x14ac:dyDescent="0.3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s="2" t="s">
        <v>2839</v>
      </c>
      <c r="G3459" t="s">
        <v>78</v>
      </c>
      <c r="H3459" s="5">
        <v>1462</v>
      </c>
      <c r="I3459" s="9">
        <v>0.28000000000000003</v>
      </c>
      <c r="J3459" s="5">
        <v>292.39999999999998</v>
      </c>
      <c r="K3459" t="s">
        <v>17</v>
      </c>
      <c r="L3459" s="1">
        <f t="shared" si="216"/>
        <v>42960</v>
      </c>
      <c r="M3459">
        <f t="shared" si="217"/>
        <v>2017</v>
      </c>
      <c r="N3459">
        <f t="shared" si="218"/>
        <v>8</v>
      </c>
      <c r="O3459" t="str">
        <f t="shared" si="219"/>
        <v>2017-08</v>
      </c>
    </row>
    <row r="3460" spans="1:15" x14ac:dyDescent="0.3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2">
        <v>42799</v>
      </c>
      <c r="G3460" t="s">
        <v>78</v>
      </c>
      <c r="H3460" s="5">
        <v>1212</v>
      </c>
      <c r="I3460" s="9">
        <v>0.1</v>
      </c>
      <c r="J3460" s="5">
        <v>484.8</v>
      </c>
      <c r="K3460" t="s">
        <v>17</v>
      </c>
      <c r="L3460" s="1">
        <f t="shared" si="216"/>
        <v>42799</v>
      </c>
      <c r="M3460">
        <f t="shared" si="217"/>
        <v>2017</v>
      </c>
      <c r="N3460">
        <f t="shared" si="218"/>
        <v>3</v>
      </c>
      <c r="O3460" t="str">
        <f t="shared" si="219"/>
        <v>2017-03</v>
      </c>
    </row>
    <row r="3461" spans="1:15" x14ac:dyDescent="0.3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2">
        <v>42319</v>
      </c>
      <c r="G3461" t="s">
        <v>78</v>
      </c>
      <c r="H3461" s="5">
        <v>739</v>
      </c>
      <c r="I3461" s="9">
        <v>0.12</v>
      </c>
      <c r="J3461" s="5">
        <v>88.68</v>
      </c>
      <c r="K3461" t="s">
        <v>17</v>
      </c>
      <c r="L3461" s="1">
        <f t="shared" si="216"/>
        <v>42319</v>
      </c>
      <c r="M3461">
        <f t="shared" si="217"/>
        <v>2015</v>
      </c>
      <c r="N3461">
        <f t="shared" si="218"/>
        <v>11</v>
      </c>
      <c r="O3461" t="str">
        <f t="shared" si="219"/>
        <v>2015-11</v>
      </c>
    </row>
    <row r="3462" spans="1:15" x14ac:dyDescent="0.3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s="2" t="s">
        <v>2527</v>
      </c>
      <c r="G3462" t="s">
        <v>78</v>
      </c>
      <c r="H3462" s="5">
        <v>1228</v>
      </c>
      <c r="I3462" s="9">
        <v>0.14000000000000001</v>
      </c>
      <c r="J3462" s="5">
        <v>319.27999999999997</v>
      </c>
      <c r="K3462" t="s">
        <v>17</v>
      </c>
      <c r="L3462" s="1">
        <f t="shared" si="216"/>
        <v>43243</v>
      </c>
      <c r="M3462">
        <f t="shared" si="217"/>
        <v>2018</v>
      </c>
      <c r="N3462">
        <f t="shared" si="218"/>
        <v>5</v>
      </c>
      <c r="O3462" t="str">
        <f t="shared" si="219"/>
        <v>2018-05</v>
      </c>
    </row>
    <row r="3463" spans="1:15" x14ac:dyDescent="0.3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s="2" t="s">
        <v>2457</v>
      </c>
      <c r="G3463" t="s">
        <v>78</v>
      </c>
      <c r="H3463" s="5">
        <v>1477</v>
      </c>
      <c r="I3463" s="9">
        <v>0.15</v>
      </c>
      <c r="J3463" s="5">
        <v>132.93</v>
      </c>
      <c r="K3463" t="s">
        <v>17</v>
      </c>
      <c r="L3463" s="1">
        <f t="shared" si="216"/>
        <v>43206</v>
      </c>
      <c r="M3463">
        <f t="shared" si="217"/>
        <v>2018</v>
      </c>
      <c r="N3463">
        <f t="shared" si="218"/>
        <v>4</v>
      </c>
      <c r="O3463" t="str">
        <f t="shared" si="219"/>
        <v>2018-04</v>
      </c>
    </row>
    <row r="3464" spans="1:15" x14ac:dyDescent="0.3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s="2" t="s">
        <v>1846</v>
      </c>
      <c r="G3464" t="s">
        <v>78</v>
      </c>
      <c r="H3464" s="5">
        <v>1435</v>
      </c>
      <c r="I3464" s="9">
        <v>0.32</v>
      </c>
      <c r="J3464" s="5">
        <v>545.29999999999995</v>
      </c>
      <c r="K3464" t="s">
        <v>17</v>
      </c>
      <c r="L3464" s="1">
        <f t="shared" si="216"/>
        <v>42666</v>
      </c>
      <c r="M3464">
        <f t="shared" si="217"/>
        <v>2016</v>
      </c>
      <c r="N3464">
        <f t="shared" si="218"/>
        <v>10</v>
      </c>
      <c r="O3464" t="str">
        <f t="shared" si="219"/>
        <v>2016-10</v>
      </c>
    </row>
    <row r="3465" spans="1:15" x14ac:dyDescent="0.3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2">
        <v>42588</v>
      </c>
      <c r="G3465" t="s">
        <v>78</v>
      </c>
      <c r="H3465" s="5">
        <v>1259</v>
      </c>
      <c r="I3465" s="9">
        <v>0.3</v>
      </c>
      <c r="J3465" s="5">
        <v>440.65</v>
      </c>
      <c r="K3465" t="s">
        <v>17</v>
      </c>
      <c r="L3465" s="1">
        <f t="shared" si="216"/>
        <v>42588</v>
      </c>
      <c r="M3465">
        <f t="shared" si="217"/>
        <v>2016</v>
      </c>
      <c r="N3465">
        <f t="shared" si="218"/>
        <v>8</v>
      </c>
      <c r="O3465" t="str">
        <f t="shared" si="219"/>
        <v>2016-08</v>
      </c>
    </row>
    <row r="3466" spans="1:15" x14ac:dyDescent="0.3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s="2" t="s">
        <v>2019</v>
      </c>
      <c r="G3466" t="s">
        <v>78</v>
      </c>
      <c r="H3466" s="5">
        <v>939</v>
      </c>
      <c r="I3466" s="9">
        <v>0.2</v>
      </c>
      <c r="J3466" s="5">
        <v>84.51</v>
      </c>
      <c r="K3466" t="s">
        <v>17</v>
      </c>
      <c r="L3466" s="1">
        <f t="shared" si="216"/>
        <v>42149</v>
      </c>
      <c r="M3466">
        <f t="shared" si="217"/>
        <v>2015</v>
      </c>
      <c r="N3466">
        <f t="shared" si="218"/>
        <v>5</v>
      </c>
      <c r="O3466" t="str">
        <f t="shared" si="219"/>
        <v>2015-05</v>
      </c>
    </row>
    <row r="3467" spans="1:15" x14ac:dyDescent="0.3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s="2" t="s">
        <v>779</v>
      </c>
      <c r="G3467" t="s">
        <v>78</v>
      </c>
      <c r="H3467" s="5">
        <v>870</v>
      </c>
      <c r="I3467" s="9">
        <v>0.22</v>
      </c>
      <c r="J3467" s="5">
        <v>60.9</v>
      </c>
      <c r="K3467" t="s">
        <v>17</v>
      </c>
      <c r="L3467" s="1">
        <f t="shared" si="216"/>
        <v>43394</v>
      </c>
      <c r="M3467">
        <f t="shared" si="217"/>
        <v>2018</v>
      </c>
      <c r="N3467">
        <f t="shared" si="218"/>
        <v>10</v>
      </c>
      <c r="O3467" t="str">
        <f t="shared" si="219"/>
        <v>2018-10</v>
      </c>
    </row>
    <row r="3468" spans="1:15" x14ac:dyDescent="0.3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s="2" t="s">
        <v>4162</v>
      </c>
      <c r="G3468" t="s">
        <v>78</v>
      </c>
      <c r="H3468" s="5">
        <v>791</v>
      </c>
      <c r="I3468" s="9">
        <v>0.3</v>
      </c>
      <c r="J3468" s="5">
        <v>229.39</v>
      </c>
      <c r="K3468" t="s">
        <v>17</v>
      </c>
      <c r="L3468" s="1">
        <f t="shared" si="216"/>
        <v>42479</v>
      </c>
      <c r="M3468">
        <f t="shared" si="217"/>
        <v>2016</v>
      </c>
      <c r="N3468">
        <f t="shared" si="218"/>
        <v>4</v>
      </c>
      <c r="O3468" t="str">
        <f t="shared" si="219"/>
        <v>2016-04</v>
      </c>
    </row>
    <row r="3469" spans="1:15" x14ac:dyDescent="0.3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s="2" t="s">
        <v>4164</v>
      </c>
      <c r="G3469" t="s">
        <v>78</v>
      </c>
      <c r="H3469" s="5">
        <v>2490</v>
      </c>
      <c r="I3469" s="9">
        <v>0.24</v>
      </c>
      <c r="J3469" s="5">
        <v>1120.5</v>
      </c>
      <c r="K3469" t="s">
        <v>17</v>
      </c>
      <c r="L3469" s="1">
        <f t="shared" si="216"/>
        <v>42051</v>
      </c>
      <c r="M3469">
        <f t="shared" si="217"/>
        <v>2015</v>
      </c>
      <c r="N3469">
        <f t="shared" si="218"/>
        <v>2</v>
      </c>
      <c r="O3469" t="str">
        <f t="shared" si="219"/>
        <v>2015-02</v>
      </c>
    </row>
    <row r="3470" spans="1:15" x14ac:dyDescent="0.3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2">
        <v>42404</v>
      </c>
      <c r="G3470" t="s">
        <v>78</v>
      </c>
      <c r="H3470" s="5">
        <v>1180</v>
      </c>
      <c r="I3470" s="9">
        <v>0.16</v>
      </c>
      <c r="J3470" s="5">
        <v>483.8</v>
      </c>
      <c r="K3470" t="s">
        <v>17</v>
      </c>
      <c r="L3470" s="1">
        <f t="shared" si="216"/>
        <v>42404</v>
      </c>
      <c r="M3470">
        <f t="shared" si="217"/>
        <v>2016</v>
      </c>
      <c r="N3470">
        <f t="shared" si="218"/>
        <v>2</v>
      </c>
      <c r="O3470" t="str">
        <f t="shared" si="219"/>
        <v>2016-02</v>
      </c>
    </row>
    <row r="3471" spans="1:15" x14ac:dyDescent="0.3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s="2" t="s">
        <v>1515</v>
      </c>
      <c r="G3471" t="s">
        <v>78</v>
      </c>
      <c r="H3471" s="5">
        <v>2148</v>
      </c>
      <c r="I3471" s="9">
        <v>0.33</v>
      </c>
      <c r="J3471" s="5">
        <v>150.36000000000001</v>
      </c>
      <c r="K3471" t="s">
        <v>17</v>
      </c>
      <c r="L3471" s="1">
        <f t="shared" si="216"/>
        <v>42358</v>
      </c>
      <c r="M3471">
        <f t="shared" si="217"/>
        <v>2015</v>
      </c>
      <c r="N3471">
        <f t="shared" si="218"/>
        <v>12</v>
      </c>
      <c r="O3471" t="str">
        <f t="shared" si="219"/>
        <v>2015-12</v>
      </c>
    </row>
    <row r="3472" spans="1:15" x14ac:dyDescent="0.3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2">
        <v>43413</v>
      </c>
      <c r="G3472" t="s">
        <v>78</v>
      </c>
      <c r="H3472" s="5">
        <v>1815</v>
      </c>
      <c r="I3472" s="9">
        <v>0.23</v>
      </c>
      <c r="J3472" s="5">
        <v>471.9</v>
      </c>
      <c r="K3472" t="s">
        <v>17</v>
      </c>
      <c r="L3472" s="1">
        <f t="shared" si="216"/>
        <v>43413</v>
      </c>
      <c r="M3472">
        <f t="shared" si="217"/>
        <v>2018</v>
      </c>
      <c r="N3472">
        <f t="shared" si="218"/>
        <v>11</v>
      </c>
      <c r="O3472" t="str">
        <f t="shared" si="219"/>
        <v>2018-11</v>
      </c>
    </row>
    <row r="3473" spans="1:15" x14ac:dyDescent="0.3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2">
        <v>43345</v>
      </c>
      <c r="G3473" t="s">
        <v>78</v>
      </c>
      <c r="H3473" s="5">
        <v>559</v>
      </c>
      <c r="I3473" s="9">
        <v>0.21</v>
      </c>
      <c r="J3473" s="5">
        <v>100.62</v>
      </c>
      <c r="K3473" t="s">
        <v>17</v>
      </c>
      <c r="L3473" s="1">
        <f t="shared" si="216"/>
        <v>43345</v>
      </c>
      <c r="M3473">
        <f t="shared" si="217"/>
        <v>2018</v>
      </c>
      <c r="N3473">
        <f t="shared" si="218"/>
        <v>9</v>
      </c>
      <c r="O3473" t="str">
        <f t="shared" si="219"/>
        <v>2018-09</v>
      </c>
    </row>
    <row r="3474" spans="1:15" x14ac:dyDescent="0.3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2">
        <v>43101</v>
      </c>
      <c r="G3474" t="s">
        <v>78</v>
      </c>
      <c r="H3474" s="5">
        <v>2137</v>
      </c>
      <c r="I3474" s="9">
        <v>0.18</v>
      </c>
      <c r="J3474" s="5">
        <v>747.95</v>
      </c>
      <c r="K3474" t="s">
        <v>17</v>
      </c>
      <c r="L3474" s="1">
        <f t="shared" si="216"/>
        <v>43101</v>
      </c>
      <c r="M3474">
        <f t="shared" si="217"/>
        <v>2018</v>
      </c>
      <c r="N3474">
        <f t="shared" si="218"/>
        <v>1</v>
      </c>
      <c r="O3474" t="str">
        <f t="shared" si="219"/>
        <v>2018-01</v>
      </c>
    </row>
    <row r="3475" spans="1:15" x14ac:dyDescent="0.3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s="2" t="s">
        <v>2038</v>
      </c>
      <c r="G3475" t="s">
        <v>78</v>
      </c>
      <c r="H3475" s="5">
        <v>1904</v>
      </c>
      <c r="I3475" s="9">
        <v>0.27</v>
      </c>
      <c r="J3475" s="5">
        <v>95.2</v>
      </c>
      <c r="K3475" t="s">
        <v>17</v>
      </c>
      <c r="L3475" s="1">
        <f t="shared" si="216"/>
        <v>42211</v>
      </c>
      <c r="M3475">
        <f t="shared" si="217"/>
        <v>2015</v>
      </c>
      <c r="N3475">
        <f t="shared" si="218"/>
        <v>7</v>
      </c>
      <c r="O3475" t="str">
        <f t="shared" si="219"/>
        <v>2015-07</v>
      </c>
    </row>
    <row r="3476" spans="1:15" x14ac:dyDescent="0.3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2">
        <v>42891</v>
      </c>
      <c r="G3476" t="s">
        <v>78</v>
      </c>
      <c r="H3476" s="5">
        <v>1587</v>
      </c>
      <c r="I3476" s="9">
        <v>0.21</v>
      </c>
      <c r="J3476" s="5">
        <v>111.09</v>
      </c>
      <c r="K3476" t="s">
        <v>17</v>
      </c>
      <c r="L3476" s="1">
        <f t="shared" si="216"/>
        <v>42891</v>
      </c>
      <c r="M3476">
        <f t="shared" si="217"/>
        <v>2017</v>
      </c>
      <c r="N3476">
        <f t="shared" si="218"/>
        <v>6</v>
      </c>
      <c r="O3476" t="str">
        <f t="shared" si="219"/>
        <v>2017-06</v>
      </c>
    </row>
    <row r="3477" spans="1:15" x14ac:dyDescent="0.3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2">
        <v>42167</v>
      </c>
      <c r="G3477" t="s">
        <v>78</v>
      </c>
      <c r="H3477" s="5">
        <v>549</v>
      </c>
      <c r="I3477" s="9">
        <v>0.14000000000000001</v>
      </c>
      <c r="J3477" s="5">
        <v>142.74</v>
      </c>
      <c r="K3477" t="s">
        <v>17</v>
      </c>
      <c r="L3477" s="1">
        <f t="shared" si="216"/>
        <v>42167</v>
      </c>
      <c r="M3477">
        <f t="shared" si="217"/>
        <v>2015</v>
      </c>
      <c r="N3477">
        <f t="shared" si="218"/>
        <v>6</v>
      </c>
      <c r="O3477" t="str">
        <f t="shared" si="219"/>
        <v>2015-06</v>
      </c>
    </row>
    <row r="3478" spans="1:15" x14ac:dyDescent="0.3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s="2" t="s">
        <v>1988</v>
      </c>
      <c r="G3478" t="s">
        <v>78</v>
      </c>
      <c r="H3478" s="5">
        <v>1090</v>
      </c>
      <c r="I3478" s="9">
        <v>0.27</v>
      </c>
      <c r="J3478" s="5">
        <v>283.39999999999998</v>
      </c>
      <c r="K3478" t="s">
        <v>17</v>
      </c>
      <c r="L3478" s="1">
        <f t="shared" si="216"/>
        <v>42815</v>
      </c>
      <c r="M3478">
        <f t="shared" si="217"/>
        <v>2017</v>
      </c>
      <c r="N3478">
        <f t="shared" si="218"/>
        <v>3</v>
      </c>
      <c r="O3478" t="str">
        <f t="shared" si="219"/>
        <v>2017-03</v>
      </c>
    </row>
    <row r="3479" spans="1:15" x14ac:dyDescent="0.3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s="2" t="s">
        <v>919</v>
      </c>
      <c r="G3479" t="s">
        <v>78</v>
      </c>
      <c r="H3479" s="5">
        <v>843</v>
      </c>
      <c r="I3479" s="9">
        <v>0.28000000000000003</v>
      </c>
      <c r="J3479" s="5">
        <v>75.87</v>
      </c>
      <c r="K3479" t="s">
        <v>17</v>
      </c>
      <c r="L3479" s="1">
        <f t="shared" si="216"/>
        <v>43302</v>
      </c>
      <c r="M3479">
        <f t="shared" si="217"/>
        <v>2018</v>
      </c>
      <c r="N3479">
        <f t="shared" si="218"/>
        <v>7</v>
      </c>
      <c r="O3479" t="str">
        <f t="shared" si="219"/>
        <v>2018-07</v>
      </c>
    </row>
    <row r="3480" spans="1:15" x14ac:dyDescent="0.3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s="2" t="s">
        <v>1940</v>
      </c>
      <c r="G3480" t="s">
        <v>78</v>
      </c>
      <c r="H3480" s="5">
        <v>924</v>
      </c>
      <c r="I3480" s="9">
        <v>0.18</v>
      </c>
      <c r="J3480" s="5">
        <v>147.84</v>
      </c>
      <c r="K3480" t="s">
        <v>17</v>
      </c>
      <c r="L3480" s="1">
        <f t="shared" si="216"/>
        <v>43242</v>
      </c>
      <c r="M3480">
        <f t="shared" si="217"/>
        <v>2018</v>
      </c>
      <c r="N3480">
        <f t="shared" si="218"/>
        <v>5</v>
      </c>
      <c r="O3480" t="str">
        <f t="shared" si="219"/>
        <v>2018-05</v>
      </c>
    </row>
    <row r="3481" spans="1:15" x14ac:dyDescent="0.3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s="2" t="s">
        <v>4177</v>
      </c>
      <c r="G3481" t="s">
        <v>78</v>
      </c>
      <c r="H3481" s="5">
        <v>2122</v>
      </c>
      <c r="I3481" s="9">
        <v>0.16</v>
      </c>
      <c r="J3481" s="5">
        <v>594.16</v>
      </c>
      <c r="K3481" t="s">
        <v>17</v>
      </c>
      <c r="L3481" s="1">
        <f t="shared" si="216"/>
        <v>43331</v>
      </c>
      <c r="M3481">
        <f t="shared" si="217"/>
        <v>2018</v>
      </c>
      <c r="N3481">
        <f t="shared" si="218"/>
        <v>8</v>
      </c>
      <c r="O3481" t="str">
        <f t="shared" si="219"/>
        <v>2018-08</v>
      </c>
    </row>
    <row r="3482" spans="1:15" x14ac:dyDescent="0.3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s="2" t="s">
        <v>1125</v>
      </c>
      <c r="G3482" t="s">
        <v>78</v>
      </c>
      <c r="H3482" s="5">
        <v>1743</v>
      </c>
      <c r="I3482" s="9">
        <v>0.2</v>
      </c>
      <c r="J3482" s="5">
        <v>784.35</v>
      </c>
      <c r="K3482" t="s">
        <v>17</v>
      </c>
      <c r="L3482" s="1">
        <f t="shared" si="216"/>
        <v>42449</v>
      </c>
      <c r="M3482">
        <f t="shared" si="217"/>
        <v>2016</v>
      </c>
      <c r="N3482">
        <f t="shared" si="218"/>
        <v>3</v>
      </c>
      <c r="O3482" t="str">
        <f t="shared" si="219"/>
        <v>2016-03</v>
      </c>
    </row>
    <row r="3483" spans="1:15" x14ac:dyDescent="0.3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s="2" t="s">
        <v>933</v>
      </c>
      <c r="G3483" t="s">
        <v>78</v>
      </c>
      <c r="H3483" s="5">
        <v>742</v>
      </c>
      <c r="I3483" s="9">
        <v>0.22</v>
      </c>
      <c r="J3483" s="5">
        <v>267.12</v>
      </c>
      <c r="K3483" t="s">
        <v>17</v>
      </c>
      <c r="L3483" s="1">
        <f t="shared" si="216"/>
        <v>42969</v>
      </c>
      <c r="M3483">
        <f t="shared" si="217"/>
        <v>2017</v>
      </c>
      <c r="N3483">
        <f t="shared" si="218"/>
        <v>8</v>
      </c>
      <c r="O3483" t="str">
        <f t="shared" si="219"/>
        <v>2017-08</v>
      </c>
    </row>
    <row r="3484" spans="1:15" x14ac:dyDescent="0.3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s="2" t="s">
        <v>964</v>
      </c>
      <c r="G3484" t="s">
        <v>78</v>
      </c>
      <c r="H3484" s="5">
        <v>1770</v>
      </c>
      <c r="I3484" s="9">
        <v>0.26</v>
      </c>
      <c r="J3484" s="5">
        <v>106.2</v>
      </c>
      <c r="K3484" t="s">
        <v>17</v>
      </c>
      <c r="L3484" s="1">
        <f t="shared" si="216"/>
        <v>43058</v>
      </c>
      <c r="M3484">
        <f t="shared" si="217"/>
        <v>2017</v>
      </c>
      <c r="N3484">
        <f t="shared" si="218"/>
        <v>11</v>
      </c>
      <c r="O3484" t="str">
        <f t="shared" si="219"/>
        <v>2017-11</v>
      </c>
    </row>
    <row r="3485" spans="1:15" x14ac:dyDescent="0.3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s="2" t="s">
        <v>1411</v>
      </c>
      <c r="G3485" t="s">
        <v>78</v>
      </c>
      <c r="H3485" s="5">
        <v>784</v>
      </c>
      <c r="I3485" s="9">
        <v>0.35</v>
      </c>
      <c r="J3485" s="5">
        <v>141.12</v>
      </c>
      <c r="K3485" t="s">
        <v>17</v>
      </c>
      <c r="L3485" s="1">
        <f t="shared" si="216"/>
        <v>43053</v>
      </c>
      <c r="M3485">
        <f t="shared" si="217"/>
        <v>2017</v>
      </c>
      <c r="N3485">
        <f t="shared" si="218"/>
        <v>11</v>
      </c>
      <c r="O3485" t="str">
        <f t="shared" si="219"/>
        <v>2017-11</v>
      </c>
    </row>
    <row r="3486" spans="1:15" x14ac:dyDescent="0.3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2">
        <v>43262</v>
      </c>
      <c r="G3486" t="s">
        <v>78</v>
      </c>
      <c r="H3486" s="5">
        <v>2063</v>
      </c>
      <c r="I3486" s="9">
        <v>0.28999999999999998</v>
      </c>
      <c r="J3486" s="5">
        <v>103.15</v>
      </c>
      <c r="K3486" t="s">
        <v>17</v>
      </c>
      <c r="L3486" s="1">
        <f t="shared" si="216"/>
        <v>43262</v>
      </c>
      <c r="M3486">
        <f t="shared" si="217"/>
        <v>2018</v>
      </c>
      <c r="N3486">
        <f t="shared" si="218"/>
        <v>6</v>
      </c>
      <c r="O3486" t="str">
        <f t="shared" si="219"/>
        <v>2018-06</v>
      </c>
    </row>
    <row r="3487" spans="1:15" x14ac:dyDescent="0.3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s="2" t="s">
        <v>689</v>
      </c>
      <c r="G3487" t="s">
        <v>78</v>
      </c>
      <c r="H3487" s="5">
        <v>1396</v>
      </c>
      <c r="I3487" s="9">
        <v>0.28999999999999998</v>
      </c>
      <c r="J3487" s="5">
        <v>432.76</v>
      </c>
      <c r="K3487" t="s">
        <v>17</v>
      </c>
      <c r="L3487" s="1">
        <f t="shared" si="216"/>
        <v>43004</v>
      </c>
      <c r="M3487">
        <f t="shared" si="217"/>
        <v>2017</v>
      </c>
      <c r="N3487">
        <f t="shared" si="218"/>
        <v>9</v>
      </c>
      <c r="O3487" t="str">
        <f t="shared" si="219"/>
        <v>2017-09</v>
      </c>
    </row>
    <row r="3488" spans="1:15" x14ac:dyDescent="0.3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s="2" t="s">
        <v>313</v>
      </c>
      <c r="G3488" t="s">
        <v>78</v>
      </c>
      <c r="H3488" s="5">
        <v>515</v>
      </c>
      <c r="I3488" s="9">
        <v>0.13</v>
      </c>
      <c r="J3488" s="5">
        <v>206</v>
      </c>
      <c r="K3488" t="s">
        <v>17</v>
      </c>
      <c r="L3488" s="1">
        <f t="shared" si="216"/>
        <v>42807</v>
      </c>
      <c r="M3488">
        <f t="shared" si="217"/>
        <v>2017</v>
      </c>
      <c r="N3488">
        <f t="shared" si="218"/>
        <v>3</v>
      </c>
      <c r="O3488" t="str">
        <f t="shared" si="219"/>
        <v>2017-03</v>
      </c>
    </row>
    <row r="3489" spans="1:15" x14ac:dyDescent="0.3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s="2" t="s">
        <v>127</v>
      </c>
      <c r="G3489" t="s">
        <v>78</v>
      </c>
      <c r="H3489" s="5">
        <v>1612</v>
      </c>
      <c r="I3489" s="9">
        <v>0.11</v>
      </c>
      <c r="J3489" s="5">
        <v>499.72</v>
      </c>
      <c r="K3489" t="s">
        <v>17</v>
      </c>
      <c r="L3489" s="1">
        <f t="shared" si="216"/>
        <v>43392</v>
      </c>
      <c r="M3489">
        <f t="shared" si="217"/>
        <v>2018</v>
      </c>
      <c r="N3489">
        <f t="shared" si="218"/>
        <v>10</v>
      </c>
      <c r="O3489" t="str">
        <f t="shared" si="219"/>
        <v>2018-10</v>
      </c>
    </row>
    <row r="3490" spans="1:15" x14ac:dyDescent="0.3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2">
        <v>42889</v>
      </c>
      <c r="G3490" t="s">
        <v>78</v>
      </c>
      <c r="H3490" s="5">
        <v>1678</v>
      </c>
      <c r="I3490" s="9">
        <v>0.19</v>
      </c>
      <c r="J3490" s="5">
        <v>335.6</v>
      </c>
      <c r="K3490" t="s">
        <v>17</v>
      </c>
      <c r="L3490" s="1">
        <f t="shared" si="216"/>
        <v>42889</v>
      </c>
      <c r="M3490">
        <f t="shared" si="217"/>
        <v>2017</v>
      </c>
      <c r="N3490">
        <f t="shared" si="218"/>
        <v>6</v>
      </c>
      <c r="O3490" t="str">
        <f t="shared" si="219"/>
        <v>2017-06</v>
      </c>
    </row>
    <row r="3491" spans="1:15" x14ac:dyDescent="0.3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2">
        <v>42799</v>
      </c>
      <c r="G3491" t="s">
        <v>78</v>
      </c>
      <c r="H3491" s="5">
        <v>1402</v>
      </c>
      <c r="I3491" s="9">
        <v>0.34</v>
      </c>
      <c r="J3491" s="5">
        <v>560.79999999999995</v>
      </c>
      <c r="K3491" t="s">
        <v>17</v>
      </c>
      <c r="L3491" s="1">
        <f t="shared" si="216"/>
        <v>42799</v>
      </c>
      <c r="M3491">
        <f t="shared" si="217"/>
        <v>2017</v>
      </c>
      <c r="N3491">
        <f t="shared" si="218"/>
        <v>3</v>
      </c>
      <c r="O3491" t="str">
        <f t="shared" si="219"/>
        <v>2017-03</v>
      </c>
    </row>
    <row r="3492" spans="1:15" x14ac:dyDescent="0.3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2">
        <v>42066</v>
      </c>
      <c r="G3492" t="s">
        <v>78</v>
      </c>
      <c r="H3492" s="5">
        <v>1719</v>
      </c>
      <c r="I3492" s="9">
        <v>0.18</v>
      </c>
      <c r="J3492" s="5">
        <v>292.23</v>
      </c>
      <c r="K3492" t="s">
        <v>17</v>
      </c>
      <c r="L3492" s="1">
        <f t="shared" si="216"/>
        <v>42066</v>
      </c>
      <c r="M3492">
        <f t="shared" si="217"/>
        <v>2015</v>
      </c>
      <c r="N3492">
        <f t="shared" si="218"/>
        <v>3</v>
      </c>
      <c r="O3492" t="str">
        <f t="shared" si="219"/>
        <v>2015-03</v>
      </c>
    </row>
    <row r="3493" spans="1:15" x14ac:dyDescent="0.3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2">
        <v>42803</v>
      </c>
      <c r="G3493" t="s">
        <v>78</v>
      </c>
      <c r="H3493" s="5">
        <v>2304</v>
      </c>
      <c r="I3493" s="9">
        <v>0.17</v>
      </c>
      <c r="J3493" s="5">
        <v>1013.76</v>
      </c>
      <c r="K3493" t="s">
        <v>17</v>
      </c>
      <c r="L3493" s="1">
        <f t="shared" si="216"/>
        <v>42803</v>
      </c>
      <c r="M3493">
        <f t="shared" si="217"/>
        <v>2017</v>
      </c>
      <c r="N3493">
        <f t="shared" si="218"/>
        <v>3</v>
      </c>
      <c r="O3493" t="str">
        <f t="shared" si="219"/>
        <v>2017-03</v>
      </c>
    </row>
    <row r="3494" spans="1:15" x14ac:dyDescent="0.3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2">
        <v>42585</v>
      </c>
      <c r="G3494" t="s">
        <v>78</v>
      </c>
      <c r="H3494" s="5">
        <v>1733</v>
      </c>
      <c r="I3494" s="9">
        <v>0.33</v>
      </c>
      <c r="J3494" s="5">
        <v>745.19</v>
      </c>
      <c r="K3494" t="s">
        <v>17</v>
      </c>
      <c r="L3494" s="1">
        <f t="shared" si="216"/>
        <v>42585</v>
      </c>
      <c r="M3494">
        <f t="shared" si="217"/>
        <v>2016</v>
      </c>
      <c r="N3494">
        <f t="shared" si="218"/>
        <v>8</v>
      </c>
      <c r="O3494" t="str">
        <f t="shared" si="219"/>
        <v>2016-08</v>
      </c>
    </row>
    <row r="3495" spans="1:15" x14ac:dyDescent="0.3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s="2" t="s">
        <v>2294</v>
      </c>
      <c r="G3495" t="s">
        <v>78</v>
      </c>
      <c r="H3495" s="5">
        <v>2232</v>
      </c>
      <c r="I3495" s="9">
        <v>0.31</v>
      </c>
      <c r="J3495" s="5">
        <v>915.12</v>
      </c>
      <c r="K3495" t="s">
        <v>17</v>
      </c>
      <c r="L3495" s="1">
        <f t="shared" si="216"/>
        <v>43156</v>
      </c>
      <c r="M3495">
        <f t="shared" si="217"/>
        <v>2018</v>
      </c>
      <c r="N3495">
        <f t="shared" si="218"/>
        <v>2</v>
      </c>
      <c r="O3495" t="str">
        <f t="shared" si="219"/>
        <v>2018-02</v>
      </c>
    </row>
    <row r="3496" spans="1:15" x14ac:dyDescent="0.3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2">
        <v>42161</v>
      </c>
      <c r="G3496" t="s">
        <v>78</v>
      </c>
      <c r="H3496" s="5">
        <v>1660</v>
      </c>
      <c r="I3496" s="9">
        <v>0.2</v>
      </c>
      <c r="J3496" s="5">
        <v>498</v>
      </c>
      <c r="K3496" t="s">
        <v>17</v>
      </c>
      <c r="L3496" s="1">
        <f t="shared" si="216"/>
        <v>42161</v>
      </c>
      <c r="M3496">
        <f t="shared" si="217"/>
        <v>2015</v>
      </c>
      <c r="N3496">
        <f t="shared" si="218"/>
        <v>6</v>
      </c>
      <c r="O3496" t="str">
        <f t="shared" si="219"/>
        <v>2015-06</v>
      </c>
    </row>
    <row r="3497" spans="1:15" x14ac:dyDescent="0.3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2">
        <v>43048</v>
      </c>
      <c r="G3497" t="s">
        <v>78</v>
      </c>
      <c r="H3497" s="5">
        <v>2227</v>
      </c>
      <c r="I3497" s="9">
        <v>0.18</v>
      </c>
      <c r="J3497" s="5">
        <v>1002.15</v>
      </c>
      <c r="K3497" t="s">
        <v>17</v>
      </c>
      <c r="L3497" s="1">
        <f t="shared" si="216"/>
        <v>43048</v>
      </c>
      <c r="M3497">
        <f t="shared" si="217"/>
        <v>2017</v>
      </c>
      <c r="N3497">
        <f t="shared" si="218"/>
        <v>11</v>
      </c>
      <c r="O3497" t="str">
        <f t="shared" si="219"/>
        <v>2017-11</v>
      </c>
    </row>
    <row r="3498" spans="1:15" x14ac:dyDescent="0.3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s="2" t="s">
        <v>1406</v>
      </c>
      <c r="G3498" t="s">
        <v>78</v>
      </c>
      <c r="H3498" s="5">
        <v>1529</v>
      </c>
      <c r="I3498" s="9">
        <v>0.1</v>
      </c>
      <c r="J3498" s="5">
        <v>244.64</v>
      </c>
      <c r="K3498" t="s">
        <v>17</v>
      </c>
      <c r="L3498" s="1">
        <f t="shared" si="216"/>
        <v>42291</v>
      </c>
      <c r="M3498">
        <f t="shared" si="217"/>
        <v>2015</v>
      </c>
      <c r="N3498">
        <f t="shared" si="218"/>
        <v>10</v>
      </c>
      <c r="O3498" t="str">
        <f t="shared" si="219"/>
        <v>2015-10</v>
      </c>
    </row>
    <row r="3499" spans="1:15" x14ac:dyDescent="0.3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s="2" t="s">
        <v>2868</v>
      </c>
      <c r="G3499" t="s">
        <v>78</v>
      </c>
      <c r="H3499" s="5">
        <v>634</v>
      </c>
      <c r="I3499" s="9">
        <v>0.34</v>
      </c>
      <c r="J3499" s="5">
        <v>88.76</v>
      </c>
      <c r="K3499" t="s">
        <v>17</v>
      </c>
      <c r="L3499" s="1">
        <f t="shared" si="216"/>
        <v>43273</v>
      </c>
      <c r="M3499">
        <f t="shared" si="217"/>
        <v>2018</v>
      </c>
      <c r="N3499">
        <f t="shared" si="218"/>
        <v>6</v>
      </c>
      <c r="O3499" t="str">
        <f t="shared" si="219"/>
        <v>2018-06</v>
      </c>
    </row>
    <row r="3500" spans="1:15" x14ac:dyDescent="0.3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s="2" t="s">
        <v>2741</v>
      </c>
      <c r="G3500" t="s">
        <v>78</v>
      </c>
      <c r="H3500" s="5">
        <v>2211</v>
      </c>
      <c r="I3500" s="9">
        <v>0.25</v>
      </c>
      <c r="J3500" s="5">
        <v>331.65</v>
      </c>
      <c r="K3500" t="s">
        <v>17</v>
      </c>
      <c r="L3500" s="1">
        <f t="shared" si="216"/>
        <v>42633</v>
      </c>
      <c r="M3500">
        <f t="shared" si="217"/>
        <v>2016</v>
      </c>
      <c r="N3500">
        <f t="shared" si="218"/>
        <v>9</v>
      </c>
      <c r="O3500" t="str">
        <f t="shared" si="219"/>
        <v>2016-09</v>
      </c>
    </row>
    <row r="3501" spans="1:15" x14ac:dyDescent="0.3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2">
        <v>42194</v>
      </c>
      <c r="G3501" t="s">
        <v>78</v>
      </c>
      <c r="H3501" s="5">
        <v>923</v>
      </c>
      <c r="I3501" s="9">
        <v>0.28999999999999998</v>
      </c>
      <c r="J3501" s="5">
        <v>239.98</v>
      </c>
      <c r="K3501" t="s">
        <v>17</v>
      </c>
      <c r="L3501" s="1">
        <f t="shared" si="216"/>
        <v>42194</v>
      </c>
      <c r="M3501">
        <f t="shared" si="217"/>
        <v>2015</v>
      </c>
      <c r="N3501">
        <f t="shared" si="218"/>
        <v>7</v>
      </c>
      <c r="O3501" t="str">
        <f t="shared" si="219"/>
        <v>2015-07</v>
      </c>
    </row>
    <row r="3502" spans="1:15" x14ac:dyDescent="0.3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s="2" t="s">
        <v>1795</v>
      </c>
      <c r="G3502" t="s">
        <v>78</v>
      </c>
      <c r="H3502" s="5">
        <v>1364</v>
      </c>
      <c r="I3502" s="9">
        <v>0.18</v>
      </c>
      <c r="J3502" s="5">
        <v>422.84</v>
      </c>
      <c r="K3502" t="s">
        <v>17</v>
      </c>
      <c r="L3502" s="1">
        <f t="shared" si="216"/>
        <v>42765</v>
      </c>
      <c r="M3502">
        <f t="shared" si="217"/>
        <v>2017</v>
      </c>
      <c r="N3502">
        <f t="shared" si="218"/>
        <v>1</v>
      </c>
      <c r="O3502" t="str">
        <f t="shared" si="219"/>
        <v>2017-01</v>
      </c>
    </row>
    <row r="3503" spans="1:15" x14ac:dyDescent="0.3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s="2" t="s">
        <v>3306</v>
      </c>
      <c r="G3503" t="s">
        <v>78</v>
      </c>
      <c r="H3503" s="5">
        <v>2469</v>
      </c>
      <c r="I3503" s="9">
        <v>0.26</v>
      </c>
      <c r="J3503" s="5">
        <v>987.6</v>
      </c>
      <c r="K3503" t="s">
        <v>17</v>
      </c>
      <c r="L3503" s="1">
        <f t="shared" si="216"/>
        <v>43396</v>
      </c>
      <c r="M3503">
        <f t="shared" si="217"/>
        <v>2018</v>
      </c>
      <c r="N3503">
        <f t="shared" si="218"/>
        <v>10</v>
      </c>
      <c r="O3503" t="str">
        <f t="shared" si="219"/>
        <v>2018-10</v>
      </c>
    </row>
    <row r="3504" spans="1:15" x14ac:dyDescent="0.3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s="2" t="s">
        <v>261</v>
      </c>
      <c r="G3504" t="s">
        <v>78</v>
      </c>
      <c r="H3504" s="5">
        <v>2114</v>
      </c>
      <c r="I3504" s="9">
        <v>0.15</v>
      </c>
      <c r="J3504" s="5">
        <v>507.36</v>
      </c>
      <c r="K3504" t="s">
        <v>17</v>
      </c>
      <c r="L3504" s="1">
        <f t="shared" si="216"/>
        <v>43459</v>
      </c>
      <c r="M3504">
        <f t="shared" si="217"/>
        <v>2018</v>
      </c>
      <c r="N3504">
        <f t="shared" si="218"/>
        <v>12</v>
      </c>
      <c r="O3504" t="str">
        <f t="shared" si="219"/>
        <v>2018-12</v>
      </c>
    </row>
    <row r="3505" spans="1:15" x14ac:dyDescent="0.3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2">
        <v>42073</v>
      </c>
      <c r="G3505" t="s">
        <v>78</v>
      </c>
      <c r="H3505" s="5">
        <v>1975</v>
      </c>
      <c r="I3505" s="9">
        <v>0.3</v>
      </c>
      <c r="J3505" s="5">
        <v>651.75</v>
      </c>
      <c r="K3505" t="s">
        <v>17</v>
      </c>
      <c r="L3505" s="1">
        <f t="shared" si="216"/>
        <v>42073</v>
      </c>
      <c r="M3505">
        <f t="shared" si="217"/>
        <v>2015</v>
      </c>
      <c r="N3505">
        <f t="shared" si="218"/>
        <v>3</v>
      </c>
      <c r="O3505" t="str">
        <f t="shared" si="219"/>
        <v>2015-03</v>
      </c>
    </row>
    <row r="3506" spans="1:15" x14ac:dyDescent="0.3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s="2" t="s">
        <v>4164</v>
      </c>
      <c r="G3506" t="s">
        <v>78</v>
      </c>
      <c r="H3506" s="5">
        <v>2003</v>
      </c>
      <c r="I3506" s="9">
        <v>0.1</v>
      </c>
      <c r="J3506" s="5">
        <v>821.23</v>
      </c>
      <c r="K3506" t="s">
        <v>17</v>
      </c>
      <c r="L3506" s="1">
        <f t="shared" si="216"/>
        <v>42051</v>
      </c>
      <c r="M3506">
        <f t="shared" si="217"/>
        <v>2015</v>
      </c>
      <c r="N3506">
        <f t="shared" si="218"/>
        <v>2</v>
      </c>
      <c r="O3506" t="str">
        <f t="shared" si="219"/>
        <v>2015-02</v>
      </c>
    </row>
    <row r="3507" spans="1:15" x14ac:dyDescent="0.3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2">
        <v>42866</v>
      </c>
      <c r="G3507" t="s">
        <v>78</v>
      </c>
      <c r="H3507" s="5">
        <v>1899</v>
      </c>
      <c r="I3507" s="9">
        <v>0.32</v>
      </c>
      <c r="J3507" s="5">
        <v>493.74</v>
      </c>
      <c r="K3507" t="s">
        <v>17</v>
      </c>
      <c r="L3507" s="1">
        <f t="shared" si="216"/>
        <v>42866</v>
      </c>
      <c r="M3507">
        <f t="shared" si="217"/>
        <v>2017</v>
      </c>
      <c r="N3507">
        <f t="shared" si="218"/>
        <v>5</v>
      </c>
      <c r="O3507" t="str">
        <f t="shared" si="219"/>
        <v>2017-05</v>
      </c>
    </row>
    <row r="3508" spans="1:15" x14ac:dyDescent="0.3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2">
        <v>42866</v>
      </c>
      <c r="G3508" t="s">
        <v>78</v>
      </c>
      <c r="H3508" s="5">
        <v>598</v>
      </c>
      <c r="I3508" s="9">
        <v>0.25</v>
      </c>
      <c r="J3508" s="5">
        <v>245.18</v>
      </c>
      <c r="K3508" t="s">
        <v>17</v>
      </c>
      <c r="L3508" s="1">
        <f t="shared" si="216"/>
        <v>42866</v>
      </c>
      <c r="M3508">
        <f t="shared" si="217"/>
        <v>2017</v>
      </c>
      <c r="N3508">
        <f t="shared" si="218"/>
        <v>5</v>
      </c>
      <c r="O3508" t="str">
        <f t="shared" si="219"/>
        <v>2017-05</v>
      </c>
    </row>
    <row r="3509" spans="1:15" x14ac:dyDescent="0.3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s="2" t="s">
        <v>345</v>
      </c>
      <c r="G3509" t="s">
        <v>78</v>
      </c>
      <c r="H3509" s="5">
        <v>1874</v>
      </c>
      <c r="I3509" s="9">
        <v>0.12</v>
      </c>
      <c r="J3509" s="5">
        <v>356.06</v>
      </c>
      <c r="K3509" t="s">
        <v>17</v>
      </c>
      <c r="L3509" s="1">
        <f t="shared" si="216"/>
        <v>43211</v>
      </c>
      <c r="M3509">
        <f t="shared" si="217"/>
        <v>2018</v>
      </c>
      <c r="N3509">
        <f t="shared" si="218"/>
        <v>4</v>
      </c>
      <c r="O3509" t="str">
        <f t="shared" si="219"/>
        <v>2018-04</v>
      </c>
    </row>
    <row r="3510" spans="1:15" x14ac:dyDescent="0.3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s="2" t="s">
        <v>345</v>
      </c>
      <c r="G3510" t="s">
        <v>78</v>
      </c>
      <c r="H3510" s="5">
        <v>904</v>
      </c>
      <c r="I3510" s="9">
        <v>0.3</v>
      </c>
      <c r="J3510" s="5">
        <v>153.68</v>
      </c>
      <c r="K3510" t="s">
        <v>17</v>
      </c>
      <c r="L3510" s="1">
        <f t="shared" si="216"/>
        <v>43211</v>
      </c>
      <c r="M3510">
        <f t="shared" si="217"/>
        <v>2018</v>
      </c>
      <c r="N3510">
        <f t="shared" si="218"/>
        <v>4</v>
      </c>
      <c r="O3510" t="str">
        <f t="shared" si="219"/>
        <v>2018-04</v>
      </c>
    </row>
    <row r="3511" spans="1:15" x14ac:dyDescent="0.3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2">
        <v>42525</v>
      </c>
      <c r="G3511" t="s">
        <v>78</v>
      </c>
      <c r="H3511" s="5">
        <v>2256</v>
      </c>
      <c r="I3511" s="9">
        <v>0.18</v>
      </c>
      <c r="J3511" s="5">
        <v>225.6</v>
      </c>
      <c r="K3511" t="s">
        <v>17</v>
      </c>
      <c r="L3511" s="1">
        <f t="shared" si="216"/>
        <v>42525</v>
      </c>
      <c r="M3511">
        <f t="shared" si="217"/>
        <v>2016</v>
      </c>
      <c r="N3511">
        <f t="shared" si="218"/>
        <v>6</v>
      </c>
      <c r="O3511" t="str">
        <f t="shared" si="219"/>
        <v>2016-06</v>
      </c>
    </row>
    <row r="3512" spans="1:15" x14ac:dyDescent="0.3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s="2" t="s">
        <v>265</v>
      </c>
      <c r="G3512" t="s">
        <v>78</v>
      </c>
      <c r="H3512" s="5">
        <v>1052</v>
      </c>
      <c r="I3512" s="9">
        <v>0.3</v>
      </c>
      <c r="J3512" s="5">
        <v>431.32</v>
      </c>
      <c r="K3512" t="s">
        <v>17</v>
      </c>
      <c r="L3512" s="1">
        <f t="shared" si="216"/>
        <v>42241</v>
      </c>
      <c r="M3512">
        <f t="shared" si="217"/>
        <v>2015</v>
      </c>
      <c r="N3512">
        <f t="shared" si="218"/>
        <v>8</v>
      </c>
      <c r="O3512" t="str">
        <f t="shared" si="219"/>
        <v>2015-08</v>
      </c>
    </row>
    <row r="3513" spans="1:15" x14ac:dyDescent="0.3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s="2" t="s">
        <v>265</v>
      </c>
      <c r="G3513" t="s">
        <v>78</v>
      </c>
      <c r="H3513" s="5">
        <v>1206</v>
      </c>
      <c r="I3513" s="9">
        <v>0.27</v>
      </c>
      <c r="J3513" s="5">
        <v>458.28</v>
      </c>
      <c r="K3513" t="s">
        <v>17</v>
      </c>
      <c r="L3513" s="1">
        <f t="shared" si="216"/>
        <v>42241</v>
      </c>
      <c r="M3513">
        <f t="shared" si="217"/>
        <v>2015</v>
      </c>
      <c r="N3513">
        <f t="shared" si="218"/>
        <v>8</v>
      </c>
      <c r="O3513" t="str">
        <f t="shared" si="219"/>
        <v>2015-08</v>
      </c>
    </row>
    <row r="3514" spans="1:15" x14ac:dyDescent="0.3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2">
        <v>42196</v>
      </c>
      <c r="G3514" t="s">
        <v>78</v>
      </c>
      <c r="H3514" s="5">
        <v>1761</v>
      </c>
      <c r="I3514" s="9">
        <v>0.1</v>
      </c>
      <c r="J3514" s="5">
        <v>405.03</v>
      </c>
      <c r="K3514" t="s">
        <v>17</v>
      </c>
      <c r="L3514" s="1">
        <f t="shared" si="216"/>
        <v>42196</v>
      </c>
      <c r="M3514">
        <f t="shared" si="217"/>
        <v>2015</v>
      </c>
      <c r="N3514">
        <f t="shared" si="218"/>
        <v>7</v>
      </c>
      <c r="O3514" t="str">
        <f t="shared" si="219"/>
        <v>2015-07</v>
      </c>
    </row>
    <row r="3515" spans="1:15" x14ac:dyDescent="0.3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2">
        <v>42523</v>
      </c>
      <c r="G3515" t="s">
        <v>78</v>
      </c>
      <c r="H3515" s="5">
        <v>1392</v>
      </c>
      <c r="I3515" s="9">
        <v>0.22</v>
      </c>
      <c r="J3515" s="5">
        <v>167.04</v>
      </c>
      <c r="K3515" t="s">
        <v>17</v>
      </c>
      <c r="L3515" s="1">
        <f t="shared" si="216"/>
        <v>42523</v>
      </c>
      <c r="M3515">
        <f t="shared" si="217"/>
        <v>2016</v>
      </c>
      <c r="N3515">
        <f t="shared" si="218"/>
        <v>6</v>
      </c>
      <c r="O3515" t="str">
        <f t="shared" si="219"/>
        <v>2016-06</v>
      </c>
    </row>
    <row r="3516" spans="1:15" x14ac:dyDescent="0.3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s="2" t="s">
        <v>2457</v>
      </c>
      <c r="G3516" t="s">
        <v>78</v>
      </c>
      <c r="H3516" s="5">
        <v>758</v>
      </c>
      <c r="I3516" s="9">
        <v>0.12</v>
      </c>
      <c r="J3516" s="5">
        <v>159.18</v>
      </c>
      <c r="K3516" t="s">
        <v>17</v>
      </c>
      <c r="L3516" s="1">
        <f t="shared" si="216"/>
        <v>43206</v>
      </c>
      <c r="M3516">
        <f t="shared" si="217"/>
        <v>2018</v>
      </c>
      <c r="N3516">
        <f t="shared" si="218"/>
        <v>4</v>
      </c>
      <c r="O3516" t="str">
        <f t="shared" si="219"/>
        <v>2018-04</v>
      </c>
    </row>
    <row r="3517" spans="1:15" x14ac:dyDescent="0.3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2">
        <v>42167</v>
      </c>
      <c r="G3517" t="s">
        <v>78</v>
      </c>
      <c r="H3517" s="5">
        <v>944</v>
      </c>
      <c r="I3517" s="9">
        <v>0.14000000000000001</v>
      </c>
      <c r="J3517" s="5">
        <v>217.12</v>
      </c>
      <c r="K3517" t="s">
        <v>17</v>
      </c>
      <c r="L3517" s="1">
        <f t="shared" si="216"/>
        <v>42167</v>
      </c>
      <c r="M3517">
        <f t="shared" si="217"/>
        <v>2015</v>
      </c>
      <c r="N3517">
        <f t="shared" si="218"/>
        <v>6</v>
      </c>
      <c r="O3517" t="str">
        <f t="shared" si="219"/>
        <v>2015-06</v>
      </c>
    </row>
    <row r="3518" spans="1:15" x14ac:dyDescent="0.3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s="2" t="s">
        <v>1406</v>
      </c>
      <c r="G3518" t="s">
        <v>78</v>
      </c>
      <c r="H3518" s="5">
        <v>1146</v>
      </c>
      <c r="I3518" s="9">
        <v>0.34</v>
      </c>
      <c r="J3518" s="5">
        <v>194.82</v>
      </c>
      <c r="K3518" t="s">
        <v>17</v>
      </c>
      <c r="L3518" s="1">
        <f t="shared" si="216"/>
        <v>42291</v>
      </c>
      <c r="M3518">
        <f t="shared" si="217"/>
        <v>2015</v>
      </c>
      <c r="N3518">
        <f t="shared" si="218"/>
        <v>10</v>
      </c>
      <c r="O3518" t="str">
        <f t="shared" si="219"/>
        <v>2015-10</v>
      </c>
    </row>
    <row r="3519" spans="1:15" x14ac:dyDescent="0.3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s="2" t="s">
        <v>3580</v>
      </c>
      <c r="G3519" t="s">
        <v>78</v>
      </c>
      <c r="H3519" s="5">
        <v>2383</v>
      </c>
      <c r="I3519" s="9">
        <v>0.34</v>
      </c>
      <c r="J3519" s="5">
        <v>238.3</v>
      </c>
      <c r="K3519" t="s">
        <v>17</v>
      </c>
      <c r="L3519" s="1">
        <f t="shared" si="216"/>
        <v>42665</v>
      </c>
      <c r="M3519">
        <f t="shared" si="217"/>
        <v>2016</v>
      </c>
      <c r="N3519">
        <f t="shared" si="218"/>
        <v>10</v>
      </c>
      <c r="O3519" t="str">
        <f t="shared" si="219"/>
        <v>2016-10</v>
      </c>
    </row>
    <row r="3520" spans="1:15" x14ac:dyDescent="0.3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s="2" t="s">
        <v>2220</v>
      </c>
      <c r="G3520" t="s">
        <v>78</v>
      </c>
      <c r="H3520" s="5">
        <v>545</v>
      </c>
      <c r="I3520" s="9">
        <v>0.31</v>
      </c>
      <c r="J3520" s="5">
        <v>168.95</v>
      </c>
      <c r="K3520" t="s">
        <v>17</v>
      </c>
      <c r="L3520" s="1">
        <f t="shared" si="216"/>
        <v>42352</v>
      </c>
      <c r="M3520">
        <f t="shared" si="217"/>
        <v>2015</v>
      </c>
      <c r="N3520">
        <f t="shared" si="218"/>
        <v>12</v>
      </c>
      <c r="O3520" t="str">
        <f t="shared" si="219"/>
        <v>2015-12</v>
      </c>
    </row>
    <row r="3521" spans="1:15" x14ac:dyDescent="0.3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2">
        <v>42889</v>
      </c>
      <c r="G3521" t="s">
        <v>78</v>
      </c>
      <c r="H3521" s="5">
        <v>2294</v>
      </c>
      <c r="I3521" s="9">
        <v>0.31</v>
      </c>
      <c r="J3521" s="5">
        <v>481.74</v>
      </c>
      <c r="K3521" t="s">
        <v>17</v>
      </c>
      <c r="L3521" s="1">
        <f t="shared" si="216"/>
        <v>42889</v>
      </c>
      <c r="M3521">
        <f t="shared" si="217"/>
        <v>2017</v>
      </c>
      <c r="N3521">
        <f t="shared" si="218"/>
        <v>6</v>
      </c>
      <c r="O3521" t="str">
        <f t="shared" si="219"/>
        <v>2017-06</v>
      </c>
    </row>
    <row r="3522" spans="1:15" x14ac:dyDescent="0.3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s="2" t="s">
        <v>1620</v>
      </c>
      <c r="G3522" t="s">
        <v>78</v>
      </c>
      <c r="H3522" s="5">
        <v>2120</v>
      </c>
      <c r="I3522" s="9">
        <v>0.13</v>
      </c>
      <c r="J3522" s="5">
        <v>763.2</v>
      </c>
      <c r="K3522" t="s">
        <v>17</v>
      </c>
      <c r="L3522" s="1">
        <f t="shared" ref="L3522:L3585" si="220">IF(ISNUMBER(F3522),F3522,IFERROR(DATE(VALUE(RIGHT(F3522,4)),VALUE(LEFT(F3522,FIND("/",F3522)-1)),VALUE(MID(F3522,FIND("/",F3522)+1,FIND("/",F3522,FIND("/",F3522)+1)-FIND("/",F3522)-1))),""))</f>
        <v>43129</v>
      </c>
      <c r="M3522">
        <f t="shared" ref="M3522:M3585" si="221">YEAR(L3522)</f>
        <v>2018</v>
      </c>
      <c r="N3522">
        <f t="shared" ref="N3522:N3585" si="222">MONTH(L3522)</f>
        <v>1</v>
      </c>
      <c r="O3522" t="str">
        <f t="shared" ref="O3522:O3585" si="223">TEXT(L3522,"yyyy-mm")</f>
        <v>2018-01</v>
      </c>
    </row>
    <row r="3523" spans="1:15" x14ac:dyDescent="0.3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2">
        <v>42379</v>
      </c>
      <c r="G3523" t="s">
        <v>78</v>
      </c>
      <c r="H3523" s="5">
        <v>1915</v>
      </c>
      <c r="I3523" s="9">
        <v>0.31</v>
      </c>
      <c r="J3523" s="5">
        <v>861.75</v>
      </c>
      <c r="K3523" t="s">
        <v>17</v>
      </c>
      <c r="L3523" s="1">
        <f t="shared" si="220"/>
        <v>42379</v>
      </c>
      <c r="M3523">
        <f t="shared" si="221"/>
        <v>2016</v>
      </c>
      <c r="N3523">
        <f t="shared" si="222"/>
        <v>1</v>
      </c>
      <c r="O3523" t="str">
        <f t="shared" si="223"/>
        <v>2016-01</v>
      </c>
    </row>
    <row r="3524" spans="1:15" x14ac:dyDescent="0.3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2">
        <v>43318</v>
      </c>
      <c r="G3524" t="s">
        <v>78</v>
      </c>
      <c r="H3524" s="5">
        <v>1324</v>
      </c>
      <c r="I3524" s="9">
        <v>0.1</v>
      </c>
      <c r="J3524" s="5">
        <v>79.44</v>
      </c>
      <c r="K3524" t="s">
        <v>17</v>
      </c>
      <c r="L3524" s="1">
        <f t="shared" si="220"/>
        <v>43318</v>
      </c>
      <c r="M3524">
        <f t="shared" si="221"/>
        <v>2018</v>
      </c>
      <c r="N3524">
        <f t="shared" si="222"/>
        <v>8</v>
      </c>
      <c r="O3524" t="str">
        <f t="shared" si="223"/>
        <v>2018-08</v>
      </c>
    </row>
    <row r="3525" spans="1:15" x14ac:dyDescent="0.3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s="2" t="s">
        <v>4162</v>
      </c>
      <c r="G3525" t="s">
        <v>78</v>
      </c>
      <c r="H3525" s="5">
        <v>2445</v>
      </c>
      <c r="I3525" s="9">
        <v>0.2</v>
      </c>
      <c r="J3525" s="5">
        <v>391.2</v>
      </c>
      <c r="K3525" t="s">
        <v>17</v>
      </c>
      <c r="L3525" s="1">
        <f t="shared" si="220"/>
        <v>42479</v>
      </c>
      <c r="M3525">
        <f t="shared" si="221"/>
        <v>2016</v>
      </c>
      <c r="N3525">
        <f t="shared" si="222"/>
        <v>4</v>
      </c>
      <c r="O3525" t="str">
        <f t="shared" si="223"/>
        <v>2016-04</v>
      </c>
    </row>
    <row r="3526" spans="1:15" x14ac:dyDescent="0.3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s="2" t="s">
        <v>884</v>
      </c>
      <c r="G3526" t="s">
        <v>78</v>
      </c>
      <c r="H3526" s="5">
        <v>539</v>
      </c>
      <c r="I3526" s="9">
        <v>0.11</v>
      </c>
      <c r="J3526" s="5">
        <v>199.43</v>
      </c>
      <c r="K3526" t="s">
        <v>17</v>
      </c>
      <c r="L3526" s="1">
        <f t="shared" si="220"/>
        <v>43330</v>
      </c>
      <c r="M3526">
        <f t="shared" si="221"/>
        <v>2018</v>
      </c>
      <c r="N3526">
        <f t="shared" si="222"/>
        <v>8</v>
      </c>
      <c r="O3526" t="str">
        <f t="shared" si="223"/>
        <v>2018-08</v>
      </c>
    </row>
    <row r="3527" spans="1:15" x14ac:dyDescent="0.3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s="2" t="s">
        <v>2050</v>
      </c>
      <c r="G3527" t="s">
        <v>78</v>
      </c>
      <c r="H3527" s="5">
        <v>2212</v>
      </c>
      <c r="I3527" s="9">
        <v>0.11</v>
      </c>
      <c r="J3527" s="5">
        <v>774.2</v>
      </c>
      <c r="K3527" t="s">
        <v>17</v>
      </c>
      <c r="L3527" s="1">
        <f t="shared" si="220"/>
        <v>42735</v>
      </c>
      <c r="M3527">
        <f t="shared" si="221"/>
        <v>2016</v>
      </c>
      <c r="N3527">
        <f t="shared" si="222"/>
        <v>12</v>
      </c>
      <c r="O3527" t="str">
        <f t="shared" si="223"/>
        <v>2016-12</v>
      </c>
    </row>
    <row r="3528" spans="1:15" x14ac:dyDescent="0.3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2">
        <v>42951</v>
      </c>
      <c r="G3528" t="s">
        <v>78</v>
      </c>
      <c r="H3528" s="5">
        <v>2143</v>
      </c>
      <c r="I3528" s="9">
        <v>0.12</v>
      </c>
      <c r="J3528" s="5">
        <v>150.01</v>
      </c>
      <c r="K3528" t="s">
        <v>17</v>
      </c>
      <c r="L3528" s="1">
        <f t="shared" si="220"/>
        <v>42951</v>
      </c>
      <c r="M3528">
        <f t="shared" si="221"/>
        <v>2017</v>
      </c>
      <c r="N3528">
        <f t="shared" si="222"/>
        <v>8</v>
      </c>
      <c r="O3528" t="str">
        <f t="shared" si="223"/>
        <v>2017-08</v>
      </c>
    </row>
    <row r="3529" spans="1:15" x14ac:dyDescent="0.3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2">
        <v>43345</v>
      </c>
      <c r="G3529" t="s">
        <v>78</v>
      </c>
      <c r="H3529" s="5">
        <v>1152</v>
      </c>
      <c r="I3529" s="9">
        <v>0.31</v>
      </c>
      <c r="J3529" s="5">
        <v>149.76</v>
      </c>
      <c r="K3529" t="s">
        <v>17</v>
      </c>
      <c r="L3529" s="1">
        <f t="shared" si="220"/>
        <v>43345</v>
      </c>
      <c r="M3529">
        <f t="shared" si="221"/>
        <v>2018</v>
      </c>
      <c r="N3529">
        <f t="shared" si="222"/>
        <v>9</v>
      </c>
      <c r="O3529" t="str">
        <f t="shared" si="223"/>
        <v>2018-09</v>
      </c>
    </row>
    <row r="3530" spans="1:15" x14ac:dyDescent="0.3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s="2" t="s">
        <v>1147</v>
      </c>
      <c r="G3530" t="s">
        <v>78</v>
      </c>
      <c r="H3530" s="5">
        <v>1875</v>
      </c>
      <c r="I3530" s="9">
        <v>0.22</v>
      </c>
      <c r="J3530" s="5">
        <v>543.75</v>
      </c>
      <c r="K3530" t="s">
        <v>17</v>
      </c>
      <c r="L3530" s="1">
        <f t="shared" si="220"/>
        <v>42939</v>
      </c>
      <c r="M3530">
        <f t="shared" si="221"/>
        <v>2017</v>
      </c>
      <c r="N3530">
        <f t="shared" si="222"/>
        <v>7</v>
      </c>
      <c r="O3530" t="str">
        <f t="shared" si="223"/>
        <v>2017-07</v>
      </c>
    </row>
    <row r="3531" spans="1:15" x14ac:dyDescent="0.3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s="2" t="s">
        <v>2002</v>
      </c>
      <c r="G3531" t="s">
        <v>78</v>
      </c>
      <c r="H3531" s="5">
        <v>2017</v>
      </c>
      <c r="I3531" s="9">
        <v>0.32</v>
      </c>
      <c r="J3531" s="5">
        <v>201.7</v>
      </c>
      <c r="K3531" t="s">
        <v>17</v>
      </c>
      <c r="L3531" s="1">
        <f t="shared" si="220"/>
        <v>42175</v>
      </c>
      <c r="M3531">
        <f t="shared" si="221"/>
        <v>2015</v>
      </c>
      <c r="N3531">
        <f t="shared" si="222"/>
        <v>6</v>
      </c>
      <c r="O3531" t="str">
        <f t="shared" si="223"/>
        <v>2015-06</v>
      </c>
    </row>
    <row r="3532" spans="1:15" x14ac:dyDescent="0.3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s="2" t="s">
        <v>2038</v>
      </c>
      <c r="G3532" t="s">
        <v>78</v>
      </c>
      <c r="H3532" s="5">
        <v>1409</v>
      </c>
      <c r="I3532" s="9">
        <v>0.31</v>
      </c>
      <c r="J3532" s="5">
        <v>591.78</v>
      </c>
      <c r="K3532" t="s">
        <v>17</v>
      </c>
      <c r="L3532" s="1">
        <f t="shared" si="220"/>
        <v>42211</v>
      </c>
      <c r="M3532">
        <f t="shared" si="221"/>
        <v>2015</v>
      </c>
      <c r="N3532">
        <f t="shared" si="222"/>
        <v>7</v>
      </c>
      <c r="O3532" t="str">
        <f t="shared" si="223"/>
        <v>2015-07</v>
      </c>
    </row>
    <row r="3533" spans="1:15" x14ac:dyDescent="0.3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s="2" t="s">
        <v>1991</v>
      </c>
      <c r="G3533" t="s">
        <v>78</v>
      </c>
      <c r="H3533" s="5">
        <v>2483</v>
      </c>
      <c r="I3533" s="9">
        <v>0.28000000000000003</v>
      </c>
      <c r="J3533" s="5">
        <v>918.71</v>
      </c>
      <c r="K3533" t="s">
        <v>17</v>
      </c>
      <c r="L3533" s="1">
        <f t="shared" si="220"/>
        <v>43429</v>
      </c>
      <c r="M3533">
        <f t="shared" si="221"/>
        <v>2018</v>
      </c>
      <c r="N3533">
        <f t="shared" si="222"/>
        <v>11</v>
      </c>
      <c r="O3533" t="str">
        <f t="shared" si="223"/>
        <v>2018-11</v>
      </c>
    </row>
    <row r="3534" spans="1:15" x14ac:dyDescent="0.3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s="2" t="s">
        <v>2527</v>
      </c>
      <c r="G3534" t="s">
        <v>78</v>
      </c>
      <c r="H3534" s="5">
        <v>1535</v>
      </c>
      <c r="I3534" s="9">
        <v>0.34</v>
      </c>
      <c r="J3534" s="5">
        <v>245.6</v>
      </c>
      <c r="K3534" t="s">
        <v>17</v>
      </c>
      <c r="L3534" s="1">
        <f t="shared" si="220"/>
        <v>43243</v>
      </c>
      <c r="M3534">
        <f t="shared" si="221"/>
        <v>2018</v>
      </c>
      <c r="N3534">
        <f t="shared" si="222"/>
        <v>5</v>
      </c>
      <c r="O3534" t="str">
        <f t="shared" si="223"/>
        <v>2018-05</v>
      </c>
    </row>
    <row r="3535" spans="1:15" x14ac:dyDescent="0.3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s="2" t="s">
        <v>3974</v>
      </c>
      <c r="G3535" t="s">
        <v>78</v>
      </c>
      <c r="H3535" s="5">
        <v>1038</v>
      </c>
      <c r="I3535" s="9">
        <v>0.17</v>
      </c>
      <c r="J3535" s="5">
        <v>145.32</v>
      </c>
      <c r="K3535" t="s">
        <v>17</v>
      </c>
      <c r="L3535" s="1">
        <f t="shared" si="220"/>
        <v>43214</v>
      </c>
      <c r="M3535">
        <f t="shared" si="221"/>
        <v>2018</v>
      </c>
      <c r="N3535">
        <f t="shared" si="222"/>
        <v>4</v>
      </c>
      <c r="O3535" t="str">
        <f t="shared" si="223"/>
        <v>2018-04</v>
      </c>
    </row>
    <row r="3536" spans="1:15" x14ac:dyDescent="0.3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s="2" t="s">
        <v>1973</v>
      </c>
      <c r="G3536" t="s">
        <v>78</v>
      </c>
      <c r="H3536" s="5">
        <v>1400</v>
      </c>
      <c r="I3536" s="9">
        <v>0.31</v>
      </c>
      <c r="J3536" s="5">
        <v>70</v>
      </c>
      <c r="K3536" t="s">
        <v>17</v>
      </c>
      <c r="L3536" s="1">
        <f t="shared" si="220"/>
        <v>42571</v>
      </c>
      <c r="M3536">
        <f t="shared" si="221"/>
        <v>2016</v>
      </c>
      <c r="N3536">
        <f t="shared" si="222"/>
        <v>7</v>
      </c>
      <c r="O3536" t="str">
        <f t="shared" si="223"/>
        <v>2016-07</v>
      </c>
    </row>
    <row r="3537" spans="1:15" x14ac:dyDescent="0.3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2">
        <v>42194</v>
      </c>
      <c r="G3537" t="s">
        <v>78</v>
      </c>
      <c r="H3537" s="5">
        <v>1033</v>
      </c>
      <c r="I3537" s="9">
        <v>0.19</v>
      </c>
      <c r="J3537" s="5">
        <v>237.59</v>
      </c>
      <c r="K3537" t="s">
        <v>17</v>
      </c>
      <c r="L3537" s="1">
        <f t="shared" si="220"/>
        <v>42194</v>
      </c>
      <c r="M3537">
        <f t="shared" si="221"/>
        <v>2015</v>
      </c>
      <c r="N3537">
        <f t="shared" si="222"/>
        <v>7</v>
      </c>
      <c r="O3537" t="str">
        <f t="shared" si="223"/>
        <v>2015-07</v>
      </c>
    </row>
    <row r="3538" spans="1:15" x14ac:dyDescent="0.3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s="2" t="s">
        <v>4235</v>
      </c>
      <c r="G3538" t="s">
        <v>78</v>
      </c>
      <c r="H3538" s="5">
        <v>1896</v>
      </c>
      <c r="I3538" s="9">
        <v>0.19</v>
      </c>
      <c r="J3538" s="5">
        <v>815.28</v>
      </c>
      <c r="K3538" t="s">
        <v>17</v>
      </c>
      <c r="L3538" s="1">
        <f t="shared" si="220"/>
        <v>42056</v>
      </c>
      <c r="M3538">
        <f t="shared" si="221"/>
        <v>2015</v>
      </c>
      <c r="N3538">
        <f t="shared" si="222"/>
        <v>2</v>
      </c>
      <c r="O3538" t="str">
        <f t="shared" si="223"/>
        <v>2015-02</v>
      </c>
    </row>
    <row r="3539" spans="1:15" x14ac:dyDescent="0.3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s="2" t="s">
        <v>261</v>
      </c>
      <c r="G3539" t="s">
        <v>78</v>
      </c>
      <c r="H3539" s="5">
        <v>1290</v>
      </c>
      <c r="I3539" s="9">
        <v>0.19</v>
      </c>
      <c r="J3539" s="5">
        <v>399.9</v>
      </c>
      <c r="K3539" t="s">
        <v>17</v>
      </c>
      <c r="L3539" s="1">
        <f t="shared" si="220"/>
        <v>43459</v>
      </c>
      <c r="M3539">
        <f t="shared" si="221"/>
        <v>2018</v>
      </c>
      <c r="N3539">
        <f t="shared" si="222"/>
        <v>12</v>
      </c>
      <c r="O3539" t="str">
        <f t="shared" si="223"/>
        <v>2018-12</v>
      </c>
    </row>
    <row r="3540" spans="1:15" x14ac:dyDescent="0.3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s="2" t="s">
        <v>884</v>
      </c>
      <c r="G3540" t="s">
        <v>78</v>
      </c>
      <c r="H3540" s="5">
        <v>2092</v>
      </c>
      <c r="I3540" s="9">
        <v>0.16</v>
      </c>
      <c r="J3540" s="5">
        <v>167.36</v>
      </c>
      <c r="K3540" t="s">
        <v>17</v>
      </c>
      <c r="L3540" s="1">
        <f t="shared" si="220"/>
        <v>43330</v>
      </c>
      <c r="M3540">
        <f t="shared" si="221"/>
        <v>2018</v>
      </c>
      <c r="N3540">
        <f t="shared" si="222"/>
        <v>8</v>
      </c>
      <c r="O3540" t="str">
        <f t="shared" si="223"/>
        <v>2018-08</v>
      </c>
    </row>
    <row r="3541" spans="1:15" x14ac:dyDescent="0.3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2">
        <v>43291</v>
      </c>
      <c r="G3541" t="s">
        <v>78</v>
      </c>
      <c r="H3541" s="5">
        <v>1715</v>
      </c>
      <c r="I3541" s="9">
        <v>0.2</v>
      </c>
      <c r="J3541" s="5">
        <v>343</v>
      </c>
      <c r="K3541" t="s">
        <v>17</v>
      </c>
      <c r="L3541" s="1">
        <f t="shared" si="220"/>
        <v>43291</v>
      </c>
      <c r="M3541">
        <f t="shared" si="221"/>
        <v>2018</v>
      </c>
      <c r="N3541">
        <f t="shared" si="222"/>
        <v>7</v>
      </c>
      <c r="O3541" t="str">
        <f t="shared" si="223"/>
        <v>2018-07</v>
      </c>
    </row>
    <row r="3542" spans="1:15" x14ac:dyDescent="0.3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s="2" t="s">
        <v>964</v>
      </c>
      <c r="G3542" t="s">
        <v>78</v>
      </c>
      <c r="H3542" s="5">
        <v>1205</v>
      </c>
      <c r="I3542" s="9">
        <v>0.3</v>
      </c>
      <c r="J3542" s="5">
        <v>325.35000000000002</v>
      </c>
      <c r="K3542" t="s">
        <v>17</v>
      </c>
      <c r="L3542" s="1">
        <f t="shared" si="220"/>
        <v>43058</v>
      </c>
      <c r="M3542">
        <f t="shared" si="221"/>
        <v>2017</v>
      </c>
      <c r="N3542">
        <f t="shared" si="222"/>
        <v>11</v>
      </c>
      <c r="O3542" t="str">
        <f t="shared" si="223"/>
        <v>2017-11</v>
      </c>
    </row>
    <row r="3543" spans="1:15" x14ac:dyDescent="0.3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s="2" t="s">
        <v>304</v>
      </c>
      <c r="G3543" t="s">
        <v>78</v>
      </c>
      <c r="H3543" s="5">
        <v>1054</v>
      </c>
      <c r="I3543" s="9">
        <v>0.18</v>
      </c>
      <c r="J3543" s="5">
        <v>463.76</v>
      </c>
      <c r="K3543" t="s">
        <v>17</v>
      </c>
      <c r="L3543" s="1">
        <f t="shared" si="220"/>
        <v>43456</v>
      </c>
      <c r="M3543">
        <f t="shared" si="221"/>
        <v>2018</v>
      </c>
      <c r="N3543">
        <f t="shared" si="222"/>
        <v>12</v>
      </c>
      <c r="O3543" t="str">
        <f t="shared" si="223"/>
        <v>2018-12</v>
      </c>
    </row>
    <row r="3544" spans="1:15" x14ac:dyDescent="0.3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2">
        <v>42319</v>
      </c>
      <c r="G3544" t="s">
        <v>78</v>
      </c>
      <c r="H3544" s="5">
        <v>2068</v>
      </c>
      <c r="I3544" s="9">
        <v>0.24</v>
      </c>
      <c r="J3544" s="5">
        <v>558.36</v>
      </c>
      <c r="K3544" t="s">
        <v>17</v>
      </c>
      <c r="L3544" s="1">
        <f t="shared" si="220"/>
        <v>42319</v>
      </c>
      <c r="M3544">
        <f t="shared" si="221"/>
        <v>2015</v>
      </c>
      <c r="N3544">
        <f t="shared" si="222"/>
        <v>11</v>
      </c>
      <c r="O3544" t="str">
        <f t="shared" si="223"/>
        <v>2015-11</v>
      </c>
    </row>
    <row r="3545" spans="1:15" x14ac:dyDescent="0.3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2">
        <v>43101</v>
      </c>
      <c r="G3545" t="s">
        <v>78</v>
      </c>
      <c r="H3545" s="5">
        <v>1370</v>
      </c>
      <c r="I3545" s="9">
        <v>0.33</v>
      </c>
      <c r="J3545" s="5">
        <v>315.10000000000002</v>
      </c>
      <c r="K3545" t="s">
        <v>17</v>
      </c>
      <c r="L3545" s="1">
        <f t="shared" si="220"/>
        <v>43101</v>
      </c>
      <c r="M3545">
        <f t="shared" si="221"/>
        <v>2018</v>
      </c>
      <c r="N3545">
        <f t="shared" si="222"/>
        <v>1</v>
      </c>
      <c r="O3545" t="str">
        <f t="shared" si="223"/>
        <v>2018-01</v>
      </c>
    </row>
    <row r="3546" spans="1:15" x14ac:dyDescent="0.3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s="2" t="s">
        <v>2038</v>
      </c>
      <c r="G3546" t="s">
        <v>78</v>
      </c>
      <c r="H3546" s="5">
        <v>1159</v>
      </c>
      <c r="I3546" s="9">
        <v>0.16</v>
      </c>
      <c r="J3546" s="5">
        <v>289.75</v>
      </c>
      <c r="K3546" t="s">
        <v>17</v>
      </c>
      <c r="L3546" s="1">
        <f t="shared" si="220"/>
        <v>42211</v>
      </c>
      <c r="M3546">
        <f t="shared" si="221"/>
        <v>2015</v>
      </c>
      <c r="N3546">
        <f t="shared" si="222"/>
        <v>7</v>
      </c>
      <c r="O3546" t="str">
        <f t="shared" si="223"/>
        <v>2015-07</v>
      </c>
    </row>
    <row r="3547" spans="1:15" x14ac:dyDescent="0.3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s="2" t="s">
        <v>2488</v>
      </c>
      <c r="G3547" t="s">
        <v>78</v>
      </c>
      <c r="H3547" s="5">
        <v>2496</v>
      </c>
      <c r="I3547" s="9">
        <v>0.16</v>
      </c>
      <c r="J3547" s="5">
        <v>324.48</v>
      </c>
      <c r="K3547" t="s">
        <v>17</v>
      </c>
      <c r="L3547" s="1">
        <f t="shared" si="220"/>
        <v>43366</v>
      </c>
      <c r="M3547">
        <f t="shared" si="221"/>
        <v>2018</v>
      </c>
      <c r="N3547">
        <f t="shared" si="222"/>
        <v>9</v>
      </c>
      <c r="O3547" t="str">
        <f t="shared" si="223"/>
        <v>2018-09</v>
      </c>
    </row>
    <row r="3548" spans="1:15" x14ac:dyDescent="0.3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s="2" t="s">
        <v>3976</v>
      </c>
      <c r="G3548" t="s">
        <v>78</v>
      </c>
      <c r="H3548" s="5">
        <v>658</v>
      </c>
      <c r="I3548" s="9">
        <v>0.28999999999999998</v>
      </c>
      <c r="J3548" s="5">
        <v>131.6</v>
      </c>
      <c r="K3548" t="s">
        <v>17</v>
      </c>
      <c r="L3548" s="1">
        <f t="shared" si="220"/>
        <v>42360</v>
      </c>
      <c r="M3548">
        <f t="shared" si="221"/>
        <v>2015</v>
      </c>
      <c r="N3548">
        <f t="shared" si="222"/>
        <v>12</v>
      </c>
      <c r="O3548" t="str">
        <f t="shared" si="223"/>
        <v>2015-12</v>
      </c>
    </row>
    <row r="3549" spans="1:15" x14ac:dyDescent="0.3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2">
        <v>42525</v>
      </c>
      <c r="G3549" t="s">
        <v>78</v>
      </c>
      <c r="H3549" s="5">
        <v>1038</v>
      </c>
      <c r="I3549" s="9">
        <v>0.2</v>
      </c>
      <c r="J3549" s="5">
        <v>155.69999999999999</v>
      </c>
      <c r="K3549" t="s">
        <v>17</v>
      </c>
      <c r="L3549" s="1">
        <f t="shared" si="220"/>
        <v>42525</v>
      </c>
      <c r="M3549">
        <f t="shared" si="221"/>
        <v>2016</v>
      </c>
      <c r="N3549">
        <f t="shared" si="222"/>
        <v>6</v>
      </c>
      <c r="O3549" t="str">
        <f t="shared" si="223"/>
        <v>2016-06</v>
      </c>
    </row>
    <row r="3550" spans="1:15" x14ac:dyDescent="0.3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2">
        <v>42593</v>
      </c>
      <c r="G3550" t="s">
        <v>78</v>
      </c>
      <c r="H3550" s="5">
        <v>1784</v>
      </c>
      <c r="I3550" s="9">
        <v>0.2</v>
      </c>
      <c r="J3550" s="5">
        <v>214.08</v>
      </c>
      <c r="K3550" t="s">
        <v>17</v>
      </c>
      <c r="L3550" s="1">
        <f t="shared" si="220"/>
        <v>42593</v>
      </c>
      <c r="M3550">
        <f t="shared" si="221"/>
        <v>2016</v>
      </c>
      <c r="N3550">
        <f t="shared" si="222"/>
        <v>8</v>
      </c>
      <c r="O3550" t="str">
        <f t="shared" si="223"/>
        <v>2016-08</v>
      </c>
    </row>
    <row r="3551" spans="1:15" x14ac:dyDescent="0.3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s="2" t="s">
        <v>3862</v>
      </c>
      <c r="G3551" t="s">
        <v>78</v>
      </c>
      <c r="H3551" s="5">
        <v>797</v>
      </c>
      <c r="I3551" s="9">
        <v>0.13</v>
      </c>
      <c r="J3551" s="5">
        <v>294.89</v>
      </c>
      <c r="K3551" t="s">
        <v>17</v>
      </c>
      <c r="L3551" s="1">
        <f t="shared" si="220"/>
        <v>43061</v>
      </c>
      <c r="M3551">
        <f t="shared" si="221"/>
        <v>2017</v>
      </c>
      <c r="N3551">
        <f t="shared" si="222"/>
        <v>11</v>
      </c>
      <c r="O3551" t="str">
        <f t="shared" si="223"/>
        <v>2017-11</v>
      </c>
    </row>
    <row r="3552" spans="1:15" x14ac:dyDescent="0.3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s="2" t="s">
        <v>3862</v>
      </c>
      <c r="G3552" t="s">
        <v>78</v>
      </c>
      <c r="H3552" s="5">
        <v>1853</v>
      </c>
      <c r="I3552" s="9">
        <v>0.28000000000000003</v>
      </c>
      <c r="J3552" s="5">
        <v>685.61</v>
      </c>
      <c r="K3552" t="s">
        <v>17</v>
      </c>
      <c r="L3552" s="1">
        <f t="shared" si="220"/>
        <v>43061</v>
      </c>
      <c r="M3552">
        <f t="shared" si="221"/>
        <v>2017</v>
      </c>
      <c r="N3552">
        <f t="shared" si="222"/>
        <v>11</v>
      </c>
      <c r="O3552" t="str">
        <f t="shared" si="223"/>
        <v>2017-11</v>
      </c>
    </row>
    <row r="3553" spans="1:15" x14ac:dyDescent="0.3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2">
        <v>42655</v>
      </c>
      <c r="G3553" t="s">
        <v>78</v>
      </c>
      <c r="H3553" s="5">
        <v>1467</v>
      </c>
      <c r="I3553" s="9">
        <v>0.25</v>
      </c>
      <c r="J3553" s="5">
        <v>249.39</v>
      </c>
      <c r="K3553" t="s">
        <v>17</v>
      </c>
      <c r="L3553" s="1">
        <f t="shared" si="220"/>
        <v>42655</v>
      </c>
      <c r="M3553">
        <f t="shared" si="221"/>
        <v>2016</v>
      </c>
      <c r="N3553">
        <f t="shared" si="222"/>
        <v>10</v>
      </c>
      <c r="O3553" t="str">
        <f t="shared" si="223"/>
        <v>2016-10</v>
      </c>
    </row>
    <row r="3554" spans="1:15" x14ac:dyDescent="0.3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s="2" t="s">
        <v>1594</v>
      </c>
      <c r="G3554" t="s">
        <v>78</v>
      </c>
      <c r="H3554" s="5">
        <v>862</v>
      </c>
      <c r="I3554" s="9">
        <v>0.17</v>
      </c>
      <c r="J3554" s="5">
        <v>112.06</v>
      </c>
      <c r="K3554" t="s">
        <v>17</v>
      </c>
      <c r="L3554" s="1">
        <f t="shared" si="220"/>
        <v>42094</v>
      </c>
      <c r="M3554">
        <f t="shared" si="221"/>
        <v>2015</v>
      </c>
      <c r="N3554">
        <f t="shared" si="222"/>
        <v>3</v>
      </c>
      <c r="O3554" t="str">
        <f t="shared" si="223"/>
        <v>2015-03</v>
      </c>
    </row>
    <row r="3555" spans="1:15" x14ac:dyDescent="0.3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2">
        <v>42533</v>
      </c>
      <c r="G3555" t="s">
        <v>78</v>
      </c>
      <c r="H3555" s="5">
        <v>2115</v>
      </c>
      <c r="I3555" s="9">
        <v>0.28000000000000003</v>
      </c>
      <c r="J3555" s="5">
        <v>423</v>
      </c>
      <c r="K3555" t="s">
        <v>17</v>
      </c>
      <c r="L3555" s="1">
        <f t="shared" si="220"/>
        <v>42533</v>
      </c>
      <c r="M3555">
        <f t="shared" si="221"/>
        <v>2016</v>
      </c>
      <c r="N3555">
        <f t="shared" si="222"/>
        <v>6</v>
      </c>
      <c r="O3555" t="str">
        <f t="shared" si="223"/>
        <v>2016-06</v>
      </c>
    </row>
    <row r="3556" spans="1:15" x14ac:dyDescent="0.3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2">
        <v>42186</v>
      </c>
      <c r="G3556" t="s">
        <v>78</v>
      </c>
      <c r="H3556" s="5">
        <v>1936</v>
      </c>
      <c r="I3556" s="9">
        <v>0.1</v>
      </c>
      <c r="J3556" s="5">
        <v>96.8</v>
      </c>
      <c r="K3556" t="s">
        <v>17</v>
      </c>
      <c r="L3556" s="1">
        <f t="shared" si="220"/>
        <v>42186</v>
      </c>
      <c r="M3556">
        <f t="shared" si="221"/>
        <v>2015</v>
      </c>
      <c r="N3556">
        <f t="shared" si="222"/>
        <v>7</v>
      </c>
      <c r="O3556" t="str">
        <f t="shared" si="223"/>
        <v>2015-07</v>
      </c>
    </row>
    <row r="3557" spans="1:15" x14ac:dyDescent="0.3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s="2" t="s">
        <v>289</v>
      </c>
      <c r="G3557" t="s">
        <v>78</v>
      </c>
      <c r="H3557" s="5">
        <v>2315</v>
      </c>
      <c r="I3557" s="9">
        <v>0.21</v>
      </c>
      <c r="J3557" s="5">
        <v>231.5</v>
      </c>
      <c r="K3557" t="s">
        <v>17</v>
      </c>
      <c r="L3557" s="1">
        <f t="shared" si="220"/>
        <v>43021</v>
      </c>
      <c r="M3557">
        <f t="shared" si="221"/>
        <v>2017</v>
      </c>
      <c r="N3557">
        <f t="shared" si="222"/>
        <v>10</v>
      </c>
      <c r="O3557" t="str">
        <f t="shared" si="223"/>
        <v>2017-10</v>
      </c>
    </row>
    <row r="3558" spans="1:15" x14ac:dyDescent="0.3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s="2" t="s">
        <v>4256</v>
      </c>
      <c r="G3558" t="s">
        <v>78</v>
      </c>
      <c r="H3558" s="5">
        <v>582</v>
      </c>
      <c r="I3558" s="9">
        <v>0.17</v>
      </c>
      <c r="J3558" s="5">
        <v>192.06</v>
      </c>
      <c r="K3558" t="s">
        <v>17</v>
      </c>
      <c r="L3558" s="1">
        <f t="shared" si="220"/>
        <v>42511</v>
      </c>
      <c r="M3558">
        <f t="shared" si="221"/>
        <v>2016</v>
      </c>
      <c r="N3558">
        <f t="shared" si="222"/>
        <v>5</v>
      </c>
      <c r="O3558" t="str">
        <f t="shared" si="223"/>
        <v>2016-05</v>
      </c>
    </row>
    <row r="3559" spans="1:15" x14ac:dyDescent="0.3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2">
        <v>42555</v>
      </c>
      <c r="G3559" t="s">
        <v>78</v>
      </c>
      <c r="H3559" s="5">
        <v>780</v>
      </c>
      <c r="I3559" s="9">
        <v>0.17</v>
      </c>
      <c r="J3559" s="5">
        <v>319.8</v>
      </c>
      <c r="K3559" t="s">
        <v>17</v>
      </c>
      <c r="L3559" s="1">
        <f t="shared" si="220"/>
        <v>42555</v>
      </c>
      <c r="M3559">
        <f t="shared" si="221"/>
        <v>2016</v>
      </c>
      <c r="N3559">
        <f t="shared" si="222"/>
        <v>7</v>
      </c>
      <c r="O3559" t="str">
        <f t="shared" si="223"/>
        <v>2016-07</v>
      </c>
    </row>
    <row r="3560" spans="1:15" x14ac:dyDescent="0.3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s="2" t="s">
        <v>2038</v>
      </c>
      <c r="G3560" t="s">
        <v>78</v>
      </c>
      <c r="H3560" s="5">
        <v>2392</v>
      </c>
      <c r="I3560" s="9">
        <v>0.35</v>
      </c>
      <c r="J3560" s="5">
        <v>287.04000000000002</v>
      </c>
      <c r="K3560" t="s">
        <v>17</v>
      </c>
      <c r="L3560" s="1">
        <f t="shared" si="220"/>
        <v>42211</v>
      </c>
      <c r="M3560">
        <f t="shared" si="221"/>
        <v>2015</v>
      </c>
      <c r="N3560">
        <f t="shared" si="222"/>
        <v>7</v>
      </c>
      <c r="O3560" t="str">
        <f t="shared" si="223"/>
        <v>2015-07</v>
      </c>
    </row>
    <row r="3561" spans="1:15" x14ac:dyDescent="0.3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s="2" t="s">
        <v>261</v>
      </c>
      <c r="G3561" t="s">
        <v>78</v>
      </c>
      <c r="H3561" s="5">
        <v>1854</v>
      </c>
      <c r="I3561" s="9">
        <v>0.1</v>
      </c>
      <c r="J3561" s="5">
        <v>593.28</v>
      </c>
      <c r="K3561" t="s">
        <v>17</v>
      </c>
      <c r="L3561" s="1">
        <f t="shared" si="220"/>
        <v>43459</v>
      </c>
      <c r="M3561">
        <f t="shared" si="221"/>
        <v>2018</v>
      </c>
      <c r="N3561">
        <f t="shared" si="222"/>
        <v>12</v>
      </c>
      <c r="O3561" t="str">
        <f t="shared" si="223"/>
        <v>2018-12</v>
      </c>
    </row>
    <row r="3562" spans="1:15" x14ac:dyDescent="0.3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2">
        <v>42562</v>
      </c>
      <c r="G3562" t="s">
        <v>78</v>
      </c>
      <c r="H3562" s="5">
        <v>554</v>
      </c>
      <c r="I3562" s="9">
        <v>0.3</v>
      </c>
      <c r="J3562" s="5">
        <v>216.06</v>
      </c>
      <c r="K3562" t="s">
        <v>17</v>
      </c>
      <c r="L3562" s="1">
        <f t="shared" si="220"/>
        <v>42562</v>
      </c>
      <c r="M3562">
        <f t="shared" si="221"/>
        <v>2016</v>
      </c>
      <c r="N3562">
        <f t="shared" si="222"/>
        <v>7</v>
      </c>
      <c r="O3562" t="str">
        <f t="shared" si="223"/>
        <v>2016-07</v>
      </c>
    </row>
    <row r="3563" spans="1:15" x14ac:dyDescent="0.3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2">
        <v>43101</v>
      </c>
      <c r="G3563" t="s">
        <v>78</v>
      </c>
      <c r="H3563" s="5">
        <v>2332</v>
      </c>
      <c r="I3563" s="9">
        <v>0.31</v>
      </c>
      <c r="J3563" s="5">
        <v>839.52</v>
      </c>
      <c r="K3563" t="s">
        <v>17</v>
      </c>
      <c r="L3563" s="1">
        <f t="shared" si="220"/>
        <v>43101</v>
      </c>
      <c r="M3563">
        <f t="shared" si="221"/>
        <v>2018</v>
      </c>
      <c r="N3563">
        <f t="shared" si="222"/>
        <v>1</v>
      </c>
      <c r="O3563" t="str">
        <f t="shared" si="223"/>
        <v>2018-01</v>
      </c>
    </row>
    <row r="3564" spans="1:15" x14ac:dyDescent="0.3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s="2" t="s">
        <v>872</v>
      </c>
      <c r="G3564" t="s">
        <v>103</v>
      </c>
      <c r="H3564" s="5">
        <v>573</v>
      </c>
      <c r="I3564" s="9">
        <v>0.12</v>
      </c>
      <c r="J3564" s="5">
        <v>143.25</v>
      </c>
      <c r="K3564" t="s">
        <v>17</v>
      </c>
      <c r="L3564" s="1">
        <f t="shared" si="220"/>
        <v>42147</v>
      </c>
      <c r="M3564">
        <f t="shared" si="221"/>
        <v>2015</v>
      </c>
      <c r="N3564">
        <f t="shared" si="222"/>
        <v>5</v>
      </c>
      <c r="O3564" t="str">
        <f t="shared" si="223"/>
        <v>2015-05</v>
      </c>
    </row>
    <row r="3565" spans="1:15" x14ac:dyDescent="0.3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s="2" t="s">
        <v>105</v>
      </c>
      <c r="G3565" t="s">
        <v>103</v>
      </c>
      <c r="H3565" s="5">
        <v>2049</v>
      </c>
      <c r="I3565" s="9">
        <v>0.22</v>
      </c>
      <c r="J3565" s="5">
        <v>881.07</v>
      </c>
      <c r="K3565" t="s">
        <v>17</v>
      </c>
      <c r="L3565" s="1">
        <f t="shared" si="220"/>
        <v>42638</v>
      </c>
      <c r="M3565">
        <f t="shared" si="221"/>
        <v>2016</v>
      </c>
      <c r="N3565">
        <f t="shared" si="222"/>
        <v>9</v>
      </c>
      <c r="O3565" t="str">
        <f t="shared" si="223"/>
        <v>2016-09</v>
      </c>
    </row>
    <row r="3566" spans="1:15" x14ac:dyDescent="0.3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2">
        <v>42042</v>
      </c>
      <c r="G3566" t="s">
        <v>103</v>
      </c>
      <c r="H3566" s="5">
        <v>929</v>
      </c>
      <c r="I3566" s="9">
        <v>0.23</v>
      </c>
      <c r="J3566" s="5">
        <v>362.31</v>
      </c>
      <c r="K3566" t="s">
        <v>17</v>
      </c>
      <c r="L3566" s="1">
        <f t="shared" si="220"/>
        <v>42042</v>
      </c>
      <c r="M3566">
        <f t="shared" si="221"/>
        <v>2015</v>
      </c>
      <c r="N3566">
        <f t="shared" si="222"/>
        <v>2</v>
      </c>
      <c r="O3566" t="str">
        <f t="shared" si="223"/>
        <v>2015-02</v>
      </c>
    </row>
    <row r="3567" spans="1:15" x14ac:dyDescent="0.3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s="2" t="s">
        <v>1411</v>
      </c>
      <c r="G3567" t="s">
        <v>103</v>
      </c>
      <c r="H3567" s="5">
        <v>1641</v>
      </c>
      <c r="I3567" s="9">
        <v>0.28999999999999998</v>
      </c>
      <c r="J3567" s="5">
        <v>525.12</v>
      </c>
      <c r="K3567" t="s">
        <v>17</v>
      </c>
      <c r="L3567" s="1">
        <f t="shared" si="220"/>
        <v>43053</v>
      </c>
      <c r="M3567">
        <f t="shared" si="221"/>
        <v>2017</v>
      </c>
      <c r="N3567">
        <f t="shared" si="222"/>
        <v>11</v>
      </c>
      <c r="O3567" t="str">
        <f t="shared" si="223"/>
        <v>2017-11</v>
      </c>
    </row>
    <row r="3568" spans="1:15" x14ac:dyDescent="0.3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s="2" t="s">
        <v>695</v>
      </c>
      <c r="G3568" t="s">
        <v>103</v>
      </c>
      <c r="H3568" s="5">
        <v>1186</v>
      </c>
      <c r="I3568" s="9">
        <v>0.12</v>
      </c>
      <c r="J3568" s="5">
        <v>320.22000000000003</v>
      </c>
      <c r="K3568" t="s">
        <v>17</v>
      </c>
      <c r="L3568" s="1">
        <f t="shared" si="220"/>
        <v>42847</v>
      </c>
      <c r="M3568">
        <f t="shared" si="221"/>
        <v>2017</v>
      </c>
      <c r="N3568">
        <f t="shared" si="222"/>
        <v>4</v>
      </c>
      <c r="O3568" t="str">
        <f t="shared" si="223"/>
        <v>2017-04</v>
      </c>
    </row>
    <row r="3569" spans="1:15" x14ac:dyDescent="0.3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2">
        <v>42713</v>
      </c>
      <c r="G3569" t="s">
        <v>103</v>
      </c>
      <c r="H3569" s="5">
        <v>1196</v>
      </c>
      <c r="I3569" s="9">
        <v>0.21</v>
      </c>
      <c r="J3569" s="5">
        <v>83.72</v>
      </c>
      <c r="K3569" t="s">
        <v>17</v>
      </c>
      <c r="L3569" s="1">
        <f t="shared" si="220"/>
        <v>42713</v>
      </c>
      <c r="M3569">
        <f t="shared" si="221"/>
        <v>2016</v>
      </c>
      <c r="N3569">
        <f t="shared" si="222"/>
        <v>12</v>
      </c>
      <c r="O3569" t="str">
        <f t="shared" si="223"/>
        <v>2016-12</v>
      </c>
    </row>
    <row r="3570" spans="1:15" x14ac:dyDescent="0.3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s="2" t="s">
        <v>2273</v>
      </c>
      <c r="G3570" t="s">
        <v>103</v>
      </c>
      <c r="H3570" s="5">
        <v>949</v>
      </c>
      <c r="I3570" s="9">
        <v>0.17</v>
      </c>
      <c r="J3570" s="5">
        <v>398.58</v>
      </c>
      <c r="K3570" t="s">
        <v>17</v>
      </c>
      <c r="L3570" s="1">
        <f t="shared" si="220"/>
        <v>42637</v>
      </c>
      <c r="M3570">
        <f t="shared" si="221"/>
        <v>2016</v>
      </c>
      <c r="N3570">
        <f t="shared" si="222"/>
        <v>9</v>
      </c>
      <c r="O3570" t="str">
        <f t="shared" si="223"/>
        <v>2016-09</v>
      </c>
    </row>
    <row r="3571" spans="1:15" x14ac:dyDescent="0.3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s="2" t="s">
        <v>1714</v>
      </c>
      <c r="G3571" t="s">
        <v>103</v>
      </c>
      <c r="H3571" s="5">
        <v>1286</v>
      </c>
      <c r="I3571" s="9">
        <v>0.21</v>
      </c>
      <c r="J3571" s="5">
        <v>282.92</v>
      </c>
      <c r="K3571" t="s">
        <v>17</v>
      </c>
      <c r="L3571" s="1">
        <f t="shared" si="220"/>
        <v>43119</v>
      </c>
      <c r="M3571">
        <f t="shared" si="221"/>
        <v>2018</v>
      </c>
      <c r="N3571">
        <f t="shared" si="222"/>
        <v>1</v>
      </c>
      <c r="O3571" t="str">
        <f t="shared" si="223"/>
        <v>2018-01</v>
      </c>
    </row>
    <row r="3572" spans="1:15" x14ac:dyDescent="0.3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2">
        <v>42713</v>
      </c>
      <c r="G3572" t="s">
        <v>103</v>
      </c>
      <c r="H3572" s="5">
        <v>2466</v>
      </c>
      <c r="I3572" s="9">
        <v>0.17</v>
      </c>
      <c r="J3572" s="5">
        <v>986.4</v>
      </c>
      <c r="K3572" t="s">
        <v>17</v>
      </c>
      <c r="L3572" s="1">
        <f t="shared" si="220"/>
        <v>42713</v>
      </c>
      <c r="M3572">
        <f t="shared" si="221"/>
        <v>2016</v>
      </c>
      <c r="N3572">
        <f t="shared" si="222"/>
        <v>12</v>
      </c>
      <c r="O3572" t="str">
        <f t="shared" si="223"/>
        <v>2016-12</v>
      </c>
    </row>
    <row r="3573" spans="1:15" x14ac:dyDescent="0.3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2">
        <v>42990</v>
      </c>
      <c r="G3573" t="s">
        <v>103</v>
      </c>
      <c r="H3573" s="5">
        <v>1422</v>
      </c>
      <c r="I3573" s="9">
        <v>0.28000000000000003</v>
      </c>
      <c r="J3573" s="5">
        <v>184.86</v>
      </c>
      <c r="K3573" t="s">
        <v>17</v>
      </c>
      <c r="L3573" s="1">
        <f t="shared" si="220"/>
        <v>42990</v>
      </c>
      <c r="M3573">
        <f t="shared" si="221"/>
        <v>2017</v>
      </c>
      <c r="N3573">
        <f t="shared" si="222"/>
        <v>9</v>
      </c>
      <c r="O3573" t="str">
        <f t="shared" si="223"/>
        <v>2017-09</v>
      </c>
    </row>
    <row r="3574" spans="1:15" x14ac:dyDescent="0.3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s="2" t="s">
        <v>4273</v>
      </c>
      <c r="G3574" t="s">
        <v>103</v>
      </c>
      <c r="H3574" s="5">
        <v>1756</v>
      </c>
      <c r="I3574" s="9">
        <v>0.14000000000000001</v>
      </c>
      <c r="J3574" s="5">
        <v>456.56</v>
      </c>
      <c r="K3574" t="s">
        <v>17</v>
      </c>
      <c r="L3574" s="1">
        <f t="shared" si="220"/>
        <v>42425</v>
      </c>
      <c r="M3574">
        <f t="shared" si="221"/>
        <v>2016</v>
      </c>
      <c r="N3574">
        <f t="shared" si="222"/>
        <v>2</v>
      </c>
      <c r="O3574" t="str">
        <f t="shared" si="223"/>
        <v>2016-02</v>
      </c>
    </row>
    <row r="3575" spans="1:15" x14ac:dyDescent="0.3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s="2" t="s">
        <v>4275</v>
      </c>
      <c r="G3575" t="s">
        <v>103</v>
      </c>
      <c r="H3575" s="5">
        <v>705</v>
      </c>
      <c r="I3575" s="9">
        <v>0.27</v>
      </c>
      <c r="J3575" s="5">
        <v>63.45</v>
      </c>
      <c r="K3575" t="s">
        <v>17</v>
      </c>
      <c r="L3575" s="1">
        <f t="shared" si="220"/>
        <v>43219</v>
      </c>
      <c r="M3575">
        <f t="shared" si="221"/>
        <v>2018</v>
      </c>
      <c r="N3575">
        <f t="shared" si="222"/>
        <v>4</v>
      </c>
      <c r="O3575" t="str">
        <f t="shared" si="223"/>
        <v>2018-04</v>
      </c>
    </row>
    <row r="3576" spans="1:15" x14ac:dyDescent="0.3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2">
        <v>43171</v>
      </c>
      <c r="G3576" t="s">
        <v>103</v>
      </c>
      <c r="H3576" s="5">
        <v>2332</v>
      </c>
      <c r="I3576" s="9">
        <v>0.2</v>
      </c>
      <c r="J3576" s="5">
        <v>303.16000000000003</v>
      </c>
      <c r="K3576" t="s">
        <v>17</v>
      </c>
      <c r="L3576" s="1">
        <f t="shared" si="220"/>
        <v>43171</v>
      </c>
      <c r="M3576">
        <f t="shared" si="221"/>
        <v>2018</v>
      </c>
      <c r="N3576">
        <f t="shared" si="222"/>
        <v>3</v>
      </c>
      <c r="O3576" t="str">
        <f t="shared" si="223"/>
        <v>2018-03</v>
      </c>
    </row>
    <row r="3577" spans="1:15" x14ac:dyDescent="0.3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s="2" t="s">
        <v>4278</v>
      </c>
      <c r="G3577" t="s">
        <v>103</v>
      </c>
      <c r="H3577" s="5">
        <v>1311</v>
      </c>
      <c r="I3577" s="9">
        <v>0.23</v>
      </c>
      <c r="J3577" s="5">
        <v>301.52999999999997</v>
      </c>
      <c r="K3577" t="s">
        <v>17</v>
      </c>
      <c r="L3577" s="1">
        <f t="shared" si="220"/>
        <v>43159</v>
      </c>
      <c r="M3577">
        <f t="shared" si="221"/>
        <v>2018</v>
      </c>
      <c r="N3577">
        <f t="shared" si="222"/>
        <v>2</v>
      </c>
      <c r="O3577" t="str">
        <f t="shared" si="223"/>
        <v>2018-02</v>
      </c>
    </row>
    <row r="3578" spans="1:15" x14ac:dyDescent="0.3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s="2" t="s">
        <v>360</v>
      </c>
      <c r="G3578" t="s">
        <v>103</v>
      </c>
      <c r="H3578" s="5">
        <v>599</v>
      </c>
      <c r="I3578" s="9">
        <v>0.28000000000000003</v>
      </c>
      <c r="J3578" s="5">
        <v>185.69</v>
      </c>
      <c r="K3578" t="s">
        <v>17</v>
      </c>
      <c r="L3578" s="1">
        <f t="shared" si="220"/>
        <v>42242</v>
      </c>
      <c r="M3578">
        <f t="shared" si="221"/>
        <v>2015</v>
      </c>
      <c r="N3578">
        <f t="shared" si="222"/>
        <v>8</v>
      </c>
      <c r="O3578" t="str">
        <f t="shared" si="223"/>
        <v>2015-08</v>
      </c>
    </row>
    <row r="3579" spans="1:15" x14ac:dyDescent="0.3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2">
        <v>43261</v>
      </c>
      <c r="G3579" t="s">
        <v>103</v>
      </c>
      <c r="H3579" s="5">
        <v>2491</v>
      </c>
      <c r="I3579" s="9">
        <v>0.32</v>
      </c>
      <c r="J3579" s="5">
        <v>323.83</v>
      </c>
      <c r="K3579" t="s">
        <v>17</v>
      </c>
      <c r="L3579" s="1">
        <f t="shared" si="220"/>
        <v>43261</v>
      </c>
      <c r="M3579">
        <f t="shared" si="221"/>
        <v>2018</v>
      </c>
      <c r="N3579">
        <f t="shared" si="222"/>
        <v>6</v>
      </c>
      <c r="O3579" t="str">
        <f t="shared" si="223"/>
        <v>2018-06</v>
      </c>
    </row>
    <row r="3580" spans="1:15" x14ac:dyDescent="0.3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2">
        <v>42533</v>
      </c>
      <c r="G3580" t="s">
        <v>103</v>
      </c>
      <c r="H3580" s="5">
        <v>2190</v>
      </c>
      <c r="I3580" s="9">
        <v>0.1</v>
      </c>
      <c r="J3580" s="5">
        <v>547.5</v>
      </c>
      <c r="K3580" t="s">
        <v>17</v>
      </c>
      <c r="L3580" s="1">
        <f t="shared" si="220"/>
        <v>42533</v>
      </c>
      <c r="M3580">
        <f t="shared" si="221"/>
        <v>2016</v>
      </c>
      <c r="N3580">
        <f t="shared" si="222"/>
        <v>6</v>
      </c>
      <c r="O3580" t="str">
        <f t="shared" si="223"/>
        <v>2016-06</v>
      </c>
    </row>
    <row r="3581" spans="1:15" x14ac:dyDescent="0.3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s="2" t="s">
        <v>4283</v>
      </c>
      <c r="G3581" t="s">
        <v>103</v>
      </c>
      <c r="H3581" s="5">
        <v>688</v>
      </c>
      <c r="I3581" s="9">
        <v>0.25</v>
      </c>
      <c r="J3581" s="5">
        <v>165.12</v>
      </c>
      <c r="K3581" t="s">
        <v>17</v>
      </c>
      <c r="L3581" s="1">
        <f t="shared" si="220"/>
        <v>42277</v>
      </c>
      <c r="M3581">
        <f t="shared" si="221"/>
        <v>2015</v>
      </c>
      <c r="N3581">
        <f t="shared" si="222"/>
        <v>9</v>
      </c>
      <c r="O3581" t="str">
        <f t="shared" si="223"/>
        <v>2015-09</v>
      </c>
    </row>
    <row r="3582" spans="1:15" x14ac:dyDescent="0.3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2">
        <v>42778</v>
      </c>
      <c r="G3582" t="s">
        <v>103</v>
      </c>
      <c r="H3582" s="5">
        <v>1571</v>
      </c>
      <c r="I3582" s="9">
        <v>0.13</v>
      </c>
      <c r="J3582" s="5">
        <v>691.24</v>
      </c>
      <c r="K3582" t="s">
        <v>17</v>
      </c>
      <c r="L3582" s="1">
        <f t="shared" si="220"/>
        <v>42778</v>
      </c>
      <c r="M3582">
        <f t="shared" si="221"/>
        <v>2017</v>
      </c>
      <c r="N3582">
        <f t="shared" si="222"/>
        <v>2</v>
      </c>
      <c r="O3582" t="str">
        <f t="shared" si="223"/>
        <v>2017-02</v>
      </c>
    </row>
    <row r="3583" spans="1:15" x14ac:dyDescent="0.3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2">
        <v>42738</v>
      </c>
      <c r="G3583" t="s">
        <v>103</v>
      </c>
      <c r="H3583" s="5">
        <v>2439</v>
      </c>
      <c r="I3583" s="9">
        <v>0.3</v>
      </c>
      <c r="J3583" s="5">
        <v>1024.3800000000001</v>
      </c>
      <c r="K3583" t="s">
        <v>17</v>
      </c>
      <c r="L3583" s="1">
        <f t="shared" si="220"/>
        <v>42738</v>
      </c>
      <c r="M3583">
        <f t="shared" si="221"/>
        <v>2017</v>
      </c>
      <c r="N3583">
        <f t="shared" si="222"/>
        <v>1</v>
      </c>
      <c r="O3583" t="str">
        <f t="shared" si="223"/>
        <v>2017-01</v>
      </c>
    </row>
    <row r="3584" spans="1:15" x14ac:dyDescent="0.3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s="2" t="s">
        <v>1714</v>
      </c>
      <c r="G3584" t="s">
        <v>103</v>
      </c>
      <c r="H3584" s="5">
        <v>1935</v>
      </c>
      <c r="I3584" s="9">
        <v>0.21</v>
      </c>
      <c r="J3584" s="5">
        <v>387</v>
      </c>
      <c r="K3584" t="s">
        <v>17</v>
      </c>
      <c r="L3584" s="1">
        <f t="shared" si="220"/>
        <v>43119</v>
      </c>
      <c r="M3584">
        <f t="shared" si="221"/>
        <v>2018</v>
      </c>
      <c r="N3584">
        <f t="shared" si="222"/>
        <v>1</v>
      </c>
      <c r="O3584" t="str">
        <f t="shared" si="223"/>
        <v>2018-01</v>
      </c>
    </row>
    <row r="3585" spans="1:15" x14ac:dyDescent="0.3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s="2" t="s">
        <v>320</v>
      </c>
      <c r="G3585" t="s">
        <v>103</v>
      </c>
      <c r="H3585" s="5">
        <v>2223</v>
      </c>
      <c r="I3585" s="9">
        <v>0.35</v>
      </c>
      <c r="J3585" s="5">
        <v>889.2</v>
      </c>
      <c r="K3585" t="s">
        <v>17</v>
      </c>
      <c r="L3585" s="1">
        <f t="shared" si="220"/>
        <v>42518</v>
      </c>
      <c r="M3585">
        <f t="shared" si="221"/>
        <v>2016</v>
      </c>
      <c r="N3585">
        <f t="shared" si="222"/>
        <v>5</v>
      </c>
      <c r="O3585" t="str">
        <f t="shared" si="223"/>
        <v>2016-05</v>
      </c>
    </row>
    <row r="3586" spans="1:15" x14ac:dyDescent="0.3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s="2" t="s">
        <v>221</v>
      </c>
      <c r="G3586" t="s">
        <v>103</v>
      </c>
      <c r="H3586" s="5">
        <v>735</v>
      </c>
      <c r="I3586" s="9">
        <v>0.24</v>
      </c>
      <c r="J3586" s="5">
        <v>154.35</v>
      </c>
      <c r="K3586" t="s">
        <v>17</v>
      </c>
      <c r="L3586" s="1">
        <f t="shared" ref="L3586:L3649" si="224">IF(ISNUMBER(F3586),F3586,IFERROR(DATE(VALUE(RIGHT(F3586,4)),VALUE(LEFT(F3586,FIND("/",F3586)-1)),VALUE(MID(F3586,FIND("/",F3586)+1,FIND("/",F3586,FIND("/",F3586)+1)-FIND("/",F3586)-1))),""))</f>
        <v>43417</v>
      </c>
      <c r="M3586">
        <f t="shared" ref="M3586:M3649" si="225">YEAR(L3586)</f>
        <v>2018</v>
      </c>
      <c r="N3586">
        <f t="shared" ref="N3586:N3649" si="226">MONTH(L3586)</f>
        <v>11</v>
      </c>
      <c r="O3586" t="str">
        <f t="shared" ref="O3586:O3649" si="227">TEXT(L3586,"yyyy-mm")</f>
        <v>2018-11</v>
      </c>
    </row>
    <row r="3587" spans="1:15" x14ac:dyDescent="0.3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2">
        <v>43415</v>
      </c>
      <c r="G3587" t="s">
        <v>103</v>
      </c>
      <c r="H3587" s="5">
        <v>1625</v>
      </c>
      <c r="I3587" s="9">
        <v>0.2</v>
      </c>
      <c r="J3587" s="5">
        <v>682.5</v>
      </c>
      <c r="K3587" t="s">
        <v>17</v>
      </c>
      <c r="L3587" s="1">
        <f t="shared" si="224"/>
        <v>43415</v>
      </c>
      <c r="M3587">
        <f t="shared" si="225"/>
        <v>2018</v>
      </c>
      <c r="N3587">
        <f t="shared" si="226"/>
        <v>11</v>
      </c>
      <c r="O3587" t="str">
        <f t="shared" si="227"/>
        <v>2018-11</v>
      </c>
    </row>
    <row r="3588" spans="1:15" x14ac:dyDescent="0.3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2">
        <v>43050</v>
      </c>
      <c r="G3588" t="s">
        <v>103</v>
      </c>
      <c r="H3588" s="5">
        <v>601</v>
      </c>
      <c r="I3588" s="9">
        <v>0.12</v>
      </c>
      <c r="J3588" s="5">
        <v>54.09</v>
      </c>
      <c r="K3588" t="s">
        <v>17</v>
      </c>
      <c r="L3588" s="1">
        <f t="shared" si="224"/>
        <v>43050</v>
      </c>
      <c r="M3588">
        <f t="shared" si="225"/>
        <v>2017</v>
      </c>
      <c r="N3588">
        <f t="shared" si="226"/>
        <v>11</v>
      </c>
      <c r="O3588" t="str">
        <f t="shared" si="227"/>
        <v>2017-11</v>
      </c>
    </row>
    <row r="3589" spans="1:15" x14ac:dyDescent="0.3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s="2" t="s">
        <v>2102</v>
      </c>
      <c r="G3589" t="s">
        <v>103</v>
      </c>
      <c r="H3589" s="5">
        <v>2070</v>
      </c>
      <c r="I3589" s="9">
        <v>0.31</v>
      </c>
      <c r="J3589" s="5">
        <v>455.4</v>
      </c>
      <c r="K3589" t="s">
        <v>17</v>
      </c>
      <c r="L3589" s="1">
        <f t="shared" si="224"/>
        <v>43083</v>
      </c>
      <c r="M3589">
        <f t="shared" si="225"/>
        <v>2017</v>
      </c>
      <c r="N3589">
        <f t="shared" si="226"/>
        <v>12</v>
      </c>
      <c r="O3589" t="str">
        <f t="shared" si="227"/>
        <v>2017-12</v>
      </c>
    </row>
    <row r="3590" spans="1:15" x14ac:dyDescent="0.3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2">
        <v>42316</v>
      </c>
      <c r="G3590" t="s">
        <v>103</v>
      </c>
      <c r="H3590" s="5">
        <v>1453</v>
      </c>
      <c r="I3590" s="9">
        <v>0.24</v>
      </c>
      <c r="J3590" s="5">
        <v>72.650000000000006</v>
      </c>
      <c r="K3590" t="s">
        <v>17</v>
      </c>
      <c r="L3590" s="1">
        <f t="shared" si="224"/>
        <v>42316</v>
      </c>
      <c r="M3590">
        <f t="shared" si="225"/>
        <v>2015</v>
      </c>
      <c r="N3590">
        <f t="shared" si="226"/>
        <v>11</v>
      </c>
      <c r="O3590" t="str">
        <f t="shared" si="227"/>
        <v>2015-11</v>
      </c>
    </row>
    <row r="3591" spans="1:15" x14ac:dyDescent="0.3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s="2" t="s">
        <v>4294</v>
      </c>
      <c r="G3591" t="s">
        <v>103</v>
      </c>
      <c r="H3591" s="5">
        <v>1966</v>
      </c>
      <c r="I3591" s="9">
        <v>0.19</v>
      </c>
      <c r="J3591" s="5">
        <v>334.22</v>
      </c>
      <c r="K3591" t="s">
        <v>17</v>
      </c>
      <c r="L3591" s="1">
        <f t="shared" si="224"/>
        <v>43327</v>
      </c>
      <c r="M3591">
        <f t="shared" si="225"/>
        <v>2018</v>
      </c>
      <c r="N3591">
        <f t="shared" si="226"/>
        <v>8</v>
      </c>
      <c r="O3591" t="str">
        <f t="shared" si="227"/>
        <v>2018-08</v>
      </c>
    </row>
    <row r="3592" spans="1:15" x14ac:dyDescent="0.3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s="2" t="s">
        <v>964</v>
      </c>
      <c r="G3592" t="s">
        <v>103</v>
      </c>
      <c r="H3592" s="5">
        <v>1647</v>
      </c>
      <c r="I3592" s="9">
        <v>0.18</v>
      </c>
      <c r="J3592" s="5">
        <v>559.98</v>
      </c>
      <c r="K3592" t="s">
        <v>17</v>
      </c>
      <c r="L3592" s="1">
        <f t="shared" si="224"/>
        <v>43058</v>
      </c>
      <c r="M3592">
        <f t="shared" si="225"/>
        <v>2017</v>
      </c>
      <c r="N3592">
        <f t="shared" si="226"/>
        <v>11</v>
      </c>
      <c r="O3592" t="str">
        <f t="shared" si="227"/>
        <v>2017-11</v>
      </c>
    </row>
    <row r="3593" spans="1:15" x14ac:dyDescent="0.3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s="2" t="s">
        <v>143</v>
      </c>
      <c r="G3593" t="s">
        <v>103</v>
      </c>
      <c r="H3593" s="5">
        <v>651</v>
      </c>
      <c r="I3593" s="9">
        <v>0.35</v>
      </c>
      <c r="J3593" s="5">
        <v>169.26</v>
      </c>
      <c r="K3593" t="s">
        <v>17</v>
      </c>
      <c r="L3593" s="1">
        <f t="shared" si="224"/>
        <v>42933</v>
      </c>
      <c r="M3593">
        <f t="shared" si="225"/>
        <v>2017</v>
      </c>
      <c r="N3593">
        <f t="shared" si="226"/>
        <v>7</v>
      </c>
      <c r="O3593" t="str">
        <f t="shared" si="227"/>
        <v>2017-07</v>
      </c>
    </row>
    <row r="3594" spans="1:15" x14ac:dyDescent="0.3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s="2" t="s">
        <v>1519</v>
      </c>
      <c r="G3594" t="s">
        <v>103</v>
      </c>
      <c r="H3594" s="5">
        <v>2016</v>
      </c>
      <c r="I3594" s="9">
        <v>0.28999999999999998</v>
      </c>
      <c r="J3594" s="5">
        <v>403.2</v>
      </c>
      <c r="K3594" t="s">
        <v>17</v>
      </c>
      <c r="L3594" s="1">
        <f t="shared" si="224"/>
        <v>43213</v>
      </c>
      <c r="M3594">
        <f t="shared" si="225"/>
        <v>2018</v>
      </c>
      <c r="N3594">
        <f t="shared" si="226"/>
        <v>4</v>
      </c>
      <c r="O3594" t="str">
        <f t="shared" si="227"/>
        <v>2018-04</v>
      </c>
    </row>
    <row r="3595" spans="1:15" x14ac:dyDescent="0.3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s="2" t="s">
        <v>667</v>
      </c>
      <c r="G3595" t="s">
        <v>103</v>
      </c>
      <c r="H3595" s="5">
        <v>531</v>
      </c>
      <c r="I3595" s="9">
        <v>0.32</v>
      </c>
      <c r="J3595" s="5">
        <v>169.92</v>
      </c>
      <c r="K3595" t="s">
        <v>17</v>
      </c>
      <c r="L3595" s="1">
        <f t="shared" si="224"/>
        <v>43120</v>
      </c>
      <c r="M3595">
        <f t="shared" si="225"/>
        <v>2018</v>
      </c>
      <c r="N3595">
        <f t="shared" si="226"/>
        <v>1</v>
      </c>
      <c r="O3595" t="str">
        <f t="shared" si="227"/>
        <v>2018-01</v>
      </c>
    </row>
    <row r="3596" spans="1:15" x14ac:dyDescent="0.3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2">
        <v>42861</v>
      </c>
      <c r="G3596" t="s">
        <v>103</v>
      </c>
      <c r="H3596" s="5">
        <v>1712</v>
      </c>
      <c r="I3596" s="9">
        <v>0.19</v>
      </c>
      <c r="J3596" s="5">
        <v>291.04000000000002</v>
      </c>
      <c r="K3596" t="s">
        <v>17</v>
      </c>
      <c r="L3596" s="1">
        <f t="shared" si="224"/>
        <v>42861</v>
      </c>
      <c r="M3596">
        <f t="shared" si="225"/>
        <v>2017</v>
      </c>
      <c r="N3596">
        <f t="shared" si="226"/>
        <v>5</v>
      </c>
      <c r="O3596" t="str">
        <f t="shared" si="227"/>
        <v>2017-05</v>
      </c>
    </row>
    <row r="3597" spans="1:15" x14ac:dyDescent="0.3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2">
        <v>42523</v>
      </c>
      <c r="G3597" t="s">
        <v>103</v>
      </c>
      <c r="H3597" s="5">
        <v>2332</v>
      </c>
      <c r="I3597" s="9">
        <v>0.12</v>
      </c>
      <c r="J3597" s="5">
        <v>862.84</v>
      </c>
      <c r="K3597" t="s">
        <v>17</v>
      </c>
      <c r="L3597" s="1">
        <f t="shared" si="224"/>
        <v>42523</v>
      </c>
      <c r="M3597">
        <f t="shared" si="225"/>
        <v>2016</v>
      </c>
      <c r="N3597">
        <f t="shared" si="226"/>
        <v>6</v>
      </c>
      <c r="O3597" t="str">
        <f t="shared" si="227"/>
        <v>2016-06</v>
      </c>
    </row>
    <row r="3598" spans="1:15" x14ac:dyDescent="0.3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s="2" t="s">
        <v>1568</v>
      </c>
      <c r="G3598" t="s">
        <v>103</v>
      </c>
      <c r="H3598" s="5">
        <v>1042</v>
      </c>
      <c r="I3598" s="9">
        <v>0.25</v>
      </c>
      <c r="J3598" s="5">
        <v>302.18</v>
      </c>
      <c r="K3598" t="s">
        <v>17</v>
      </c>
      <c r="L3598" s="1">
        <f t="shared" si="224"/>
        <v>42811</v>
      </c>
      <c r="M3598">
        <f t="shared" si="225"/>
        <v>2017</v>
      </c>
      <c r="N3598">
        <f t="shared" si="226"/>
        <v>3</v>
      </c>
      <c r="O3598" t="str">
        <f t="shared" si="227"/>
        <v>2017-03</v>
      </c>
    </row>
    <row r="3599" spans="1:15" x14ac:dyDescent="0.3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s="2" t="s">
        <v>974</v>
      </c>
      <c r="G3599" t="s">
        <v>103</v>
      </c>
      <c r="H3599" s="5">
        <v>2073</v>
      </c>
      <c r="I3599" s="9">
        <v>0.17</v>
      </c>
      <c r="J3599" s="5">
        <v>124.38</v>
      </c>
      <c r="K3599" t="s">
        <v>17</v>
      </c>
      <c r="L3599" s="1">
        <f t="shared" si="224"/>
        <v>42176</v>
      </c>
      <c r="M3599">
        <f t="shared" si="225"/>
        <v>2015</v>
      </c>
      <c r="N3599">
        <f t="shared" si="226"/>
        <v>6</v>
      </c>
      <c r="O3599" t="str">
        <f t="shared" si="227"/>
        <v>2015-06</v>
      </c>
    </row>
    <row r="3600" spans="1:15" x14ac:dyDescent="0.3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2">
        <v>42713</v>
      </c>
      <c r="G3600" t="s">
        <v>103</v>
      </c>
      <c r="H3600" s="5">
        <v>1614</v>
      </c>
      <c r="I3600" s="9">
        <v>0.12</v>
      </c>
      <c r="J3600" s="5">
        <v>161.4</v>
      </c>
      <c r="K3600" t="s">
        <v>17</v>
      </c>
      <c r="L3600" s="1">
        <f t="shared" si="224"/>
        <v>42713</v>
      </c>
      <c r="M3600">
        <f t="shared" si="225"/>
        <v>2016</v>
      </c>
      <c r="N3600">
        <f t="shared" si="226"/>
        <v>12</v>
      </c>
      <c r="O3600" t="str">
        <f t="shared" si="227"/>
        <v>2016-12</v>
      </c>
    </row>
    <row r="3601" spans="1:15" x14ac:dyDescent="0.3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2">
        <v>43289</v>
      </c>
      <c r="G3601" t="s">
        <v>103</v>
      </c>
      <c r="H3601" s="5">
        <v>774</v>
      </c>
      <c r="I3601" s="9">
        <v>0.31</v>
      </c>
      <c r="J3601" s="5">
        <v>92.88</v>
      </c>
      <c r="K3601" t="s">
        <v>17</v>
      </c>
      <c r="L3601" s="1">
        <f t="shared" si="224"/>
        <v>43289</v>
      </c>
      <c r="M3601">
        <f t="shared" si="225"/>
        <v>2018</v>
      </c>
      <c r="N3601">
        <f t="shared" si="226"/>
        <v>7</v>
      </c>
      <c r="O3601" t="str">
        <f t="shared" si="227"/>
        <v>2018-07</v>
      </c>
    </row>
    <row r="3602" spans="1:15" x14ac:dyDescent="0.3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s="2" t="s">
        <v>1836</v>
      </c>
      <c r="G3602" t="s">
        <v>103</v>
      </c>
      <c r="H3602" s="5">
        <v>759</v>
      </c>
      <c r="I3602" s="9">
        <v>0.14000000000000001</v>
      </c>
      <c r="J3602" s="5">
        <v>174.57</v>
      </c>
      <c r="K3602" t="s">
        <v>17</v>
      </c>
      <c r="L3602" s="1">
        <f t="shared" si="224"/>
        <v>43452</v>
      </c>
      <c r="M3602">
        <f t="shared" si="225"/>
        <v>2018</v>
      </c>
      <c r="N3602">
        <f t="shared" si="226"/>
        <v>12</v>
      </c>
      <c r="O3602" t="str">
        <f t="shared" si="227"/>
        <v>2018-12</v>
      </c>
    </row>
    <row r="3603" spans="1:15" x14ac:dyDescent="0.3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2">
        <v>42920</v>
      </c>
      <c r="G3603" t="s">
        <v>103</v>
      </c>
      <c r="H3603" s="5">
        <v>2327</v>
      </c>
      <c r="I3603" s="9">
        <v>0.24</v>
      </c>
      <c r="J3603" s="5">
        <v>488.67</v>
      </c>
      <c r="K3603" t="s">
        <v>17</v>
      </c>
      <c r="L3603" s="1">
        <f t="shared" si="224"/>
        <v>42920</v>
      </c>
      <c r="M3603">
        <f t="shared" si="225"/>
        <v>2017</v>
      </c>
      <c r="N3603">
        <f t="shared" si="226"/>
        <v>7</v>
      </c>
      <c r="O3603" t="str">
        <f t="shared" si="227"/>
        <v>2017-07</v>
      </c>
    </row>
    <row r="3604" spans="1:15" x14ac:dyDescent="0.3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2">
        <v>42652</v>
      </c>
      <c r="G3604" t="s">
        <v>103</v>
      </c>
      <c r="H3604" s="5">
        <v>1157</v>
      </c>
      <c r="I3604" s="9">
        <v>0.32</v>
      </c>
      <c r="J3604" s="5">
        <v>451.23</v>
      </c>
      <c r="K3604" t="s">
        <v>17</v>
      </c>
      <c r="L3604" s="1">
        <f t="shared" si="224"/>
        <v>42652</v>
      </c>
      <c r="M3604">
        <f t="shared" si="225"/>
        <v>2016</v>
      </c>
      <c r="N3604">
        <f t="shared" si="226"/>
        <v>10</v>
      </c>
      <c r="O3604" t="str">
        <f t="shared" si="227"/>
        <v>2016-10</v>
      </c>
    </row>
    <row r="3605" spans="1:15" x14ac:dyDescent="0.3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2">
        <v>42775</v>
      </c>
      <c r="G3605" t="s">
        <v>103</v>
      </c>
      <c r="H3605" s="5">
        <v>1950</v>
      </c>
      <c r="I3605" s="9">
        <v>0.25</v>
      </c>
      <c r="J3605" s="5">
        <v>546</v>
      </c>
      <c r="K3605" t="s">
        <v>17</v>
      </c>
      <c r="L3605" s="1">
        <f t="shared" si="224"/>
        <v>42775</v>
      </c>
      <c r="M3605">
        <f t="shared" si="225"/>
        <v>2017</v>
      </c>
      <c r="N3605">
        <f t="shared" si="226"/>
        <v>2</v>
      </c>
      <c r="O3605" t="str">
        <f t="shared" si="227"/>
        <v>2017-02</v>
      </c>
    </row>
    <row r="3606" spans="1:15" x14ac:dyDescent="0.3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s="2" t="s">
        <v>3674</v>
      </c>
      <c r="G3606" t="s">
        <v>103</v>
      </c>
      <c r="H3606" s="5">
        <v>2044</v>
      </c>
      <c r="I3606" s="9">
        <v>0.3</v>
      </c>
      <c r="J3606" s="5">
        <v>838.04</v>
      </c>
      <c r="K3606" t="s">
        <v>17</v>
      </c>
      <c r="L3606" s="1">
        <f t="shared" si="224"/>
        <v>42844</v>
      </c>
      <c r="M3606">
        <f t="shared" si="225"/>
        <v>2017</v>
      </c>
      <c r="N3606">
        <f t="shared" si="226"/>
        <v>4</v>
      </c>
      <c r="O3606" t="str">
        <f t="shared" si="227"/>
        <v>2017-04</v>
      </c>
    </row>
    <row r="3607" spans="1:15" x14ac:dyDescent="0.3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s="2" t="s">
        <v>3674</v>
      </c>
      <c r="G3607" t="s">
        <v>103</v>
      </c>
      <c r="H3607" s="5">
        <v>1379</v>
      </c>
      <c r="I3607" s="9">
        <v>0.28999999999999998</v>
      </c>
      <c r="J3607" s="5">
        <v>579.17999999999995</v>
      </c>
      <c r="K3607" t="s">
        <v>17</v>
      </c>
      <c r="L3607" s="1">
        <f t="shared" si="224"/>
        <v>42844</v>
      </c>
      <c r="M3607">
        <f t="shared" si="225"/>
        <v>2017</v>
      </c>
      <c r="N3607">
        <f t="shared" si="226"/>
        <v>4</v>
      </c>
      <c r="O3607" t="str">
        <f t="shared" si="227"/>
        <v>2017-04</v>
      </c>
    </row>
    <row r="3608" spans="1:15" x14ac:dyDescent="0.3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s="2" t="s">
        <v>105</v>
      </c>
      <c r="G3608" t="s">
        <v>103</v>
      </c>
      <c r="H3608" s="5">
        <v>2115</v>
      </c>
      <c r="I3608" s="9">
        <v>0.23</v>
      </c>
      <c r="J3608" s="5">
        <v>507.6</v>
      </c>
      <c r="K3608" t="s">
        <v>17</v>
      </c>
      <c r="L3608" s="1">
        <f t="shared" si="224"/>
        <v>42638</v>
      </c>
      <c r="M3608">
        <f t="shared" si="225"/>
        <v>2016</v>
      </c>
      <c r="N3608">
        <f t="shared" si="226"/>
        <v>9</v>
      </c>
      <c r="O3608" t="str">
        <f t="shared" si="227"/>
        <v>2016-09</v>
      </c>
    </row>
    <row r="3609" spans="1:15" x14ac:dyDescent="0.3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s="2" t="s">
        <v>4278</v>
      </c>
      <c r="G3609" t="s">
        <v>103</v>
      </c>
      <c r="H3609" s="5">
        <v>2172</v>
      </c>
      <c r="I3609" s="9">
        <v>0.24</v>
      </c>
      <c r="J3609" s="5">
        <v>825.36</v>
      </c>
      <c r="K3609" t="s">
        <v>17</v>
      </c>
      <c r="L3609" s="1">
        <f t="shared" si="224"/>
        <v>43159</v>
      </c>
      <c r="M3609">
        <f t="shared" si="225"/>
        <v>2018</v>
      </c>
      <c r="N3609">
        <f t="shared" si="226"/>
        <v>2</v>
      </c>
      <c r="O3609" t="str">
        <f t="shared" si="227"/>
        <v>2018-02</v>
      </c>
    </row>
    <row r="3610" spans="1:15" x14ac:dyDescent="0.3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2">
        <v>43318</v>
      </c>
      <c r="G3610" t="s">
        <v>103</v>
      </c>
      <c r="H3610" s="5">
        <v>1797</v>
      </c>
      <c r="I3610" s="9">
        <v>0.27</v>
      </c>
      <c r="J3610" s="5">
        <v>179.7</v>
      </c>
      <c r="K3610" t="s">
        <v>17</v>
      </c>
      <c r="L3610" s="1">
        <f t="shared" si="224"/>
        <v>43318</v>
      </c>
      <c r="M3610">
        <f t="shared" si="225"/>
        <v>2018</v>
      </c>
      <c r="N3610">
        <f t="shared" si="226"/>
        <v>8</v>
      </c>
      <c r="O3610" t="str">
        <f t="shared" si="227"/>
        <v>2018-08</v>
      </c>
    </row>
    <row r="3611" spans="1:15" x14ac:dyDescent="0.3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s="2" t="s">
        <v>2083</v>
      </c>
      <c r="G3611" t="s">
        <v>103</v>
      </c>
      <c r="H3611" s="5">
        <v>2306</v>
      </c>
      <c r="I3611" s="9">
        <v>0.32</v>
      </c>
      <c r="J3611" s="5">
        <v>368.96</v>
      </c>
      <c r="K3611" t="s">
        <v>17</v>
      </c>
      <c r="L3611" s="1">
        <f t="shared" si="224"/>
        <v>42688</v>
      </c>
      <c r="M3611">
        <f t="shared" si="225"/>
        <v>2016</v>
      </c>
      <c r="N3611">
        <f t="shared" si="226"/>
        <v>11</v>
      </c>
      <c r="O3611" t="str">
        <f t="shared" si="227"/>
        <v>2016-11</v>
      </c>
    </row>
    <row r="3612" spans="1:15" x14ac:dyDescent="0.3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s="2" t="s">
        <v>1549</v>
      </c>
      <c r="G3612" t="s">
        <v>103</v>
      </c>
      <c r="H3612" s="5">
        <v>1185</v>
      </c>
      <c r="I3612" s="9">
        <v>0.23</v>
      </c>
      <c r="J3612" s="5">
        <v>154.05000000000001</v>
      </c>
      <c r="K3612" t="s">
        <v>17</v>
      </c>
      <c r="L3612" s="1">
        <f t="shared" si="224"/>
        <v>42881</v>
      </c>
      <c r="M3612">
        <f t="shared" si="225"/>
        <v>2017</v>
      </c>
      <c r="N3612">
        <f t="shared" si="226"/>
        <v>5</v>
      </c>
      <c r="O3612" t="str">
        <f t="shared" si="227"/>
        <v>2017-05</v>
      </c>
    </row>
    <row r="3613" spans="1:15" x14ac:dyDescent="0.3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s="2" t="s">
        <v>3713</v>
      </c>
      <c r="G3613" t="s">
        <v>103</v>
      </c>
      <c r="H3613" s="5">
        <v>2132</v>
      </c>
      <c r="I3613" s="9">
        <v>0.14000000000000001</v>
      </c>
      <c r="J3613" s="5">
        <v>895.44</v>
      </c>
      <c r="K3613" t="s">
        <v>17</v>
      </c>
      <c r="L3613" s="1">
        <f t="shared" si="224"/>
        <v>42421</v>
      </c>
      <c r="M3613">
        <f t="shared" si="225"/>
        <v>2016</v>
      </c>
      <c r="N3613">
        <f t="shared" si="226"/>
        <v>2</v>
      </c>
      <c r="O3613" t="str">
        <f t="shared" si="227"/>
        <v>2016-02</v>
      </c>
    </row>
    <row r="3614" spans="1:15" x14ac:dyDescent="0.3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s="2" t="s">
        <v>105</v>
      </c>
      <c r="G3614" t="s">
        <v>103</v>
      </c>
      <c r="H3614" s="5">
        <v>1655</v>
      </c>
      <c r="I3614" s="9">
        <v>0.23</v>
      </c>
      <c r="J3614" s="5">
        <v>678.55</v>
      </c>
      <c r="K3614" t="s">
        <v>17</v>
      </c>
      <c r="L3614" s="1">
        <f t="shared" si="224"/>
        <v>42638</v>
      </c>
      <c r="M3614">
        <f t="shared" si="225"/>
        <v>2016</v>
      </c>
      <c r="N3614">
        <f t="shared" si="226"/>
        <v>9</v>
      </c>
      <c r="O3614" t="str">
        <f t="shared" si="227"/>
        <v>2016-09</v>
      </c>
    </row>
    <row r="3615" spans="1:15" x14ac:dyDescent="0.3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2">
        <v>43416</v>
      </c>
      <c r="G3615" t="s">
        <v>103</v>
      </c>
      <c r="H3615" s="5">
        <v>1868</v>
      </c>
      <c r="I3615" s="9">
        <v>0.35</v>
      </c>
      <c r="J3615" s="5">
        <v>747.2</v>
      </c>
      <c r="K3615" t="s">
        <v>17</v>
      </c>
      <c r="L3615" s="1">
        <f t="shared" si="224"/>
        <v>43416</v>
      </c>
      <c r="M3615">
        <f t="shared" si="225"/>
        <v>2018</v>
      </c>
      <c r="N3615">
        <f t="shared" si="226"/>
        <v>11</v>
      </c>
      <c r="O3615" t="str">
        <f t="shared" si="227"/>
        <v>2018-11</v>
      </c>
    </row>
    <row r="3616" spans="1:15" x14ac:dyDescent="0.3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2">
        <v>42715</v>
      </c>
      <c r="G3616" t="s">
        <v>103</v>
      </c>
      <c r="H3616" s="5">
        <v>670</v>
      </c>
      <c r="I3616" s="9">
        <v>0.16</v>
      </c>
      <c r="J3616" s="5">
        <v>301.5</v>
      </c>
      <c r="K3616" t="s">
        <v>17</v>
      </c>
      <c r="L3616" s="1">
        <f t="shared" si="224"/>
        <v>42715</v>
      </c>
      <c r="M3616">
        <f t="shared" si="225"/>
        <v>2016</v>
      </c>
      <c r="N3616">
        <f t="shared" si="226"/>
        <v>12</v>
      </c>
      <c r="O3616" t="str">
        <f t="shared" si="227"/>
        <v>2016-12</v>
      </c>
    </row>
    <row r="3617" spans="1:15" x14ac:dyDescent="0.3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s="2" t="s">
        <v>811</v>
      </c>
      <c r="G3617" t="s">
        <v>103</v>
      </c>
      <c r="H3617" s="5">
        <v>1311</v>
      </c>
      <c r="I3617" s="9">
        <v>0.11</v>
      </c>
      <c r="J3617" s="5">
        <v>419.52</v>
      </c>
      <c r="K3617" t="s">
        <v>17</v>
      </c>
      <c r="L3617" s="1">
        <f t="shared" si="224"/>
        <v>43428</v>
      </c>
      <c r="M3617">
        <f t="shared" si="225"/>
        <v>2018</v>
      </c>
      <c r="N3617">
        <f t="shared" si="226"/>
        <v>11</v>
      </c>
      <c r="O3617" t="str">
        <f t="shared" si="227"/>
        <v>2018-11</v>
      </c>
    </row>
    <row r="3618" spans="1:15" x14ac:dyDescent="0.3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s="2" t="s">
        <v>3437</v>
      </c>
      <c r="G3618" t="s">
        <v>103</v>
      </c>
      <c r="H3618" s="5">
        <v>1661</v>
      </c>
      <c r="I3618" s="9">
        <v>0.33</v>
      </c>
      <c r="J3618" s="5">
        <v>548.13</v>
      </c>
      <c r="K3618" t="s">
        <v>17</v>
      </c>
      <c r="L3618" s="1">
        <f t="shared" si="224"/>
        <v>42909</v>
      </c>
      <c r="M3618">
        <f t="shared" si="225"/>
        <v>2017</v>
      </c>
      <c r="N3618">
        <f t="shared" si="226"/>
        <v>6</v>
      </c>
      <c r="O3618" t="str">
        <f t="shared" si="227"/>
        <v>2017-06</v>
      </c>
    </row>
    <row r="3619" spans="1:15" x14ac:dyDescent="0.3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s="2" t="s">
        <v>4323</v>
      </c>
      <c r="G3619" t="s">
        <v>103</v>
      </c>
      <c r="H3619" s="5">
        <v>1784</v>
      </c>
      <c r="I3619" s="9">
        <v>0.17</v>
      </c>
      <c r="J3619" s="5">
        <v>142.72</v>
      </c>
      <c r="K3619" t="s">
        <v>17</v>
      </c>
      <c r="L3619" s="1">
        <f t="shared" si="224"/>
        <v>42335</v>
      </c>
      <c r="M3619">
        <f t="shared" si="225"/>
        <v>2015</v>
      </c>
      <c r="N3619">
        <f t="shared" si="226"/>
        <v>11</v>
      </c>
      <c r="O3619" t="str">
        <f t="shared" si="227"/>
        <v>2015-11</v>
      </c>
    </row>
    <row r="3620" spans="1:15" x14ac:dyDescent="0.3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s="2" t="s">
        <v>2116</v>
      </c>
      <c r="G3620" t="s">
        <v>103</v>
      </c>
      <c r="H3620" s="5">
        <v>1851</v>
      </c>
      <c r="I3620" s="9">
        <v>0.21</v>
      </c>
      <c r="J3620" s="5">
        <v>296.16000000000003</v>
      </c>
      <c r="K3620" t="s">
        <v>17</v>
      </c>
      <c r="L3620" s="1">
        <f t="shared" si="224"/>
        <v>43363</v>
      </c>
      <c r="M3620">
        <f t="shared" si="225"/>
        <v>2018</v>
      </c>
      <c r="N3620">
        <f t="shared" si="226"/>
        <v>9</v>
      </c>
      <c r="O3620" t="str">
        <f t="shared" si="227"/>
        <v>2018-09</v>
      </c>
    </row>
    <row r="3621" spans="1:15" x14ac:dyDescent="0.3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2">
        <v>42713</v>
      </c>
      <c r="G3621" t="s">
        <v>103</v>
      </c>
      <c r="H3621" s="5">
        <v>2126</v>
      </c>
      <c r="I3621" s="9">
        <v>0.17</v>
      </c>
      <c r="J3621" s="5">
        <v>127.56</v>
      </c>
      <c r="K3621" t="s">
        <v>17</v>
      </c>
      <c r="L3621" s="1">
        <f t="shared" si="224"/>
        <v>42713</v>
      </c>
      <c r="M3621">
        <f t="shared" si="225"/>
        <v>2016</v>
      </c>
      <c r="N3621">
        <f t="shared" si="226"/>
        <v>12</v>
      </c>
      <c r="O3621" t="str">
        <f t="shared" si="227"/>
        <v>2016-12</v>
      </c>
    </row>
    <row r="3622" spans="1:15" x14ac:dyDescent="0.3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s="2" t="s">
        <v>4327</v>
      </c>
      <c r="G3622" t="s">
        <v>103</v>
      </c>
      <c r="H3622" s="5">
        <v>2139</v>
      </c>
      <c r="I3622" s="9">
        <v>0.35</v>
      </c>
      <c r="J3622" s="5">
        <v>513.36</v>
      </c>
      <c r="K3622" t="s">
        <v>17</v>
      </c>
      <c r="L3622" s="1">
        <f t="shared" si="224"/>
        <v>42337</v>
      </c>
      <c r="M3622">
        <f t="shared" si="225"/>
        <v>2015</v>
      </c>
      <c r="N3622">
        <f t="shared" si="226"/>
        <v>11</v>
      </c>
      <c r="O3622" t="str">
        <f t="shared" si="227"/>
        <v>2015-11</v>
      </c>
    </row>
    <row r="3623" spans="1:15" x14ac:dyDescent="0.3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s="2" t="s">
        <v>2102</v>
      </c>
      <c r="G3623" t="s">
        <v>103</v>
      </c>
      <c r="H3623" s="5">
        <v>1932</v>
      </c>
      <c r="I3623" s="9">
        <v>0.25</v>
      </c>
      <c r="J3623" s="5">
        <v>425.04</v>
      </c>
      <c r="K3623" t="s">
        <v>17</v>
      </c>
      <c r="L3623" s="1">
        <f t="shared" si="224"/>
        <v>43083</v>
      </c>
      <c r="M3623">
        <f t="shared" si="225"/>
        <v>2017</v>
      </c>
      <c r="N3623">
        <f t="shared" si="226"/>
        <v>12</v>
      </c>
      <c r="O3623" t="str">
        <f t="shared" si="227"/>
        <v>2017-12</v>
      </c>
    </row>
    <row r="3624" spans="1:15" x14ac:dyDescent="0.3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s="2" t="s">
        <v>1620</v>
      </c>
      <c r="G3624" t="s">
        <v>103</v>
      </c>
      <c r="H3624" s="5">
        <v>526</v>
      </c>
      <c r="I3624" s="9">
        <v>0.18</v>
      </c>
      <c r="J3624" s="5">
        <v>115.72</v>
      </c>
      <c r="K3624" t="s">
        <v>17</v>
      </c>
      <c r="L3624" s="1">
        <f t="shared" si="224"/>
        <v>43129</v>
      </c>
      <c r="M3624">
        <f t="shared" si="225"/>
        <v>2018</v>
      </c>
      <c r="N3624">
        <f t="shared" si="226"/>
        <v>1</v>
      </c>
      <c r="O3624" t="str">
        <f t="shared" si="227"/>
        <v>2018-01</v>
      </c>
    </row>
    <row r="3625" spans="1:15" x14ac:dyDescent="0.3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s="2" t="s">
        <v>105</v>
      </c>
      <c r="G3625" t="s">
        <v>103</v>
      </c>
      <c r="H3625" s="5">
        <v>2194</v>
      </c>
      <c r="I3625" s="9">
        <v>0.17</v>
      </c>
      <c r="J3625" s="5">
        <v>460.74</v>
      </c>
      <c r="K3625" t="s">
        <v>17</v>
      </c>
      <c r="L3625" s="1">
        <f t="shared" si="224"/>
        <v>42638</v>
      </c>
      <c r="M3625">
        <f t="shared" si="225"/>
        <v>2016</v>
      </c>
      <c r="N3625">
        <f t="shared" si="226"/>
        <v>9</v>
      </c>
      <c r="O3625" t="str">
        <f t="shared" si="227"/>
        <v>2016-09</v>
      </c>
    </row>
    <row r="3626" spans="1:15" x14ac:dyDescent="0.3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s="2" t="s">
        <v>675</v>
      </c>
      <c r="G3626" t="s">
        <v>103</v>
      </c>
      <c r="H3626" s="5">
        <v>2245</v>
      </c>
      <c r="I3626" s="9">
        <v>0.32</v>
      </c>
      <c r="J3626" s="5">
        <v>336.75</v>
      </c>
      <c r="K3626" t="s">
        <v>17</v>
      </c>
      <c r="L3626" s="1">
        <f t="shared" si="224"/>
        <v>43179</v>
      </c>
      <c r="M3626">
        <f t="shared" si="225"/>
        <v>2018</v>
      </c>
      <c r="N3626">
        <f t="shared" si="226"/>
        <v>3</v>
      </c>
      <c r="O3626" t="str">
        <f t="shared" si="227"/>
        <v>2018-03</v>
      </c>
    </row>
    <row r="3627" spans="1:15" x14ac:dyDescent="0.3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s="2" t="s">
        <v>1549</v>
      </c>
      <c r="G3627" t="s">
        <v>103</v>
      </c>
      <c r="H3627" s="5">
        <v>822</v>
      </c>
      <c r="I3627" s="9">
        <v>0.27</v>
      </c>
      <c r="J3627" s="5">
        <v>287.7</v>
      </c>
      <c r="K3627" t="s">
        <v>17</v>
      </c>
      <c r="L3627" s="1">
        <f t="shared" si="224"/>
        <v>42881</v>
      </c>
      <c r="M3627">
        <f t="shared" si="225"/>
        <v>2017</v>
      </c>
      <c r="N3627">
        <f t="shared" si="226"/>
        <v>5</v>
      </c>
      <c r="O3627" t="str">
        <f t="shared" si="227"/>
        <v>2017-05</v>
      </c>
    </row>
    <row r="3628" spans="1:15" x14ac:dyDescent="0.3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s="2" t="s">
        <v>2650</v>
      </c>
      <c r="G3628" t="s">
        <v>103</v>
      </c>
      <c r="H3628" s="5">
        <v>1504</v>
      </c>
      <c r="I3628" s="9">
        <v>0.18</v>
      </c>
      <c r="J3628" s="5">
        <v>210.56</v>
      </c>
      <c r="K3628" t="s">
        <v>17</v>
      </c>
      <c r="L3628" s="1">
        <f t="shared" si="224"/>
        <v>43115</v>
      </c>
      <c r="M3628">
        <f t="shared" si="225"/>
        <v>2018</v>
      </c>
      <c r="N3628">
        <f t="shared" si="226"/>
        <v>1</v>
      </c>
      <c r="O3628" t="str">
        <f t="shared" si="227"/>
        <v>2018-01</v>
      </c>
    </row>
    <row r="3629" spans="1:15" x14ac:dyDescent="0.3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s="2" t="s">
        <v>2109</v>
      </c>
      <c r="G3629" t="s">
        <v>103</v>
      </c>
      <c r="H3629" s="5">
        <v>656</v>
      </c>
      <c r="I3629" s="9">
        <v>0.23</v>
      </c>
      <c r="J3629" s="5">
        <v>229.6</v>
      </c>
      <c r="K3629" t="s">
        <v>17</v>
      </c>
      <c r="L3629" s="1">
        <f t="shared" si="224"/>
        <v>42823</v>
      </c>
      <c r="M3629">
        <f t="shared" si="225"/>
        <v>2017</v>
      </c>
      <c r="N3629">
        <f t="shared" si="226"/>
        <v>3</v>
      </c>
      <c r="O3629" t="str">
        <f t="shared" si="227"/>
        <v>2017-03</v>
      </c>
    </row>
    <row r="3630" spans="1:15" x14ac:dyDescent="0.3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2">
        <v>42950</v>
      </c>
      <c r="G3630" t="s">
        <v>103</v>
      </c>
      <c r="H3630" s="5">
        <v>1436</v>
      </c>
      <c r="I3630" s="9">
        <v>0.32</v>
      </c>
      <c r="J3630" s="5">
        <v>86.16</v>
      </c>
      <c r="K3630" t="s">
        <v>17</v>
      </c>
      <c r="L3630" s="1">
        <f t="shared" si="224"/>
        <v>42950</v>
      </c>
      <c r="M3630">
        <f t="shared" si="225"/>
        <v>2017</v>
      </c>
      <c r="N3630">
        <f t="shared" si="226"/>
        <v>8</v>
      </c>
      <c r="O3630" t="str">
        <f t="shared" si="227"/>
        <v>2017-08</v>
      </c>
    </row>
    <row r="3631" spans="1:15" x14ac:dyDescent="0.3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s="2" t="s">
        <v>2102</v>
      </c>
      <c r="G3631" t="s">
        <v>103</v>
      </c>
      <c r="H3631" s="5">
        <v>2011</v>
      </c>
      <c r="I3631" s="9">
        <v>0.25</v>
      </c>
      <c r="J3631" s="5">
        <v>864.73</v>
      </c>
      <c r="K3631" t="s">
        <v>17</v>
      </c>
      <c r="L3631" s="1">
        <f t="shared" si="224"/>
        <v>43083</v>
      </c>
      <c r="M3631">
        <f t="shared" si="225"/>
        <v>2017</v>
      </c>
      <c r="N3631">
        <f t="shared" si="226"/>
        <v>12</v>
      </c>
      <c r="O3631" t="str">
        <f t="shared" si="227"/>
        <v>2017-12</v>
      </c>
    </row>
    <row r="3632" spans="1:15" x14ac:dyDescent="0.3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2">
        <v>43353</v>
      </c>
      <c r="G3632" t="s">
        <v>103</v>
      </c>
      <c r="H3632" s="5">
        <v>1805</v>
      </c>
      <c r="I3632" s="9">
        <v>0.23</v>
      </c>
      <c r="J3632" s="5">
        <v>595.65</v>
      </c>
      <c r="K3632" t="s">
        <v>17</v>
      </c>
      <c r="L3632" s="1">
        <f t="shared" si="224"/>
        <v>43353</v>
      </c>
      <c r="M3632">
        <f t="shared" si="225"/>
        <v>2018</v>
      </c>
      <c r="N3632">
        <f t="shared" si="226"/>
        <v>9</v>
      </c>
      <c r="O3632" t="str">
        <f t="shared" si="227"/>
        <v>2018-09</v>
      </c>
    </row>
    <row r="3633" spans="1:15" x14ac:dyDescent="0.3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s="2" t="s">
        <v>199</v>
      </c>
      <c r="G3633" t="s">
        <v>103</v>
      </c>
      <c r="H3633" s="5">
        <v>1322</v>
      </c>
      <c r="I3633" s="9">
        <v>0.14000000000000001</v>
      </c>
      <c r="J3633" s="5">
        <v>132.19999999999999</v>
      </c>
      <c r="K3633" t="s">
        <v>17</v>
      </c>
      <c r="L3633" s="1">
        <f t="shared" si="224"/>
        <v>43357</v>
      </c>
      <c r="M3633">
        <f t="shared" si="225"/>
        <v>2018</v>
      </c>
      <c r="N3633">
        <f t="shared" si="226"/>
        <v>9</v>
      </c>
      <c r="O3633" t="str">
        <f t="shared" si="227"/>
        <v>2018-09</v>
      </c>
    </row>
    <row r="3634" spans="1:15" x14ac:dyDescent="0.3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s="2" t="s">
        <v>199</v>
      </c>
      <c r="G3634" t="s">
        <v>103</v>
      </c>
      <c r="H3634" s="5">
        <v>1627</v>
      </c>
      <c r="I3634" s="9">
        <v>0.15</v>
      </c>
      <c r="J3634" s="5">
        <v>97.62</v>
      </c>
      <c r="K3634" t="s">
        <v>17</v>
      </c>
      <c r="L3634" s="1">
        <f t="shared" si="224"/>
        <v>43357</v>
      </c>
      <c r="M3634">
        <f t="shared" si="225"/>
        <v>2018</v>
      </c>
      <c r="N3634">
        <f t="shared" si="226"/>
        <v>9</v>
      </c>
      <c r="O3634" t="str">
        <f t="shared" si="227"/>
        <v>2018-09</v>
      </c>
    </row>
    <row r="3635" spans="1:15" x14ac:dyDescent="0.3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s="2" t="s">
        <v>2019</v>
      </c>
      <c r="G3635" t="s">
        <v>103</v>
      </c>
      <c r="H3635" s="5">
        <v>1127</v>
      </c>
      <c r="I3635" s="9">
        <v>0.31</v>
      </c>
      <c r="J3635" s="5">
        <v>191.59</v>
      </c>
      <c r="K3635" t="s">
        <v>17</v>
      </c>
      <c r="L3635" s="1">
        <f t="shared" si="224"/>
        <v>42149</v>
      </c>
      <c r="M3635">
        <f t="shared" si="225"/>
        <v>2015</v>
      </c>
      <c r="N3635">
        <f t="shared" si="226"/>
        <v>5</v>
      </c>
      <c r="O3635" t="str">
        <f t="shared" si="227"/>
        <v>2015-05</v>
      </c>
    </row>
    <row r="3636" spans="1:15" x14ac:dyDescent="0.3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s="2" t="s">
        <v>811</v>
      </c>
      <c r="G3636" t="s">
        <v>103</v>
      </c>
      <c r="H3636" s="5">
        <v>1310</v>
      </c>
      <c r="I3636" s="9">
        <v>0.22</v>
      </c>
      <c r="J3636" s="5">
        <v>65.5</v>
      </c>
      <c r="K3636" t="s">
        <v>17</v>
      </c>
      <c r="L3636" s="1">
        <f t="shared" si="224"/>
        <v>43428</v>
      </c>
      <c r="M3636">
        <f t="shared" si="225"/>
        <v>2018</v>
      </c>
      <c r="N3636">
        <f t="shared" si="226"/>
        <v>11</v>
      </c>
      <c r="O3636" t="str">
        <f t="shared" si="227"/>
        <v>2018-11</v>
      </c>
    </row>
    <row r="3637" spans="1:15" x14ac:dyDescent="0.3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s="2" t="s">
        <v>1961</v>
      </c>
      <c r="G3637" t="s">
        <v>103</v>
      </c>
      <c r="H3637" s="5">
        <v>1917</v>
      </c>
      <c r="I3637" s="9">
        <v>0.1</v>
      </c>
      <c r="J3637" s="5">
        <v>364.23</v>
      </c>
      <c r="K3637" t="s">
        <v>17</v>
      </c>
      <c r="L3637" s="1">
        <f t="shared" si="224"/>
        <v>43147</v>
      </c>
      <c r="M3637">
        <f t="shared" si="225"/>
        <v>2018</v>
      </c>
      <c r="N3637">
        <f t="shared" si="226"/>
        <v>2</v>
      </c>
      <c r="O3637" t="str">
        <f t="shared" si="227"/>
        <v>2018-02</v>
      </c>
    </row>
    <row r="3638" spans="1:15" x14ac:dyDescent="0.3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s="2" t="s">
        <v>2170</v>
      </c>
      <c r="G3638" t="s">
        <v>103</v>
      </c>
      <c r="H3638" s="5">
        <v>2071</v>
      </c>
      <c r="I3638" s="9">
        <v>0.1</v>
      </c>
      <c r="J3638" s="5">
        <v>807.69</v>
      </c>
      <c r="K3638" t="s">
        <v>17</v>
      </c>
      <c r="L3638" s="1">
        <f t="shared" si="224"/>
        <v>43060</v>
      </c>
      <c r="M3638">
        <f t="shared" si="225"/>
        <v>2017</v>
      </c>
      <c r="N3638">
        <f t="shared" si="226"/>
        <v>11</v>
      </c>
      <c r="O3638" t="str">
        <f t="shared" si="227"/>
        <v>2017-11</v>
      </c>
    </row>
    <row r="3639" spans="1:15" x14ac:dyDescent="0.3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s="2" t="s">
        <v>112</v>
      </c>
      <c r="G3639" t="s">
        <v>103</v>
      </c>
      <c r="H3639" s="5">
        <v>594</v>
      </c>
      <c r="I3639" s="9">
        <v>0.15</v>
      </c>
      <c r="J3639" s="5">
        <v>249.48</v>
      </c>
      <c r="K3639" t="s">
        <v>17</v>
      </c>
      <c r="L3639" s="1">
        <f t="shared" si="224"/>
        <v>42630</v>
      </c>
      <c r="M3639">
        <f t="shared" si="225"/>
        <v>2016</v>
      </c>
      <c r="N3639">
        <f t="shared" si="226"/>
        <v>9</v>
      </c>
      <c r="O3639" t="str">
        <f t="shared" si="227"/>
        <v>2016-09</v>
      </c>
    </row>
    <row r="3640" spans="1:15" x14ac:dyDescent="0.3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s="2" t="s">
        <v>2116</v>
      </c>
      <c r="G3640" t="s">
        <v>103</v>
      </c>
      <c r="H3640" s="5">
        <v>1212</v>
      </c>
      <c r="I3640" s="9">
        <v>0.23</v>
      </c>
      <c r="J3640" s="5">
        <v>84.84</v>
      </c>
      <c r="K3640" t="s">
        <v>17</v>
      </c>
      <c r="L3640" s="1">
        <f t="shared" si="224"/>
        <v>43363</v>
      </c>
      <c r="M3640">
        <f t="shared" si="225"/>
        <v>2018</v>
      </c>
      <c r="N3640">
        <f t="shared" si="226"/>
        <v>9</v>
      </c>
      <c r="O3640" t="str">
        <f t="shared" si="227"/>
        <v>2018-09</v>
      </c>
    </row>
    <row r="3641" spans="1:15" x14ac:dyDescent="0.3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2">
        <v>43020</v>
      </c>
      <c r="G3641" t="s">
        <v>103</v>
      </c>
      <c r="H3641" s="5">
        <v>647</v>
      </c>
      <c r="I3641" s="9">
        <v>0.3</v>
      </c>
      <c r="J3641" s="5">
        <v>232.92</v>
      </c>
      <c r="K3641" t="s">
        <v>17</v>
      </c>
      <c r="L3641" s="1">
        <f t="shared" si="224"/>
        <v>43020</v>
      </c>
      <c r="M3641">
        <f t="shared" si="225"/>
        <v>2017</v>
      </c>
      <c r="N3641">
        <f t="shared" si="226"/>
        <v>10</v>
      </c>
      <c r="O3641" t="str">
        <f t="shared" si="227"/>
        <v>2017-10</v>
      </c>
    </row>
    <row r="3642" spans="1:15" x14ac:dyDescent="0.3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2">
        <v>42861</v>
      </c>
      <c r="G3642" t="s">
        <v>103</v>
      </c>
      <c r="H3642" s="5">
        <v>2479</v>
      </c>
      <c r="I3642" s="9">
        <v>0.32</v>
      </c>
      <c r="J3642" s="5">
        <v>520.59</v>
      </c>
      <c r="K3642" t="s">
        <v>17</v>
      </c>
      <c r="L3642" s="1">
        <f t="shared" si="224"/>
        <v>42861</v>
      </c>
      <c r="M3642">
        <f t="shared" si="225"/>
        <v>2017</v>
      </c>
      <c r="N3642">
        <f t="shared" si="226"/>
        <v>5</v>
      </c>
      <c r="O3642" t="str">
        <f t="shared" si="227"/>
        <v>2017-05</v>
      </c>
    </row>
    <row r="3643" spans="1:15" x14ac:dyDescent="0.3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2">
        <v>42713</v>
      </c>
      <c r="G3643" t="s">
        <v>103</v>
      </c>
      <c r="H3643" s="5">
        <v>2257</v>
      </c>
      <c r="I3643" s="9">
        <v>0.23</v>
      </c>
      <c r="J3643" s="5">
        <v>586.82000000000005</v>
      </c>
      <c r="K3643" t="s">
        <v>17</v>
      </c>
      <c r="L3643" s="1">
        <f t="shared" si="224"/>
        <v>42713</v>
      </c>
      <c r="M3643">
        <f t="shared" si="225"/>
        <v>2016</v>
      </c>
      <c r="N3643">
        <f t="shared" si="226"/>
        <v>12</v>
      </c>
      <c r="O3643" t="str">
        <f t="shared" si="227"/>
        <v>2016-12</v>
      </c>
    </row>
    <row r="3644" spans="1:15" x14ac:dyDescent="0.3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s="2" t="s">
        <v>382</v>
      </c>
      <c r="G3644" t="s">
        <v>103</v>
      </c>
      <c r="H3644" s="5">
        <v>1898</v>
      </c>
      <c r="I3644" s="9">
        <v>0.16</v>
      </c>
      <c r="J3644" s="5">
        <v>740.22</v>
      </c>
      <c r="K3644" t="s">
        <v>17</v>
      </c>
      <c r="L3644" s="1">
        <f t="shared" si="224"/>
        <v>43451</v>
      </c>
      <c r="M3644">
        <f t="shared" si="225"/>
        <v>2018</v>
      </c>
      <c r="N3644">
        <f t="shared" si="226"/>
        <v>12</v>
      </c>
      <c r="O3644" t="str">
        <f t="shared" si="227"/>
        <v>2018-12</v>
      </c>
    </row>
    <row r="3645" spans="1:15" x14ac:dyDescent="0.3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2">
        <v>42768</v>
      </c>
      <c r="G3645" t="s">
        <v>103</v>
      </c>
      <c r="H3645" s="5">
        <v>1275</v>
      </c>
      <c r="I3645" s="9">
        <v>0.28999999999999998</v>
      </c>
      <c r="J3645" s="5">
        <v>63.75</v>
      </c>
      <c r="K3645" t="s">
        <v>17</v>
      </c>
      <c r="L3645" s="1">
        <f t="shared" si="224"/>
        <v>42768</v>
      </c>
      <c r="M3645">
        <f t="shared" si="225"/>
        <v>2017</v>
      </c>
      <c r="N3645">
        <f t="shared" si="226"/>
        <v>2</v>
      </c>
      <c r="O3645" t="str">
        <f t="shared" si="227"/>
        <v>2017-02</v>
      </c>
    </row>
    <row r="3646" spans="1:15" x14ac:dyDescent="0.3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s="2" t="s">
        <v>715</v>
      </c>
      <c r="G3646" t="s">
        <v>103</v>
      </c>
      <c r="H3646" s="5">
        <v>2011</v>
      </c>
      <c r="I3646" s="9">
        <v>0.26</v>
      </c>
      <c r="J3646" s="5">
        <v>321.76</v>
      </c>
      <c r="K3646" t="s">
        <v>17</v>
      </c>
      <c r="L3646" s="1">
        <f t="shared" si="224"/>
        <v>43035</v>
      </c>
      <c r="M3646">
        <f t="shared" si="225"/>
        <v>2017</v>
      </c>
      <c r="N3646">
        <f t="shared" si="226"/>
        <v>10</v>
      </c>
      <c r="O3646" t="str">
        <f t="shared" si="227"/>
        <v>2017-10</v>
      </c>
    </row>
    <row r="3647" spans="1:15" x14ac:dyDescent="0.3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s="2" t="s">
        <v>1122</v>
      </c>
      <c r="G3647" t="s">
        <v>103</v>
      </c>
      <c r="H3647" s="5">
        <v>1194</v>
      </c>
      <c r="I3647" s="9">
        <v>0.28000000000000003</v>
      </c>
      <c r="J3647" s="5">
        <v>394.02</v>
      </c>
      <c r="K3647" t="s">
        <v>17</v>
      </c>
      <c r="L3647" s="1">
        <f t="shared" si="224"/>
        <v>43234</v>
      </c>
      <c r="M3647">
        <f t="shared" si="225"/>
        <v>2018</v>
      </c>
      <c r="N3647">
        <f t="shared" si="226"/>
        <v>5</v>
      </c>
      <c r="O3647" t="str">
        <f t="shared" si="227"/>
        <v>2018-05</v>
      </c>
    </row>
    <row r="3648" spans="1:15" x14ac:dyDescent="0.3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2">
        <v>42738</v>
      </c>
      <c r="G3648" t="s">
        <v>103</v>
      </c>
      <c r="H3648" s="5">
        <v>1321</v>
      </c>
      <c r="I3648" s="9">
        <v>0.23</v>
      </c>
      <c r="J3648" s="5">
        <v>541.61</v>
      </c>
      <c r="K3648" t="s">
        <v>17</v>
      </c>
      <c r="L3648" s="1">
        <f t="shared" si="224"/>
        <v>42738</v>
      </c>
      <c r="M3648">
        <f t="shared" si="225"/>
        <v>2017</v>
      </c>
      <c r="N3648">
        <f t="shared" si="226"/>
        <v>1</v>
      </c>
      <c r="O3648" t="str">
        <f t="shared" si="227"/>
        <v>2017-01</v>
      </c>
    </row>
    <row r="3649" spans="1:15" x14ac:dyDescent="0.3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s="2" t="s">
        <v>872</v>
      </c>
      <c r="G3649" t="s">
        <v>103</v>
      </c>
      <c r="H3649" s="5">
        <v>2238</v>
      </c>
      <c r="I3649" s="9">
        <v>0.28000000000000003</v>
      </c>
      <c r="J3649" s="5">
        <v>223.8</v>
      </c>
      <c r="K3649" t="s">
        <v>17</v>
      </c>
      <c r="L3649" s="1">
        <f t="shared" si="224"/>
        <v>42147</v>
      </c>
      <c r="M3649">
        <f t="shared" si="225"/>
        <v>2015</v>
      </c>
      <c r="N3649">
        <f t="shared" si="226"/>
        <v>5</v>
      </c>
      <c r="O3649" t="str">
        <f t="shared" si="227"/>
        <v>2015-05</v>
      </c>
    </row>
    <row r="3650" spans="1:15" x14ac:dyDescent="0.3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s="2" t="s">
        <v>3674</v>
      </c>
      <c r="G3650" t="s">
        <v>103</v>
      </c>
      <c r="H3650" s="5">
        <v>663</v>
      </c>
      <c r="I3650" s="9">
        <v>0.2</v>
      </c>
      <c r="J3650" s="5">
        <v>99.45</v>
      </c>
      <c r="K3650" t="s">
        <v>17</v>
      </c>
      <c r="L3650" s="1">
        <f t="shared" ref="L3650:L3713" si="228">IF(ISNUMBER(F3650),F3650,IFERROR(DATE(VALUE(RIGHT(F3650,4)),VALUE(LEFT(F3650,FIND("/",F3650)-1)),VALUE(MID(F3650,FIND("/",F3650)+1,FIND("/",F3650,FIND("/",F3650)+1)-FIND("/",F3650)-1))),""))</f>
        <v>42844</v>
      </c>
      <c r="M3650">
        <f t="shared" ref="M3650:M3713" si="229">YEAR(L3650)</f>
        <v>2017</v>
      </c>
      <c r="N3650">
        <f t="shared" ref="N3650:N3713" si="230">MONTH(L3650)</f>
        <v>4</v>
      </c>
      <c r="O3650" t="str">
        <f t="shared" ref="O3650:O3713" si="231">TEXT(L3650,"yyyy-mm")</f>
        <v>2017-04</v>
      </c>
    </row>
    <row r="3651" spans="1:15" x14ac:dyDescent="0.3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s="2" t="s">
        <v>4357</v>
      </c>
      <c r="G3651" t="s">
        <v>103</v>
      </c>
      <c r="H3651" s="5">
        <v>961</v>
      </c>
      <c r="I3651" s="9">
        <v>0.15</v>
      </c>
      <c r="J3651" s="5">
        <v>345.96</v>
      </c>
      <c r="K3651" t="s">
        <v>17</v>
      </c>
      <c r="L3651" s="1">
        <f t="shared" si="228"/>
        <v>42733</v>
      </c>
      <c r="M3651">
        <f t="shared" si="229"/>
        <v>2016</v>
      </c>
      <c r="N3651">
        <f t="shared" si="230"/>
        <v>12</v>
      </c>
      <c r="O3651" t="str">
        <f t="shared" si="231"/>
        <v>2016-12</v>
      </c>
    </row>
    <row r="3652" spans="1:15" x14ac:dyDescent="0.3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2">
        <v>42617</v>
      </c>
      <c r="G3652" t="s">
        <v>103</v>
      </c>
      <c r="H3652" s="5">
        <v>1315</v>
      </c>
      <c r="I3652" s="9">
        <v>0.22</v>
      </c>
      <c r="J3652" s="5">
        <v>249.85</v>
      </c>
      <c r="K3652" t="s">
        <v>17</v>
      </c>
      <c r="L3652" s="1">
        <f t="shared" si="228"/>
        <v>42617</v>
      </c>
      <c r="M3652">
        <f t="shared" si="229"/>
        <v>2016</v>
      </c>
      <c r="N3652">
        <f t="shared" si="230"/>
        <v>9</v>
      </c>
      <c r="O3652" t="str">
        <f t="shared" si="231"/>
        <v>2016-09</v>
      </c>
    </row>
    <row r="3653" spans="1:15" x14ac:dyDescent="0.3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2">
        <v>43075</v>
      </c>
      <c r="G3653" t="s">
        <v>103</v>
      </c>
      <c r="H3653" s="5">
        <v>1798</v>
      </c>
      <c r="I3653" s="9">
        <v>0.13</v>
      </c>
      <c r="J3653" s="5">
        <v>143.84</v>
      </c>
      <c r="K3653" t="s">
        <v>17</v>
      </c>
      <c r="L3653" s="1">
        <f t="shared" si="228"/>
        <v>43075</v>
      </c>
      <c r="M3653">
        <f t="shared" si="229"/>
        <v>2017</v>
      </c>
      <c r="N3653">
        <f t="shared" si="230"/>
        <v>12</v>
      </c>
      <c r="O3653" t="str">
        <f t="shared" si="231"/>
        <v>2017-12</v>
      </c>
    </row>
    <row r="3654" spans="1:15" x14ac:dyDescent="0.3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2">
        <v>42015</v>
      </c>
      <c r="G3654" t="s">
        <v>103</v>
      </c>
      <c r="H3654" s="5">
        <v>870</v>
      </c>
      <c r="I3654" s="9">
        <v>0.25</v>
      </c>
      <c r="J3654" s="5">
        <v>330.6</v>
      </c>
      <c r="K3654" t="s">
        <v>17</v>
      </c>
      <c r="L3654" s="1">
        <f t="shared" si="228"/>
        <v>42015</v>
      </c>
      <c r="M3654">
        <f t="shared" si="229"/>
        <v>2015</v>
      </c>
      <c r="N3654">
        <f t="shared" si="230"/>
        <v>1</v>
      </c>
      <c r="O3654" t="str">
        <f t="shared" si="231"/>
        <v>2015-01</v>
      </c>
    </row>
    <row r="3655" spans="1:15" x14ac:dyDescent="0.3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s="2" t="s">
        <v>500</v>
      </c>
      <c r="G3655" t="s">
        <v>103</v>
      </c>
      <c r="H3655" s="5">
        <v>1805</v>
      </c>
      <c r="I3655" s="9">
        <v>0.16</v>
      </c>
      <c r="J3655" s="5">
        <v>342.95</v>
      </c>
      <c r="K3655" t="s">
        <v>17</v>
      </c>
      <c r="L3655" s="1">
        <f t="shared" si="228"/>
        <v>42368</v>
      </c>
      <c r="M3655">
        <f t="shared" si="229"/>
        <v>2015</v>
      </c>
      <c r="N3655">
        <f t="shared" si="230"/>
        <v>12</v>
      </c>
      <c r="O3655" t="str">
        <f t="shared" si="231"/>
        <v>2015-12</v>
      </c>
    </row>
    <row r="3656" spans="1:15" x14ac:dyDescent="0.3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2">
        <v>43192</v>
      </c>
      <c r="G3656" t="s">
        <v>103</v>
      </c>
      <c r="H3656" s="5">
        <v>738</v>
      </c>
      <c r="I3656" s="9">
        <v>0.32</v>
      </c>
      <c r="J3656" s="5">
        <v>36.9</v>
      </c>
      <c r="K3656" t="s">
        <v>17</v>
      </c>
      <c r="L3656" s="1">
        <f t="shared" si="228"/>
        <v>43192</v>
      </c>
      <c r="M3656">
        <f t="shared" si="229"/>
        <v>2018</v>
      </c>
      <c r="N3656">
        <f t="shared" si="230"/>
        <v>4</v>
      </c>
      <c r="O3656" t="str">
        <f t="shared" si="231"/>
        <v>2018-04</v>
      </c>
    </row>
    <row r="3657" spans="1:15" x14ac:dyDescent="0.3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s="2" t="s">
        <v>1714</v>
      </c>
      <c r="G3657" t="s">
        <v>103</v>
      </c>
      <c r="H3657" s="5">
        <v>853</v>
      </c>
      <c r="I3657" s="9">
        <v>0.19</v>
      </c>
      <c r="J3657" s="5">
        <v>145.01</v>
      </c>
      <c r="K3657" t="s">
        <v>17</v>
      </c>
      <c r="L3657" s="1">
        <f t="shared" si="228"/>
        <v>43119</v>
      </c>
      <c r="M3657">
        <f t="shared" si="229"/>
        <v>2018</v>
      </c>
      <c r="N3657">
        <f t="shared" si="230"/>
        <v>1</v>
      </c>
      <c r="O3657" t="str">
        <f t="shared" si="231"/>
        <v>2018-01</v>
      </c>
    </row>
    <row r="3658" spans="1:15" x14ac:dyDescent="0.3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s="2" t="s">
        <v>2079</v>
      </c>
      <c r="G3658" t="s">
        <v>103</v>
      </c>
      <c r="H3658" s="5">
        <v>2307</v>
      </c>
      <c r="I3658" s="9">
        <v>0.25</v>
      </c>
      <c r="J3658" s="5">
        <v>715.17</v>
      </c>
      <c r="K3658" t="s">
        <v>17</v>
      </c>
      <c r="L3658" s="1">
        <f t="shared" si="228"/>
        <v>42487</v>
      </c>
      <c r="M3658">
        <f t="shared" si="229"/>
        <v>2016</v>
      </c>
      <c r="N3658">
        <f t="shared" si="230"/>
        <v>4</v>
      </c>
      <c r="O3658" t="str">
        <f t="shared" si="231"/>
        <v>2016-04</v>
      </c>
    </row>
    <row r="3659" spans="1:15" x14ac:dyDescent="0.3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2">
        <v>42716</v>
      </c>
      <c r="G3659" t="s">
        <v>103</v>
      </c>
      <c r="H3659" s="5">
        <v>1036</v>
      </c>
      <c r="I3659" s="9">
        <v>0.22</v>
      </c>
      <c r="J3659" s="5">
        <v>207.2</v>
      </c>
      <c r="K3659" t="s">
        <v>17</v>
      </c>
      <c r="L3659" s="1">
        <f t="shared" si="228"/>
        <v>42716</v>
      </c>
      <c r="M3659">
        <f t="shared" si="229"/>
        <v>2016</v>
      </c>
      <c r="N3659">
        <f t="shared" si="230"/>
        <v>12</v>
      </c>
      <c r="O3659" t="str">
        <f t="shared" si="231"/>
        <v>2016-12</v>
      </c>
    </row>
    <row r="3660" spans="1:15" x14ac:dyDescent="0.3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s="2" t="s">
        <v>2353</v>
      </c>
      <c r="G3660" t="s">
        <v>103</v>
      </c>
      <c r="H3660" s="5">
        <v>2102</v>
      </c>
      <c r="I3660" s="9">
        <v>0.24</v>
      </c>
      <c r="J3660" s="5">
        <v>903.86</v>
      </c>
      <c r="K3660" t="s">
        <v>17</v>
      </c>
      <c r="L3660" s="1">
        <f t="shared" si="228"/>
        <v>43144</v>
      </c>
      <c r="M3660">
        <f t="shared" si="229"/>
        <v>2018</v>
      </c>
      <c r="N3660">
        <f t="shared" si="230"/>
        <v>2</v>
      </c>
      <c r="O3660" t="str">
        <f t="shared" si="231"/>
        <v>2018-02</v>
      </c>
    </row>
    <row r="3661" spans="1:15" x14ac:dyDescent="0.3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2">
        <v>42190</v>
      </c>
      <c r="G3661" t="s">
        <v>103</v>
      </c>
      <c r="H3661" s="5">
        <v>1195</v>
      </c>
      <c r="I3661" s="9">
        <v>0.13</v>
      </c>
      <c r="J3661" s="5">
        <v>454.1</v>
      </c>
      <c r="K3661" t="s">
        <v>17</v>
      </c>
      <c r="L3661" s="1">
        <f t="shared" si="228"/>
        <v>42190</v>
      </c>
      <c r="M3661">
        <f t="shared" si="229"/>
        <v>2015</v>
      </c>
      <c r="N3661">
        <f t="shared" si="230"/>
        <v>7</v>
      </c>
      <c r="O3661" t="str">
        <f t="shared" si="231"/>
        <v>2015-07</v>
      </c>
    </row>
    <row r="3662" spans="1:15" x14ac:dyDescent="0.3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s="2" t="s">
        <v>320</v>
      </c>
      <c r="G3662" t="s">
        <v>103</v>
      </c>
      <c r="H3662" s="5">
        <v>1154</v>
      </c>
      <c r="I3662" s="9">
        <v>0.17</v>
      </c>
      <c r="J3662" s="5">
        <v>473.14</v>
      </c>
      <c r="K3662" t="s">
        <v>17</v>
      </c>
      <c r="L3662" s="1">
        <f t="shared" si="228"/>
        <v>42518</v>
      </c>
      <c r="M3662">
        <f t="shared" si="229"/>
        <v>2016</v>
      </c>
      <c r="N3662">
        <f t="shared" si="230"/>
        <v>5</v>
      </c>
      <c r="O3662" t="str">
        <f t="shared" si="231"/>
        <v>2016-05</v>
      </c>
    </row>
    <row r="3663" spans="1:15" x14ac:dyDescent="0.3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s="2" t="s">
        <v>2630</v>
      </c>
      <c r="G3663" t="s">
        <v>103</v>
      </c>
      <c r="H3663" s="5">
        <v>916</v>
      </c>
      <c r="I3663" s="9">
        <v>0.28999999999999998</v>
      </c>
      <c r="J3663" s="5">
        <v>210.68</v>
      </c>
      <c r="K3663" t="s">
        <v>17</v>
      </c>
      <c r="L3663" s="1">
        <f t="shared" si="228"/>
        <v>42185</v>
      </c>
      <c r="M3663">
        <f t="shared" si="229"/>
        <v>2015</v>
      </c>
      <c r="N3663">
        <f t="shared" si="230"/>
        <v>6</v>
      </c>
      <c r="O3663" t="str">
        <f t="shared" si="231"/>
        <v>2015-06</v>
      </c>
    </row>
    <row r="3664" spans="1:15" x14ac:dyDescent="0.3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s="2" t="s">
        <v>413</v>
      </c>
      <c r="G3664" t="s">
        <v>103</v>
      </c>
      <c r="H3664" s="5">
        <v>1260</v>
      </c>
      <c r="I3664" s="9">
        <v>0.35</v>
      </c>
      <c r="J3664" s="5">
        <v>352.8</v>
      </c>
      <c r="K3664" t="s">
        <v>17</v>
      </c>
      <c r="L3664" s="1">
        <f t="shared" si="228"/>
        <v>42260</v>
      </c>
      <c r="M3664">
        <f t="shared" si="229"/>
        <v>2015</v>
      </c>
      <c r="N3664">
        <f t="shared" si="230"/>
        <v>9</v>
      </c>
      <c r="O3664" t="str">
        <f t="shared" si="231"/>
        <v>2015-09</v>
      </c>
    </row>
    <row r="3665" spans="1:15" x14ac:dyDescent="0.3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s="2" t="s">
        <v>598</v>
      </c>
      <c r="G3665" t="s">
        <v>103</v>
      </c>
      <c r="H3665" s="5">
        <v>1300</v>
      </c>
      <c r="I3665" s="9">
        <v>0.32</v>
      </c>
      <c r="J3665" s="5">
        <v>182</v>
      </c>
      <c r="K3665" t="s">
        <v>17</v>
      </c>
      <c r="L3665" s="1">
        <f t="shared" si="228"/>
        <v>42701</v>
      </c>
      <c r="M3665">
        <f t="shared" si="229"/>
        <v>2016</v>
      </c>
      <c r="N3665">
        <f t="shared" si="230"/>
        <v>11</v>
      </c>
      <c r="O3665" t="str">
        <f t="shared" si="231"/>
        <v>2016-11</v>
      </c>
    </row>
    <row r="3666" spans="1:15" x14ac:dyDescent="0.3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s="2" t="s">
        <v>4373</v>
      </c>
      <c r="G3666" t="s">
        <v>103</v>
      </c>
      <c r="H3666" s="5">
        <v>2141</v>
      </c>
      <c r="I3666" s="9">
        <v>0.21</v>
      </c>
      <c r="J3666" s="5">
        <v>813.58</v>
      </c>
      <c r="K3666" t="s">
        <v>17</v>
      </c>
      <c r="L3666" s="1">
        <f t="shared" si="228"/>
        <v>42477</v>
      </c>
      <c r="M3666">
        <f t="shared" si="229"/>
        <v>2016</v>
      </c>
      <c r="N3666">
        <f t="shared" si="230"/>
        <v>4</v>
      </c>
      <c r="O3666" t="str">
        <f t="shared" si="231"/>
        <v>2016-04</v>
      </c>
    </row>
    <row r="3667" spans="1:15" x14ac:dyDescent="0.3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2">
        <v>43440</v>
      </c>
      <c r="G3667" t="s">
        <v>103</v>
      </c>
      <c r="H3667" s="5">
        <v>1749</v>
      </c>
      <c r="I3667" s="9">
        <v>0.11</v>
      </c>
      <c r="J3667" s="5">
        <v>472.23</v>
      </c>
      <c r="K3667" t="s">
        <v>17</v>
      </c>
      <c r="L3667" s="1">
        <f t="shared" si="228"/>
        <v>43440</v>
      </c>
      <c r="M3667">
        <f t="shared" si="229"/>
        <v>2018</v>
      </c>
      <c r="N3667">
        <f t="shared" si="230"/>
        <v>12</v>
      </c>
      <c r="O3667" t="str">
        <f t="shared" si="231"/>
        <v>2018-12</v>
      </c>
    </row>
    <row r="3668" spans="1:15" x14ac:dyDescent="0.3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s="2" t="s">
        <v>323</v>
      </c>
      <c r="G3668" t="s">
        <v>103</v>
      </c>
      <c r="H3668" s="5">
        <v>949</v>
      </c>
      <c r="I3668" s="9">
        <v>0.26</v>
      </c>
      <c r="J3668" s="5">
        <v>398.58</v>
      </c>
      <c r="K3668" t="s">
        <v>17</v>
      </c>
      <c r="L3668" s="1">
        <f t="shared" si="228"/>
        <v>43059</v>
      </c>
      <c r="M3668">
        <f t="shared" si="229"/>
        <v>2017</v>
      </c>
      <c r="N3668">
        <f t="shared" si="230"/>
        <v>11</v>
      </c>
      <c r="O3668" t="str">
        <f t="shared" si="231"/>
        <v>2017-11</v>
      </c>
    </row>
    <row r="3669" spans="1:15" x14ac:dyDescent="0.3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s="2" t="s">
        <v>1702</v>
      </c>
      <c r="G3669" t="s">
        <v>103</v>
      </c>
      <c r="H3669" s="5">
        <v>773</v>
      </c>
      <c r="I3669" s="9">
        <v>0.34</v>
      </c>
      <c r="J3669" s="5">
        <v>185.52</v>
      </c>
      <c r="K3669" t="s">
        <v>17</v>
      </c>
      <c r="L3669" s="1">
        <f t="shared" si="228"/>
        <v>43296</v>
      </c>
      <c r="M3669">
        <f t="shared" si="229"/>
        <v>2018</v>
      </c>
      <c r="N3669">
        <f t="shared" si="230"/>
        <v>7</v>
      </c>
      <c r="O3669" t="str">
        <f t="shared" si="231"/>
        <v>2018-07</v>
      </c>
    </row>
    <row r="3670" spans="1:15" x14ac:dyDescent="0.3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2">
        <v>42620</v>
      </c>
      <c r="G3670" t="s">
        <v>103</v>
      </c>
      <c r="H3670" s="5">
        <v>1947</v>
      </c>
      <c r="I3670" s="9">
        <v>0.31</v>
      </c>
      <c r="J3670" s="5">
        <v>778.8</v>
      </c>
      <c r="K3670" t="s">
        <v>17</v>
      </c>
      <c r="L3670" s="1">
        <f t="shared" si="228"/>
        <v>42620</v>
      </c>
      <c r="M3670">
        <f t="shared" si="229"/>
        <v>2016</v>
      </c>
      <c r="N3670">
        <f t="shared" si="230"/>
        <v>9</v>
      </c>
      <c r="O3670" t="str">
        <f t="shared" si="231"/>
        <v>2016-09</v>
      </c>
    </row>
    <row r="3671" spans="1:15" x14ac:dyDescent="0.3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s="2" t="s">
        <v>2681</v>
      </c>
      <c r="G3671" t="s">
        <v>103</v>
      </c>
      <c r="H3671" s="5">
        <v>651</v>
      </c>
      <c r="I3671" s="9">
        <v>0.28999999999999998</v>
      </c>
      <c r="J3671" s="5">
        <v>253.89</v>
      </c>
      <c r="K3671" t="s">
        <v>17</v>
      </c>
      <c r="L3671" s="1">
        <f t="shared" si="228"/>
        <v>43172</v>
      </c>
      <c r="M3671">
        <f t="shared" si="229"/>
        <v>2018</v>
      </c>
      <c r="N3671">
        <f t="shared" si="230"/>
        <v>3</v>
      </c>
      <c r="O3671" t="str">
        <f t="shared" si="231"/>
        <v>2018-03</v>
      </c>
    </row>
    <row r="3672" spans="1:15" x14ac:dyDescent="0.3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2">
        <v>42190</v>
      </c>
      <c r="G3672" t="s">
        <v>103</v>
      </c>
      <c r="H3672" s="5">
        <v>815</v>
      </c>
      <c r="I3672" s="9">
        <v>0.23</v>
      </c>
      <c r="J3672" s="5">
        <v>293.39999999999998</v>
      </c>
      <c r="K3672" t="s">
        <v>17</v>
      </c>
      <c r="L3672" s="1">
        <f t="shared" si="228"/>
        <v>42190</v>
      </c>
      <c r="M3672">
        <f t="shared" si="229"/>
        <v>2015</v>
      </c>
      <c r="N3672">
        <f t="shared" si="230"/>
        <v>7</v>
      </c>
      <c r="O3672" t="str">
        <f t="shared" si="231"/>
        <v>2015-07</v>
      </c>
    </row>
    <row r="3673" spans="1:15" x14ac:dyDescent="0.3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s="2" t="s">
        <v>4381</v>
      </c>
      <c r="G3673" t="s">
        <v>103</v>
      </c>
      <c r="H3673" s="5">
        <v>612</v>
      </c>
      <c r="I3673" s="9">
        <v>0.14000000000000001</v>
      </c>
      <c r="J3673" s="5">
        <v>55.08</v>
      </c>
      <c r="K3673" t="s">
        <v>17</v>
      </c>
      <c r="L3673" s="1">
        <f t="shared" si="228"/>
        <v>42443</v>
      </c>
      <c r="M3673">
        <f t="shared" si="229"/>
        <v>2016</v>
      </c>
      <c r="N3673">
        <f t="shared" si="230"/>
        <v>3</v>
      </c>
      <c r="O3673" t="str">
        <f t="shared" si="231"/>
        <v>2016-03</v>
      </c>
    </row>
    <row r="3674" spans="1:15" x14ac:dyDescent="0.3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s="2" t="s">
        <v>378</v>
      </c>
      <c r="G3674" t="s">
        <v>103</v>
      </c>
      <c r="H3674" s="5">
        <v>793</v>
      </c>
      <c r="I3674" s="9">
        <v>0.2</v>
      </c>
      <c r="J3674" s="5">
        <v>285.48</v>
      </c>
      <c r="K3674" t="s">
        <v>17</v>
      </c>
      <c r="L3674" s="1">
        <f t="shared" si="228"/>
        <v>43275</v>
      </c>
      <c r="M3674">
        <f t="shared" si="229"/>
        <v>2018</v>
      </c>
      <c r="N3674">
        <f t="shared" si="230"/>
        <v>6</v>
      </c>
      <c r="O3674" t="str">
        <f t="shared" si="231"/>
        <v>2018-06</v>
      </c>
    </row>
    <row r="3675" spans="1:15" x14ac:dyDescent="0.3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s="2" t="s">
        <v>1328</v>
      </c>
      <c r="G3675" t="s">
        <v>103</v>
      </c>
      <c r="H3675" s="5">
        <v>664</v>
      </c>
      <c r="I3675" s="9">
        <v>0.17</v>
      </c>
      <c r="J3675" s="5">
        <v>219.12</v>
      </c>
      <c r="K3675" t="s">
        <v>17</v>
      </c>
      <c r="L3675" s="1">
        <f t="shared" si="228"/>
        <v>43372</v>
      </c>
      <c r="M3675">
        <f t="shared" si="229"/>
        <v>2018</v>
      </c>
      <c r="N3675">
        <f t="shared" si="230"/>
        <v>9</v>
      </c>
      <c r="O3675" t="str">
        <f t="shared" si="231"/>
        <v>2018-09</v>
      </c>
    </row>
    <row r="3676" spans="1:15" x14ac:dyDescent="0.3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s="2" t="s">
        <v>472</v>
      </c>
      <c r="G3676" t="s">
        <v>103</v>
      </c>
      <c r="H3676" s="5">
        <v>1216</v>
      </c>
      <c r="I3676" s="9">
        <v>0.31</v>
      </c>
      <c r="J3676" s="5">
        <v>182.4</v>
      </c>
      <c r="K3676" t="s">
        <v>17</v>
      </c>
      <c r="L3676" s="1">
        <f t="shared" si="228"/>
        <v>42639</v>
      </c>
      <c r="M3676">
        <f t="shared" si="229"/>
        <v>2016</v>
      </c>
      <c r="N3676">
        <f t="shared" si="230"/>
        <v>9</v>
      </c>
      <c r="O3676" t="str">
        <f t="shared" si="231"/>
        <v>2016-09</v>
      </c>
    </row>
    <row r="3677" spans="1:15" x14ac:dyDescent="0.3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s="2" t="s">
        <v>3730</v>
      </c>
      <c r="G3677" t="s">
        <v>103</v>
      </c>
      <c r="H3677" s="5">
        <v>1288</v>
      </c>
      <c r="I3677" s="9">
        <v>0.31</v>
      </c>
      <c r="J3677" s="5">
        <v>90.16</v>
      </c>
      <c r="K3677" t="s">
        <v>17</v>
      </c>
      <c r="L3677" s="1">
        <f t="shared" si="228"/>
        <v>42902</v>
      </c>
      <c r="M3677">
        <f t="shared" si="229"/>
        <v>2017</v>
      </c>
      <c r="N3677">
        <f t="shared" si="230"/>
        <v>6</v>
      </c>
      <c r="O3677" t="str">
        <f t="shared" si="231"/>
        <v>2017-06</v>
      </c>
    </row>
    <row r="3678" spans="1:15" x14ac:dyDescent="0.3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2">
        <v>42861</v>
      </c>
      <c r="G3678" t="s">
        <v>103</v>
      </c>
      <c r="H3678" s="5">
        <v>1180</v>
      </c>
      <c r="I3678" s="9">
        <v>0.27</v>
      </c>
      <c r="J3678" s="5">
        <v>377.6</v>
      </c>
      <c r="K3678" t="s">
        <v>17</v>
      </c>
      <c r="L3678" s="1">
        <f t="shared" si="228"/>
        <v>42861</v>
      </c>
      <c r="M3678">
        <f t="shared" si="229"/>
        <v>2017</v>
      </c>
      <c r="N3678">
        <f t="shared" si="230"/>
        <v>5</v>
      </c>
      <c r="O3678" t="str">
        <f t="shared" si="231"/>
        <v>2017-05</v>
      </c>
    </row>
    <row r="3679" spans="1:15" x14ac:dyDescent="0.3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2">
        <v>42620</v>
      </c>
      <c r="G3679" t="s">
        <v>103</v>
      </c>
      <c r="H3679" s="5">
        <v>1565</v>
      </c>
      <c r="I3679" s="9">
        <v>0.3</v>
      </c>
      <c r="J3679" s="5">
        <v>203.45</v>
      </c>
      <c r="K3679" t="s">
        <v>17</v>
      </c>
      <c r="L3679" s="1">
        <f t="shared" si="228"/>
        <v>42620</v>
      </c>
      <c r="M3679">
        <f t="shared" si="229"/>
        <v>2016</v>
      </c>
      <c r="N3679">
        <f t="shared" si="230"/>
        <v>9</v>
      </c>
      <c r="O3679" t="str">
        <f t="shared" si="231"/>
        <v>2016-09</v>
      </c>
    </row>
    <row r="3680" spans="1:15" x14ac:dyDescent="0.3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s="2" t="s">
        <v>1787</v>
      </c>
      <c r="G3680" t="s">
        <v>103</v>
      </c>
      <c r="H3680" s="5">
        <v>1701</v>
      </c>
      <c r="I3680" s="9">
        <v>0.25</v>
      </c>
      <c r="J3680" s="5">
        <v>714.42</v>
      </c>
      <c r="K3680" t="s">
        <v>17</v>
      </c>
      <c r="L3680" s="1">
        <f t="shared" si="228"/>
        <v>43401</v>
      </c>
      <c r="M3680">
        <f t="shared" si="229"/>
        <v>2018</v>
      </c>
      <c r="N3680">
        <f t="shared" si="230"/>
        <v>10</v>
      </c>
      <c r="O3680" t="str">
        <f t="shared" si="231"/>
        <v>2018-10</v>
      </c>
    </row>
    <row r="3681" spans="1:15" x14ac:dyDescent="0.3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2">
        <v>42921</v>
      </c>
      <c r="G3681" t="s">
        <v>103</v>
      </c>
      <c r="H3681" s="5">
        <v>1357</v>
      </c>
      <c r="I3681" s="9">
        <v>0.35</v>
      </c>
      <c r="J3681" s="5">
        <v>108.56</v>
      </c>
      <c r="K3681" t="s">
        <v>17</v>
      </c>
      <c r="L3681" s="1">
        <f t="shared" si="228"/>
        <v>42921</v>
      </c>
      <c r="M3681">
        <f t="shared" si="229"/>
        <v>2017</v>
      </c>
      <c r="N3681">
        <f t="shared" si="230"/>
        <v>7</v>
      </c>
      <c r="O3681" t="str">
        <f t="shared" si="231"/>
        <v>2017-07</v>
      </c>
    </row>
    <row r="3682" spans="1:15" x14ac:dyDescent="0.3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2">
        <v>43284</v>
      </c>
      <c r="G3682" t="s">
        <v>103</v>
      </c>
      <c r="H3682" s="5">
        <v>1611</v>
      </c>
      <c r="I3682" s="9">
        <v>0.31</v>
      </c>
      <c r="J3682" s="5">
        <v>338.31</v>
      </c>
      <c r="K3682" t="s">
        <v>17</v>
      </c>
      <c r="L3682" s="1">
        <f t="shared" si="228"/>
        <v>43284</v>
      </c>
      <c r="M3682">
        <f t="shared" si="229"/>
        <v>2018</v>
      </c>
      <c r="N3682">
        <f t="shared" si="230"/>
        <v>7</v>
      </c>
      <c r="O3682" t="str">
        <f t="shared" si="231"/>
        <v>2018-07</v>
      </c>
    </row>
    <row r="3683" spans="1:15" x14ac:dyDescent="0.3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2">
        <v>42797</v>
      </c>
      <c r="G3683" t="s">
        <v>103</v>
      </c>
      <c r="H3683" s="5">
        <v>508</v>
      </c>
      <c r="I3683" s="9">
        <v>0.16</v>
      </c>
      <c r="J3683" s="5">
        <v>147.32</v>
      </c>
      <c r="K3683" t="s">
        <v>17</v>
      </c>
      <c r="L3683" s="1">
        <f t="shared" si="228"/>
        <v>42797</v>
      </c>
      <c r="M3683">
        <f t="shared" si="229"/>
        <v>2017</v>
      </c>
      <c r="N3683">
        <f t="shared" si="230"/>
        <v>3</v>
      </c>
      <c r="O3683" t="str">
        <f t="shared" si="231"/>
        <v>2017-03</v>
      </c>
    </row>
    <row r="3684" spans="1:15" x14ac:dyDescent="0.3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s="2" t="s">
        <v>360</v>
      </c>
      <c r="G3684" t="s">
        <v>103</v>
      </c>
      <c r="H3684" s="5">
        <v>1480</v>
      </c>
      <c r="I3684" s="9">
        <v>0.16</v>
      </c>
      <c r="J3684" s="5">
        <v>133.19999999999999</v>
      </c>
      <c r="K3684" t="s">
        <v>17</v>
      </c>
      <c r="L3684" s="1">
        <f t="shared" si="228"/>
        <v>42242</v>
      </c>
      <c r="M3684">
        <f t="shared" si="229"/>
        <v>2015</v>
      </c>
      <c r="N3684">
        <f t="shared" si="230"/>
        <v>8</v>
      </c>
      <c r="O3684" t="str">
        <f t="shared" si="231"/>
        <v>2015-08</v>
      </c>
    </row>
    <row r="3685" spans="1:15" x14ac:dyDescent="0.3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s="2" t="s">
        <v>1549</v>
      </c>
      <c r="G3685" t="s">
        <v>103</v>
      </c>
      <c r="H3685" s="5">
        <v>587</v>
      </c>
      <c r="I3685" s="9">
        <v>0.24</v>
      </c>
      <c r="J3685" s="5">
        <v>129.13999999999999</v>
      </c>
      <c r="K3685" t="s">
        <v>17</v>
      </c>
      <c r="L3685" s="1">
        <f t="shared" si="228"/>
        <v>42881</v>
      </c>
      <c r="M3685">
        <f t="shared" si="229"/>
        <v>2017</v>
      </c>
      <c r="N3685">
        <f t="shared" si="230"/>
        <v>5</v>
      </c>
      <c r="O3685" t="str">
        <f t="shared" si="231"/>
        <v>2017-05</v>
      </c>
    </row>
    <row r="3686" spans="1:15" x14ac:dyDescent="0.3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s="2" t="s">
        <v>4395</v>
      </c>
      <c r="G3686" t="s">
        <v>103</v>
      </c>
      <c r="H3686" s="5">
        <v>1505</v>
      </c>
      <c r="I3686" s="9">
        <v>0.26</v>
      </c>
      <c r="J3686" s="5">
        <v>617.04999999999995</v>
      </c>
      <c r="K3686" t="s">
        <v>17</v>
      </c>
      <c r="L3686" s="1">
        <f t="shared" si="228"/>
        <v>42148</v>
      </c>
      <c r="M3686">
        <f t="shared" si="229"/>
        <v>2015</v>
      </c>
      <c r="N3686">
        <f t="shared" si="230"/>
        <v>5</v>
      </c>
      <c r="O3686" t="str">
        <f t="shared" si="231"/>
        <v>2015-05</v>
      </c>
    </row>
    <row r="3687" spans="1:15" x14ac:dyDescent="0.3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s="2" t="s">
        <v>4177</v>
      </c>
      <c r="G3687" t="s">
        <v>103</v>
      </c>
      <c r="H3687" s="5">
        <v>903</v>
      </c>
      <c r="I3687" s="9">
        <v>0.24</v>
      </c>
      <c r="J3687" s="5">
        <v>144.47999999999999</v>
      </c>
      <c r="K3687" t="s">
        <v>17</v>
      </c>
      <c r="L3687" s="1">
        <f t="shared" si="228"/>
        <v>43331</v>
      </c>
      <c r="M3687">
        <f t="shared" si="229"/>
        <v>2018</v>
      </c>
      <c r="N3687">
        <f t="shared" si="230"/>
        <v>8</v>
      </c>
      <c r="O3687" t="str">
        <f t="shared" si="231"/>
        <v>2018-08</v>
      </c>
    </row>
    <row r="3688" spans="1:15" x14ac:dyDescent="0.3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s="2" t="s">
        <v>77</v>
      </c>
      <c r="G3688" t="s">
        <v>103</v>
      </c>
      <c r="H3688" s="5">
        <v>587</v>
      </c>
      <c r="I3688" s="9">
        <v>0.18</v>
      </c>
      <c r="J3688" s="5">
        <v>111.53</v>
      </c>
      <c r="K3688" t="s">
        <v>17</v>
      </c>
      <c r="L3688" s="1">
        <f t="shared" si="228"/>
        <v>42696</v>
      </c>
      <c r="M3688">
        <f t="shared" si="229"/>
        <v>2016</v>
      </c>
      <c r="N3688">
        <f t="shared" si="230"/>
        <v>11</v>
      </c>
      <c r="O3688" t="str">
        <f t="shared" si="231"/>
        <v>2016-11</v>
      </c>
    </row>
    <row r="3689" spans="1:15" x14ac:dyDescent="0.3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2">
        <v>43261</v>
      </c>
      <c r="G3689" t="s">
        <v>103</v>
      </c>
      <c r="H3689" s="5">
        <v>1461</v>
      </c>
      <c r="I3689" s="9">
        <v>0.28999999999999998</v>
      </c>
      <c r="J3689" s="5">
        <v>116.88</v>
      </c>
      <c r="K3689" t="s">
        <v>17</v>
      </c>
      <c r="L3689" s="1">
        <f t="shared" si="228"/>
        <v>43261</v>
      </c>
      <c r="M3689">
        <f t="shared" si="229"/>
        <v>2018</v>
      </c>
      <c r="N3689">
        <f t="shared" si="230"/>
        <v>6</v>
      </c>
      <c r="O3689" t="str">
        <f t="shared" si="231"/>
        <v>2018-06</v>
      </c>
    </row>
    <row r="3690" spans="1:15" x14ac:dyDescent="0.3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s="2" t="s">
        <v>760</v>
      </c>
      <c r="G3690" t="s">
        <v>103</v>
      </c>
      <c r="H3690" s="5">
        <v>614</v>
      </c>
      <c r="I3690" s="9">
        <v>0.34</v>
      </c>
      <c r="J3690" s="5">
        <v>165.78</v>
      </c>
      <c r="K3690" t="s">
        <v>17</v>
      </c>
      <c r="L3690" s="1">
        <f t="shared" si="228"/>
        <v>43455</v>
      </c>
      <c r="M3690">
        <f t="shared" si="229"/>
        <v>2018</v>
      </c>
      <c r="N3690">
        <f t="shared" si="230"/>
        <v>12</v>
      </c>
      <c r="O3690" t="str">
        <f t="shared" si="231"/>
        <v>2018-12</v>
      </c>
    </row>
    <row r="3691" spans="1:15" x14ac:dyDescent="0.3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2">
        <v>43075</v>
      </c>
      <c r="G3691" t="s">
        <v>103</v>
      </c>
      <c r="H3691" s="5">
        <v>815</v>
      </c>
      <c r="I3691" s="9">
        <v>0.28999999999999998</v>
      </c>
      <c r="J3691" s="5">
        <v>130.4</v>
      </c>
      <c r="K3691" t="s">
        <v>17</v>
      </c>
      <c r="L3691" s="1">
        <f t="shared" si="228"/>
        <v>43075</v>
      </c>
      <c r="M3691">
        <f t="shared" si="229"/>
        <v>2017</v>
      </c>
      <c r="N3691">
        <f t="shared" si="230"/>
        <v>12</v>
      </c>
      <c r="O3691" t="str">
        <f t="shared" si="231"/>
        <v>2017-12</v>
      </c>
    </row>
    <row r="3692" spans="1:15" x14ac:dyDescent="0.3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2">
        <v>42015</v>
      </c>
      <c r="G3692" t="s">
        <v>103</v>
      </c>
      <c r="H3692" s="5">
        <v>798</v>
      </c>
      <c r="I3692" s="9">
        <v>0.17</v>
      </c>
      <c r="J3692" s="5">
        <v>311.22000000000003</v>
      </c>
      <c r="K3692" t="s">
        <v>17</v>
      </c>
      <c r="L3692" s="1">
        <f t="shared" si="228"/>
        <v>42015</v>
      </c>
      <c r="M3692">
        <f t="shared" si="229"/>
        <v>2015</v>
      </c>
      <c r="N3692">
        <f t="shared" si="230"/>
        <v>1</v>
      </c>
      <c r="O3692" t="str">
        <f t="shared" si="231"/>
        <v>2015-01</v>
      </c>
    </row>
    <row r="3693" spans="1:15" x14ac:dyDescent="0.3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s="2" t="s">
        <v>3437</v>
      </c>
      <c r="G3693" t="s">
        <v>103</v>
      </c>
      <c r="H3693" s="5">
        <v>2408</v>
      </c>
      <c r="I3693" s="9">
        <v>0.16</v>
      </c>
      <c r="J3693" s="5">
        <v>192.64</v>
      </c>
      <c r="K3693" t="s">
        <v>17</v>
      </c>
      <c r="L3693" s="1">
        <f t="shared" si="228"/>
        <v>42909</v>
      </c>
      <c r="M3693">
        <f t="shared" si="229"/>
        <v>2017</v>
      </c>
      <c r="N3693">
        <f t="shared" si="230"/>
        <v>6</v>
      </c>
      <c r="O3693" t="str">
        <f t="shared" si="231"/>
        <v>2017-06</v>
      </c>
    </row>
    <row r="3694" spans="1:15" x14ac:dyDescent="0.3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s="2" t="s">
        <v>2069</v>
      </c>
      <c r="G3694" t="s">
        <v>103</v>
      </c>
      <c r="H3694" s="5">
        <v>1941</v>
      </c>
      <c r="I3694" s="9">
        <v>0.21</v>
      </c>
      <c r="J3694" s="5">
        <v>834.63</v>
      </c>
      <c r="K3694" t="s">
        <v>17</v>
      </c>
      <c r="L3694" s="1">
        <f t="shared" si="228"/>
        <v>42262</v>
      </c>
      <c r="M3694">
        <f t="shared" si="229"/>
        <v>2015</v>
      </c>
      <c r="N3694">
        <f t="shared" si="230"/>
        <v>9</v>
      </c>
      <c r="O3694" t="str">
        <f t="shared" si="231"/>
        <v>2015-09</v>
      </c>
    </row>
    <row r="3695" spans="1:15" x14ac:dyDescent="0.3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2">
        <v>42593</v>
      </c>
      <c r="G3695" t="s">
        <v>103</v>
      </c>
      <c r="H3695" s="5">
        <v>912</v>
      </c>
      <c r="I3695" s="9">
        <v>0.23</v>
      </c>
      <c r="J3695" s="5">
        <v>91.2</v>
      </c>
      <c r="K3695" t="s">
        <v>17</v>
      </c>
      <c r="L3695" s="1">
        <f t="shared" si="228"/>
        <v>42593</v>
      </c>
      <c r="M3695">
        <f t="shared" si="229"/>
        <v>2016</v>
      </c>
      <c r="N3695">
        <f t="shared" si="230"/>
        <v>8</v>
      </c>
      <c r="O3695" t="str">
        <f t="shared" si="231"/>
        <v>2016-08</v>
      </c>
    </row>
    <row r="3696" spans="1:15" x14ac:dyDescent="0.3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s="2" t="s">
        <v>1154</v>
      </c>
      <c r="G3696" t="s">
        <v>103</v>
      </c>
      <c r="H3696" s="5">
        <v>1818</v>
      </c>
      <c r="I3696" s="9">
        <v>0.12</v>
      </c>
      <c r="J3696" s="5">
        <v>509.04</v>
      </c>
      <c r="K3696" t="s">
        <v>17</v>
      </c>
      <c r="L3696" s="1">
        <f t="shared" si="228"/>
        <v>42694</v>
      </c>
      <c r="M3696">
        <f t="shared" si="229"/>
        <v>2016</v>
      </c>
      <c r="N3696">
        <f t="shared" si="230"/>
        <v>11</v>
      </c>
      <c r="O3696" t="str">
        <f t="shared" si="231"/>
        <v>2016-11</v>
      </c>
    </row>
    <row r="3697" spans="1:15" x14ac:dyDescent="0.3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2">
        <v>42587</v>
      </c>
      <c r="G3697" t="s">
        <v>103</v>
      </c>
      <c r="H3697" s="5">
        <v>2161</v>
      </c>
      <c r="I3697" s="9">
        <v>0.33</v>
      </c>
      <c r="J3697" s="5">
        <v>626.69000000000005</v>
      </c>
      <c r="K3697" t="s">
        <v>17</v>
      </c>
      <c r="L3697" s="1">
        <f t="shared" si="228"/>
        <v>42587</v>
      </c>
      <c r="M3697">
        <f t="shared" si="229"/>
        <v>2016</v>
      </c>
      <c r="N3697">
        <f t="shared" si="230"/>
        <v>8</v>
      </c>
      <c r="O3697" t="str">
        <f t="shared" si="231"/>
        <v>2016-08</v>
      </c>
    </row>
    <row r="3698" spans="1:15" x14ac:dyDescent="0.3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2">
        <v>43416</v>
      </c>
      <c r="G3698" t="s">
        <v>103</v>
      </c>
      <c r="H3698" s="5">
        <v>500</v>
      </c>
      <c r="I3698" s="9">
        <v>0.28999999999999998</v>
      </c>
      <c r="J3698" s="5">
        <v>45</v>
      </c>
      <c r="K3698" t="s">
        <v>17</v>
      </c>
      <c r="L3698" s="1">
        <f t="shared" si="228"/>
        <v>43416</v>
      </c>
      <c r="M3698">
        <f t="shared" si="229"/>
        <v>2018</v>
      </c>
      <c r="N3698">
        <f t="shared" si="230"/>
        <v>11</v>
      </c>
      <c r="O3698" t="str">
        <f t="shared" si="231"/>
        <v>2018-11</v>
      </c>
    </row>
    <row r="3699" spans="1:15" x14ac:dyDescent="0.3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s="2" t="s">
        <v>4409</v>
      </c>
      <c r="G3699" t="s">
        <v>103</v>
      </c>
      <c r="H3699" s="5">
        <v>2131</v>
      </c>
      <c r="I3699" s="9">
        <v>0.28000000000000003</v>
      </c>
      <c r="J3699" s="5">
        <v>106.55</v>
      </c>
      <c r="K3699" t="s">
        <v>17</v>
      </c>
      <c r="L3699" s="1">
        <f t="shared" si="228"/>
        <v>42246</v>
      </c>
      <c r="M3699">
        <f t="shared" si="229"/>
        <v>2015</v>
      </c>
      <c r="N3699">
        <f t="shared" si="230"/>
        <v>8</v>
      </c>
      <c r="O3699" t="str">
        <f t="shared" si="231"/>
        <v>2015-08</v>
      </c>
    </row>
    <row r="3700" spans="1:15" x14ac:dyDescent="0.3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s="2" t="s">
        <v>3182</v>
      </c>
      <c r="G3700" t="s">
        <v>103</v>
      </c>
      <c r="H3700" s="5">
        <v>1341</v>
      </c>
      <c r="I3700" s="9">
        <v>0.16</v>
      </c>
      <c r="J3700" s="5">
        <v>321.83999999999997</v>
      </c>
      <c r="K3700" t="s">
        <v>17</v>
      </c>
      <c r="L3700" s="1">
        <f t="shared" si="228"/>
        <v>43360</v>
      </c>
      <c r="M3700">
        <f t="shared" si="229"/>
        <v>2018</v>
      </c>
      <c r="N3700">
        <f t="shared" si="230"/>
        <v>9</v>
      </c>
      <c r="O3700" t="str">
        <f t="shared" si="231"/>
        <v>2018-09</v>
      </c>
    </row>
    <row r="3701" spans="1:15" x14ac:dyDescent="0.3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2">
        <v>42617</v>
      </c>
      <c r="G3701" t="s">
        <v>103</v>
      </c>
      <c r="H3701" s="5">
        <v>2367</v>
      </c>
      <c r="I3701" s="9">
        <v>0.13</v>
      </c>
      <c r="J3701" s="5">
        <v>497.07</v>
      </c>
      <c r="K3701" t="s">
        <v>17</v>
      </c>
      <c r="L3701" s="1">
        <f t="shared" si="228"/>
        <v>42617</v>
      </c>
      <c r="M3701">
        <f t="shared" si="229"/>
        <v>2016</v>
      </c>
      <c r="N3701">
        <f t="shared" si="230"/>
        <v>9</v>
      </c>
      <c r="O3701" t="str">
        <f t="shared" si="231"/>
        <v>2016-09</v>
      </c>
    </row>
    <row r="3702" spans="1:15" x14ac:dyDescent="0.3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s="2" t="s">
        <v>1215</v>
      </c>
      <c r="G3702" t="s">
        <v>103</v>
      </c>
      <c r="H3702" s="5">
        <v>1712</v>
      </c>
      <c r="I3702" s="9">
        <v>0.21</v>
      </c>
      <c r="J3702" s="5">
        <v>222.56</v>
      </c>
      <c r="K3702" t="s">
        <v>17</v>
      </c>
      <c r="L3702" s="1">
        <f t="shared" si="228"/>
        <v>43277</v>
      </c>
      <c r="M3702">
        <f t="shared" si="229"/>
        <v>2018</v>
      </c>
      <c r="N3702">
        <f t="shared" si="230"/>
        <v>6</v>
      </c>
      <c r="O3702" t="str">
        <f t="shared" si="231"/>
        <v>2018-06</v>
      </c>
    </row>
    <row r="3703" spans="1:15" x14ac:dyDescent="0.3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s="2" t="s">
        <v>320</v>
      </c>
      <c r="G3703" t="s">
        <v>103</v>
      </c>
      <c r="H3703" s="5">
        <v>849</v>
      </c>
      <c r="I3703" s="9">
        <v>0.2</v>
      </c>
      <c r="J3703" s="5">
        <v>101.88</v>
      </c>
      <c r="K3703" t="s">
        <v>17</v>
      </c>
      <c r="L3703" s="1">
        <f t="shared" si="228"/>
        <v>42518</v>
      </c>
      <c r="M3703">
        <f t="shared" si="229"/>
        <v>2016</v>
      </c>
      <c r="N3703">
        <f t="shared" si="230"/>
        <v>5</v>
      </c>
      <c r="O3703" t="str">
        <f t="shared" si="231"/>
        <v>2016-05</v>
      </c>
    </row>
    <row r="3704" spans="1:15" x14ac:dyDescent="0.3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2">
        <v>42074</v>
      </c>
      <c r="G3704" t="s">
        <v>103</v>
      </c>
      <c r="H3704" s="5">
        <v>588</v>
      </c>
      <c r="I3704" s="9">
        <v>0.11</v>
      </c>
      <c r="J3704" s="5">
        <v>141.12</v>
      </c>
      <c r="K3704" t="s">
        <v>17</v>
      </c>
      <c r="L3704" s="1">
        <f t="shared" si="228"/>
        <v>42074</v>
      </c>
      <c r="M3704">
        <f t="shared" si="229"/>
        <v>2015</v>
      </c>
      <c r="N3704">
        <f t="shared" si="230"/>
        <v>3</v>
      </c>
      <c r="O3704" t="str">
        <f t="shared" si="231"/>
        <v>2015-03</v>
      </c>
    </row>
    <row r="3705" spans="1:15" x14ac:dyDescent="0.3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s="2" t="s">
        <v>2353</v>
      </c>
      <c r="G3705" t="s">
        <v>103</v>
      </c>
      <c r="H3705" s="5">
        <v>1634</v>
      </c>
      <c r="I3705" s="9">
        <v>0.17</v>
      </c>
      <c r="J3705" s="5">
        <v>147.06</v>
      </c>
      <c r="K3705" t="s">
        <v>17</v>
      </c>
      <c r="L3705" s="1">
        <f t="shared" si="228"/>
        <v>43144</v>
      </c>
      <c r="M3705">
        <f t="shared" si="229"/>
        <v>2018</v>
      </c>
      <c r="N3705">
        <f t="shared" si="230"/>
        <v>2</v>
      </c>
      <c r="O3705" t="str">
        <f t="shared" si="231"/>
        <v>2018-02</v>
      </c>
    </row>
    <row r="3706" spans="1:15" x14ac:dyDescent="0.3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2">
        <v>42744</v>
      </c>
      <c r="G3706" t="s">
        <v>103</v>
      </c>
      <c r="H3706" s="5">
        <v>2433</v>
      </c>
      <c r="I3706" s="9">
        <v>0.24</v>
      </c>
      <c r="J3706" s="5">
        <v>1046.19</v>
      </c>
      <c r="K3706" t="s">
        <v>17</v>
      </c>
      <c r="L3706" s="1">
        <f t="shared" si="228"/>
        <v>42744</v>
      </c>
      <c r="M3706">
        <f t="shared" si="229"/>
        <v>2017</v>
      </c>
      <c r="N3706">
        <f t="shared" si="230"/>
        <v>1</v>
      </c>
      <c r="O3706" t="str">
        <f t="shared" si="231"/>
        <v>2017-01</v>
      </c>
    </row>
    <row r="3707" spans="1:15" x14ac:dyDescent="0.3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2">
        <v>42587</v>
      </c>
      <c r="G3707" t="s">
        <v>103</v>
      </c>
      <c r="H3707" s="5">
        <v>1770</v>
      </c>
      <c r="I3707" s="9">
        <v>0.17</v>
      </c>
      <c r="J3707" s="5">
        <v>708</v>
      </c>
      <c r="K3707" t="s">
        <v>17</v>
      </c>
      <c r="L3707" s="1">
        <f t="shared" si="228"/>
        <v>42587</v>
      </c>
      <c r="M3707">
        <f t="shared" si="229"/>
        <v>2016</v>
      </c>
      <c r="N3707">
        <f t="shared" si="230"/>
        <v>8</v>
      </c>
      <c r="O3707" t="str">
        <f t="shared" si="231"/>
        <v>2016-08</v>
      </c>
    </row>
    <row r="3708" spans="1:15" x14ac:dyDescent="0.3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s="2" t="s">
        <v>2201</v>
      </c>
      <c r="G3708" t="s">
        <v>103</v>
      </c>
      <c r="H3708" s="5">
        <v>2084</v>
      </c>
      <c r="I3708" s="9">
        <v>0.11</v>
      </c>
      <c r="J3708" s="5">
        <v>416.8</v>
      </c>
      <c r="K3708" t="s">
        <v>17</v>
      </c>
      <c r="L3708" s="1">
        <f t="shared" si="228"/>
        <v>42877</v>
      </c>
      <c r="M3708">
        <f t="shared" si="229"/>
        <v>2017</v>
      </c>
      <c r="N3708">
        <f t="shared" si="230"/>
        <v>5</v>
      </c>
      <c r="O3708" t="str">
        <f t="shared" si="231"/>
        <v>2017-05</v>
      </c>
    </row>
    <row r="3709" spans="1:15" x14ac:dyDescent="0.3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s="2" t="s">
        <v>919</v>
      </c>
      <c r="G3709" t="s">
        <v>103</v>
      </c>
      <c r="H3709" s="5">
        <v>1904</v>
      </c>
      <c r="I3709" s="9">
        <v>0.11</v>
      </c>
      <c r="J3709" s="5">
        <v>247.52</v>
      </c>
      <c r="K3709" t="s">
        <v>17</v>
      </c>
      <c r="L3709" s="1">
        <f t="shared" si="228"/>
        <v>43302</v>
      </c>
      <c r="M3709">
        <f t="shared" si="229"/>
        <v>2018</v>
      </c>
      <c r="N3709">
        <f t="shared" si="230"/>
        <v>7</v>
      </c>
      <c r="O3709" t="str">
        <f t="shared" si="231"/>
        <v>2018-07</v>
      </c>
    </row>
    <row r="3710" spans="1:15" x14ac:dyDescent="0.3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2">
        <v>42100</v>
      </c>
      <c r="G3710" t="s">
        <v>103</v>
      </c>
      <c r="H3710" s="5">
        <v>2122</v>
      </c>
      <c r="I3710" s="9">
        <v>0.19</v>
      </c>
      <c r="J3710" s="5">
        <v>827.58</v>
      </c>
      <c r="K3710" t="s">
        <v>17</v>
      </c>
      <c r="L3710" s="1">
        <f t="shared" si="228"/>
        <v>42100</v>
      </c>
      <c r="M3710">
        <f t="shared" si="229"/>
        <v>2015</v>
      </c>
      <c r="N3710">
        <f t="shared" si="230"/>
        <v>4</v>
      </c>
      <c r="O3710" t="str">
        <f t="shared" si="231"/>
        <v>2015-04</v>
      </c>
    </row>
    <row r="3711" spans="1:15" x14ac:dyDescent="0.3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2">
        <v>42620</v>
      </c>
      <c r="G3711" t="s">
        <v>103</v>
      </c>
      <c r="H3711" s="5">
        <v>1322</v>
      </c>
      <c r="I3711" s="9">
        <v>0.25</v>
      </c>
      <c r="J3711" s="5">
        <v>568.46</v>
      </c>
      <c r="K3711" t="s">
        <v>17</v>
      </c>
      <c r="L3711" s="1">
        <f t="shared" si="228"/>
        <v>42620</v>
      </c>
      <c r="M3711">
        <f t="shared" si="229"/>
        <v>2016</v>
      </c>
      <c r="N3711">
        <f t="shared" si="230"/>
        <v>9</v>
      </c>
      <c r="O3711" t="str">
        <f t="shared" si="231"/>
        <v>2016-09</v>
      </c>
    </row>
    <row r="3712" spans="1:15" x14ac:dyDescent="0.3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s="2" t="s">
        <v>1928</v>
      </c>
      <c r="G3712" t="s">
        <v>103</v>
      </c>
      <c r="H3712" s="5">
        <v>2126</v>
      </c>
      <c r="I3712" s="9">
        <v>0.33</v>
      </c>
      <c r="J3712" s="5">
        <v>786.62</v>
      </c>
      <c r="K3712" t="s">
        <v>17</v>
      </c>
      <c r="L3712" s="1">
        <f t="shared" si="228"/>
        <v>42171</v>
      </c>
      <c r="M3712">
        <f t="shared" si="229"/>
        <v>2015</v>
      </c>
      <c r="N3712">
        <f t="shared" si="230"/>
        <v>6</v>
      </c>
      <c r="O3712" t="str">
        <f t="shared" si="231"/>
        <v>2015-06</v>
      </c>
    </row>
    <row r="3713" spans="1:15" x14ac:dyDescent="0.3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2">
        <v>42739</v>
      </c>
      <c r="G3713" t="s">
        <v>103</v>
      </c>
      <c r="H3713" s="5">
        <v>2386</v>
      </c>
      <c r="I3713" s="9">
        <v>0.28999999999999998</v>
      </c>
      <c r="J3713" s="5">
        <v>1073.7</v>
      </c>
      <c r="K3713" t="s">
        <v>17</v>
      </c>
      <c r="L3713" s="1">
        <f t="shared" si="228"/>
        <v>42739</v>
      </c>
      <c r="M3713">
        <f t="shared" si="229"/>
        <v>2017</v>
      </c>
      <c r="N3713">
        <f t="shared" si="230"/>
        <v>1</v>
      </c>
      <c r="O3713" t="str">
        <f t="shared" si="231"/>
        <v>2017-01</v>
      </c>
    </row>
    <row r="3714" spans="1:15" x14ac:dyDescent="0.3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s="2" t="s">
        <v>1305</v>
      </c>
      <c r="G3714" t="s">
        <v>103</v>
      </c>
      <c r="H3714" s="5">
        <v>1109</v>
      </c>
      <c r="I3714" s="9">
        <v>0.34</v>
      </c>
      <c r="J3714" s="5">
        <v>354.88</v>
      </c>
      <c r="K3714" t="s">
        <v>17</v>
      </c>
      <c r="L3714" s="1">
        <f t="shared" ref="L3714:L3777" si="232">IF(ISNUMBER(F3714),F3714,IFERROR(DATE(VALUE(RIGHT(F3714,4)),VALUE(LEFT(F3714,FIND("/",F3714)-1)),VALUE(MID(F3714,FIND("/",F3714)+1,FIND("/",F3714,FIND("/",F3714)+1)-FIND("/",F3714)-1))),""))</f>
        <v>42269</v>
      </c>
      <c r="M3714">
        <f t="shared" ref="M3714:M3777" si="233">YEAR(L3714)</f>
        <v>2015</v>
      </c>
      <c r="N3714">
        <f t="shared" ref="N3714:N3777" si="234">MONTH(L3714)</f>
        <v>9</v>
      </c>
      <c r="O3714" t="str">
        <f t="shared" ref="O3714:O3777" si="235">TEXT(L3714,"yyyy-mm")</f>
        <v>2015-09</v>
      </c>
    </row>
    <row r="3715" spans="1:15" x14ac:dyDescent="0.3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s="2" t="s">
        <v>4426</v>
      </c>
      <c r="G3715" t="s">
        <v>103</v>
      </c>
      <c r="H3715" s="5">
        <v>1749</v>
      </c>
      <c r="I3715" s="9">
        <v>0.15</v>
      </c>
      <c r="J3715" s="5">
        <v>244.86</v>
      </c>
      <c r="K3715" t="s">
        <v>17</v>
      </c>
      <c r="L3715" s="1">
        <f t="shared" si="232"/>
        <v>42338</v>
      </c>
      <c r="M3715">
        <f t="shared" si="233"/>
        <v>2015</v>
      </c>
      <c r="N3715">
        <f t="shared" si="234"/>
        <v>11</v>
      </c>
      <c r="O3715" t="str">
        <f t="shared" si="235"/>
        <v>2015-11</v>
      </c>
    </row>
    <row r="3716" spans="1:15" x14ac:dyDescent="0.3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s="2" t="s">
        <v>1578</v>
      </c>
      <c r="G3716" t="s">
        <v>103</v>
      </c>
      <c r="H3716" s="5">
        <v>701</v>
      </c>
      <c r="I3716" s="9">
        <v>0.16</v>
      </c>
      <c r="J3716" s="5">
        <v>154.22</v>
      </c>
      <c r="K3716" t="s">
        <v>17</v>
      </c>
      <c r="L3716" s="1">
        <f t="shared" si="232"/>
        <v>42750</v>
      </c>
      <c r="M3716">
        <f t="shared" si="233"/>
        <v>2017</v>
      </c>
      <c r="N3716">
        <f t="shared" si="234"/>
        <v>1</v>
      </c>
      <c r="O3716" t="str">
        <f t="shared" si="235"/>
        <v>2017-01</v>
      </c>
    </row>
    <row r="3717" spans="1:15" x14ac:dyDescent="0.3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2">
        <v>42620</v>
      </c>
      <c r="G3717" t="s">
        <v>103</v>
      </c>
      <c r="H3717" s="5">
        <v>1782</v>
      </c>
      <c r="I3717" s="9">
        <v>0.28999999999999998</v>
      </c>
      <c r="J3717" s="5">
        <v>392.04</v>
      </c>
      <c r="K3717" t="s">
        <v>17</v>
      </c>
      <c r="L3717" s="1">
        <f t="shared" si="232"/>
        <v>42620</v>
      </c>
      <c r="M3717">
        <f t="shared" si="233"/>
        <v>2016</v>
      </c>
      <c r="N3717">
        <f t="shared" si="234"/>
        <v>9</v>
      </c>
      <c r="O3717" t="str">
        <f t="shared" si="235"/>
        <v>2016-09</v>
      </c>
    </row>
    <row r="3718" spans="1:15" x14ac:dyDescent="0.3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s="2" t="s">
        <v>4430</v>
      </c>
      <c r="G3718" t="s">
        <v>103</v>
      </c>
      <c r="H3718" s="5">
        <v>523</v>
      </c>
      <c r="I3718" s="9">
        <v>0.15</v>
      </c>
      <c r="J3718" s="5">
        <v>203.97</v>
      </c>
      <c r="K3718" t="s">
        <v>17</v>
      </c>
      <c r="L3718" s="1">
        <f t="shared" si="232"/>
        <v>42781</v>
      </c>
      <c r="M3718">
        <f t="shared" si="233"/>
        <v>2017</v>
      </c>
      <c r="N3718">
        <f t="shared" si="234"/>
        <v>2</v>
      </c>
      <c r="O3718" t="str">
        <f t="shared" si="235"/>
        <v>2017-02</v>
      </c>
    </row>
    <row r="3719" spans="1:15" x14ac:dyDescent="0.3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2">
        <v>42990</v>
      </c>
      <c r="G3719" t="s">
        <v>103</v>
      </c>
      <c r="H3719" s="5">
        <v>1800</v>
      </c>
      <c r="I3719" s="9">
        <v>0.25</v>
      </c>
      <c r="J3719" s="5">
        <v>108</v>
      </c>
      <c r="K3719" t="s">
        <v>17</v>
      </c>
      <c r="L3719" s="1">
        <f t="shared" si="232"/>
        <v>42990</v>
      </c>
      <c r="M3719">
        <f t="shared" si="233"/>
        <v>2017</v>
      </c>
      <c r="N3719">
        <f t="shared" si="234"/>
        <v>9</v>
      </c>
      <c r="O3719" t="str">
        <f t="shared" si="235"/>
        <v>2017-09</v>
      </c>
    </row>
    <row r="3720" spans="1:15" x14ac:dyDescent="0.3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s="2" t="s">
        <v>4381</v>
      </c>
      <c r="G3720" t="s">
        <v>103</v>
      </c>
      <c r="H3720" s="5">
        <v>1974</v>
      </c>
      <c r="I3720" s="9">
        <v>0.22</v>
      </c>
      <c r="J3720" s="5">
        <v>789.6</v>
      </c>
      <c r="K3720" t="s">
        <v>17</v>
      </c>
      <c r="L3720" s="1">
        <f t="shared" si="232"/>
        <v>42443</v>
      </c>
      <c r="M3720">
        <f t="shared" si="233"/>
        <v>2016</v>
      </c>
      <c r="N3720">
        <f t="shared" si="234"/>
        <v>3</v>
      </c>
      <c r="O3720" t="str">
        <f t="shared" si="235"/>
        <v>2016-03</v>
      </c>
    </row>
    <row r="3721" spans="1:15" x14ac:dyDescent="0.3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s="2" t="s">
        <v>3437</v>
      </c>
      <c r="G3721" t="s">
        <v>103</v>
      </c>
      <c r="H3721" s="5">
        <v>2376</v>
      </c>
      <c r="I3721" s="9">
        <v>0.24</v>
      </c>
      <c r="J3721" s="5">
        <v>475.2</v>
      </c>
      <c r="K3721" t="s">
        <v>17</v>
      </c>
      <c r="L3721" s="1">
        <f t="shared" si="232"/>
        <v>42909</v>
      </c>
      <c r="M3721">
        <f t="shared" si="233"/>
        <v>2017</v>
      </c>
      <c r="N3721">
        <f t="shared" si="234"/>
        <v>6</v>
      </c>
      <c r="O3721" t="str">
        <f t="shared" si="235"/>
        <v>2017-06</v>
      </c>
    </row>
    <row r="3722" spans="1:15" x14ac:dyDescent="0.3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2">
        <v>42713</v>
      </c>
      <c r="G3722" t="s">
        <v>103</v>
      </c>
      <c r="H3722" s="5">
        <v>1291</v>
      </c>
      <c r="I3722" s="9">
        <v>0.23</v>
      </c>
      <c r="J3722" s="5">
        <v>271.11</v>
      </c>
      <c r="K3722" t="s">
        <v>17</v>
      </c>
      <c r="L3722" s="1">
        <f t="shared" si="232"/>
        <v>42713</v>
      </c>
      <c r="M3722">
        <f t="shared" si="233"/>
        <v>2016</v>
      </c>
      <c r="N3722">
        <f t="shared" si="234"/>
        <v>12</v>
      </c>
      <c r="O3722" t="str">
        <f t="shared" si="235"/>
        <v>2016-12</v>
      </c>
    </row>
    <row r="3723" spans="1:15" x14ac:dyDescent="0.3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s="2" t="s">
        <v>4273</v>
      </c>
      <c r="G3723" t="s">
        <v>103</v>
      </c>
      <c r="H3723" s="5">
        <v>1900</v>
      </c>
      <c r="I3723" s="9">
        <v>0.26</v>
      </c>
      <c r="J3723" s="5">
        <v>855</v>
      </c>
      <c r="K3723" t="s">
        <v>17</v>
      </c>
      <c r="L3723" s="1">
        <f t="shared" si="232"/>
        <v>42425</v>
      </c>
      <c r="M3723">
        <f t="shared" si="233"/>
        <v>2016</v>
      </c>
      <c r="N3723">
        <f t="shared" si="234"/>
        <v>2</v>
      </c>
      <c r="O3723" t="str">
        <f t="shared" si="235"/>
        <v>2016-02</v>
      </c>
    </row>
    <row r="3724" spans="1:15" x14ac:dyDescent="0.3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2">
        <v>43141</v>
      </c>
      <c r="G3724" t="s">
        <v>103</v>
      </c>
      <c r="H3724" s="5">
        <v>601</v>
      </c>
      <c r="I3724" s="9">
        <v>0.15</v>
      </c>
      <c r="J3724" s="5">
        <v>258.43</v>
      </c>
      <c r="K3724" t="s">
        <v>17</v>
      </c>
      <c r="L3724" s="1">
        <f t="shared" si="232"/>
        <v>43141</v>
      </c>
      <c r="M3724">
        <f t="shared" si="233"/>
        <v>2018</v>
      </c>
      <c r="N3724">
        <f t="shared" si="234"/>
        <v>2</v>
      </c>
      <c r="O3724" t="str">
        <f t="shared" si="235"/>
        <v>2018-02</v>
      </c>
    </row>
    <row r="3725" spans="1:15" x14ac:dyDescent="0.3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2">
        <v>42315</v>
      </c>
      <c r="G3725" t="s">
        <v>103</v>
      </c>
      <c r="H3725" s="5">
        <v>1580</v>
      </c>
      <c r="I3725" s="9">
        <v>0.14000000000000001</v>
      </c>
      <c r="J3725" s="5">
        <v>189.6</v>
      </c>
      <c r="K3725" t="s">
        <v>17</v>
      </c>
      <c r="L3725" s="1">
        <f t="shared" si="232"/>
        <v>42315</v>
      </c>
      <c r="M3725">
        <f t="shared" si="233"/>
        <v>2015</v>
      </c>
      <c r="N3725">
        <f t="shared" si="234"/>
        <v>11</v>
      </c>
      <c r="O3725" t="str">
        <f t="shared" si="235"/>
        <v>2015-11</v>
      </c>
    </row>
    <row r="3726" spans="1:15" x14ac:dyDescent="0.3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s="2" t="s">
        <v>1409</v>
      </c>
      <c r="G3726" t="s">
        <v>103</v>
      </c>
      <c r="H3726" s="5">
        <v>671</v>
      </c>
      <c r="I3726" s="9">
        <v>0.3</v>
      </c>
      <c r="J3726" s="5">
        <v>46.97</v>
      </c>
      <c r="K3726" t="s">
        <v>17</v>
      </c>
      <c r="L3726" s="1">
        <f t="shared" si="232"/>
        <v>42550</v>
      </c>
      <c r="M3726">
        <f t="shared" si="233"/>
        <v>2016</v>
      </c>
      <c r="N3726">
        <f t="shared" si="234"/>
        <v>6</v>
      </c>
      <c r="O3726" t="str">
        <f t="shared" si="235"/>
        <v>2016-06</v>
      </c>
    </row>
    <row r="3727" spans="1:15" x14ac:dyDescent="0.3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2">
        <v>42864</v>
      </c>
      <c r="G3727" t="s">
        <v>103</v>
      </c>
      <c r="H3727" s="5">
        <v>1556</v>
      </c>
      <c r="I3727" s="9">
        <v>0.15</v>
      </c>
      <c r="J3727" s="5">
        <v>389</v>
      </c>
      <c r="K3727" t="s">
        <v>17</v>
      </c>
      <c r="L3727" s="1">
        <f t="shared" si="232"/>
        <v>42864</v>
      </c>
      <c r="M3727">
        <f t="shared" si="233"/>
        <v>2017</v>
      </c>
      <c r="N3727">
        <f t="shared" si="234"/>
        <v>5</v>
      </c>
      <c r="O3727" t="str">
        <f t="shared" si="235"/>
        <v>2017-05</v>
      </c>
    </row>
    <row r="3728" spans="1:15" x14ac:dyDescent="0.3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2">
        <v>42380</v>
      </c>
      <c r="G3728" t="s">
        <v>103</v>
      </c>
      <c r="H3728" s="5">
        <v>1220</v>
      </c>
      <c r="I3728" s="9">
        <v>0.28999999999999998</v>
      </c>
      <c r="J3728" s="5">
        <v>500.2</v>
      </c>
      <c r="K3728" t="s">
        <v>17</v>
      </c>
      <c r="L3728" s="1">
        <f t="shared" si="232"/>
        <v>42380</v>
      </c>
      <c r="M3728">
        <f t="shared" si="233"/>
        <v>2016</v>
      </c>
      <c r="N3728">
        <f t="shared" si="234"/>
        <v>1</v>
      </c>
      <c r="O3728" t="str">
        <f t="shared" si="235"/>
        <v>2016-01</v>
      </c>
    </row>
    <row r="3729" spans="1:15" x14ac:dyDescent="0.3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s="2" t="s">
        <v>1336</v>
      </c>
      <c r="G3729" t="s">
        <v>103</v>
      </c>
      <c r="H3729" s="5">
        <v>1397</v>
      </c>
      <c r="I3729" s="9">
        <v>0.18</v>
      </c>
      <c r="J3729" s="5">
        <v>544.83000000000004</v>
      </c>
      <c r="K3729" t="s">
        <v>17</v>
      </c>
      <c r="L3729" s="1">
        <f t="shared" si="232"/>
        <v>42458</v>
      </c>
      <c r="M3729">
        <f t="shared" si="233"/>
        <v>2016</v>
      </c>
      <c r="N3729">
        <f t="shared" si="234"/>
        <v>3</v>
      </c>
      <c r="O3729" t="str">
        <f t="shared" si="235"/>
        <v>2016-03</v>
      </c>
    </row>
    <row r="3730" spans="1:15" x14ac:dyDescent="0.3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2">
        <v>43440</v>
      </c>
      <c r="G3730" t="s">
        <v>103</v>
      </c>
      <c r="H3730" s="5">
        <v>1343</v>
      </c>
      <c r="I3730" s="9">
        <v>0.28000000000000003</v>
      </c>
      <c r="J3730" s="5">
        <v>523.77</v>
      </c>
      <c r="K3730" t="s">
        <v>17</v>
      </c>
      <c r="L3730" s="1">
        <f t="shared" si="232"/>
        <v>43440</v>
      </c>
      <c r="M3730">
        <f t="shared" si="233"/>
        <v>2018</v>
      </c>
      <c r="N3730">
        <f t="shared" si="234"/>
        <v>12</v>
      </c>
      <c r="O3730" t="str">
        <f t="shared" si="235"/>
        <v>2018-12</v>
      </c>
    </row>
    <row r="3731" spans="1:15" x14ac:dyDescent="0.3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s="2" t="s">
        <v>1714</v>
      </c>
      <c r="G3731" t="s">
        <v>103</v>
      </c>
      <c r="H3731" s="5">
        <v>1015</v>
      </c>
      <c r="I3731" s="9">
        <v>0.18</v>
      </c>
      <c r="J3731" s="5">
        <v>294.35000000000002</v>
      </c>
      <c r="K3731" t="s">
        <v>17</v>
      </c>
      <c r="L3731" s="1">
        <f t="shared" si="232"/>
        <v>43119</v>
      </c>
      <c r="M3731">
        <f t="shared" si="233"/>
        <v>2018</v>
      </c>
      <c r="N3731">
        <f t="shared" si="234"/>
        <v>1</v>
      </c>
      <c r="O3731" t="str">
        <f t="shared" si="235"/>
        <v>2018-01</v>
      </c>
    </row>
    <row r="3732" spans="1:15" x14ac:dyDescent="0.3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2">
        <v>43350</v>
      </c>
      <c r="G3732" t="s">
        <v>103</v>
      </c>
      <c r="H3732" s="5">
        <v>584</v>
      </c>
      <c r="I3732" s="9">
        <v>0.33</v>
      </c>
      <c r="J3732" s="5">
        <v>256.95999999999998</v>
      </c>
      <c r="K3732" t="s">
        <v>17</v>
      </c>
      <c r="L3732" s="1">
        <f t="shared" si="232"/>
        <v>43350</v>
      </c>
      <c r="M3732">
        <f t="shared" si="233"/>
        <v>2018</v>
      </c>
      <c r="N3732">
        <f t="shared" si="234"/>
        <v>9</v>
      </c>
      <c r="O3732" t="str">
        <f t="shared" si="235"/>
        <v>2018-09</v>
      </c>
    </row>
    <row r="3733" spans="1:15" x14ac:dyDescent="0.3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s="2" t="s">
        <v>1813</v>
      </c>
      <c r="G3733" t="s">
        <v>103</v>
      </c>
      <c r="H3733" s="5">
        <v>1650</v>
      </c>
      <c r="I3733" s="9">
        <v>0.25</v>
      </c>
      <c r="J3733" s="5">
        <v>676.5</v>
      </c>
      <c r="K3733" t="s">
        <v>17</v>
      </c>
      <c r="L3733" s="1">
        <f t="shared" si="232"/>
        <v>42871</v>
      </c>
      <c r="M3733">
        <f t="shared" si="233"/>
        <v>2017</v>
      </c>
      <c r="N3733">
        <f t="shared" si="234"/>
        <v>5</v>
      </c>
      <c r="O3733" t="str">
        <f t="shared" si="235"/>
        <v>2017-05</v>
      </c>
    </row>
    <row r="3734" spans="1:15" x14ac:dyDescent="0.3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s="2" t="s">
        <v>3674</v>
      </c>
      <c r="G3734" t="s">
        <v>103</v>
      </c>
      <c r="H3734" s="5">
        <v>1289</v>
      </c>
      <c r="I3734" s="9">
        <v>0.35</v>
      </c>
      <c r="J3734" s="5">
        <v>270.69</v>
      </c>
      <c r="K3734" t="s">
        <v>17</v>
      </c>
      <c r="L3734" s="1">
        <f t="shared" si="232"/>
        <v>42844</v>
      </c>
      <c r="M3734">
        <f t="shared" si="233"/>
        <v>2017</v>
      </c>
      <c r="N3734">
        <f t="shared" si="234"/>
        <v>4</v>
      </c>
      <c r="O3734" t="str">
        <f t="shared" si="235"/>
        <v>2017-04</v>
      </c>
    </row>
    <row r="3735" spans="1:15" x14ac:dyDescent="0.3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s="2" t="s">
        <v>112</v>
      </c>
      <c r="G3735" t="s">
        <v>103</v>
      </c>
      <c r="H3735" s="5">
        <v>1618</v>
      </c>
      <c r="I3735" s="9">
        <v>0.18</v>
      </c>
      <c r="J3735" s="5">
        <v>113.26</v>
      </c>
      <c r="K3735" t="s">
        <v>17</v>
      </c>
      <c r="L3735" s="1">
        <f t="shared" si="232"/>
        <v>42630</v>
      </c>
      <c r="M3735">
        <f t="shared" si="233"/>
        <v>2016</v>
      </c>
      <c r="N3735">
        <f t="shared" si="234"/>
        <v>9</v>
      </c>
      <c r="O3735" t="str">
        <f t="shared" si="235"/>
        <v>2016-09</v>
      </c>
    </row>
    <row r="3736" spans="1:15" x14ac:dyDescent="0.3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s="2" t="s">
        <v>2116</v>
      </c>
      <c r="G3736" t="s">
        <v>103</v>
      </c>
      <c r="H3736" s="5">
        <v>1504</v>
      </c>
      <c r="I3736" s="9">
        <v>0.34</v>
      </c>
      <c r="J3736" s="5">
        <v>180.48</v>
      </c>
      <c r="K3736" t="s">
        <v>17</v>
      </c>
      <c r="L3736" s="1">
        <f t="shared" si="232"/>
        <v>43363</v>
      </c>
      <c r="M3736">
        <f t="shared" si="233"/>
        <v>2018</v>
      </c>
      <c r="N3736">
        <f t="shared" si="234"/>
        <v>9</v>
      </c>
      <c r="O3736" t="str">
        <f t="shared" si="235"/>
        <v>2018-09</v>
      </c>
    </row>
    <row r="3737" spans="1:15" x14ac:dyDescent="0.3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s="2" t="s">
        <v>4450</v>
      </c>
      <c r="G3737" t="s">
        <v>103</v>
      </c>
      <c r="H3737" s="5">
        <v>2376</v>
      </c>
      <c r="I3737" s="9">
        <v>0.2</v>
      </c>
      <c r="J3737" s="5">
        <v>261.36</v>
      </c>
      <c r="K3737" t="s">
        <v>17</v>
      </c>
      <c r="L3737" s="1">
        <f t="shared" si="232"/>
        <v>42507</v>
      </c>
      <c r="M3737">
        <f t="shared" si="233"/>
        <v>2016</v>
      </c>
      <c r="N3737">
        <f t="shared" si="234"/>
        <v>5</v>
      </c>
      <c r="O3737" t="str">
        <f t="shared" si="235"/>
        <v>2016-05</v>
      </c>
    </row>
    <row r="3738" spans="1:15" x14ac:dyDescent="0.3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2">
        <v>42834</v>
      </c>
      <c r="G3738" t="s">
        <v>103</v>
      </c>
      <c r="H3738" s="5">
        <v>939</v>
      </c>
      <c r="I3738" s="9">
        <v>0.27</v>
      </c>
      <c r="J3738" s="5">
        <v>122.07</v>
      </c>
      <c r="K3738" t="s">
        <v>17</v>
      </c>
      <c r="L3738" s="1">
        <f t="shared" si="232"/>
        <v>42834</v>
      </c>
      <c r="M3738">
        <f t="shared" si="233"/>
        <v>2017</v>
      </c>
      <c r="N3738">
        <f t="shared" si="234"/>
        <v>4</v>
      </c>
      <c r="O3738" t="str">
        <f t="shared" si="235"/>
        <v>2017-04</v>
      </c>
    </row>
    <row r="3739" spans="1:15" x14ac:dyDescent="0.3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2">
        <v>43259</v>
      </c>
      <c r="G3739" t="s">
        <v>103</v>
      </c>
      <c r="H3739" s="5">
        <v>1089</v>
      </c>
      <c r="I3739" s="9">
        <v>0.28999999999999998</v>
      </c>
      <c r="J3739" s="5">
        <v>196.02</v>
      </c>
      <c r="K3739" t="s">
        <v>17</v>
      </c>
      <c r="L3739" s="1">
        <f t="shared" si="232"/>
        <v>43259</v>
      </c>
      <c r="M3739">
        <f t="shared" si="233"/>
        <v>2018</v>
      </c>
      <c r="N3739">
        <f t="shared" si="234"/>
        <v>6</v>
      </c>
      <c r="O3739" t="str">
        <f t="shared" si="235"/>
        <v>2018-06</v>
      </c>
    </row>
    <row r="3740" spans="1:15" x14ac:dyDescent="0.3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s="2" t="s">
        <v>1067</v>
      </c>
      <c r="G3740" t="s">
        <v>103</v>
      </c>
      <c r="H3740" s="5">
        <v>1832</v>
      </c>
      <c r="I3740" s="9">
        <v>0.27</v>
      </c>
      <c r="J3740" s="5">
        <v>751.12</v>
      </c>
      <c r="K3740" t="s">
        <v>17</v>
      </c>
      <c r="L3740" s="1">
        <f t="shared" si="232"/>
        <v>42874</v>
      </c>
      <c r="M3740">
        <f t="shared" si="233"/>
        <v>2017</v>
      </c>
      <c r="N3740">
        <f t="shared" si="234"/>
        <v>5</v>
      </c>
      <c r="O3740" t="str">
        <f t="shared" si="235"/>
        <v>2017-05</v>
      </c>
    </row>
    <row r="3741" spans="1:15" x14ac:dyDescent="0.3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s="2" t="s">
        <v>3911</v>
      </c>
      <c r="G3741" t="s">
        <v>103</v>
      </c>
      <c r="H3741" s="5">
        <v>1105</v>
      </c>
      <c r="I3741" s="9">
        <v>0.25</v>
      </c>
      <c r="J3741" s="5">
        <v>453.05</v>
      </c>
      <c r="K3741" t="s">
        <v>17</v>
      </c>
      <c r="L3741" s="1">
        <f t="shared" si="232"/>
        <v>42998</v>
      </c>
      <c r="M3741">
        <f t="shared" si="233"/>
        <v>2017</v>
      </c>
      <c r="N3741">
        <f t="shared" si="234"/>
        <v>9</v>
      </c>
      <c r="O3741" t="str">
        <f t="shared" si="235"/>
        <v>2017-09</v>
      </c>
    </row>
    <row r="3742" spans="1:15" x14ac:dyDescent="0.3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2">
        <v>42593</v>
      </c>
      <c r="G3742" t="s">
        <v>103</v>
      </c>
      <c r="H3742" s="5">
        <v>917</v>
      </c>
      <c r="I3742" s="9">
        <v>0.33</v>
      </c>
      <c r="J3742" s="5">
        <v>45.85</v>
      </c>
      <c r="K3742" t="s">
        <v>17</v>
      </c>
      <c r="L3742" s="1">
        <f t="shared" si="232"/>
        <v>42593</v>
      </c>
      <c r="M3742">
        <f t="shared" si="233"/>
        <v>2016</v>
      </c>
      <c r="N3742">
        <f t="shared" si="234"/>
        <v>8</v>
      </c>
      <c r="O3742" t="str">
        <f t="shared" si="235"/>
        <v>2016-08</v>
      </c>
    </row>
    <row r="3743" spans="1:15" x14ac:dyDescent="0.3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s="2" t="s">
        <v>2463</v>
      </c>
      <c r="G3743" t="s">
        <v>103</v>
      </c>
      <c r="H3743" s="5">
        <v>735</v>
      </c>
      <c r="I3743" s="9">
        <v>0.28000000000000003</v>
      </c>
      <c r="J3743" s="5">
        <v>271.95</v>
      </c>
      <c r="K3743" t="s">
        <v>17</v>
      </c>
      <c r="L3743" s="1">
        <f t="shared" si="232"/>
        <v>42093</v>
      </c>
      <c r="M3743">
        <f t="shared" si="233"/>
        <v>2015</v>
      </c>
      <c r="N3743">
        <f t="shared" si="234"/>
        <v>3</v>
      </c>
      <c r="O3743" t="str">
        <f t="shared" si="235"/>
        <v>2015-03</v>
      </c>
    </row>
    <row r="3744" spans="1:15" x14ac:dyDescent="0.3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s="2" t="s">
        <v>2946</v>
      </c>
      <c r="G3744" t="s">
        <v>103</v>
      </c>
      <c r="H3744" s="5">
        <v>2175</v>
      </c>
      <c r="I3744" s="9">
        <v>0.23</v>
      </c>
      <c r="J3744" s="5">
        <v>326.25</v>
      </c>
      <c r="K3744" t="s">
        <v>17</v>
      </c>
      <c r="L3744" s="1">
        <f t="shared" si="232"/>
        <v>43184</v>
      </c>
      <c r="M3744">
        <f t="shared" si="233"/>
        <v>2018</v>
      </c>
      <c r="N3744">
        <f t="shared" si="234"/>
        <v>3</v>
      </c>
      <c r="O3744" t="str">
        <f t="shared" si="235"/>
        <v>2018-03</v>
      </c>
    </row>
    <row r="3745" spans="1:15" x14ac:dyDescent="0.3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s="2" t="s">
        <v>4409</v>
      </c>
      <c r="G3745" t="s">
        <v>103</v>
      </c>
      <c r="H3745" s="5">
        <v>2444</v>
      </c>
      <c r="I3745" s="9">
        <v>0.28999999999999998</v>
      </c>
      <c r="J3745" s="5">
        <v>219.96</v>
      </c>
      <c r="K3745" t="s">
        <v>17</v>
      </c>
      <c r="L3745" s="1">
        <f t="shared" si="232"/>
        <v>42246</v>
      </c>
      <c r="M3745">
        <f t="shared" si="233"/>
        <v>2015</v>
      </c>
      <c r="N3745">
        <f t="shared" si="234"/>
        <v>8</v>
      </c>
      <c r="O3745" t="str">
        <f t="shared" si="235"/>
        <v>2015-08</v>
      </c>
    </row>
    <row r="3746" spans="1:15" x14ac:dyDescent="0.3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2">
        <v>43416</v>
      </c>
      <c r="G3746" t="s">
        <v>103</v>
      </c>
      <c r="H3746" s="5">
        <v>876</v>
      </c>
      <c r="I3746" s="9">
        <v>0.21</v>
      </c>
      <c r="J3746" s="5">
        <v>61.32</v>
      </c>
      <c r="K3746" t="s">
        <v>17</v>
      </c>
      <c r="L3746" s="1">
        <f t="shared" si="232"/>
        <v>43416</v>
      </c>
      <c r="M3746">
        <f t="shared" si="233"/>
        <v>2018</v>
      </c>
      <c r="N3746">
        <f t="shared" si="234"/>
        <v>11</v>
      </c>
      <c r="O3746" t="str">
        <f t="shared" si="235"/>
        <v>2018-11</v>
      </c>
    </row>
    <row r="3747" spans="1:15" x14ac:dyDescent="0.3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s="2" t="s">
        <v>1928</v>
      </c>
      <c r="G3747" t="s">
        <v>103</v>
      </c>
      <c r="H3747" s="5">
        <v>2083</v>
      </c>
      <c r="I3747" s="9">
        <v>0.15</v>
      </c>
      <c r="J3747" s="5">
        <v>437.43</v>
      </c>
      <c r="K3747" t="s">
        <v>17</v>
      </c>
      <c r="L3747" s="1">
        <f t="shared" si="232"/>
        <v>42171</v>
      </c>
      <c r="M3747">
        <f t="shared" si="233"/>
        <v>2015</v>
      </c>
      <c r="N3747">
        <f t="shared" si="234"/>
        <v>6</v>
      </c>
      <c r="O3747" t="str">
        <f t="shared" si="235"/>
        <v>2015-06</v>
      </c>
    </row>
    <row r="3748" spans="1:15" x14ac:dyDescent="0.3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2">
        <v>43444</v>
      </c>
      <c r="G3748" t="s">
        <v>103</v>
      </c>
      <c r="H3748" s="5">
        <v>1200</v>
      </c>
      <c r="I3748" s="9">
        <v>0.18</v>
      </c>
      <c r="J3748" s="5">
        <v>540</v>
      </c>
      <c r="K3748" t="s">
        <v>17</v>
      </c>
      <c r="L3748" s="1">
        <f t="shared" si="232"/>
        <v>43444</v>
      </c>
      <c r="M3748">
        <f t="shared" si="233"/>
        <v>2018</v>
      </c>
      <c r="N3748">
        <f t="shared" si="234"/>
        <v>12</v>
      </c>
      <c r="O3748" t="str">
        <f t="shared" si="235"/>
        <v>2018-12</v>
      </c>
    </row>
    <row r="3749" spans="1:15" x14ac:dyDescent="0.3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s="2" t="s">
        <v>320</v>
      </c>
      <c r="G3749" t="s">
        <v>103</v>
      </c>
      <c r="H3749" s="5">
        <v>526</v>
      </c>
      <c r="I3749" s="9">
        <v>0.28999999999999998</v>
      </c>
      <c r="J3749" s="5">
        <v>168.32</v>
      </c>
      <c r="K3749" t="s">
        <v>17</v>
      </c>
      <c r="L3749" s="1">
        <f t="shared" si="232"/>
        <v>42518</v>
      </c>
      <c r="M3749">
        <f t="shared" si="233"/>
        <v>2016</v>
      </c>
      <c r="N3749">
        <f t="shared" si="234"/>
        <v>5</v>
      </c>
      <c r="O3749" t="str">
        <f t="shared" si="235"/>
        <v>2016-05</v>
      </c>
    </row>
    <row r="3750" spans="1:15" x14ac:dyDescent="0.3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s="2" t="s">
        <v>3437</v>
      </c>
      <c r="G3750" t="s">
        <v>103</v>
      </c>
      <c r="H3750" s="5">
        <v>1137</v>
      </c>
      <c r="I3750" s="9">
        <v>0.1</v>
      </c>
      <c r="J3750" s="5">
        <v>341.1</v>
      </c>
      <c r="K3750" t="s">
        <v>17</v>
      </c>
      <c r="L3750" s="1">
        <f t="shared" si="232"/>
        <v>42909</v>
      </c>
      <c r="M3750">
        <f t="shared" si="233"/>
        <v>2017</v>
      </c>
      <c r="N3750">
        <f t="shared" si="234"/>
        <v>6</v>
      </c>
      <c r="O3750" t="str">
        <f t="shared" si="235"/>
        <v>2017-06</v>
      </c>
    </row>
    <row r="3751" spans="1:15" x14ac:dyDescent="0.3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2">
        <v>43350</v>
      </c>
      <c r="G3751" t="s">
        <v>103</v>
      </c>
      <c r="H3751" s="5">
        <v>1410</v>
      </c>
      <c r="I3751" s="9">
        <v>0.16</v>
      </c>
      <c r="J3751" s="5">
        <v>70.5</v>
      </c>
      <c r="K3751" t="s">
        <v>17</v>
      </c>
      <c r="L3751" s="1">
        <f t="shared" si="232"/>
        <v>43350</v>
      </c>
      <c r="M3751">
        <f t="shared" si="233"/>
        <v>2018</v>
      </c>
      <c r="N3751">
        <f t="shared" si="234"/>
        <v>9</v>
      </c>
      <c r="O3751" t="str">
        <f t="shared" si="235"/>
        <v>2018-09</v>
      </c>
    </row>
    <row r="3752" spans="1:15" x14ac:dyDescent="0.3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s="2" t="s">
        <v>1411</v>
      </c>
      <c r="G3752" t="s">
        <v>103</v>
      </c>
      <c r="H3752" s="5">
        <v>877</v>
      </c>
      <c r="I3752" s="9">
        <v>0.12</v>
      </c>
      <c r="J3752" s="5">
        <v>149.09</v>
      </c>
      <c r="K3752" t="s">
        <v>17</v>
      </c>
      <c r="L3752" s="1">
        <f t="shared" si="232"/>
        <v>43053</v>
      </c>
      <c r="M3752">
        <f t="shared" si="233"/>
        <v>2017</v>
      </c>
      <c r="N3752">
        <f t="shared" si="234"/>
        <v>11</v>
      </c>
      <c r="O3752" t="str">
        <f t="shared" si="235"/>
        <v>2017-11</v>
      </c>
    </row>
    <row r="3753" spans="1:15" x14ac:dyDescent="0.3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2">
        <v>43439</v>
      </c>
      <c r="G3753" t="s">
        <v>103</v>
      </c>
      <c r="H3753" s="5">
        <v>2031</v>
      </c>
      <c r="I3753" s="9">
        <v>0.28000000000000003</v>
      </c>
      <c r="J3753" s="5">
        <v>345.27</v>
      </c>
      <c r="K3753" t="s">
        <v>17</v>
      </c>
      <c r="L3753" s="1">
        <f t="shared" si="232"/>
        <v>43439</v>
      </c>
      <c r="M3753">
        <f t="shared" si="233"/>
        <v>2018</v>
      </c>
      <c r="N3753">
        <f t="shared" si="234"/>
        <v>12</v>
      </c>
      <c r="O3753" t="str">
        <f t="shared" si="235"/>
        <v>2018-12</v>
      </c>
    </row>
    <row r="3754" spans="1:15" x14ac:dyDescent="0.3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2">
        <v>42713</v>
      </c>
      <c r="G3754" t="s">
        <v>103</v>
      </c>
      <c r="H3754" s="5">
        <v>952</v>
      </c>
      <c r="I3754" s="9">
        <v>0.26</v>
      </c>
      <c r="J3754" s="5">
        <v>218.96</v>
      </c>
      <c r="K3754" t="s">
        <v>17</v>
      </c>
      <c r="L3754" s="1">
        <f t="shared" si="232"/>
        <v>42713</v>
      </c>
      <c r="M3754">
        <f t="shared" si="233"/>
        <v>2016</v>
      </c>
      <c r="N3754">
        <f t="shared" si="234"/>
        <v>12</v>
      </c>
      <c r="O3754" t="str">
        <f t="shared" si="235"/>
        <v>2016-12</v>
      </c>
    </row>
    <row r="3755" spans="1:15" x14ac:dyDescent="0.3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s="2" t="s">
        <v>964</v>
      </c>
      <c r="G3755" t="s">
        <v>103</v>
      </c>
      <c r="H3755" s="5">
        <v>1584</v>
      </c>
      <c r="I3755" s="9">
        <v>0.3</v>
      </c>
      <c r="J3755" s="5">
        <v>269.27999999999997</v>
      </c>
      <c r="K3755" t="s">
        <v>17</v>
      </c>
      <c r="L3755" s="1">
        <f t="shared" si="232"/>
        <v>43058</v>
      </c>
      <c r="M3755">
        <f t="shared" si="233"/>
        <v>2017</v>
      </c>
      <c r="N3755">
        <f t="shared" si="234"/>
        <v>11</v>
      </c>
      <c r="O3755" t="str">
        <f t="shared" si="235"/>
        <v>2017-11</v>
      </c>
    </row>
    <row r="3756" spans="1:15" x14ac:dyDescent="0.3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s="2" t="s">
        <v>1328</v>
      </c>
      <c r="G3756" t="s">
        <v>103</v>
      </c>
      <c r="H3756" s="5">
        <v>1694</v>
      </c>
      <c r="I3756" s="9">
        <v>0.25</v>
      </c>
      <c r="J3756" s="5">
        <v>575.96</v>
      </c>
      <c r="K3756" t="s">
        <v>17</v>
      </c>
      <c r="L3756" s="1">
        <f t="shared" si="232"/>
        <v>43372</v>
      </c>
      <c r="M3756">
        <f t="shared" si="233"/>
        <v>2018</v>
      </c>
      <c r="N3756">
        <f t="shared" si="234"/>
        <v>9</v>
      </c>
      <c r="O3756" t="str">
        <f t="shared" si="235"/>
        <v>2018-09</v>
      </c>
    </row>
    <row r="3757" spans="1:15" x14ac:dyDescent="0.3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s="2" t="s">
        <v>145</v>
      </c>
      <c r="G3757" t="s">
        <v>103</v>
      </c>
      <c r="H3757" s="5">
        <v>1171</v>
      </c>
      <c r="I3757" s="9">
        <v>0.21</v>
      </c>
      <c r="J3757" s="5">
        <v>210.78</v>
      </c>
      <c r="K3757" t="s">
        <v>17</v>
      </c>
      <c r="L3757" s="1">
        <f t="shared" si="232"/>
        <v>43362</v>
      </c>
      <c r="M3757">
        <f t="shared" si="233"/>
        <v>2018</v>
      </c>
      <c r="N3757">
        <f t="shared" si="234"/>
        <v>9</v>
      </c>
      <c r="O3757" t="str">
        <f t="shared" si="235"/>
        <v>2018-09</v>
      </c>
    </row>
    <row r="3758" spans="1:15" x14ac:dyDescent="0.3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s="2" t="s">
        <v>1799</v>
      </c>
      <c r="G3758" t="s">
        <v>103</v>
      </c>
      <c r="H3758" s="5">
        <v>2053</v>
      </c>
      <c r="I3758" s="9">
        <v>0.17</v>
      </c>
      <c r="J3758" s="5">
        <v>143.71</v>
      </c>
      <c r="K3758" t="s">
        <v>17</v>
      </c>
      <c r="L3758" s="1">
        <f t="shared" si="232"/>
        <v>42087</v>
      </c>
      <c r="M3758">
        <f t="shared" si="233"/>
        <v>2015</v>
      </c>
      <c r="N3758">
        <f t="shared" si="234"/>
        <v>3</v>
      </c>
      <c r="O3758" t="str">
        <f t="shared" si="235"/>
        <v>2015-03</v>
      </c>
    </row>
    <row r="3759" spans="1:15" x14ac:dyDescent="0.3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s="2" t="s">
        <v>320</v>
      </c>
      <c r="G3759" t="s">
        <v>103</v>
      </c>
      <c r="H3759" s="5">
        <v>1768</v>
      </c>
      <c r="I3759" s="9">
        <v>0.14000000000000001</v>
      </c>
      <c r="J3759" s="5">
        <v>159.12</v>
      </c>
      <c r="K3759" t="s">
        <v>17</v>
      </c>
      <c r="L3759" s="1">
        <f t="shared" si="232"/>
        <v>42518</v>
      </c>
      <c r="M3759">
        <f t="shared" si="233"/>
        <v>2016</v>
      </c>
      <c r="N3759">
        <f t="shared" si="234"/>
        <v>5</v>
      </c>
      <c r="O3759" t="str">
        <f t="shared" si="235"/>
        <v>2016-05</v>
      </c>
    </row>
    <row r="3760" spans="1:15" x14ac:dyDescent="0.3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2">
        <v>42710</v>
      </c>
      <c r="G3760" t="s">
        <v>103</v>
      </c>
      <c r="H3760" s="5">
        <v>1113</v>
      </c>
      <c r="I3760" s="9">
        <v>0.21</v>
      </c>
      <c r="J3760" s="5">
        <v>200.34</v>
      </c>
      <c r="K3760" t="s">
        <v>17</v>
      </c>
      <c r="L3760" s="1">
        <f t="shared" si="232"/>
        <v>42710</v>
      </c>
      <c r="M3760">
        <f t="shared" si="233"/>
        <v>2016</v>
      </c>
      <c r="N3760">
        <f t="shared" si="234"/>
        <v>12</v>
      </c>
      <c r="O3760" t="str">
        <f t="shared" si="235"/>
        <v>2016-12</v>
      </c>
    </row>
    <row r="3761" spans="1:15" x14ac:dyDescent="0.3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s="2" t="s">
        <v>3437</v>
      </c>
      <c r="G3761" t="s">
        <v>103</v>
      </c>
      <c r="H3761" s="5">
        <v>881</v>
      </c>
      <c r="I3761" s="9">
        <v>0.32</v>
      </c>
      <c r="J3761" s="5">
        <v>237.87</v>
      </c>
      <c r="K3761" t="s">
        <v>17</v>
      </c>
      <c r="L3761" s="1">
        <f t="shared" si="232"/>
        <v>42909</v>
      </c>
      <c r="M3761">
        <f t="shared" si="233"/>
        <v>2017</v>
      </c>
      <c r="N3761">
        <f t="shared" si="234"/>
        <v>6</v>
      </c>
      <c r="O3761" t="str">
        <f t="shared" si="235"/>
        <v>2017-06</v>
      </c>
    </row>
    <row r="3762" spans="1:15" x14ac:dyDescent="0.3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s="2" t="s">
        <v>1067</v>
      </c>
      <c r="G3762" t="s">
        <v>103</v>
      </c>
      <c r="H3762" s="5">
        <v>708</v>
      </c>
      <c r="I3762" s="9">
        <v>0.34</v>
      </c>
      <c r="J3762" s="5">
        <v>254.88</v>
      </c>
      <c r="K3762" t="s">
        <v>17</v>
      </c>
      <c r="L3762" s="1">
        <f t="shared" si="232"/>
        <v>42874</v>
      </c>
      <c r="M3762">
        <f t="shared" si="233"/>
        <v>2017</v>
      </c>
      <c r="N3762">
        <f t="shared" si="234"/>
        <v>5</v>
      </c>
      <c r="O3762" t="str">
        <f t="shared" si="235"/>
        <v>2017-05</v>
      </c>
    </row>
    <row r="3763" spans="1:15" x14ac:dyDescent="0.3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s="2" t="s">
        <v>112</v>
      </c>
      <c r="G3763" t="s">
        <v>103</v>
      </c>
      <c r="H3763" s="5">
        <v>2234</v>
      </c>
      <c r="I3763" s="9">
        <v>0.11</v>
      </c>
      <c r="J3763" s="5">
        <v>714.88</v>
      </c>
      <c r="K3763" t="s">
        <v>17</v>
      </c>
      <c r="L3763" s="1">
        <f t="shared" si="232"/>
        <v>42630</v>
      </c>
      <c r="M3763">
        <f t="shared" si="233"/>
        <v>2016</v>
      </c>
      <c r="N3763">
        <f t="shared" si="234"/>
        <v>9</v>
      </c>
      <c r="O3763" t="str">
        <f t="shared" si="235"/>
        <v>2016-09</v>
      </c>
    </row>
    <row r="3764" spans="1:15" x14ac:dyDescent="0.3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s="2" t="s">
        <v>717</v>
      </c>
      <c r="G3764" t="s">
        <v>103</v>
      </c>
      <c r="H3764" s="5">
        <v>1763</v>
      </c>
      <c r="I3764" s="9">
        <v>0.18</v>
      </c>
      <c r="J3764" s="5">
        <v>264.45</v>
      </c>
      <c r="K3764" t="s">
        <v>17</v>
      </c>
      <c r="L3764" s="1">
        <f t="shared" si="232"/>
        <v>42912</v>
      </c>
      <c r="M3764">
        <f t="shared" si="233"/>
        <v>2017</v>
      </c>
      <c r="N3764">
        <f t="shared" si="234"/>
        <v>6</v>
      </c>
      <c r="O3764" t="str">
        <f t="shared" si="235"/>
        <v>2017-06</v>
      </c>
    </row>
    <row r="3765" spans="1:15" x14ac:dyDescent="0.3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s="2" t="s">
        <v>760</v>
      </c>
      <c r="G3765" t="s">
        <v>103</v>
      </c>
      <c r="H3765" s="5">
        <v>2036</v>
      </c>
      <c r="I3765" s="9">
        <v>0.16</v>
      </c>
      <c r="J3765" s="5">
        <v>834.76</v>
      </c>
      <c r="K3765" t="s">
        <v>17</v>
      </c>
      <c r="L3765" s="1">
        <f t="shared" si="232"/>
        <v>43455</v>
      </c>
      <c r="M3765">
        <f t="shared" si="233"/>
        <v>2018</v>
      </c>
      <c r="N3765">
        <f t="shared" si="234"/>
        <v>12</v>
      </c>
      <c r="O3765" t="str">
        <f t="shared" si="235"/>
        <v>2018-12</v>
      </c>
    </row>
    <row r="3766" spans="1:15" x14ac:dyDescent="0.3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s="2" t="s">
        <v>3674</v>
      </c>
      <c r="G3766" t="s">
        <v>103</v>
      </c>
      <c r="H3766" s="5">
        <v>2457</v>
      </c>
      <c r="I3766" s="9">
        <v>0.27</v>
      </c>
      <c r="J3766" s="5">
        <v>466.83</v>
      </c>
      <c r="K3766" t="s">
        <v>17</v>
      </c>
      <c r="L3766" s="1">
        <f t="shared" si="232"/>
        <v>42844</v>
      </c>
      <c r="M3766">
        <f t="shared" si="233"/>
        <v>2017</v>
      </c>
      <c r="N3766">
        <f t="shared" si="234"/>
        <v>4</v>
      </c>
      <c r="O3766" t="str">
        <f t="shared" si="235"/>
        <v>2017-04</v>
      </c>
    </row>
    <row r="3767" spans="1:15" x14ac:dyDescent="0.3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2">
        <v>43350</v>
      </c>
      <c r="G3767" t="s">
        <v>103</v>
      </c>
      <c r="H3767" s="5">
        <v>2031</v>
      </c>
      <c r="I3767" s="9">
        <v>0.25</v>
      </c>
      <c r="J3767" s="5">
        <v>264.02999999999997</v>
      </c>
      <c r="K3767" t="s">
        <v>17</v>
      </c>
      <c r="L3767" s="1">
        <f t="shared" si="232"/>
        <v>43350</v>
      </c>
      <c r="M3767">
        <f t="shared" si="233"/>
        <v>2018</v>
      </c>
      <c r="N3767">
        <f t="shared" si="234"/>
        <v>9</v>
      </c>
      <c r="O3767" t="str">
        <f t="shared" si="235"/>
        <v>2018-09</v>
      </c>
    </row>
    <row r="3768" spans="1:15" x14ac:dyDescent="0.3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s="2" t="s">
        <v>1203</v>
      </c>
      <c r="G3768" t="s">
        <v>103</v>
      </c>
      <c r="H3768" s="5">
        <v>1998</v>
      </c>
      <c r="I3768" s="9">
        <v>0.25</v>
      </c>
      <c r="J3768" s="5">
        <v>319.68</v>
      </c>
      <c r="K3768" t="s">
        <v>17</v>
      </c>
      <c r="L3768" s="1">
        <f t="shared" si="232"/>
        <v>43434</v>
      </c>
      <c r="M3768">
        <f t="shared" si="233"/>
        <v>2018</v>
      </c>
      <c r="N3768">
        <f t="shared" si="234"/>
        <v>11</v>
      </c>
      <c r="O3768" t="str">
        <f t="shared" si="235"/>
        <v>2018-11</v>
      </c>
    </row>
    <row r="3769" spans="1:15" x14ac:dyDescent="0.3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s="2" t="s">
        <v>1836</v>
      </c>
      <c r="G3769" t="s">
        <v>103</v>
      </c>
      <c r="H3769" s="5">
        <v>602</v>
      </c>
      <c r="I3769" s="9">
        <v>0.22</v>
      </c>
      <c r="J3769" s="5">
        <v>252.84</v>
      </c>
      <c r="K3769" t="s">
        <v>17</v>
      </c>
      <c r="L3769" s="1">
        <f t="shared" si="232"/>
        <v>43452</v>
      </c>
      <c r="M3769">
        <f t="shared" si="233"/>
        <v>2018</v>
      </c>
      <c r="N3769">
        <f t="shared" si="234"/>
        <v>12</v>
      </c>
      <c r="O3769" t="str">
        <f t="shared" si="235"/>
        <v>2018-12</v>
      </c>
    </row>
    <row r="3770" spans="1:15" x14ac:dyDescent="0.3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2">
        <v>42620</v>
      </c>
      <c r="G3770" t="s">
        <v>103</v>
      </c>
      <c r="H3770" s="5">
        <v>2301</v>
      </c>
      <c r="I3770" s="9">
        <v>0.31</v>
      </c>
      <c r="J3770" s="5">
        <v>667.29</v>
      </c>
      <c r="K3770" t="s">
        <v>17</v>
      </c>
      <c r="L3770" s="1">
        <f t="shared" si="232"/>
        <v>42620</v>
      </c>
      <c r="M3770">
        <f t="shared" si="233"/>
        <v>2016</v>
      </c>
      <c r="N3770">
        <f t="shared" si="234"/>
        <v>9</v>
      </c>
      <c r="O3770" t="str">
        <f t="shared" si="235"/>
        <v>2016-09</v>
      </c>
    </row>
    <row r="3771" spans="1:15" x14ac:dyDescent="0.3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s="2" t="s">
        <v>2201</v>
      </c>
      <c r="G3771" t="s">
        <v>103</v>
      </c>
      <c r="H3771" s="5">
        <v>856</v>
      </c>
      <c r="I3771" s="9">
        <v>0.33</v>
      </c>
      <c r="J3771" s="5">
        <v>299.60000000000002</v>
      </c>
      <c r="K3771" t="s">
        <v>17</v>
      </c>
      <c r="L3771" s="1">
        <f t="shared" si="232"/>
        <v>42877</v>
      </c>
      <c r="M3771">
        <f t="shared" si="233"/>
        <v>2017</v>
      </c>
      <c r="N3771">
        <f t="shared" si="234"/>
        <v>5</v>
      </c>
      <c r="O3771" t="str">
        <f t="shared" si="235"/>
        <v>2017-05</v>
      </c>
    </row>
    <row r="3772" spans="1:15" x14ac:dyDescent="0.3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s="2" t="s">
        <v>2102</v>
      </c>
      <c r="G3772" t="s">
        <v>103</v>
      </c>
      <c r="H3772" s="5">
        <v>2298</v>
      </c>
      <c r="I3772" s="9">
        <v>0.18</v>
      </c>
      <c r="J3772" s="5">
        <v>528.54</v>
      </c>
      <c r="K3772" t="s">
        <v>17</v>
      </c>
      <c r="L3772" s="1">
        <f t="shared" si="232"/>
        <v>43083</v>
      </c>
      <c r="M3772">
        <f t="shared" si="233"/>
        <v>2017</v>
      </c>
      <c r="N3772">
        <f t="shared" si="234"/>
        <v>12</v>
      </c>
      <c r="O3772" t="str">
        <f t="shared" si="235"/>
        <v>2017-12</v>
      </c>
    </row>
    <row r="3773" spans="1:15" x14ac:dyDescent="0.3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s="2" t="s">
        <v>2510</v>
      </c>
      <c r="G3773" t="s">
        <v>103</v>
      </c>
      <c r="H3773" s="5">
        <v>1134</v>
      </c>
      <c r="I3773" s="9">
        <v>0.2</v>
      </c>
      <c r="J3773" s="5">
        <v>498.96</v>
      </c>
      <c r="K3773" t="s">
        <v>17</v>
      </c>
      <c r="L3773" s="1">
        <f t="shared" si="232"/>
        <v>42359</v>
      </c>
      <c r="M3773">
        <f t="shared" si="233"/>
        <v>2015</v>
      </c>
      <c r="N3773">
        <f t="shared" si="234"/>
        <v>12</v>
      </c>
      <c r="O3773" t="str">
        <f t="shared" si="235"/>
        <v>2015-12</v>
      </c>
    </row>
    <row r="3774" spans="1:15" x14ac:dyDescent="0.3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s="2" t="s">
        <v>1998</v>
      </c>
      <c r="G3774" t="s">
        <v>103</v>
      </c>
      <c r="H3774" s="5">
        <v>1771</v>
      </c>
      <c r="I3774" s="9">
        <v>0.28000000000000003</v>
      </c>
      <c r="J3774" s="5">
        <v>531.29999999999995</v>
      </c>
      <c r="K3774" t="s">
        <v>17</v>
      </c>
      <c r="L3774" s="1">
        <f t="shared" si="232"/>
        <v>43421</v>
      </c>
      <c r="M3774">
        <f t="shared" si="233"/>
        <v>2018</v>
      </c>
      <c r="N3774">
        <f t="shared" si="234"/>
        <v>11</v>
      </c>
      <c r="O3774" t="str">
        <f t="shared" si="235"/>
        <v>2018-11</v>
      </c>
    </row>
    <row r="3775" spans="1:15" x14ac:dyDescent="0.3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s="2" t="s">
        <v>2917</v>
      </c>
      <c r="G3775" t="s">
        <v>103</v>
      </c>
      <c r="H3775" s="5">
        <v>1561</v>
      </c>
      <c r="I3775" s="9">
        <v>0.18</v>
      </c>
      <c r="J3775" s="5">
        <v>156.1</v>
      </c>
      <c r="K3775" t="s">
        <v>17</v>
      </c>
      <c r="L3775" s="1">
        <f t="shared" si="232"/>
        <v>43182</v>
      </c>
      <c r="M3775">
        <f t="shared" si="233"/>
        <v>2018</v>
      </c>
      <c r="N3775">
        <f t="shared" si="234"/>
        <v>3</v>
      </c>
      <c r="O3775" t="str">
        <f t="shared" si="235"/>
        <v>2018-03</v>
      </c>
    </row>
    <row r="3776" spans="1:15" x14ac:dyDescent="0.3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2">
        <v>42222</v>
      </c>
      <c r="G3776" t="s">
        <v>103</v>
      </c>
      <c r="H3776" s="5">
        <v>1593</v>
      </c>
      <c r="I3776" s="9">
        <v>0.11</v>
      </c>
      <c r="J3776" s="5">
        <v>334.53</v>
      </c>
      <c r="K3776" t="s">
        <v>17</v>
      </c>
      <c r="L3776" s="1">
        <f t="shared" si="232"/>
        <v>42222</v>
      </c>
      <c r="M3776">
        <f t="shared" si="233"/>
        <v>2015</v>
      </c>
      <c r="N3776">
        <f t="shared" si="234"/>
        <v>8</v>
      </c>
      <c r="O3776" t="str">
        <f t="shared" si="235"/>
        <v>2015-08</v>
      </c>
    </row>
    <row r="3777" spans="1:15" x14ac:dyDescent="0.3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s="2" t="s">
        <v>278</v>
      </c>
      <c r="G3777" t="s">
        <v>103</v>
      </c>
      <c r="H3777" s="5">
        <v>570</v>
      </c>
      <c r="I3777" s="9">
        <v>0.34</v>
      </c>
      <c r="J3777" s="5">
        <v>62.7</v>
      </c>
      <c r="K3777" t="s">
        <v>17</v>
      </c>
      <c r="L3777" s="1">
        <f t="shared" si="232"/>
        <v>42364</v>
      </c>
      <c r="M3777">
        <f t="shared" si="233"/>
        <v>2015</v>
      </c>
      <c r="N3777">
        <f t="shared" si="234"/>
        <v>12</v>
      </c>
      <c r="O3777" t="str">
        <f t="shared" si="235"/>
        <v>2015-12</v>
      </c>
    </row>
    <row r="3778" spans="1:15" x14ac:dyDescent="0.3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s="2" t="s">
        <v>2427</v>
      </c>
      <c r="G3778" t="s">
        <v>103</v>
      </c>
      <c r="H3778" s="5">
        <v>1354</v>
      </c>
      <c r="I3778" s="9">
        <v>0.34</v>
      </c>
      <c r="J3778" s="5">
        <v>189.56</v>
      </c>
      <c r="K3778" t="s">
        <v>17</v>
      </c>
      <c r="L3778" s="1">
        <f t="shared" ref="L3778:L3841" si="236">IF(ISNUMBER(F3778),F3778,IFERROR(DATE(VALUE(RIGHT(F3778,4)),VALUE(LEFT(F3778,FIND("/",F3778)-1)),VALUE(MID(F3778,FIND("/",F3778)+1,FIND("/",F3778,FIND("/",F3778)+1)-FIND("/",F3778)-1))),""))</f>
        <v>42627</v>
      </c>
      <c r="M3778">
        <f t="shared" ref="M3778:M3841" si="237">YEAR(L3778)</f>
        <v>2016</v>
      </c>
      <c r="N3778">
        <f t="shared" ref="N3778:N3841" si="238">MONTH(L3778)</f>
        <v>9</v>
      </c>
      <c r="O3778" t="str">
        <f t="shared" ref="O3778:O3841" si="239">TEXT(L3778,"yyyy-mm")</f>
        <v>2016-09</v>
      </c>
    </row>
    <row r="3779" spans="1:15" x14ac:dyDescent="0.3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2">
        <v>43292</v>
      </c>
      <c r="G3779" t="s">
        <v>103</v>
      </c>
      <c r="H3779" s="5">
        <v>1601</v>
      </c>
      <c r="I3779" s="9">
        <v>0.35</v>
      </c>
      <c r="J3779" s="5">
        <v>640.4</v>
      </c>
      <c r="K3779" t="s">
        <v>17</v>
      </c>
      <c r="L3779" s="1">
        <f t="shared" si="236"/>
        <v>43292</v>
      </c>
      <c r="M3779">
        <f t="shared" si="237"/>
        <v>2018</v>
      </c>
      <c r="N3779">
        <f t="shared" si="238"/>
        <v>7</v>
      </c>
      <c r="O3779" t="str">
        <f t="shared" si="239"/>
        <v>2018-07</v>
      </c>
    </row>
    <row r="3780" spans="1:15" x14ac:dyDescent="0.3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2">
        <v>43416</v>
      </c>
      <c r="G3780" t="s">
        <v>103</v>
      </c>
      <c r="H3780" s="5">
        <v>1799</v>
      </c>
      <c r="I3780" s="9">
        <v>0.26</v>
      </c>
      <c r="J3780" s="5">
        <v>161.91</v>
      </c>
      <c r="K3780" t="s">
        <v>17</v>
      </c>
      <c r="L3780" s="1">
        <f t="shared" si="236"/>
        <v>43416</v>
      </c>
      <c r="M3780">
        <f t="shared" si="237"/>
        <v>2018</v>
      </c>
      <c r="N3780">
        <f t="shared" si="238"/>
        <v>11</v>
      </c>
      <c r="O3780" t="str">
        <f t="shared" si="239"/>
        <v>2018-11</v>
      </c>
    </row>
    <row r="3781" spans="1:15" x14ac:dyDescent="0.3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2">
        <v>42797</v>
      </c>
      <c r="G3781" t="s">
        <v>103</v>
      </c>
      <c r="H3781" s="5">
        <v>660</v>
      </c>
      <c r="I3781" s="9">
        <v>0.24</v>
      </c>
      <c r="J3781" s="5">
        <v>184.8</v>
      </c>
      <c r="K3781" t="s">
        <v>17</v>
      </c>
      <c r="L3781" s="1">
        <f t="shared" si="236"/>
        <v>42797</v>
      </c>
      <c r="M3781">
        <f t="shared" si="237"/>
        <v>2017</v>
      </c>
      <c r="N3781">
        <f t="shared" si="238"/>
        <v>3</v>
      </c>
      <c r="O3781" t="str">
        <f t="shared" si="239"/>
        <v>2017-03</v>
      </c>
    </row>
    <row r="3782" spans="1:15" x14ac:dyDescent="0.3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s="2" t="s">
        <v>715</v>
      </c>
      <c r="G3782" t="s">
        <v>103</v>
      </c>
      <c r="H3782" s="5">
        <v>748</v>
      </c>
      <c r="I3782" s="9">
        <v>0.16</v>
      </c>
      <c r="J3782" s="5">
        <v>291.72000000000003</v>
      </c>
      <c r="K3782" t="s">
        <v>17</v>
      </c>
      <c r="L3782" s="1">
        <f t="shared" si="236"/>
        <v>43035</v>
      </c>
      <c r="M3782">
        <f t="shared" si="237"/>
        <v>2017</v>
      </c>
      <c r="N3782">
        <f t="shared" si="238"/>
        <v>10</v>
      </c>
      <c r="O3782" t="str">
        <f t="shared" si="239"/>
        <v>2017-10</v>
      </c>
    </row>
    <row r="3783" spans="1:15" x14ac:dyDescent="0.3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2">
        <v>42046</v>
      </c>
      <c r="G3783" t="s">
        <v>103</v>
      </c>
      <c r="H3783" s="5">
        <v>1404</v>
      </c>
      <c r="I3783" s="9">
        <v>0.31</v>
      </c>
      <c r="J3783" s="5">
        <v>336.96</v>
      </c>
      <c r="K3783" t="s">
        <v>17</v>
      </c>
      <c r="L3783" s="1">
        <f t="shared" si="236"/>
        <v>42046</v>
      </c>
      <c r="M3783">
        <f t="shared" si="237"/>
        <v>2015</v>
      </c>
      <c r="N3783">
        <f t="shared" si="238"/>
        <v>2</v>
      </c>
      <c r="O3783" t="str">
        <f t="shared" si="239"/>
        <v>2015-02</v>
      </c>
    </row>
    <row r="3784" spans="1:15" x14ac:dyDescent="0.3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s="2" t="s">
        <v>112</v>
      </c>
      <c r="G3784" t="s">
        <v>103</v>
      </c>
      <c r="H3784" s="5">
        <v>907</v>
      </c>
      <c r="I3784" s="9">
        <v>0.23</v>
      </c>
      <c r="J3784" s="5">
        <v>299.31</v>
      </c>
      <c r="K3784" t="s">
        <v>17</v>
      </c>
      <c r="L3784" s="1">
        <f t="shared" si="236"/>
        <v>42630</v>
      </c>
      <c r="M3784">
        <f t="shared" si="237"/>
        <v>2016</v>
      </c>
      <c r="N3784">
        <f t="shared" si="238"/>
        <v>9</v>
      </c>
      <c r="O3784" t="str">
        <f t="shared" si="239"/>
        <v>2016-09</v>
      </c>
    </row>
    <row r="3785" spans="1:15" x14ac:dyDescent="0.3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s="2" t="s">
        <v>251</v>
      </c>
      <c r="G3785" t="s">
        <v>103</v>
      </c>
      <c r="H3785" s="5">
        <v>667</v>
      </c>
      <c r="I3785" s="9">
        <v>0.33</v>
      </c>
      <c r="J3785" s="5">
        <v>173.42</v>
      </c>
      <c r="K3785" t="s">
        <v>17</v>
      </c>
      <c r="L3785" s="1">
        <f t="shared" si="236"/>
        <v>42687</v>
      </c>
      <c r="M3785">
        <f t="shared" si="237"/>
        <v>2016</v>
      </c>
      <c r="N3785">
        <f t="shared" si="238"/>
        <v>11</v>
      </c>
      <c r="O3785" t="str">
        <f t="shared" si="239"/>
        <v>2016-11</v>
      </c>
    </row>
    <row r="3786" spans="1:15" x14ac:dyDescent="0.3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2">
        <v>42533</v>
      </c>
      <c r="G3786" t="s">
        <v>103</v>
      </c>
      <c r="H3786" s="5">
        <v>806</v>
      </c>
      <c r="I3786" s="9">
        <v>0.12</v>
      </c>
      <c r="J3786" s="5">
        <v>88.66</v>
      </c>
      <c r="K3786" t="s">
        <v>17</v>
      </c>
      <c r="L3786" s="1">
        <f t="shared" si="236"/>
        <v>42533</v>
      </c>
      <c r="M3786">
        <f t="shared" si="237"/>
        <v>2016</v>
      </c>
      <c r="N3786">
        <f t="shared" si="238"/>
        <v>6</v>
      </c>
      <c r="O3786" t="str">
        <f t="shared" si="239"/>
        <v>2016-06</v>
      </c>
    </row>
    <row r="3787" spans="1:15" x14ac:dyDescent="0.3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s="2" t="s">
        <v>1466</v>
      </c>
      <c r="G3787" t="s">
        <v>103</v>
      </c>
      <c r="H3787" s="5">
        <v>576</v>
      </c>
      <c r="I3787" s="9">
        <v>0.16</v>
      </c>
      <c r="J3787" s="5">
        <v>230.4</v>
      </c>
      <c r="K3787" t="s">
        <v>17</v>
      </c>
      <c r="L3787" s="1">
        <f t="shared" si="236"/>
        <v>42704</v>
      </c>
      <c r="M3787">
        <f t="shared" si="237"/>
        <v>2016</v>
      </c>
      <c r="N3787">
        <f t="shared" si="238"/>
        <v>11</v>
      </c>
      <c r="O3787" t="str">
        <f t="shared" si="239"/>
        <v>2016-11</v>
      </c>
    </row>
    <row r="3788" spans="1:15" x14ac:dyDescent="0.3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s="2" t="s">
        <v>320</v>
      </c>
      <c r="G3788" t="s">
        <v>103</v>
      </c>
      <c r="H3788" s="5">
        <v>1353</v>
      </c>
      <c r="I3788" s="9">
        <v>0.26</v>
      </c>
      <c r="J3788" s="5">
        <v>595.32000000000005</v>
      </c>
      <c r="K3788" t="s">
        <v>17</v>
      </c>
      <c r="L3788" s="1">
        <f t="shared" si="236"/>
        <v>42518</v>
      </c>
      <c r="M3788">
        <f t="shared" si="237"/>
        <v>2016</v>
      </c>
      <c r="N3788">
        <f t="shared" si="238"/>
        <v>5</v>
      </c>
      <c r="O3788" t="str">
        <f t="shared" si="239"/>
        <v>2016-05</v>
      </c>
    </row>
    <row r="3789" spans="1:15" x14ac:dyDescent="0.3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2">
        <v>42620</v>
      </c>
      <c r="G3789" t="s">
        <v>103</v>
      </c>
      <c r="H3789" s="5">
        <v>1775</v>
      </c>
      <c r="I3789" s="9">
        <v>0.11</v>
      </c>
      <c r="J3789" s="5">
        <v>514.75</v>
      </c>
      <c r="K3789" t="s">
        <v>17</v>
      </c>
      <c r="L3789" s="1">
        <f t="shared" si="236"/>
        <v>42620</v>
      </c>
      <c r="M3789">
        <f t="shared" si="237"/>
        <v>2016</v>
      </c>
      <c r="N3789">
        <f t="shared" si="238"/>
        <v>9</v>
      </c>
      <c r="O3789" t="str">
        <f t="shared" si="239"/>
        <v>2016-09</v>
      </c>
    </row>
    <row r="3790" spans="1:15" x14ac:dyDescent="0.3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s="2" t="s">
        <v>611</v>
      </c>
      <c r="G3790" t="s">
        <v>103</v>
      </c>
      <c r="H3790" s="5">
        <v>2480</v>
      </c>
      <c r="I3790" s="9">
        <v>0.18</v>
      </c>
      <c r="J3790" s="5">
        <v>818.4</v>
      </c>
      <c r="K3790" t="s">
        <v>17</v>
      </c>
      <c r="L3790" s="1">
        <f t="shared" si="236"/>
        <v>43281</v>
      </c>
      <c r="M3790">
        <f t="shared" si="237"/>
        <v>2018</v>
      </c>
      <c r="N3790">
        <f t="shared" si="238"/>
        <v>6</v>
      </c>
      <c r="O3790" t="str">
        <f t="shared" si="239"/>
        <v>2018-06</v>
      </c>
    </row>
    <row r="3791" spans="1:15" x14ac:dyDescent="0.3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s="2" t="s">
        <v>3437</v>
      </c>
      <c r="G3791" t="s">
        <v>103</v>
      </c>
      <c r="H3791" s="5">
        <v>1930</v>
      </c>
      <c r="I3791" s="9">
        <v>0.17</v>
      </c>
      <c r="J3791" s="5">
        <v>559.70000000000005</v>
      </c>
      <c r="K3791" t="s">
        <v>17</v>
      </c>
      <c r="L3791" s="1">
        <f t="shared" si="236"/>
        <v>42909</v>
      </c>
      <c r="M3791">
        <f t="shared" si="237"/>
        <v>2017</v>
      </c>
      <c r="N3791">
        <f t="shared" si="238"/>
        <v>6</v>
      </c>
      <c r="O3791" t="str">
        <f t="shared" si="239"/>
        <v>2017-06</v>
      </c>
    </row>
    <row r="3792" spans="1:15" x14ac:dyDescent="0.3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s="2" t="s">
        <v>1519</v>
      </c>
      <c r="G3792" t="s">
        <v>103</v>
      </c>
      <c r="H3792" s="5">
        <v>1288</v>
      </c>
      <c r="I3792" s="9">
        <v>0.22</v>
      </c>
      <c r="J3792" s="5">
        <v>386.4</v>
      </c>
      <c r="K3792" t="s">
        <v>17</v>
      </c>
      <c r="L3792" s="1">
        <f t="shared" si="236"/>
        <v>43213</v>
      </c>
      <c r="M3792">
        <f t="shared" si="237"/>
        <v>2018</v>
      </c>
      <c r="N3792">
        <f t="shared" si="238"/>
        <v>4</v>
      </c>
      <c r="O3792" t="str">
        <f t="shared" si="239"/>
        <v>2018-04</v>
      </c>
    </row>
    <row r="3793" spans="1:15" x14ac:dyDescent="0.3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2">
        <v>42739</v>
      </c>
      <c r="G3793" t="s">
        <v>103</v>
      </c>
      <c r="H3793" s="5">
        <v>686</v>
      </c>
      <c r="I3793" s="9">
        <v>0.33</v>
      </c>
      <c r="J3793" s="5">
        <v>171.5</v>
      </c>
      <c r="K3793" t="s">
        <v>17</v>
      </c>
      <c r="L3793" s="1">
        <f t="shared" si="236"/>
        <v>42739</v>
      </c>
      <c r="M3793">
        <f t="shared" si="237"/>
        <v>2017</v>
      </c>
      <c r="N3793">
        <f t="shared" si="238"/>
        <v>1</v>
      </c>
      <c r="O3793" t="str">
        <f t="shared" si="239"/>
        <v>2017-01</v>
      </c>
    </row>
    <row r="3794" spans="1:15" x14ac:dyDescent="0.3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2">
        <v>42894</v>
      </c>
      <c r="G3794" t="s">
        <v>103</v>
      </c>
      <c r="H3794" s="5">
        <v>2301</v>
      </c>
      <c r="I3794" s="9">
        <v>0.19</v>
      </c>
      <c r="J3794" s="5">
        <v>437.19</v>
      </c>
      <c r="K3794" t="s">
        <v>17</v>
      </c>
      <c r="L3794" s="1">
        <f t="shared" si="236"/>
        <v>42894</v>
      </c>
      <c r="M3794">
        <f t="shared" si="237"/>
        <v>2017</v>
      </c>
      <c r="N3794">
        <f t="shared" si="238"/>
        <v>6</v>
      </c>
      <c r="O3794" t="str">
        <f t="shared" si="239"/>
        <v>2017-06</v>
      </c>
    </row>
    <row r="3795" spans="1:15" x14ac:dyDescent="0.3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s="2" t="s">
        <v>811</v>
      </c>
      <c r="G3795" t="s">
        <v>103</v>
      </c>
      <c r="H3795" s="5">
        <v>799</v>
      </c>
      <c r="I3795" s="9">
        <v>0.24</v>
      </c>
      <c r="J3795" s="5">
        <v>247.69</v>
      </c>
      <c r="K3795" t="s">
        <v>17</v>
      </c>
      <c r="L3795" s="1">
        <f t="shared" si="236"/>
        <v>43428</v>
      </c>
      <c r="M3795">
        <f t="shared" si="237"/>
        <v>2018</v>
      </c>
      <c r="N3795">
        <f t="shared" si="238"/>
        <v>11</v>
      </c>
      <c r="O3795" t="str">
        <f t="shared" si="239"/>
        <v>2018-11</v>
      </c>
    </row>
    <row r="3796" spans="1:15" x14ac:dyDescent="0.3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s="2" t="s">
        <v>695</v>
      </c>
      <c r="G3796" t="s">
        <v>103</v>
      </c>
      <c r="H3796" s="5">
        <v>1173</v>
      </c>
      <c r="I3796" s="9">
        <v>0.12</v>
      </c>
      <c r="J3796" s="5">
        <v>164.22</v>
      </c>
      <c r="K3796" t="s">
        <v>17</v>
      </c>
      <c r="L3796" s="1">
        <f t="shared" si="236"/>
        <v>42847</v>
      </c>
      <c r="M3796">
        <f t="shared" si="237"/>
        <v>2017</v>
      </c>
      <c r="N3796">
        <f t="shared" si="238"/>
        <v>4</v>
      </c>
      <c r="O3796" t="str">
        <f t="shared" si="239"/>
        <v>2017-04</v>
      </c>
    </row>
    <row r="3797" spans="1:15" x14ac:dyDescent="0.3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2">
        <v>42620</v>
      </c>
      <c r="G3797" t="s">
        <v>103</v>
      </c>
      <c r="H3797" s="5">
        <v>2469</v>
      </c>
      <c r="I3797" s="9">
        <v>0.25</v>
      </c>
      <c r="J3797" s="5">
        <v>962.91</v>
      </c>
      <c r="K3797" t="s">
        <v>17</v>
      </c>
      <c r="L3797" s="1">
        <f t="shared" si="236"/>
        <v>42620</v>
      </c>
      <c r="M3797">
        <f t="shared" si="237"/>
        <v>2016</v>
      </c>
      <c r="N3797">
        <f t="shared" si="238"/>
        <v>9</v>
      </c>
      <c r="O3797" t="str">
        <f t="shared" si="239"/>
        <v>2016-09</v>
      </c>
    </row>
    <row r="3798" spans="1:15" x14ac:dyDescent="0.3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2">
        <v>43262</v>
      </c>
      <c r="G3798" t="s">
        <v>103</v>
      </c>
      <c r="H3798" s="5">
        <v>719</v>
      </c>
      <c r="I3798" s="9">
        <v>0.17</v>
      </c>
      <c r="J3798" s="5">
        <v>294.79000000000002</v>
      </c>
      <c r="K3798" t="s">
        <v>17</v>
      </c>
      <c r="L3798" s="1">
        <f t="shared" si="236"/>
        <v>43262</v>
      </c>
      <c r="M3798">
        <f t="shared" si="237"/>
        <v>2018</v>
      </c>
      <c r="N3798">
        <f t="shared" si="238"/>
        <v>6</v>
      </c>
      <c r="O3798" t="str">
        <f t="shared" si="239"/>
        <v>2018-06</v>
      </c>
    </row>
    <row r="3799" spans="1:15" x14ac:dyDescent="0.3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2">
        <v>43104</v>
      </c>
      <c r="G3799" t="s">
        <v>103</v>
      </c>
      <c r="H3799" s="5">
        <v>2153</v>
      </c>
      <c r="I3799" s="9">
        <v>0.35</v>
      </c>
      <c r="J3799" s="5">
        <v>452.13</v>
      </c>
      <c r="K3799" t="s">
        <v>17</v>
      </c>
      <c r="L3799" s="1">
        <f t="shared" si="236"/>
        <v>43104</v>
      </c>
      <c r="M3799">
        <f t="shared" si="237"/>
        <v>2018</v>
      </c>
      <c r="N3799">
        <f t="shared" si="238"/>
        <v>1</v>
      </c>
      <c r="O3799" t="str">
        <f t="shared" si="239"/>
        <v>2018-01</v>
      </c>
    </row>
    <row r="3800" spans="1:15" x14ac:dyDescent="0.3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s="2" t="s">
        <v>1578</v>
      </c>
      <c r="G3800" t="s">
        <v>103</v>
      </c>
      <c r="H3800" s="5">
        <v>919</v>
      </c>
      <c r="I3800" s="9">
        <v>0.2</v>
      </c>
      <c r="J3800" s="5">
        <v>385.98</v>
      </c>
      <c r="K3800" t="s">
        <v>17</v>
      </c>
      <c r="L3800" s="1">
        <f t="shared" si="236"/>
        <v>42750</v>
      </c>
      <c r="M3800">
        <f t="shared" si="237"/>
        <v>2017</v>
      </c>
      <c r="N3800">
        <f t="shared" si="238"/>
        <v>1</v>
      </c>
      <c r="O3800" t="str">
        <f t="shared" si="239"/>
        <v>2017-01</v>
      </c>
    </row>
    <row r="3801" spans="1:15" x14ac:dyDescent="0.3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s="2" t="s">
        <v>2116</v>
      </c>
      <c r="G3801" t="s">
        <v>103</v>
      </c>
      <c r="H3801" s="5">
        <v>1394</v>
      </c>
      <c r="I3801" s="9">
        <v>0.35</v>
      </c>
      <c r="J3801" s="5">
        <v>627.29999999999995</v>
      </c>
      <c r="K3801" t="s">
        <v>17</v>
      </c>
      <c r="L3801" s="1">
        <f t="shared" si="236"/>
        <v>43363</v>
      </c>
      <c r="M3801">
        <f t="shared" si="237"/>
        <v>2018</v>
      </c>
      <c r="N3801">
        <f t="shared" si="238"/>
        <v>9</v>
      </c>
      <c r="O3801" t="str">
        <f t="shared" si="239"/>
        <v>2018-09</v>
      </c>
    </row>
    <row r="3802" spans="1:15" x14ac:dyDescent="0.3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2">
        <v>43289</v>
      </c>
      <c r="G3802" t="s">
        <v>103</v>
      </c>
      <c r="H3802" s="5">
        <v>2464</v>
      </c>
      <c r="I3802" s="9">
        <v>0.3</v>
      </c>
      <c r="J3802" s="5">
        <v>221.76</v>
      </c>
      <c r="K3802" t="s">
        <v>17</v>
      </c>
      <c r="L3802" s="1">
        <f t="shared" si="236"/>
        <v>43289</v>
      </c>
      <c r="M3802">
        <f t="shared" si="237"/>
        <v>2018</v>
      </c>
      <c r="N3802">
        <f t="shared" si="238"/>
        <v>7</v>
      </c>
      <c r="O3802" t="str">
        <f t="shared" si="239"/>
        <v>2018-07</v>
      </c>
    </row>
    <row r="3803" spans="1:15" x14ac:dyDescent="0.3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s="2" t="s">
        <v>4450</v>
      </c>
      <c r="G3803" t="s">
        <v>103</v>
      </c>
      <c r="H3803" s="5">
        <v>2174</v>
      </c>
      <c r="I3803" s="9">
        <v>0.31</v>
      </c>
      <c r="J3803" s="5">
        <v>826.12</v>
      </c>
      <c r="K3803" t="s">
        <v>17</v>
      </c>
      <c r="L3803" s="1">
        <f t="shared" si="236"/>
        <v>42507</v>
      </c>
      <c r="M3803">
        <f t="shared" si="237"/>
        <v>2016</v>
      </c>
      <c r="N3803">
        <f t="shared" si="238"/>
        <v>5</v>
      </c>
      <c r="O3803" t="str">
        <f t="shared" si="239"/>
        <v>2016-05</v>
      </c>
    </row>
    <row r="3804" spans="1:15" x14ac:dyDescent="0.3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s="2" t="s">
        <v>1836</v>
      </c>
      <c r="G3804" t="s">
        <v>103</v>
      </c>
      <c r="H3804" s="5">
        <v>1958</v>
      </c>
      <c r="I3804" s="9">
        <v>0.15</v>
      </c>
      <c r="J3804" s="5">
        <v>489.5</v>
      </c>
      <c r="K3804" t="s">
        <v>17</v>
      </c>
      <c r="L3804" s="1">
        <f t="shared" si="236"/>
        <v>43452</v>
      </c>
      <c r="M3804">
        <f t="shared" si="237"/>
        <v>2018</v>
      </c>
      <c r="N3804">
        <f t="shared" si="238"/>
        <v>12</v>
      </c>
      <c r="O3804" t="str">
        <f t="shared" si="239"/>
        <v>2018-12</v>
      </c>
    </row>
    <row r="3805" spans="1:15" x14ac:dyDescent="0.3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s="2" t="s">
        <v>2539</v>
      </c>
      <c r="G3805" t="s">
        <v>103</v>
      </c>
      <c r="H3805" s="5">
        <v>2103</v>
      </c>
      <c r="I3805" s="9">
        <v>0.18</v>
      </c>
      <c r="J3805" s="5">
        <v>946.35</v>
      </c>
      <c r="K3805" t="s">
        <v>17</v>
      </c>
      <c r="L3805" s="1">
        <f t="shared" si="236"/>
        <v>43003</v>
      </c>
      <c r="M3805">
        <f t="shared" si="237"/>
        <v>2017</v>
      </c>
      <c r="N3805">
        <f t="shared" si="238"/>
        <v>9</v>
      </c>
      <c r="O3805" t="str">
        <f t="shared" si="239"/>
        <v>2017-09</v>
      </c>
    </row>
    <row r="3806" spans="1:15" x14ac:dyDescent="0.3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s="2" t="s">
        <v>2220</v>
      </c>
      <c r="G3806" t="s">
        <v>103</v>
      </c>
      <c r="H3806" s="5">
        <v>1050</v>
      </c>
      <c r="I3806" s="9">
        <v>0.25</v>
      </c>
      <c r="J3806" s="5">
        <v>252</v>
      </c>
      <c r="K3806" t="s">
        <v>17</v>
      </c>
      <c r="L3806" s="1">
        <f t="shared" si="236"/>
        <v>42352</v>
      </c>
      <c r="M3806">
        <f t="shared" si="237"/>
        <v>2015</v>
      </c>
      <c r="N3806">
        <f t="shared" si="238"/>
        <v>12</v>
      </c>
      <c r="O3806" t="str">
        <f t="shared" si="239"/>
        <v>2015-12</v>
      </c>
    </row>
    <row r="3807" spans="1:15" x14ac:dyDescent="0.3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2">
        <v>42739</v>
      </c>
      <c r="G3807" t="s">
        <v>103</v>
      </c>
      <c r="H3807" s="5">
        <v>836</v>
      </c>
      <c r="I3807" s="9">
        <v>0.32</v>
      </c>
      <c r="J3807" s="5">
        <v>108.68</v>
      </c>
      <c r="K3807" t="s">
        <v>17</v>
      </c>
      <c r="L3807" s="1">
        <f t="shared" si="236"/>
        <v>42739</v>
      </c>
      <c r="M3807">
        <f t="shared" si="237"/>
        <v>2017</v>
      </c>
      <c r="N3807">
        <f t="shared" si="238"/>
        <v>1</v>
      </c>
      <c r="O3807" t="str">
        <f t="shared" si="239"/>
        <v>2017-01</v>
      </c>
    </row>
    <row r="3808" spans="1:15" x14ac:dyDescent="0.3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2">
        <v>43019</v>
      </c>
      <c r="G3808" t="s">
        <v>103</v>
      </c>
      <c r="H3808" s="5">
        <v>1960</v>
      </c>
      <c r="I3808" s="9">
        <v>0.33</v>
      </c>
      <c r="J3808" s="5">
        <v>764.4</v>
      </c>
      <c r="K3808" t="s">
        <v>17</v>
      </c>
      <c r="L3808" s="1">
        <f t="shared" si="236"/>
        <v>43019</v>
      </c>
      <c r="M3808">
        <f t="shared" si="237"/>
        <v>2017</v>
      </c>
      <c r="N3808">
        <f t="shared" si="238"/>
        <v>10</v>
      </c>
      <c r="O3808" t="str">
        <f t="shared" si="239"/>
        <v>2017-10</v>
      </c>
    </row>
    <row r="3809" spans="1:15" x14ac:dyDescent="0.3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s="2" t="s">
        <v>2630</v>
      </c>
      <c r="G3809" t="s">
        <v>103</v>
      </c>
      <c r="H3809" s="5">
        <v>2484</v>
      </c>
      <c r="I3809" s="9">
        <v>0.17</v>
      </c>
      <c r="J3809" s="5">
        <v>819.72</v>
      </c>
      <c r="K3809" t="s">
        <v>17</v>
      </c>
      <c r="L3809" s="1">
        <f t="shared" si="236"/>
        <v>42185</v>
      </c>
      <c r="M3809">
        <f t="shared" si="237"/>
        <v>2015</v>
      </c>
      <c r="N3809">
        <f t="shared" si="238"/>
        <v>6</v>
      </c>
      <c r="O3809" t="str">
        <f t="shared" si="239"/>
        <v>2015-06</v>
      </c>
    </row>
    <row r="3810" spans="1:15" x14ac:dyDescent="0.3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s="2" t="s">
        <v>4524</v>
      </c>
      <c r="G3810" t="s">
        <v>103</v>
      </c>
      <c r="H3810" s="5">
        <v>636</v>
      </c>
      <c r="I3810" s="9">
        <v>0.34</v>
      </c>
      <c r="J3810" s="5">
        <v>216.24</v>
      </c>
      <c r="K3810" t="s">
        <v>17</v>
      </c>
      <c r="L3810" s="1">
        <f t="shared" si="236"/>
        <v>42032</v>
      </c>
      <c r="M3810">
        <f t="shared" si="237"/>
        <v>2015</v>
      </c>
      <c r="N3810">
        <f t="shared" si="238"/>
        <v>1</v>
      </c>
      <c r="O3810" t="str">
        <f t="shared" si="239"/>
        <v>2015-01</v>
      </c>
    </row>
    <row r="3811" spans="1:15" x14ac:dyDescent="0.3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s="2" t="s">
        <v>2072</v>
      </c>
      <c r="G3811" t="s">
        <v>103</v>
      </c>
      <c r="H3811" s="5">
        <v>1823</v>
      </c>
      <c r="I3811" s="9">
        <v>0.26</v>
      </c>
      <c r="J3811" s="5">
        <v>492.21</v>
      </c>
      <c r="K3811" t="s">
        <v>17</v>
      </c>
      <c r="L3811" s="1">
        <f t="shared" si="236"/>
        <v>43238</v>
      </c>
      <c r="M3811">
        <f t="shared" si="237"/>
        <v>2018</v>
      </c>
      <c r="N3811">
        <f t="shared" si="238"/>
        <v>5</v>
      </c>
      <c r="O3811" t="str">
        <f t="shared" si="239"/>
        <v>2018-05</v>
      </c>
    </row>
    <row r="3812" spans="1:15" x14ac:dyDescent="0.3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2">
        <v>43416</v>
      </c>
      <c r="G3812" t="s">
        <v>103</v>
      </c>
      <c r="H3812" s="5">
        <v>2227</v>
      </c>
      <c r="I3812" s="9">
        <v>0.35</v>
      </c>
      <c r="J3812" s="5">
        <v>178.16</v>
      </c>
      <c r="K3812" t="s">
        <v>17</v>
      </c>
      <c r="L3812" s="1">
        <f t="shared" si="236"/>
        <v>43416</v>
      </c>
      <c r="M3812">
        <f t="shared" si="237"/>
        <v>2018</v>
      </c>
      <c r="N3812">
        <f t="shared" si="238"/>
        <v>11</v>
      </c>
      <c r="O3812" t="str">
        <f t="shared" si="239"/>
        <v>2018-11</v>
      </c>
    </row>
    <row r="3813" spans="1:15" x14ac:dyDescent="0.3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s="2" t="s">
        <v>1305</v>
      </c>
      <c r="G3813" t="s">
        <v>103</v>
      </c>
      <c r="H3813" s="5">
        <v>2136</v>
      </c>
      <c r="I3813" s="9">
        <v>0.32</v>
      </c>
      <c r="J3813" s="5">
        <v>469.92</v>
      </c>
      <c r="K3813" t="s">
        <v>17</v>
      </c>
      <c r="L3813" s="1">
        <f t="shared" si="236"/>
        <v>42269</v>
      </c>
      <c r="M3813">
        <f t="shared" si="237"/>
        <v>2015</v>
      </c>
      <c r="N3813">
        <f t="shared" si="238"/>
        <v>9</v>
      </c>
      <c r="O3813" t="str">
        <f t="shared" si="239"/>
        <v>2015-09</v>
      </c>
    </row>
    <row r="3814" spans="1:15" x14ac:dyDescent="0.3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2">
        <v>42983</v>
      </c>
      <c r="G3814" t="s">
        <v>103</v>
      </c>
      <c r="H3814" s="5">
        <v>1390</v>
      </c>
      <c r="I3814" s="9">
        <v>0.26</v>
      </c>
      <c r="J3814" s="5">
        <v>208.5</v>
      </c>
      <c r="K3814" t="s">
        <v>17</v>
      </c>
      <c r="L3814" s="1">
        <f t="shared" si="236"/>
        <v>42983</v>
      </c>
      <c r="M3814">
        <f t="shared" si="237"/>
        <v>2017</v>
      </c>
      <c r="N3814">
        <f t="shared" si="238"/>
        <v>9</v>
      </c>
      <c r="O3814" t="str">
        <f t="shared" si="239"/>
        <v>2017-09</v>
      </c>
    </row>
    <row r="3815" spans="1:15" x14ac:dyDescent="0.3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s="2" t="s">
        <v>1723</v>
      </c>
      <c r="G3815" t="s">
        <v>103</v>
      </c>
      <c r="H3815" s="5">
        <v>1776</v>
      </c>
      <c r="I3815" s="9">
        <v>0.11</v>
      </c>
      <c r="J3815" s="5">
        <v>621.6</v>
      </c>
      <c r="K3815" t="s">
        <v>17</v>
      </c>
      <c r="L3815" s="1">
        <f t="shared" si="236"/>
        <v>43306</v>
      </c>
      <c r="M3815">
        <f t="shared" si="237"/>
        <v>2018</v>
      </c>
      <c r="N3815">
        <f t="shared" si="238"/>
        <v>7</v>
      </c>
      <c r="O3815" t="str">
        <f t="shared" si="239"/>
        <v>2018-07</v>
      </c>
    </row>
    <row r="3816" spans="1:15" x14ac:dyDescent="0.3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s="2" t="s">
        <v>1122</v>
      </c>
      <c r="G3816" t="s">
        <v>103</v>
      </c>
      <c r="H3816" s="5">
        <v>513</v>
      </c>
      <c r="I3816" s="9">
        <v>0.33</v>
      </c>
      <c r="J3816" s="5">
        <v>97.47</v>
      </c>
      <c r="K3816" t="s">
        <v>17</v>
      </c>
      <c r="L3816" s="1">
        <f t="shared" si="236"/>
        <v>43234</v>
      </c>
      <c r="M3816">
        <f t="shared" si="237"/>
        <v>2018</v>
      </c>
      <c r="N3816">
        <f t="shared" si="238"/>
        <v>5</v>
      </c>
      <c r="O3816" t="str">
        <f t="shared" si="239"/>
        <v>2018-05</v>
      </c>
    </row>
    <row r="3817" spans="1:15" x14ac:dyDescent="0.3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2">
        <v>43441</v>
      </c>
      <c r="G3817" t="s">
        <v>103</v>
      </c>
      <c r="H3817" s="5">
        <v>1486</v>
      </c>
      <c r="I3817" s="9">
        <v>0.11</v>
      </c>
      <c r="J3817" s="5">
        <v>653.84</v>
      </c>
      <c r="K3817" t="s">
        <v>17</v>
      </c>
      <c r="L3817" s="1">
        <f t="shared" si="236"/>
        <v>43441</v>
      </c>
      <c r="M3817">
        <f t="shared" si="237"/>
        <v>2018</v>
      </c>
      <c r="N3817">
        <f t="shared" si="238"/>
        <v>12</v>
      </c>
      <c r="O3817" t="str">
        <f t="shared" si="239"/>
        <v>2018-12</v>
      </c>
    </row>
    <row r="3818" spans="1:15" x14ac:dyDescent="0.3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s="2" t="s">
        <v>978</v>
      </c>
      <c r="G3818" t="s">
        <v>103</v>
      </c>
      <c r="H3818" s="5">
        <v>2428</v>
      </c>
      <c r="I3818" s="9">
        <v>0.35</v>
      </c>
      <c r="J3818" s="5">
        <v>631.28</v>
      </c>
      <c r="K3818" t="s">
        <v>17</v>
      </c>
      <c r="L3818" s="1">
        <f t="shared" si="236"/>
        <v>42457</v>
      </c>
      <c r="M3818">
        <f t="shared" si="237"/>
        <v>2016</v>
      </c>
      <c r="N3818">
        <f t="shared" si="238"/>
        <v>3</v>
      </c>
      <c r="O3818" t="str">
        <f t="shared" si="239"/>
        <v>2016-03</v>
      </c>
    </row>
    <row r="3819" spans="1:15" x14ac:dyDescent="0.3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s="2" t="s">
        <v>1370</v>
      </c>
      <c r="G3819" t="s">
        <v>103</v>
      </c>
      <c r="H3819" s="5">
        <v>1319</v>
      </c>
      <c r="I3819" s="9">
        <v>0.23</v>
      </c>
      <c r="J3819" s="5">
        <v>171.47</v>
      </c>
      <c r="K3819" t="s">
        <v>17</v>
      </c>
      <c r="L3819" s="1">
        <f t="shared" si="236"/>
        <v>42326</v>
      </c>
      <c r="M3819">
        <f t="shared" si="237"/>
        <v>2015</v>
      </c>
      <c r="N3819">
        <f t="shared" si="238"/>
        <v>11</v>
      </c>
      <c r="O3819" t="str">
        <f t="shared" si="239"/>
        <v>2015-11</v>
      </c>
    </row>
    <row r="3820" spans="1:15" x14ac:dyDescent="0.3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s="2" t="s">
        <v>1836</v>
      </c>
      <c r="G3820" t="s">
        <v>103</v>
      </c>
      <c r="H3820" s="5">
        <v>1716</v>
      </c>
      <c r="I3820" s="9">
        <v>0.26</v>
      </c>
      <c r="J3820" s="5">
        <v>652.08000000000004</v>
      </c>
      <c r="K3820" t="s">
        <v>17</v>
      </c>
      <c r="L3820" s="1">
        <f t="shared" si="236"/>
        <v>43452</v>
      </c>
      <c r="M3820">
        <f t="shared" si="237"/>
        <v>2018</v>
      </c>
      <c r="N3820">
        <f t="shared" si="238"/>
        <v>12</v>
      </c>
      <c r="O3820" t="str">
        <f t="shared" si="239"/>
        <v>2018-12</v>
      </c>
    </row>
    <row r="3821" spans="1:15" x14ac:dyDescent="0.3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2">
        <v>43080</v>
      </c>
      <c r="G3821" t="s">
        <v>103</v>
      </c>
      <c r="H3821" s="5">
        <v>906</v>
      </c>
      <c r="I3821" s="9">
        <v>0.24</v>
      </c>
      <c r="J3821" s="5">
        <v>371.46</v>
      </c>
      <c r="K3821" t="s">
        <v>17</v>
      </c>
      <c r="L3821" s="1">
        <f t="shared" si="236"/>
        <v>43080</v>
      </c>
      <c r="M3821">
        <f t="shared" si="237"/>
        <v>2017</v>
      </c>
      <c r="N3821">
        <f t="shared" si="238"/>
        <v>12</v>
      </c>
      <c r="O3821" t="str">
        <f t="shared" si="239"/>
        <v>2017-12</v>
      </c>
    </row>
    <row r="3822" spans="1:15" x14ac:dyDescent="0.3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s="2" t="s">
        <v>974</v>
      </c>
      <c r="G3822" t="s">
        <v>103</v>
      </c>
      <c r="H3822" s="5">
        <v>741</v>
      </c>
      <c r="I3822" s="9">
        <v>0.13</v>
      </c>
      <c r="J3822" s="5">
        <v>74.099999999999994</v>
      </c>
      <c r="K3822" t="s">
        <v>17</v>
      </c>
      <c r="L3822" s="1">
        <f t="shared" si="236"/>
        <v>42176</v>
      </c>
      <c r="M3822">
        <f t="shared" si="237"/>
        <v>2015</v>
      </c>
      <c r="N3822">
        <f t="shared" si="238"/>
        <v>6</v>
      </c>
      <c r="O3822" t="str">
        <f t="shared" si="239"/>
        <v>2015-06</v>
      </c>
    </row>
    <row r="3823" spans="1:15" x14ac:dyDescent="0.3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2">
        <v>42372</v>
      </c>
      <c r="G3823" t="s">
        <v>103</v>
      </c>
      <c r="H3823" s="5">
        <v>876</v>
      </c>
      <c r="I3823" s="9">
        <v>0.21</v>
      </c>
      <c r="J3823" s="5">
        <v>175.2</v>
      </c>
      <c r="K3823" t="s">
        <v>17</v>
      </c>
      <c r="L3823" s="1">
        <f t="shared" si="236"/>
        <v>42372</v>
      </c>
      <c r="M3823">
        <f t="shared" si="237"/>
        <v>2016</v>
      </c>
      <c r="N3823">
        <f t="shared" si="238"/>
        <v>1</v>
      </c>
      <c r="O3823" t="str">
        <f t="shared" si="239"/>
        <v>2016-01</v>
      </c>
    </row>
    <row r="3824" spans="1:15" x14ac:dyDescent="0.3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s="2" t="s">
        <v>278</v>
      </c>
      <c r="G3824" t="s">
        <v>103</v>
      </c>
      <c r="H3824" s="5">
        <v>2253</v>
      </c>
      <c r="I3824" s="9">
        <v>0.13</v>
      </c>
      <c r="J3824" s="5">
        <v>743.49</v>
      </c>
      <c r="K3824" t="s">
        <v>17</v>
      </c>
      <c r="L3824" s="1">
        <f t="shared" si="236"/>
        <v>42364</v>
      </c>
      <c r="M3824">
        <f t="shared" si="237"/>
        <v>2015</v>
      </c>
      <c r="N3824">
        <f t="shared" si="238"/>
        <v>12</v>
      </c>
      <c r="O3824" t="str">
        <f t="shared" si="239"/>
        <v>2015-12</v>
      </c>
    </row>
    <row r="3825" spans="1:15" x14ac:dyDescent="0.3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s="2" t="s">
        <v>278</v>
      </c>
      <c r="G3825" t="s">
        <v>103</v>
      </c>
      <c r="H3825" s="5">
        <v>1957</v>
      </c>
      <c r="I3825" s="9">
        <v>0.11</v>
      </c>
      <c r="J3825" s="5">
        <v>117.42</v>
      </c>
      <c r="K3825" t="s">
        <v>17</v>
      </c>
      <c r="L3825" s="1">
        <f t="shared" si="236"/>
        <v>42364</v>
      </c>
      <c r="M3825">
        <f t="shared" si="237"/>
        <v>2015</v>
      </c>
      <c r="N3825">
        <f t="shared" si="238"/>
        <v>12</v>
      </c>
      <c r="O3825" t="str">
        <f t="shared" si="239"/>
        <v>2015-12</v>
      </c>
    </row>
    <row r="3826" spans="1:15" x14ac:dyDescent="0.3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2">
        <v>42434</v>
      </c>
      <c r="G3826" t="s">
        <v>103</v>
      </c>
      <c r="H3826" s="5">
        <v>1720</v>
      </c>
      <c r="I3826" s="9">
        <v>0.24</v>
      </c>
      <c r="J3826" s="5">
        <v>326.8</v>
      </c>
      <c r="K3826" t="s">
        <v>17</v>
      </c>
      <c r="L3826" s="1">
        <f t="shared" si="236"/>
        <v>42434</v>
      </c>
      <c r="M3826">
        <f t="shared" si="237"/>
        <v>2016</v>
      </c>
      <c r="N3826">
        <f t="shared" si="238"/>
        <v>3</v>
      </c>
      <c r="O3826" t="str">
        <f t="shared" si="239"/>
        <v>2016-03</v>
      </c>
    </row>
    <row r="3827" spans="1:15" x14ac:dyDescent="0.3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s="2" t="s">
        <v>2283</v>
      </c>
      <c r="G3827" t="s">
        <v>103</v>
      </c>
      <c r="H3827" s="5">
        <v>639</v>
      </c>
      <c r="I3827" s="9">
        <v>0.24</v>
      </c>
      <c r="J3827" s="5">
        <v>89.46</v>
      </c>
      <c r="K3827" t="s">
        <v>17</v>
      </c>
      <c r="L3827" s="1">
        <f t="shared" si="236"/>
        <v>42235</v>
      </c>
      <c r="M3827">
        <f t="shared" si="237"/>
        <v>2015</v>
      </c>
      <c r="N3827">
        <f t="shared" si="238"/>
        <v>8</v>
      </c>
      <c r="O3827" t="str">
        <f t="shared" si="239"/>
        <v>2015-08</v>
      </c>
    </row>
    <row r="3828" spans="1:15" x14ac:dyDescent="0.3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s="2" t="s">
        <v>1135</v>
      </c>
      <c r="G3828" t="s">
        <v>103</v>
      </c>
      <c r="H3828" s="5">
        <v>2375</v>
      </c>
      <c r="I3828" s="9">
        <v>0.31</v>
      </c>
      <c r="J3828" s="5">
        <v>380</v>
      </c>
      <c r="K3828" t="s">
        <v>17</v>
      </c>
      <c r="L3828" s="1">
        <f t="shared" si="236"/>
        <v>43271</v>
      </c>
      <c r="M3828">
        <f t="shared" si="237"/>
        <v>2018</v>
      </c>
      <c r="N3828">
        <f t="shared" si="238"/>
        <v>6</v>
      </c>
      <c r="O3828" t="str">
        <f t="shared" si="239"/>
        <v>2018-06</v>
      </c>
    </row>
    <row r="3829" spans="1:15" x14ac:dyDescent="0.3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s="2" t="s">
        <v>2160</v>
      </c>
      <c r="G3829" t="s">
        <v>103</v>
      </c>
      <c r="H3829" s="5">
        <v>1405</v>
      </c>
      <c r="I3829" s="9">
        <v>0.22</v>
      </c>
      <c r="J3829" s="5">
        <v>365.3</v>
      </c>
      <c r="K3829" t="s">
        <v>17</v>
      </c>
      <c r="L3829" s="1">
        <f t="shared" si="236"/>
        <v>42938</v>
      </c>
      <c r="M3829">
        <f t="shared" si="237"/>
        <v>2017</v>
      </c>
      <c r="N3829">
        <f t="shared" si="238"/>
        <v>7</v>
      </c>
      <c r="O3829" t="str">
        <f t="shared" si="239"/>
        <v>2017-07</v>
      </c>
    </row>
    <row r="3830" spans="1:15" x14ac:dyDescent="0.3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s="2" t="s">
        <v>2165</v>
      </c>
      <c r="G3830" t="s">
        <v>103</v>
      </c>
      <c r="H3830" s="5">
        <v>833</v>
      </c>
      <c r="I3830" s="9">
        <v>0.34</v>
      </c>
      <c r="J3830" s="5">
        <v>324.87</v>
      </c>
      <c r="K3830" t="s">
        <v>17</v>
      </c>
      <c r="L3830" s="1">
        <f t="shared" si="236"/>
        <v>42199</v>
      </c>
      <c r="M3830">
        <f t="shared" si="237"/>
        <v>2015</v>
      </c>
      <c r="N3830">
        <f t="shared" si="238"/>
        <v>7</v>
      </c>
      <c r="O3830" t="str">
        <f t="shared" si="239"/>
        <v>2015-07</v>
      </c>
    </row>
    <row r="3831" spans="1:15" x14ac:dyDescent="0.3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2">
        <v>42434</v>
      </c>
      <c r="G3831" t="s">
        <v>103</v>
      </c>
      <c r="H3831" s="5">
        <v>1265</v>
      </c>
      <c r="I3831" s="9">
        <v>0.33</v>
      </c>
      <c r="J3831" s="5">
        <v>366.85</v>
      </c>
      <c r="K3831" t="s">
        <v>17</v>
      </c>
      <c r="L3831" s="1">
        <f t="shared" si="236"/>
        <v>42434</v>
      </c>
      <c r="M3831">
        <f t="shared" si="237"/>
        <v>2016</v>
      </c>
      <c r="N3831">
        <f t="shared" si="238"/>
        <v>3</v>
      </c>
      <c r="O3831" t="str">
        <f t="shared" si="239"/>
        <v>2016-03</v>
      </c>
    </row>
    <row r="3832" spans="1:15" x14ac:dyDescent="0.3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s="2" t="s">
        <v>4547</v>
      </c>
      <c r="G3832" t="s">
        <v>103</v>
      </c>
      <c r="H3832" s="5">
        <v>1031</v>
      </c>
      <c r="I3832" s="9">
        <v>0.32</v>
      </c>
      <c r="J3832" s="5">
        <v>175.27</v>
      </c>
      <c r="K3832" t="s">
        <v>17</v>
      </c>
      <c r="L3832" s="1">
        <f t="shared" si="236"/>
        <v>42992</v>
      </c>
      <c r="M3832">
        <f t="shared" si="237"/>
        <v>2017</v>
      </c>
      <c r="N3832">
        <f t="shared" si="238"/>
        <v>9</v>
      </c>
      <c r="O3832" t="str">
        <f t="shared" si="239"/>
        <v>2017-09</v>
      </c>
    </row>
    <row r="3833" spans="1:15" x14ac:dyDescent="0.3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2">
        <v>42222</v>
      </c>
      <c r="G3833" t="s">
        <v>103</v>
      </c>
      <c r="H3833" s="5">
        <v>2375</v>
      </c>
      <c r="I3833" s="9">
        <v>0.23</v>
      </c>
      <c r="J3833" s="5">
        <v>498.75</v>
      </c>
      <c r="K3833" t="s">
        <v>17</v>
      </c>
      <c r="L3833" s="1">
        <f t="shared" si="236"/>
        <v>42222</v>
      </c>
      <c r="M3833">
        <f t="shared" si="237"/>
        <v>2015</v>
      </c>
      <c r="N3833">
        <f t="shared" si="238"/>
        <v>8</v>
      </c>
      <c r="O3833" t="str">
        <f t="shared" si="239"/>
        <v>2015-08</v>
      </c>
    </row>
    <row r="3834" spans="1:15" x14ac:dyDescent="0.3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s="2" t="s">
        <v>4550</v>
      </c>
      <c r="G3834" t="s">
        <v>103</v>
      </c>
      <c r="H3834" s="5">
        <v>1741</v>
      </c>
      <c r="I3834" s="9">
        <v>0.17</v>
      </c>
      <c r="J3834" s="5">
        <v>295.97000000000003</v>
      </c>
      <c r="K3834" t="s">
        <v>17</v>
      </c>
      <c r="L3834" s="1">
        <f t="shared" si="236"/>
        <v>42203</v>
      </c>
      <c r="M3834">
        <f t="shared" si="237"/>
        <v>2015</v>
      </c>
      <c r="N3834">
        <f t="shared" si="238"/>
        <v>7</v>
      </c>
      <c r="O3834" t="str">
        <f t="shared" si="239"/>
        <v>2015-07</v>
      </c>
    </row>
    <row r="3835" spans="1:15" x14ac:dyDescent="0.3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2">
        <v>43171</v>
      </c>
      <c r="G3835" t="s">
        <v>103</v>
      </c>
      <c r="H3835" s="5">
        <v>796</v>
      </c>
      <c r="I3835" s="9">
        <v>0.18</v>
      </c>
      <c r="J3835" s="5">
        <v>294.52</v>
      </c>
      <c r="K3835" t="s">
        <v>17</v>
      </c>
      <c r="L3835" s="1">
        <f t="shared" si="236"/>
        <v>43171</v>
      </c>
      <c r="M3835">
        <f t="shared" si="237"/>
        <v>2018</v>
      </c>
      <c r="N3835">
        <f t="shared" si="238"/>
        <v>3</v>
      </c>
      <c r="O3835" t="str">
        <f t="shared" si="239"/>
        <v>2018-03</v>
      </c>
    </row>
    <row r="3836" spans="1:15" x14ac:dyDescent="0.3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2">
        <v>42013</v>
      </c>
      <c r="G3836" t="s">
        <v>103</v>
      </c>
      <c r="H3836" s="5">
        <v>2041</v>
      </c>
      <c r="I3836" s="9">
        <v>0.12</v>
      </c>
      <c r="J3836" s="5">
        <v>326.56</v>
      </c>
      <c r="K3836" t="s">
        <v>17</v>
      </c>
      <c r="L3836" s="1">
        <f t="shared" si="236"/>
        <v>42013</v>
      </c>
      <c r="M3836">
        <f t="shared" si="237"/>
        <v>2015</v>
      </c>
      <c r="N3836">
        <f t="shared" si="238"/>
        <v>1</v>
      </c>
      <c r="O3836" t="str">
        <f t="shared" si="239"/>
        <v>2015-01</v>
      </c>
    </row>
    <row r="3837" spans="1:15" x14ac:dyDescent="0.3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2">
        <v>42074</v>
      </c>
      <c r="G3837" t="s">
        <v>103</v>
      </c>
      <c r="H3837" s="5">
        <v>2101</v>
      </c>
      <c r="I3837" s="9">
        <v>0.17</v>
      </c>
      <c r="J3837" s="5">
        <v>399.19</v>
      </c>
      <c r="K3837" t="s">
        <v>17</v>
      </c>
      <c r="L3837" s="1">
        <f t="shared" si="236"/>
        <v>42074</v>
      </c>
      <c r="M3837">
        <f t="shared" si="237"/>
        <v>2015</v>
      </c>
      <c r="N3837">
        <f t="shared" si="238"/>
        <v>3</v>
      </c>
      <c r="O3837" t="str">
        <f t="shared" si="239"/>
        <v>2015-03</v>
      </c>
    </row>
    <row r="3838" spans="1:15" x14ac:dyDescent="0.3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2">
        <v>42074</v>
      </c>
      <c r="G3838" t="s">
        <v>103</v>
      </c>
      <c r="H3838" s="5">
        <v>688</v>
      </c>
      <c r="I3838" s="9">
        <v>0.27</v>
      </c>
      <c r="J3838" s="5">
        <v>123.84</v>
      </c>
      <c r="K3838" t="s">
        <v>17</v>
      </c>
      <c r="L3838" s="1">
        <f t="shared" si="236"/>
        <v>42074</v>
      </c>
      <c r="M3838">
        <f t="shared" si="237"/>
        <v>2015</v>
      </c>
      <c r="N3838">
        <f t="shared" si="238"/>
        <v>3</v>
      </c>
      <c r="O3838" t="str">
        <f t="shared" si="239"/>
        <v>2015-03</v>
      </c>
    </row>
    <row r="3839" spans="1:15" x14ac:dyDescent="0.3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s="2" t="s">
        <v>715</v>
      </c>
      <c r="G3839" t="s">
        <v>103</v>
      </c>
      <c r="H3839" s="5">
        <v>2162</v>
      </c>
      <c r="I3839" s="9">
        <v>0.22</v>
      </c>
      <c r="J3839" s="5">
        <v>475.64</v>
      </c>
      <c r="K3839" t="s">
        <v>17</v>
      </c>
      <c r="L3839" s="1">
        <f t="shared" si="236"/>
        <v>43035</v>
      </c>
      <c r="M3839">
        <f t="shared" si="237"/>
        <v>2017</v>
      </c>
      <c r="N3839">
        <f t="shared" si="238"/>
        <v>10</v>
      </c>
      <c r="O3839" t="str">
        <f t="shared" si="239"/>
        <v>2017-10</v>
      </c>
    </row>
    <row r="3840" spans="1:15" x14ac:dyDescent="0.3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2">
        <v>42950</v>
      </c>
      <c r="G3840" t="s">
        <v>103</v>
      </c>
      <c r="H3840" s="5">
        <v>963</v>
      </c>
      <c r="I3840" s="9">
        <v>0.17</v>
      </c>
      <c r="J3840" s="5">
        <v>327.42</v>
      </c>
      <c r="K3840" t="s">
        <v>17</v>
      </c>
      <c r="L3840" s="1">
        <f t="shared" si="236"/>
        <v>42950</v>
      </c>
      <c r="M3840">
        <f t="shared" si="237"/>
        <v>2017</v>
      </c>
      <c r="N3840">
        <f t="shared" si="238"/>
        <v>8</v>
      </c>
      <c r="O3840" t="str">
        <f t="shared" si="239"/>
        <v>2017-08</v>
      </c>
    </row>
    <row r="3841" spans="1:15" x14ac:dyDescent="0.3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s="2" t="s">
        <v>4558</v>
      </c>
      <c r="G3841" t="s">
        <v>103</v>
      </c>
      <c r="H3841" s="5">
        <v>1558</v>
      </c>
      <c r="I3841" s="9">
        <v>0.27</v>
      </c>
      <c r="J3841" s="5">
        <v>358.34</v>
      </c>
      <c r="K3841" t="s">
        <v>17</v>
      </c>
      <c r="L3841" s="1">
        <f t="shared" si="236"/>
        <v>42855</v>
      </c>
      <c r="M3841">
        <f t="shared" si="237"/>
        <v>2017</v>
      </c>
      <c r="N3841">
        <f t="shared" si="238"/>
        <v>4</v>
      </c>
      <c r="O3841" t="str">
        <f t="shared" si="239"/>
        <v>2017-04</v>
      </c>
    </row>
    <row r="3842" spans="1:15" x14ac:dyDescent="0.3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s="2" t="s">
        <v>2102</v>
      </c>
      <c r="G3842" t="s">
        <v>103</v>
      </c>
      <c r="H3842" s="5">
        <v>2080</v>
      </c>
      <c r="I3842" s="9">
        <v>0.28000000000000003</v>
      </c>
      <c r="J3842" s="5">
        <v>852.8</v>
      </c>
      <c r="K3842" t="s">
        <v>17</v>
      </c>
      <c r="L3842" s="1">
        <f t="shared" ref="L3842:L3905" si="240">IF(ISNUMBER(F3842),F3842,IFERROR(DATE(VALUE(RIGHT(F3842,4)),VALUE(LEFT(F3842,FIND("/",F3842)-1)),VALUE(MID(F3842,FIND("/",F3842)+1,FIND("/",F3842,FIND("/",F3842)+1)-FIND("/",F3842)-1))),""))</f>
        <v>43083</v>
      </c>
      <c r="M3842">
        <f t="shared" ref="M3842:M3905" si="241">YEAR(L3842)</f>
        <v>2017</v>
      </c>
      <c r="N3842">
        <f t="shared" ref="N3842:N3905" si="242">MONTH(L3842)</f>
        <v>12</v>
      </c>
      <c r="O3842" t="str">
        <f t="shared" ref="O3842:O3905" si="243">TEXT(L3842,"yyyy-mm")</f>
        <v>2017-12</v>
      </c>
    </row>
    <row r="3843" spans="1:15" x14ac:dyDescent="0.3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2">
        <v>42829</v>
      </c>
      <c r="G3843" t="s">
        <v>103</v>
      </c>
      <c r="H3843" s="5">
        <v>902</v>
      </c>
      <c r="I3843" s="9">
        <v>0.31</v>
      </c>
      <c r="J3843" s="5">
        <v>135.30000000000001</v>
      </c>
      <c r="K3843" t="s">
        <v>17</v>
      </c>
      <c r="L3843" s="1">
        <f t="shared" si="240"/>
        <v>42829</v>
      </c>
      <c r="M3843">
        <f t="shared" si="241"/>
        <v>2017</v>
      </c>
      <c r="N3843">
        <f t="shared" si="242"/>
        <v>4</v>
      </c>
      <c r="O3843" t="str">
        <f t="shared" si="243"/>
        <v>2017-04</v>
      </c>
    </row>
    <row r="3844" spans="1:15" x14ac:dyDescent="0.3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s="2" t="s">
        <v>881</v>
      </c>
      <c r="G3844" t="s">
        <v>103</v>
      </c>
      <c r="H3844" s="5">
        <v>551</v>
      </c>
      <c r="I3844" s="9">
        <v>0.14000000000000001</v>
      </c>
      <c r="J3844" s="5">
        <v>82.65</v>
      </c>
      <c r="K3844" t="s">
        <v>17</v>
      </c>
      <c r="L3844" s="1">
        <f t="shared" si="240"/>
        <v>43418</v>
      </c>
      <c r="M3844">
        <f t="shared" si="241"/>
        <v>2018</v>
      </c>
      <c r="N3844">
        <f t="shared" si="242"/>
        <v>11</v>
      </c>
      <c r="O3844" t="str">
        <f t="shared" si="243"/>
        <v>2018-11</v>
      </c>
    </row>
    <row r="3845" spans="1:15" x14ac:dyDescent="0.3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s="2" t="s">
        <v>4563</v>
      </c>
      <c r="G3845" t="s">
        <v>103</v>
      </c>
      <c r="H3845" s="5">
        <v>533</v>
      </c>
      <c r="I3845" s="9">
        <v>0.19</v>
      </c>
      <c r="J3845" s="5">
        <v>154.57</v>
      </c>
      <c r="K3845" t="s">
        <v>17</v>
      </c>
      <c r="L3845" s="1">
        <f t="shared" si="240"/>
        <v>42693</v>
      </c>
      <c r="M3845">
        <f t="shared" si="241"/>
        <v>2016</v>
      </c>
      <c r="N3845">
        <f t="shared" si="242"/>
        <v>11</v>
      </c>
      <c r="O3845" t="str">
        <f t="shared" si="243"/>
        <v>2016-11</v>
      </c>
    </row>
    <row r="3846" spans="1:15" x14ac:dyDescent="0.3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s="2" t="s">
        <v>3674</v>
      </c>
      <c r="G3846" t="s">
        <v>103</v>
      </c>
      <c r="H3846" s="5">
        <v>1320</v>
      </c>
      <c r="I3846" s="9">
        <v>0.33</v>
      </c>
      <c r="J3846" s="5">
        <v>541.20000000000005</v>
      </c>
      <c r="K3846" t="s">
        <v>17</v>
      </c>
      <c r="L3846" s="1">
        <f t="shared" si="240"/>
        <v>42844</v>
      </c>
      <c r="M3846">
        <f t="shared" si="241"/>
        <v>2017</v>
      </c>
      <c r="N3846">
        <f t="shared" si="242"/>
        <v>4</v>
      </c>
      <c r="O3846" t="str">
        <f t="shared" si="243"/>
        <v>2017-04</v>
      </c>
    </row>
    <row r="3847" spans="1:15" x14ac:dyDescent="0.3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s="2" t="s">
        <v>2371</v>
      </c>
      <c r="G3847" t="s">
        <v>103</v>
      </c>
      <c r="H3847" s="5">
        <v>2324</v>
      </c>
      <c r="I3847" s="9">
        <v>0.14000000000000001</v>
      </c>
      <c r="J3847" s="5">
        <v>999.32</v>
      </c>
      <c r="K3847" t="s">
        <v>17</v>
      </c>
      <c r="L3847" s="1">
        <f t="shared" si="240"/>
        <v>43091</v>
      </c>
      <c r="M3847">
        <f t="shared" si="241"/>
        <v>2017</v>
      </c>
      <c r="N3847">
        <f t="shared" si="242"/>
        <v>12</v>
      </c>
      <c r="O3847" t="str">
        <f t="shared" si="243"/>
        <v>2017-12</v>
      </c>
    </row>
    <row r="3848" spans="1:15" x14ac:dyDescent="0.3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s="2" t="s">
        <v>320</v>
      </c>
      <c r="G3848" t="s">
        <v>103</v>
      </c>
      <c r="H3848" s="5">
        <v>894</v>
      </c>
      <c r="I3848" s="9">
        <v>0.28000000000000003</v>
      </c>
      <c r="J3848" s="5">
        <v>330.78</v>
      </c>
      <c r="K3848" t="s">
        <v>17</v>
      </c>
      <c r="L3848" s="1">
        <f t="shared" si="240"/>
        <v>42518</v>
      </c>
      <c r="M3848">
        <f t="shared" si="241"/>
        <v>2016</v>
      </c>
      <c r="N3848">
        <f t="shared" si="242"/>
        <v>5</v>
      </c>
      <c r="O3848" t="str">
        <f t="shared" si="243"/>
        <v>2016-05</v>
      </c>
    </row>
    <row r="3849" spans="1:15" x14ac:dyDescent="0.3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s="2" t="s">
        <v>540</v>
      </c>
      <c r="G3849" t="s">
        <v>103</v>
      </c>
      <c r="H3849" s="5">
        <v>2027</v>
      </c>
      <c r="I3849" s="9">
        <v>0.34</v>
      </c>
      <c r="J3849" s="5">
        <v>445.94</v>
      </c>
      <c r="K3849" t="s">
        <v>17</v>
      </c>
      <c r="L3849" s="1">
        <f t="shared" si="240"/>
        <v>42543</v>
      </c>
      <c r="M3849">
        <f t="shared" si="241"/>
        <v>2016</v>
      </c>
      <c r="N3849">
        <f t="shared" si="242"/>
        <v>6</v>
      </c>
      <c r="O3849" t="str">
        <f t="shared" si="243"/>
        <v>2016-06</v>
      </c>
    </row>
    <row r="3850" spans="1:15" x14ac:dyDescent="0.3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s="2" t="s">
        <v>1945</v>
      </c>
      <c r="G3850" t="s">
        <v>103</v>
      </c>
      <c r="H3850" s="5">
        <v>1159</v>
      </c>
      <c r="I3850" s="9">
        <v>0.28999999999999998</v>
      </c>
      <c r="J3850" s="5">
        <v>208.62</v>
      </c>
      <c r="K3850" t="s">
        <v>17</v>
      </c>
      <c r="L3850" s="1">
        <f t="shared" si="240"/>
        <v>42537</v>
      </c>
      <c r="M3850">
        <f t="shared" si="241"/>
        <v>2016</v>
      </c>
      <c r="N3850">
        <f t="shared" si="242"/>
        <v>6</v>
      </c>
      <c r="O3850" t="str">
        <f t="shared" si="243"/>
        <v>2016-06</v>
      </c>
    </row>
    <row r="3851" spans="1:15" x14ac:dyDescent="0.3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s="2" t="s">
        <v>438</v>
      </c>
      <c r="G3851" t="s">
        <v>103</v>
      </c>
      <c r="H3851" s="5">
        <v>1988</v>
      </c>
      <c r="I3851" s="9">
        <v>0.3</v>
      </c>
      <c r="J3851" s="5">
        <v>675.92</v>
      </c>
      <c r="K3851" t="s">
        <v>17</v>
      </c>
      <c r="L3851" s="1">
        <f t="shared" si="240"/>
        <v>42702</v>
      </c>
      <c r="M3851">
        <f t="shared" si="241"/>
        <v>2016</v>
      </c>
      <c r="N3851">
        <f t="shared" si="242"/>
        <v>11</v>
      </c>
      <c r="O3851" t="str">
        <f t="shared" si="243"/>
        <v>2016-11</v>
      </c>
    </row>
    <row r="3852" spans="1:15" x14ac:dyDescent="0.3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2">
        <v>42950</v>
      </c>
      <c r="G3852" t="s">
        <v>103</v>
      </c>
      <c r="H3852" s="5">
        <v>1616</v>
      </c>
      <c r="I3852" s="9">
        <v>0.33</v>
      </c>
      <c r="J3852" s="5">
        <v>581.76</v>
      </c>
      <c r="K3852" t="s">
        <v>17</v>
      </c>
      <c r="L3852" s="1">
        <f t="shared" si="240"/>
        <v>42950</v>
      </c>
      <c r="M3852">
        <f t="shared" si="241"/>
        <v>2017</v>
      </c>
      <c r="N3852">
        <f t="shared" si="242"/>
        <v>8</v>
      </c>
      <c r="O3852" t="str">
        <f t="shared" si="243"/>
        <v>2017-08</v>
      </c>
    </row>
    <row r="3853" spans="1:15" x14ac:dyDescent="0.3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2">
        <v>43439</v>
      </c>
      <c r="G3853" t="s">
        <v>103</v>
      </c>
      <c r="H3853" s="5">
        <v>1494</v>
      </c>
      <c r="I3853" s="9">
        <v>0.14000000000000001</v>
      </c>
      <c r="J3853" s="5">
        <v>134.46</v>
      </c>
      <c r="K3853" t="s">
        <v>17</v>
      </c>
      <c r="L3853" s="1">
        <f t="shared" si="240"/>
        <v>43439</v>
      </c>
      <c r="M3853">
        <f t="shared" si="241"/>
        <v>2018</v>
      </c>
      <c r="N3853">
        <f t="shared" si="242"/>
        <v>12</v>
      </c>
      <c r="O3853" t="str">
        <f t="shared" si="243"/>
        <v>2018-12</v>
      </c>
    </row>
    <row r="3854" spans="1:15" x14ac:dyDescent="0.3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s="2" t="s">
        <v>1122</v>
      </c>
      <c r="G3854" t="s">
        <v>103</v>
      </c>
      <c r="H3854" s="5">
        <v>2337</v>
      </c>
      <c r="I3854" s="9">
        <v>0.22</v>
      </c>
      <c r="J3854" s="5">
        <v>560.88</v>
      </c>
      <c r="K3854" t="s">
        <v>17</v>
      </c>
      <c r="L3854" s="1">
        <f t="shared" si="240"/>
        <v>43234</v>
      </c>
      <c r="M3854">
        <f t="shared" si="241"/>
        <v>2018</v>
      </c>
      <c r="N3854">
        <f t="shared" si="242"/>
        <v>5</v>
      </c>
      <c r="O3854" t="str">
        <f t="shared" si="243"/>
        <v>2018-05</v>
      </c>
    </row>
    <row r="3855" spans="1:15" x14ac:dyDescent="0.3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s="2" t="s">
        <v>1433</v>
      </c>
      <c r="G3855" t="s">
        <v>103</v>
      </c>
      <c r="H3855" s="5">
        <v>2377</v>
      </c>
      <c r="I3855" s="9">
        <v>0.34</v>
      </c>
      <c r="J3855" s="5">
        <v>641.79</v>
      </c>
      <c r="K3855" t="s">
        <v>17</v>
      </c>
      <c r="L3855" s="1">
        <f t="shared" si="240"/>
        <v>43099</v>
      </c>
      <c r="M3855">
        <f t="shared" si="241"/>
        <v>2017</v>
      </c>
      <c r="N3855">
        <f t="shared" si="242"/>
        <v>12</v>
      </c>
      <c r="O3855" t="str">
        <f t="shared" si="243"/>
        <v>2017-12</v>
      </c>
    </row>
    <row r="3856" spans="1:15" x14ac:dyDescent="0.3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s="2" t="s">
        <v>4327</v>
      </c>
      <c r="G3856" t="s">
        <v>103</v>
      </c>
      <c r="H3856" s="5">
        <v>2439</v>
      </c>
      <c r="I3856" s="9">
        <v>0.22</v>
      </c>
      <c r="J3856" s="5">
        <v>975.6</v>
      </c>
      <c r="K3856" t="s">
        <v>17</v>
      </c>
      <c r="L3856" s="1">
        <f t="shared" si="240"/>
        <v>42337</v>
      </c>
      <c r="M3856">
        <f t="shared" si="241"/>
        <v>2015</v>
      </c>
      <c r="N3856">
        <f t="shared" si="242"/>
        <v>11</v>
      </c>
      <c r="O3856" t="str">
        <f t="shared" si="243"/>
        <v>2015-11</v>
      </c>
    </row>
    <row r="3857" spans="1:15" x14ac:dyDescent="0.3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s="2" t="s">
        <v>2688</v>
      </c>
      <c r="G3857" t="s">
        <v>103</v>
      </c>
      <c r="H3857" s="5">
        <v>836</v>
      </c>
      <c r="I3857" s="9">
        <v>0.28999999999999998</v>
      </c>
      <c r="J3857" s="5">
        <v>250.8</v>
      </c>
      <c r="K3857" t="s">
        <v>17</v>
      </c>
      <c r="L3857" s="1">
        <f t="shared" si="240"/>
        <v>43220</v>
      </c>
      <c r="M3857">
        <f t="shared" si="241"/>
        <v>2018</v>
      </c>
      <c r="N3857">
        <f t="shared" si="242"/>
        <v>4</v>
      </c>
      <c r="O3857" t="str">
        <f t="shared" si="243"/>
        <v>2018-04</v>
      </c>
    </row>
    <row r="3858" spans="1:15" x14ac:dyDescent="0.3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s="2" t="s">
        <v>2181</v>
      </c>
      <c r="G3858" t="s">
        <v>103</v>
      </c>
      <c r="H3858" s="5">
        <v>1839</v>
      </c>
      <c r="I3858" s="9">
        <v>0.24</v>
      </c>
      <c r="J3858" s="5">
        <v>239.07</v>
      </c>
      <c r="K3858" t="s">
        <v>17</v>
      </c>
      <c r="L3858" s="1">
        <f t="shared" si="240"/>
        <v>43295</v>
      </c>
      <c r="M3858">
        <f t="shared" si="241"/>
        <v>2018</v>
      </c>
      <c r="N3858">
        <f t="shared" si="242"/>
        <v>7</v>
      </c>
      <c r="O3858" t="str">
        <f t="shared" si="243"/>
        <v>2018-07</v>
      </c>
    </row>
    <row r="3859" spans="1:15" x14ac:dyDescent="0.3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s="2" t="s">
        <v>2398</v>
      </c>
      <c r="G3859" t="s">
        <v>103</v>
      </c>
      <c r="H3859" s="5">
        <v>1099</v>
      </c>
      <c r="I3859" s="9">
        <v>0.31</v>
      </c>
      <c r="J3859" s="5">
        <v>208.81</v>
      </c>
      <c r="K3859" t="s">
        <v>17</v>
      </c>
      <c r="L3859" s="1">
        <f t="shared" si="240"/>
        <v>42878</v>
      </c>
      <c r="M3859">
        <f t="shared" si="241"/>
        <v>2017</v>
      </c>
      <c r="N3859">
        <f t="shared" si="242"/>
        <v>5</v>
      </c>
      <c r="O3859" t="str">
        <f t="shared" si="243"/>
        <v>2017-05</v>
      </c>
    </row>
    <row r="3860" spans="1:15" x14ac:dyDescent="0.3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2">
        <v>42434</v>
      </c>
      <c r="G3860" t="s">
        <v>103</v>
      </c>
      <c r="H3860" s="5">
        <v>1113</v>
      </c>
      <c r="I3860" s="9">
        <v>0.24</v>
      </c>
      <c r="J3860" s="5">
        <v>333.9</v>
      </c>
      <c r="K3860" t="s">
        <v>17</v>
      </c>
      <c r="L3860" s="1">
        <f t="shared" si="240"/>
        <v>42434</v>
      </c>
      <c r="M3860">
        <f t="shared" si="241"/>
        <v>2016</v>
      </c>
      <c r="N3860">
        <f t="shared" si="242"/>
        <v>3</v>
      </c>
      <c r="O3860" t="str">
        <f t="shared" si="243"/>
        <v>2016-03</v>
      </c>
    </row>
    <row r="3861" spans="1:15" x14ac:dyDescent="0.3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s="2" t="s">
        <v>2187</v>
      </c>
      <c r="G3861" t="s">
        <v>103</v>
      </c>
      <c r="H3861" s="5">
        <v>823</v>
      </c>
      <c r="I3861" s="9">
        <v>0.28999999999999998</v>
      </c>
      <c r="J3861" s="5">
        <v>98.76</v>
      </c>
      <c r="K3861" t="s">
        <v>17</v>
      </c>
      <c r="L3861" s="1">
        <f t="shared" si="240"/>
        <v>42325</v>
      </c>
      <c r="M3861">
        <f t="shared" si="241"/>
        <v>2015</v>
      </c>
      <c r="N3861">
        <f t="shared" si="242"/>
        <v>11</v>
      </c>
      <c r="O3861" t="str">
        <f t="shared" si="243"/>
        <v>2015-11</v>
      </c>
    </row>
    <row r="3862" spans="1:15" x14ac:dyDescent="0.3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2">
        <v>42133</v>
      </c>
      <c r="G3862" t="s">
        <v>103</v>
      </c>
      <c r="H3862" s="5">
        <v>1608</v>
      </c>
      <c r="I3862" s="9">
        <v>0.27</v>
      </c>
      <c r="J3862" s="5">
        <v>369.84</v>
      </c>
      <c r="K3862" t="s">
        <v>17</v>
      </c>
      <c r="L3862" s="1">
        <f t="shared" si="240"/>
        <v>42133</v>
      </c>
      <c r="M3862">
        <f t="shared" si="241"/>
        <v>2015</v>
      </c>
      <c r="N3862">
        <f t="shared" si="242"/>
        <v>5</v>
      </c>
      <c r="O3862" t="str">
        <f t="shared" si="243"/>
        <v>2015-05</v>
      </c>
    </row>
    <row r="3863" spans="1:15" x14ac:dyDescent="0.3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2">
        <v>43161</v>
      </c>
      <c r="G3863" t="s">
        <v>103</v>
      </c>
      <c r="H3863" s="5">
        <v>1689</v>
      </c>
      <c r="I3863" s="9">
        <v>0.35</v>
      </c>
      <c r="J3863" s="5">
        <v>202.68</v>
      </c>
      <c r="K3863" t="s">
        <v>17</v>
      </c>
      <c r="L3863" s="1">
        <f t="shared" si="240"/>
        <v>43161</v>
      </c>
      <c r="M3863">
        <f t="shared" si="241"/>
        <v>2018</v>
      </c>
      <c r="N3863">
        <f t="shared" si="242"/>
        <v>3</v>
      </c>
      <c r="O3863" t="str">
        <f t="shared" si="243"/>
        <v>2018-03</v>
      </c>
    </row>
    <row r="3864" spans="1:15" x14ac:dyDescent="0.3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s="2" t="s">
        <v>2539</v>
      </c>
      <c r="G3864" t="s">
        <v>103</v>
      </c>
      <c r="H3864" s="5">
        <v>2031</v>
      </c>
      <c r="I3864" s="9">
        <v>0.2</v>
      </c>
      <c r="J3864" s="5">
        <v>385.89</v>
      </c>
      <c r="K3864" t="s">
        <v>17</v>
      </c>
      <c r="L3864" s="1">
        <f t="shared" si="240"/>
        <v>43003</v>
      </c>
      <c r="M3864">
        <f t="shared" si="241"/>
        <v>2017</v>
      </c>
      <c r="N3864">
        <f t="shared" si="242"/>
        <v>9</v>
      </c>
      <c r="O3864" t="str">
        <f t="shared" si="243"/>
        <v>2017-09</v>
      </c>
    </row>
    <row r="3865" spans="1:15" x14ac:dyDescent="0.3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2">
        <v>43408</v>
      </c>
      <c r="G3865" t="s">
        <v>103</v>
      </c>
      <c r="H3865" s="5">
        <v>774</v>
      </c>
      <c r="I3865" s="9">
        <v>0.13</v>
      </c>
      <c r="J3865" s="5">
        <v>317.33999999999997</v>
      </c>
      <c r="K3865" t="s">
        <v>17</v>
      </c>
      <c r="L3865" s="1">
        <f t="shared" si="240"/>
        <v>43408</v>
      </c>
      <c r="M3865">
        <f t="shared" si="241"/>
        <v>2018</v>
      </c>
      <c r="N3865">
        <f t="shared" si="242"/>
        <v>11</v>
      </c>
      <c r="O3865" t="str">
        <f t="shared" si="243"/>
        <v>2018-11</v>
      </c>
    </row>
    <row r="3866" spans="1:15" x14ac:dyDescent="0.3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2">
        <v>42318</v>
      </c>
      <c r="G3866" t="s">
        <v>103</v>
      </c>
      <c r="H3866" s="5">
        <v>747</v>
      </c>
      <c r="I3866" s="9">
        <v>0.33</v>
      </c>
      <c r="J3866" s="5">
        <v>52.29</v>
      </c>
      <c r="K3866" t="s">
        <v>17</v>
      </c>
      <c r="L3866" s="1">
        <f t="shared" si="240"/>
        <v>42318</v>
      </c>
      <c r="M3866">
        <f t="shared" si="241"/>
        <v>2015</v>
      </c>
      <c r="N3866">
        <f t="shared" si="242"/>
        <v>11</v>
      </c>
      <c r="O3866" t="str">
        <f t="shared" si="243"/>
        <v>2015-11</v>
      </c>
    </row>
    <row r="3867" spans="1:15" x14ac:dyDescent="0.3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s="2" t="s">
        <v>1476</v>
      </c>
      <c r="G3867" t="s">
        <v>103</v>
      </c>
      <c r="H3867" s="5">
        <v>1489</v>
      </c>
      <c r="I3867" s="9">
        <v>0.22</v>
      </c>
      <c r="J3867" s="5">
        <v>134.01</v>
      </c>
      <c r="K3867" t="s">
        <v>17</v>
      </c>
      <c r="L3867" s="1">
        <f t="shared" si="240"/>
        <v>43403</v>
      </c>
      <c r="M3867">
        <f t="shared" si="241"/>
        <v>2018</v>
      </c>
      <c r="N3867">
        <f t="shared" si="242"/>
        <v>10</v>
      </c>
      <c r="O3867" t="str">
        <f t="shared" si="243"/>
        <v>2018-10</v>
      </c>
    </row>
    <row r="3868" spans="1:15" x14ac:dyDescent="0.3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s="2" t="s">
        <v>1433</v>
      </c>
      <c r="G3868" t="s">
        <v>103</v>
      </c>
      <c r="H3868" s="5">
        <v>1331</v>
      </c>
      <c r="I3868" s="9">
        <v>0.1</v>
      </c>
      <c r="J3868" s="5">
        <v>399.3</v>
      </c>
      <c r="K3868" t="s">
        <v>17</v>
      </c>
      <c r="L3868" s="1">
        <f t="shared" si="240"/>
        <v>43099</v>
      </c>
      <c r="M3868">
        <f t="shared" si="241"/>
        <v>2017</v>
      </c>
      <c r="N3868">
        <f t="shared" si="242"/>
        <v>12</v>
      </c>
      <c r="O3868" t="str">
        <f t="shared" si="243"/>
        <v>2017-12</v>
      </c>
    </row>
    <row r="3869" spans="1:15" x14ac:dyDescent="0.3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s="2" t="s">
        <v>2209</v>
      </c>
      <c r="G3869" t="s">
        <v>103</v>
      </c>
      <c r="H3869" s="5">
        <v>799</v>
      </c>
      <c r="I3869" s="9">
        <v>0.25</v>
      </c>
      <c r="J3869" s="5">
        <v>119.85</v>
      </c>
      <c r="K3869" t="s">
        <v>17</v>
      </c>
      <c r="L3869" s="1">
        <f t="shared" si="240"/>
        <v>43299</v>
      </c>
      <c r="M3869">
        <f t="shared" si="241"/>
        <v>2018</v>
      </c>
      <c r="N3869">
        <f t="shared" si="242"/>
        <v>7</v>
      </c>
      <c r="O3869" t="str">
        <f t="shared" si="243"/>
        <v>2018-07</v>
      </c>
    </row>
    <row r="3870" spans="1:15" x14ac:dyDescent="0.3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2">
        <v>42920</v>
      </c>
      <c r="G3870" t="s">
        <v>103</v>
      </c>
      <c r="H3870" s="5">
        <v>1361</v>
      </c>
      <c r="I3870" s="9">
        <v>0.34</v>
      </c>
      <c r="J3870" s="5">
        <v>340.25</v>
      </c>
      <c r="K3870" t="s">
        <v>17</v>
      </c>
      <c r="L3870" s="1">
        <f t="shared" si="240"/>
        <v>42920</v>
      </c>
      <c r="M3870">
        <f t="shared" si="241"/>
        <v>2017</v>
      </c>
      <c r="N3870">
        <f t="shared" si="242"/>
        <v>7</v>
      </c>
      <c r="O3870" t="str">
        <f t="shared" si="243"/>
        <v>2017-07</v>
      </c>
    </row>
    <row r="3871" spans="1:15" x14ac:dyDescent="0.3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s="2" t="s">
        <v>4590</v>
      </c>
      <c r="G3871" t="s">
        <v>103</v>
      </c>
      <c r="H3871" s="5">
        <v>504</v>
      </c>
      <c r="I3871" s="9">
        <v>0.35</v>
      </c>
      <c r="J3871" s="5">
        <v>55.44</v>
      </c>
      <c r="K3871" t="s">
        <v>17</v>
      </c>
      <c r="L3871" s="1">
        <f t="shared" si="240"/>
        <v>42414</v>
      </c>
      <c r="M3871">
        <f t="shared" si="241"/>
        <v>2016</v>
      </c>
      <c r="N3871">
        <f t="shared" si="242"/>
        <v>2</v>
      </c>
      <c r="O3871" t="str">
        <f t="shared" si="243"/>
        <v>2016-02</v>
      </c>
    </row>
    <row r="3872" spans="1:15" x14ac:dyDescent="0.3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2">
        <v>42864</v>
      </c>
      <c r="G3872" t="s">
        <v>103</v>
      </c>
      <c r="H3872" s="5">
        <v>707</v>
      </c>
      <c r="I3872" s="9">
        <v>0.28000000000000003</v>
      </c>
      <c r="J3872" s="5">
        <v>289.87</v>
      </c>
      <c r="K3872" t="s">
        <v>17</v>
      </c>
      <c r="L3872" s="1">
        <f t="shared" si="240"/>
        <v>42864</v>
      </c>
      <c r="M3872">
        <f t="shared" si="241"/>
        <v>2017</v>
      </c>
      <c r="N3872">
        <f t="shared" si="242"/>
        <v>5</v>
      </c>
      <c r="O3872" t="str">
        <f t="shared" si="243"/>
        <v>2017-05</v>
      </c>
    </row>
    <row r="3873" spans="1:15" x14ac:dyDescent="0.3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s="2" t="s">
        <v>3940</v>
      </c>
      <c r="G3873" t="s">
        <v>103</v>
      </c>
      <c r="H3873" s="5">
        <v>2007</v>
      </c>
      <c r="I3873" s="9">
        <v>0.31</v>
      </c>
      <c r="J3873" s="5">
        <v>863.01</v>
      </c>
      <c r="K3873" t="s">
        <v>17</v>
      </c>
      <c r="L3873" s="1">
        <f t="shared" si="240"/>
        <v>43000</v>
      </c>
      <c r="M3873">
        <f t="shared" si="241"/>
        <v>2017</v>
      </c>
      <c r="N3873">
        <f t="shared" si="242"/>
        <v>9</v>
      </c>
      <c r="O3873" t="str">
        <f t="shared" si="243"/>
        <v>2017-09</v>
      </c>
    </row>
    <row r="3874" spans="1:15" x14ac:dyDescent="0.3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2">
        <v>42125</v>
      </c>
      <c r="G3874" t="s">
        <v>103</v>
      </c>
      <c r="H3874" s="5">
        <v>878</v>
      </c>
      <c r="I3874" s="9">
        <v>0.35</v>
      </c>
      <c r="J3874" s="5">
        <v>149.26</v>
      </c>
      <c r="K3874" t="s">
        <v>17</v>
      </c>
      <c r="L3874" s="1">
        <f t="shared" si="240"/>
        <v>42125</v>
      </c>
      <c r="M3874">
        <f t="shared" si="241"/>
        <v>2015</v>
      </c>
      <c r="N3874">
        <f t="shared" si="242"/>
        <v>5</v>
      </c>
      <c r="O3874" t="str">
        <f t="shared" si="243"/>
        <v>2015-05</v>
      </c>
    </row>
    <row r="3875" spans="1:15" x14ac:dyDescent="0.3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2">
        <v>42837</v>
      </c>
      <c r="G3875" t="s">
        <v>103</v>
      </c>
      <c r="H3875" s="5">
        <v>1034</v>
      </c>
      <c r="I3875" s="9">
        <v>0.28999999999999998</v>
      </c>
      <c r="J3875" s="5">
        <v>237.82</v>
      </c>
      <c r="K3875" t="s">
        <v>17</v>
      </c>
      <c r="L3875" s="1">
        <f t="shared" si="240"/>
        <v>42837</v>
      </c>
      <c r="M3875">
        <f t="shared" si="241"/>
        <v>2017</v>
      </c>
      <c r="N3875">
        <f t="shared" si="242"/>
        <v>4</v>
      </c>
      <c r="O3875" t="str">
        <f t="shared" si="243"/>
        <v>2017-04</v>
      </c>
    </row>
    <row r="3876" spans="1:15" x14ac:dyDescent="0.3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s="2" t="s">
        <v>2187</v>
      </c>
      <c r="G3876" t="s">
        <v>103</v>
      </c>
      <c r="H3876" s="5">
        <v>1482</v>
      </c>
      <c r="I3876" s="9">
        <v>0.21</v>
      </c>
      <c r="J3876" s="5">
        <v>666.9</v>
      </c>
      <c r="K3876" t="s">
        <v>17</v>
      </c>
      <c r="L3876" s="1">
        <f t="shared" si="240"/>
        <v>42325</v>
      </c>
      <c r="M3876">
        <f t="shared" si="241"/>
        <v>2015</v>
      </c>
      <c r="N3876">
        <f t="shared" si="242"/>
        <v>11</v>
      </c>
      <c r="O3876" t="str">
        <f t="shared" si="243"/>
        <v>2015-11</v>
      </c>
    </row>
    <row r="3877" spans="1:15" x14ac:dyDescent="0.3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s="2" t="s">
        <v>1928</v>
      </c>
      <c r="G3877" t="s">
        <v>103</v>
      </c>
      <c r="H3877" s="5">
        <v>2346</v>
      </c>
      <c r="I3877" s="9">
        <v>0.12</v>
      </c>
      <c r="J3877" s="5">
        <v>563.04</v>
      </c>
      <c r="K3877" t="s">
        <v>17</v>
      </c>
      <c r="L3877" s="1">
        <f t="shared" si="240"/>
        <v>42171</v>
      </c>
      <c r="M3877">
        <f t="shared" si="241"/>
        <v>2015</v>
      </c>
      <c r="N3877">
        <f t="shared" si="242"/>
        <v>6</v>
      </c>
      <c r="O3877" t="str">
        <f t="shared" si="243"/>
        <v>2015-06</v>
      </c>
    </row>
    <row r="3878" spans="1:15" x14ac:dyDescent="0.3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s="2" t="s">
        <v>382</v>
      </c>
      <c r="G3878" t="s">
        <v>103</v>
      </c>
      <c r="H3878" s="5">
        <v>832</v>
      </c>
      <c r="I3878" s="9">
        <v>0.28000000000000003</v>
      </c>
      <c r="J3878" s="5">
        <v>41.6</v>
      </c>
      <c r="K3878" t="s">
        <v>17</v>
      </c>
      <c r="L3878" s="1">
        <f t="shared" si="240"/>
        <v>43451</v>
      </c>
      <c r="M3878">
        <f t="shared" si="241"/>
        <v>2018</v>
      </c>
      <c r="N3878">
        <f t="shared" si="242"/>
        <v>12</v>
      </c>
      <c r="O3878" t="str">
        <f t="shared" si="243"/>
        <v>2018-12</v>
      </c>
    </row>
    <row r="3879" spans="1:15" x14ac:dyDescent="0.3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s="2" t="s">
        <v>4430</v>
      </c>
      <c r="G3879" t="s">
        <v>103</v>
      </c>
      <c r="H3879" s="5">
        <v>2471</v>
      </c>
      <c r="I3879" s="9">
        <v>0.24</v>
      </c>
      <c r="J3879" s="5">
        <v>271.81</v>
      </c>
      <c r="K3879" t="s">
        <v>17</v>
      </c>
      <c r="L3879" s="1">
        <f t="shared" si="240"/>
        <v>42781</v>
      </c>
      <c r="M3879">
        <f t="shared" si="241"/>
        <v>2017</v>
      </c>
      <c r="N3879">
        <f t="shared" si="242"/>
        <v>2</v>
      </c>
      <c r="O3879" t="str">
        <f t="shared" si="243"/>
        <v>2017-02</v>
      </c>
    </row>
    <row r="3880" spans="1:15" x14ac:dyDescent="0.3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s="2" t="s">
        <v>1959</v>
      </c>
      <c r="G3880" t="s">
        <v>103</v>
      </c>
      <c r="H3880" s="5">
        <v>2112</v>
      </c>
      <c r="I3880" s="9">
        <v>0.27</v>
      </c>
      <c r="J3880" s="5">
        <v>950.4</v>
      </c>
      <c r="K3880" t="s">
        <v>17</v>
      </c>
      <c r="L3880" s="1">
        <f t="shared" si="240"/>
        <v>42886</v>
      </c>
      <c r="M3880">
        <f t="shared" si="241"/>
        <v>2017</v>
      </c>
      <c r="N3880">
        <f t="shared" si="242"/>
        <v>5</v>
      </c>
      <c r="O3880" t="str">
        <f t="shared" si="243"/>
        <v>2017-05</v>
      </c>
    </row>
    <row r="3881" spans="1:15" x14ac:dyDescent="0.3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s="2" t="s">
        <v>1578</v>
      </c>
      <c r="G3881" t="s">
        <v>103</v>
      </c>
      <c r="H3881" s="5">
        <v>1706</v>
      </c>
      <c r="I3881" s="9">
        <v>0.22</v>
      </c>
      <c r="J3881" s="5">
        <v>528.86</v>
      </c>
      <c r="K3881" t="s">
        <v>17</v>
      </c>
      <c r="L3881" s="1">
        <f t="shared" si="240"/>
        <v>42750</v>
      </c>
      <c r="M3881">
        <f t="shared" si="241"/>
        <v>2017</v>
      </c>
      <c r="N3881">
        <f t="shared" si="242"/>
        <v>1</v>
      </c>
      <c r="O3881" t="str">
        <f t="shared" si="243"/>
        <v>2017-01</v>
      </c>
    </row>
    <row r="3882" spans="1:15" x14ac:dyDescent="0.3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s="2" t="s">
        <v>625</v>
      </c>
      <c r="G3882" t="s">
        <v>103</v>
      </c>
      <c r="H3882" s="5">
        <v>2174</v>
      </c>
      <c r="I3882" s="9">
        <v>0.24</v>
      </c>
      <c r="J3882" s="5">
        <v>391.32</v>
      </c>
      <c r="K3882" t="s">
        <v>17</v>
      </c>
      <c r="L3882" s="1">
        <f t="shared" si="240"/>
        <v>43458</v>
      </c>
      <c r="M3882">
        <f t="shared" si="241"/>
        <v>2018</v>
      </c>
      <c r="N3882">
        <f t="shared" si="242"/>
        <v>12</v>
      </c>
      <c r="O3882" t="str">
        <f t="shared" si="243"/>
        <v>2018-12</v>
      </c>
    </row>
    <row r="3883" spans="1:15" x14ac:dyDescent="0.3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s="2" t="s">
        <v>1263</v>
      </c>
      <c r="G3883" t="s">
        <v>103</v>
      </c>
      <c r="H3883" s="5">
        <v>2282</v>
      </c>
      <c r="I3883" s="9">
        <v>0.1</v>
      </c>
      <c r="J3883" s="5">
        <v>296.66000000000003</v>
      </c>
      <c r="K3883" t="s">
        <v>17</v>
      </c>
      <c r="L3883" s="1">
        <f t="shared" si="240"/>
        <v>43204</v>
      </c>
      <c r="M3883">
        <f t="shared" si="241"/>
        <v>2018</v>
      </c>
      <c r="N3883">
        <f t="shared" si="242"/>
        <v>4</v>
      </c>
      <c r="O3883" t="str">
        <f t="shared" si="243"/>
        <v>2018-04</v>
      </c>
    </row>
    <row r="3884" spans="1:15" x14ac:dyDescent="0.3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2">
        <v>43353</v>
      </c>
      <c r="G3884" t="s">
        <v>103</v>
      </c>
      <c r="H3884" s="5">
        <v>996</v>
      </c>
      <c r="I3884" s="9">
        <v>0.23</v>
      </c>
      <c r="J3884" s="5">
        <v>249</v>
      </c>
      <c r="K3884" t="s">
        <v>17</v>
      </c>
      <c r="L3884" s="1">
        <f t="shared" si="240"/>
        <v>43353</v>
      </c>
      <c r="M3884">
        <f t="shared" si="241"/>
        <v>2018</v>
      </c>
      <c r="N3884">
        <f t="shared" si="242"/>
        <v>9</v>
      </c>
      <c r="O3884" t="str">
        <f t="shared" si="243"/>
        <v>2018-09</v>
      </c>
    </row>
    <row r="3885" spans="1:15" x14ac:dyDescent="0.3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2">
        <v>42778</v>
      </c>
      <c r="G3885" t="s">
        <v>103</v>
      </c>
      <c r="H3885" s="5">
        <v>2187</v>
      </c>
      <c r="I3885" s="9">
        <v>0.28999999999999998</v>
      </c>
      <c r="J3885" s="5">
        <v>196.83</v>
      </c>
      <c r="K3885" t="s">
        <v>17</v>
      </c>
      <c r="L3885" s="1">
        <f t="shared" si="240"/>
        <v>42778</v>
      </c>
      <c r="M3885">
        <f t="shared" si="241"/>
        <v>2017</v>
      </c>
      <c r="N3885">
        <f t="shared" si="242"/>
        <v>2</v>
      </c>
      <c r="O3885" t="str">
        <f t="shared" si="243"/>
        <v>2017-02</v>
      </c>
    </row>
    <row r="3886" spans="1:15" x14ac:dyDescent="0.3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2">
        <v>42778</v>
      </c>
      <c r="G3886" t="s">
        <v>103</v>
      </c>
      <c r="H3886" s="5">
        <v>1262</v>
      </c>
      <c r="I3886" s="9">
        <v>0.14000000000000001</v>
      </c>
      <c r="J3886" s="5">
        <v>492.18</v>
      </c>
      <c r="K3886" t="s">
        <v>17</v>
      </c>
      <c r="L3886" s="1">
        <f t="shared" si="240"/>
        <v>42778</v>
      </c>
      <c r="M3886">
        <f t="shared" si="241"/>
        <v>2017</v>
      </c>
      <c r="N3886">
        <f t="shared" si="242"/>
        <v>2</v>
      </c>
      <c r="O3886" t="str">
        <f t="shared" si="243"/>
        <v>2017-02</v>
      </c>
    </row>
    <row r="3887" spans="1:15" x14ac:dyDescent="0.3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s="2" t="s">
        <v>1076</v>
      </c>
      <c r="G3887" t="s">
        <v>103</v>
      </c>
      <c r="H3887" s="5">
        <v>870</v>
      </c>
      <c r="I3887" s="9">
        <v>0.31</v>
      </c>
      <c r="J3887" s="5">
        <v>95.7</v>
      </c>
      <c r="K3887" t="s">
        <v>17</v>
      </c>
      <c r="L3887" s="1">
        <f t="shared" si="240"/>
        <v>42184</v>
      </c>
      <c r="M3887">
        <f t="shared" si="241"/>
        <v>2015</v>
      </c>
      <c r="N3887">
        <f t="shared" si="242"/>
        <v>6</v>
      </c>
      <c r="O3887" t="str">
        <f t="shared" si="243"/>
        <v>2015-06</v>
      </c>
    </row>
    <row r="3888" spans="1:15" x14ac:dyDescent="0.3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2">
        <v>43440</v>
      </c>
      <c r="G3888" t="s">
        <v>103</v>
      </c>
      <c r="H3888" s="5">
        <v>1588</v>
      </c>
      <c r="I3888" s="9">
        <v>0.23</v>
      </c>
      <c r="J3888" s="5">
        <v>285.83999999999997</v>
      </c>
      <c r="K3888" t="s">
        <v>17</v>
      </c>
      <c r="L3888" s="1">
        <f t="shared" si="240"/>
        <v>43440</v>
      </c>
      <c r="M3888">
        <f t="shared" si="241"/>
        <v>2018</v>
      </c>
      <c r="N3888">
        <f t="shared" si="242"/>
        <v>12</v>
      </c>
      <c r="O3888" t="str">
        <f t="shared" si="243"/>
        <v>2018-12</v>
      </c>
    </row>
    <row r="3889" spans="1:15" x14ac:dyDescent="0.3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s="2" t="s">
        <v>2116</v>
      </c>
      <c r="G3889" t="s">
        <v>103</v>
      </c>
      <c r="H3889" s="5">
        <v>618</v>
      </c>
      <c r="I3889" s="9">
        <v>0.35</v>
      </c>
      <c r="J3889" s="5">
        <v>265.74</v>
      </c>
      <c r="K3889" t="s">
        <v>17</v>
      </c>
      <c r="L3889" s="1">
        <f t="shared" si="240"/>
        <v>43363</v>
      </c>
      <c r="M3889">
        <f t="shared" si="241"/>
        <v>2018</v>
      </c>
      <c r="N3889">
        <f t="shared" si="242"/>
        <v>9</v>
      </c>
      <c r="O3889" t="str">
        <f t="shared" si="243"/>
        <v>2018-09</v>
      </c>
    </row>
    <row r="3890" spans="1:15" x14ac:dyDescent="0.3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s="2" t="s">
        <v>3482</v>
      </c>
      <c r="G3890" t="s">
        <v>103</v>
      </c>
      <c r="H3890" s="5">
        <v>672</v>
      </c>
      <c r="I3890" s="9">
        <v>0.21</v>
      </c>
      <c r="J3890" s="5">
        <v>275.52</v>
      </c>
      <c r="K3890" t="s">
        <v>17</v>
      </c>
      <c r="L3890" s="1">
        <f t="shared" si="240"/>
        <v>42870</v>
      </c>
      <c r="M3890">
        <f t="shared" si="241"/>
        <v>2017</v>
      </c>
      <c r="N3890">
        <f t="shared" si="242"/>
        <v>5</v>
      </c>
      <c r="O3890" t="str">
        <f t="shared" si="243"/>
        <v>2017-05</v>
      </c>
    </row>
    <row r="3891" spans="1:15" x14ac:dyDescent="0.3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s="2" t="s">
        <v>625</v>
      </c>
      <c r="G3891" t="s">
        <v>103</v>
      </c>
      <c r="H3891" s="5">
        <v>2229</v>
      </c>
      <c r="I3891" s="9">
        <v>0.26</v>
      </c>
      <c r="J3891" s="5">
        <v>445.8</v>
      </c>
      <c r="K3891" t="s">
        <v>17</v>
      </c>
      <c r="L3891" s="1">
        <f t="shared" si="240"/>
        <v>43458</v>
      </c>
      <c r="M3891">
        <f t="shared" si="241"/>
        <v>2018</v>
      </c>
      <c r="N3891">
        <f t="shared" si="242"/>
        <v>12</v>
      </c>
      <c r="O3891" t="str">
        <f t="shared" si="243"/>
        <v>2018-12</v>
      </c>
    </row>
    <row r="3892" spans="1:15" x14ac:dyDescent="0.3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2">
        <v>42068</v>
      </c>
      <c r="G3892" t="s">
        <v>103</v>
      </c>
      <c r="H3892" s="5">
        <v>994</v>
      </c>
      <c r="I3892" s="9">
        <v>0.18</v>
      </c>
      <c r="J3892" s="5">
        <v>347.9</v>
      </c>
      <c r="K3892" t="s">
        <v>17</v>
      </c>
      <c r="L3892" s="1">
        <f t="shared" si="240"/>
        <v>42068</v>
      </c>
      <c r="M3892">
        <f t="shared" si="241"/>
        <v>2015</v>
      </c>
      <c r="N3892">
        <f t="shared" si="242"/>
        <v>3</v>
      </c>
      <c r="O3892" t="str">
        <f t="shared" si="243"/>
        <v>2015-03</v>
      </c>
    </row>
    <row r="3893" spans="1:15" x14ac:dyDescent="0.3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2">
        <v>42068</v>
      </c>
      <c r="G3893" t="s">
        <v>103</v>
      </c>
      <c r="H3893" s="5">
        <v>558</v>
      </c>
      <c r="I3893" s="9">
        <v>0.11</v>
      </c>
      <c r="J3893" s="5">
        <v>172.98</v>
      </c>
      <c r="K3893" t="s">
        <v>17</v>
      </c>
      <c r="L3893" s="1">
        <f t="shared" si="240"/>
        <v>42068</v>
      </c>
      <c r="M3893">
        <f t="shared" si="241"/>
        <v>2015</v>
      </c>
      <c r="N3893">
        <f t="shared" si="242"/>
        <v>3</v>
      </c>
      <c r="O3893" t="str">
        <f t="shared" si="243"/>
        <v>2015-03</v>
      </c>
    </row>
    <row r="3894" spans="1:15" x14ac:dyDescent="0.3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2">
        <v>42318</v>
      </c>
      <c r="G3894" t="s">
        <v>103</v>
      </c>
      <c r="H3894" s="5">
        <v>1736</v>
      </c>
      <c r="I3894" s="9">
        <v>0.26</v>
      </c>
      <c r="J3894" s="5">
        <v>590.24</v>
      </c>
      <c r="K3894" t="s">
        <v>17</v>
      </c>
      <c r="L3894" s="1">
        <f t="shared" si="240"/>
        <v>42318</v>
      </c>
      <c r="M3894">
        <f t="shared" si="241"/>
        <v>2015</v>
      </c>
      <c r="N3894">
        <f t="shared" si="242"/>
        <v>11</v>
      </c>
      <c r="O3894" t="str">
        <f t="shared" si="243"/>
        <v>2015-11</v>
      </c>
    </row>
    <row r="3895" spans="1:15" x14ac:dyDescent="0.3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2">
        <v>43290</v>
      </c>
      <c r="G3895" t="s">
        <v>103</v>
      </c>
      <c r="H3895" s="5">
        <v>797</v>
      </c>
      <c r="I3895" s="9">
        <v>0.14000000000000001</v>
      </c>
      <c r="J3895" s="5">
        <v>191.28</v>
      </c>
      <c r="K3895" t="s">
        <v>17</v>
      </c>
      <c r="L3895" s="1">
        <f t="shared" si="240"/>
        <v>43290</v>
      </c>
      <c r="M3895">
        <f t="shared" si="241"/>
        <v>2018</v>
      </c>
      <c r="N3895">
        <f t="shared" si="242"/>
        <v>7</v>
      </c>
      <c r="O3895" t="str">
        <f t="shared" si="243"/>
        <v>2018-07</v>
      </c>
    </row>
    <row r="3896" spans="1:15" x14ac:dyDescent="0.3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2">
        <v>42259</v>
      </c>
      <c r="G3896" t="s">
        <v>103</v>
      </c>
      <c r="H3896" s="5">
        <v>865</v>
      </c>
      <c r="I3896" s="9">
        <v>0.3</v>
      </c>
      <c r="J3896" s="5">
        <v>138.4</v>
      </c>
      <c r="K3896" t="s">
        <v>17</v>
      </c>
      <c r="L3896" s="1">
        <f t="shared" si="240"/>
        <v>42259</v>
      </c>
      <c r="M3896">
        <f t="shared" si="241"/>
        <v>2015</v>
      </c>
      <c r="N3896">
        <f t="shared" si="242"/>
        <v>9</v>
      </c>
      <c r="O3896" t="str">
        <f t="shared" si="243"/>
        <v>2015-09</v>
      </c>
    </row>
    <row r="3897" spans="1:15" x14ac:dyDescent="0.3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s="2" t="s">
        <v>1836</v>
      </c>
      <c r="G3897" t="s">
        <v>103</v>
      </c>
      <c r="H3897" s="5">
        <v>1415</v>
      </c>
      <c r="I3897" s="9">
        <v>0.11</v>
      </c>
      <c r="J3897" s="5">
        <v>283</v>
      </c>
      <c r="K3897" t="s">
        <v>17</v>
      </c>
      <c r="L3897" s="1">
        <f t="shared" si="240"/>
        <v>43452</v>
      </c>
      <c r="M3897">
        <f t="shared" si="241"/>
        <v>2018</v>
      </c>
      <c r="N3897">
        <f t="shared" si="242"/>
        <v>12</v>
      </c>
      <c r="O3897" t="str">
        <f t="shared" si="243"/>
        <v>2018-12</v>
      </c>
    </row>
    <row r="3898" spans="1:15" x14ac:dyDescent="0.3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s="2" t="s">
        <v>978</v>
      </c>
      <c r="G3898" t="s">
        <v>103</v>
      </c>
      <c r="H3898" s="5">
        <v>1803</v>
      </c>
      <c r="I3898" s="9">
        <v>0.19</v>
      </c>
      <c r="J3898" s="5">
        <v>613.02</v>
      </c>
      <c r="K3898" t="s">
        <v>17</v>
      </c>
      <c r="L3898" s="1">
        <f t="shared" si="240"/>
        <v>42457</v>
      </c>
      <c r="M3898">
        <f t="shared" si="241"/>
        <v>2016</v>
      </c>
      <c r="N3898">
        <f t="shared" si="242"/>
        <v>3</v>
      </c>
      <c r="O3898" t="str">
        <f t="shared" si="243"/>
        <v>2016-03</v>
      </c>
    </row>
    <row r="3899" spans="1:15" x14ac:dyDescent="0.3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2">
        <v>43290</v>
      </c>
      <c r="G3899" t="s">
        <v>103</v>
      </c>
      <c r="H3899" s="5">
        <v>1809</v>
      </c>
      <c r="I3899" s="9">
        <v>0.12</v>
      </c>
      <c r="J3899" s="5">
        <v>687.42</v>
      </c>
      <c r="K3899" t="s">
        <v>17</v>
      </c>
      <c r="L3899" s="1">
        <f t="shared" si="240"/>
        <v>43290</v>
      </c>
      <c r="M3899">
        <f t="shared" si="241"/>
        <v>2018</v>
      </c>
      <c r="N3899">
        <f t="shared" si="242"/>
        <v>7</v>
      </c>
      <c r="O3899" t="str">
        <f t="shared" si="243"/>
        <v>2018-07</v>
      </c>
    </row>
    <row r="3900" spans="1:15" x14ac:dyDescent="0.3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s="2" t="s">
        <v>278</v>
      </c>
      <c r="G3900" t="s">
        <v>103</v>
      </c>
      <c r="H3900" s="5">
        <v>2484</v>
      </c>
      <c r="I3900" s="9">
        <v>0.27</v>
      </c>
      <c r="J3900" s="5">
        <v>943.92</v>
      </c>
      <c r="K3900" t="s">
        <v>17</v>
      </c>
      <c r="L3900" s="1">
        <f t="shared" si="240"/>
        <v>42364</v>
      </c>
      <c r="M3900">
        <f t="shared" si="241"/>
        <v>2015</v>
      </c>
      <c r="N3900">
        <f t="shared" si="242"/>
        <v>12</v>
      </c>
      <c r="O3900" t="str">
        <f t="shared" si="243"/>
        <v>2015-12</v>
      </c>
    </row>
    <row r="3901" spans="1:15" x14ac:dyDescent="0.3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2">
        <v>43262</v>
      </c>
      <c r="G3901" t="s">
        <v>103</v>
      </c>
      <c r="H3901" s="5">
        <v>2431</v>
      </c>
      <c r="I3901" s="9">
        <v>0.33</v>
      </c>
      <c r="J3901" s="5">
        <v>704.99</v>
      </c>
      <c r="K3901" t="s">
        <v>17</v>
      </c>
      <c r="L3901" s="1">
        <f t="shared" si="240"/>
        <v>43262</v>
      </c>
      <c r="M3901">
        <f t="shared" si="241"/>
        <v>2018</v>
      </c>
      <c r="N3901">
        <f t="shared" si="242"/>
        <v>6</v>
      </c>
      <c r="O3901" t="str">
        <f t="shared" si="243"/>
        <v>2018-06</v>
      </c>
    </row>
    <row r="3902" spans="1:15" x14ac:dyDescent="0.3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s="2" t="s">
        <v>2539</v>
      </c>
      <c r="G3902" t="s">
        <v>103</v>
      </c>
      <c r="H3902" s="5">
        <v>737</v>
      </c>
      <c r="I3902" s="9">
        <v>0.13</v>
      </c>
      <c r="J3902" s="5">
        <v>316.91000000000003</v>
      </c>
      <c r="K3902" t="s">
        <v>17</v>
      </c>
      <c r="L3902" s="1">
        <f t="shared" si="240"/>
        <v>43003</v>
      </c>
      <c r="M3902">
        <f t="shared" si="241"/>
        <v>2017</v>
      </c>
      <c r="N3902">
        <f t="shared" si="242"/>
        <v>9</v>
      </c>
      <c r="O3902" t="str">
        <f t="shared" si="243"/>
        <v>2017-09</v>
      </c>
    </row>
    <row r="3903" spans="1:15" x14ac:dyDescent="0.3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s="2" t="s">
        <v>1154</v>
      </c>
      <c r="G3903" t="s">
        <v>103</v>
      </c>
      <c r="H3903" s="5">
        <v>703</v>
      </c>
      <c r="I3903" s="9">
        <v>0.13</v>
      </c>
      <c r="J3903" s="5">
        <v>161.69</v>
      </c>
      <c r="K3903" t="s">
        <v>17</v>
      </c>
      <c r="L3903" s="1">
        <f t="shared" si="240"/>
        <v>42694</v>
      </c>
      <c r="M3903">
        <f t="shared" si="241"/>
        <v>2016</v>
      </c>
      <c r="N3903">
        <f t="shared" si="242"/>
        <v>11</v>
      </c>
      <c r="O3903" t="str">
        <f t="shared" si="243"/>
        <v>2016-11</v>
      </c>
    </row>
    <row r="3904" spans="1:15" x14ac:dyDescent="0.3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2">
        <v>42920</v>
      </c>
      <c r="G3904" t="s">
        <v>103</v>
      </c>
      <c r="H3904" s="5">
        <v>2282</v>
      </c>
      <c r="I3904" s="9">
        <v>0.27</v>
      </c>
      <c r="J3904" s="5">
        <v>958.44</v>
      </c>
      <c r="K3904" t="s">
        <v>17</v>
      </c>
      <c r="L3904" s="1">
        <f t="shared" si="240"/>
        <v>42920</v>
      </c>
      <c r="M3904">
        <f t="shared" si="241"/>
        <v>2017</v>
      </c>
      <c r="N3904">
        <f t="shared" si="242"/>
        <v>7</v>
      </c>
      <c r="O3904" t="str">
        <f t="shared" si="243"/>
        <v>2017-07</v>
      </c>
    </row>
    <row r="3905" spans="1:15" x14ac:dyDescent="0.3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2">
        <v>43106</v>
      </c>
      <c r="G3905" t="s">
        <v>103</v>
      </c>
      <c r="H3905" s="5">
        <v>972</v>
      </c>
      <c r="I3905" s="9">
        <v>0.33</v>
      </c>
      <c r="J3905" s="5">
        <v>408.24</v>
      </c>
      <c r="K3905" t="s">
        <v>17</v>
      </c>
      <c r="L3905" s="1">
        <f t="shared" si="240"/>
        <v>43106</v>
      </c>
      <c r="M3905">
        <f t="shared" si="241"/>
        <v>2018</v>
      </c>
      <c r="N3905">
        <f t="shared" si="242"/>
        <v>1</v>
      </c>
      <c r="O3905" t="str">
        <f t="shared" si="243"/>
        <v>2018-01</v>
      </c>
    </row>
    <row r="3906" spans="1:15" x14ac:dyDescent="0.3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2">
        <v>42497</v>
      </c>
      <c r="G3906" t="s">
        <v>103</v>
      </c>
      <c r="H3906" s="5">
        <v>1495</v>
      </c>
      <c r="I3906" s="9">
        <v>0.14000000000000001</v>
      </c>
      <c r="J3906" s="5">
        <v>508.3</v>
      </c>
      <c r="K3906" t="s">
        <v>17</v>
      </c>
      <c r="L3906" s="1">
        <f t="shared" ref="L3906:L3969" si="244">IF(ISNUMBER(F3906),F3906,IFERROR(DATE(VALUE(RIGHT(F3906,4)),VALUE(LEFT(F3906,FIND("/",F3906)-1)),VALUE(MID(F3906,FIND("/",F3906)+1,FIND("/",F3906,FIND("/",F3906)+1)-FIND("/",F3906)-1))),""))</f>
        <v>42497</v>
      </c>
      <c r="M3906">
        <f t="shared" ref="M3906:M3969" si="245">YEAR(L3906)</f>
        <v>2016</v>
      </c>
      <c r="N3906">
        <f t="shared" ref="N3906:N3969" si="246">MONTH(L3906)</f>
        <v>5</v>
      </c>
      <c r="O3906" t="str">
        <f t="shared" ref="O3906:O3969" si="247">TEXT(L3906,"yyyy-mm")</f>
        <v>2016-05</v>
      </c>
    </row>
    <row r="3907" spans="1:15" x14ac:dyDescent="0.3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2">
        <v>42434</v>
      </c>
      <c r="G3907" t="s">
        <v>103</v>
      </c>
      <c r="H3907" s="5">
        <v>529</v>
      </c>
      <c r="I3907" s="9">
        <v>0.23</v>
      </c>
      <c r="J3907" s="5">
        <v>100.51</v>
      </c>
      <c r="K3907" t="s">
        <v>17</v>
      </c>
      <c r="L3907" s="1">
        <f t="shared" si="244"/>
        <v>42434</v>
      </c>
      <c r="M3907">
        <f t="shared" si="245"/>
        <v>2016</v>
      </c>
      <c r="N3907">
        <f t="shared" si="246"/>
        <v>3</v>
      </c>
      <c r="O3907" t="str">
        <f t="shared" si="247"/>
        <v>2016-03</v>
      </c>
    </row>
    <row r="3908" spans="1:15" x14ac:dyDescent="0.3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s="2" t="s">
        <v>779</v>
      </c>
      <c r="G3908" t="s">
        <v>103</v>
      </c>
      <c r="H3908" s="5">
        <v>1198</v>
      </c>
      <c r="I3908" s="9">
        <v>0.14000000000000001</v>
      </c>
      <c r="J3908" s="5">
        <v>275.54000000000002</v>
      </c>
      <c r="K3908" t="s">
        <v>17</v>
      </c>
      <c r="L3908" s="1">
        <f t="shared" si="244"/>
        <v>43394</v>
      </c>
      <c r="M3908">
        <f t="shared" si="245"/>
        <v>2018</v>
      </c>
      <c r="N3908">
        <f t="shared" si="246"/>
        <v>10</v>
      </c>
      <c r="O3908" t="str">
        <f t="shared" si="247"/>
        <v>2018-10</v>
      </c>
    </row>
    <row r="3909" spans="1:15" x14ac:dyDescent="0.3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2">
        <v>42074</v>
      </c>
      <c r="G3909" t="s">
        <v>103</v>
      </c>
      <c r="H3909" s="5">
        <v>1431</v>
      </c>
      <c r="I3909" s="9">
        <v>0.28999999999999998</v>
      </c>
      <c r="J3909" s="5">
        <v>372.06</v>
      </c>
      <c r="K3909" t="s">
        <v>17</v>
      </c>
      <c r="L3909" s="1">
        <f t="shared" si="244"/>
        <v>42074</v>
      </c>
      <c r="M3909">
        <f t="shared" si="245"/>
        <v>2015</v>
      </c>
      <c r="N3909">
        <f t="shared" si="246"/>
        <v>3</v>
      </c>
      <c r="O3909" t="str">
        <f t="shared" si="247"/>
        <v>2015-03</v>
      </c>
    </row>
    <row r="3910" spans="1:15" x14ac:dyDescent="0.3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2">
        <v>42806</v>
      </c>
      <c r="G3910" t="s">
        <v>103</v>
      </c>
      <c r="H3910" s="5">
        <v>747</v>
      </c>
      <c r="I3910" s="9">
        <v>0.15</v>
      </c>
      <c r="J3910" s="5">
        <v>74.7</v>
      </c>
      <c r="K3910" t="s">
        <v>17</v>
      </c>
      <c r="L3910" s="1">
        <f t="shared" si="244"/>
        <v>42806</v>
      </c>
      <c r="M3910">
        <f t="shared" si="245"/>
        <v>2017</v>
      </c>
      <c r="N3910">
        <f t="shared" si="246"/>
        <v>3</v>
      </c>
      <c r="O3910" t="str">
        <f t="shared" si="247"/>
        <v>2017-03</v>
      </c>
    </row>
    <row r="3911" spans="1:15" x14ac:dyDescent="0.3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2">
        <v>43377</v>
      </c>
      <c r="G3911" t="s">
        <v>103</v>
      </c>
      <c r="H3911" s="5">
        <v>2481</v>
      </c>
      <c r="I3911" s="9">
        <v>0.11</v>
      </c>
      <c r="J3911" s="5">
        <v>669.87</v>
      </c>
      <c r="K3911" t="s">
        <v>17</v>
      </c>
      <c r="L3911" s="1">
        <f t="shared" si="244"/>
        <v>43377</v>
      </c>
      <c r="M3911">
        <f t="shared" si="245"/>
        <v>2018</v>
      </c>
      <c r="N3911">
        <f t="shared" si="246"/>
        <v>10</v>
      </c>
      <c r="O3911" t="str">
        <f t="shared" si="247"/>
        <v>2018-10</v>
      </c>
    </row>
    <row r="3912" spans="1:15" x14ac:dyDescent="0.3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s="2" t="s">
        <v>454</v>
      </c>
      <c r="G3912" t="s">
        <v>103</v>
      </c>
      <c r="H3912" s="5">
        <v>624</v>
      </c>
      <c r="I3912" s="9">
        <v>0.31</v>
      </c>
      <c r="J3912" s="5">
        <v>56.16</v>
      </c>
      <c r="K3912" t="s">
        <v>17</v>
      </c>
      <c r="L3912" s="1">
        <f t="shared" si="244"/>
        <v>42757</v>
      </c>
      <c r="M3912">
        <f t="shared" si="245"/>
        <v>2017</v>
      </c>
      <c r="N3912">
        <f t="shared" si="246"/>
        <v>1</v>
      </c>
      <c r="O3912" t="str">
        <f t="shared" si="247"/>
        <v>2017-01</v>
      </c>
    </row>
    <row r="3913" spans="1:15" x14ac:dyDescent="0.3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s="2" t="s">
        <v>1067</v>
      </c>
      <c r="G3913" t="s">
        <v>103</v>
      </c>
      <c r="H3913" s="5">
        <v>2444</v>
      </c>
      <c r="I3913" s="9">
        <v>0.31</v>
      </c>
      <c r="J3913" s="5">
        <v>855.4</v>
      </c>
      <c r="K3913" t="s">
        <v>17</v>
      </c>
      <c r="L3913" s="1">
        <f t="shared" si="244"/>
        <v>42874</v>
      </c>
      <c r="M3913">
        <f t="shared" si="245"/>
        <v>2017</v>
      </c>
      <c r="N3913">
        <f t="shared" si="246"/>
        <v>5</v>
      </c>
      <c r="O3913" t="str">
        <f t="shared" si="247"/>
        <v>2017-05</v>
      </c>
    </row>
    <row r="3914" spans="1:15" x14ac:dyDescent="0.3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s="2" t="s">
        <v>2009</v>
      </c>
      <c r="G3914" t="s">
        <v>103</v>
      </c>
      <c r="H3914" s="5">
        <v>704</v>
      </c>
      <c r="I3914" s="9">
        <v>0.22</v>
      </c>
      <c r="J3914" s="5">
        <v>246.4</v>
      </c>
      <c r="K3914" t="s">
        <v>17</v>
      </c>
      <c r="L3914" s="1">
        <f t="shared" si="244"/>
        <v>42154</v>
      </c>
      <c r="M3914">
        <f t="shared" si="245"/>
        <v>2015</v>
      </c>
      <c r="N3914">
        <f t="shared" si="246"/>
        <v>5</v>
      </c>
      <c r="O3914" t="str">
        <f t="shared" si="247"/>
        <v>2015-05</v>
      </c>
    </row>
    <row r="3915" spans="1:15" x14ac:dyDescent="0.3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s="2" t="s">
        <v>974</v>
      </c>
      <c r="G3915" t="s">
        <v>103</v>
      </c>
      <c r="H3915" s="5">
        <v>2011</v>
      </c>
      <c r="I3915" s="9">
        <v>0.23</v>
      </c>
      <c r="J3915" s="5">
        <v>884.84</v>
      </c>
      <c r="K3915" t="s">
        <v>17</v>
      </c>
      <c r="L3915" s="1">
        <f t="shared" si="244"/>
        <v>42176</v>
      </c>
      <c r="M3915">
        <f t="shared" si="245"/>
        <v>2015</v>
      </c>
      <c r="N3915">
        <f t="shared" si="246"/>
        <v>6</v>
      </c>
      <c r="O3915" t="str">
        <f t="shared" si="247"/>
        <v>2015-06</v>
      </c>
    </row>
    <row r="3916" spans="1:15" x14ac:dyDescent="0.3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2">
        <v>43112</v>
      </c>
      <c r="G3916" t="s">
        <v>103</v>
      </c>
      <c r="H3916" s="5">
        <v>774</v>
      </c>
      <c r="I3916" s="9">
        <v>0.3</v>
      </c>
      <c r="J3916" s="5">
        <v>216.72</v>
      </c>
      <c r="K3916" t="s">
        <v>17</v>
      </c>
      <c r="L3916" s="1">
        <f t="shared" si="244"/>
        <v>43112</v>
      </c>
      <c r="M3916">
        <f t="shared" si="245"/>
        <v>2018</v>
      </c>
      <c r="N3916">
        <f t="shared" si="246"/>
        <v>1</v>
      </c>
      <c r="O3916" t="str">
        <f t="shared" si="247"/>
        <v>2018-01</v>
      </c>
    </row>
    <row r="3917" spans="1:15" x14ac:dyDescent="0.3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2">
        <v>42710</v>
      </c>
      <c r="G3917" t="s">
        <v>103</v>
      </c>
      <c r="H3917" s="5">
        <v>1235</v>
      </c>
      <c r="I3917" s="9">
        <v>0.28000000000000003</v>
      </c>
      <c r="J3917" s="5">
        <v>86.45</v>
      </c>
      <c r="K3917" t="s">
        <v>17</v>
      </c>
      <c r="L3917" s="1">
        <f t="shared" si="244"/>
        <v>42710</v>
      </c>
      <c r="M3917">
        <f t="shared" si="245"/>
        <v>2016</v>
      </c>
      <c r="N3917">
        <f t="shared" si="246"/>
        <v>12</v>
      </c>
      <c r="O3917" t="str">
        <f t="shared" si="247"/>
        <v>2016-12</v>
      </c>
    </row>
    <row r="3918" spans="1:15" x14ac:dyDescent="0.3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s="2" t="s">
        <v>1476</v>
      </c>
      <c r="G3918" t="s">
        <v>103</v>
      </c>
      <c r="H3918" s="5">
        <v>2267</v>
      </c>
      <c r="I3918" s="9">
        <v>0.17</v>
      </c>
      <c r="J3918" s="5">
        <v>476.07</v>
      </c>
      <c r="K3918" t="s">
        <v>17</v>
      </c>
      <c r="L3918" s="1">
        <f t="shared" si="244"/>
        <v>43403</v>
      </c>
      <c r="M3918">
        <f t="shared" si="245"/>
        <v>2018</v>
      </c>
      <c r="N3918">
        <f t="shared" si="246"/>
        <v>10</v>
      </c>
      <c r="O3918" t="str">
        <f t="shared" si="247"/>
        <v>2018-10</v>
      </c>
    </row>
    <row r="3919" spans="1:15" x14ac:dyDescent="0.3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s="2" t="s">
        <v>278</v>
      </c>
      <c r="G3919" t="s">
        <v>103</v>
      </c>
      <c r="H3919" s="5">
        <v>1039</v>
      </c>
      <c r="I3919" s="9">
        <v>0.17</v>
      </c>
      <c r="J3919" s="5">
        <v>467.55</v>
      </c>
      <c r="K3919" t="s">
        <v>17</v>
      </c>
      <c r="L3919" s="1">
        <f t="shared" si="244"/>
        <v>42364</v>
      </c>
      <c r="M3919">
        <f t="shared" si="245"/>
        <v>2015</v>
      </c>
      <c r="N3919">
        <f t="shared" si="246"/>
        <v>12</v>
      </c>
      <c r="O3919" t="str">
        <f t="shared" si="247"/>
        <v>2015-12</v>
      </c>
    </row>
    <row r="3920" spans="1:15" x14ac:dyDescent="0.3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2">
        <v>42859</v>
      </c>
      <c r="G3920" t="s">
        <v>103</v>
      </c>
      <c r="H3920" s="5">
        <v>695</v>
      </c>
      <c r="I3920" s="9">
        <v>0.31</v>
      </c>
      <c r="J3920" s="5">
        <v>180.7</v>
      </c>
      <c r="K3920" t="s">
        <v>17</v>
      </c>
      <c r="L3920" s="1">
        <f t="shared" si="244"/>
        <v>42859</v>
      </c>
      <c r="M3920">
        <f t="shared" si="245"/>
        <v>2017</v>
      </c>
      <c r="N3920">
        <f t="shared" si="246"/>
        <v>5</v>
      </c>
      <c r="O3920" t="str">
        <f t="shared" si="247"/>
        <v>2017-05</v>
      </c>
    </row>
    <row r="3921" spans="1:15" x14ac:dyDescent="0.3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s="2" t="s">
        <v>743</v>
      </c>
      <c r="G3921" t="s">
        <v>103</v>
      </c>
      <c r="H3921" s="5">
        <v>1403</v>
      </c>
      <c r="I3921" s="9">
        <v>0.19</v>
      </c>
      <c r="J3921" s="5">
        <v>224.48</v>
      </c>
      <c r="K3921" t="s">
        <v>17</v>
      </c>
      <c r="L3921" s="1">
        <f t="shared" si="244"/>
        <v>42885</v>
      </c>
      <c r="M3921">
        <f t="shared" si="245"/>
        <v>2017</v>
      </c>
      <c r="N3921">
        <f t="shared" si="246"/>
        <v>5</v>
      </c>
      <c r="O3921" t="str">
        <f t="shared" si="247"/>
        <v>2017-05</v>
      </c>
    </row>
    <row r="3922" spans="1:15" x14ac:dyDescent="0.3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2">
        <v>43352</v>
      </c>
      <c r="G3922" t="s">
        <v>103</v>
      </c>
      <c r="H3922" s="5">
        <v>2344</v>
      </c>
      <c r="I3922" s="9">
        <v>0.25</v>
      </c>
      <c r="J3922" s="5">
        <v>773.52</v>
      </c>
      <c r="K3922" t="s">
        <v>17</v>
      </c>
      <c r="L3922" s="1">
        <f t="shared" si="244"/>
        <v>43352</v>
      </c>
      <c r="M3922">
        <f t="shared" si="245"/>
        <v>2018</v>
      </c>
      <c r="N3922">
        <f t="shared" si="246"/>
        <v>9</v>
      </c>
      <c r="O3922" t="str">
        <f t="shared" si="247"/>
        <v>2018-09</v>
      </c>
    </row>
    <row r="3923" spans="1:15" x14ac:dyDescent="0.3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s="2" t="s">
        <v>2181</v>
      </c>
      <c r="G3923" t="s">
        <v>103</v>
      </c>
      <c r="H3923" s="5">
        <v>2212</v>
      </c>
      <c r="I3923" s="9">
        <v>0.22</v>
      </c>
      <c r="J3923" s="5">
        <v>265.44</v>
      </c>
      <c r="K3923" t="s">
        <v>17</v>
      </c>
      <c r="L3923" s="1">
        <f t="shared" si="244"/>
        <v>43295</v>
      </c>
      <c r="M3923">
        <f t="shared" si="245"/>
        <v>2018</v>
      </c>
      <c r="N3923">
        <f t="shared" si="246"/>
        <v>7</v>
      </c>
      <c r="O3923" t="str">
        <f t="shared" si="247"/>
        <v>2018-07</v>
      </c>
    </row>
    <row r="3924" spans="1:15" x14ac:dyDescent="0.3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2">
        <v>42983</v>
      </c>
      <c r="G3924" t="s">
        <v>103</v>
      </c>
      <c r="H3924" s="5">
        <v>629</v>
      </c>
      <c r="I3924" s="9">
        <v>0.34</v>
      </c>
      <c r="J3924" s="5">
        <v>31.45</v>
      </c>
      <c r="K3924" t="s">
        <v>17</v>
      </c>
      <c r="L3924" s="1">
        <f t="shared" si="244"/>
        <v>42983</v>
      </c>
      <c r="M3924">
        <f t="shared" si="245"/>
        <v>2017</v>
      </c>
      <c r="N3924">
        <f t="shared" si="246"/>
        <v>9</v>
      </c>
      <c r="O3924" t="str">
        <f t="shared" si="247"/>
        <v>2017-09</v>
      </c>
    </row>
    <row r="3925" spans="1:15" x14ac:dyDescent="0.3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2">
        <v>43171</v>
      </c>
      <c r="G3925" t="s">
        <v>103</v>
      </c>
      <c r="H3925" s="5">
        <v>1820</v>
      </c>
      <c r="I3925" s="9">
        <v>0.11</v>
      </c>
      <c r="J3925" s="5">
        <v>819</v>
      </c>
      <c r="K3925" t="s">
        <v>17</v>
      </c>
      <c r="L3925" s="1">
        <f t="shared" si="244"/>
        <v>43171</v>
      </c>
      <c r="M3925">
        <f t="shared" si="245"/>
        <v>2018</v>
      </c>
      <c r="N3925">
        <f t="shared" si="246"/>
        <v>3</v>
      </c>
      <c r="O3925" t="str">
        <f t="shared" si="247"/>
        <v>2018-03</v>
      </c>
    </row>
    <row r="3926" spans="1:15" x14ac:dyDescent="0.3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s="2" t="s">
        <v>2109</v>
      </c>
      <c r="G3926" t="s">
        <v>103</v>
      </c>
      <c r="H3926" s="5">
        <v>1682</v>
      </c>
      <c r="I3926" s="9">
        <v>0.32</v>
      </c>
      <c r="J3926" s="5">
        <v>302.76</v>
      </c>
      <c r="K3926" t="s">
        <v>17</v>
      </c>
      <c r="L3926" s="1">
        <f t="shared" si="244"/>
        <v>42823</v>
      </c>
      <c r="M3926">
        <f t="shared" si="245"/>
        <v>2017</v>
      </c>
      <c r="N3926">
        <f t="shared" si="246"/>
        <v>3</v>
      </c>
      <c r="O3926" t="str">
        <f t="shared" si="247"/>
        <v>2017-03</v>
      </c>
    </row>
    <row r="3927" spans="1:15" x14ac:dyDescent="0.3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s="2" t="s">
        <v>2151</v>
      </c>
      <c r="G3927" t="s">
        <v>103</v>
      </c>
      <c r="H3927" s="5">
        <v>1640</v>
      </c>
      <c r="I3927" s="9">
        <v>0.24</v>
      </c>
      <c r="J3927" s="5">
        <v>557.6</v>
      </c>
      <c r="K3927" t="s">
        <v>17</v>
      </c>
      <c r="L3927" s="1">
        <f t="shared" si="244"/>
        <v>42907</v>
      </c>
      <c r="M3927">
        <f t="shared" si="245"/>
        <v>2017</v>
      </c>
      <c r="N3927">
        <f t="shared" si="246"/>
        <v>6</v>
      </c>
      <c r="O3927" t="str">
        <f t="shared" si="247"/>
        <v>2017-06</v>
      </c>
    </row>
    <row r="3928" spans="1:15" x14ac:dyDescent="0.3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2">
        <v>42834</v>
      </c>
      <c r="G3928" t="s">
        <v>103</v>
      </c>
      <c r="H3928" s="5">
        <v>1480</v>
      </c>
      <c r="I3928" s="9">
        <v>0.24</v>
      </c>
      <c r="J3928" s="5">
        <v>355.2</v>
      </c>
      <c r="K3928" t="s">
        <v>17</v>
      </c>
      <c r="L3928" s="1">
        <f t="shared" si="244"/>
        <v>42834</v>
      </c>
      <c r="M3928">
        <f t="shared" si="245"/>
        <v>2017</v>
      </c>
      <c r="N3928">
        <f t="shared" si="246"/>
        <v>4</v>
      </c>
      <c r="O3928" t="str">
        <f t="shared" si="247"/>
        <v>2017-04</v>
      </c>
    </row>
    <row r="3929" spans="1:15" x14ac:dyDescent="0.3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2">
        <v>42315</v>
      </c>
      <c r="G3929" t="s">
        <v>103</v>
      </c>
      <c r="H3929" s="5">
        <v>1653</v>
      </c>
      <c r="I3929" s="9">
        <v>0.24</v>
      </c>
      <c r="J3929" s="5">
        <v>380.19</v>
      </c>
      <c r="K3929" t="s">
        <v>17</v>
      </c>
      <c r="L3929" s="1">
        <f t="shared" si="244"/>
        <v>42315</v>
      </c>
      <c r="M3929">
        <f t="shared" si="245"/>
        <v>2015</v>
      </c>
      <c r="N3929">
        <f t="shared" si="246"/>
        <v>11</v>
      </c>
      <c r="O3929" t="str">
        <f t="shared" si="247"/>
        <v>2015-11</v>
      </c>
    </row>
    <row r="3930" spans="1:15" x14ac:dyDescent="0.3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s="2" t="s">
        <v>872</v>
      </c>
      <c r="G3930" t="s">
        <v>103</v>
      </c>
      <c r="H3930" s="5">
        <v>1811</v>
      </c>
      <c r="I3930" s="9">
        <v>0.28999999999999998</v>
      </c>
      <c r="J3930" s="5">
        <v>814.95</v>
      </c>
      <c r="K3930" t="s">
        <v>17</v>
      </c>
      <c r="L3930" s="1">
        <f t="shared" si="244"/>
        <v>42147</v>
      </c>
      <c r="M3930">
        <f t="shared" si="245"/>
        <v>2015</v>
      </c>
      <c r="N3930">
        <f t="shared" si="246"/>
        <v>5</v>
      </c>
      <c r="O3930" t="str">
        <f t="shared" si="247"/>
        <v>2015-05</v>
      </c>
    </row>
    <row r="3931" spans="1:15" x14ac:dyDescent="0.3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s="2" t="s">
        <v>232</v>
      </c>
      <c r="G3931" t="s">
        <v>103</v>
      </c>
      <c r="H3931" s="5">
        <v>1720</v>
      </c>
      <c r="I3931" s="9">
        <v>0.34</v>
      </c>
      <c r="J3931" s="5">
        <v>653.6</v>
      </c>
      <c r="K3931" t="s">
        <v>17</v>
      </c>
      <c r="L3931" s="1">
        <f t="shared" si="244"/>
        <v>42995</v>
      </c>
      <c r="M3931">
        <f t="shared" si="245"/>
        <v>2017</v>
      </c>
      <c r="N3931">
        <f t="shared" si="246"/>
        <v>9</v>
      </c>
      <c r="O3931" t="str">
        <f t="shared" si="247"/>
        <v>2017-09</v>
      </c>
    </row>
    <row r="3932" spans="1:15" x14ac:dyDescent="0.3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2">
        <v>43020</v>
      </c>
      <c r="G3932" t="s">
        <v>103</v>
      </c>
      <c r="H3932" s="5">
        <v>1359</v>
      </c>
      <c r="I3932" s="9">
        <v>0.17</v>
      </c>
      <c r="J3932" s="5">
        <v>326.16000000000003</v>
      </c>
      <c r="K3932" t="s">
        <v>17</v>
      </c>
      <c r="L3932" s="1">
        <f t="shared" si="244"/>
        <v>43020</v>
      </c>
      <c r="M3932">
        <f t="shared" si="245"/>
        <v>2017</v>
      </c>
      <c r="N3932">
        <f t="shared" si="246"/>
        <v>10</v>
      </c>
      <c r="O3932" t="str">
        <f t="shared" si="247"/>
        <v>2017-10</v>
      </c>
    </row>
    <row r="3933" spans="1:15" x14ac:dyDescent="0.3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2">
        <v>43290</v>
      </c>
      <c r="G3933" t="s">
        <v>103</v>
      </c>
      <c r="H3933" s="5">
        <v>804</v>
      </c>
      <c r="I3933" s="9">
        <v>0.25</v>
      </c>
      <c r="J3933" s="5">
        <v>40.200000000000003</v>
      </c>
      <c r="K3933" t="s">
        <v>17</v>
      </c>
      <c r="L3933" s="1">
        <f t="shared" si="244"/>
        <v>43290</v>
      </c>
      <c r="M3933">
        <f t="shared" si="245"/>
        <v>2018</v>
      </c>
      <c r="N3933">
        <f t="shared" si="246"/>
        <v>7</v>
      </c>
      <c r="O3933" t="str">
        <f t="shared" si="247"/>
        <v>2018-07</v>
      </c>
    </row>
    <row r="3934" spans="1:15" x14ac:dyDescent="0.3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s="2" t="s">
        <v>226</v>
      </c>
      <c r="G3934" t="s">
        <v>103</v>
      </c>
      <c r="H3934" s="5">
        <v>1984</v>
      </c>
      <c r="I3934" s="9">
        <v>0.34</v>
      </c>
      <c r="J3934" s="5">
        <v>674.56</v>
      </c>
      <c r="K3934" t="s">
        <v>17</v>
      </c>
      <c r="L3934" s="1">
        <f t="shared" si="244"/>
        <v>43399</v>
      </c>
      <c r="M3934">
        <f t="shared" si="245"/>
        <v>2018</v>
      </c>
      <c r="N3934">
        <f t="shared" si="246"/>
        <v>10</v>
      </c>
      <c r="O3934" t="str">
        <f t="shared" si="247"/>
        <v>2018-10</v>
      </c>
    </row>
    <row r="3935" spans="1:15" x14ac:dyDescent="0.3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s="2" t="s">
        <v>1836</v>
      </c>
      <c r="G3935" t="s">
        <v>103</v>
      </c>
      <c r="H3935" s="5">
        <v>532</v>
      </c>
      <c r="I3935" s="9">
        <v>0.14000000000000001</v>
      </c>
      <c r="J3935" s="5">
        <v>143.63999999999999</v>
      </c>
      <c r="K3935" t="s">
        <v>17</v>
      </c>
      <c r="L3935" s="1">
        <f t="shared" si="244"/>
        <v>43452</v>
      </c>
      <c r="M3935">
        <f t="shared" si="245"/>
        <v>2018</v>
      </c>
      <c r="N3935">
        <f t="shared" si="246"/>
        <v>12</v>
      </c>
      <c r="O3935" t="str">
        <f t="shared" si="247"/>
        <v>2018-12</v>
      </c>
    </row>
    <row r="3936" spans="1:15" x14ac:dyDescent="0.3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s="2" t="s">
        <v>2181</v>
      </c>
      <c r="G3936" t="s">
        <v>103</v>
      </c>
      <c r="H3936" s="5">
        <v>2208</v>
      </c>
      <c r="I3936" s="9">
        <v>0.2</v>
      </c>
      <c r="J3936" s="5">
        <v>684.48</v>
      </c>
      <c r="K3936" t="s">
        <v>17</v>
      </c>
      <c r="L3936" s="1">
        <f t="shared" si="244"/>
        <v>43295</v>
      </c>
      <c r="M3936">
        <f t="shared" si="245"/>
        <v>2018</v>
      </c>
      <c r="N3936">
        <f t="shared" si="246"/>
        <v>7</v>
      </c>
      <c r="O3936" t="str">
        <f t="shared" si="247"/>
        <v>2018-07</v>
      </c>
    </row>
    <row r="3937" spans="1:15" x14ac:dyDescent="0.3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2">
        <v>42165</v>
      </c>
      <c r="G3937" t="s">
        <v>103</v>
      </c>
      <c r="H3937" s="5">
        <v>1049</v>
      </c>
      <c r="I3937" s="9">
        <v>0.12</v>
      </c>
      <c r="J3937" s="5">
        <v>94.41</v>
      </c>
      <c r="K3937" t="s">
        <v>17</v>
      </c>
      <c r="L3937" s="1">
        <f t="shared" si="244"/>
        <v>42165</v>
      </c>
      <c r="M3937">
        <f t="shared" si="245"/>
        <v>2015</v>
      </c>
      <c r="N3937">
        <f t="shared" si="246"/>
        <v>6</v>
      </c>
      <c r="O3937" t="str">
        <f t="shared" si="247"/>
        <v>2015-06</v>
      </c>
    </row>
    <row r="3938" spans="1:15" x14ac:dyDescent="0.3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s="2" t="s">
        <v>2151</v>
      </c>
      <c r="G3938" t="s">
        <v>103</v>
      </c>
      <c r="H3938" s="5">
        <v>753</v>
      </c>
      <c r="I3938" s="9">
        <v>0.25</v>
      </c>
      <c r="J3938" s="5">
        <v>128.01</v>
      </c>
      <c r="K3938" t="s">
        <v>17</v>
      </c>
      <c r="L3938" s="1">
        <f t="shared" si="244"/>
        <v>42907</v>
      </c>
      <c r="M3938">
        <f t="shared" si="245"/>
        <v>2017</v>
      </c>
      <c r="N3938">
        <f t="shared" si="246"/>
        <v>6</v>
      </c>
      <c r="O3938" t="str">
        <f t="shared" si="247"/>
        <v>2017-06</v>
      </c>
    </row>
    <row r="3939" spans="1:15" x14ac:dyDescent="0.3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2">
        <v>43353</v>
      </c>
      <c r="G3939" t="s">
        <v>103</v>
      </c>
      <c r="H3939" s="5">
        <v>1963</v>
      </c>
      <c r="I3939" s="9">
        <v>0.2</v>
      </c>
      <c r="J3939" s="5">
        <v>569.27</v>
      </c>
      <c r="K3939" t="s">
        <v>17</v>
      </c>
      <c r="L3939" s="1">
        <f t="shared" si="244"/>
        <v>43353</v>
      </c>
      <c r="M3939">
        <f t="shared" si="245"/>
        <v>2018</v>
      </c>
      <c r="N3939">
        <f t="shared" si="246"/>
        <v>9</v>
      </c>
      <c r="O3939" t="str">
        <f t="shared" si="247"/>
        <v>2018-09</v>
      </c>
    </row>
    <row r="3940" spans="1:15" x14ac:dyDescent="0.3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s="2" t="s">
        <v>648</v>
      </c>
      <c r="G3940" t="s">
        <v>103</v>
      </c>
      <c r="H3940" s="5">
        <v>1645</v>
      </c>
      <c r="I3940" s="9">
        <v>0.2</v>
      </c>
      <c r="J3940" s="5">
        <v>493.5</v>
      </c>
      <c r="K3940" t="s">
        <v>17</v>
      </c>
      <c r="L3940" s="1">
        <f t="shared" si="244"/>
        <v>43333</v>
      </c>
      <c r="M3940">
        <f t="shared" si="245"/>
        <v>2018</v>
      </c>
      <c r="N3940">
        <f t="shared" si="246"/>
        <v>8</v>
      </c>
      <c r="O3940" t="str">
        <f t="shared" si="247"/>
        <v>2018-08</v>
      </c>
    </row>
    <row r="3941" spans="1:15" x14ac:dyDescent="0.3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2">
        <v>43284</v>
      </c>
      <c r="G3941" t="s">
        <v>103</v>
      </c>
      <c r="H3941" s="5">
        <v>2058</v>
      </c>
      <c r="I3941" s="9">
        <v>0.19</v>
      </c>
      <c r="J3941" s="5">
        <v>905.52</v>
      </c>
      <c r="K3941" t="s">
        <v>17</v>
      </c>
      <c r="L3941" s="1">
        <f t="shared" si="244"/>
        <v>43284</v>
      </c>
      <c r="M3941">
        <f t="shared" si="245"/>
        <v>2018</v>
      </c>
      <c r="N3941">
        <f t="shared" si="246"/>
        <v>7</v>
      </c>
      <c r="O3941" t="str">
        <f t="shared" si="247"/>
        <v>2018-07</v>
      </c>
    </row>
    <row r="3942" spans="1:15" x14ac:dyDescent="0.3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2">
        <v>43080</v>
      </c>
      <c r="G3942" t="s">
        <v>103</v>
      </c>
      <c r="H3942" s="5">
        <v>1828</v>
      </c>
      <c r="I3942" s="9">
        <v>0.17</v>
      </c>
      <c r="J3942" s="5">
        <v>511.84</v>
      </c>
      <c r="K3942" t="s">
        <v>17</v>
      </c>
      <c r="L3942" s="1">
        <f t="shared" si="244"/>
        <v>43080</v>
      </c>
      <c r="M3942">
        <f t="shared" si="245"/>
        <v>2017</v>
      </c>
      <c r="N3942">
        <f t="shared" si="246"/>
        <v>12</v>
      </c>
      <c r="O3942" t="str">
        <f t="shared" si="247"/>
        <v>2017-12</v>
      </c>
    </row>
    <row r="3943" spans="1:15" x14ac:dyDescent="0.3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s="2" t="s">
        <v>1135</v>
      </c>
      <c r="G3943" t="s">
        <v>103</v>
      </c>
      <c r="H3943" s="5">
        <v>1193</v>
      </c>
      <c r="I3943" s="9">
        <v>0.31</v>
      </c>
      <c r="J3943" s="5">
        <v>345.97</v>
      </c>
      <c r="K3943" t="s">
        <v>17</v>
      </c>
      <c r="L3943" s="1">
        <f t="shared" si="244"/>
        <v>43271</v>
      </c>
      <c r="M3943">
        <f t="shared" si="245"/>
        <v>2018</v>
      </c>
      <c r="N3943">
        <f t="shared" si="246"/>
        <v>6</v>
      </c>
      <c r="O3943" t="str">
        <f t="shared" si="247"/>
        <v>2018-06</v>
      </c>
    </row>
    <row r="3944" spans="1:15" x14ac:dyDescent="0.3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2">
        <v>42654</v>
      </c>
      <c r="G3944" t="s">
        <v>103</v>
      </c>
      <c r="H3944" s="5">
        <v>2033</v>
      </c>
      <c r="I3944" s="9">
        <v>0.15</v>
      </c>
      <c r="J3944" s="5">
        <v>182.97</v>
      </c>
      <c r="K3944" t="s">
        <v>17</v>
      </c>
      <c r="L3944" s="1">
        <f t="shared" si="244"/>
        <v>42654</v>
      </c>
      <c r="M3944">
        <f t="shared" si="245"/>
        <v>2016</v>
      </c>
      <c r="N3944">
        <f t="shared" si="246"/>
        <v>10</v>
      </c>
      <c r="O3944" t="str">
        <f t="shared" si="247"/>
        <v>2016-10</v>
      </c>
    </row>
    <row r="3945" spans="1:15" x14ac:dyDescent="0.3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2">
        <v>42135</v>
      </c>
      <c r="G3945" t="s">
        <v>103</v>
      </c>
      <c r="H3945" s="5">
        <v>1779</v>
      </c>
      <c r="I3945" s="9">
        <v>0.25</v>
      </c>
      <c r="J3945" s="5">
        <v>355.8</v>
      </c>
      <c r="K3945" t="s">
        <v>17</v>
      </c>
      <c r="L3945" s="1">
        <f t="shared" si="244"/>
        <v>42135</v>
      </c>
      <c r="M3945">
        <f t="shared" si="245"/>
        <v>2015</v>
      </c>
      <c r="N3945">
        <f t="shared" si="246"/>
        <v>5</v>
      </c>
      <c r="O3945" t="str">
        <f t="shared" si="247"/>
        <v>2015-05</v>
      </c>
    </row>
    <row r="3946" spans="1:15" x14ac:dyDescent="0.3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2">
        <v>42434</v>
      </c>
      <c r="G3946" t="s">
        <v>103</v>
      </c>
      <c r="H3946" s="5">
        <v>2399</v>
      </c>
      <c r="I3946" s="9">
        <v>0.13</v>
      </c>
      <c r="J3946" s="5">
        <v>479.8</v>
      </c>
      <c r="K3946" t="s">
        <v>17</v>
      </c>
      <c r="L3946" s="1">
        <f t="shared" si="244"/>
        <v>42434</v>
      </c>
      <c r="M3946">
        <f t="shared" si="245"/>
        <v>2016</v>
      </c>
      <c r="N3946">
        <f t="shared" si="246"/>
        <v>3</v>
      </c>
      <c r="O3946" t="str">
        <f t="shared" si="247"/>
        <v>2016-03</v>
      </c>
    </row>
    <row r="3947" spans="1:15" x14ac:dyDescent="0.3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s="2" t="s">
        <v>4667</v>
      </c>
      <c r="G3947" t="s">
        <v>103</v>
      </c>
      <c r="H3947" s="5">
        <v>1547</v>
      </c>
      <c r="I3947" s="9">
        <v>0.32</v>
      </c>
      <c r="J3947" s="5">
        <v>247.52</v>
      </c>
      <c r="K3947" t="s">
        <v>17</v>
      </c>
      <c r="L3947" s="1">
        <f t="shared" si="244"/>
        <v>42794</v>
      </c>
      <c r="M3947">
        <f t="shared" si="245"/>
        <v>2017</v>
      </c>
      <c r="N3947">
        <f t="shared" si="246"/>
        <v>2</v>
      </c>
      <c r="O3947" t="str">
        <f t="shared" si="247"/>
        <v>2017-02</v>
      </c>
    </row>
    <row r="3948" spans="1:15" x14ac:dyDescent="0.3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2">
        <v>42921</v>
      </c>
      <c r="G3948" t="s">
        <v>103</v>
      </c>
      <c r="H3948" s="5">
        <v>2130</v>
      </c>
      <c r="I3948" s="9">
        <v>0.2</v>
      </c>
      <c r="J3948" s="5">
        <v>255.6</v>
      </c>
      <c r="K3948" t="s">
        <v>17</v>
      </c>
      <c r="L3948" s="1">
        <f t="shared" si="244"/>
        <v>42921</v>
      </c>
      <c r="M3948">
        <f t="shared" si="245"/>
        <v>2017</v>
      </c>
      <c r="N3948">
        <f t="shared" si="246"/>
        <v>7</v>
      </c>
      <c r="O3948" t="str">
        <f t="shared" si="247"/>
        <v>2017-07</v>
      </c>
    </row>
    <row r="3949" spans="1:15" x14ac:dyDescent="0.3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s="2" t="s">
        <v>2109</v>
      </c>
      <c r="G3949" t="s">
        <v>103</v>
      </c>
      <c r="H3949" s="5">
        <v>981</v>
      </c>
      <c r="I3949" s="9">
        <v>0.11</v>
      </c>
      <c r="J3949" s="5">
        <v>441.45</v>
      </c>
      <c r="K3949" t="s">
        <v>17</v>
      </c>
      <c r="L3949" s="1">
        <f t="shared" si="244"/>
        <v>42823</v>
      </c>
      <c r="M3949">
        <f t="shared" si="245"/>
        <v>2017</v>
      </c>
      <c r="N3949">
        <f t="shared" si="246"/>
        <v>3</v>
      </c>
      <c r="O3949" t="str">
        <f t="shared" si="247"/>
        <v>2017-03</v>
      </c>
    </row>
    <row r="3950" spans="1:15" x14ac:dyDescent="0.3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s="2" t="s">
        <v>2630</v>
      </c>
      <c r="G3950" t="s">
        <v>103</v>
      </c>
      <c r="H3950" s="5">
        <v>2091</v>
      </c>
      <c r="I3950" s="9">
        <v>0.19</v>
      </c>
      <c r="J3950" s="5">
        <v>418.2</v>
      </c>
      <c r="K3950" t="s">
        <v>17</v>
      </c>
      <c r="L3950" s="1">
        <f t="shared" si="244"/>
        <v>42185</v>
      </c>
      <c r="M3950">
        <f t="shared" si="245"/>
        <v>2015</v>
      </c>
      <c r="N3950">
        <f t="shared" si="246"/>
        <v>6</v>
      </c>
      <c r="O3950" t="str">
        <f t="shared" si="247"/>
        <v>2015-06</v>
      </c>
    </row>
    <row r="3951" spans="1:15" x14ac:dyDescent="0.3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s="2" t="s">
        <v>500</v>
      </c>
      <c r="G3951" t="s">
        <v>103</v>
      </c>
      <c r="H3951" s="5">
        <v>1031</v>
      </c>
      <c r="I3951" s="9">
        <v>0.17</v>
      </c>
      <c r="J3951" s="5">
        <v>309.3</v>
      </c>
      <c r="K3951" t="s">
        <v>17</v>
      </c>
      <c r="L3951" s="1">
        <f t="shared" si="244"/>
        <v>42368</v>
      </c>
      <c r="M3951">
        <f t="shared" si="245"/>
        <v>2015</v>
      </c>
      <c r="N3951">
        <f t="shared" si="246"/>
        <v>12</v>
      </c>
      <c r="O3951" t="str">
        <f t="shared" si="247"/>
        <v>2015-12</v>
      </c>
    </row>
    <row r="3952" spans="1:15" x14ac:dyDescent="0.3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s="2" t="s">
        <v>648</v>
      </c>
      <c r="G3952" t="s">
        <v>103</v>
      </c>
      <c r="H3952" s="5">
        <v>1405</v>
      </c>
      <c r="I3952" s="9">
        <v>0.21</v>
      </c>
      <c r="J3952" s="5">
        <v>210.75</v>
      </c>
      <c r="K3952" t="s">
        <v>17</v>
      </c>
      <c r="L3952" s="1">
        <f t="shared" si="244"/>
        <v>43333</v>
      </c>
      <c r="M3952">
        <f t="shared" si="245"/>
        <v>2018</v>
      </c>
      <c r="N3952">
        <f t="shared" si="246"/>
        <v>8</v>
      </c>
      <c r="O3952" t="str">
        <f t="shared" si="247"/>
        <v>2018-08</v>
      </c>
    </row>
    <row r="3953" spans="1:15" x14ac:dyDescent="0.3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s="2" t="s">
        <v>1466</v>
      </c>
      <c r="G3953" t="s">
        <v>103</v>
      </c>
      <c r="H3953" s="5">
        <v>1340</v>
      </c>
      <c r="I3953" s="9">
        <v>0.18</v>
      </c>
      <c r="J3953" s="5">
        <v>589.6</v>
      </c>
      <c r="K3953" t="s">
        <v>17</v>
      </c>
      <c r="L3953" s="1">
        <f t="shared" si="244"/>
        <v>42704</v>
      </c>
      <c r="M3953">
        <f t="shared" si="245"/>
        <v>2016</v>
      </c>
      <c r="N3953">
        <f t="shared" si="246"/>
        <v>11</v>
      </c>
      <c r="O3953" t="str">
        <f t="shared" si="247"/>
        <v>2016-11</v>
      </c>
    </row>
    <row r="3954" spans="1:15" x14ac:dyDescent="0.3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s="2" t="s">
        <v>1059</v>
      </c>
      <c r="G3954" t="s">
        <v>103</v>
      </c>
      <c r="H3954" s="5">
        <v>1767</v>
      </c>
      <c r="I3954" s="9">
        <v>0.33</v>
      </c>
      <c r="J3954" s="5">
        <v>406.41</v>
      </c>
      <c r="K3954" t="s">
        <v>17</v>
      </c>
      <c r="L3954" s="1">
        <f t="shared" si="244"/>
        <v>42017</v>
      </c>
      <c r="M3954">
        <f t="shared" si="245"/>
        <v>2015</v>
      </c>
      <c r="N3954">
        <f t="shared" si="246"/>
        <v>1</v>
      </c>
      <c r="O3954" t="str">
        <f t="shared" si="247"/>
        <v>2015-01</v>
      </c>
    </row>
    <row r="3955" spans="1:15" x14ac:dyDescent="0.3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s="2" t="s">
        <v>2181</v>
      </c>
      <c r="G3955" t="s">
        <v>103</v>
      </c>
      <c r="H3955" s="5">
        <v>1576</v>
      </c>
      <c r="I3955" s="9">
        <v>0.34</v>
      </c>
      <c r="J3955" s="5">
        <v>520.08000000000004</v>
      </c>
      <c r="K3955" t="s">
        <v>17</v>
      </c>
      <c r="L3955" s="1">
        <f t="shared" si="244"/>
        <v>43295</v>
      </c>
      <c r="M3955">
        <f t="shared" si="245"/>
        <v>2018</v>
      </c>
      <c r="N3955">
        <f t="shared" si="246"/>
        <v>7</v>
      </c>
      <c r="O3955" t="str">
        <f t="shared" si="247"/>
        <v>2018-07</v>
      </c>
    </row>
    <row r="3956" spans="1:15" x14ac:dyDescent="0.3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s="2" t="s">
        <v>2232</v>
      </c>
      <c r="G3956" t="s">
        <v>103</v>
      </c>
      <c r="H3956" s="5">
        <v>1508</v>
      </c>
      <c r="I3956" s="9">
        <v>0.33</v>
      </c>
      <c r="J3956" s="5">
        <v>361.92</v>
      </c>
      <c r="K3956" t="s">
        <v>17</v>
      </c>
      <c r="L3956" s="1">
        <f t="shared" si="244"/>
        <v>42598</v>
      </c>
      <c r="M3956">
        <f t="shared" si="245"/>
        <v>2016</v>
      </c>
      <c r="N3956">
        <f t="shared" si="246"/>
        <v>8</v>
      </c>
      <c r="O3956" t="str">
        <f t="shared" si="247"/>
        <v>2016-08</v>
      </c>
    </row>
    <row r="3957" spans="1:15" x14ac:dyDescent="0.3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s="2" t="s">
        <v>2427</v>
      </c>
      <c r="G3957" t="s">
        <v>103</v>
      </c>
      <c r="H3957" s="5">
        <v>902</v>
      </c>
      <c r="I3957" s="9">
        <v>0.27</v>
      </c>
      <c r="J3957" s="5">
        <v>252.56</v>
      </c>
      <c r="K3957" t="s">
        <v>17</v>
      </c>
      <c r="L3957" s="1">
        <f t="shared" si="244"/>
        <v>42627</v>
      </c>
      <c r="M3957">
        <f t="shared" si="245"/>
        <v>2016</v>
      </c>
      <c r="N3957">
        <f t="shared" si="246"/>
        <v>9</v>
      </c>
      <c r="O3957" t="str">
        <f t="shared" si="247"/>
        <v>2016-09</v>
      </c>
    </row>
    <row r="3958" spans="1:15" x14ac:dyDescent="0.3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s="2" t="s">
        <v>472</v>
      </c>
      <c r="G3958" t="s">
        <v>103</v>
      </c>
      <c r="H3958" s="5">
        <v>1251</v>
      </c>
      <c r="I3958" s="9">
        <v>0.15</v>
      </c>
      <c r="J3958" s="5">
        <v>112.59</v>
      </c>
      <c r="K3958" t="s">
        <v>17</v>
      </c>
      <c r="L3958" s="1">
        <f t="shared" si="244"/>
        <v>42639</v>
      </c>
      <c r="M3958">
        <f t="shared" si="245"/>
        <v>2016</v>
      </c>
      <c r="N3958">
        <f t="shared" si="246"/>
        <v>9</v>
      </c>
      <c r="O3958" t="str">
        <f t="shared" si="247"/>
        <v>2016-09</v>
      </c>
    </row>
    <row r="3959" spans="1:15" x14ac:dyDescent="0.3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s="2" t="s">
        <v>4590</v>
      </c>
      <c r="G3959" t="s">
        <v>103</v>
      </c>
      <c r="H3959" s="5">
        <v>1330</v>
      </c>
      <c r="I3959" s="9">
        <v>0.11</v>
      </c>
      <c r="J3959" s="5">
        <v>385.7</v>
      </c>
      <c r="K3959" t="s">
        <v>17</v>
      </c>
      <c r="L3959" s="1">
        <f t="shared" si="244"/>
        <v>42414</v>
      </c>
      <c r="M3959">
        <f t="shared" si="245"/>
        <v>2016</v>
      </c>
      <c r="N3959">
        <f t="shared" si="246"/>
        <v>2</v>
      </c>
      <c r="O3959" t="str">
        <f t="shared" si="247"/>
        <v>2016-02</v>
      </c>
    </row>
    <row r="3960" spans="1:15" x14ac:dyDescent="0.3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2">
        <v>42559</v>
      </c>
      <c r="G3960" t="s">
        <v>103</v>
      </c>
      <c r="H3960" s="5">
        <v>858</v>
      </c>
      <c r="I3960" s="9">
        <v>0.27</v>
      </c>
      <c r="J3960" s="5">
        <v>291.72000000000003</v>
      </c>
      <c r="K3960" t="s">
        <v>17</v>
      </c>
      <c r="L3960" s="1">
        <f t="shared" si="244"/>
        <v>42559</v>
      </c>
      <c r="M3960">
        <f t="shared" si="245"/>
        <v>2016</v>
      </c>
      <c r="N3960">
        <f t="shared" si="246"/>
        <v>7</v>
      </c>
      <c r="O3960" t="str">
        <f t="shared" si="247"/>
        <v>2016-07</v>
      </c>
    </row>
    <row r="3961" spans="1:15" x14ac:dyDescent="0.3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2">
        <v>42593</v>
      </c>
      <c r="G3961" t="s">
        <v>103</v>
      </c>
      <c r="H3961" s="5">
        <v>1713</v>
      </c>
      <c r="I3961" s="9">
        <v>0.35</v>
      </c>
      <c r="J3961" s="5">
        <v>102.78</v>
      </c>
      <c r="K3961" t="s">
        <v>17</v>
      </c>
      <c r="L3961" s="1">
        <f t="shared" si="244"/>
        <v>42593</v>
      </c>
      <c r="M3961">
        <f t="shared" si="245"/>
        <v>2016</v>
      </c>
      <c r="N3961">
        <f t="shared" si="246"/>
        <v>8</v>
      </c>
      <c r="O3961" t="str">
        <f t="shared" si="247"/>
        <v>2016-08</v>
      </c>
    </row>
    <row r="3962" spans="1:15" x14ac:dyDescent="0.3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s="2" t="s">
        <v>4373</v>
      </c>
      <c r="G3962" t="s">
        <v>103</v>
      </c>
      <c r="H3962" s="5">
        <v>1284</v>
      </c>
      <c r="I3962" s="9">
        <v>0.11</v>
      </c>
      <c r="J3962" s="5">
        <v>487.92</v>
      </c>
      <c r="K3962" t="s">
        <v>17</v>
      </c>
      <c r="L3962" s="1">
        <f t="shared" si="244"/>
        <v>42477</v>
      </c>
      <c r="M3962">
        <f t="shared" si="245"/>
        <v>2016</v>
      </c>
      <c r="N3962">
        <f t="shared" si="246"/>
        <v>4</v>
      </c>
      <c r="O3962" t="str">
        <f t="shared" si="247"/>
        <v>2016-04</v>
      </c>
    </row>
    <row r="3963" spans="1:15" x14ac:dyDescent="0.3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s="2" t="s">
        <v>261</v>
      </c>
      <c r="G3963" t="s">
        <v>103</v>
      </c>
      <c r="H3963" s="5">
        <v>702</v>
      </c>
      <c r="I3963" s="9">
        <v>0.28999999999999998</v>
      </c>
      <c r="J3963" s="5">
        <v>210.6</v>
      </c>
      <c r="K3963" t="s">
        <v>17</v>
      </c>
      <c r="L3963" s="1">
        <f t="shared" si="244"/>
        <v>43459</v>
      </c>
      <c r="M3963">
        <f t="shared" si="245"/>
        <v>2018</v>
      </c>
      <c r="N3963">
        <f t="shared" si="246"/>
        <v>12</v>
      </c>
      <c r="O3963" t="str">
        <f t="shared" si="247"/>
        <v>2018-12</v>
      </c>
    </row>
    <row r="3964" spans="1:15" x14ac:dyDescent="0.3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s="2" t="s">
        <v>261</v>
      </c>
      <c r="G3964" t="s">
        <v>103</v>
      </c>
      <c r="H3964" s="5">
        <v>932</v>
      </c>
      <c r="I3964" s="9">
        <v>0.12</v>
      </c>
      <c r="J3964" s="5">
        <v>214.36</v>
      </c>
      <c r="K3964" t="s">
        <v>17</v>
      </c>
      <c r="L3964" s="1">
        <f t="shared" si="244"/>
        <v>43459</v>
      </c>
      <c r="M3964">
        <f t="shared" si="245"/>
        <v>2018</v>
      </c>
      <c r="N3964">
        <f t="shared" si="246"/>
        <v>12</v>
      </c>
      <c r="O3964" t="str">
        <f t="shared" si="247"/>
        <v>2018-12</v>
      </c>
    </row>
    <row r="3965" spans="1:15" x14ac:dyDescent="0.3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2">
        <v>43195</v>
      </c>
      <c r="G3965" t="s">
        <v>103</v>
      </c>
      <c r="H3965" s="5">
        <v>1606</v>
      </c>
      <c r="I3965" s="9">
        <v>0.22</v>
      </c>
      <c r="J3965" s="5">
        <v>385.44</v>
      </c>
      <c r="K3965" t="s">
        <v>17</v>
      </c>
      <c r="L3965" s="1">
        <f t="shared" si="244"/>
        <v>43195</v>
      </c>
      <c r="M3965">
        <f t="shared" si="245"/>
        <v>2018</v>
      </c>
      <c r="N3965">
        <f t="shared" si="246"/>
        <v>4</v>
      </c>
      <c r="O3965" t="str">
        <f t="shared" si="247"/>
        <v>2018-04</v>
      </c>
    </row>
    <row r="3966" spans="1:15" x14ac:dyDescent="0.3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s="2" t="s">
        <v>2398</v>
      </c>
      <c r="G3966" t="s">
        <v>103</v>
      </c>
      <c r="H3966" s="5">
        <v>533</v>
      </c>
      <c r="I3966" s="9">
        <v>0.28999999999999998</v>
      </c>
      <c r="J3966" s="5">
        <v>122.59</v>
      </c>
      <c r="K3966" t="s">
        <v>17</v>
      </c>
      <c r="L3966" s="1">
        <f t="shared" si="244"/>
        <v>42878</v>
      </c>
      <c r="M3966">
        <f t="shared" si="245"/>
        <v>2017</v>
      </c>
      <c r="N3966">
        <f t="shared" si="246"/>
        <v>5</v>
      </c>
      <c r="O3966" t="str">
        <f t="shared" si="247"/>
        <v>2017-05</v>
      </c>
    </row>
    <row r="3967" spans="1:15" x14ac:dyDescent="0.3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s="2" t="s">
        <v>1638</v>
      </c>
      <c r="G3967" t="s">
        <v>103</v>
      </c>
      <c r="H3967" s="5">
        <v>1893</v>
      </c>
      <c r="I3967" s="9">
        <v>0.16</v>
      </c>
      <c r="J3967" s="5">
        <v>227.16</v>
      </c>
      <c r="K3967" t="s">
        <v>17</v>
      </c>
      <c r="L3967" s="1">
        <f t="shared" si="244"/>
        <v>42626</v>
      </c>
      <c r="M3967">
        <f t="shared" si="245"/>
        <v>2016</v>
      </c>
      <c r="N3967">
        <f t="shared" si="246"/>
        <v>9</v>
      </c>
      <c r="O3967" t="str">
        <f t="shared" si="247"/>
        <v>2016-09</v>
      </c>
    </row>
    <row r="3968" spans="1:15" x14ac:dyDescent="0.3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s="2" t="s">
        <v>1370</v>
      </c>
      <c r="G3968" t="s">
        <v>103</v>
      </c>
      <c r="H3968" s="5">
        <v>1849</v>
      </c>
      <c r="I3968" s="9">
        <v>0.16</v>
      </c>
      <c r="J3968" s="5">
        <v>517.72</v>
      </c>
      <c r="K3968" t="s">
        <v>17</v>
      </c>
      <c r="L3968" s="1">
        <f t="shared" si="244"/>
        <v>42326</v>
      </c>
      <c r="M3968">
        <f t="shared" si="245"/>
        <v>2015</v>
      </c>
      <c r="N3968">
        <f t="shared" si="246"/>
        <v>11</v>
      </c>
      <c r="O3968" t="str">
        <f t="shared" si="247"/>
        <v>2015-11</v>
      </c>
    </row>
    <row r="3969" spans="1:15" x14ac:dyDescent="0.3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s="2" t="s">
        <v>4590</v>
      </c>
      <c r="G3969" t="s">
        <v>103</v>
      </c>
      <c r="H3969" s="5">
        <v>1957</v>
      </c>
      <c r="I3969" s="9">
        <v>0.12</v>
      </c>
      <c r="J3969" s="5">
        <v>821.94</v>
      </c>
      <c r="K3969" t="s">
        <v>17</v>
      </c>
      <c r="L3969" s="1">
        <f t="shared" si="244"/>
        <v>42414</v>
      </c>
      <c r="M3969">
        <f t="shared" si="245"/>
        <v>2016</v>
      </c>
      <c r="N3969">
        <f t="shared" si="246"/>
        <v>2</v>
      </c>
      <c r="O3969" t="str">
        <f t="shared" si="247"/>
        <v>2016-02</v>
      </c>
    </row>
    <row r="3970" spans="1:15" x14ac:dyDescent="0.3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s="2" t="s">
        <v>4590</v>
      </c>
      <c r="G3970" t="s">
        <v>103</v>
      </c>
      <c r="H3970" s="5">
        <v>1944</v>
      </c>
      <c r="I3970" s="9">
        <v>0.23</v>
      </c>
      <c r="J3970" s="5">
        <v>563.76</v>
      </c>
      <c r="K3970" t="s">
        <v>17</v>
      </c>
      <c r="L3970" s="1">
        <f t="shared" ref="L3970:L4033" si="248">IF(ISNUMBER(F3970),F3970,IFERROR(DATE(VALUE(RIGHT(F3970,4)),VALUE(LEFT(F3970,FIND("/",F3970)-1)),VALUE(MID(F3970,FIND("/",F3970)+1,FIND("/",F3970,FIND("/",F3970)+1)-FIND("/",F3970)-1))),""))</f>
        <v>42414</v>
      </c>
      <c r="M3970">
        <f t="shared" ref="M3970:M4033" si="249">YEAR(L3970)</f>
        <v>2016</v>
      </c>
      <c r="N3970">
        <f t="shared" ref="N3970:N4033" si="250">MONTH(L3970)</f>
        <v>2</v>
      </c>
      <c r="O3970" t="str">
        <f t="shared" ref="O3970:O4033" si="251">TEXT(L3970,"yyyy-mm")</f>
        <v>2016-02</v>
      </c>
    </row>
    <row r="3971" spans="1:15" x14ac:dyDescent="0.3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s="2" t="s">
        <v>2504</v>
      </c>
      <c r="G3971" t="s">
        <v>103</v>
      </c>
      <c r="H3971" s="5">
        <v>1898</v>
      </c>
      <c r="I3971" s="9">
        <v>0.17</v>
      </c>
      <c r="J3971" s="5">
        <v>170.82</v>
      </c>
      <c r="K3971" t="s">
        <v>17</v>
      </c>
      <c r="L3971" s="1">
        <f t="shared" si="248"/>
        <v>43064</v>
      </c>
      <c r="M3971">
        <f t="shared" si="249"/>
        <v>2017</v>
      </c>
      <c r="N3971">
        <f t="shared" si="250"/>
        <v>11</v>
      </c>
      <c r="O3971" t="str">
        <f t="shared" si="251"/>
        <v>2017-11</v>
      </c>
    </row>
    <row r="3972" spans="1:15" x14ac:dyDescent="0.3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2">
        <v>42864</v>
      </c>
      <c r="G3972" t="s">
        <v>103</v>
      </c>
      <c r="H3972" s="5">
        <v>2122</v>
      </c>
      <c r="I3972" s="9">
        <v>0.28000000000000003</v>
      </c>
      <c r="J3972" s="5">
        <v>679.04</v>
      </c>
      <c r="K3972" t="s">
        <v>17</v>
      </c>
      <c r="L3972" s="1">
        <f t="shared" si="248"/>
        <v>42864</v>
      </c>
      <c r="M3972">
        <f t="shared" si="249"/>
        <v>2017</v>
      </c>
      <c r="N3972">
        <f t="shared" si="250"/>
        <v>5</v>
      </c>
      <c r="O3972" t="str">
        <f t="shared" si="251"/>
        <v>2017-05</v>
      </c>
    </row>
    <row r="3973" spans="1:15" x14ac:dyDescent="0.3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s="2" t="s">
        <v>1059</v>
      </c>
      <c r="G3973" t="s">
        <v>103</v>
      </c>
      <c r="H3973" s="5">
        <v>1073</v>
      </c>
      <c r="I3973" s="9">
        <v>0.33</v>
      </c>
      <c r="J3973" s="5">
        <v>128.76</v>
      </c>
      <c r="K3973" t="s">
        <v>17</v>
      </c>
      <c r="L3973" s="1">
        <f t="shared" si="248"/>
        <v>42017</v>
      </c>
      <c r="M3973">
        <f t="shared" si="249"/>
        <v>2015</v>
      </c>
      <c r="N3973">
        <f t="shared" si="250"/>
        <v>1</v>
      </c>
      <c r="O3973" t="str">
        <f t="shared" si="251"/>
        <v>2015-01</v>
      </c>
    </row>
    <row r="3974" spans="1:15" x14ac:dyDescent="0.3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s="2" t="s">
        <v>77</v>
      </c>
      <c r="G3974" t="s">
        <v>103</v>
      </c>
      <c r="H3974" s="5">
        <v>1539</v>
      </c>
      <c r="I3974" s="9">
        <v>0.18</v>
      </c>
      <c r="J3974" s="5">
        <v>200.07</v>
      </c>
      <c r="K3974" t="s">
        <v>17</v>
      </c>
      <c r="L3974" s="1">
        <f t="shared" si="248"/>
        <v>42696</v>
      </c>
      <c r="M3974">
        <f t="shared" si="249"/>
        <v>2016</v>
      </c>
      <c r="N3974">
        <f t="shared" si="250"/>
        <v>11</v>
      </c>
      <c r="O3974" t="str">
        <f t="shared" si="251"/>
        <v>2016-11</v>
      </c>
    </row>
    <row r="3975" spans="1:15" x14ac:dyDescent="0.3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s="2" t="s">
        <v>974</v>
      </c>
      <c r="G3975" t="s">
        <v>103</v>
      </c>
      <c r="H3975" s="5">
        <v>1331</v>
      </c>
      <c r="I3975" s="9">
        <v>0.19</v>
      </c>
      <c r="J3975" s="5">
        <v>598.95000000000005</v>
      </c>
      <c r="K3975" t="s">
        <v>17</v>
      </c>
      <c r="L3975" s="1">
        <f t="shared" si="248"/>
        <v>42176</v>
      </c>
      <c r="M3975">
        <f t="shared" si="249"/>
        <v>2015</v>
      </c>
      <c r="N3975">
        <f t="shared" si="250"/>
        <v>6</v>
      </c>
      <c r="O3975" t="str">
        <f t="shared" si="251"/>
        <v>2015-06</v>
      </c>
    </row>
    <row r="3976" spans="1:15" x14ac:dyDescent="0.3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s="2" t="s">
        <v>1099</v>
      </c>
      <c r="G3976" t="s">
        <v>103</v>
      </c>
      <c r="H3976" s="5">
        <v>1986</v>
      </c>
      <c r="I3976" s="9">
        <v>0.2</v>
      </c>
      <c r="J3976" s="5">
        <v>675.24</v>
      </c>
      <c r="K3976" t="s">
        <v>17</v>
      </c>
      <c r="L3976" s="1">
        <f t="shared" si="248"/>
        <v>43364</v>
      </c>
      <c r="M3976">
        <f t="shared" si="249"/>
        <v>2018</v>
      </c>
      <c r="N3976">
        <f t="shared" si="250"/>
        <v>9</v>
      </c>
      <c r="O3976" t="str">
        <f t="shared" si="251"/>
        <v>2018-09</v>
      </c>
    </row>
    <row r="3977" spans="1:15" x14ac:dyDescent="0.3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2">
        <v>42135</v>
      </c>
      <c r="G3977" t="s">
        <v>103</v>
      </c>
      <c r="H3977" s="5">
        <v>1833</v>
      </c>
      <c r="I3977" s="9">
        <v>0.32</v>
      </c>
      <c r="J3977" s="5">
        <v>403.26</v>
      </c>
      <c r="K3977" t="s">
        <v>17</v>
      </c>
      <c r="L3977" s="1">
        <f t="shared" si="248"/>
        <v>42135</v>
      </c>
      <c r="M3977">
        <f t="shared" si="249"/>
        <v>2015</v>
      </c>
      <c r="N3977">
        <f t="shared" si="250"/>
        <v>5</v>
      </c>
      <c r="O3977" t="str">
        <f t="shared" si="251"/>
        <v>2015-05</v>
      </c>
    </row>
    <row r="3978" spans="1:15" x14ac:dyDescent="0.3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s="2" t="s">
        <v>1760</v>
      </c>
      <c r="G3978" t="s">
        <v>103</v>
      </c>
      <c r="H3978" s="5">
        <v>2172</v>
      </c>
      <c r="I3978" s="9">
        <v>0.25</v>
      </c>
      <c r="J3978" s="5">
        <v>282.36</v>
      </c>
      <c r="K3978" t="s">
        <v>17</v>
      </c>
      <c r="L3978" s="1">
        <f t="shared" si="248"/>
        <v>43092</v>
      </c>
      <c r="M3978">
        <f t="shared" si="249"/>
        <v>2017</v>
      </c>
      <c r="N3978">
        <f t="shared" si="250"/>
        <v>12</v>
      </c>
      <c r="O3978" t="str">
        <f t="shared" si="251"/>
        <v>2017-12</v>
      </c>
    </row>
    <row r="3979" spans="1:15" x14ac:dyDescent="0.3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2">
        <v>43161</v>
      </c>
      <c r="G3979" t="s">
        <v>103</v>
      </c>
      <c r="H3979" s="5">
        <v>1327</v>
      </c>
      <c r="I3979" s="9">
        <v>0.2</v>
      </c>
      <c r="J3979" s="5">
        <v>199.05</v>
      </c>
      <c r="K3979" t="s">
        <v>17</v>
      </c>
      <c r="L3979" s="1">
        <f t="shared" si="248"/>
        <v>43161</v>
      </c>
      <c r="M3979">
        <f t="shared" si="249"/>
        <v>2018</v>
      </c>
      <c r="N3979">
        <f t="shared" si="250"/>
        <v>3</v>
      </c>
      <c r="O3979" t="str">
        <f t="shared" si="251"/>
        <v>2018-03</v>
      </c>
    </row>
    <row r="3980" spans="1:15" x14ac:dyDescent="0.3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s="2" t="s">
        <v>1836</v>
      </c>
      <c r="G3980" t="s">
        <v>103</v>
      </c>
      <c r="H3980" s="5">
        <v>2301</v>
      </c>
      <c r="I3980" s="9">
        <v>0.34</v>
      </c>
      <c r="J3980" s="5">
        <v>989.43</v>
      </c>
      <c r="K3980" t="s">
        <v>17</v>
      </c>
      <c r="L3980" s="1">
        <f t="shared" si="248"/>
        <v>43452</v>
      </c>
      <c r="M3980">
        <f t="shared" si="249"/>
        <v>2018</v>
      </c>
      <c r="N3980">
        <f t="shared" si="250"/>
        <v>12</v>
      </c>
      <c r="O3980" t="str">
        <f t="shared" si="251"/>
        <v>2018-12</v>
      </c>
    </row>
    <row r="3981" spans="1:15" x14ac:dyDescent="0.3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s="2" t="s">
        <v>884</v>
      </c>
      <c r="G3981" t="s">
        <v>103</v>
      </c>
      <c r="H3981" s="5">
        <v>2116</v>
      </c>
      <c r="I3981" s="9">
        <v>0.19</v>
      </c>
      <c r="J3981" s="5">
        <v>359.72</v>
      </c>
      <c r="K3981" t="s">
        <v>17</v>
      </c>
      <c r="L3981" s="1">
        <f t="shared" si="248"/>
        <v>43330</v>
      </c>
      <c r="M3981">
        <f t="shared" si="249"/>
        <v>2018</v>
      </c>
      <c r="N3981">
        <f t="shared" si="250"/>
        <v>8</v>
      </c>
      <c r="O3981" t="str">
        <f t="shared" si="251"/>
        <v>2018-08</v>
      </c>
    </row>
    <row r="3982" spans="1:15" x14ac:dyDescent="0.3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2">
        <v>42046</v>
      </c>
      <c r="G3982" t="s">
        <v>103</v>
      </c>
      <c r="H3982" s="5">
        <v>887</v>
      </c>
      <c r="I3982" s="9">
        <v>0.35</v>
      </c>
      <c r="J3982" s="5">
        <v>177.4</v>
      </c>
      <c r="K3982" t="s">
        <v>17</v>
      </c>
      <c r="L3982" s="1">
        <f t="shared" si="248"/>
        <v>42046</v>
      </c>
      <c r="M3982">
        <f t="shared" si="249"/>
        <v>2015</v>
      </c>
      <c r="N3982">
        <f t="shared" si="250"/>
        <v>2</v>
      </c>
      <c r="O3982" t="str">
        <f t="shared" si="251"/>
        <v>2015-02</v>
      </c>
    </row>
    <row r="3983" spans="1:15" x14ac:dyDescent="0.3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2">
        <v>42686</v>
      </c>
      <c r="G3983" t="s">
        <v>103</v>
      </c>
      <c r="H3983" s="5">
        <v>1020</v>
      </c>
      <c r="I3983" s="9">
        <v>0.21</v>
      </c>
      <c r="J3983" s="5">
        <v>428.4</v>
      </c>
      <c r="K3983" t="s">
        <v>17</v>
      </c>
      <c r="L3983" s="1">
        <f t="shared" si="248"/>
        <v>42686</v>
      </c>
      <c r="M3983">
        <f t="shared" si="249"/>
        <v>2016</v>
      </c>
      <c r="N3983">
        <f t="shared" si="250"/>
        <v>11</v>
      </c>
      <c r="O3983" t="str">
        <f t="shared" si="251"/>
        <v>2016-11</v>
      </c>
    </row>
    <row r="3984" spans="1:15" x14ac:dyDescent="0.3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s="2" t="s">
        <v>4705</v>
      </c>
      <c r="G3984" t="s">
        <v>103</v>
      </c>
      <c r="H3984" s="5">
        <v>1131</v>
      </c>
      <c r="I3984" s="9">
        <v>0.22</v>
      </c>
      <c r="J3984" s="5">
        <v>429.78</v>
      </c>
      <c r="K3984" t="s">
        <v>17</v>
      </c>
      <c r="L3984" s="1">
        <f t="shared" si="248"/>
        <v>42302</v>
      </c>
      <c r="M3984">
        <f t="shared" si="249"/>
        <v>2015</v>
      </c>
      <c r="N3984">
        <f t="shared" si="250"/>
        <v>10</v>
      </c>
      <c r="O3984" t="str">
        <f t="shared" si="251"/>
        <v>2015-10</v>
      </c>
    </row>
    <row r="3985" spans="1:15" x14ac:dyDescent="0.3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2">
        <v>43202</v>
      </c>
      <c r="G3985" t="s">
        <v>103</v>
      </c>
      <c r="H3985" s="5">
        <v>2465</v>
      </c>
      <c r="I3985" s="9">
        <v>0.26</v>
      </c>
      <c r="J3985" s="5">
        <v>369.75</v>
      </c>
      <c r="K3985" t="s">
        <v>17</v>
      </c>
      <c r="L3985" s="1">
        <f t="shared" si="248"/>
        <v>43202</v>
      </c>
      <c r="M3985">
        <f t="shared" si="249"/>
        <v>2018</v>
      </c>
      <c r="N3985">
        <f t="shared" si="250"/>
        <v>4</v>
      </c>
      <c r="O3985" t="str">
        <f t="shared" si="251"/>
        <v>2018-04</v>
      </c>
    </row>
    <row r="3986" spans="1:15" x14ac:dyDescent="0.3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s="2" t="s">
        <v>226</v>
      </c>
      <c r="G3986" t="s">
        <v>103</v>
      </c>
      <c r="H3986" s="5">
        <v>745</v>
      </c>
      <c r="I3986" s="9">
        <v>0.26</v>
      </c>
      <c r="J3986" s="5">
        <v>327.8</v>
      </c>
      <c r="K3986" t="s">
        <v>17</v>
      </c>
      <c r="L3986" s="1">
        <f t="shared" si="248"/>
        <v>43399</v>
      </c>
      <c r="M3986">
        <f t="shared" si="249"/>
        <v>2018</v>
      </c>
      <c r="N3986">
        <f t="shared" si="250"/>
        <v>10</v>
      </c>
      <c r="O3986" t="str">
        <f t="shared" si="251"/>
        <v>2018-10</v>
      </c>
    </row>
    <row r="3987" spans="1:15" x14ac:dyDescent="0.3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s="2" t="s">
        <v>1466</v>
      </c>
      <c r="G3987" t="s">
        <v>103</v>
      </c>
      <c r="H3987" s="5">
        <v>1588</v>
      </c>
      <c r="I3987" s="9">
        <v>0.3</v>
      </c>
      <c r="J3987" s="5">
        <v>254.08</v>
      </c>
      <c r="K3987" t="s">
        <v>17</v>
      </c>
      <c r="L3987" s="1">
        <f t="shared" si="248"/>
        <v>42704</v>
      </c>
      <c r="M3987">
        <f t="shared" si="249"/>
        <v>2016</v>
      </c>
      <c r="N3987">
        <f t="shared" si="250"/>
        <v>11</v>
      </c>
      <c r="O3987" t="str">
        <f t="shared" si="251"/>
        <v>2016-11</v>
      </c>
    </row>
    <row r="3988" spans="1:15" x14ac:dyDescent="0.3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2">
        <v>43344</v>
      </c>
      <c r="G3988" t="s">
        <v>103</v>
      </c>
      <c r="H3988" s="5">
        <v>1204</v>
      </c>
      <c r="I3988" s="9">
        <v>0.12</v>
      </c>
      <c r="J3988" s="5">
        <v>337.12</v>
      </c>
      <c r="K3988" t="s">
        <v>17</v>
      </c>
      <c r="L3988" s="1">
        <f t="shared" si="248"/>
        <v>43344</v>
      </c>
      <c r="M3988">
        <f t="shared" si="249"/>
        <v>2018</v>
      </c>
      <c r="N3988">
        <f t="shared" si="250"/>
        <v>9</v>
      </c>
      <c r="O3988" t="str">
        <f t="shared" si="251"/>
        <v>2018-09</v>
      </c>
    </row>
    <row r="3989" spans="1:15" x14ac:dyDescent="0.3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s="2" t="s">
        <v>1370</v>
      </c>
      <c r="G3989" t="s">
        <v>103</v>
      </c>
      <c r="H3989" s="5">
        <v>1546</v>
      </c>
      <c r="I3989" s="9">
        <v>0.34</v>
      </c>
      <c r="J3989" s="5">
        <v>278.27999999999997</v>
      </c>
      <c r="K3989" t="s">
        <v>17</v>
      </c>
      <c r="L3989" s="1">
        <f t="shared" si="248"/>
        <v>42326</v>
      </c>
      <c r="M3989">
        <f t="shared" si="249"/>
        <v>2015</v>
      </c>
      <c r="N3989">
        <f t="shared" si="250"/>
        <v>11</v>
      </c>
      <c r="O3989" t="str">
        <f t="shared" si="251"/>
        <v>2015-11</v>
      </c>
    </row>
    <row r="3990" spans="1:15" x14ac:dyDescent="0.3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2">
        <v>43170</v>
      </c>
      <c r="G3990" t="s">
        <v>103</v>
      </c>
      <c r="H3990" s="5">
        <v>1232</v>
      </c>
      <c r="I3990" s="9">
        <v>0.28000000000000003</v>
      </c>
      <c r="J3990" s="5">
        <v>184.8</v>
      </c>
      <c r="K3990" t="s">
        <v>17</v>
      </c>
      <c r="L3990" s="1">
        <f t="shared" si="248"/>
        <v>43170</v>
      </c>
      <c r="M3990">
        <f t="shared" si="249"/>
        <v>2018</v>
      </c>
      <c r="N3990">
        <f t="shared" si="250"/>
        <v>3</v>
      </c>
      <c r="O3990" t="str">
        <f t="shared" si="251"/>
        <v>2018-03</v>
      </c>
    </row>
    <row r="3991" spans="1:15" x14ac:dyDescent="0.3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s="2" t="s">
        <v>3540</v>
      </c>
      <c r="G3991" t="s">
        <v>103</v>
      </c>
      <c r="H3991" s="5">
        <v>1058</v>
      </c>
      <c r="I3991" s="9">
        <v>0.19</v>
      </c>
      <c r="J3991" s="5">
        <v>105.8</v>
      </c>
      <c r="K3991" t="s">
        <v>17</v>
      </c>
      <c r="L3991" s="1">
        <f t="shared" si="248"/>
        <v>42355</v>
      </c>
      <c r="M3991">
        <f t="shared" si="249"/>
        <v>2015</v>
      </c>
      <c r="N3991">
        <f t="shared" si="250"/>
        <v>12</v>
      </c>
      <c r="O3991" t="str">
        <f t="shared" si="251"/>
        <v>2015-12</v>
      </c>
    </row>
    <row r="3992" spans="1:15" x14ac:dyDescent="0.3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2">
        <v>43134</v>
      </c>
      <c r="G3992" t="s">
        <v>103</v>
      </c>
      <c r="H3992" s="5">
        <v>2311</v>
      </c>
      <c r="I3992" s="9">
        <v>0.24</v>
      </c>
      <c r="J3992" s="5">
        <v>623.97</v>
      </c>
      <c r="K3992" t="s">
        <v>17</v>
      </c>
      <c r="L3992" s="1">
        <f t="shared" si="248"/>
        <v>43134</v>
      </c>
      <c r="M3992">
        <f t="shared" si="249"/>
        <v>2018</v>
      </c>
      <c r="N3992">
        <f t="shared" si="250"/>
        <v>2</v>
      </c>
      <c r="O3992" t="str">
        <f t="shared" si="251"/>
        <v>2018-02</v>
      </c>
    </row>
    <row r="3993" spans="1:15" x14ac:dyDescent="0.3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s="2" t="s">
        <v>4715</v>
      </c>
      <c r="G3993" t="s">
        <v>103</v>
      </c>
      <c r="H3993" s="5">
        <v>605</v>
      </c>
      <c r="I3993" s="9">
        <v>0.21</v>
      </c>
      <c r="J3993" s="5">
        <v>139.15</v>
      </c>
      <c r="K3993" t="s">
        <v>17</v>
      </c>
      <c r="L3993" s="1">
        <f t="shared" si="248"/>
        <v>43155</v>
      </c>
      <c r="M3993">
        <f t="shared" si="249"/>
        <v>2018</v>
      </c>
      <c r="N3993">
        <f t="shared" si="250"/>
        <v>2</v>
      </c>
      <c r="O3993" t="str">
        <f t="shared" si="251"/>
        <v>2018-02</v>
      </c>
    </row>
    <row r="3994" spans="1:15" x14ac:dyDescent="0.3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2">
        <v>42806</v>
      </c>
      <c r="G3994" t="s">
        <v>103</v>
      </c>
      <c r="H3994" s="5">
        <v>997</v>
      </c>
      <c r="I3994" s="9">
        <v>0.27</v>
      </c>
      <c r="J3994" s="5">
        <v>329.01</v>
      </c>
      <c r="K3994" t="s">
        <v>17</v>
      </c>
      <c r="L3994" s="1">
        <f t="shared" si="248"/>
        <v>42806</v>
      </c>
      <c r="M3994">
        <f t="shared" si="249"/>
        <v>2017</v>
      </c>
      <c r="N3994">
        <f t="shared" si="250"/>
        <v>3</v>
      </c>
      <c r="O3994" t="str">
        <f t="shared" si="251"/>
        <v>2017-03</v>
      </c>
    </row>
    <row r="3995" spans="1:15" x14ac:dyDescent="0.3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2">
        <v>43143</v>
      </c>
      <c r="G3995" t="s">
        <v>103</v>
      </c>
      <c r="H3995" s="5">
        <v>1257</v>
      </c>
      <c r="I3995" s="9">
        <v>0.22</v>
      </c>
      <c r="J3995" s="5">
        <v>389.67</v>
      </c>
      <c r="K3995" t="s">
        <v>17</v>
      </c>
      <c r="L3995" s="1">
        <f t="shared" si="248"/>
        <v>43143</v>
      </c>
      <c r="M3995">
        <f t="shared" si="249"/>
        <v>2018</v>
      </c>
      <c r="N3995">
        <f t="shared" si="250"/>
        <v>2</v>
      </c>
      <c r="O3995" t="str">
        <f t="shared" si="251"/>
        <v>2018-02</v>
      </c>
    </row>
    <row r="3996" spans="1:15" x14ac:dyDescent="0.3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s="2" t="s">
        <v>1122</v>
      </c>
      <c r="G3996" t="s">
        <v>103</v>
      </c>
      <c r="H3996" s="5">
        <v>1882</v>
      </c>
      <c r="I3996" s="9">
        <v>0.28999999999999998</v>
      </c>
      <c r="J3996" s="5">
        <v>809.26</v>
      </c>
      <c r="K3996" t="s">
        <v>17</v>
      </c>
      <c r="L3996" s="1">
        <f t="shared" si="248"/>
        <v>43234</v>
      </c>
      <c r="M3996">
        <f t="shared" si="249"/>
        <v>2018</v>
      </c>
      <c r="N3996">
        <f t="shared" si="250"/>
        <v>5</v>
      </c>
      <c r="O3996" t="str">
        <f t="shared" si="251"/>
        <v>2018-05</v>
      </c>
    </row>
    <row r="3997" spans="1:15" x14ac:dyDescent="0.3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s="2" t="s">
        <v>2457</v>
      </c>
      <c r="G3997" t="s">
        <v>103</v>
      </c>
      <c r="H3997" s="5">
        <v>1138</v>
      </c>
      <c r="I3997" s="9">
        <v>0.2</v>
      </c>
      <c r="J3997" s="5">
        <v>284.5</v>
      </c>
      <c r="K3997" t="s">
        <v>17</v>
      </c>
      <c r="L3997" s="1">
        <f t="shared" si="248"/>
        <v>43206</v>
      </c>
      <c r="M3997">
        <f t="shared" si="249"/>
        <v>2018</v>
      </c>
      <c r="N3997">
        <f t="shared" si="250"/>
        <v>4</v>
      </c>
      <c r="O3997" t="str">
        <f t="shared" si="251"/>
        <v>2018-04</v>
      </c>
    </row>
    <row r="3998" spans="1:15" x14ac:dyDescent="0.3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s="2" t="s">
        <v>1824</v>
      </c>
      <c r="G3998" t="s">
        <v>103</v>
      </c>
      <c r="H3998" s="5">
        <v>1339</v>
      </c>
      <c r="I3998" s="9">
        <v>0.28000000000000003</v>
      </c>
      <c r="J3998" s="5">
        <v>482.04</v>
      </c>
      <c r="K3998" t="s">
        <v>17</v>
      </c>
      <c r="L3998" s="1">
        <f t="shared" si="248"/>
        <v>43189</v>
      </c>
      <c r="M3998">
        <f t="shared" si="249"/>
        <v>2018</v>
      </c>
      <c r="N3998">
        <f t="shared" si="250"/>
        <v>3</v>
      </c>
      <c r="O3998" t="str">
        <f t="shared" si="251"/>
        <v>2018-03</v>
      </c>
    </row>
    <row r="3999" spans="1:15" x14ac:dyDescent="0.3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2">
        <v>42864</v>
      </c>
      <c r="G3999" t="s">
        <v>103</v>
      </c>
      <c r="H3999" s="5">
        <v>2056</v>
      </c>
      <c r="I3999" s="9">
        <v>0.12</v>
      </c>
      <c r="J3999" s="5">
        <v>801.84</v>
      </c>
      <c r="K3999" t="s">
        <v>17</v>
      </c>
      <c r="L3999" s="1">
        <f t="shared" si="248"/>
        <v>42864</v>
      </c>
      <c r="M3999">
        <f t="shared" si="249"/>
        <v>2017</v>
      </c>
      <c r="N3999">
        <f t="shared" si="250"/>
        <v>5</v>
      </c>
      <c r="O3999" t="str">
        <f t="shared" si="251"/>
        <v>2017-05</v>
      </c>
    </row>
    <row r="4000" spans="1:15" x14ac:dyDescent="0.3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2">
        <v>42864</v>
      </c>
      <c r="G4000" t="s">
        <v>103</v>
      </c>
      <c r="H4000" s="5">
        <v>2435</v>
      </c>
      <c r="I4000" s="9">
        <v>0.24</v>
      </c>
      <c r="J4000" s="5">
        <v>511.35</v>
      </c>
      <c r="K4000" t="s">
        <v>17</v>
      </c>
      <c r="L4000" s="1">
        <f t="shared" si="248"/>
        <v>42864</v>
      </c>
      <c r="M4000">
        <f t="shared" si="249"/>
        <v>2017</v>
      </c>
      <c r="N4000">
        <f t="shared" si="250"/>
        <v>5</v>
      </c>
      <c r="O4000" t="str">
        <f t="shared" si="251"/>
        <v>2017-05</v>
      </c>
    </row>
    <row r="4001" spans="1:15" x14ac:dyDescent="0.3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s="2" t="s">
        <v>497</v>
      </c>
      <c r="G4001" t="s">
        <v>103</v>
      </c>
      <c r="H4001" s="5">
        <v>1245</v>
      </c>
      <c r="I4001" s="9">
        <v>0.25</v>
      </c>
      <c r="J4001" s="5">
        <v>485.55</v>
      </c>
      <c r="K4001" t="s">
        <v>17</v>
      </c>
      <c r="L4001" s="1">
        <f t="shared" si="248"/>
        <v>43423</v>
      </c>
      <c r="M4001">
        <f t="shared" si="249"/>
        <v>2018</v>
      </c>
      <c r="N4001">
        <f t="shared" si="250"/>
        <v>11</v>
      </c>
      <c r="O4001" t="str">
        <f t="shared" si="251"/>
        <v>2018-11</v>
      </c>
    </row>
    <row r="4002" spans="1:15" x14ac:dyDescent="0.3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2">
        <v>42347</v>
      </c>
      <c r="G4002" t="s">
        <v>103</v>
      </c>
      <c r="H4002" s="5">
        <v>727</v>
      </c>
      <c r="I4002" s="9">
        <v>0.14000000000000001</v>
      </c>
      <c r="J4002" s="5">
        <v>36.35</v>
      </c>
      <c r="K4002" t="s">
        <v>17</v>
      </c>
      <c r="L4002" s="1">
        <f t="shared" si="248"/>
        <v>42347</v>
      </c>
      <c r="M4002">
        <f t="shared" si="249"/>
        <v>2015</v>
      </c>
      <c r="N4002">
        <f t="shared" si="250"/>
        <v>12</v>
      </c>
      <c r="O4002" t="str">
        <f t="shared" si="251"/>
        <v>2015-12</v>
      </c>
    </row>
    <row r="4003" spans="1:15" x14ac:dyDescent="0.3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2">
        <v>43355</v>
      </c>
      <c r="G4003" t="s">
        <v>103</v>
      </c>
      <c r="H4003" s="5">
        <v>2082</v>
      </c>
      <c r="I4003" s="9">
        <v>0.22</v>
      </c>
      <c r="J4003" s="5">
        <v>541.32000000000005</v>
      </c>
      <c r="K4003" t="s">
        <v>17</v>
      </c>
      <c r="L4003" s="1">
        <f t="shared" si="248"/>
        <v>43355</v>
      </c>
      <c r="M4003">
        <f t="shared" si="249"/>
        <v>2018</v>
      </c>
      <c r="N4003">
        <f t="shared" si="250"/>
        <v>9</v>
      </c>
      <c r="O4003" t="str">
        <f t="shared" si="251"/>
        <v>2018-09</v>
      </c>
    </row>
    <row r="4004" spans="1:15" x14ac:dyDescent="0.3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2">
        <v>43112</v>
      </c>
      <c r="G4004" t="s">
        <v>103</v>
      </c>
      <c r="H4004" s="5">
        <v>1212</v>
      </c>
      <c r="I4004" s="9">
        <v>0.28999999999999998</v>
      </c>
      <c r="J4004" s="5">
        <v>133.32</v>
      </c>
      <c r="K4004" t="s">
        <v>17</v>
      </c>
      <c r="L4004" s="1">
        <f t="shared" si="248"/>
        <v>43112</v>
      </c>
      <c r="M4004">
        <f t="shared" si="249"/>
        <v>2018</v>
      </c>
      <c r="N4004">
        <f t="shared" si="250"/>
        <v>1</v>
      </c>
      <c r="O4004" t="str">
        <f t="shared" si="251"/>
        <v>2018-01</v>
      </c>
    </row>
    <row r="4005" spans="1:15" x14ac:dyDescent="0.3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2">
        <v>42798</v>
      </c>
      <c r="G4005" t="s">
        <v>103</v>
      </c>
      <c r="H4005" s="5">
        <v>2143</v>
      </c>
      <c r="I4005" s="9">
        <v>0.12</v>
      </c>
      <c r="J4005" s="5">
        <v>728.62</v>
      </c>
      <c r="K4005" t="s">
        <v>17</v>
      </c>
      <c r="L4005" s="1">
        <f t="shared" si="248"/>
        <v>42798</v>
      </c>
      <c r="M4005">
        <f t="shared" si="249"/>
        <v>2017</v>
      </c>
      <c r="N4005">
        <f t="shared" si="250"/>
        <v>3</v>
      </c>
      <c r="O4005" t="str">
        <f t="shared" si="251"/>
        <v>2017-03</v>
      </c>
    </row>
    <row r="4006" spans="1:15" x14ac:dyDescent="0.3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s="2" t="s">
        <v>1099</v>
      </c>
      <c r="G4006" t="s">
        <v>23</v>
      </c>
      <c r="H4006" s="5">
        <v>2200</v>
      </c>
      <c r="I4006" s="9">
        <v>0.34</v>
      </c>
      <c r="J4006" s="5">
        <v>660</v>
      </c>
      <c r="K4006" t="s">
        <v>17</v>
      </c>
      <c r="L4006" s="1">
        <f t="shared" si="248"/>
        <v>43364</v>
      </c>
      <c r="M4006">
        <f t="shared" si="249"/>
        <v>2018</v>
      </c>
      <c r="N4006">
        <f t="shared" si="250"/>
        <v>9</v>
      </c>
      <c r="O4006" t="str">
        <f t="shared" si="251"/>
        <v>2018-09</v>
      </c>
    </row>
    <row r="4007" spans="1:15" x14ac:dyDescent="0.3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2">
        <v>42655</v>
      </c>
      <c r="G4007" t="s">
        <v>23</v>
      </c>
      <c r="H4007" s="5">
        <v>1175</v>
      </c>
      <c r="I4007" s="9">
        <v>0.19</v>
      </c>
      <c r="J4007" s="5">
        <v>223.25</v>
      </c>
      <c r="K4007" t="s">
        <v>17</v>
      </c>
      <c r="L4007" s="1">
        <f t="shared" si="248"/>
        <v>42655</v>
      </c>
      <c r="M4007">
        <f t="shared" si="249"/>
        <v>2016</v>
      </c>
      <c r="N4007">
        <f t="shared" si="250"/>
        <v>10</v>
      </c>
      <c r="O4007" t="str">
        <f t="shared" si="251"/>
        <v>2016-10</v>
      </c>
    </row>
    <row r="4008" spans="1:15" x14ac:dyDescent="0.3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2">
        <v>43382</v>
      </c>
      <c r="G4008" t="s">
        <v>23</v>
      </c>
      <c r="H4008" s="5">
        <v>2475</v>
      </c>
      <c r="I4008" s="9">
        <v>0.14000000000000001</v>
      </c>
      <c r="J4008" s="5">
        <v>198</v>
      </c>
      <c r="K4008" t="s">
        <v>17</v>
      </c>
      <c r="L4008" s="1">
        <f t="shared" si="248"/>
        <v>43382</v>
      </c>
      <c r="M4008">
        <f t="shared" si="249"/>
        <v>2018</v>
      </c>
      <c r="N4008">
        <f t="shared" si="250"/>
        <v>10</v>
      </c>
      <c r="O4008" t="str">
        <f t="shared" si="251"/>
        <v>2018-10</v>
      </c>
    </row>
    <row r="4009" spans="1:15" x14ac:dyDescent="0.3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s="2" t="s">
        <v>2064</v>
      </c>
      <c r="G4009" t="s">
        <v>23</v>
      </c>
      <c r="H4009" s="5">
        <v>1815</v>
      </c>
      <c r="I4009" s="9">
        <v>0.15</v>
      </c>
      <c r="J4009" s="5">
        <v>254.1</v>
      </c>
      <c r="K4009" t="s">
        <v>17</v>
      </c>
      <c r="L4009" s="1">
        <f t="shared" si="248"/>
        <v>42782</v>
      </c>
      <c r="M4009">
        <f t="shared" si="249"/>
        <v>2017</v>
      </c>
      <c r="N4009">
        <f t="shared" si="250"/>
        <v>2</v>
      </c>
      <c r="O4009" t="str">
        <f t="shared" si="251"/>
        <v>2017-02</v>
      </c>
    </row>
    <row r="4010" spans="1:15" x14ac:dyDescent="0.3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s="2" t="s">
        <v>2266</v>
      </c>
      <c r="G4010" t="s">
        <v>23</v>
      </c>
      <c r="H4010" s="5">
        <v>1794</v>
      </c>
      <c r="I4010" s="9">
        <v>0.32</v>
      </c>
      <c r="J4010" s="5">
        <v>358.8</v>
      </c>
      <c r="K4010" t="s">
        <v>17</v>
      </c>
      <c r="L4010" s="1">
        <f t="shared" si="248"/>
        <v>42935</v>
      </c>
      <c r="M4010">
        <f t="shared" si="249"/>
        <v>2017</v>
      </c>
      <c r="N4010">
        <f t="shared" si="250"/>
        <v>7</v>
      </c>
      <c r="O4010" t="str">
        <f t="shared" si="251"/>
        <v>2017-07</v>
      </c>
    </row>
    <row r="4011" spans="1:15" x14ac:dyDescent="0.3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2">
        <v>43048</v>
      </c>
      <c r="G4011" t="s">
        <v>23</v>
      </c>
      <c r="H4011" s="5">
        <v>1484</v>
      </c>
      <c r="I4011" s="9">
        <v>0.21</v>
      </c>
      <c r="J4011" s="5">
        <v>445.2</v>
      </c>
      <c r="K4011" t="s">
        <v>17</v>
      </c>
      <c r="L4011" s="1">
        <f t="shared" si="248"/>
        <v>43048</v>
      </c>
      <c r="M4011">
        <f t="shared" si="249"/>
        <v>2017</v>
      </c>
      <c r="N4011">
        <f t="shared" si="250"/>
        <v>11</v>
      </c>
      <c r="O4011" t="str">
        <f t="shared" si="251"/>
        <v>2017-11</v>
      </c>
    </row>
    <row r="4012" spans="1:15" x14ac:dyDescent="0.3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s="2" t="s">
        <v>4016</v>
      </c>
      <c r="G4012" t="s">
        <v>23</v>
      </c>
      <c r="H4012" s="5">
        <v>1825</v>
      </c>
      <c r="I4012" s="9">
        <v>0.18</v>
      </c>
      <c r="J4012" s="5">
        <v>273.75</v>
      </c>
      <c r="K4012" t="s">
        <v>17</v>
      </c>
      <c r="L4012" s="1">
        <f t="shared" si="248"/>
        <v>43096</v>
      </c>
      <c r="M4012">
        <f t="shared" si="249"/>
        <v>2017</v>
      </c>
      <c r="N4012">
        <f t="shared" si="250"/>
        <v>12</v>
      </c>
      <c r="O4012" t="str">
        <f t="shared" si="251"/>
        <v>2017-12</v>
      </c>
    </row>
    <row r="4013" spans="1:15" x14ac:dyDescent="0.3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2">
        <v>43195</v>
      </c>
      <c r="G4013" t="s">
        <v>23</v>
      </c>
      <c r="H4013" s="5">
        <v>1576</v>
      </c>
      <c r="I4013" s="9">
        <v>0.19</v>
      </c>
      <c r="J4013" s="5">
        <v>267.92</v>
      </c>
      <c r="K4013" t="s">
        <v>17</v>
      </c>
      <c r="L4013" s="1">
        <f t="shared" si="248"/>
        <v>43195</v>
      </c>
      <c r="M4013">
        <f t="shared" si="249"/>
        <v>2018</v>
      </c>
      <c r="N4013">
        <f t="shared" si="250"/>
        <v>4</v>
      </c>
      <c r="O4013" t="str">
        <f t="shared" si="251"/>
        <v>2018-04</v>
      </c>
    </row>
    <row r="4014" spans="1:15" x14ac:dyDescent="0.3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2">
        <v>43073</v>
      </c>
      <c r="G4014" t="s">
        <v>23</v>
      </c>
      <c r="H4014" s="5">
        <v>1254</v>
      </c>
      <c r="I4014" s="9">
        <v>0.12</v>
      </c>
      <c r="J4014" s="5">
        <v>163.02000000000001</v>
      </c>
      <c r="K4014" t="s">
        <v>17</v>
      </c>
      <c r="L4014" s="1">
        <f t="shared" si="248"/>
        <v>43073</v>
      </c>
      <c r="M4014">
        <f t="shared" si="249"/>
        <v>2017</v>
      </c>
      <c r="N4014">
        <f t="shared" si="250"/>
        <v>12</v>
      </c>
      <c r="O4014" t="str">
        <f t="shared" si="251"/>
        <v>2017-12</v>
      </c>
    </row>
    <row r="4015" spans="1:15" x14ac:dyDescent="0.3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s="2" t="s">
        <v>738</v>
      </c>
      <c r="G4015" t="s">
        <v>23</v>
      </c>
      <c r="H4015" s="5">
        <v>649</v>
      </c>
      <c r="I4015" s="9">
        <v>0.34</v>
      </c>
      <c r="J4015" s="5">
        <v>64.900000000000006</v>
      </c>
      <c r="K4015" t="s">
        <v>17</v>
      </c>
      <c r="L4015" s="1">
        <f t="shared" si="248"/>
        <v>42941</v>
      </c>
      <c r="M4015">
        <f t="shared" si="249"/>
        <v>2017</v>
      </c>
      <c r="N4015">
        <f t="shared" si="250"/>
        <v>7</v>
      </c>
      <c r="O4015" t="str">
        <f t="shared" si="251"/>
        <v>2017-07</v>
      </c>
    </row>
    <row r="4016" spans="1:15" x14ac:dyDescent="0.3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2">
        <v>43195</v>
      </c>
      <c r="G4016" t="s">
        <v>23</v>
      </c>
      <c r="H4016" s="5">
        <v>1203</v>
      </c>
      <c r="I4016" s="9">
        <v>0.28999999999999998</v>
      </c>
      <c r="J4016" s="5">
        <v>541.35</v>
      </c>
      <c r="K4016" t="s">
        <v>17</v>
      </c>
      <c r="L4016" s="1">
        <f t="shared" si="248"/>
        <v>43195</v>
      </c>
      <c r="M4016">
        <f t="shared" si="249"/>
        <v>2018</v>
      </c>
      <c r="N4016">
        <f t="shared" si="250"/>
        <v>4</v>
      </c>
      <c r="O4016" t="str">
        <f t="shared" si="251"/>
        <v>2018-04</v>
      </c>
    </row>
    <row r="4017" spans="1:15" x14ac:dyDescent="0.3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s="2" t="s">
        <v>1998</v>
      </c>
      <c r="G4017" t="s">
        <v>23</v>
      </c>
      <c r="H4017" s="5">
        <v>1493</v>
      </c>
      <c r="I4017" s="9">
        <v>0.28999999999999998</v>
      </c>
      <c r="J4017" s="5">
        <v>522.54999999999995</v>
      </c>
      <c r="K4017" t="s">
        <v>17</v>
      </c>
      <c r="L4017" s="1">
        <f t="shared" si="248"/>
        <v>43421</v>
      </c>
      <c r="M4017">
        <f t="shared" si="249"/>
        <v>2018</v>
      </c>
      <c r="N4017">
        <f t="shared" si="250"/>
        <v>11</v>
      </c>
      <c r="O4017" t="str">
        <f t="shared" si="251"/>
        <v>2018-11</v>
      </c>
    </row>
    <row r="4018" spans="1:15" x14ac:dyDescent="0.3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2">
        <v>42041</v>
      </c>
      <c r="G4018" t="s">
        <v>23</v>
      </c>
      <c r="H4018" s="5">
        <v>1065</v>
      </c>
      <c r="I4018" s="9">
        <v>0.18</v>
      </c>
      <c r="J4018" s="5">
        <v>170.4</v>
      </c>
      <c r="K4018" t="s">
        <v>17</v>
      </c>
      <c r="L4018" s="1">
        <f t="shared" si="248"/>
        <v>42041</v>
      </c>
      <c r="M4018">
        <f t="shared" si="249"/>
        <v>2015</v>
      </c>
      <c r="N4018">
        <f t="shared" si="250"/>
        <v>2</v>
      </c>
      <c r="O4018" t="str">
        <f t="shared" si="251"/>
        <v>2015-02</v>
      </c>
    </row>
    <row r="4019" spans="1:15" x14ac:dyDescent="0.3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2">
        <v>42614</v>
      </c>
      <c r="G4019" t="s">
        <v>23</v>
      </c>
      <c r="H4019" s="5">
        <v>584</v>
      </c>
      <c r="I4019" s="9">
        <v>0.35</v>
      </c>
      <c r="J4019" s="5">
        <v>169.36</v>
      </c>
      <c r="K4019" t="s">
        <v>17</v>
      </c>
      <c r="L4019" s="1">
        <f t="shared" si="248"/>
        <v>42614</v>
      </c>
      <c r="M4019">
        <f t="shared" si="249"/>
        <v>2016</v>
      </c>
      <c r="N4019">
        <f t="shared" si="250"/>
        <v>9</v>
      </c>
      <c r="O4019" t="str">
        <f t="shared" si="251"/>
        <v>2016-09</v>
      </c>
    </row>
    <row r="4020" spans="1:15" x14ac:dyDescent="0.3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2">
        <v>42680</v>
      </c>
      <c r="G4020" t="s">
        <v>23</v>
      </c>
      <c r="H4020" s="5">
        <v>1594</v>
      </c>
      <c r="I4020" s="9">
        <v>0.16</v>
      </c>
      <c r="J4020" s="5">
        <v>350.68</v>
      </c>
      <c r="K4020" t="s">
        <v>17</v>
      </c>
      <c r="L4020" s="1">
        <f t="shared" si="248"/>
        <v>42680</v>
      </c>
      <c r="M4020">
        <f t="shared" si="249"/>
        <v>2016</v>
      </c>
      <c r="N4020">
        <f t="shared" si="250"/>
        <v>11</v>
      </c>
      <c r="O4020" t="str">
        <f t="shared" si="251"/>
        <v>2016-11</v>
      </c>
    </row>
    <row r="4021" spans="1:15" x14ac:dyDescent="0.3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2">
        <v>42773</v>
      </c>
      <c r="G4021" t="s">
        <v>23</v>
      </c>
      <c r="H4021" s="5">
        <v>2355</v>
      </c>
      <c r="I4021" s="9">
        <v>0.12</v>
      </c>
      <c r="J4021" s="5">
        <v>682.95</v>
      </c>
      <c r="K4021" t="s">
        <v>17</v>
      </c>
      <c r="L4021" s="1">
        <f t="shared" si="248"/>
        <v>42773</v>
      </c>
      <c r="M4021">
        <f t="shared" si="249"/>
        <v>2017</v>
      </c>
      <c r="N4021">
        <f t="shared" si="250"/>
        <v>2</v>
      </c>
      <c r="O4021" t="str">
        <f t="shared" si="251"/>
        <v>2017-02</v>
      </c>
    </row>
    <row r="4022" spans="1:15" x14ac:dyDescent="0.3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2">
        <v>43142</v>
      </c>
      <c r="G4022" t="s">
        <v>23</v>
      </c>
      <c r="H4022" s="5">
        <v>1327</v>
      </c>
      <c r="I4022" s="9">
        <v>0.33</v>
      </c>
      <c r="J4022" s="5">
        <v>305.20999999999998</v>
      </c>
      <c r="K4022" t="s">
        <v>17</v>
      </c>
      <c r="L4022" s="1">
        <f t="shared" si="248"/>
        <v>43142</v>
      </c>
      <c r="M4022">
        <f t="shared" si="249"/>
        <v>2018</v>
      </c>
      <c r="N4022">
        <f t="shared" si="250"/>
        <v>2</v>
      </c>
      <c r="O4022" t="str">
        <f t="shared" si="251"/>
        <v>2018-02</v>
      </c>
    </row>
    <row r="4023" spans="1:15" x14ac:dyDescent="0.3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2">
        <v>42044</v>
      </c>
      <c r="G4023" t="s">
        <v>23</v>
      </c>
      <c r="H4023" s="5">
        <v>2256</v>
      </c>
      <c r="I4023" s="9">
        <v>0.16</v>
      </c>
      <c r="J4023" s="5">
        <v>564</v>
      </c>
      <c r="K4023" t="s">
        <v>17</v>
      </c>
      <c r="L4023" s="1">
        <f t="shared" si="248"/>
        <v>42044</v>
      </c>
      <c r="M4023">
        <f t="shared" si="249"/>
        <v>2015</v>
      </c>
      <c r="N4023">
        <f t="shared" si="250"/>
        <v>2</v>
      </c>
      <c r="O4023" t="str">
        <f t="shared" si="251"/>
        <v>2015-02</v>
      </c>
    </row>
    <row r="4024" spans="1:15" x14ac:dyDescent="0.3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s="2" t="s">
        <v>342</v>
      </c>
      <c r="G4024" t="s">
        <v>23</v>
      </c>
      <c r="H4024" s="5">
        <v>787</v>
      </c>
      <c r="I4024" s="9">
        <v>0.32</v>
      </c>
      <c r="J4024" s="5">
        <v>94.44</v>
      </c>
      <c r="K4024" t="s">
        <v>17</v>
      </c>
      <c r="L4024" s="1">
        <f t="shared" si="248"/>
        <v>42261</v>
      </c>
      <c r="M4024">
        <f t="shared" si="249"/>
        <v>2015</v>
      </c>
      <c r="N4024">
        <f t="shared" si="250"/>
        <v>9</v>
      </c>
      <c r="O4024" t="str">
        <f t="shared" si="251"/>
        <v>2015-09</v>
      </c>
    </row>
    <row r="4025" spans="1:15" x14ac:dyDescent="0.3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s="2" t="s">
        <v>497</v>
      </c>
      <c r="G4025" t="s">
        <v>23</v>
      </c>
      <c r="H4025" s="5">
        <v>2116</v>
      </c>
      <c r="I4025" s="9">
        <v>0.16</v>
      </c>
      <c r="J4025" s="5">
        <v>719.44</v>
      </c>
      <c r="K4025" t="s">
        <v>17</v>
      </c>
      <c r="L4025" s="1">
        <f t="shared" si="248"/>
        <v>43423</v>
      </c>
      <c r="M4025">
        <f t="shared" si="249"/>
        <v>2018</v>
      </c>
      <c r="N4025">
        <f t="shared" si="250"/>
        <v>11</v>
      </c>
      <c r="O4025" t="str">
        <f t="shared" si="251"/>
        <v>2018-11</v>
      </c>
    </row>
    <row r="4026" spans="1:15" x14ac:dyDescent="0.3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s="2" t="s">
        <v>2266</v>
      </c>
      <c r="G4026" t="s">
        <v>23</v>
      </c>
      <c r="H4026" s="5">
        <v>2493</v>
      </c>
      <c r="I4026" s="9">
        <v>0.33</v>
      </c>
      <c r="J4026" s="5">
        <v>149.58000000000001</v>
      </c>
      <c r="K4026" t="s">
        <v>17</v>
      </c>
      <c r="L4026" s="1">
        <f t="shared" si="248"/>
        <v>42935</v>
      </c>
      <c r="M4026">
        <f t="shared" si="249"/>
        <v>2017</v>
      </c>
      <c r="N4026">
        <f t="shared" si="250"/>
        <v>7</v>
      </c>
      <c r="O4026" t="str">
        <f t="shared" si="251"/>
        <v>2017-07</v>
      </c>
    </row>
    <row r="4027" spans="1:15" x14ac:dyDescent="0.3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s="2" t="s">
        <v>2259</v>
      </c>
      <c r="G4027" t="s">
        <v>23</v>
      </c>
      <c r="H4027" s="5">
        <v>924</v>
      </c>
      <c r="I4027" s="9">
        <v>0.21</v>
      </c>
      <c r="J4027" s="5">
        <v>157.08000000000001</v>
      </c>
      <c r="K4027" t="s">
        <v>17</v>
      </c>
      <c r="L4027" s="1">
        <f t="shared" si="248"/>
        <v>42634</v>
      </c>
      <c r="M4027">
        <f t="shared" si="249"/>
        <v>2016</v>
      </c>
      <c r="N4027">
        <f t="shared" si="250"/>
        <v>9</v>
      </c>
      <c r="O4027" t="str">
        <f t="shared" si="251"/>
        <v>2016-09</v>
      </c>
    </row>
    <row r="4028" spans="1:15" x14ac:dyDescent="0.3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s="2" t="s">
        <v>2254</v>
      </c>
      <c r="G4028" t="s">
        <v>23</v>
      </c>
      <c r="H4028" s="5">
        <v>1346</v>
      </c>
      <c r="I4028" s="9">
        <v>0.23</v>
      </c>
      <c r="J4028" s="5">
        <v>255.74</v>
      </c>
      <c r="K4028" t="s">
        <v>17</v>
      </c>
      <c r="L4028" s="1">
        <f t="shared" si="248"/>
        <v>42539</v>
      </c>
      <c r="M4028">
        <f t="shared" si="249"/>
        <v>2016</v>
      </c>
      <c r="N4028">
        <f t="shared" si="250"/>
        <v>6</v>
      </c>
      <c r="O4028" t="str">
        <f t="shared" si="251"/>
        <v>2016-06</v>
      </c>
    </row>
    <row r="4029" spans="1:15" x14ac:dyDescent="0.3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s="2" t="s">
        <v>2254</v>
      </c>
      <c r="G4029" t="s">
        <v>23</v>
      </c>
      <c r="H4029" s="5">
        <v>2352</v>
      </c>
      <c r="I4029" s="9">
        <v>0.32</v>
      </c>
      <c r="J4029" s="5">
        <v>117.6</v>
      </c>
      <c r="K4029" t="s">
        <v>17</v>
      </c>
      <c r="L4029" s="1">
        <f t="shared" si="248"/>
        <v>42539</v>
      </c>
      <c r="M4029">
        <f t="shared" si="249"/>
        <v>2016</v>
      </c>
      <c r="N4029">
        <f t="shared" si="250"/>
        <v>6</v>
      </c>
      <c r="O4029" t="str">
        <f t="shared" si="251"/>
        <v>2016-06</v>
      </c>
    </row>
    <row r="4030" spans="1:15" x14ac:dyDescent="0.3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2">
        <v>42310</v>
      </c>
      <c r="G4030" t="s">
        <v>23</v>
      </c>
      <c r="H4030" s="5">
        <v>1337</v>
      </c>
      <c r="I4030" s="9">
        <v>0.13</v>
      </c>
      <c r="J4030" s="5">
        <v>601.65</v>
      </c>
      <c r="K4030" t="s">
        <v>17</v>
      </c>
      <c r="L4030" s="1">
        <f t="shared" si="248"/>
        <v>42310</v>
      </c>
      <c r="M4030">
        <f t="shared" si="249"/>
        <v>2015</v>
      </c>
      <c r="N4030">
        <f t="shared" si="250"/>
        <v>11</v>
      </c>
      <c r="O4030" t="str">
        <f t="shared" si="251"/>
        <v>2015-11</v>
      </c>
    </row>
    <row r="4031" spans="1:15" x14ac:dyDescent="0.3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2">
        <v>42469</v>
      </c>
      <c r="G4031" t="s">
        <v>23</v>
      </c>
      <c r="H4031" s="5">
        <v>620</v>
      </c>
      <c r="I4031" s="9">
        <v>0.13</v>
      </c>
      <c r="J4031" s="5">
        <v>272.8</v>
      </c>
      <c r="K4031" t="s">
        <v>17</v>
      </c>
      <c r="L4031" s="1">
        <f t="shared" si="248"/>
        <v>42469</v>
      </c>
      <c r="M4031">
        <f t="shared" si="249"/>
        <v>2016</v>
      </c>
      <c r="N4031">
        <f t="shared" si="250"/>
        <v>4</v>
      </c>
      <c r="O4031" t="str">
        <f t="shared" si="251"/>
        <v>2016-04</v>
      </c>
    </row>
    <row r="4032" spans="1:15" x14ac:dyDescent="0.3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s="2" t="s">
        <v>2259</v>
      </c>
      <c r="G4032" t="s">
        <v>23</v>
      </c>
      <c r="H4032" s="5">
        <v>1412</v>
      </c>
      <c r="I4032" s="9">
        <v>0.26</v>
      </c>
      <c r="J4032" s="5">
        <v>564.79999999999995</v>
      </c>
      <c r="K4032" t="s">
        <v>17</v>
      </c>
      <c r="L4032" s="1">
        <f t="shared" si="248"/>
        <v>42634</v>
      </c>
      <c r="M4032">
        <f t="shared" si="249"/>
        <v>2016</v>
      </c>
      <c r="N4032">
        <f t="shared" si="250"/>
        <v>9</v>
      </c>
      <c r="O4032" t="str">
        <f t="shared" si="251"/>
        <v>2016-09</v>
      </c>
    </row>
    <row r="4033" spans="1:15" x14ac:dyDescent="0.3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2">
        <v>42864</v>
      </c>
      <c r="G4033" t="s">
        <v>23</v>
      </c>
      <c r="H4033" s="5">
        <v>1040</v>
      </c>
      <c r="I4033" s="9">
        <v>0.19</v>
      </c>
      <c r="J4033" s="5">
        <v>291.2</v>
      </c>
      <c r="K4033" t="s">
        <v>17</v>
      </c>
      <c r="L4033" s="1">
        <f t="shared" si="248"/>
        <v>42864</v>
      </c>
      <c r="M4033">
        <f t="shared" si="249"/>
        <v>2017</v>
      </c>
      <c r="N4033">
        <f t="shared" si="250"/>
        <v>5</v>
      </c>
      <c r="O4033" t="str">
        <f t="shared" si="251"/>
        <v>2017-05</v>
      </c>
    </row>
    <row r="4034" spans="1:15" x14ac:dyDescent="0.3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s="2" t="s">
        <v>197</v>
      </c>
      <c r="G4034" t="s">
        <v>23</v>
      </c>
      <c r="H4034" s="5">
        <v>1987</v>
      </c>
      <c r="I4034" s="9">
        <v>0.31</v>
      </c>
      <c r="J4034" s="5">
        <v>894.15</v>
      </c>
      <c r="K4034" t="s">
        <v>17</v>
      </c>
      <c r="L4034" s="1">
        <f t="shared" ref="L4034:L4097" si="252">IF(ISNUMBER(F4034),F4034,IFERROR(DATE(VALUE(RIGHT(F4034,4)),VALUE(LEFT(F4034,FIND("/",F4034)-1)),VALUE(MID(F4034,FIND("/",F4034)+1,FIND("/",F4034,FIND("/",F4034)+1)-FIND("/",F4034)-1))),""))</f>
        <v>42996</v>
      </c>
      <c r="M4034">
        <f t="shared" ref="M4034:M4097" si="253">YEAR(L4034)</f>
        <v>2017</v>
      </c>
      <c r="N4034">
        <f t="shared" ref="N4034:N4097" si="254">MONTH(L4034)</f>
        <v>9</v>
      </c>
      <c r="O4034" t="str">
        <f t="shared" ref="O4034:O4097" si="255">TEXT(L4034,"yyyy-mm")</f>
        <v>2017-09</v>
      </c>
    </row>
    <row r="4035" spans="1:15" x14ac:dyDescent="0.3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2">
        <v>43196</v>
      </c>
      <c r="G4035" t="s">
        <v>23</v>
      </c>
      <c r="H4035" s="5">
        <v>972</v>
      </c>
      <c r="I4035" s="9">
        <v>0.3</v>
      </c>
      <c r="J4035" s="5">
        <v>174.96</v>
      </c>
      <c r="K4035" t="s">
        <v>17</v>
      </c>
      <c r="L4035" s="1">
        <f t="shared" si="252"/>
        <v>43196</v>
      </c>
      <c r="M4035">
        <f t="shared" si="253"/>
        <v>2018</v>
      </c>
      <c r="N4035">
        <f t="shared" si="254"/>
        <v>4</v>
      </c>
      <c r="O4035" t="str">
        <f t="shared" si="255"/>
        <v>2018-04</v>
      </c>
    </row>
    <row r="4036" spans="1:15" x14ac:dyDescent="0.3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s="2" t="s">
        <v>683</v>
      </c>
      <c r="G4036" t="s">
        <v>23</v>
      </c>
      <c r="H4036" s="5">
        <v>2302</v>
      </c>
      <c r="I4036" s="9">
        <v>0.11</v>
      </c>
      <c r="J4036" s="5">
        <v>322.27999999999997</v>
      </c>
      <c r="K4036" t="s">
        <v>17</v>
      </c>
      <c r="L4036" s="1">
        <f t="shared" si="252"/>
        <v>43393</v>
      </c>
      <c r="M4036">
        <f t="shared" si="253"/>
        <v>2018</v>
      </c>
      <c r="N4036">
        <f t="shared" si="254"/>
        <v>10</v>
      </c>
      <c r="O4036" t="str">
        <f t="shared" si="255"/>
        <v>2018-10</v>
      </c>
    </row>
    <row r="4037" spans="1:15" x14ac:dyDescent="0.3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s="2" t="s">
        <v>3062</v>
      </c>
      <c r="G4037" t="s">
        <v>23</v>
      </c>
      <c r="H4037" s="5">
        <v>604</v>
      </c>
      <c r="I4037" s="9">
        <v>0.11</v>
      </c>
      <c r="J4037" s="5">
        <v>211.4</v>
      </c>
      <c r="K4037" t="s">
        <v>17</v>
      </c>
      <c r="L4037" s="1">
        <f t="shared" si="252"/>
        <v>42605</v>
      </c>
      <c r="M4037">
        <f t="shared" si="253"/>
        <v>2016</v>
      </c>
      <c r="N4037">
        <f t="shared" si="254"/>
        <v>8</v>
      </c>
      <c r="O4037" t="str">
        <f t="shared" si="255"/>
        <v>2016-08</v>
      </c>
    </row>
    <row r="4038" spans="1:15" x14ac:dyDescent="0.3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2">
        <v>42469</v>
      </c>
      <c r="G4038" t="s">
        <v>23</v>
      </c>
      <c r="H4038" s="5">
        <v>1200</v>
      </c>
      <c r="I4038" s="9">
        <v>0.28999999999999998</v>
      </c>
      <c r="J4038" s="5">
        <v>180</v>
      </c>
      <c r="K4038" t="s">
        <v>17</v>
      </c>
      <c r="L4038" s="1">
        <f t="shared" si="252"/>
        <v>42469</v>
      </c>
      <c r="M4038">
        <f t="shared" si="253"/>
        <v>2016</v>
      </c>
      <c r="N4038">
        <f t="shared" si="254"/>
        <v>4</v>
      </c>
      <c r="O4038" t="str">
        <f t="shared" si="255"/>
        <v>2016-04</v>
      </c>
    </row>
    <row r="4039" spans="1:15" x14ac:dyDescent="0.3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s="2" t="s">
        <v>1668</v>
      </c>
      <c r="G4039" t="s">
        <v>23</v>
      </c>
      <c r="H4039" s="5">
        <v>2017</v>
      </c>
      <c r="I4039" s="9">
        <v>0.14000000000000001</v>
      </c>
      <c r="J4039" s="5">
        <v>383.23</v>
      </c>
      <c r="K4039" t="s">
        <v>17</v>
      </c>
      <c r="L4039" s="1">
        <f t="shared" si="252"/>
        <v>43365</v>
      </c>
      <c r="M4039">
        <f t="shared" si="253"/>
        <v>2018</v>
      </c>
      <c r="N4039">
        <f t="shared" si="254"/>
        <v>9</v>
      </c>
      <c r="O4039" t="str">
        <f t="shared" si="255"/>
        <v>2018-09</v>
      </c>
    </row>
    <row r="4040" spans="1:15" x14ac:dyDescent="0.3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2">
        <v>42556</v>
      </c>
      <c r="G4040" t="s">
        <v>23</v>
      </c>
      <c r="H4040" s="5">
        <v>852</v>
      </c>
      <c r="I4040" s="9">
        <v>0.33</v>
      </c>
      <c r="J4040" s="5">
        <v>213</v>
      </c>
      <c r="K4040" t="s">
        <v>17</v>
      </c>
      <c r="L4040" s="1">
        <f t="shared" si="252"/>
        <v>42556</v>
      </c>
      <c r="M4040">
        <f t="shared" si="253"/>
        <v>2016</v>
      </c>
      <c r="N4040">
        <f t="shared" si="254"/>
        <v>7</v>
      </c>
      <c r="O4040" t="str">
        <f t="shared" si="255"/>
        <v>2016-07</v>
      </c>
    </row>
    <row r="4041" spans="1:15" x14ac:dyDescent="0.3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2">
        <v>42041</v>
      </c>
      <c r="G4041" t="s">
        <v>23</v>
      </c>
      <c r="H4041" s="5">
        <v>1574</v>
      </c>
      <c r="I4041" s="9">
        <v>0.18</v>
      </c>
      <c r="J4041" s="5">
        <v>440.72</v>
      </c>
      <c r="K4041" t="s">
        <v>17</v>
      </c>
      <c r="L4041" s="1">
        <f t="shared" si="252"/>
        <v>42041</v>
      </c>
      <c r="M4041">
        <f t="shared" si="253"/>
        <v>2015</v>
      </c>
      <c r="N4041">
        <f t="shared" si="254"/>
        <v>2</v>
      </c>
      <c r="O4041" t="str">
        <f t="shared" si="255"/>
        <v>2015-02</v>
      </c>
    </row>
    <row r="4042" spans="1:15" x14ac:dyDescent="0.3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s="2" t="s">
        <v>2259</v>
      </c>
      <c r="G4042" t="s">
        <v>23</v>
      </c>
      <c r="H4042" s="5">
        <v>622</v>
      </c>
      <c r="I4042" s="9">
        <v>0.26</v>
      </c>
      <c r="J4042" s="5">
        <v>267.45999999999998</v>
      </c>
      <c r="K4042" t="s">
        <v>17</v>
      </c>
      <c r="L4042" s="1">
        <f t="shared" si="252"/>
        <v>42634</v>
      </c>
      <c r="M4042">
        <f t="shared" si="253"/>
        <v>2016</v>
      </c>
      <c r="N4042">
        <f t="shared" si="254"/>
        <v>9</v>
      </c>
      <c r="O4042" t="str">
        <f t="shared" si="255"/>
        <v>2016-09</v>
      </c>
    </row>
    <row r="4043" spans="1:15" x14ac:dyDescent="0.3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s="2" t="s">
        <v>2254</v>
      </c>
      <c r="G4043" t="s">
        <v>23</v>
      </c>
      <c r="H4043" s="5">
        <v>1972</v>
      </c>
      <c r="I4043" s="9">
        <v>0.12</v>
      </c>
      <c r="J4043" s="5">
        <v>493</v>
      </c>
      <c r="K4043" t="s">
        <v>17</v>
      </c>
      <c r="L4043" s="1">
        <f t="shared" si="252"/>
        <v>42539</v>
      </c>
      <c r="M4043">
        <f t="shared" si="253"/>
        <v>2016</v>
      </c>
      <c r="N4043">
        <f t="shared" si="254"/>
        <v>6</v>
      </c>
      <c r="O4043" t="str">
        <f t="shared" si="255"/>
        <v>2016-06</v>
      </c>
    </row>
    <row r="4044" spans="1:15" x14ac:dyDescent="0.3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s="2" t="s">
        <v>937</v>
      </c>
      <c r="G4044" t="s">
        <v>23</v>
      </c>
      <c r="H4044" s="5">
        <v>894</v>
      </c>
      <c r="I4044" s="9">
        <v>0.21</v>
      </c>
      <c r="J4044" s="5">
        <v>348.66</v>
      </c>
      <c r="K4044" t="s">
        <v>17</v>
      </c>
      <c r="L4044" s="1">
        <f t="shared" si="252"/>
        <v>42997</v>
      </c>
      <c r="M4044">
        <f t="shared" si="253"/>
        <v>2017</v>
      </c>
      <c r="N4044">
        <f t="shared" si="254"/>
        <v>9</v>
      </c>
      <c r="O4044" t="str">
        <f t="shared" si="255"/>
        <v>2017-09</v>
      </c>
    </row>
    <row r="4045" spans="1:15" x14ac:dyDescent="0.3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s="2" t="s">
        <v>919</v>
      </c>
      <c r="G4045" t="s">
        <v>23</v>
      </c>
      <c r="H4045" s="5">
        <v>926</v>
      </c>
      <c r="I4045" s="9">
        <v>0.24</v>
      </c>
      <c r="J4045" s="5">
        <v>166.68</v>
      </c>
      <c r="K4045" t="s">
        <v>17</v>
      </c>
      <c r="L4045" s="1">
        <f t="shared" si="252"/>
        <v>43302</v>
      </c>
      <c r="M4045">
        <f t="shared" si="253"/>
        <v>2018</v>
      </c>
      <c r="N4045">
        <f t="shared" si="254"/>
        <v>7</v>
      </c>
      <c r="O4045" t="str">
        <f t="shared" si="255"/>
        <v>2018-07</v>
      </c>
    </row>
    <row r="4046" spans="1:15" x14ac:dyDescent="0.3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s="2" t="s">
        <v>3062</v>
      </c>
      <c r="G4046" t="s">
        <v>23</v>
      </c>
      <c r="H4046" s="5">
        <v>1531</v>
      </c>
      <c r="I4046" s="9">
        <v>0.34</v>
      </c>
      <c r="J4046" s="5">
        <v>137.79</v>
      </c>
      <c r="K4046" t="s">
        <v>17</v>
      </c>
      <c r="L4046" s="1">
        <f t="shared" si="252"/>
        <v>42605</v>
      </c>
      <c r="M4046">
        <f t="shared" si="253"/>
        <v>2016</v>
      </c>
      <c r="N4046">
        <f t="shared" si="254"/>
        <v>8</v>
      </c>
      <c r="O4046" t="str">
        <f t="shared" si="255"/>
        <v>2016-08</v>
      </c>
    </row>
    <row r="4047" spans="1:15" x14ac:dyDescent="0.3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s="2" t="s">
        <v>3062</v>
      </c>
      <c r="G4047" t="s">
        <v>23</v>
      </c>
      <c r="H4047" s="5">
        <v>1332</v>
      </c>
      <c r="I4047" s="9">
        <v>0.16</v>
      </c>
      <c r="J4047" s="5">
        <v>439.56</v>
      </c>
      <c r="K4047" t="s">
        <v>17</v>
      </c>
      <c r="L4047" s="1">
        <f t="shared" si="252"/>
        <v>42605</v>
      </c>
      <c r="M4047">
        <f t="shared" si="253"/>
        <v>2016</v>
      </c>
      <c r="N4047">
        <f t="shared" si="254"/>
        <v>8</v>
      </c>
      <c r="O4047" t="str">
        <f t="shared" si="255"/>
        <v>2016-08</v>
      </c>
    </row>
    <row r="4048" spans="1:15" x14ac:dyDescent="0.3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2">
        <v>42614</v>
      </c>
      <c r="G4048" t="s">
        <v>23</v>
      </c>
      <c r="H4048" s="5">
        <v>2493</v>
      </c>
      <c r="I4048" s="9">
        <v>0.35</v>
      </c>
      <c r="J4048" s="5">
        <v>772.83</v>
      </c>
      <c r="K4048" t="s">
        <v>17</v>
      </c>
      <c r="L4048" s="1">
        <f t="shared" si="252"/>
        <v>42614</v>
      </c>
      <c r="M4048">
        <f t="shared" si="253"/>
        <v>2016</v>
      </c>
      <c r="N4048">
        <f t="shared" si="254"/>
        <v>9</v>
      </c>
      <c r="O4048" t="str">
        <f t="shared" si="255"/>
        <v>2016-09</v>
      </c>
    </row>
    <row r="4049" spans="1:15" x14ac:dyDescent="0.3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s="2" t="s">
        <v>547</v>
      </c>
      <c r="G4049" t="s">
        <v>23</v>
      </c>
      <c r="H4049" s="5">
        <v>678</v>
      </c>
      <c r="I4049" s="9">
        <v>0.28000000000000003</v>
      </c>
      <c r="J4049" s="5">
        <v>54.24</v>
      </c>
      <c r="K4049" t="s">
        <v>17</v>
      </c>
      <c r="L4049" s="1">
        <f t="shared" si="252"/>
        <v>42724</v>
      </c>
      <c r="M4049">
        <f t="shared" si="253"/>
        <v>2016</v>
      </c>
      <c r="N4049">
        <f t="shared" si="254"/>
        <v>12</v>
      </c>
      <c r="O4049" t="str">
        <f t="shared" si="255"/>
        <v>2016-12</v>
      </c>
    </row>
    <row r="4050" spans="1:15" x14ac:dyDescent="0.3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s="2" t="s">
        <v>2923</v>
      </c>
      <c r="G4050" t="s">
        <v>23</v>
      </c>
      <c r="H4050" s="5">
        <v>644</v>
      </c>
      <c r="I4050" s="9">
        <v>0.14000000000000001</v>
      </c>
      <c r="J4050" s="5">
        <v>135.24</v>
      </c>
      <c r="K4050" t="s">
        <v>17</v>
      </c>
      <c r="L4050" s="1">
        <f t="shared" si="252"/>
        <v>42336</v>
      </c>
      <c r="M4050">
        <f t="shared" si="253"/>
        <v>2015</v>
      </c>
      <c r="N4050">
        <f t="shared" si="254"/>
        <v>11</v>
      </c>
      <c r="O4050" t="str">
        <f t="shared" si="255"/>
        <v>2015-11</v>
      </c>
    </row>
    <row r="4051" spans="1:15" x14ac:dyDescent="0.3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s="2" t="s">
        <v>1904</v>
      </c>
      <c r="G4051" t="s">
        <v>23</v>
      </c>
      <c r="H4051" s="5">
        <v>2350</v>
      </c>
      <c r="I4051" s="9">
        <v>0.15</v>
      </c>
      <c r="J4051" s="5">
        <v>799</v>
      </c>
      <c r="K4051" t="s">
        <v>17</v>
      </c>
      <c r="L4051" s="1">
        <f t="shared" si="252"/>
        <v>42024</v>
      </c>
      <c r="M4051">
        <f t="shared" si="253"/>
        <v>2015</v>
      </c>
      <c r="N4051">
        <f t="shared" si="254"/>
        <v>1</v>
      </c>
      <c r="O4051" t="str">
        <f t="shared" si="255"/>
        <v>2015-01</v>
      </c>
    </row>
    <row r="4052" spans="1:15" x14ac:dyDescent="0.3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s="2" t="s">
        <v>3700</v>
      </c>
      <c r="G4052" t="s">
        <v>23</v>
      </c>
      <c r="H4052" s="5">
        <v>1260</v>
      </c>
      <c r="I4052" s="9">
        <v>0.2</v>
      </c>
      <c r="J4052" s="5">
        <v>415.8</v>
      </c>
      <c r="K4052" t="s">
        <v>17</v>
      </c>
      <c r="L4052" s="1">
        <f t="shared" si="252"/>
        <v>42841</v>
      </c>
      <c r="M4052">
        <f t="shared" si="253"/>
        <v>2017</v>
      </c>
      <c r="N4052">
        <f t="shared" si="254"/>
        <v>4</v>
      </c>
      <c r="O4052" t="str">
        <f t="shared" si="255"/>
        <v>2017-04</v>
      </c>
    </row>
    <row r="4053" spans="1:15" x14ac:dyDescent="0.3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s="2" t="s">
        <v>1668</v>
      </c>
      <c r="G4053" t="s">
        <v>23</v>
      </c>
      <c r="H4053" s="5">
        <v>1315</v>
      </c>
      <c r="I4053" s="9">
        <v>0.33</v>
      </c>
      <c r="J4053" s="5">
        <v>499.7</v>
      </c>
      <c r="K4053" t="s">
        <v>17</v>
      </c>
      <c r="L4053" s="1">
        <f t="shared" si="252"/>
        <v>43365</v>
      </c>
      <c r="M4053">
        <f t="shared" si="253"/>
        <v>2018</v>
      </c>
      <c r="N4053">
        <f t="shared" si="254"/>
        <v>9</v>
      </c>
      <c r="O4053" t="str">
        <f t="shared" si="255"/>
        <v>2018-09</v>
      </c>
    </row>
    <row r="4054" spans="1:15" x14ac:dyDescent="0.3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2">
        <v>42834</v>
      </c>
      <c r="G4054" t="s">
        <v>23</v>
      </c>
      <c r="H4054" s="5">
        <v>1426</v>
      </c>
      <c r="I4054" s="9">
        <v>0.13</v>
      </c>
      <c r="J4054" s="5">
        <v>399.28</v>
      </c>
      <c r="K4054" t="s">
        <v>17</v>
      </c>
      <c r="L4054" s="1">
        <f t="shared" si="252"/>
        <v>42834</v>
      </c>
      <c r="M4054">
        <f t="shared" si="253"/>
        <v>2017</v>
      </c>
      <c r="N4054">
        <f t="shared" si="254"/>
        <v>4</v>
      </c>
      <c r="O4054" t="str">
        <f t="shared" si="255"/>
        <v>2017-04</v>
      </c>
    </row>
    <row r="4055" spans="1:15" x14ac:dyDescent="0.3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s="2" t="s">
        <v>1186</v>
      </c>
      <c r="G4055" t="s">
        <v>23</v>
      </c>
      <c r="H4055" s="5">
        <v>1798</v>
      </c>
      <c r="I4055" s="9">
        <v>0.22</v>
      </c>
      <c r="J4055" s="5">
        <v>323.64</v>
      </c>
      <c r="K4055" t="s">
        <v>17</v>
      </c>
      <c r="L4055" s="1">
        <f t="shared" si="252"/>
        <v>43007</v>
      </c>
      <c r="M4055">
        <f t="shared" si="253"/>
        <v>2017</v>
      </c>
      <c r="N4055">
        <f t="shared" si="254"/>
        <v>9</v>
      </c>
      <c r="O4055" t="str">
        <f t="shared" si="255"/>
        <v>2017-09</v>
      </c>
    </row>
    <row r="4056" spans="1:15" x14ac:dyDescent="0.3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s="2" t="s">
        <v>1596</v>
      </c>
      <c r="G4056" t="s">
        <v>23</v>
      </c>
      <c r="H4056" s="5">
        <v>1995</v>
      </c>
      <c r="I4056" s="9">
        <v>0.1</v>
      </c>
      <c r="J4056" s="5">
        <v>778.05</v>
      </c>
      <c r="K4056" t="s">
        <v>17</v>
      </c>
      <c r="L4056" s="1">
        <f t="shared" si="252"/>
        <v>42595</v>
      </c>
      <c r="M4056">
        <f t="shared" si="253"/>
        <v>2016</v>
      </c>
      <c r="N4056">
        <f t="shared" si="254"/>
        <v>8</v>
      </c>
      <c r="O4056" t="str">
        <f t="shared" si="255"/>
        <v>2016-08</v>
      </c>
    </row>
    <row r="4057" spans="1:15" x14ac:dyDescent="0.3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2">
        <v>43140</v>
      </c>
      <c r="G4057" t="s">
        <v>23</v>
      </c>
      <c r="H4057" s="5">
        <v>1116</v>
      </c>
      <c r="I4057" s="9">
        <v>0.18</v>
      </c>
      <c r="J4057" s="5">
        <v>479.88</v>
      </c>
      <c r="K4057" t="s">
        <v>17</v>
      </c>
      <c r="L4057" s="1">
        <f t="shared" si="252"/>
        <v>43140</v>
      </c>
      <c r="M4057">
        <f t="shared" si="253"/>
        <v>2018</v>
      </c>
      <c r="N4057">
        <f t="shared" si="254"/>
        <v>2</v>
      </c>
      <c r="O4057" t="str">
        <f t="shared" si="255"/>
        <v>2018-02</v>
      </c>
    </row>
    <row r="4058" spans="1:15" x14ac:dyDescent="0.3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s="2" t="s">
        <v>2241</v>
      </c>
      <c r="G4058" t="s">
        <v>23</v>
      </c>
      <c r="H4058" s="5">
        <v>1625</v>
      </c>
      <c r="I4058" s="9">
        <v>0.23</v>
      </c>
      <c r="J4058" s="5">
        <v>422.5</v>
      </c>
      <c r="K4058" t="s">
        <v>17</v>
      </c>
      <c r="L4058" s="1">
        <f t="shared" si="252"/>
        <v>42481</v>
      </c>
      <c r="M4058">
        <f t="shared" si="253"/>
        <v>2016</v>
      </c>
      <c r="N4058">
        <f t="shared" si="254"/>
        <v>4</v>
      </c>
      <c r="O4058" t="str">
        <f t="shared" si="255"/>
        <v>2016-04</v>
      </c>
    </row>
    <row r="4059" spans="1:15" x14ac:dyDescent="0.3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2">
        <v>42618</v>
      </c>
      <c r="G4059" t="s">
        <v>23</v>
      </c>
      <c r="H4059" s="5">
        <v>682</v>
      </c>
      <c r="I4059" s="9">
        <v>0.11</v>
      </c>
      <c r="J4059" s="5">
        <v>88.66</v>
      </c>
      <c r="K4059" t="s">
        <v>17</v>
      </c>
      <c r="L4059" s="1">
        <f t="shared" si="252"/>
        <v>42618</v>
      </c>
      <c r="M4059">
        <f t="shared" si="253"/>
        <v>2016</v>
      </c>
      <c r="N4059">
        <f t="shared" si="254"/>
        <v>9</v>
      </c>
      <c r="O4059" t="str">
        <f t="shared" si="255"/>
        <v>2016-09</v>
      </c>
    </row>
    <row r="4060" spans="1:15" x14ac:dyDescent="0.3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s="2" t="s">
        <v>919</v>
      </c>
      <c r="G4060" t="s">
        <v>23</v>
      </c>
      <c r="H4060" s="5">
        <v>1544</v>
      </c>
      <c r="I4060" s="9">
        <v>0.25</v>
      </c>
      <c r="J4060" s="5">
        <v>663.92</v>
      </c>
      <c r="K4060" t="s">
        <v>17</v>
      </c>
      <c r="L4060" s="1">
        <f t="shared" si="252"/>
        <v>43302</v>
      </c>
      <c r="M4060">
        <f t="shared" si="253"/>
        <v>2018</v>
      </c>
      <c r="N4060">
        <f t="shared" si="254"/>
        <v>7</v>
      </c>
      <c r="O4060" t="str">
        <f t="shared" si="255"/>
        <v>2018-07</v>
      </c>
    </row>
    <row r="4061" spans="1:15" x14ac:dyDescent="0.3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s="2" t="s">
        <v>1904</v>
      </c>
      <c r="G4061" t="s">
        <v>23</v>
      </c>
      <c r="H4061" s="5">
        <v>767</v>
      </c>
      <c r="I4061" s="9">
        <v>0.24</v>
      </c>
      <c r="J4061" s="5">
        <v>84.37</v>
      </c>
      <c r="K4061" t="s">
        <v>17</v>
      </c>
      <c r="L4061" s="1">
        <f t="shared" si="252"/>
        <v>42024</v>
      </c>
      <c r="M4061">
        <f t="shared" si="253"/>
        <v>2015</v>
      </c>
      <c r="N4061">
        <f t="shared" si="254"/>
        <v>1</v>
      </c>
      <c r="O4061" t="str">
        <f t="shared" si="255"/>
        <v>2015-01</v>
      </c>
    </row>
    <row r="4062" spans="1:15" x14ac:dyDescent="0.3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s="2" t="s">
        <v>4785</v>
      </c>
      <c r="G4062" t="s">
        <v>23</v>
      </c>
      <c r="H4062" s="5">
        <v>703</v>
      </c>
      <c r="I4062" s="9">
        <v>0.3</v>
      </c>
      <c r="J4062" s="5">
        <v>49.21</v>
      </c>
      <c r="K4062" t="s">
        <v>17</v>
      </c>
      <c r="L4062" s="1">
        <f t="shared" si="252"/>
        <v>43124</v>
      </c>
      <c r="M4062">
        <f t="shared" si="253"/>
        <v>2018</v>
      </c>
      <c r="N4062">
        <f t="shared" si="254"/>
        <v>1</v>
      </c>
      <c r="O4062" t="str">
        <f t="shared" si="255"/>
        <v>2018-01</v>
      </c>
    </row>
    <row r="4063" spans="1:15" x14ac:dyDescent="0.3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2">
        <v>43135</v>
      </c>
      <c r="G4063" t="s">
        <v>23</v>
      </c>
      <c r="H4063" s="5">
        <v>634</v>
      </c>
      <c r="I4063" s="9">
        <v>0.27</v>
      </c>
      <c r="J4063" s="5">
        <v>50.72</v>
      </c>
      <c r="K4063" t="s">
        <v>17</v>
      </c>
      <c r="L4063" s="1">
        <f t="shared" si="252"/>
        <v>43135</v>
      </c>
      <c r="M4063">
        <f t="shared" si="253"/>
        <v>2018</v>
      </c>
      <c r="N4063">
        <f t="shared" si="254"/>
        <v>2</v>
      </c>
      <c r="O4063" t="str">
        <f t="shared" si="255"/>
        <v>2018-02</v>
      </c>
    </row>
    <row r="4064" spans="1:15" x14ac:dyDescent="0.3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s="2" t="s">
        <v>3062</v>
      </c>
      <c r="G4064" t="s">
        <v>23</v>
      </c>
      <c r="H4064" s="5">
        <v>1330</v>
      </c>
      <c r="I4064" s="9">
        <v>0.34</v>
      </c>
      <c r="J4064" s="5">
        <v>106.4</v>
      </c>
      <c r="K4064" t="s">
        <v>17</v>
      </c>
      <c r="L4064" s="1">
        <f t="shared" si="252"/>
        <v>42605</v>
      </c>
      <c r="M4064">
        <f t="shared" si="253"/>
        <v>2016</v>
      </c>
      <c r="N4064">
        <f t="shared" si="254"/>
        <v>8</v>
      </c>
      <c r="O4064" t="str">
        <f t="shared" si="255"/>
        <v>2016-08</v>
      </c>
    </row>
    <row r="4065" spans="1:15" x14ac:dyDescent="0.3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s="2" t="s">
        <v>2142</v>
      </c>
      <c r="G4065" t="s">
        <v>23</v>
      </c>
      <c r="H4065" s="5">
        <v>1361</v>
      </c>
      <c r="I4065" s="9">
        <v>0.19</v>
      </c>
      <c r="J4065" s="5">
        <v>258.58999999999997</v>
      </c>
      <c r="K4065" t="s">
        <v>17</v>
      </c>
      <c r="L4065" s="1">
        <f t="shared" si="252"/>
        <v>43094</v>
      </c>
      <c r="M4065">
        <f t="shared" si="253"/>
        <v>2017</v>
      </c>
      <c r="N4065">
        <f t="shared" si="254"/>
        <v>12</v>
      </c>
      <c r="O4065" t="str">
        <f t="shared" si="255"/>
        <v>2017-12</v>
      </c>
    </row>
    <row r="4066" spans="1:15" x14ac:dyDescent="0.3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2">
        <v>42039</v>
      </c>
      <c r="G4066" t="s">
        <v>23</v>
      </c>
      <c r="H4066" s="5">
        <v>1517</v>
      </c>
      <c r="I4066" s="9">
        <v>0.23</v>
      </c>
      <c r="J4066" s="5">
        <v>364.08</v>
      </c>
      <c r="K4066" t="s">
        <v>17</v>
      </c>
      <c r="L4066" s="1">
        <f t="shared" si="252"/>
        <v>42039</v>
      </c>
      <c r="M4066">
        <f t="shared" si="253"/>
        <v>2015</v>
      </c>
      <c r="N4066">
        <f t="shared" si="254"/>
        <v>2</v>
      </c>
      <c r="O4066" t="str">
        <f t="shared" si="255"/>
        <v>2015-02</v>
      </c>
    </row>
    <row r="4067" spans="1:15" x14ac:dyDescent="0.3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2">
        <v>42614</v>
      </c>
      <c r="G4067" t="s">
        <v>23</v>
      </c>
      <c r="H4067" s="5">
        <v>860</v>
      </c>
      <c r="I4067" s="9">
        <v>0.27</v>
      </c>
      <c r="J4067" s="5">
        <v>189.2</v>
      </c>
      <c r="K4067" t="s">
        <v>17</v>
      </c>
      <c r="L4067" s="1">
        <f t="shared" si="252"/>
        <v>42614</v>
      </c>
      <c r="M4067">
        <f t="shared" si="253"/>
        <v>2016</v>
      </c>
      <c r="N4067">
        <f t="shared" si="254"/>
        <v>9</v>
      </c>
      <c r="O4067" t="str">
        <f t="shared" si="255"/>
        <v>2016-09</v>
      </c>
    </row>
    <row r="4068" spans="1:15" x14ac:dyDescent="0.3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2">
        <v>42101</v>
      </c>
      <c r="G4068" t="s">
        <v>23</v>
      </c>
      <c r="H4068" s="5">
        <v>2284</v>
      </c>
      <c r="I4068" s="9">
        <v>0.18</v>
      </c>
      <c r="J4068" s="5">
        <v>114.2</v>
      </c>
      <c r="K4068" t="s">
        <v>17</v>
      </c>
      <c r="L4068" s="1">
        <f t="shared" si="252"/>
        <v>42101</v>
      </c>
      <c r="M4068">
        <f t="shared" si="253"/>
        <v>2015</v>
      </c>
      <c r="N4068">
        <f t="shared" si="254"/>
        <v>4</v>
      </c>
      <c r="O4068" t="str">
        <f t="shared" si="255"/>
        <v>2015-04</v>
      </c>
    </row>
    <row r="4069" spans="1:15" x14ac:dyDescent="0.3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s="2" t="s">
        <v>1111</v>
      </c>
      <c r="G4069" t="s">
        <v>23</v>
      </c>
      <c r="H4069" s="5">
        <v>1082</v>
      </c>
      <c r="I4069" s="9">
        <v>0.3</v>
      </c>
      <c r="J4069" s="5">
        <v>313.77999999999997</v>
      </c>
      <c r="K4069" t="s">
        <v>17</v>
      </c>
      <c r="L4069" s="1">
        <f t="shared" si="252"/>
        <v>43212</v>
      </c>
      <c r="M4069">
        <f t="shared" si="253"/>
        <v>2018</v>
      </c>
      <c r="N4069">
        <f t="shared" si="254"/>
        <v>4</v>
      </c>
      <c r="O4069" t="str">
        <f t="shared" si="255"/>
        <v>2018-04</v>
      </c>
    </row>
    <row r="4070" spans="1:15" x14ac:dyDescent="0.3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s="2" t="s">
        <v>382</v>
      </c>
      <c r="G4070" t="s">
        <v>23</v>
      </c>
      <c r="H4070" s="5">
        <v>1842</v>
      </c>
      <c r="I4070" s="9">
        <v>0.1</v>
      </c>
      <c r="J4070" s="5">
        <v>331.56</v>
      </c>
      <c r="K4070" t="s">
        <v>17</v>
      </c>
      <c r="L4070" s="1">
        <f t="shared" si="252"/>
        <v>43451</v>
      </c>
      <c r="M4070">
        <f t="shared" si="253"/>
        <v>2018</v>
      </c>
      <c r="N4070">
        <f t="shared" si="254"/>
        <v>12</v>
      </c>
      <c r="O4070" t="str">
        <f t="shared" si="255"/>
        <v>2018-12</v>
      </c>
    </row>
    <row r="4071" spans="1:15" x14ac:dyDescent="0.3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2">
        <v>43293</v>
      </c>
      <c r="G4071" t="s">
        <v>23</v>
      </c>
      <c r="H4071" s="5">
        <v>1824</v>
      </c>
      <c r="I4071" s="9">
        <v>0.1</v>
      </c>
      <c r="J4071" s="5">
        <v>91.2</v>
      </c>
      <c r="K4071" t="s">
        <v>17</v>
      </c>
      <c r="L4071" s="1">
        <f t="shared" si="252"/>
        <v>43293</v>
      </c>
      <c r="M4071">
        <f t="shared" si="253"/>
        <v>2018</v>
      </c>
      <c r="N4071">
        <f t="shared" si="254"/>
        <v>7</v>
      </c>
      <c r="O4071" t="str">
        <f t="shared" si="255"/>
        <v>2018-07</v>
      </c>
    </row>
    <row r="4072" spans="1:15" x14ac:dyDescent="0.3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s="2" t="s">
        <v>4796</v>
      </c>
      <c r="G4072" t="s">
        <v>23</v>
      </c>
      <c r="H4072" s="5">
        <v>2114</v>
      </c>
      <c r="I4072" s="9">
        <v>0.28000000000000003</v>
      </c>
      <c r="J4072" s="5">
        <v>528.5</v>
      </c>
      <c r="K4072" t="s">
        <v>17</v>
      </c>
      <c r="L4072" s="1">
        <f t="shared" si="252"/>
        <v>42843</v>
      </c>
      <c r="M4072">
        <f t="shared" si="253"/>
        <v>2017</v>
      </c>
      <c r="N4072">
        <f t="shared" si="254"/>
        <v>4</v>
      </c>
      <c r="O4072" t="str">
        <f t="shared" si="255"/>
        <v>2017-04</v>
      </c>
    </row>
    <row r="4073" spans="1:15" x14ac:dyDescent="0.3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s="2" t="s">
        <v>683</v>
      </c>
      <c r="G4073" t="s">
        <v>23</v>
      </c>
      <c r="H4073" s="5">
        <v>568</v>
      </c>
      <c r="I4073" s="9">
        <v>0.14000000000000001</v>
      </c>
      <c r="J4073" s="5">
        <v>176.08</v>
      </c>
      <c r="K4073" t="s">
        <v>17</v>
      </c>
      <c r="L4073" s="1">
        <f t="shared" si="252"/>
        <v>43393</v>
      </c>
      <c r="M4073">
        <f t="shared" si="253"/>
        <v>2018</v>
      </c>
      <c r="N4073">
        <f t="shared" si="254"/>
        <v>10</v>
      </c>
      <c r="O4073" t="str">
        <f t="shared" si="255"/>
        <v>2018-10</v>
      </c>
    </row>
    <row r="4074" spans="1:15" x14ac:dyDescent="0.3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2">
        <v>42951</v>
      </c>
      <c r="G4074" t="s">
        <v>23</v>
      </c>
      <c r="H4074" s="5">
        <v>942</v>
      </c>
      <c r="I4074" s="9">
        <v>0.27</v>
      </c>
      <c r="J4074" s="5">
        <v>405.06</v>
      </c>
      <c r="K4074" t="s">
        <v>17</v>
      </c>
      <c r="L4074" s="1">
        <f t="shared" si="252"/>
        <v>42951</v>
      </c>
      <c r="M4074">
        <f t="shared" si="253"/>
        <v>2017</v>
      </c>
      <c r="N4074">
        <f t="shared" si="254"/>
        <v>8</v>
      </c>
      <c r="O4074" t="str">
        <f t="shared" si="255"/>
        <v>2017-08</v>
      </c>
    </row>
    <row r="4075" spans="1:15" x14ac:dyDescent="0.3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s="2" t="s">
        <v>4800</v>
      </c>
      <c r="G4075" t="s">
        <v>23</v>
      </c>
      <c r="H4075" s="5">
        <v>717</v>
      </c>
      <c r="I4075" s="9">
        <v>0.24</v>
      </c>
      <c r="J4075" s="5">
        <v>258.12</v>
      </c>
      <c r="K4075" t="s">
        <v>17</v>
      </c>
      <c r="L4075" s="1">
        <f t="shared" si="252"/>
        <v>42629</v>
      </c>
      <c r="M4075">
        <f t="shared" si="253"/>
        <v>2016</v>
      </c>
      <c r="N4075">
        <f t="shared" si="254"/>
        <v>9</v>
      </c>
      <c r="O4075" t="str">
        <f t="shared" si="255"/>
        <v>2016-09</v>
      </c>
    </row>
    <row r="4076" spans="1:15" x14ac:dyDescent="0.3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s="2" t="s">
        <v>1368</v>
      </c>
      <c r="G4076" t="s">
        <v>23</v>
      </c>
      <c r="H4076" s="5">
        <v>569</v>
      </c>
      <c r="I4076" s="9">
        <v>0.1</v>
      </c>
      <c r="J4076" s="5">
        <v>51.21</v>
      </c>
      <c r="K4076" t="s">
        <v>17</v>
      </c>
      <c r="L4076" s="1">
        <f t="shared" si="252"/>
        <v>43397</v>
      </c>
      <c r="M4076">
        <f t="shared" si="253"/>
        <v>2018</v>
      </c>
      <c r="N4076">
        <f t="shared" si="254"/>
        <v>10</v>
      </c>
      <c r="O4076" t="str">
        <f t="shared" si="255"/>
        <v>2018-10</v>
      </c>
    </row>
    <row r="4077" spans="1:15" x14ac:dyDescent="0.3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2">
        <v>43081</v>
      </c>
      <c r="G4077" t="s">
        <v>23</v>
      </c>
      <c r="H4077" s="5">
        <v>2441</v>
      </c>
      <c r="I4077" s="9">
        <v>0.11</v>
      </c>
      <c r="J4077" s="5">
        <v>1000.81</v>
      </c>
      <c r="K4077" t="s">
        <v>17</v>
      </c>
      <c r="L4077" s="1">
        <f t="shared" si="252"/>
        <v>43081</v>
      </c>
      <c r="M4077">
        <f t="shared" si="253"/>
        <v>2017</v>
      </c>
      <c r="N4077">
        <f t="shared" si="254"/>
        <v>12</v>
      </c>
      <c r="O4077" t="str">
        <f t="shared" si="255"/>
        <v>2017-12</v>
      </c>
    </row>
    <row r="4078" spans="1:15" x14ac:dyDescent="0.3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2">
        <v>42655</v>
      </c>
      <c r="G4078" t="s">
        <v>23</v>
      </c>
      <c r="H4078" s="5">
        <v>1956</v>
      </c>
      <c r="I4078" s="9">
        <v>0.35</v>
      </c>
      <c r="J4078" s="5">
        <v>136.91999999999999</v>
      </c>
      <c r="K4078" t="s">
        <v>17</v>
      </c>
      <c r="L4078" s="1">
        <f t="shared" si="252"/>
        <v>42655</v>
      </c>
      <c r="M4078">
        <f t="shared" si="253"/>
        <v>2016</v>
      </c>
      <c r="N4078">
        <f t="shared" si="254"/>
        <v>10</v>
      </c>
      <c r="O4078" t="str">
        <f t="shared" si="255"/>
        <v>2016-10</v>
      </c>
    </row>
    <row r="4079" spans="1:15" x14ac:dyDescent="0.3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s="2" t="s">
        <v>2259</v>
      </c>
      <c r="G4079" t="s">
        <v>23</v>
      </c>
      <c r="H4079" s="5">
        <v>2429</v>
      </c>
      <c r="I4079" s="9">
        <v>0.33</v>
      </c>
      <c r="J4079" s="5">
        <v>437.22</v>
      </c>
      <c r="K4079" t="s">
        <v>17</v>
      </c>
      <c r="L4079" s="1">
        <f t="shared" si="252"/>
        <v>42634</v>
      </c>
      <c r="M4079">
        <f t="shared" si="253"/>
        <v>2016</v>
      </c>
      <c r="N4079">
        <f t="shared" si="254"/>
        <v>9</v>
      </c>
      <c r="O4079" t="str">
        <f t="shared" si="255"/>
        <v>2016-09</v>
      </c>
    </row>
    <row r="4080" spans="1:15" x14ac:dyDescent="0.3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2">
        <v>43349</v>
      </c>
      <c r="G4080" t="s">
        <v>23</v>
      </c>
      <c r="H4080" s="5">
        <v>2102</v>
      </c>
      <c r="I4080" s="9">
        <v>0.19</v>
      </c>
      <c r="J4080" s="5">
        <v>672.64</v>
      </c>
      <c r="K4080" t="s">
        <v>17</v>
      </c>
      <c r="L4080" s="1">
        <f t="shared" si="252"/>
        <v>43349</v>
      </c>
      <c r="M4080">
        <f t="shared" si="253"/>
        <v>2018</v>
      </c>
      <c r="N4080">
        <f t="shared" si="254"/>
        <v>9</v>
      </c>
      <c r="O4080" t="str">
        <f t="shared" si="255"/>
        <v>2018-09</v>
      </c>
    </row>
    <row r="4081" spans="1:15" x14ac:dyDescent="0.3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2">
        <v>42197</v>
      </c>
      <c r="G4081" t="s">
        <v>23</v>
      </c>
      <c r="H4081" s="5">
        <v>540</v>
      </c>
      <c r="I4081" s="9">
        <v>0.17</v>
      </c>
      <c r="J4081" s="5">
        <v>32.4</v>
      </c>
      <c r="K4081" t="s">
        <v>17</v>
      </c>
      <c r="L4081" s="1">
        <f t="shared" si="252"/>
        <v>42197</v>
      </c>
      <c r="M4081">
        <f t="shared" si="253"/>
        <v>2015</v>
      </c>
      <c r="N4081">
        <f t="shared" si="254"/>
        <v>7</v>
      </c>
      <c r="O4081" t="str">
        <f t="shared" si="255"/>
        <v>2015-07</v>
      </c>
    </row>
    <row r="4082" spans="1:15" x14ac:dyDescent="0.3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s="2" t="s">
        <v>197</v>
      </c>
      <c r="G4082" t="s">
        <v>23</v>
      </c>
      <c r="H4082" s="5">
        <v>2063</v>
      </c>
      <c r="I4082" s="9">
        <v>0.2</v>
      </c>
      <c r="J4082" s="5">
        <v>309.45</v>
      </c>
      <c r="K4082" t="s">
        <v>17</v>
      </c>
      <c r="L4082" s="1">
        <f t="shared" si="252"/>
        <v>42996</v>
      </c>
      <c r="M4082">
        <f t="shared" si="253"/>
        <v>2017</v>
      </c>
      <c r="N4082">
        <f t="shared" si="254"/>
        <v>9</v>
      </c>
      <c r="O4082" t="str">
        <f t="shared" si="255"/>
        <v>2017-09</v>
      </c>
    </row>
    <row r="4083" spans="1:15" x14ac:dyDescent="0.3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2">
        <v>42834</v>
      </c>
      <c r="G4083" t="s">
        <v>23</v>
      </c>
      <c r="H4083" s="5">
        <v>1540</v>
      </c>
      <c r="I4083" s="9">
        <v>0.11</v>
      </c>
      <c r="J4083" s="5">
        <v>107.8</v>
      </c>
      <c r="K4083" t="s">
        <v>17</v>
      </c>
      <c r="L4083" s="1">
        <f t="shared" si="252"/>
        <v>42834</v>
      </c>
      <c r="M4083">
        <f t="shared" si="253"/>
        <v>2017</v>
      </c>
      <c r="N4083">
        <f t="shared" si="254"/>
        <v>4</v>
      </c>
      <c r="O4083" t="str">
        <f t="shared" si="255"/>
        <v>2017-04</v>
      </c>
    </row>
    <row r="4084" spans="1:15" x14ac:dyDescent="0.3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s="2" t="s">
        <v>2266</v>
      </c>
      <c r="G4084" t="s">
        <v>23</v>
      </c>
      <c r="H4084" s="5">
        <v>1050</v>
      </c>
      <c r="I4084" s="9">
        <v>0.18</v>
      </c>
      <c r="J4084" s="5">
        <v>157.5</v>
      </c>
      <c r="K4084" t="s">
        <v>17</v>
      </c>
      <c r="L4084" s="1">
        <f t="shared" si="252"/>
        <v>42935</v>
      </c>
      <c r="M4084">
        <f t="shared" si="253"/>
        <v>2017</v>
      </c>
      <c r="N4084">
        <f t="shared" si="254"/>
        <v>7</v>
      </c>
      <c r="O4084" t="str">
        <f t="shared" si="255"/>
        <v>2017-07</v>
      </c>
    </row>
    <row r="4085" spans="1:15" x14ac:dyDescent="0.3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2">
        <v>43195</v>
      </c>
      <c r="G4085" t="s">
        <v>23</v>
      </c>
      <c r="H4085" s="5">
        <v>1411</v>
      </c>
      <c r="I4085" s="9">
        <v>0.18</v>
      </c>
      <c r="J4085" s="5">
        <v>465.63</v>
      </c>
      <c r="K4085" t="s">
        <v>17</v>
      </c>
      <c r="L4085" s="1">
        <f t="shared" si="252"/>
        <v>43195</v>
      </c>
      <c r="M4085">
        <f t="shared" si="253"/>
        <v>2018</v>
      </c>
      <c r="N4085">
        <f t="shared" si="254"/>
        <v>4</v>
      </c>
      <c r="O4085" t="str">
        <f t="shared" si="255"/>
        <v>2018-04</v>
      </c>
    </row>
    <row r="4086" spans="1:15" x14ac:dyDescent="0.3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2">
        <v>42039</v>
      </c>
      <c r="G4086" t="s">
        <v>23</v>
      </c>
      <c r="H4086" s="5">
        <v>1776</v>
      </c>
      <c r="I4086" s="9">
        <v>0.32</v>
      </c>
      <c r="J4086" s="5">
        <v>515.04</v>
      </c>
      <c r="K4086" t="s">
        <v>17</v>
      </c>
      <c r="L4086" s="1">
        <f t="shared" si="252"/>
        <v>42039</v>
      </c>
      <c r="M4086">
        <f t="shared" si="253"/>
        <v>2015</v>
      </c>
      <c r="N4086">
        <f t="shared" si="254"/>
        <v>2</v>
      </c>
      <c r="O4086" t="str">
        <f t="shared" si="255"/>
        <v>2015-02</v>
      </c>
    </row>
    <row r="4087" spans="1:15" x14ac:dyDescent="0.3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2">
        <v>43162</v>
      </c>
      <c r="G4087" t="s">
        <v>23</v>
      </c>
      <c r="H4087" s="5">
        <v>1495</v>
      </c>
      <c r="I4087" s="9">
        <v>0.23</v>
      </c>
      <c r="J4087" s="5">
        <v>508.3</v>
      </c>
      <c r="K4087" t="s">
        <v>17</v>
      </c>
      <c r="L4087" s="1">
        <f t="shared" si="252"/>
        <v>43162</v>
      </c>
      <c r="M4087">
        <f t="shared" si="253"/>
        <v>2018</v>
      </c>
      <c r="N4087">
        <f t="shared" si="254"/>
        <v>3</v>
      </c>
      <c r="O4087" t="str">
        <f t="shared" si="255"/>
        <v>2018-03</v>
      </c>
    </row>
    <row r="4088" spans="1:15" x14ac:dyDescent="0.3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2">
        <v>43413</v>
      </c>
      <c r="G4088" t="s">
        <v>23</v>
      </c>
      <c r="H4088" s="5">
        <v>770</v>
      </c>
      <c r="I4088" s="9">
        <v>0.11</v>
      </c>
      <c r="J4088" s="5">
        <v>207.9</v>
      </c>
      <c r="K4088" t="s">
        <v>17</v>
      </c>
      <c r="L4088" s="1">
        <f t="shared" si="252"/>
        <v>43413</v>
      </c>
      <c r="M4088">
        <f t="shared" si="253"/>
        <v>2018</v>
      </c>
      <c r="N4088">
        <f t="shared" si="254"/>
        <v>11</v>
      </c>
      <c r="O4088" t="str">
        <f t="shared" si="255"/>
        <v>2018-11</v>
      </c>
    </row>
    <row r="4089" spans="1:15" x14ac:dyDescent="0.3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s="2" t="s">
        <v>683</v>
      </c>
      <c r="G4089" t="s">
        <v>23</v>
      </c>
      <c r="H4089" s="5">
        <v>1024</v>
      </c>
      <c r="I4089" s="9">
        <v>0.25</v>
      </c>
      <c r="J4089" s="5">
        <v>358.4</v>
      </c>
      <c r="K4089" t="s">
        <v>17</v>
      </c>
      <c r="L4089" s="1">
        <f t="shared" si="252"/>
        <v>43393</v>
      </c>
      <c r="M4089">
        <f t="shared" si="253"/>
        <v>2018</v>
      </c>
      <c r="N4089">
        <f t="shared" si="254"/>
        <v>10</v>
      </c>
      <c r="O4089" t="str">
        <f t="shared" si="255"/>
        <v>2018-10</v>
      </c>
    </row>
    <row r="4090" spans="1:15" x14ac:dyDescent="0.3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s="2" t="s">
        <v>796</v>
      </c>
      <c r="G4090" t="s">
        <v>23</v>
      </c>
      <c r="H4090" s="5">
        <v>2341</v>
      </c>
      <c r="I4090" s="9">
        <v>0.1</v>
      </c>
      <c r="J4090" s="5">
        <v>163.87</v>
      </c>
      <c r="K4090" t="s">
        <v>17</v>
      </c>
      <c r="L4090" s="1">
        <f t="shared" si="252"/>
        <v>42930</v>
      </c>
      <c r="M4090">
        <f t="shared" si="253"/>
        <v>2017</v>
      </c>
      <c r="N4090">
        <f t="shared" si="254"/>
        <v>7</v>
      </c>
      <c r="O4090" t="str">
        <f t="shared" si="255"/>
        <v>2017-07</v>
      </c>
    </row>
    <row r="4091" spans="1:15" x14ac:dyDescent="0.3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s="2" t="s">
        <v>4817</v>
      </c>
      <c r="G4091" t="s">
        <v>23</v>
      </c>
      <c r="H4091" s="5">
        <v>1613</v>
      </c>
      <c r="I4091" s="9">
        <v>0.33</v>
      </c>
      <c r="J4091" s="5">
        <v>645.20000000000005</v>
      </c>
      <c r="K4091" t="s">
        <v>17</v>
      </c>
      <c r="L4091" s="1">
        <f t="shared" si="252"/>
        <v>43389</v>
      </c>
      <c r="M4091">
        <f t="shared" si="253"/>
        <v>2018</v>
      </c>
      <c r="N4091">
        <f t="shared" si="254"/>
        <v>10</v>
      </c>
      <c r="O4091" t="str">
        <f t="shared" si="255"/>
        <v>2018-10</v>
      </c>
    </row>
    <row r="4092" spans="1:15" x14ac:dyDescent="0.3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2">
        <v>42101</v>
      </c>
      <c r="G4092" t="s">
        <v>23</v>
      </c>
      <c r="H4092" s="5">
        <v>1071</v>
      </c>
      <c r="I4092" s="9">
        <v>0.19</v>
      </c>
      <c r="J4092" s="5">
        <v>428.4</v>
      </c>
      <c r="K4092" t="s">
        <v>17</v>
      </c>
      <c r="L4092" s="1">
        <f t="shared" si="252"/>
        <v>42101</v>
      </c>
      <c r="M4092">
        <f t="shared" si="253"/>
        <v>2015</v>
      </c>
      <c r="N4092">
        <f t="shared" si="254"/>
        <v>4</v>
      </c>
      <c r="O4092" t="str">
        <f t="shared" si="255"/>
        <v>2015-04</v>
      </c>
    </row>
    <row r="4093" spans="1:15" x14ac:dyDescent="0.3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2">
        <v>43073</v>
      </c>
      <c r="G4093" t="s">
        <v>23</v>
      </c>
      <c r="H4093" s="5">
        <v>2140</v>
      </c>
      <c r="I4093" s="9">
        <v>0.12</v>
      </c>
      <c r="J4093" s="5">
        <v>171.2</v>
      </c>
      <c r="K4093" t="s">
        <v>17</v>
      </c>
      <c r="L4093" s="1">
        <f t="shared" si="252"/>
        <v>43073</v>
      </c>
      <c r="M4093">
        <f t="shared" si="253"/>
        <v>2017</v>
      </c>
      <c r="N4093">
        <f t="shared" si="254"/>
        <v>12</v>
      </c>
      <c r="O4093" t="str">
        <f t="shared" si="255"/>
        <v>2017-12</v>
      </c>
    </row>
    <row r="4094" spans="1:15" x14ac:dyDescent="0.3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2">
        <v>42834</v>
      </c>
      <c r="G4094" t="s">
        <v>23</v>
      </c>
      <c r="H4094" s="5">
        <v>1111</v>
      </c>
      <c r="I4094" s="9">
        <v>0.31</v>
      </c>
      <c r="J4094" s="5">
        <v>388.85</v>
      </c>
      <c r="K4094" t="s">
        <v>17</v>
      </c>
      <c r="L4094" s="1">
        <f t="shared" si="252"/>
        <v>42834</v>
      </c>
      <c r="M4094">
        <f t="shared" si="253"/>
        <v>2017</v>
      </c>
      <c r="N4094">
        <f t="shared" si="254"/>
        <v>4</v>
      </c>
      <c r="O4094" t="str">
        <f t="shared" si="255"/>
        <v>2017-04</v>
      </c>
    </row>
    <row r="4095" spans="1:15" x14ac:dyDescent="0.3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s="2" t="s">
        <v>3062</v>
      </c>
      <c r="G4095" t="s">
        <v>23</v>
      </c>
      <c r="H4095" s="5">
        <v>2291</v>
      </c>
      <c r="I4095" s="9">
        <v>0.2</v>
      </c>
      <c r="J4095" s="5">
        <v>206.19</v>
      </c>
      <c r="K4095" t="s">
        <v>17</v>
      </c>
      <c r="L4095" s="1">
        <f t="shared" si="252"/>
        <v>42605</v>
      </c>
      <c r="M4095">
        <f t="shared" si="253"/>
        <v>2016</v>
      </c>
      <c r="N4095">
        <f t="shared" si="254"/>
        <v>8</v>
      </c>
      <c r="O4095" t="str">
        <f t="shared" si="255"/>
        <v>2016-08</v>
      </c>
    </row>
    <row r="4096" spans="1:15" x14ac:dyDescent="0.3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s="2" t="s">
        <v>3062</v>
      </c>
      <c r="G4096" t="s">
        <v>23</v>
      </c>
      <c r="H4096" s="5">
        <v>1500</v>
      </c>
      <c r="I4096" s="9">
        <v>0.34</v>
      </c>
      <c r="J4096" s="5">
        <v>645</v>
      </c>
      <c r="K4096" t="s">
        <v>17</v>
      </c>
      <c r="L4096" s="1">
        <f t="shared" si="252"/>
        <v>42605</v>
      </c>
      <c r="M4096">
        <f t="shared" si="253"/>
        <v>2016</v>
      </c>
      <c r="N4096">
        <f t="shared" si="254"/>
        <v>8</v>
      </c>
      <c r="O4096" t="str">
        <f t="shared" si="255"/>
        <v>2016-08</v>
      </c>
    </row>
    <row r="4097" spans="1:15" x14ac:dyDescent="0.3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2">
        <v>42469</v>
      </c>
      <c r="G4097" t="s">
        <v>23</v>
      </c>
      <c r="H4097" s="5">
        <v>2184</v>
      </c>
      <c r="I4097" s="9">
        <v>0.11</v>
      </c>
      <c r="J4097" s="5">
        <v>524.16</v>
      </c>
      <c r="K4097" t="s">
        <v>17</v>
      </c>
      <c r="L4097" s="1">
        <f t="shared" si="252"/>
        <v>42469</v>
      </c>
      <c r="M4097">
        <f t="shared" si="253"/>
        <v>2016</v>
      </c>
      <c r="N4097">
        <f t="shared" si="254"/>
        <v>4</v>
      </c>
      <c r="O4097" t="str">
        <f t="shared" si="255"/>
        <v>2016-04</v>
      </c>
    </row>
    <row r="4098" spans="1:15" x14ac:dyDescent="0.3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2">
        <v>42614</v>
      </c>
      <c r="G4098" t="s">
        <v>23</v>
      </c>
      <c r="H4098" s="5">
        <v>1825</v>
      </c>
      <c r="I4098" s="9">
        <v>0.1</v>
      </c>
      <c r="J4098" s="5">
        <v>419.75</v>
      </c>
      <c r="K4098" t="s">
        <v>17</v>
      </c>
      <c r="L4098" s="1">
        <f t="shared" ref="L4098:L4161" si="256">IF(ISNUMBER(F4098),F4098,IFERROR(DATE(VALUE(RIGHT(F4098,4)),VALUE(LEFT(F4098,FIND("/",F4098)-1)),VALUE(MID(F4098,FIND("/",F4098)+1,FIND("/",F4098,FIND("/",F4098)+1)-FIND("/",F4098)-1))),""))</f>
        <v>42614</v>
      </c>
      <c r="M4098">
        <f t="shared" ref="M4098:M4161" si="257">YEAR(L4098)</f>
        <v>2016</v>
      </c>
      <c r="N4098">
        <f t="shared" ref="N4098:N4161" si="258">MONTH(L4098)</f>
        <v>9</v>
      </c>
      <c r="O4098" t="str">
        <f t="shared" ref="O4098:O4161" si="259">TEXT(L4098,"yyyy-mm")</f>
        <v>2016-09</v>
      </c>
    </row>
    <row r="4099" spans="1:15" x14ac:dyDescent="0.3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2">
        <v>42680</v>
      </c>
      <c r="G4099" t="s">
        <v>23</v>
      </c>
      <c r="H4099" s="5">
        <v>1517</v>
      </c>
      <c r="I4099" s="9">
        <v>0.24</v>
      </c>
      <c r="J4099" s="5">
        <v>621.97</v>
      </c>
      <c r="K4099" t="s">
        <v>17</v>
      </c>
      <c r="L4099" s="1">
        <f t="shared" si="256"/>
        <v>42680</v>
      </c>
      <c r="M4099">
        <f t="shared" si="257"/>
        <v>2016</v>
      </c>
      <c r="N4099">
        <f t="shared" si="258"/>
        <v>11</v>
      </c>
      <c r="O4099" t="str">
        <f t="shared" si="259"/>
        <v>2016-11</v>
      </c>
    </row>
    <row r="4100" spans="1:15" x14ac:dyDescent="0.3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s="2" t="s">
        <v>738</v>
      </c>
      <c r="G4100" t="s">
        <v>23</v>
      </c>
      <c r="H4100" s="5">
        <v>577</v>
      </c>
      <c r="I4100" s="9">
        <v>0.31</v>
      </c>
      <c r="J4100" s="5">
        <v>201.95</v>
      </c>
      <c r="K4100" t="s">
        <v>17</v>
      </c>
      <c r="L4100" s="1">
        <f t="shared" si="256"/>
        <v>42941</v>
      </c>
      <c r="M4100">
        <f t="shared" si="257"/>
        <v>2017</v>
      </c>
      <c r="N4100">
        <f t="shared" si="258"/>
        <v>7</v>
      </c>
      <c r="O4100" t="str">
        <f t="shared" si="259"/>
        <v>2017-07</v>
      </c>
    </row>
    <row r="4101" spans="1:15" x14ac:dyDescent="0.3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s="2" t="s">
        <v>1381</v>
      </c>
      <c r="G4101" t="s">
        <v>23</v>
      </c>
      <c r="H4101" s="5">
        <v>1944</v>
      </c>
      <c r="I4101" s="9">
        <v>0.27</v>
      </c>
      <c r="J4101" s="5">
        <v>583.20000000000005</v>
      </c>
      <c r="K4101" t="s">
        <v>17</v>
      </c>
      <c r="L4101" s="1">
        <f t="shared" si="256"/>
        <v>42640</v>
      </c>
      <c r="M4101">
        <f t="shared" si="257"/>
        <v>2016</v>
      </c>
      <c r="N4101">
        <f t="shared" si="258"/>
        <v>9</v>
      </c>
      <c r="O4101" t="str">
        <f t="shared" si="259"/>
        <v>2016-09</v>
      </c>
    </row>
    <row r="4102" spans="1:15" x14ac:dyDescent="0.3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s="2" t="s">
        <v>3447</v>
      </c>
      <c r="G4102" t="s">
        <v>23</v>
      </c>
      <c r="H4102" s="5">
        <v>789</v>
      </c>
      <c r="I4102" s="9">
        <v>0.15</v>
      </c>
      <c r="J4102" s="5">
        <v>205.14</v>
      </c>
      <c r="K4102" t="s">
        <v>17</v>
      </c>
      <c r="L4102" s="1">
        <f t="shared" si="256"/>
        <v>42322</v>
      </c>
      <c r="M4102">
        <f t="shared" si="257"/>
        <v>2015</v>
      </c>
      <c r="N4102">
        <f t="shared" si="258"/>
        <v>11</v>
      </c>
      <c r="O4102" t="str">
        <f t="shared" si="259"/>
        <v>2015-11</v>
      </c>
    </row>
    <row r="4103" spans="1:15" x14ac:dyDescent="0.3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2">
        <v>43195</v>
      </c>
      <c r="G4103" t="s">
        <v>23</v>
      </c>
      <c r="H4103" s="5">
        <v>1169</v>
      </c>
      <c r="I4103" s="9">
        <v>0.18</v>
      </c>
      <c r="J4103" s="5">
        <v>526.04999999999995</v>
      </c>
      <c r="K4103" t="s">
        <v>17</v>
      </c>
      <c r="L4103" s="1">
        <f t="shared" si="256"/>
        <v>43195</v>
      </c>
      <c r="M4103">
        <f t="shared" si="257"/>
        <v>2018</v>
      </c>
      <c r="N4103">
        <f t="shared" si="258"/>
        <v>4</v>
      </c>
      <c r="O4103" t="str">
        <f t="shared" si="259"/>
        <v>2018-04</v>
      </c>
    </row>
    <row r="4104" spans="1:15" x14ac:dyDescent="0.3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s="2" t="s">
        <v>1135</v>
      </c>
      <c r="G4104" t="s">
        <v>23</v>
      </c>
      <c r="H4104" s="5">
        <v>1044</v>
      </c>
      <c r="I4104" s="9">
        <v>0.25</v>
      </c>
      <c r="J4104" s="5">
        <v>459.36</v>
      </c>
      <c r="K4104" t="s">
        <v>17</v>
      </c>
      <c r="L4104" s="1">
        <f t="shared" si="256"/>
        <v>43271</v>
      </c>
      <c r="M4104">
        <f t="shared" si="257"/>
        <v>2018</v>
      </c>
      <c r="N4104">
        <f t="shared" si="258"/>
        <v>6</v>
      </c>
      <c r="O4104" t="str">
        <f t="shared" si="259"/>
        <v>2018-06</v>
      </c>
    </row>
    <row r="4105" spans="1:15" x14ac:dyDescent="0.3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s="2" t="s">
        <v>2238</v>
      </c>
      <c r="G4105" t="s">
        <v>23</v>
      </c>
      <c r="H4105" s="5">
        <v>2179</v>
      </c>
      <c r="I4105" s="9">
        <v>0.21</v>
      </c>
      <c r="J4105" s="5">
        <v>784.44</v>
      </c>
      <c r="K4105" t="s">
        <v>17</v>
      </c>
      <c r="L4105" s="1">
        <f t="shared" si="256"/>
        <v>42182</v>
      </c>
      <c r="M4105">
        <f t="shared" si="257"/>
        <v>2015</v>
      </c>
      <c r="N4105">
        <f t="shared" si="258"/>
        <v>6</v>
      </c>
      <c r="O4105" t="str">
        <f t="shared" si="259"/>
        <v>2015-06</v>
      </c>
    </row>
    <row r="4106" spans="1:15" x14ac:dyDescent="0.3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s="2" t="s">
        <v>566</v>
      </c>
      <c r="G4106" t="s">
        <v>23</v>
      </c>
      <c r="H4106" s="5">
        <v>992</v>
      </c>
      <c r="I4106" s="9">
        <v>0.26</v>
      </c>
      <c r="J4106" s="5">
        <v>317.44</v>
      </c>
      <c r="K4106" t="s">
        <v>17</v>
      </c>
      <c r="L4106" s="1">
        <f t="shared" si="256"/>
        <v>43368</v>
      </c>
      <c r="M4106">
        <f t="shared" si="257"/>
        <v>2018</v>
      </c>
      <c r="N4106">
        <f t="shared" si="258"/>
        <v>9</v>
      </c>
      <c r="O4106" t="str">
        <f t="shared" si="259"/>
        <v>2018-09</v>
      </c>
    </row>
    <row r="4107" spans="1:15" x14ac:dyDescent="0.3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s="2" t="s">
        <v>919</v>
      </c>
      <c r="G4107" t="s">
        <v>23</v>
      </c>
      <c r="H4107" s="5">
        <v>1099</v>
      </c>
      <c r="I4107" s="9">
        <v>0.25</v>
      </c>
      <c r="J4107" s="5">
        <v>230.79</v>
      </c>
      <c r="K4107" t="s">
        <v>17</v>
      </c>
      <c r="L4107" s="1">
        <f t="shared" si="256"/>
        <v>43302</v>
      </c>
      <c r="M4107">
        <f t="shared" si="257"/>
        <v>2018</v>
      </c>
      <c r="N4107">
        <f t="shared" si="258"/>
        <v>7</v>
      </c>
      <c r="O4107" t="str">
        <f t="shared" si="259"/>
        <v>2018-07</v>
      </c>
    </row>
    <row r="4108" spans="1:15" x14ac:dyDescent="0.3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s="2" t="s">
        <v>919</v>
      </c>
      <c r="G4108" t="s">
        <v>23</v>
      </c>
      <c r="H4108" s="5">
        <v>2208</v>
      </c>
      <c r="I4108" s="9">
        <v>0.33</v>
      </c>
      <c r="J4108" s="5">
        <v>287.04000000000002</v>
      </c>
      <c r="K4108" t="s">
        <v>17</v>
      </c>
      <c r="L4108" s="1">
        <f t="shared" si="256"/>
        <v>43302</v>
      </c>
      <c r="M4108">
        <f t="shared" si="257"/>
        <v>2018</v>
      </c>
      <c r="N4108">
        <f t="shared" si="258"/>
        <v>7</v>
      </c>
      <c r="O4108" t="str">
        <f t="shared" si="259"/>
        <v>2018-07</v>
      </c>
    </row>
    <row r="4109" spans="1:15" x14ac:dyDescent="0.3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2">
        <v>42834</v>
      </c>
      <c r="G4109" t="s">
        <v>23</v>
      </c>
      <c r="H4109" s="5">
        <v>861</v>
      </c>
      <c r="I4109" s="9">
        <v>0.2</v>
      </c>
      <c r="J4109" s="5">
        <v>103.32</v>
      </c>
      <c r="K4109" t="s">
        <v>17</v>
      </c>
      <c r="L4109" s="1">
        <f t="shared" si="256"/>
        <v>42834</v>
      </c>
      <c r="M4109">
        <f t="shared" si="257"/>
        <v>2017</v>
      </c>
      <c r="N4109">
        <f t="shared" si="258"/>
        <v>4</v>
      </c>
      <c r="O4109" t="str">
        <f t="shared" si="259"/>
        <v>2017-04</v>
      </c>
    </row>
    <row r="4110" spans="1:15" x14ac:dyDescent="0.3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2">
        <v>42166</v>
      </c>
      <c r="G4110" t="s">
        <v>23</v>
      </c>
      <c r="H4110" s="5">
        <v>2196</v>
      </c>
      <c r="I4110" s="9">
        <v>0.14000000000000001</v>
      </c>
      <c r="J4110" s="5">
        <v>834.48</v>
      </c>
      <c r="K4110" t="s">
        <v>17</v>
      </c>
      <c r="L4110" s="1">
        <f t="shared" si="256"/>
        <v>42166</v>
      </c>
      <c r="M4110">
        <f t="shared" si="257"/>
        <v>2015</v>
      </c>
      <c r="N4110">
        <f t="shared" si="258"/>
        <v>6</v>
      </c>
      <c r="O4110" t="str">
        <f t="shared" si="259"/>
        <v>2015-06</v>
      </c>
    </row>
    <row r="4111" spans="1:15" x14ac:dyDescent="0.3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s="2" t="s">
        <v>2266</v>
      </c>
      <c r="G4111" t="s">
        <v>23</v>
      </c>
      <c r="H4111" s="5">
        <v>814</v>
      </c>
      <c r="I4111" s="9">
        <v>0.16</v>
      </c>
      <c r="J4111" s="5">
        <v>154.66</v>
      </c>
      <c r="K4111" t="s">
        <v>17</v>
      </c>
      <c r="L4111" s="1">
        <f t="shared" si="256"/>
        <v>42935</v>
      </c>
      <c r="M4111">
        <f t="shared" si="257"/>
        <v>2017</v>
      </c>
      <c r="N4111">
        <f t="shared" si="258"/>
        <v>7</v>
      </c>
      <c r="O4111" t="str">
        <f t="shared" si="259"/>
        <v>2017-07</v>
      </c>
    </row>
    <row r="4112" spans="1:15" x14ac:dyDescent="0.3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s="2" t="s">
        <v>1904</v>
      </c>
      <c r="G4112" t="s">
        <v>23</v>
      </c>
      <c r="H4112" s="5">
        <v>1768</v>
      </c>
      <c r="I4112" s="9">
        <v>0.13</v>
      </c>
      <c r="J4112" s="5">
        <v>353.6</v>
      </c>
      <c r="K4112" t="s">
        <v>17</v>
      </c>
      <c r="L4112" s="1">
        <f t="shared" si="256"/>
        <v>42024</v>
      </c>
      <c r="M4112">
        <f t="shared" si="257"/>
        <v>2015</v>
      </c>
      <c r="N4112">
        <f t="shared" si="258"/>
        <v>1</v>
      </c>
      <c r="O4112" t="str">
        <f t="shared" si="259"/>
        <v>2015-01</v>
      </c>
    </row>
    <row r="4113" spans="1:15" x14ac:dyDescent="0.3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2">
        <v>43019</v>
      </c>
      <c r="G4113" t="s">
        <v>23</v>
      </c>
      <c r="H4113" s="5">
        <v>2280</v>
      </c>
      <c r="I4113" s="9">
        <v>0.17</v>
      </c>
      <c r="J4113" s="5">
        <v>319.2</v>
      </c>
      <c r="K4113" t="s">
        <v>17</v>
      </c>
      <c r="L4113" s="1">
        <f t="shared" si="256"/>
        <v>43019</v>
      </c>
      <c r="M4113">
        <f t="shared" si="257"/>
        <v>2017</v>
      </c>
      <c r="N4113">
        <f t="shared" si="258"/>
        <v>10</v>
      </c>
      <c r="O4113" t="str">
        <f t="shared" si="259"/>
        <v>2017-10</v>
      </c>
    </row>
    <row r="4114" spans="1:15" x14ac:dyDescent="0.3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s="2" t="s">
        <v>1403</v>
      </c>
      <c r="G4114" t="s">
        <v>23</v>
      </c>
      <c r="H4114" s="5">
        <v>2192</v>
      </c>
      <c r="I4114" s="9">
        <v>0.32</v>
      </c>
      <c r="J4114" s="5">
        <v>241.12</v>
      </c>
      <c r="K4114" t="s">
        <v>17</v>
      </c>
      <c r="L4114" s="1">
        <f t="shared" si="256"/>
        <v>42780</v>
      </c>
      <c r="M4114">
        <f t="shared" si="257"/>
        <v>2017</v>
      </c>
      <c r="N4114">
        <f t="shared" si="258"/>
        <v>2</v>
      </c>
      <c r="O4114" t="str">
        <f t="shared" si="259"/>
        <v>2017-02</v>
      </c>
    </row>
    <row r="4115" spans="1:15" x14ac:dyDescent="0.3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s="2" t="s">
        <v>4842</v>
      </c>
      <c r="G4115" t="s">
        <v>23</v>
      </c>
      <c r="H4115" s="5">
        <v>2091</v>
      </c>
      <c r="I4115" s="9">
        <v>0.21</v>
      </c>
      <c r="J4115" s="5">
        <v>836.4</v>
      </c>
      <c r="K4115" t="s">
        <v>17</v>
      </c>
      <c r="L4115" s="1">
        <f t="shared" si="256"/>
        <v>43264</v>
      </c>
      <c r="M4115">
        <f t="shared" si="257"/>
        <v>2018</v>
      </c>
      <c r="N4115">
        <f t="shared" si="258"/>
        <v>6</v>
      </c>
      <c r="O4115" t="str">
        <f t="shared" si="259"/>
        <v>2018-06</v>
      </c>
    </row>
    <row r="4116" spans="1:15" x14ac:dyDescent="0.3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2">
        <v>42680</v>
      </c>
      <c r="G4116" t="s">
        <v>23</v>
      </c>
      <c r="H4116" s="5">
        <v>1342</v>
      </c>
      <c r="I4116" s="9">
        <v>0.2</v>
      </c>
      <c r="J4116" s="5">
        <v>442.86</v>
      </c>
      <c r="K4116" t="s">
        <v>17</v>
      </c>
      <c r="L4116" s="1">
        <f t="shared" si="256"/>
        <v>42680</v>
      </c>
      <c r="M4116">
        <f t="shared" si="257"/>
        <v>2016</v>
      </c>
      <c r="N4116">
        <f t="shared" si="258"/>
        <v>11</v>
      </c>
      <c r="O4116" t="str">
        <f t="shared" si="259"/>
        <v>2016-11</v>
      </c>
    </row>
    <row r="4117" spans="1:15" x14ac:dyDescent="0.3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s="2" t="s">
        <v>226</v>
      </c>
      <c r="G4117" t="s">
        <v>23</v>
      </c>
      <c r="H4117" s="5">
        <v>1720</v>
      </c>
      <c r="I4117" s="9">
        <v>0.32</v>
      </c>
      <c r="J4117" s="5">
        <v>516</v>
      </c>
      <c r="K4117" t="s">
        <v>17</v>
      </c>
      <c r="L4117" s="1">
        <f t="shared" si="256"/>
        <v>43399</v>
      </c>
      <c r="M4117">
        <f t="shared" si="257"/>
        <v>2018</v>
      </c>
      <c r="N4117">
        <f t="shared" si="258"/>
        <v>10</v>
      </c>
      <c r="O4117" t="str">
        <f t="shared" si="259"/>
        <v>2018-10</v>
      </c>
    </row>
    <row r="4118" spans="1:15" x14ac:dyDescent="0.3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s="2" t="s">
        <v>497</v>
      </c>
      <c r="G4118" t="s">
        <v>23</v>
      </c>
      <c r="H4118" s="5">
        <v>2074</v>
      </c>
      <c r="I4118" s="9">
        <v>0.15</v>
      </c>
      <c r="J4118" s="5">
        <v>414.8</v>
      </c>
      <c r="K4118" t="s">
        <v>17</v>
      </c>
      <c r="L4118" s="1">
        <f t="shared" si="256"/>
        <v>43423</v>
      </c>
      <c r="M4118">
        <f t="shared" si="257"/>
        <v>2018</v>
      </c>
      <c r="N4118">
        <f t="shared" si="258"/>
        <v>11</v>
      </c>
      <c r="O4118" t="str">
        <f t="shared" si="259"/>
        <v>2018-11</v>
      </c>
    </row>
    <row r="4119" spans="1:15" x14ac:dyDescent="0.3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s="2" t="s">
        <v>1638</v>
      </c>
      <c r="G4119" t="s">
        <v>23</v>
      </c>
      <c r="H4119" s="5">
        <v>1665</v>
      </c>
      <c r="I4119" s="9">
        <v>0.32</v>
      </c>
      <c r="J4119" s="5">
        <v>715.95</v>
      </c>
      <c r="K4119" t="s">
        <v>17</v>
      </c>
      <c r="L4119" s="1">
        <f t="shared" si="256"/>
        <v>42626</v>
      </c>
      <c r="M4119">
        <f t="shared" si="257"/>
        <v>2016</v>
      </c>
      <c r="N4119">
        <f t="shared" si="258"/>
        <v>9</v>
      </c>
      <c r="O4119" t="str">
        <f t="shared" si="259"/>
        <v>2016-09</v>
      </c>
    </row>
    <row r="4120" spans="1:15" x14ac:dyDescent="0.3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s="2" t="s">
        <v>897</v>
      </c>
      <c r="G4120" t="s">
        <v>23</v>
      </c>
      <c r="H4120" s="5">
        <v>1273</v>
      </c>
      <c r="I4120" s="9">
        <v>0.31</v>
      </c>
      <c r="J4120" s="5">
        <v>521.92999999999995</v>
      </c>
      <c r="K4120" t="s">
        <v>17</v>
      </c>
      <c r="L4120" s="1">
        <f t="shared" si="256"/>
        <v>43239</v>
      </c>
      <c r="M4120">
        <f t="shared" si="257"/>
        <v>2018</v>
      </c>
      <c r="N4120">
        <f t="shared" si="258"/>
        <v>5</v>
      </c>
      <c r="O4120" t="str">
        <f t="shared" si="259"/>
        <v>2018-05</v>
      </c>
    </row>
    <row r="4121" spans="1:15" x14ac:dyDescent="0.3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s="2" t="s">
        <v>2504</v>
      </c>
      <c r="G4121" t="s">
        <v>23</v>
      </c>
      <c r="H4121" s="5">
        <v>798</v>
      </c>
      <c r="I4121" s="9">
        <v>0.21</v>
      </c>
      <c r="J4121" s="5">
        <v>287.27999999999997</v>
      </c>
      <c r="K4121" t="s">
        <v>17</v>
      </c>
      <c r="L4121" s="1">
        <f t="shared" si="256"/>
        <v>43064</v>
      </c>
      <c r="M4121">
        <f t="shared" si="257"/>
        <v>2017</v>
      </c>
      <c r="N4121">
        <f t="shared" si="258"/>
        <v>11</v>
      </c>
      <c r="O4121" t="str">
        <f t="shared" si="259"/>
        <v>2017-11</v>
      </c>
    </row>
    <row r="4122" spans="1:15" x14ac:dyDescent="0.3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s="2" t="s">
        <v>2259</v>
      </c>
      <c r="G4122" t="s">
        <v>23</v>
      </c>
      <c r="H4122" s="5">
        <v>2203</v>
      </c>
      <c r="I4122" s="9">
        <v>0.31</v>
      </c>
      <c r="J4122" s="5">
        <v>572.78</v>
      </c>
      <c r="K4122" t="s">
        <v>17</v>
      </c>
      <c r="L4122" s="1">
        <f t="shared" si="256"/>
        <v>42634</v>
      </c>
      <c r="M4122">
        <f t="shared" si="257"/>
        <v>2016</v>
      </c>
      <c r="N4122">
        <f t="shared" si="258"/>
        <v>9</v>
      </c>
      <c r="O4122" t="str">
        <f t="shared" si="259"/>
        <v>2016-09</v>
      </c>
    </row>
    <row r="4123" spans="1:15" x14ac:dyDescent="0.3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s="2" t="s">
        <v>2259</v>
      </c>
      <c r="G4123" t="s">
        <v>23</v>
      </c>
      <c r="H4123" s="5">
        <v>1777</v>
      </c>
      <c r="I4123" s="9">
        <v>0.28999999999999998</v>
      </c>
      <c r="J4123" s="5">
        <v>586.41</v>
      </c>
      <c r="K4123" t="s">
        <v>17</v>
      </c>
      <c r="L4123" s="1">
        <f t="shared" si="256"/>
        <v>42634</v>
      </c>
      <c r="M4123">
        <f t="shared" si="257"/>
        <v>2016</v>
      </c>
      <c r="N4123">
        <f t="shared" si="258"/>
        <v>9</v>
      </c>
      <c r="O4123" t="str">
        <f t="shared" si="259"/>
        <v>2016-09</v>
      </c>
    </row>
    <row r="4124" spans="1:15" x14ac:dyDescent="0.3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s="2" t="s">
        <v>1186</v>
      </c>
      <c r="G4124" t="s">
        <v>23</v>
      </c>
      <c r="H4124" s="5">
        <v>2173</v>
      </c>
      <c r="I4124" s="9">
        <v>0.2</v>
      </c>
      <c r="J4124" s="5">
        <v>782.28</v>
      </c>
      <c r="K4124" t="s">
        <v>17</v>
      </c>
      <c r="L4124" s="1">
        <f t="shared" si="256"/>
        <v>43007</v>
      </c>
      <c r="M4124">
        <f t="shared" si="257"/>
        <v>2017</v>
      </c>
      <c r="N4124">
        <f t="shared" si="258"/>
        <v>9</v>
      </c>
      <c r="O4124" t="str">
        <f t="shared" si="259"/>
        <v>2017-09</v>
      </c>
    </row>
    <row r="4125" spans="1:15" x14ac:dyDescent="0.3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s="2" t="s">
        <v>2142</v>
      </c>
      <c r="G4125" t="s">
        <v>23</v>
      </c>
      <c r="H4125" s="5">
        <v>772</v>
      </c>
      <c r="I4125" s="9">
        <v>0.2</v>
      </c>
      <c r="J4125" s="5">
        <v>331.96</v>
      </c>
      <c r="K4125" t="s">
        <v>17</v>
      </c>
      <c r="L4125" s="1">
        <f t="shared" si="256"/>
        <v>43094</v>
      </c>
      <c r="M4125">
        <f t="shared" si="257"/>
        <v>2017</v>
      </c>
      <c r="N4125">
        <f t="shared" si="258"/>
        <v>12</v>
      </c>
      <c r="O4125" t="str">
        <f t="shared" si="259"/>
        <v>2017-12</v>
      </c>
    </row>
    <row r="4126" spans="1:15" x14ac:dyDescent="0.3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2">
        <v>43437</v>
      </c>
      <c r="G4126" t="s">
        <v>23</v>
      </c>
      <c r="H4126" s="5">
        <v>2031</v>
      </c>
      <c r="I4126" s="9">
        <v>0.3</v>
      </c>
      <c r="J4126" s="5">
        <v>162.47999999999999</v>
      </c>
      <c r="K4126" t="s">
        <v>17</v>
      </c>
      <c r="L4126" s="1">
        <f t="shared" si="256"/>
        <v>43437</v>
      </c>
      <c r="M4126">
        <f t="shared" si="257"/>
        <v>2018</v>
      </c>
      <c r="N4126">
        <f t="shared" si="258"/>
        <v>12</v>
      </c>
      <c r="O4126" t="str">
        <f t="shared" si="259"/>
        <v>2018-12</v>
      </c>
    </row>
    <row r="4127" spans="1:15" x14ac:dyDescent="0.3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2">
        <v>42431</v>
      </c>
      <c r="G4127" t="s">
        <v>23</v>
      </c>
      <c r="H4127" s="5">
        <v>1080</v>
      </c>
      <c r="I4127" s="9">
        <v>0.21</v>
      </c>
      <c r="J4127" s="5">
        <v>140.4</v>
      </c>
      <c r="K4127" t="s">
        <v>17</v>
      </c>
      <c r="L4127" s="1">
        <f t="shared" si="256"/>
        <v>42431</v>
      </c>
      <c r="M4127">
        <f t="shared" si="257"/>
        <v>2016</v>
      </c>
      <c r="N4127">
        <f t="shared" si="258"/>
        <v>3</v>
      </c>
      <c r="O4127" t="str">
        <f t="shared" si="259"/>
        <v>2016-03</v>
      </c>
    </row>
    <row r="4128" spans="1:15" x14ac:dyDescent="0.3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s="2" t="s">
        <v>1122</v>
      </c>
      <c r="G4128" t="s">
        <v>23</v>
      </c>
      <c r="H4128" s="5">
        <v>504</v>
      </c>
      <c r="I4128" s="9">
        <v>0.11</v>
      </c>
      <c r="J4128" s="5">
        <v>131.04</v>
      </c>
      <c r="K4128" t="s">
        <v>17</v>
      </c>
      <c r="L4128" s="1">
        <f t="shared" si="256"/>
        <v>43234</v>
      </c>
      <c r="M4128">
        <f t="shared" si="257"/>
        <v>2018</v>
      </c>
      <c r="N4128">
        <f t="shared" si="258"/>
        <v>5</v>
      </c>
      <c r="O4128" t="str">
        <f t="shared" si="259"/>
        <v>2018-05</v>
      </c>
    </row>
    <row r="4129" spans="1:15" x14ac:dyDescent="0.3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2">
        <v>42225</v>
      </c>
      <c r="G4129" t="s">
        <v>23</v>
      </c>
      <c r="H4129" s="5">
        <v>1784</v>
      </c>
      <c r="I4129" s="9">
        <v>0.33</v>
      </c>
      <c r="J4129" s="5">
        <v>214.08</v>
      </c>
      <c r="K4129" t="s">
        <v>17</v>
      </c>
      <c r="L4129" s="1">
        <f t="shared" si="256"/>
        <v>42225</v>
      </c>
      <c r="M4129">
        <f t="shared" si="257"/>
        <v>2015</v>
      </c>
      <c r="N4129">
        <f t="shared" si="258"/>
        <v>8</v>
      </c>
      <c r="O4129" t="str">
        <f t="shared" si="259"/>
        <v>2015-08</v>
      </c>
    </row>
    <row r="4130" spans="1:15" x14ac:dyDescent="0.3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s="2" t="s">
        <v>2038</v>
      </c>
      <c r="G4130" t="s">
        <v>23</v>
      </c>
      <c r="H4130" s="5">
        <v>934</v>
      </c>
      <c r="I4130" s="9">
        <v>0.34</v>
      </c>
      <c r="J4130" s="5">
        <v>149.44</v>
      </c>
      <c r="K4130" t="s">
        <v>17</v>
      </c>
      <c r="L4130" s="1">
        <f t="shared" si="256"/>
        <v>42211</v>
      </c>
      <c r="M4130">
        <f t="shared" si="257"/>
        <v>2015</v>
      </c>
      <c r="N4130">
        <f t="shared" si="258"/>
        <v>7</v>
      </c>
      <c r="O4130" t="str">
        <f t="shared" si="259"/>
        <v>2015-07</v>
      </c>
    </row>
    <row r="4131" spans="1:15" x14ac:dyDescent="0.3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s="2" t="s">
        <v>1245</v>
      </c>
      <c r="G4131" t="s">
        <v>23</v>
      </c>
      <c r="H4131" s="5">
        <v>2447</v>
      </c>
      <c r="I4131" s="9">
        <v>0.35</v>
      </c>
      <c r="J4131" s="5">
        <v>831.98</v>
      </c>
      <c r="K4131" t="s">
        <v>17</v>
      </c>
      <c r="L4131" s="1">
        <f t="shared" si="256"/>
        <v>43431</v>
      </c>
      <c r="M4131">
        <f t="shared" si="257"/>
        <v>2018</v>
      </c>
      <c r="N4131">
        <f t="shared" si="258"/>
        <v>11</v>
      </c>
      <c r="O4131" t="str">
        <f t="shared" si="259"/>
        <v>2018-11</v>
      </c>
    </row>
    <row r="4132" spans="1:15" x14ac:dyDescent="0.3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s="2" t="s">
        <v>201</v>
      </c>
      <c r="G4132" t="s">
        <v>23</v>
      </c>
      <c r="H4132" s="5">
        <v>2350</v>
      </c>
      <c r="I4132" s="9">
        <v>0.33</v>
      </c>
      <c r="J4132" s="5">
        <v>987</v>
      </c>
      <c r="K4132" t="s">
        <v>17</v>
      </c>
      <c r="L4132" s="1">
        <f t="shared" si="256"/>
        <v>42486</v>
      </c>
      <c r="M4132">
        <f t="shared" si="257"/>
        <v>2016</v>
      </c>
      <c r="N4132">
        <f t="shared" si="258"/>
        <v>4</v>
      </c>
      <c r="O4132" t="str">
        <f t="shared" si="259"/>
        <v>2016-04</v>
      </c>
    </row>
    <row r="4133" spans="1:15" x14ac:dyDescent="0.3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2">
        <v>43408</v>
      </c>
      <c r="G4133" t="s">
        <v>23</v>
      </c>
      <c r="H4133" s="5">
        <v>2294</v>
      </c>
      <c r="I4133" s="9">
        <v>0.33</v>
      </c>
      <c r="J4133" s="5">
        <v>734.08</v>
      </c>
      <c r="K4133" t="s">
        <v>17</v>
      </c>
      <c r="L4133" s="1">
        <f t="shared" si="256"/>
        <v>43408</v>
      </c>
      <c r="M4133">
        <f t="shared" si="257"/>
        <v>2018</v>
      </c>
      <c r="N4133">
        <f t="shared" si="258"/>
        <v>11</v>
      </c>
      <c r="O4133" t="str">
        <f t="shared" si="259"/>
        <v>2018-11</v>
      </c>
    </row>
    <row r="4134" spans="1:15" x14ac:dyDescent="0.3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2">
        <v>43143</v>
      </c>
      <c r="G4134" t="s">
        <v>23</v>
      </c>
      <c r="H4134" s="5">
        <v>1359</v>
      </c>
      <c r="I4134" s="9">
        <v>0.27</v>
      </c>
      <c r="J4134" s="5">
        <v>312.57</v>
      </c>
      <c r="K4134" t="s">
        <v>17</v>
      </c>
      <c r="L4134" s="1">
        <f t="shared" si="256"/>
        <v>43143</v>
      </c>
      <c r="M4134">
        <f t="shared" si="257"/>
        <v>2018</v>
      </c>
      <c r="N4134">
        <f t="shared" si="258"/>
        <v>2</v>
      </c>
      <c r="O4134" t="str">
        <f t="shared" si="259"/>
        <v>2018-02</v>
      </c>
    </row>
    <row r="4135" spans="1:15" x14ac:dyDescent="0.3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s="2" t="s">
        <v>197</v>
      </c>
      <c r="G4135" t="s">
        <v>23</v>
      </c>
      <c r="H4135" s="5">
        <v>639</v>
      </c>
      <c r="I4135" s="9">
        <v>0.28000000000000003</v>
      </c>
      <c r="J4135" s="5">
        <v>70.290000000000006</v>
      </c>
      <c r="K4135" t="s">
        <v>17</v>
      </c>
      <c r="L4135" s="1">
        <f t="shared" si="256"/>
        <v>42996</v>
      </c>
      <c r="M4135">
        <f t="shared" si="257"/>
        <v>2017</v>
      </c>
      <c r="N4135">
        <f t="shared" si="258"/>
        <v>9</v>
      </c>
      <c r="O4135" t="str">
        <f t="shared" si="259"/>
        <v>2017-09</v>
      </c>
    </row>
    <row r="4136" spans="1:15" x14ac:dyDescent="0.3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s="2" t="s">
        <v>1938</v>
      </c>
      <c r="G4136" t="s">
        <v>23</v>
      </c>
      <c r="H4136" s="5">
        <v>1905</v>
      </c>
      <c r="I4136" s="9">
        <v>0.28000000000000003</v>
      </c>
      <c r="J4136" s="5">
        <v>685.8</v>
      </c>
      <c r="K4136" t="s">
        <v>17</v>
      </c>
      <c r="L4136" s="1">
        <f t="shared" si="256"/>
        <v>43422</v>
      </c>
      <c r="M4136">
        <f t="shared" si="257"/>
        <v>2018</v>
      </c>
      <c r="N4136">
        <f t="shared" si="258"/>
        <v>11</v>
      </c>
      <c r="O4136" t="str">
        <f t="shared" si="259"/>
        <v>2018-11</v>
      </c>
    </row>
    <row r="4137" spans="1:15" x14ac:dyDescent="0.3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s="2" t="s">
        <v>2286</v>
      </c>
      <c r="G4137" t="s">
        <v>23</v>
      </c>
      <c r="H4137" s="5">
        <v>798</v>
      </c>
      <c r="I4137" s="9">
        <v>0.15</v>
      </c>
      <c r="J4137" s="5">
        <v>359.1</v>
      </c>
      <c r="K4137" t="s">
        <v>17</v>
      </c>
      <c r="L4137" s="1">
        <f t="shared" si="256"/>
        <v>43022</v>
      </c>
      <c r="M4137">
        <f t="shared" si="257"/>
        <v>2017</v>
      </c>
      <c r="N4137">
        <f t="shared" si="258"/>
        <v>10</v>
      </c>
      <c r="O4137" t="str">
        <f t="shared" si="259"/>
        <v>2017-10</v>
      </c>
    </row>
    <row r="4138" spans="1:15" x14ac:dyDescent="0.3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s="2" t="s">
        <v>1201</v>
      </c>
      <c r="G4138" t="s">
        <v>23</v>
      </c>
      <c r="H4138" s="5">
        <v>2422</v>
      </c>
      <c r="I4138" s="9">
        <v>0.34</v>
      </c>
      <c r="J4138" s="5">
        <v>1041.46</v>
      </c>
      <c r="K4138" t="s">
        <v>17</v>
      </c>
      <c r="L4138" s="1">
        <f t="shared" si="256"/>
        <v>42264</v>
      </c>
      <c r="M4138">
        <f t="shared" si="257"/>
        <v>2015</v>
      </c>
      <c r="N4138">
        <f t="shared" si="258"/>
        <v>9</v>
      </c>
      <c r="O4138" t="str">
        <f t="shared" si="259"/>
        <v>2015-09</v>
      </c>
    </row>
    <row r="4139" spans="1:15" x14ac:dyDescent="0.3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s="2" t="s">
        <v>588</v>
      </c>
      <c r="G4139" t="s">
        <v>23</v>
      </c>
      <c r="H4139" s="5">
        <v>1733</v>
      </c>
      <c r="I4139" s="9">
        <v>0.17</v>
      </c>
      <c r="J4139" s="5">
        <v>433.25</v>
      </c>
      <c r="K4139" t="s">
        <v>17</v>
      </c>
      <c r="L4139" s="1">
        <f t="shared" si="256"/>
        <v>43339</v>
      </c>
      <c r="M4139">
        <f t="shared" si="257"/>
        <v>2018</v>
      </c>
      <c r="N4139">
        <f t="shared" si="258"/>
        <v>8</v>
      </c>
      <c r="O4139" t="str">
        <f t="shared" si="259"/>
        <v>2018-08</v>
      </c>
    </row>
    <row r="4140" spans="1:15" x14ac:dyDescent="0.3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s="2" t="s">
        <v>1938</v>
      </c>
      <c r="G4140" t="s">
        <v>23</v>
      </c>
      <c r="H4140" s="5">
        <v>585</v>
      </c>
      <c r="I4140" s="9">
        <v>0.24</v>
      </c>
      <c r="J4140" s="5">
        <v>134.55000000000001</v>
      </c>
      <c r="K4140" t="s">
        <v>17</v>
      </c>
      <c r="L4140" s="1">
        <f t="shared" si="256"/>
        <v>43422</v>
      </c>
      <c r="M4140">
        <f t="shared" si="257"/>
        <v>2018</v>
      </c>
      <c r="N4140">
        <f t="shared" si="258"/>
        <v>11</v>
      </c>
      <c r="O4140" t="str">
        <f t="shared" si="259"/>
        <v>2018-11</v>
      </c>
    </row>
    <row r="4141" spans="1:15" x14ac:dyDescent="0.3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2">
        <v>43165</v>
      </c>
      <c r="G4141" t="s">
        <v>23</v>
      </c>
      <c r="H4141" s="5">
        <v>1835</v>
      </c>
      <c r="I4141" s="9">
        <v>0.28000000000000003</v>
      </c>
      <c r="J4141" s="5">
        <v>697.3</v>
      </c>
      <c r="K4141" t="s">
        <v>17</v>
      </c>
      <c r="L4141" s="1">
        <f t="shared" si="256"/>
        <v>43165</v>
      </c>
      <c r="M4141">
        <f t="shared" si="257"/>
        <v>2018</v>
      </c>
      <c r="N4141">
        <f t="shared" si="258"/>
        <v>3</v>
      </c>
      <c r="O4141" t="str">
        <f t="shared" si="259"/>
        <v>2018-03</v>
      </c>
    </row>
    <row r="4142" spans="1:15" x14ac:dyDescent="0.3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s="2" t="s">
        <v>1484</v>
      </c>
      <c r="G4142" t="s">
        <v>23</v>
      </c>
      <c r="H4142" s="5">
        <v>1727</v>
      </c>
      <c r="I4142" s="9">
        <v>0.26</v>
      </c>
      <c r="J4142" s="5">
        <v>777.15</v>
      </c>
      <c r="K4142" t="s">
        <v>17</v>
      </c>
      <c r="L4142" s="1">
        <f t="shared" si="256"/>
        <v>42323</v>
      </c>
      <c r="M4142">
        <f t="shared" si="257"/>
        <v>2015</v>
      </c>
      <c r="N4142">
        <f t="shared" si="258"/>
        <v>11</v>
      </c>
      <c r="O4142" t="str">
        <f t="shared" si="259"/>
        <v>2015-11</v>
      </c>
    </row>
    <row r="4143" spans="1:15" x14ac:dyDescent="0.3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2">
        <v>43170</v>
      </c>
      <c r="G4143" t="s">
        <v>23</v>
      </c>
      <c r="H4143" s="5">
        <v>1047</v>
      </c>
      <c r="I4143" s="9">
        <v>0.26</v>
      </c>
      <c r="J4143" s="5">
        <v>397.86</v>
      </c>
      <c r="K4143" t="s">
        <v>17</v>
      </c>
      <c r="L4143" s="1">
        <f t="shared" si="256"/>
        <v>43170</v>
      </c>
      <c r="M4143">
        <f t="shared" si="257"/>
        <v>2018</v>
      </c>
      <c r="N4143">
        <f t="shared" si="258"/>
        <v>3</v>
      </c>
      <c r="O4143" t="str">
        <f t="shared" si="259"/>
        <v>2018-03</v>
      </c>
    </row>
    <row r="4144" spans="1:15" x14ac:dyDescent="0.3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2">
        <v>42441</v>
      </c>
      <c r="G4144" t="s">
        <v>23</v>
      </c>
      <c r="H4144" s="5">
        <v>1916</v>
      </c>
      <c r="I4144" s="9">
        <v>0.31</v>
      </c>
      <c r="J4144" s="5">
        <v>421.52</v>
      </c>
      <c r="K4144" t="s">
        <v>17</v>
      </c>
      <c r="L4144" s="1">
        <f t="shared" si="256"/>
        <v>42441</v>
      </c>
      <c r="M4144">
        <f t="shared" si="257"/>
        <v>2016</v>
      </c>
      <c r="N4144">
        <f t="shared" si="258"/>
        <v>3</v>
      </c>
      <c r="O4144" t="str">
        <f t="shared" si="259"/>
        <v>2016-03</v>
      </c>
    </row>
    <row r="4145" spans="1:15" x14ac:dyDescent="0.3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2">
        <v>42747</v>
      </c>
      <c r="G4145" t="s">
        <v>23</v>
      </c>
      <c r="H4145" s="5">
        <v>1433</v>
      </c>
      <c r="I4145" s="9">
        <v>0.1</v>
      </c>
      <c r="J4145" s="5">
        <v>286.60000000000002</v>
      </c>
      <c r="K4145" t="s">
        <v>17</v>
      </c>
      <c r="L4145" s="1">
        <f t="shared" si="256"/>
        <v>42747</v>
      </c>
      <c r="M4145">
        <f t="shared" si="257"/>
        <v>2017</v>
      </c>
      <c r="N4145">
        <f t="shared" si="258"/>
        <v>1</v>
      </c>
      <c r="O4145" t="str">
        <f t="shared" si="259"/>
        <v>2017-01</v>
      </c>
    </row>
    <row r="4146" spans="1:15" x14ac:dyDescent="0.3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s="2" t="s">
        <v>787</v>
      </c>
      <c r="G4146" t="s">
        <v>23</v>
      </c>
      <c r="H4146" s="5">
        <v>623</v>
      </c>
      <c r="I4146" s="9">
        <v>0.33</v>
      </c>
      <c r="J4146" s="5">
        <v>261.66000000000003</v>
      </c>
      <c r="K4146" t="s">
        <v>17</v>
      </c>
      <c r="L4146" s="1">
        <f t="shared" si="256"/>
        <v>42884</v>
      </c>
      <c r="M4146">
        <f t="shared" si="257"/>
        <v>2017</v>
      </c>
      <c r="N4146">
        <f t="shared" si="258"/>
        <v>5</v>
      </c>
      <c r="O4146" t="str">
        <f t="shared" si="259"/>
        <v>2017-05</v>
      </c>
    </row>
    <row r="4147" spans="1:15" x14ac:dyDescent="0.3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s="2" t="s">
        <v>1834</v>
      </c>
      <c r="G4147" t="s">
        <v>23</v>
      </c>
      <c r="H4147" s="5">
        <v>791</v>
      </c>
      <c r="I4147" s="9">
        <v>0.18</v>
      </c>
      <c r="J4147" s="5">
        <v>284.76</v>
      </c>
      <c r="K4147" t="s">
        <v>17</v>
      </c>
      <c r="L4147" s="1">
        <f t="shared" si="256"/>
        <v>42725</v>
      </c>
      <c r="M4147">
        <f t="shared" si="257"/>
        <v>2016</v>
      </c>
      <c r="N4147">
        <f t="shared" si="258"/>
        <v>12</v>
      </c>
      <c r="O4147" t="str">
        <f t="shared" si="259"/>
        <v>2016-12</v>
      </c>
    </row>
    <row r="4148" spans="1:15" x14ac:dyDescent="0.3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s="2" t="s">
        <v>3940</v>
      </c>
      <c r="G4148" t="s">
        <v>23</v>
      </c>
      <c r="H4148" s="5">
        <v>1592</v>
      </c>
      <c r="I4148" s="9">
        <v>0.15</v>
      </c>
      <c r="J4148" s="5">
        <v>382.08</v>
      </c>
      <c r="K4148" t="s">
        <v>17</v>
      </c>
      <c r="L4148" s="1">
        <f t="shared" si="256"/>
        <v>43000</v>
      </c>
      <c r="M4148">
        <f t="shared" si="257"/>
        <v>2017</v>
      </c>
      <c r="N4148">
        <f t="shared" si="258"/>
        <v>9</v>
      </c>
      <c r="O4148" t="str">
        <f t="shared" si="259"/>
        <v>2017-09</v>
      </c>
    </row>
    <row r="4149" spans="1:15" x14ac:dyDescent="0.3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2">
        <v>42707</v>
      </c>
      <c r="G4149" t="s">
        <v>23</v>
      </c>
      <c r="H4149" s="5">
        <v>1871</v>
      </c>
      <c r="I4149" s="9">
        <v>0.35</v>
      </c>
      <c r="J4149" s="5">
        <v>243.23</v>
      </c>
      <c r="K4149" t="s">
        <v>17</v>
      </c>
      <c r="L4149" s="1">
        <f t="shared" si="256"/>
        <v>42707</v>
      </c>
      <c r="M4149">
        <f t="shared" si="257"/>
        <v>2016</v>
      </c>
      <c r="N4149">
        <f t="shared" si="258"/>
        <v>12</v>
      </c>
      <c r="O4149" t="str">
        <f t="shared" si="259"/>
        <v>2016-12</v>
      </c>
    </row>
    <row r="4150" spans="1:15" x14ac:dyDescent="0.3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2">
        <v>43201</v>
      </c>
      <c r="G4150" t="s">
        <v>23</v>
      </c>
      <c r="H4150" s="5">
        <v>932</v>
      </c>
      <c r="I4150" s="9">
        <v>0.12</v>
      </c>
      <c r="J4150" s="5">
        <v>55.92</v>
      </c>
      <c r="K4150" t="s">
        <v>17</v>
      </c>
      <c r="L4150" s="1">
        <f t="shared" si="256"/>
        <v>43201</v>
      </c>
      <c r="M4150">
        <f t="shared" si="257"/>
        <v>2018</v>
      </c>
      <c r="N4150">
        <f t="shared" si="258"/>
        <v>4</v>
      </c>
      <c r="O4150" t="str">
        <f t="shared" si="259"/>
        <v>2018-04</v>
      </c>
    </row>
    <row r="4151" spans="1:15" x14ac:dyDescent="0.3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2">
        <v>43199</v>
      </c>
      <c r="G4151" t="s">
        <v>23</v>
      </c>
      <c r="H4151" s="5">
        <v>1839</v>
      </c>
      <c r="I4151" s="9">
        <v>0.19</v>
      </c>
      <c r="J4151" s="5">
        <v>183.9</v>
      </c>
      <c r="K4151" t="s">
        <v>17</v>
      </c>
      <c r="L4151" s="1">
        <f t="shared" si="256"/>
        <v>43199</v>
      </c>
      <c r="M4151">
        <f t="shared" si="257"/>
        <v>2018</v>
      </c>
      <c r="N4151">
        <f t="shared" si="258"/>
        <v>4</v>
      </c>
      <c r="O4151" t="str">
        <f t="shared" si="259"/>
        <v>2018-04</v>
      </c>
    </row>
    <row r="4152" spans="1:15" x14ac:dyDescent="0.3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2">
        <v>42161</v>
      </c>
      <c r="G4152" t="s">
        <v>23</v>
      </c>
      <c r="H4152" s="5">
        <v>959</v>
      </c>
      <c r="I4152" s="9">
        <v>0.1</v>
      </c>
      <c r="J4152" s="5">
        <v>57.54</v>
      </c>
      <c r="K4152" t="s">
        <v>17</v>
      </c>
      <c r="L4152" s="1">
        <f t="shared" si="256"/>
        <v>42161</v>
      </c>
      <c r="M4152">
        <f t="shared" si="257"/>
        <v>2015</v>
      </c>
      <c r="N4152">
        <f t="shared" si="258"/>
        <v>6</v>
      </c>
      <c r="O4152" t="str">
        <f t="shared" si="259"/>
        <v>2015-06</v>
      </c>
    </row>
    <row r="4153" spans="1:15" x14ac:dyDescent="0.3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2">
        <v>43170</v>
      </c>
      <c r="G4153" t="s">
        <v>23</v>
      </c>
      <c r="H4153" s="5">
        <v>713</v>
      </c>
      <c r="I4153" s="9">
        <v>0.32</v>
      </c>
      <c r="J4153" s="5">
        <v>49.91</v>
      </c>
      <c r="K4153" t="s">
        <v>17</v>
      </c>
      <c r="L4153" s="1">
        <f t="shared" si="256"/>
        <v>43170</v>
      </c>
      <c r="M4153">
        <f t="shared" si="257"/>
        <v>2018</v>
      </c>
      <c r="N4153">
        <f t="shared" si="258"/>
        <v>3</v>
      </c>
      <c r="O4153" t="str">
        <f t="shared" si="259"/>
        <v>2018-03</v>
      </c>
    </row>
    <row r="4154" spans="1:15" x14ac:dyDescent="0.3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s="2" t="s">
        <v>2335</v>
      </c>
      <c r="G4154" t="s">
        <v>23</v>
      </c>
      <c r="H4154" s="5">
        <v>1260</v>
      </c>
      <c r="I4154" s="9">
        <v>0.18</v>
      </c>
      <c r="J4154" s="5">
        <v>264.60000000000002</v>
      </c>
      <c r="K4154" t="s">
        <v>17</v>
      </c>
      <c r="L4154" s="1">
        <f t="shared" si="256"/>
        <v>42749</v>
      </c>
      <c r="M4154">
        <f t="shared" si="257"/>
        <v>2017</v>
      </c>
      <c r="N4154">
        <f t="shared" si="258"/>
        <v>1</v>
      </c>
      <c r="O4154" t="str">
        <f t="shared" si="259"/>
        <v>2017-01</v>
      </c>
    </row>
    <row r="4155" spans="1:15" x14ac:dyDescent="0.3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2">
        <v>42167</v>
      </c>
      <c r="G4155" t="s">
        <v>23</v>
      </c>
      <c r="H4155" s="5">
        <v>1633</v>
      </c>
      <c r="I4155" s="9">
        <v>0.17</v>
      </c>
      <c r="J4155" s="5">
        <v>195.96</v>
      </c>
      <c r="K4155" t="s">
        <v>17</v>
      </c>
      <c r="L4155" s="1">
        <f t="shared" si="256"/>
        <v>42167</v>
      </c>
      <c r="M4155">
        <f t="shared" si="257"/>
        <v>2015</v>
      </c>
      <c r="N4155">
        <f t="shared" si="258"/>
        <v>6</v>
      </c>
      <c r="O4155" t="str">
        <f t="shared" si="259"/>
        <v>2015-06</v>
      </c>
    </row>
    <row r="4156" spans="1:15" x14ac:dyDescent="0.3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s="2" t="s">
        <v>4884</v>
      </c>
      <c r="G4156" t="s">
        <v>23</v>
      </c>
      <c r="H4156" s="5">
        <v>1060</v>
      </c>
      <c r="I4156" s="9">
        <v>0.3</v>
      </c>
      <c r="J4156" s="5">
        <v>95.4</v>
      </c>
      <c r="K4156" t="s">
        <v>17</v>
      </c>
      <c r="L4156" s="1">
        <f t="shared" si="256"/>
        <v>42786</v>
      </c>
      <c r="M4156">
        <f t="shared" si="257"/>
        <v>2017</v>
      </c>
      <c r="N4156">
        <f t="shared" si="258"/>
        <v>2</v>
      </c>
      <c r="O4156" t="str">
        <f t="shared" si="259"/>
        <v>2017-02</v>
      </c>
    </row>
    <row r="4157" spans="1:15" x14ac:dyDescent="0.3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2">
        <v>42074</v>
      </c>
      <c r="G4157" t="s">
        <v>23</v>
      </c>
      <c r="H4157" s="5">
        <v>1259</v>
      </c>
      <c r="I4157" s="9">
        <v>0.13</v>
      </c>
      <c r="J4157" s="5">
        <v>302.16000000000003</v>
      </c>
      <c r="K4157" t="s">
        <v>17</v>
      </c>
      <c r="L4157" s="1">
        <f t="shared" si="256"/>
        <v>42074</v>
      </c>
      <c r="M4157">
        <f t="shared" si="257"/>
        <v>2015</v>
      </c>
      <c r="N4157">
        <f t="shared" si="258"/>
        <v>3</v>
      </c>
      <c r="O4157" t="str">
        <f t="shared" si="259"/>
        <v>2015-03</v>
      </c>
    </row>
    <row r="4158" spans="1:15" x14ac:dyDescent="0.3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s="2" t="s">
        <v>1767</v>
      </c>
      <c r="G4158" t="s">
        <v>23</v>
      </c>
      <c r="H4158" s="5">
        <v>666</v>
      </c>
      <c r="I4158" s="9">
        <v>0.2</v>
      </c>
      <c r="J4158" s="5">
        <v>66.599999999999994</v>
      </c>
      <c r="K4158" t="s">
        <v>17</v>
      </c>
      <c r="L4158" s="1">
        <f t="shared" si="256"/>
        <v>42729</v>
      </c>
      <c r="M4158">
        <f t="shared" si="257"/>
        <v>2016</v>
      </c>
      <c r="N4158">
        <f t="shared" si="258"/>
        <v>12</v>
      </c>
      <c r="O4158" t="str">
        <f t="shared" si="259"/>
        <v>2016-12</v>
      </c>
    </row>
    <row r="4159" spans="1:15" x14ac:dyDescent="0.3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s="2" t="s">
        <v>1154</v>
      </c>
      <c r="G4159" t="s">
        <v>23</v>
      </c>
      <c r="H4159" s="5">
        <v>1808</v>
      </c>
      <c r="I4159" s="9">
        <v>0.24</v>
      </c>
      <c r="J4159" s="5">
        <v>397.76</v>
      </c>
      <c r="K4159" t="s">
        <v>17</v>
      </c>
      <c r="L4159" s="1">
        <f t="shared" si="256"/>
        <v>42694</v>
      </c>
      <c r="M4159">
        <f t="shared" si="257"/>
        <v>2016</v>
      </c>
      <c r="N4159">
        <f t="shared" si="258"/>
        <v>11</v>
      </c>
      <c r="O4159" t="str">
        <f t="shared" si="259"/>
        <v>2016-11</v>
      </c>
    </row>
    <row r="4160" spans="1:15" x14ac:dyDescent="0.3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2">
        <v>42074</v>
      </c>
      <c r="G4160" t="s">
        <v>23</v>
      </c>
      <c r="H4160" s="5">
        <v>2236</v>
      </c>
      <c r="I4160" s="9">
        <v>0.33</v>
      </c>
      <c r="J4160" s="5">
        <v>491.92</v>
      </c>
      <c r="K4160" t="s">
        <v>17</v>
      </c>
      <c r="L4160" s="1">
        <f t="shared" si="256"/>
        <v>42074</v>
      </c>
      <c r="M4160">
        <f t="shared" si="257"/>
        <v>2015</v>
      </c>
      <c r="N4160">
        <f t="shared" si="258"/>
        <v>3</v>
      </c>
      <c r="O4160" t="str">
        <f t="shared" si="259"/>
        <v>2015-03</v>
      </c>
    </row>
    <row r="4161" spans="1:15" x14ac:dyDescent="0.3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2">
        <v>43352</v>
      </c>
      <c r="G4161" t="s">
        <v>23</v>
      </c>
      <c r="H4161" s="5">
        <v>1809</v>
      </c>
      <c r="I4161" s="9">
        <v>0.23</v>
      </c>
      <c r="J4161" s="5">
        <v>452.25</v>
      </c>
      <c r="K4161" t="s">
        <v>17</v>
      </c>
      <c r="L4161" s="1">
        <f t="shared" si="256"/>
        <v>43352</v>
      </c>
      <c r="M4161">
        <f t="shared" si="257"/>
        <v>2018</v>
      </c>
      <c r="N4161">
        <f t="shared" si="258"/>
        <v>9</v>
      </c>
      <c r="O4161" t="str">
        <f t="shared" si="259"/>
        <v>2018-09</v>
      </c>
    </row>
    <row r="4162" spans="1:15" x14ac:dyDescent="0.3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2">
        <v>43105</v>
      </c>
      <c r="G4162" t="s">
        <v>23</v>
      </c>
      <c r="H4162" s="5">
        <v>2169</v>
      </c>
      <c r="I4162" s="9">
        <v>0.14000000000000001</v>
      </c>
      <c r="J4162" s="5">
        <v>108.45</v>
      </c>
      <c r="K4162" t="s">
        <v>17</v>
      </c>
      <c r="L4162" s="1">
        <f t="shared" ref="L4162:L4225" si="260">IF(ISNUMBER(F4162),F4162,IFERROR(DATE(VALUE(RIGHT(F4162,4)),VALUE(LEFT(F4162,FIND("/",F4162)-1)),VALUE(MID(F4162,FIND("/",F4162)+1,FIND("/",F4162,FIND("/",F4162)+1)-FIND("/",F4162)-1))),""))</f>
        <v>43105</v>
      </c>
      <c r="M4162">
        <f t="shared" ref="M4162:M4225" si="261">YEAR(L4162)</f>
        <v>2018</v>
      </c>
      <c r="N4162">
        <f t="shared" ref="N4162:N4225" si="262">MONTH(L4162)</f>
        <v>1</v>
      </c>
      <c r="O4162" t="str">
        <f t="shared" ref="O4162:O4225" si="263">TEXT(L4162,"yyyy-mm")</f>
        <v>2018-01</v>
      </c>
    </row>
    <row r="4163" spans="1:15" x14ac:dyDescent="0.3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s="2" t="s">
        <v>2286</v>
      </c>
      <c r="G4163" t="s">
        <v>23</v>
      </c>
      <c r="H4163" s="5">
        <v>630</v>
      </c>
      <c r="I4163" s="9">
        <v>0.16</v>
      </c>
      <c r="J4163" s="5">
        <v>100.8</v>
      </c>
      <c r="K4163" t="s">
        <v>17</v>
      </c>
      <c r="L4163" s="1">
        <f t="shared" si="260"/>
        <v>43022</v>
      </c>
      <c r="M4163">
        <f t="shared" si="261"/>
        <v>2017</v>
      </c>
      <c r="N4163">
        <f t="shared" si="262"/>
        <v>10</v>
      </c>
      <c r="O4163" t="str">
        <f t="shared" si="263"/>
        <v>2017-10</v>
      </c>
    </row>
    <row r="4164" spans="1:15" x14ac:dyDescent="0.3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2">
        <v>43171</v>
      </c>
      <c r="G4164" t="s">
        <v>23</v>
      </c>
      <c r="H4164" s="5">
        <v>1580</v>
      </c>
      <c r="I4164" s="9">
        <v>0.19</v>
      </c>
      <c r="J4164" s="5">
        <v>395</v>
      </c>
      <c r="K4164" t="s">
        <v>17</v>
      </c>
      <c r="L4164" s="1">
        <f t="shared" si="260"/>
        <v>43171</v>
      </c>
      <c r="M4164">
        <f t="shared" si="261"/>
        <v>2018</v>
      </c>
      <c r="N4164">
        <f t="shared" si="262"/>
        <v>3</v>
      </c>
      <c r="O4164" t="str">
        <f t="shared" si="263"/>
        <v>2018-03</v>
      </c>
    </row>
    <row r="4165" spans="1:15" x14ac:dyDescent="0.3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s="2" t="s">
        <v>4894</v>
      </c>
      <c r="G4165" t="s">
        <v>23</v>
      </c>
      <c r="H4165" s="5">
        <v>1870</v>
      </c>
      <c r="I4165" s="9">
        <v>0.16</v>
      </c>
      <c r="J4165" s="5">
        <v>243.1</v>
      </c>
      <c r="K4165" t="s">
        <v>17</v>
      </c>
      <c r="L4165" s="1">
        <f t="shared" si="260"/>
        <v>43218</v>
      </c>
      <c r="M4165">
        <f t="shared" si="261"/>
        <v>2018</v>
      </c>
      <c r="N4165">
        <f t="shared" si="262"/>
        <v>4</v>
      </c>
      <c r="O4165" t="str">
        <f t="shared" si="263"/>
        <v>2018-04</v>
      </c>
    </row>
    <row r="4166" spans="1:15" x14ac:dyDescent="0.3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s="2" t="s">
        <v>2784</v>
      </c>
      <c r="G4166" t="s">
        <v>23</v>
      </c>
      <c r="H4166" s="5">
        <v>1474</v>
      </c>
      <c r="I4166" s="9">
        <v>0.1</v>
      </c>
      <c r="J4166" s="5">
        <v>530.64</v>
      </c>
      <c r="K4166" t="s">
        <v>17</v>
      </c>
      <c r="L4166" s="1">
        <f t="shared" si="260"/>
        <v>43100</v>
      </c>
      <c r="M4166">
        <f t="shared" si="261"/>
        <v>2017</v>
      </c>
      <c r="N4166">
        <f t="shared" si="262"/>
        <v>12</v>
      </c>
      <c r="O4166" t="str">
        <f t="shared" si="263"/>
        <v>2017-12</v>
      </c>
    </row>
    <row r="4167" spans="1:15" x14ac:dyDescent="0.3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2">
        <v>42097</v>
      </c>
      <c r="G4167" t="s">
        <v>23</v>
      </c>
      <c r="H4167" s="5">
        <v>1450</v>
      </c>
      <c r="I4167" s="9">
        <v>0.28999999999999998</v>
      </c>
      <c r="J4167" s="5">
        <v>420.5</v>
      </c>
      <c r="K4167" t="s">
        <v>17</v>
      </c>
      <c r="L4167" s="1">
        <f t="shared" si="260"/>
        <v>42097</v>
      </c>
      <c r="M4167">
        <f t="shared" si="261"/>
        <v>2015</v>
      </c>
      <c r="N4167">
        <f t="shared" si="262"/>
        <v>4</v>
      </c>
      <c r="O4167" t="str">
        <f t="shared" si="263"/>
        <v>2015-04</v>
      </c>
    </row>
    <row r="4168" spans="1:15" x14ac:dyDescent="0.3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2">
        <v>42948</v>
      </c>
      <c r="G4168" t="s">
        <v>23</v>
      </c>
      <c r="H4168" s="5">
        <v>1693</v>
      </c>
      <c r="I4168" s="9">
        <v>0.21</v>
      </c>
      <c r="J4168" s="5">
        <v>474.04</v>
      </c>
      <c r="K4168" t="s">
        <v>17</v>
      </c>
      <c r="L4168" s="1">
        <f t="shared" si="260"/>
        <v>42948</v>
      </c>
      <c r="M4168">
        <f t="shared" si="261"/>
        <v>2017</v>
      </c>
      <c r="N4168">
        <f t="shared" si="262"/>
        <v>8</v>
      </c>
      <c r="O4168" t="str">
        <f t="shared" si="263"/>
        <v>2017-08</v>
      </c>
    </row>
    <row r="4169" spans="1:15" x14ac:dyDescent="0.3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s="2" t="s">
        <v>1484</v>
      </c>
      <c r="G4169" t="s">
        <v>23</v>
      </c>
      <c r="H4169" s="5">
        <v>2344</v>
      </c>
      <c r="I4169" s="9">
        <v>0.2</v>
      </c>
      <c r="J4169" s="5">
        <v>890.72</v>
      </c>
      <c r="K4169" t="s">
        <v>17</v>
      </c>
      <c r="L4169" s="1">
        <f t="shared" si="260"/>
        <v>42323</v>
      </c>
      <c r="M4169">
        <f t="shared" si="261"/>
        <v>2015</v>
      </c>
      <c r="N4169">
        <f t="shared" si="262"/>
        <v>11</v>
      </c>
      <c r="O4169" t="str">
        <f t="shared" si="263"/>
        <v>2015-11</v>
      </c>
    </row>
    <row r="4170" spans="1:15" x14ac:dyDescent="0.3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2">
        <v>42620</v>
      </c>
      <c r="G4170" t="s">
        <v>23</v>
      </c>
      <c r="H4170" s="5">
        <v>2144</v>
      </c>
      <c r="I4170" s="9">
        <v>0.14000000000000001</v>
      </c>
      <c r="J4170" s="5">
        <v>793.28</v>
      </c>
      <c r="K4170" t="s">
        <v>17</v>
      </c>
      <c r="L4170" s="1">
        <f t="shared" si="260"/>
        <v>42620</v>
      </c>
      <c r="M4170">
        <f t="shared" si="261"/>
        <v>2016</v>
      </c>
      <c r="N4170">
        <f t="shared" si="262"/>
        <v>9</v>
      </c>
      <c r="O4170" t="str">
        <f t="shared" si="263"/>
        <v>2016-09</v>
      </c>
    </row>
    <row r="4171" spans="1:15" x14ac:dyDescent="0.3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2">
        <v>43051</v>
      </c>
      <c r="G4171" t="s">
        <v>23</v>
      </c>
      <c r="H4171" s="5">
        <v>1846</v>
      </c>
      <c r="I4171" s="9">
        <v>0.12</v>
      </c>
      <c r="J4171" s="5">
        <v>738.4</v>
      </c>
      <c r="K4171" t="s">
        <v>17</v>
      </c>
      <c r="L4171" s="1">
        <f t="shared" si="260"/>
        <v>43051</v>
      </c>
      <c r="M4171">
        <f t="shared" si="261"/>
        <v>2017</v>
      </c>
      <c r="N4171">
        <f t="shared" si="262"/>
        <v>11</v>
      </c>
      <c r="O4171" t="str">
        <f t="shared" si="263"/>
        <v>2017-11</v>
      </c>
    </row>
    <row r="4172" spans="1:15" x14ac:dyDescent="0.3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2">
        <v>42350</v>
      </c>
      <c r="G4172" t="s">
        <v>23</v>
      </c>
      <c r="H4172" s="5">
        <v>771</v>
      </c>
      <c r="I4172" s="9">
        <v>0.34</v>
      </c>
      <c r="J4172" s="5">
        <v>316.11</v>
      </c>
      <c r="K4172" t="s">
        <v>17</v>
      </c>
      <c r="L4172" s="1">
        <f t="shared" si="260"/>
        <v>42350</v>
      </c>
      <c r="M4172">
        <f t="shared" si="261"/>
        <v>2015</v>
      </c>
      <c r="N4172">
        <f t="shared" si="262"/>
        <v>12</v>
      </c>
      <c r="O4172" t="str">
        <f t="shared" si="263"/>
        <v>2015-12</v>
      </c>
    </row>
    <row r="4173" spans="1:15" x14ac:dyDescent="0.3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2">
        <v>42895</v>
      </c>
      <c r="G4173" t="s">
        <v>23</v>
      </c>
      <c r="H4173" s="5">
        <v>1510</v>
      </c>
      <c r="I4173" s="9">
        <v>0.19</v>
      </c>
      <c r="J4173" s="5">
        <v>543.6</v>
      </c>
      <c r="K4173" t="s">
        <v>17</v>
      </c>
      <c r="L4173" s="1">
        <f t="shared" si="260"/>
        <v>42895</v>
      </c>
      <c r="M4173">
        <f t="shared" si="261"/>
        <v>2017</v>
      </c>
      <c r="N4173">
        <f t="shared" si="262"/>
        <v>6</v>
      </c>
      <c r="O4173" t="str">
        <f t="shared" si="263"/>
        <v>2017-06</v>
      </c>
    </row>
    <row r="4174" spans="1:15" x14ac:dyDescent="0.3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s="2" t="s">
        <v>2856</v>
      </c>
      <c r="G4174" t="s">
        <v>23</v>
      </c>
      <c r="H4174" s="5">
        <v>636</v>
      </c>
      <c r="I4174" s="9">
        <v>0.17</v>
      </c>
      <c r="J4174" s="5">
        <v>101.76</v>
      </c>
      <c r="K4174" t="s">
        <v>17</v>
      </c>
      <c r="L4174" s="1">
        <f t="shared" si="260"/>
        <v>43114</v>
      </c>
      <c r="M4174">
        <f t="shared" si="261"/>
        <v>2018</v>
      </c>
      <c r="N4174">
        <f t="shared" si="262"/>
        <v>1</v>
      </c>
      <c r="O4174" t="str">
        <f t="shared" si="263"/>
        <v>2018-01</v>
      </c>
    </row>
    <row r="4175" spans="1:15" x14ac:dyDescent="0.3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s="2" t="s">
        <v>2331</v>
      </c>
      <c r="G4175" t="s">
        <v>23</v>
      </c>
      <c r="H4175" s="5">
        <v>1280</v>
      </c>
      <c r="I4175" s="9">
        <v>0.26</v>
      </c>
      <c r="J4175" s="5">
        <v>499.2</v>
      </c>
      <c r="K4175" t="s">
        <v>17</v>
      </c>
      <c r="L4175" s="1">
        <f t="shared" si="260"/>
        <v>42937</v>
      </c>
      <c r="M4175">
        <f t="shared" si="261"/>
        <v>2017</v>
      </c>
      <c r="N4175">
        <f t="shared" si="262"/>
        <v>7</v>
      </c>
      <c r="O4175" t="str">
        <f t="shared" si="263"/>
        <v>2017-07</v>
      </c>
    </row>
    <row r="4176" spans="1:15" x14ac:dyDescent="0.3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s="2" t="s">
        <v>4283</v>
      </c>
      <c r="G4176" t="s">
        <v>23</v>
      </c>
      <c r="H4176" s="5">
        <v>1233</v>
      </c>
      <c r="I4176" s="9">
        <v>0.14000000000000001</v>
      </c>
      <c r="J4176" s="5">
        <v>172.62</v>
      </c>
      <c r="K4176" t="s">
        <v>17</v>
      </c>
      <c r="L4176" s="1">
        <f t="shared" si="260"/>
        <v>42277</v>
      </c>
      <c r="M4176">
        <f t="shared" si="261"/>
        <v>2015</v>
      </c>
      <c r="N4176">
        <f t="shared" si="262"/>
        <v>9</v>
      </c>
      <c r="O4176" t="str">
        <f t="shared" si="263"/>
        <v>2015-09</v>
      </c>
    </row>
    <row r="4177" spans="1:15" x14ac:dyDescent="0.3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2">
        <v>43169</v>
      </c>
      <c r="G4177" t="s">
        <v>23</v>
      </c>
      <c r="H4177" s="5">
        <v>635</v>
      </c>
      <c r="I4177" s="9">
        <v>0.11</v>
      </c>
      <c r="J4177" s="5">
        <v>241.3</v>
      </c>
      <c r="K4177" t="s">
        <v>17</v>
      </c>
      <c r="L4177" s="1">
        <f t="shared" si="260"/>
        <v>43169</v>
      </c>
      <c r="M4177">
        <f t="shared" si="261"/>
        <v>2018</v>
      </c>
      <c r="N4177">
        <f t="shared" si="262"/>
        <v>3</v>
      </c>
      <c r="O4177" t="str">
        <f t="shared" si="263"/>
        <v>2018-03</v>
      </c>
    </row>
    <row r="4178" spans="1:15" x14ac:dyDescent="0.3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2">
        <v>42407</v>
      </c>
      <c r="G4178" t="s">
        <v>23</v>
      </c>
      <c r="H4178" s="5">
        <v>2310</v>
      </c>
      <c r="I4178" s="9">
        <v>0.12</v>
      </c>
      <c r="J4178" s="5">
        <v>831.6</v>
      </c>
      <c r="K4178" t="s">
        <v>17</v>
      </c>
      <c r="L4178" s="1">
        <f t="shared" si="260"/>
        <v>42407</v>
      </c>
      <c r="M4178">
        <f t="shared" si="261"/>
        <v>2016</v>
      </c>
      <c r="N4178">
        <f t="shared" si="262"/>
        <v>2</v>
      </c>
      <c r="O4178" t="str">
        <f t="shared" si="263"/>
        <v>2016-02</v>
      </c>
    </row>
    <row r="4179" spans="1:15" x14ac:dyDescent="0.3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2">
        <v>42407</v>
      </c>
      <c r="G4179" t="s">
        <v>23</v>
      </c>
      <c r="H4179" s="5">
        <v>2427</v>
      </c>
      <c r="I4179" s="9">
        <v>0.14000000000000001</v>
      </c>
      <c r="J4179" s="5">
        <v>1067.8800000000001</v>
      </c>
      <c r="K4179" t="s">
        <v>17</v>
      </c>
      <c r="L4179" s="1">
        <f t="shared" si="260"/>
        <v>42407</v>
      </c>
      <c r="M4179">
        <f t="shared" si="261"/>
        <v>2016</v>
      </c>
      <c r="N4179">
        <f t="shared" si="262"/>
        <v>2</v>
      </c>
      <c r="O4179" t="str">
        <f t="shared" si="263"/>
        <v>2016-02</v>
      </c>
    </row>
    <row r="4180" spans="1:15" x14ac:dyDescent="0.3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s="2" t="s">
        <v>2961</v>
      </c>
      <c r="G4180" t="s">
        <v>23</v>
      </c>
      <c r="H4180" s="5">
        <v>1834</v>
      </c>
      <c r="I4180" s="9">
        <v>0.34</v>
      </c>
      <c r="J4180" s="5">
        <v>128.38</v>
      </c>
      <c r="K4180" t="s">
        <v>17</v>
      </c>
      <c r="L4180" s="1">
        <f t="shared" si="260"/>
        <v>42448</v>
      </c>
      <c r="M4180">
        <f t="shared" si="261"/>
        <v>2016</v>
      </c>
      <c r="N4180">
        <f t="shared" si="262"/>
        <v>3</v>
      </c>
      <c r="O4180" t="str">
        <f t="shared" si="263"/>
        <v>2016-03</v>
      </c>
    </row>
    <row r="4181" spans="1:15" x14ac:dyDescent="0.3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2">
        <v>43165</v>
      </c>
      <c r="G4181" t="s">
        <v>23</v>
      </c>
      <c r="H4181" s="5">
        <v>1476</v>
      </c>
      <c r="I4181" s="9">
        <v>0.34</v>
      </c>
      <c r="J4181" s="5">
        <v>501.84</v>
      </c>
      <c r="K4181" t="s">
        <v>17</v>
      </c>
      <c r="L4181" s="1">
        <f t="shared" si="260"/>
        <v>43165</v>
      </c>
      <c r="M4181">
        <f t="shared" si="261"/>
        <v>2018</v>
      </c>
      <c r="N4181">
        <f t="shared" si="262"/>
        <v>3</v>
      </c>
      <c r="O4181" t="str">
        <f t="shared" si="263"/>
        <v>2018-03</v>
      </c>
    </row>
    <row r="4182" spans="1:15" x14ac:dyDescent="0.3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2">
        <v>43161</v>
      </c>
      <c r="G4182" t="s">
        <v>23</v>
      </c>
      <c r="H4182" s="5">
        <v>2233</v>
      </c>
      <c r="I4182" s="9">
        <v>0.31</v>
      </c>
      <c r="J4182" s="5">
        <v>491.26</v>
      </c>
      <c r="K4182" t="s">
        <v>17</v>
      </c>
      <c r="L4182" s="1">
        <f t="shared" si="260"/>
        <v>43161</v>
      </c>
      <c r="M4182">
        <f t="shared" si="261"/>
        <v>2018</v>
      </c>
      <c r="N4182">
        <f t="shared" si="262"/>
        <v>3</v>
      </c>
      <c r="O4182" t="str">
        <f t="shared" si="263"/>
        <v>2018-03</v>
      </c>
    </row>
    <row r="4183" spans="1:15" x14ac:dyDescent="0.3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s="2" t="s">
        <v>251</v>
      </c>
      <c r="G4183" t="s">
        <v>23</v>
      </c>
      <c r="H4183" s="5">
        <v>2265</v>
      </c>
      <c r="I4183" s="9">
        <v>0.22</v>
      </c>
      <c r="J4183" s="5">
        <v>249.15</v>
      </c>
      <c r="K4183" t="s">
        <v>17</v>
      </c>
      <c r="L4183" s="1">
        <f t="shared" si="260"/>
        <v>42687</v>
      </c>
      <c r="M4183">
        <f t="shared" si="261"/>
        <v>2016</v>
      </c>
      <c r="N4183">
        <f t="shared" si="262"/>
        <v>11</v>
      </c>
      <c r="O4183" t="str">
        <f t="shared" si="263"/>
        <v>2016-11</v>
      </c>
    </row>
    <row r="4184" spans="1:15" x14ac:dyDescent="0.3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2">
        <v>42525</v>
      </c>
      <c r="G4184" t="s">
        <v>23</v>
      </c>
      <c r="H4184" s="5">
        <v>1497</v>
      </c>
      <c r="I4184" s="9">
        <v>0.33</v>
      </c>
      <c r="J4184" s="5">
        <v>359.28</v>
      </c>
      <c r="K4184" t="s">
        <v>17</v>
      </c>
      <c r="L4184" s="1">
        <f t="shared" si="260"/>
        <v>42525</v>
      </c>
      <c r="M4184">
        <f t="shared" si="261"/>
        <v>2016</v>
      </c>
      <c r="N4184">
        <f t="shared" si="262"/>
        <v>6</v>
      </c>
      <c r="O4184" t="str">
        <f t="shared" si="263"/>
        <v>2016-06</v>
      </c>
    </row>
    <row r="4185" spans="1:15" x14ac:dyDescent="0.3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s="2" t="s">
        <v>2286</v>
      </c>
      <c r="G4185" t="s">
        <v>23</v>
      </c>
      <c r="H4185" s="5">
        <v>890</v>
      </c>
      <c r="I4185" s="9">
        <v>0.27</v>
      </c>
      <c r="J4185" s="5">
        <v>133.5</v>
      </c>
      <c r="K4185" t="s">
        <v>17</v>
      </c>
      <c r="L4185" s="1">
        <f t="shared" si="260"/>
        <v>43022</v>
      </c>
      <c r="M4185">
        <f t="shared" si="261"/>
        <v>2017</v>
      </c>
      <c r="N4185">
        <f t="shared" si="262"/>
        <v>10</v>
      </c>
      <c r="O4185" t="str">
        <f t="shared" si="263"/>
        <v>2017-10</v>
      </c>
    </row>
    <row r="4186" spans="1:15" x14ac:dyDescent="0.3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2">
        <v>42956</v>
      </c>
      <c r="G4186" t="s">
        <v>23</v>
      </c>
      <c r="H4186" s="5">
        <v>979</v>
      </c>
      <c r="I4186" s="9">
        <v>0.13</v>
      </c>
      <c r="J4186" s="5">
        <v>195.8</v>
      </c>
      <c r="K4186" t="s">
        <v>17</v>
      </c>
      <c r="L4186" s="1">
        <f t="shared" si="260"/>
        <v>42956</v>
      </c>
      <c r="M4186">
        <f t="shared" si="261"/>
        <v>2017</v>
      </c>
      <c r="N4186">
        <f t="shared" si="262"/>
        <v>8</v>
      </c>
      <c r="O4186" t="str">
        <f t="shared" si="263"/>
        <v>2017-08</v>
      </c>
    </row>
    <row r="4187" spans="1:15" x14ac:dyDescent="0.3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2">
        <v>43229</v>
      </c>
      <c r="G4187" t="s">
        <v>23</v>
      </c>
      <c r="H4187" s="5">
        <v>1887</v>
      </c>
      <c r="I4187" s="9">
        <v>0.14000000000000001</v>
      </c>
      <c r="J4187" s="5">
        <v>566.1</v>
      </c>
      <c r="K4187" t="s">
        <v>17</v>
      </c>
      <c r="L4187" s="1">
        <f t="shared" si="260"/>
        <v>43229</v>
      </c>
      <c r="M4187">
        <f t="shared" si="261"/>
        <v>2018</v>
      </c>
      <c r="N4187">
        <f t="shared" si="262"/>
        <v>5</v>
      </c>
      <c r="O4187" t="str">
        <f t="shared" si="263"/>
        <v>2018-05</v>
      </c>
    </row>
    <row r="4188" spans="1:15" x14ac:dyDescent="0.3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s="2" t="s">
        <v>1207</v>
      </c>
      <c r="G4188" t="s">
        <v>23</v>
      </c>
      <c r="H4188" s="5">
        <v>2325</v>
      </c>
      <c r="I4188" s="9">
        <v>0.25</v>
      </c>
      <c r="J4188" s="5">
        <v>465</v>
      </c>
      <c r="K4188" t="s">
        <v>17</v>
      </c>
      <c r="L4188" s="1">
        <f t="shared" si="260"/>
        <v>43457</v>
      </c>
      <c r="M4188">
        <f t="shared" si="261"/>
        <v>2018</v>
      </c>
      <c r="N4188">
        <f t="shared" si="262"/>
        <v>12</v>
      </c>
      <c r="O4188" t="str">
        <f t="shared" si="263"/>
        <v>2018-12</v>
      </c>
    </row>
    <row r="4189" spans="1:15" x14ac:dyDescent="0.3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s="2" t="s">
        <v>304</v>
      </c>
      <c r="G4189" t="s">
        <v>23</v>
      </c>
      <c r="H4189" s="5">
        <v>2142</v>
      </c>
      <c r="I4189" s="9">
        <v>0.13</v>
      </c>
      <c r="J4189" s="5">
        <v>342.72</v>
      </c>
      <c r="K4189" t="s">
        <v>17</v>
      </c>
      <c r="L4189" s="1">
        <f t="shared" si="260"/>
        <v>43456</v>
      </c>
      <c r="M4189">
        <f t="shared" si="261"/>
        <v>2018</v>
      </c>
      <c r="N4189">
        <f t="shared" si="262"/>
        <v>12</v>
      </c>
      <c r="O4189" t="str">
        <f t="shared" si="263"/>
        <v>2018-12</v>
      </c>
    </row>
    <row r="4190" spans="1:15" x14ac:dyDescent="0.3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2">
        <v>43352</v>
      </c>
      <c r="G4190" t="s">
        <v>23</v>
      </c>
      <c r="H4190" s="5">
        <v>2217</v>
      </c>
      <c r="I4190" s="9">
        <v>0.13</v>
      </c>
      <c r="J4190" s="5">
        <v>288.20999999999998</v>
      </c>
      <c r="K4190" t="s">
        <v>17</v>
      </c>
      <c r="L4190" s="1">
        <f t="shared" si="260"/>
        <v>43352</v>
      </c>
      <c r="M4190">
        <f t="shared" si="261"/>
        <v>2018</v>
      </c>
      <c r="N4190">
        <f t="shared" si="262"/>
        <v>9</v>
      </c>
      <c r="O4190" t="str">
        <f t="shared" si="263"/>
        <v>2018-09</v>
      </c>
    </row>
    <row r="4191" spans="1:15" x14ac:dyDescent="0.3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2">
        <v>42501</v>
      </c>
      <c r="G4191" t="s">
        <v>23</v>
      </c>
      <c r="H4191" s="5">
        <v>571</v>
      </c>
      <c r="I4191" s="9">
        <v>0.21</v>
      </c>
      <c r="J4191" s="5">
        <v>251.24</v>
      </c>
      <c r="K4191" t="s">
        <v>17</v>
      </c>
      <c r="L4191" s="1">
        <f t="shared" si="260"/>
        <v>42501</v>
      </c>
      <c r="M4191">
        <f t="shared" si="261"/>
        <v>2016</v>
      </c>
      <c r="N4191">
        <f t="shared" si="262"/>
        <v>5</v>
      </c>
      <c r="O4191" t="str">
        <f t="shared" si="263"/>
        <v>2016-05</v>
      </c>
    </row>
    <row r="4192" spans="1:15" x14ac:dyDescent="0.3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s="2" t="s">
        <v>454</v>
      </c>
      <c r="G4192" t="s">
        <v>23</v>
      </c>
      <c r="H4192" s="5">
        <v>2490</v>
      </c>
      <c r="I4192" s="9">
        <v>0.25</v>
      </c>
      <c r="J4192" s="5">
        <v>473.1</v>
      </c>
      <c r="K4192" t="s">
        <v>17</v>
      </c>
      <c r="L4192" s="1">
        <f t="shared" si="260"/>
        <v>42757</v>
      </c>
      <c r="M4192">
        <f t="shared" si="261"/>
        <v>2017</v>
      </c>
      <c r="N4192">
        <f t="shared" si="262"/>
        <v>1</v>
      </c>
      <c r="O4192" t="str">
        <f t="shared" si="263"/>
        <v>2017-01</v>
      </c>
    </row>
    <row r="4193" spans="1:15" x14ac:dyDescent="0.3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s="2" t="s">
        <v>4923</v>
      </c>
      <c r="G4193" t="s">
        <v>23</v>
      </c>
      <c r="H4193" s="5">
        <v>899</v>
      </c>
      <c r="I4193" s="9">
        <v>0.23</v>
      </c>
      <c r="J4193" s="5">
        <v>143.84</v>
      </c>
      <c r="K4193" t="s">
        <v>17</v>
      </c>
      <c r="L4193" s="1">
        <f t="shared" si="260"/>
        <v>42450</v>
      </c>
      <c r="M4193">
        <f t="shared" si="261"/>
        <v>2016</v>
      </c>
      <c r="N4193">
        <f t="shared" si="262"/>
        <v>3</v>
      </c>
      <c r="O4193" t="str">
        <f t="shared" si="263"/>
        <v>2016-03</v>
      </c>
    </row>
    <row r="4194" spans="1:15" x14ac:dyDescent="0.3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2">
        <v>42775</v>
      </c>
      <c r="G4194" t="s">
        <v>23</v>
      </c>
      <c r="H4194" s="5">
        <v>882</v>
      </c>
      <c r="I4194" s="9">
        <v>0.15</v>
      </c>
      <c r="J4194" s="5">
        <v>273.42</v>
      </c>
      <c r="K4194" t="s">
        <v>17</v>
      </c>
      <c r="L4194" s="1">
        <f t="shared" si="260"/>
        <v>42775</v>
      </c>
      <c r="M4194">
        <f t="shared" si="261"/>
        <v>2017</v>
      </c>
      <c r="N4194">
        <f t="shared" si="262"/>
        <v>2</v>
      </c>
      <c r="O4194" t="str">
        <f t="shared" si="263"/>
        <v>2017-02</v>
      </c>
    </row>
    <row r="4195" spans="1:15" x14ac:dyDescent="0.3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s="2" t="s">
        <v>2286</v>
      </c>
      <c r="G4195" t="s">
        <v>23</v>
      </c>
      <c r="H4195" s="5">
        <v>609</v>
      </c>
      <c r="I4195" s="9">
        <v>0.3</v>
      </c>
      <c r="J4195" s="5">
        <v>249.69</v>
      </c>
      <c r="K4195" t="s">
        <v>17</v>
      </c>
      <c r="L4195" s="1">
        <f t="shared" si="260"/>
        <v>43022</v>
      </c>
      <c r="M4195">
        <f t="shared" si="261"/>
        <v>2017</v>
      </c>
      <c r="N4195">
        <f t="shared" si="262"/>
        <v>10</v>
      </c>
      <c r="O4195" t="str">
        <f t="shared" si="263"/>
        <v>2017-10</v>
      </c>
    </row>
    <row r="4196" spans="1:15" x14ac:dyDescent="0.3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s="2" t="s">
        <v>1767</v>
      </c>
      <c r="G4196" t="s">
        <v>23</v>
      </c>
      <c r="H4196" s="5">
        <v>1175</v>
      </c>
      <c r="I4196" s="9">
        <v>0.35</v>
      </c>
      <c r="J4196" s="5">
        <v>493.5</v>
      </c>
      <c r="K4196" t="s">
        <v>17</v>
      </c>
      <c r="L4196" s="1">
        <f t="shared" si="260"/>
        <v>42729</v>
      </c>
      <c r="M4196">
        <f t="shared" si="261"/>
        <v>2016</v>
      </c>
      <c r="N4196">
        <f t="shared" si="262"/>
        <v>12</v>
      </c>
      <c r="O4196" t="str">
        <f t="shared" si="263"/>
        <v>2016-12</v>
      </c>
    </row>
    <row r="4197" spans="1:15" x14ac:dyDescent="0.3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2">
        <v>43442</v>
      </c>
      <c r="G4197" t="s">
        <v>23</v>
      </c>
      <c r="H4197" s="5">
        <v>2238</v>
      </c>
      <c r="I4197" s="9">
        <v>0.22</v>
      </c>
      <c r="J4197" s="5">
        <v>537.12</v>
      </c>
      <c r="K4197" t="s">
        <v>17</v>
      </c>
      <c r="L4197" s="1">
        <f t="shared" si="260"/>
        <v>43442</v>
      </c>
      <c r="M4197">
        <f t="shared" si="261"/>
        <v>2018</v>
      </c>
      <c r="N4197">
        <f t="shared" si="262"/>
        <v>12</v>
      </c>
      <c r="O4197" t="str">
        <f t="shared" si="263"/>
        <v>2018-12</v>
      </c>
    </row>
    <row r="4198" spans="1:15" x14ac:dyDescent="0.3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s="2" t="s">
        <v>1433</v>
      </c>
      <c r="G4198" t="s">
        <v>23</v>
      </c>
      <c r="H4198" s="5">
        <v>2213</v>
      </c>
      <c r="I4198" s="9">
        <v>0.1</v>
      </c>
      <c r="J4198" s="5">
        <v>553.25</v>
      </c>
      <c r="K4198" t="s">
        <v>17</v>
      </c>
      <c r="L4198" s="1">
        <f t="shared" si="260"/>
        <v>43099</v>
      </c>
      <c r="M4198">
        <f t="shared" si="261"/>
        <v>2017</v>
      </c>
      <c r="N4198">
        <f t="shared" si="262"/>
        <v>12</v>
      </c>
      <c r="O4198" t="str">
        <f t="shared" si="263"/>
        <v>2017-12</v>
      </c>
    </row>
    <row r="4199" spans="1:15" x14ac:dyDescent="0.3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2">
        <v>43171</v>
      </c>
      <c r="G4199" t="s">
        <v>23</v>
      </c>
      <c r="H4199" s="5">
        <v>1936</v>
      </c>
      <c r="I4199" s="9">
        <v>0.11</v>
      </c>
      <c r="J4199" s="5">
        <v>851.84</v>
      </c>
      <c r="K4199" t="s">
        <v>17</v>
      </c>
      <c r="L4199" s="1">
        <f t="shared" si="260"/>
        <v>43171</v>
      </c>
      <c r="M4199">
        <f t="shared" si="261"/>
        <v>2018</v>
      </c>
      <c r="N4199">
        <f t="shared" si="262"/>
        <v>3</v>
      </c>
      <c r="O4199" t="str">
        <f t="shared" si="263"/>
        <v>2018-03</v>
      </c>
    </row>
    <row r="4200" spans="1:15" x14ac:dyDescent="0.3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2">
        <v>43352</v>
      </c>
      <c r="G4200" t="s">
        <v>23</v>
      </c>
      <c r="H4200" s="5">
        <v>1293</v>
      </c>
      <c r="I4200" s="9">
        <v>0.34</v>
      </c>
      <c r="J4200" s="5">
        <v>168.09</v>
      </c>
      <c r="K4200" t="s">
        <v>17</v>
      </c>
      <c r="L4200" s="1">
        <f t="shared" si="260"/>
        <v>43352</v>
      </c>
      <c r="M4200">
        <f t="shared" si="261"/>
        <v>2018</v>
      </c>
      <c r="N4200">
        <f t="shared" si="262"/>
        <v>9</v>
      </c>
      <c r="O4200" t="str">
        <f t="shared" si="263"/>
        <v>2018-09</v>
      </c>
    </row>
    <row r="4201" spans="1:15" x14ac:dyDescent="0.3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s="2" t="s">
        <v>1484</v>
      </c>
      <c r="G4201" t="s">
        <v>23</v>
      </c>
      <c r="H4201" s="5">
        <v>1647</v>
      </c>
      <c r="I4201" s="9">
        <v>0.21</v>
      </c>
      <c r="J4201" s="5">
        <v>625.86</v>
      </c>
      <c r="K4201" t="s">
        <v>17</v>
      </c>
      <c r="L4201" s="1">
        <f t="shared" si="260"/>
        <v>42323</v>
      </c>
      <c r="M4201">
        <f t="shared" si="261"/>
        <v>2015</v>
      </c>
      <c r="N4201">
        <f t="shared" si="262"/>
        <v>11</v>
      </c>
      <c r="O4201" t="str">
        <f t="shared" si="263"/>
        <v>2015-11</v>
      </c>
    </row>
    <row r="4202" spans="1:15" x14ac:dyDescent="0.3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s="2" t="s">
        <v>2741</v>
      </c>
      <c r="G4202" t="s">
        <v>23</v>
      </c>
      <c r="H4202" s="5">
        <v>893</v>
      </c>
      <c r="I4202" s="9">
        <v>0.23</v>
      </c>
      <c r="J4202" s="5">
        <v>392.92</v>
      </c>
      <c r="K4202" t="s">
        <v>17</v>
      </c>
      <c r="L4202" s="1">
        <f t="shared" si="260"/>
        <v>42633</v>
      </c>
      <c r="M4202">
        <f t="shared" si="261"/>
        <v>2016</v>
      </c>
      <c r="N4202">
        <f t="shared" si="262"/>
        <v>9</v>
      </c>
      <c r="O4202" t="str">
        <f t="shared" si="263"/>
        <v>2016-09</v>
      </c>
    </row>
    <row r="4203" spans="1:15" x14ac:dyDescent="0.3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2">
        <v>43169</v>
      </c>
      <c r="G4203" t="s">
        <v>23</v>
      </c>
      <c r="H4203" s="5">
        <v>2013</v>
      </c>
      <c r="I4203" s="9">
        <v>0.28999999999999998</v>
      </c>
      <c r="J4203" s="5">
        <v>845.46</v>
      </c>
      <c r="K4203" t="s">
        <v>17</v>
      </c>
      <c r="L4203" s="1">
        <f t="shared" si="260"/>
        <v>43169</v>
      </c>
      <c r="M4203">
        <f t="shared" si="261"/>
        <v>2018</v>
      </c>
      <c r="N4203">
        <f t="shared" si="262"/>
        <v>3</v>
      </c>
      <c r="O4203" t="str">
        <f t="shared" si="263"/>
        <v>2018-03</v>
      </c>
    </row>
    <row r="4204" spans="1:15" x14ac:dyDescent="0.3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s="2" t="s">
        <v>304</v>
      </c>
      <c r="G4204" t="s">
        <v>23</v>
      </c>
      <c r="H4204" s="5">
        <v>1188</v>
      </c>
      <c r="I4204" s="9">
        <v>0.31</v>
      </c>
      <c r="J4204" s="5">
        <v>522.72</v>
      </c>
      <c r="K4204" t="s">
        <v>17</v>
      </c>
      <c r="L4204" s="1">
        <f t="shared" si="260"/>
        <v>43456</v>
      </c>
      <c r="M4204">
        <f t="shared" si="261"/>
        <v>2018</v>
      </c>
      <c r="N4204">
        <f t="shared" si="262"/>
        <v>12</v>
      </c>
      <c r="O4204" t="str">
        <f t="shared" si="263"/>
        <v>2018-12</v>
      </c>
    </row>
    <row r="4205" spans="1:15" x14ac:dyDescent="0.3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s="2" t="s">
        <v>1245</v>
      </c>
      <c r="G4205" t="s">
        <v>23</v>
      </c>
      <c r="H4205" s="5">
        <v>923</v>
      </c>
      <c r="I4205" s="9">
        <v>0.16</v>
      </c>
      <c r="J4205" s="5">
        <v>415.35</v>
      </c>
      <c r="K4205" t="s">
        <v>17</v>
      </c>
      <c r="L4205" s="1">
        <f t="shared" si="260"/>
        <v>43431</v>
      </c>
      <c r="M4205">
        <f t="shared" si="261"/>
        <v>2018</v>
      </c>
      <c r="N4205">
        <f t="shared" si="262"/>
        <v>11</v>
      </c>
      <c r="O4205" t="str">
        <f t="shared" si="263"/>
        <v>2018-11</v>
      </c>
    </row>
    <row r="4206" spans="1:15" x14ac:dyDescent="0.3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s="2" t="s">
        <v>4937</v>
      </c>
      <c r="G4206" t="s">
        <v>23</v>
      </c>
      <c r="H4206" s="5">
        <v>652</v>
      </c>
      <c r="I4206" s="9">
        <v>0.26</v>
      </c>
      <c r="J4206" s="5">
        <v>52.16</v>
      </c>
      <c r="K4206" t="s">
        <v>17</v>
      </c>
      <c r="L4206" s="1">
        <f t="shared" si="260"/>
        <v>43356</v>
      </c>
      <c r="M4206">
        <f t="shared" si="261"/>
        <v>2018</v>
      </c>
      <c r="N4206">
        <f t="shared" si="262"/>
        <v>9</v>
      </c>
      <c r="O4206" t="str">
        <f t="shared" si="263"/>
        <v>2018-09</v>
      </c>
    </row>
    <row r="4207" spans="1:15" x14ac:dyDescent="0.3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s="2" t="s">
        <v>4939</v>
      </c>
      <c r="G4207" t="s">
        <v>23</v>
      </c>
      <c r="H4207" s="5">
        <v>1994</v>
      </c>
      <c r="I4207" s="9">
        <v>0.28999999999999998</v>
      </c>
      <c r="J4207" s="5">
        <v>777.66</v>
      </c>
      <c r="K4207" t="s">
        <v>17</v>
      </c>
      <c r="L4207" s="1">
        <f t="shared" si="260"/>
        <v>42699</v>
      </c>
      <c r="M4207">
        <f t="shared" si="261"/>
        <v>2016</v>
      </c>
      <c r="N4207">
        <f t="shared" si="262"/>
        <v>11</v>
      </c>
      <c r="O4207" t="str">
        <f t="shared" si="263"/>
        <v>2016-11</v>
      </c>
    </row>
    <row r="4208" spans="1:15" x14ac:dyDescent="0.3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2">
        <v>43229</v>
      </c>
      <c r="G4208" t="s">
        <v>23</v>
      </c>
      <c r="H4208" s="5">
        <v>724</v>
      </c>
      <c r="I4208" s="9">
        <v>0.21</v>
      </c>
      <c r="J4208" s="5">
        <v>202.72</v>
      </c>
      <c r="K4208" t="s">
        <v>17</v>
      </c>
      <c r="L4208" s="1">
        <f t="shared" si="260"/>
        <v>43229</v>
      </c>
      <c r="M4208">
        <f t="shared" si="261"/>
        <v>2018</v>
      </c>
      <c r="N4208">
        <f t="shared" si="262"/>
        <v>5</v>
      </c>
      <c r="O4208" t="str">
        <f t="shared" si="263"/>
        <v>2018-05</v>
      </c>
    </row>
    <row r="4209" spans="1:15" x14ac:dyDescent="0.3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s="2" t="s">
        <v>2289</v>
      </c>
      <c r="G4209" t="s">
        <v>23</v>
      </c>
      <c r="H4209" s="5">
        <v>2486</v>
      </c>
      <c r="I4209" s="9">
        <v>0.34</v>
      </c>
      <c r="J4209" s="5">
        <v>248.6</v>
      </c>
      <c r="K4209" t="s">
        <v>17</v>
      </c>
      <c r="L4209" s="1">
        <f t="shared" si="260"/>
        <v>43325</v>
      </c>
      <c r="M4209">
        <f t="shared" si="261"/>
        <v>2018</v>
      </c>
      <c r="N4209">
        <f t="shared" si="262"/>
        <v>8</v>
      </c>
      <c r="O4209" t="str">
        <f t="shared" si="263"/>
        <v>2018-08</v>
      </c>
    </row>
    <row r="4210" spans="1:15" x14ac:dyDescent="0.3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s="2" t="s">
        <v>2289</v>
      </c>
      <c r="G4210" t="s">
        <v>23</v>
      </c>
      <c r="H4210" s="5">
        <v>2415</v>
      </c>
      <c r="I4210" s="9">
        <v>0.1</v>
      </c>
      <c r="J4210" s="5">
        <v>917.7</v>
      </c>
      <c r="K4210" t="s">
        <v>17</v>
      </c>
      <c r="L4210" s="1">
        <f t="shared" si="260"/>
        <v>43325</v>
      </c>
      <c r="M4210">
        <f t="shared" si="261"/>
        <v>2018</v>
      </c>
      <c r="N4210">
        <f t="shared" si="262"/>
        <v>8</v>
      </c>
      <c r="O4210" t="str">
        <f t="shared" si="263"/>
        <v>2018-08</v>
      </c>
    </row>
    <row r="4211" spans="1:15" x14ac:dyDescent="0.3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s="2" t="s">
        <v>372</v>
      </c>
      <c r="G4211" t="s">
        <v>23</v>
      </c>
      <c r="H4211" s="5">
        <v>2362</v>
      </c>
      <c r="I4211" s="9">
        <v>0.17</v>
      </c>
      <c r="J4211" s="5">
        <v>307.06</v>
      </c>
      <c r="K4211" t="s">
        <v>17</v>
      </c>
      <c r="L4211" s="1">
        <f t="shared" si="260"/>
        <v>42084</v>
      </c>
      <c r="M4211">
        <f t="shared" si="261"/>
        <v>2015</v>
      </c>
      <c r="N4211">
        <f t="shared" si="262"/>
        <v>3</v>
      </c>
      <c r="O4211" t="str">
        <f t="shared" si="263"/>
        <v>2015-03</v>
      </c>
    </row>
    <row r="4212" spans="1:15" x14ac:dyDescent="0.3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s="2" t="s">
        <v>2784</v>
      </c>
      <c r="G4212" t="s">
        <v>23</v>
      </c>
      <c r="H4212" s="5">
        <v>1035</v>
      </c>
      <c r="I4212" s="9">
        <v>0.24</v>
      </c>
      <c r="J4212" s="5">
        <v>196.65</v>
      </c>
      <c r="K4212" t="s">
        <v>17</v>
      </c>
      <c r="L4212" s="1">
        <f t="shared" si="260"/>
        <v>43100</v>
      </c>
      <c r="M4212">
        <f t="shared" si="261"/>
        <v>2017</v>
      </c>
      <c r="N4212">
        <f t="shared" si="262"/>
        <v>12</v>
      </c>
      <c r="O4212" t="str">
        <f t="shared" si="263"/>
        <v>2017-12</v>
      </c>
    </row>
    <row r="4213" spans="1:15" x14ac:dyDescent="0.3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2">
        <v>43445</v>
      </c>
      <c r="G4213" t="s">
        <v>23</v>
      </c>
      <c r="H4213" s="5">
        <v>508</v>
      </c>
      <c r="I4213" s="9">
        <v>0.25</v>
      </c>
      <c r="J4213" s="5">
        <v>101.6</v>
      </c>
      <c r="K4213" t="s">
        <v>17</v>
      </c>
      <c r="L4213" s="1">
        <f t="shared" si="260"/>
        <v>43445</v>
      </c>
      <c r="M4213">
        <f t="shared" si="261"/>
        <v>2018</v>
      </c>
      <c r="N4213">
        <f t="shared" si="262"/>
        <v>12</v>
      </c>
      <c r="O4213" t="str">
        <f t="shared" si="263"/>
        <v>2018-12</v>
      </c>
    </row>
    <row r="4214" spans="1:15" x14ac:dyDescent="0.3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s="2" t="s">
        <v>1515</v>
      </c>
      <c r="G4214" t="s">
        <v>23</v>
      </c>
      <c r="H4214" s="5">
        <v>681</v>
      </c>
      <c r="I4214" s="9">
        <v>0.1</v>
      </c>
      <c r="J4214" s="5">
        <v>286.02</v>
      </c>
      <c r="K4214" t="s">
        <v>17</v>
      </c>
      <c r="L4214" s="1">
        <f t="shared" si="260"/>
        <v>42358</v>
      </c>
      <c r="M4214">
        <f t="shared" si="261"/>
        <v>2015</v>
      </c>
      <c r="N4214">
        <f t="shared" si="262"/>
        <v>12</v>
      </c>
      <c r="O4214" t="str">
        <f t="shared" si="263"/>
        <v>2015-12</v>
      </c>
    </row>
    <row r="4215" spans="1:15" x14ac:dyDescent="0.3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s="2" t="s">
        <v>665</v>
      </c>
      <c r="G4215" t="s">
        <v>23</v>
      </c>
      <c r="H4215" s="5">
        <v>1413</v>
      </c>
      <c r="I4215" s="9">
        <v>0.1</v>
      </c>
      <c r="J4215" s="5">
        <v>494.55</v>
      </c>
      <c r="K4215" t="s">
        <v>17</v>
      </c>
      <c r="L4215" s="1">
        <f t="shared" si="260"/>
        <v>43358</v>
      </c>
      <c r="M4215">
        <f t="shared" si="261"/>
        <v>2018</v>
      </c>
      <c r="N4215">
        <f t="shared" si="262"/>
        <v>9</v>
      </c>
      <c r="O4215" t="str">
        <f t="shared" si="263"/>
        <v>2018-09</v>
      </c>
    </row>
    <row r="4216" spans="1:15" x14ac:dyDescent="0.3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2">
        <v>42957</v>
      </c>
      <c r="G4216" t="s">
        <v>23</v>
      </c>
      <c r="H4216" s="5">
        <v>1888</v>
      </c>
      <c r="I4216" s="9">
        <v>0.32</v>
      </c>
      <c r="J4216" s="5">
        <v>774.08</v>
      </c>
      <c r="K4216" t="s">
        <v>17</v>
      </c>
      <c r="L4216" s="1">
        <f t="shared" si="260"/>
        <v>42957</v>
      </c>
      <c r="M4216">
        <f t="shared" si="261"/>
        <v>2017</v>
      </c>
      <c r="N4216">
        <f t="shared" si="262"/>
        <v>8</v>
      </c>
      <c r="O4216" t="str">
        <f t="shared" si="263"/>
        <v>2017-08</v>
      </c>
    </row>
    <row r="4217" spans="1:15" x14ac:dyDescent="0.3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s="2" t="s">
        <v>2888</v>
      </c>
      <c r="G4217" t="s">
        <v>23</v>
      </c>
      <c r="H4217" s="5">
        <v>1452</v>
      </c>
      <c r="I4217" s="9">
        <v>0.17</v>
      </c>
      <c r="J4217" s="5">
        <v>304.92</v>
      </c>
      <c r="K4217" t="s">
        <v>17</v>
      </c>
      <c r="L4217" s="1">
        <f t="shared" si="260"/>
        <v>42945</v>
      </c>
      <c r="M4217">
        <f t="shared" si="261"/>
        <v>2017</v>
      </c>
      <c r="N4217">
        <f t="shared" si="262"/>
        <v>7</v>
      </c>
      <c r="O4217" t="str">
        <f t="shared" si="263"/>
        <v>2017-07</v>
      </c>
    </row>
    <row r="4218" spans="1:15" x14ac:dyDescent="0.3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s="2" t="s">
        <v>1328</v>
      </c>
      <c r="G4218" t="s">
        <v>23</v>
      </c>
      <c r="H4218" s="5">
        <v>1938</v>
      </c>
      <c r="I4218" s="9">
        <v>0.11</v>
      </c>
      <c r="J4218" s="5">
        <v>639.54</v>
      </c>
      <c r="K4218" t="s">
        <v>17</v>
      </c>
      <c r="L4218" s="1">
        <f t="shared" si="260"/>
        <v>43372</v>
      </c>
      <c r="M4218">
        <f t="shared" si="261"/>
        <v>2018</v>
      </c>
      <c r="N4218">
        <f t="shared" si="262"/>
        <v>9</v>
      </c>
      <c r="O4218" t="str">
        <f t="shared" si="263"/>
        <v>2018-09</v>
      </c>
    </row>
    <row r="4219" spans="1:15" x14ac:dyDescent="0.3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s="2" t="s">
        <v>4283</v>
      </c>
      <c r="G4219" t="s">
        <v>23</v>
      </c>
      <c r="H4219" s="5">
        <v>734</v>
      </c>
      <c r="I4219" s="9">
        <v>0.27</v>
      </c>
      <c r="J4219" s="5">
        <v>44.04</v>
      </c>
      <c r="K4219" t="s">
        <v>17</v>
      </c>
      <c r="L4219" s="1">
        <f t="shared" si="260"/>
        <v>42277</v>
      </c>
      <c r="M4219">
        <f t="shared" si="261"/>
        <v>2015</v>
      </c>
      <c r="N4219">
        <f t="shared" si="262"/>
        <v>9</v>
      </c>
      <c r="O4219" t="str">
        <f t="shared" si="263"/>
        <v>2015-09</v>
      </c>
    </row>
    <row r="4220" spans="1:15" x14ac:dyDescent="0.3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s="2" t="s">
        <v>77</v>
      </c>
      <c r="G4220" t="s">
        <v>23</v>
      </c>
      <c r="H4220" s="5">
        <v>2377</v>
      </c>
      <c r="I4220" s="9">
        <v>0.32</v>
      </c>
      <c r="J4220" s="5">
        <v>974.57</v>
      </c>
      <c r="K4220" t="s">
        <v>17</v>
      </c>
      <c r="L4220" s="1">
        <f t="shared" si="260"/>
        <v>42696</v>
      </c>
      <c r="M4220">
        <f t="shared" si="261"/>
        <v>2016</v>
      </c>
      <c r="N4220">
        <f t="shared" si="262"/>
        <v>11</v>
      </c>
      <c r="O4220" t="str">
        <f t="shared" si="263"/>
        <v>2016-11</v>
      </c>
    </row>
    <row r="4221" spans="1:15" x14ac:dyDescent="0.3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2">
        <v>42653</v>
      </c>
      <c r="G4221" t="s">
        <v>23</v>
      </c>
      <c r="H4221" s="5">
        <v>2328</v>
      </c>
      <c r="I4221" s="9">
        <v>0.28000000000000003</v>
      </c>
      <c r="J4221" s="5">
        <v>675.12</v>
      </c>
      <c r="K4221" t="s">
        <v>17</v>
      </c>
      <c r="L4221" s="1">
        <f t="shared" si="260"/>
        <v>42653</v>
      </c>
      <c r="M4221">
        <f t="shared" si="261"/>
        <v>2016</v>
      </c>
      <c r="N4221">
        <f t="shared" si="262"/>
        <v>10</v>
      </c>
      <c r="O4221" t="str">
        <f t="shared" si="263"/>
        <v>2016-10</v>
      </c>
    </row>
    <row r="4222" spans="1:15" x14ac:dyDescent="0.3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s="2" t="s">
        <v>447</v>
      </c>
      <c r="G4222" t="s">
        <v>23</v>
      </c>
      <c r="H4222" s="5">
        <v>1452</v>
      </c>
      <c r="I4222" s="9">
        <v>0.16</v>
      </c>
      <c r="J4222" s="5">
        <v>217.8</v>
      </c>
      <c r="K4222" t="s">
        <v>17</v>
      </c>
      <c r="L4222" s="1">
        <f t="shared" si="260"/>
        <v>42266</v>
      </c>
      <c r="M4222">
        <f t="shared" si="261"/>
        <v>2015</v>
      </c>
      <c r="N4222">
        <f t="shared" si="262"/>
        <v>9</v>
      </c>
      <c r="O4222" t="str">
        <f t="shared" si="263"/>
        <v>2015-09</v>
      </c>
    </row>
    <row r="4223" spans="1:15" x14ac:dyDescent="0.3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s="2" t="s">
        <v>251</v>
      </c>
      <c r="G4223" t="s">
        <v>23</v>
      </c>
      <c r="H4223" s="5">
        <v>679</v>
      </c>
      <c r="I4223" s="9">
        <v>0.19</v>
      </c>
      <c r="J4223" s="5">
        <v>244.44</v>
      </c>
      <c r="K4223" t="s">
        <v>17</v>
      </c>
      <c r="L4223" s="1">
        <f t="shared" si="260"/>
        <v>42687</v>
      </c>
      <c r="M4223">
        <f t="shared" si="261"/>
        <v>2016</v>
      </c>
      <c r="N4223">
        <f t="shared" si="262"/>
        <v>11</v>
      </c>
      <c r="O4223" t="str">
        <f t="shared" si="263"/>
        <v>2016-11</v>
      </c>
    </row>
    <row r="4224" spans="1:15" x14ac:dyDescent="0.3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2">
        <v>43165</v>
      </c>
      <c r="G4224" t="s">
        <v>23</v>
      </c>
      <c r="H4224" s="5">
        <v>1559</v>
      </c>
      <c r="I4224" s="9">
        <v>0.12</v>
      </c>
      <c r="J4224" s="5">
        <v>249.44</v>
      </c>
      <c r="K4224" t="s">
        <v>17</v>
      </c>
      <c r="L4224" s="1">
        <f t="shared" si="260"/>
        <v>43165</v>
      </c>
      <c r="M4224">
        <f t="shared" si="261"/>
        <v>2018</v>
      </c>
      <c r="N4224">
        <f t="shared" si="262"/>
        <v>3</v>
      </c>
      <c r="O4224" t="str">
        <f t="shared" si="263"/>
        <v>2018-03</v>
      </c>
    </row>
    <row r="4225" spans="1:15" x14ac:dyDescent="0.3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s="2" t="s">
        <v>1515</v>
      </c>
      <c r="G4225" t="s">
        <v>23</v>
      </c>
      <c r="H4225" s="5">
        <v>2088</v>
      </c>
      <c r="I4225" s="9">
        <v>0.14000000000000001</v>
      </c>
      <c r="J4225" s="5">
        <v>375.84</v>
      </c>
      <c r="K4225" t="s">
        <v>17</v>
      </c>
      <c r="L4225" s="1">
        <f t="shared" si="260"/>
        <v>42358</v>
      </c>
      <c r="M4225">
        <f t="shared" si="261"/>
        <v>2015</v>
      </c>
      <c r="N4225">
        <f t="shared" si="262"/>
        <v>12</v>
      </c>
      <c r="O4225" t="str">
        <f t="shared" si="263"/>
        <v>2015-12</v>
      </c>
    </row>
    <row r="4226" spans="1:15" x14ac:dyDescent="0.3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s="2" t="s">
        <v>2289</v>
      </c>
      <c r="G4226" t="s">
        <v>23</v>
      </c>
      <c r="H4226" s="5">
        <v>2298</v>
      </c>
      <c r="I4226" s="9">
        <v>0.31</v>
      </c>
      <c r="J4226" s="5">
        <v>873.24</v>
      </c>
      <c r="K4226" t="s">
        <v>17</v>
      </c>
      <c r="L4226" s="1">
        <f t="shared" ref="L4226:L4289" si="264">IF(ISNUMBER(F4226),F4226,IFERROR(DATE(VALUE(RIGHT(F4226,4)),VALUE(LEFT(F4226,FIND("/",F4226)-1)),VALUE(MID(F4226,FIND("/",F4226)+1,FIND("/",F4226,FIND("/",F4226)+1)-FIND("/",F4226)-1))),""))</f>
        <v>43325</v>
      </c>
      <c r="M4226">
        <f t="shared" ref="M4226:M4289" si="265">YEAR(L4226)</f>
        <v>2018</v>
      </c>
      <c r="N4226">
        <f t="shared" ref="N4226:N4289" si="266">MONTH(L4226)</f>
        <v>8</v>
      </c>
      <c r="O4226" t="str">
        <f t="shared" ref="O4226:O4289" si="267">TEXT(L4226,"yyyy-mm")</f>
        <v>2018-08</v>
      </c>
    </row>
    <row r="4227" spans="1:15" x14ac:dyDescent="0.3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s="2" t="s">
        <v>1207</v>
      </c>
      <c r="G4227" t="s">
        <v>23</v>
      </c>
      <c r="H4227" s="5">
        <v>1736</v>
      </c>
      <c r="I4227" s="9">
        <v>0.28999999999999998</v>
      </c>
      <c r="J4227" s="5">
        <v>295.12</v>
      </c>
      <c r="K4227" t="s">
        <v>17</v>
      </c>
      <c r="L4227" s="1">
        <f t="shared" si="264"/>
        <v>43457</v>
      </c>
      <c r="M4227">
        <f t="shared" si="265"/>
        <v>2018</v>
      </c>
      <c r="N4227">
        <f t="shared" si="266"/>
        <v>12</v>
      </c>
      <c r="O4227" t="str">
        <f t="shared" si="267"/>
        <v>2018-12</v>
      </c>
    </row>
    <row r="4228" spans="1:15" x14ac:dyDescent="0.3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s="2" t="s">
        <v>304</v>
      </c>
      <c r="G4228" t="s">
        <v>23</v>
      </c>
      <c r="H4228" s="5">
        <v>758</v>
      </c>
      <c r="I4228" s="9">
        <v>0.1</v>
      </c>
      <c r="J4228" s="5">
        <v>234.98</v>
      </c>
      <c r="K4228" t="s">
        <v>17</v>
      </c>
      <c r="L4228" s="1">
        <f t="shared" si="264"/>
        <v>43456</v>
      </c>
      <c r="M4228">
        <f t="shared" si="265"/>
        <v>2018</v>
      </c>
      <c r="N4228">
        <f t="shared" si="266"/>
        <v>12</v>
      </c>
      <c r="O4228" t="str">
        <f t="shared" si="267"/>
        <v>2018-12</v>
      </c>
    </row>
    <row r="4229" spans="1:15" x14ac:dyDescent="0.3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s="2" t="s">
        <v>1998</v>
      </c>
      <c r="G4229" t="s">
        <v>23</v>
      </c>
      <c r="H4229" s="5">
        <v>584</v>
      </c>
      <c r="I4229" s="9">
        <v>0.27</v>
      </c>
      <c r="J4229" s="5">
        <v>52.56</v>
      </c>
      <c r="K4229" t="s">
        <v>17</v>
      </c>
      <c r="L4229" s="1">
        <f t="shared" si="264"/>
        <v>43421</v>
      </c>
      <c r="M4229">
        <f t="shared" si="265"/>
        <v>2018</v>
      </c>
      <c r="N4229">
        <f t="shared" si="266"/>
        <v>11</v>
      </c>
      <c r="O4229" t="str">
        <f t="shared" si="267"/>
        <v>2018-11</v>
      </c>
    </row>
    <row r="4230" spans="1:15" x14ac:dyDescent="0.3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s="2" t="s">
        <v>2856</v>
      </c>
      <c r="G4230" t="s">
        <v>23</v>
      </c>
      <c r="H4230" s="5">
        <v>1707</v>
      </c>
      <c r="I4230" s="9">
        <v>0.28999999999999998</v>
      </c>
      <c r="J4230" s="5">
        <v>734.01</v>
      </c>
      <c r="K4230" t="s">
        <v>17</v>
      </c>
      <c r="L4230" s="1">
        <f t="shared" si="264"/>
        <v>43114</v>
      </c>
      <c r="M4230">
        <f t="shared" si="265"/>
        <v>2018</v>
      </c>
      <c r="N4230">
        <f t="shared" si="266"/>
        <v>1</v>
      </c>
      <c r="O4230" t="str">
        <f t="shared" si="267"/>
        <v>2018-01</v>
      </c>
    </row>
    <row r="4231" spans="1:15" x14ac:dyDescent="0.3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s="2" t="s">
        <v>3700</v>
      </c>
      <c r="G4231" t="s">
        <v>23</v>
      </c>
      <c r="H4231" s="5">
        <v>790</v>
      </c>
      <c r="I4231" s="9">
        <v>0.32</v>
      </c>
      <c r="J4231" s="5">
        <v>71.099999999999994</v>
      </c>
      <c r="K4231" t="s">
        <v>17</v>
      </c>
      <c r="L4231" s="1">
        <f t="shared" si="264"/>
        <v>42841</v>
      </c>
      <c r="M4231">
        <f t="shared" si="265"/>
        <v>2017</v>
      </c>
      <c r="N4231">
        <f t="shared" si="266"/>
        <v>4</v>
      </c>
      <c r="O4231" t="str">
        <f t="shared" si="267"/>
        <v>2017-04</v>
      </c>
    </row>
    <row r="4232" spans="1:15" x14ac:dyDescent="0.3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s="2" t="s">
        <v>4965</v>
      </c>
      <c r="G4232" t="s">
        <v>23</v>
      </c>
      <c r="H4232" s="5">
        <v>1095</v>
      </c>
      <c r="I4232" s="9">
        <v>0.28000000000000003</v>
      </c>
      <c r="J4232" s="5">
        <v>153.30000000000001</v>
      </c>
      <c r="K4232" t="s">
        <v>17</v>
      </c>
      <c r="L4232" s="1">
        <f t="shared" si="264"/>
        <v>43052</v>
      </c>
      <c r="M4232">
        <f t="shared" si="265"/>
        <v>2017</v>
      </c>
      <c r="N4232">
        <f t="shared" si="266"/>
        <v>11</v>
      </c>
      <c r="O4232" t="str">
        <f t="shared" si="267"/>
        <v>2017-11</v>
      </c>
    </row>
    <row r="4233" spans="1:15" x14ac:dyDescent="0.3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2">
        <v>42623</v>
      </c>
      <c r="G4233" t="s">
        <v>23</v>
      </c>
      <c r="H4233" s="5">
        <v>1919</v>
      </c>
      <c r="I4233" s="9">
        <v>0.31</v>
      </c>
      <c r="J4233" s="5">
        <v>230.28</v>
      </c>
      <c r="K4233" t="s">
        <v>17</v>
      </c>
      <c r="L4233" s="1">
        <f t="shared" si="264"/>
        <v>42623</v>
      </c>
      <c r="M4233">
        <f t="shared" si="265"/>
        <v>2016</v>
      </c>
      <c r="N4233">
        <f t="shared" si="266"/>
        <v>9</v>
      </c>
      <c r="O4233" t="str">
        <f t="shared" si="267"/>
        <v>2016-09</v>
      </c>
    </row>
    <row r="4234" spans="1:15" x14ac:dyDescent="0.3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2">
        <v>43408</v>
      </c>
      <c r="G4234" t="s">
        <v>23</v>
      </c>
      <c r="H4234" s="5">
        <v>1149</v>
      </c>
      <c r="I4234" s="9">
        <v>0.21</v>
      </c>
      <c r="J4234" s="5">
        <v>68.94</v>
      </c>
      <c r="K4234" t="s">
        <v>17</v>
      </c>
      <c r="L4234" s="1">
        <f t="shared" si="264"/>
        <v>43408</v>
      </c>
      <c r="M4234">
        <f t="shared" si="265"/>
        <v>2018</v>
      </c>
      <c r="N4234">
        <f t="shared" si="266"/>
        <v>11</v>
      </c>
      <c r="O4234" t="str">
        <f t="shared" si="267"/>
        <v>2018-11</v>
      </c>
    </row>
    <row r="4235" spans="1:15" x14ac:dyDescent="0.3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s="2" t="s">
        <v>701</v>
      </c>
      <c r="G4235" t="s">
        <v>23</v>
      </c>
      <c r="H4235" s="5">
        <v>1533</v>
      </c>
      <c r="I4235" s="9">
        <v>0.14000000000000001</v>
      </c>
      <c r="J4235" s="5">
        <v>76.650000000000006</v>
      </c>
      <c r="K4235" t="s">
        <v>17</v>
      </c>
      <c r="L4235" s="1">
        <f t="shared" si="264"/>
        <v>42386</v>
      </c>
      <c r="M4235">
        <f t="shared" si="265"/>
        <v>2016</v>
      </c>
      <c r="N4235">
        <f t="shared" si="266"/>
        <v>1</v>
      </c>
      <c r="O4235" t="str">
        <f t="shared" si="267"/>
        <v>2016-01</v>
      </c>
    </row>
    <row r="4236" spans="1:15" x14ac:dyDescent="0.3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2">
        <v>42775</v>
      </c>
      <c r="G4236" t="s">
        <v>23</v>
      </c>
      <c r="H4236" s="5">
        <v>1970</v>
      </c>
      <c r="I4236" s="9">
        <v>0.14000000000000001</v>
      </c>
      <c r="J4236" s="5">
        <v>137.9</v>
      </c>
      <c r="K4236" t="s">
        <v>17</v>
      </c>
      <c r="L4236" s="1">
        <f t="shared" si="264"/>
        <v>42775</v>
      </c>
      <c r="M4236">
        <f t="shared" si="265"/>
        <v>2017</v>
      </c>
      <c r="N4236">
        <f t="shared" si="266"/>
        <v>2</v>
      </c>
      <c r="O4236" t="str">
        <f t="shared" si="267"/>
        <v>2017-02</v>
      </c>
    </row>
    <row r="4237" spans="1:15" x14ac:dyDescent="0.3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2">
        <v>42074</v>
      </c>
      <c r="G4237" t="s">
        <v>23</v>
      </c>
      <c r="H4237" s="5">
        <v>2092</v>
      </c>
      <c r="I4237" s="9">
        <v>0.11</v>
      </c>
      <c r="J4237" s="5">
        <v>188.28</v>
      </c>
      <c r="K4237" t="s">
        <v>17</v>
      </c>
      <c r="L4237" s="1">
        <f t="shared" si="264"/>
        <v>42074</v>
      </c>
      <c r="M4237">
        <f t="shared" si="265"/>
        <v>2015</v>
      </c>
      <c r="N4237">
        <f t="shared" si="266"/>
        <v>3</v>
      </c>
      <c r="O4237" t="str">
        <f t="shared" si="267"/>
        <v>2015-03</v>
      </c>
    </row>
    <row r="4238" spans="1:15" x14ac:dyDescent="0.3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s="2" t="s">
        <v>4923</v>
      </c>
      <c r="G4238" t="s">
        <v>23</v>
      </c>
      <c r="H4238" s="5">
        <v>1964</v>
      </c>
      <c r="I4238" s="9">
        <v>0.27</v>
      </c>
      <c r="J4238" s="5">
        <v>255.32</v>
      </c>
      <c r="K4238" t="s">
        <v>17</v>
      </c>
      <c r="L4238" s="1">
        <f t="shared" si="264"/>
        <v>42450</v>
      </c>
      <c r="M4238">
        <f t="shared" si="265"/>
        <v>2016</v>
      </c>
      <c r="N4238">
        <f t="shared" si="266"/>
        <v>3</v>
      </c>
      <c r="O4238" t="str">
        <f t="shared" si="267"/>
        <v>2016-03</v>
      </c>
    </row>
    <row r="4239" spans="1:15" x14ac:dyDescent="0.3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2">
        <v>42161</v>
      </c>
      <c r="G4239" t="s">
        <v>23</v>
      </c>
      <c r="H4239" s="5">
        <v>2327</v>
      </c>
      <c r="I4239" s="9">
        <v>0.21</v>
      </c>
      <c r="J4239" s="5">
        <v>814.45</v>
      </c>
      <c r="K4239" t="s">
        <v>17</v>
      </c>
      <c r="L4239" s="1">
        <f t="shared" si="264"/>
        <v>42161</v>
      </c>
      <c r="M4239">
        <f t="shared" si="265"/>
        <v>2015</v>
      </c>
      <c r="N4239">
        <f t="shared" si="266"/>
        <v>6</v>
      </c>
      <c r="O4239" t="str">
        <f t="shared" si="267"/>
        <v>2015-06</v>
      </c>
    </row>
    <row r="4240" spans="1:15" x14ac:dyDescent="0.3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s="2" t="s">
        <v>1099</v>
      </c>
      <c r="G4240" t="s">
        <v>23</v>
      </c>
      <c r="H4240" s="5">
        <v>1179</v>
      </c>
      <c r="I4240" s="9">
        <v>0.16</v>
      </c>
      <c r="J4240" s="5">
        <v>389.07</v>
      </c>
      <c r="K4240" t="s">
        <v>17</v>
      </c>
      <c r="L4240" s="1">
        <f t="shared" si="264"/>
        <v>43364</v>
      </c>
      <c r="M4240">
        <f t="shared" si="265"/>
        <v>2018</v>
      </c>
      <c r="N4240">
        <f t="shared" si="266"/>
        <v>9</v>
      </c>
      <c r="O4240" t="str">
        <f t="shared" si="267"/>
        <v>2018-09</v>
      </c>
    </row>
    <row r="4241" spans="1:15" x14ac:dyDescent="0.3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2">
        <v>42686</v>
      </c>
      <c r="G4241" t="s">
        <v>23</v>
      </c>
      <c r="H4241" s="5">
        <v>2281</v>
      </c>
      <c r="I4241" s="9">
        <v>0.26</v>
      </c>
      <c r="J4241" s="5">
        <v>433.39</v>
      </c>
      <c r="K4241" t="s">
        <v>17</v>
      </c>
      <c r="L4241" s="1">
        <f t="shared" si="264"/>
        <v>42686</v>
      </c>
      <c r="M4241">
        <f t="shared" si="265"/>
        <v>2016</v>
      </c>
      <c r="N4241">
        <f t="shared" si="266"/>
        <v>11</v>
      </c>
      <c r="O4241" t="str">
        <f t="shared" si="267"/>
        <v>2016-11</v>
      </c>
    </row>
    <row r="4242" spans="1:15" x14ac:dyDescent="0.3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2">
        <v>42623</v>
      </c>
      <c r="G4242" t="s">
        <v>23</v>
      </c>
      <c r="H4242" s="5">
        <v>2053</v>
      </c>
      <c r="I4242" s="9">
        <v>0.28000000000000003</v>
      </c>
      <c r="J4242" s="5">
        <v>225.83</v>
      </c>
      <c r="K4242" t="s">
        <v>17</v>
      </c>
      <c r="L4242" s="1">
        <f t="shared" si="264"/>
        <v>42623</v>
      </c>
      <c r="M4242">
        <f t="shared" si="265"/>
        <v>2016</v>
      </c>
      <c r="N4242">
        <f t="shared" si="266"/>
        <v>9</v>
      </c>
      <c r="O4242" t="str">
        <f t="shared" si="267"/>
        <v>2016-09</v>
      </c>
    </row>
    <row r="4243" spans="1:15" x14ac:dyDescent="0.3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2">
        <v>42623</v>
      </c>
      <c r="G4243" t="s">
        <v>23</v>
      </c>
      <c r="H4243" s="5">
        <v>2463</v>
      </c>
      <c r="I4243" s="9">
        <v>0.15</v>
      </c>
      <c r="J4243" s="5">
        <v>862.05</v>
      </c>
      <c r="K4243" t="s">
        <v>17</v>
      </c>
      <c r="L4243" s="1">
        <f t="shared" si="264"/>
        <v>42623</v>
      </c>
      <c r="M4243">
        <f t="shared" si="265"/>
        <v>2016</v>
      </c>
      <c r="N4243">
        <f t="shared" si="266"/>
        <v>9</v>
      </c>
      <c r="O4243" t="str">
        <f t="shared" si="267"/>
        <v>2016-09</v>
      </c>
    </row>
    <row r="4244" spans="1:15" x14ac:dyDescent="0.3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2">
        <v>43170</v>
      </c>
      <c r="G4244" t="s">
        <v>23</v>
      </c>
      <c r="H4244" s="5">
        <v>761</v>
      </c>
      <c r="I4244" s="9">
        <v>0.23</v>
      </c>
      <c r="J4244" s="5">
        <v>197.86</v>
      </c>
      <c r="K4244" t="s">
        <v>17</v>
      </c>
      <c r="L4244" s="1">
        <f t="shared" si="264"/>
        <v>43170</v>
      </c>
      <c r="M4244">
        <f t="shared" si="265"/>
        <v>2018</v>
      </c>
      <c r="N4244">
        <f t="shared" si="266"/>
        <v>3</v>
      </c>
      <c r="O4244" t="str">
        <f t="shared" si="267"/>
        <v>2018-03</v>
      </c>
    </row>
    <row r="4245" spans="1:15" x14ac:dyDescent="0.3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2">
        <v>43161</v>
      </c>
      <c r="G4245" t="s">
        <v>23</v>
      </c>
      <c r="H4245" s="5">
        <v>2183</v>
      </c>
      <c r="I4245" s="9">
        <v>0.17</v>
      </c>
      <c r="J4245" s="5">
        <v>109.15</v>
      </c>
      <c r="K4245" t="s">
        <v>17</v>
      </c>
      <c r="L4245" s="1">
        <f t="shared" si="264"/>
        <v>43161</v>
      </c>
      <c r="M4245">
        <f t="shared" si="265"/>
        <v>2018</v>
      </c>
      <c r="N4245">
        <f t="shared" si="266"/>
        <v>3</v>
      </c>
      <c r="O4245" t="str">
        <f t="shared" si="267"/>
        <v>2018-03</v>
      </c>
    </row>
    <row r="4246" spans="1:15" x14ac:dyDescent="0.3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s="2" t="s">
        <v>911</v>
      </c>
      <c r="G4246" t="s">
        <v>23</v>
      </c>
      <c r="H4246" s="5">
        <v>1988</v>
      </c>
      <c r="I4246" s="9">
        <v>0.32</v>
      </c>
      <c r="J4246" s="5">
        <v>258.44</v>
      </c>
      <c r="K4246" t="s">
        <v>17</v>
      </c>
      <c r="L4246" s="1">
        <f t="shared" si="264"/>
        <v>42875</v>
      </c>
      <c r="M4246">
        <f t="shared" si="265"/>
        <v>2017</v>
      </c>
      <c r="N4246">
        <f t="shared" si="266"/>
        <v>5</v>
      </c>
      <c r="O4246" t="str">
        <f t="shared" si="267"/>
        <v>2017-05</v>
      </c>
    </row>
    <row r="4247" spans="1:15" x14ac:dyDescent="0.3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2">
        <v>42037</v>
      </c>
      <c r="G4247" t="s">
        <v>23</v>
      </c>
      <c r="H4247" s="5">
        <v>525</v>
      </c>
      <c r="I4247" s="9">
        <v>0.27</v>
      </c>
      <c r="J4247" s="5">
        <v>52.5</v>
      </c>
      <c r="K4247" t="s">
        <v>17</v>
      </c>
      <c r="L4247" s="1">
        <f t="shared" si="264"/>
        <v>42037</v>
      </c>
      <c r="M4247">
        <f t="shared" si="265"/>
        <v>2015</v>
      </c>
      <c r="N4247">
        <f t="shared" si="266"/>
        <v>2</v>
      </c>
      <c r="O4247" t="str">
        <f t="shared" si="267"/>
        <v>2015-02</v>
      </c>
    </row>
    <row r="4248" spans="1:15" x14ac:dyDescent="0.3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2">
        <v>42895</v>
      </c>
      <c r="G4248" t="s">
        <v>23</v>
      </c>
      <c r="H4248" s="5">
        <v>915</v>
      </c>
      <c r="I4248" s="9">
        <v>0.21</v>
      </c>
      <c r="J4248" s="5">
        <v>155.55000000000001</v>
      </c>
      <c r="K4248" t="s">
        <v>17</v>
      </c>
      <c r="L4248" s="1">
        <f t="shared" si="264"/>
        <v>42895</v>
      </c>
      <c r="M4248">
        <f t="shared" si="265"/>
        <v>2017</v>
      </c>
      <c r="N4248">
        <f t="shared" si="266"/>
        <v>6</v>
      </c>
      <c r="O4248" t="str">
        <f t="shared" si="267"/>
        <v>2017-06</v>
      </c>
    </row>
    <row r="4249" spans="1:15" x14ac:dyDescent="0.3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2">
        <v>43201</v>
      </c>
      <c r="G4249" t="s">
        <v>23</v>
      </c>
      <c r="H4249" s="5">
        <v>1875</v>
      </c>
      <c r="I4249" s="9">
        <v>0.33</v>
      </c>
      <c r="J4249" s="5">
        <v>412.5</v>
      </c>
      <c r="K4249" t="s">
        <v>17</v>
      </c>
      <c r="L4249" s="1">
        <f t="shared" si="264"/>
        <v>43201</v>
      </c>
      <c r="M4249">
        <f t="shared" si="265"/>
        <v>2018</v>
      </c>
      <c r="N4249">
        <f t="shared" si="266"/>
        <v>4</v>
      </c>
      <c r="O4249" t="str">
        <f t="shared" si="267"/>
        <v>2018-04</v>
      </c>
    </row>
    <row r="4250" spans="1:15" x14ac:dyDescent="0.3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s="2" t="s">
        <v>2856</v>
      </c>
      <c r="G4250" t="s">
        <v>23</v>
      </c>
      <c r="H4250" s="5">
        <v>770</v>
      </c>
      <c r="I4250" s="9">
        <v>0.22</v>
      </c>
      <c r="J4250" s="5">
        <v>300.3</v>
      </c>
      <c r="K4250" t="s">
        <v>17</v>
      </c>
      <c r="L4250" s="1">
        <f t="shared" si="264"/>
        <v>43114</v>
      </c>
      <c r="M4250">
        <f t="shared" si="265"/>
        <v>2018</v>
      </c>
      <c r="N4250">
        <f t="shared" si="266"/>
        <v>1</v>
      </c>
      <c r="O4250" t="str">
        <f t="shared" si="267"/>
        <v>2018-01</v>
      </c>
    </row>
    <row r="4251" spans="1:15" x14ac:dyDescent="0.3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s="2" t="s">
        <v>77</v>
      </c>
      <c r="G4251" t="s">
        <v>23</v>
      </c>
      <c r="H4251" s="5">
        <v>1931</v>
      </c>
      <c r="I4251" s="9">
        <v>0.34</v>
      </c>
      <c r="J4251" s="5">
        <v>386.2</v>
      </c>
      <c r="K4251" t="s">
        <v>17</v>
      </c>
      <c r="L4251" s="1">
        <f t="shared" si="264"/>
        <v>42696</v>
      </c>
      <c r="M4251">
        <f t="shared" si="265"/>
        <v>2016</v>
      </c>
      <c r="N4251">
        <f t="shared" si="266"/>
        <v>11</v>
      </c>
      <c r="O4251" t="str">
        <f t="shared" si="267"/>
        <v>2016-11</v>
      </c>
    </row>
    <row r="4252" spans="1:15" x14ac:dyDescent="0.3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2">
        <v>42619</v>
      </c>
      <c r="G4252" t="s">
        <v>23</v>
      </c>
      <c r="H4252" s="5">
        <v>1023</v>
      </c>
      <c r="I4252" s="9">
        <v>0.28000000000000003</v>
      </c>
      <c r="J4252" s="5">
        <v>214.83</v>
      </c>
      <c r="K4252" t="s">
        <v>17</v>
      </c>
      <c r="L4252" s="1">
        <f t="shared" si="264"/>
        <v>42619</v>
      </c>
      <c r="M4252">
        <f t="shared" si="265"/>
        <v>2016</v>
      </c>
      <c r="N4252">
        <f t="shared" si="266"/>
        <v>9</v>
      </c>
      <c r="O4252" t="str">
        <f t="shared" si="267"/>
        <v>2016-09</v>
      </c>
    </row>
    <row r="4253" spans="1:15" x14ac:dyDescent="0.3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2">
        <v>43282</v>
      </c>
      <c r="G4253" t="s">
        <v>23</v>
      </c>
      <c r="H4253" s="5">
        <v>1654</v>
      </c>
      <c r="I4253" s="9">
        <v>0.22</v>
      </c>
      <c r="J4253" s="5">
        <v>330.8</v>
      </c>
      <c r="K4253" t="s">
        <v>17</v>
      </c>
      <c r="L4253" s="1">
        <f t="shared" si="264"/>
        <v>43282</v>
      </c>
      <c r="M4253">
        <f t="shared" si="265"/>
        <v>2018</v>
      </c>
      <c r="N4253">
        <f t="shared" si="266"/>
        <v>7</v>
      </c>
      <c r="O4253" t="str">
        <f t="shared" si="267"/>
        <v>2018-07</v>
      </c>
    </row>
    <row r="4254" spans="1:15" x14ac:dyDescent="0.3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2">
        <v>43165</v>
      </c>
      <c r="G4254" t="s">
        <v>23</v>
      </c>
      <c r="H4254" s="5">
        <v>1107</v>
      </c>
      <c r="I4254" s="9">
        <v>0.14000000000000001</v>
      </c>
      <c r="J4254" s="5">
        <v>265.68</v>
      </c>
      <c r="K4254" t="s">
        <v>17</v>
      </c>
      <c r="L4254" s="1">
        <f t="shared" si="264"/>
        <v>43165</v>
      </c>
      <c r="M4254">
        <f t="shared" si="265"/>
        <v>2018</v>
      </c>
      <c r="N4254">
        <f t="shared" si="266"/>
        <v>3</v>
      </c>
      <c r="O4254" t="str">
        <f t="shared" si="267"/>
        <v>2018-03</v>
      </c>
    </row>
    <row r="4255" spans="1:15" x14ac:dyDescent="0.3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2">
        <v>42472</v>
      </c>
      <c r="G4255" t="s">
        <v>23</v>
      </c>
      <c r="H4255" s="5">
        <v>1179</v>
      </c>
      <c r="I4255" s="9">
        <v>0.27</v>
      </c>
      <c r="J4255" s="5">
        <v>436.23</v>
      </c>
      <c r="K4255" t="s">
        <v>17</v>
      </c>
      <c r="L4255" s="1">
        <f t="shared" si="264"/>
        <v>42472</v>
      </c>
      <c r="M4255">
        <f t="shared" si="265"/>
        <v>2016</v>
      </c>
      <c r="N4255">
        <f t="shared" si="266"/>
        <v>4</v>
      </c>
      <c r="O4255" t="str">
        <f t="shared" si="267"/>
        <v>2016-04</v>
      </c>
    </row>
    <row r="4256" spans="1:15" x14ac:dyDescent="0.3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s="2" t="s">
        <v>2888</v>
      </c>
      <c r="G4256" t="s">
        <v>23</v>
      </c>
      <c r="H4256" s="5">
        <v>1386</v>
      </c>
      <c r="I4256" s="9">
        <v>0.16</v>
      </c>
      <c r="J4256" s="5">
        <v>277.2</v>
      </c>
      <c r="K4256" t="s">
        <v>17</v>
      </c>
      <c r="L4256" s="1">
        <f t="shared" si="264"/>
        <v>42945</v>
      </c>
      <c r="M4256">
        <f t="shared" si="265"/>
        <v>2017</v>
      </c>
      <c r="N4256">
        <f t="shared" si="266"/>
        <v>7</v>
      </c>
      <c r="O4256" t="str">
        <f t="shared" si="267"/>
        <v>2017-07</v>
      </c>
    </row>
    <row r="4257" spans="1:15" x14ac:dyDescent="0.3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s="2" t="s">
        <v>4923</v>
      </c>
      <c r="G4257" t="s">
        <v>23</v>
      </c>
      <c r="H4257" s="5">
        <v>624</v>
      </c>
      <c r="I4257" s="9">
        <v>0.11</v>
      </c>
      <c r="J4257" s="5">
        <v>274.56</v>
      </c>
      <c r="K4257" t="s">
        <v>17</v>
      </c>
      <c r="L4257" s="1">
        <f t="shared" si="264"/>
        <v>42450</v>
      </c>
      <c r="M4257">
        <f t="shared" si="265"/>
        <v>2016</v>
      </c>
      <c r="N4257">
        <f t="shared" si="266"/>
        <v>3</v>
      </c>
      <c r="O4257" t="str">
        <f t="shared" si="267"/>
        <v>2016-03</v>
      </c>
    </row>
    <row r="4258" spans="1:15" x14ac:dyDescent="0.3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s="2" t="s">
        <v>787</v>
      </c>
      <c r="G4258" t="s">
        <v>23</v>
      </c>
      <c r="H4258" s="5">
        <v>2224</v>
      </c>
      <c r="I4258" s="9">
        <v>0.15</v>
      </c>
      <c r="J4258" s="5">
        <v>934.08</v>
      </c>
      <c r="K4258" t="s">
        <v>17</v>
      </c>
      <c r="L4258" s="1">
        <f t="shared" si="264"/>
        <v>42884</v>
      </c>
      <c r="M4258">
        <f t="shared" si="265"/>
        <v>2017</v>
      </c>
      <c r="N4258">
        <f t="shared" si="266"/>
        <v>5</v>
      </c>
      <c r="O4258" t="str">
        <f t="shared" si="267"/>
        <v>2017-05</v>
      </c>
    </row>
    <row r="4259" spans="1:15" x14ac:dyDescent="0.3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s="2" t="s">
        <v>1154</v>
      </c>
      <c r="G4259" t="s">
        <v>23</v>
      </c>
      <c r="H4259" s="5">
        <v>665</v>
      </c>
      <c r="I4259" s="9">
        <v>0.26</v>
      </c>
      <c r="J4259" s="5">
        <v>146.30000000000001</v>
      </c>
      <c r="K4259" t="s">
        <v>17</v>
      </c>
      <c r="L4259" s="1">
        <f t="shared" si="264"/>
        <v>42694</v>
      </c>
      <c r="M4259">
        <f t="shared" si="265"/>
        <v>2016</v>
      </c>
      <c r="N4259">
        <f t="shared" si="266"/>
        <v>11</v>
      </c>
      <c r="O4259" t="str">
        <f t="shared" si="267"/>
        <v>2016-11</v>
      </c>
    </row>
    <row r="4260" spans="1:15" x14ac:dyDescent="0.3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s="2" t="s">
        <v>3039</v>
      </c>
      <c r="G4260" t="s">
        <v>23</v>
      </c>
      <c r="H4260" s="5">
        <v>2173</v>
      </c>
      <c r="I4260" s="9">
        <v>0.26</v>
      </c>
      <c r="J4260" s="5">
        <v>934.39</v>
      </c>
      <c r="K4260" t="s">
        <v>17</v>
      </c>
      <c r="L4260" s="1">
        <f t="shared" si="264"/>
        <v>42085</v>
      </c>
      <c r="M4260">
        <f t="shared" si="265"/>
        <v>2015</v>
      </c>
      <c r="N4260">
        <f t="shared" si="266"/>
        <v>3</v>
      </c>
      <c r="O4260" t="str">
        <f t="shared" si="267"/>
        <v>2015-03</v>
      </c>
    </row>
    <row r="4261" spans="1:15" x14ac:dyDescent="0.3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2">
        <v>43410</v>
      </c>
      <c r="G4261" t="s">
        <v>23</v>
      </c>
      <c r="H4261" s="5">
        <v>1430</v>
      </c>
      <c r="I4261" s="9">
        <v>0.34</v>
      </c>
      <c r="J4261" s="5">
        <v>143</v>
      </c>
      <c r="K4261" t="s">
        <v>17</v>
      </c>
      <c r="L4261" s="1">
        <f t="shared" si="264"/>
        <v>43410</v>
      </c>
      <c r="M4261">
        <f t="shared" si="265"/>
        <v>2018</v>
      </c>
      <c r="N4261">
        <f t="shared" si="266"/>
        <v>11</v>
      </c>
      <c r="O4261" t="str">
        <f t="shared" si="267"/>
        <v>2018-11</v>
      </c>
    </row>
    <row r="4262" spans="1:15" x14ac:dyDescent="0.3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s="2" t="s">
        <v>1638</v>
      </c>
      <c r="G4262" t="s">
        <v>23</v>
      </c>
      <c r="H4262" s="5">
        <v>1513</v>
      </c>
      <c r="I4262" s="9">
        <v>0.28999999999999998</v>
      </c>
      <c r="J4262" s="5">
        <v>453.9</v>
      </c>
      <c r="K4262" t="s">
        <v>17</v>
      </c>
      <c r="L4262" s="1">
        <f t="shared" si="264"/>
        <v>42626</v>
      </c>
      <c r="M4262">
        <f t="shared" si="265"/>
        <v>2016</v>
      </c>
      <c r="N4262">
        <f t="shared" si="266"/>
        <v>9</v>
      </c>
      <c r="O4262" t="str">
        <f t="shared" si="267"/>
        <v>2016-09</v>
      </c>
    </row>
    <row r="4263" spans="1:15" x14ac:dyDescent="0.3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s="2" t="s">
        <v>2325</v>
      </c>
      <c r="G4263" t="s">
        <v>23</v>
      </c>
      <c r="H4263" s="5">
        <v>980</v>
      </c>
      <c r="I4263" s="9">
        <v>0.33</v>
      </c>
      <c r="J4263" s="5">
        <v>186.2</v>
      </c>
      <c r="K4263" t="s">
        <v>17</v>
      </c>
      <c r="L4263" s="1">
        <f t="shared" si="264"/>
        <v>42510</v>
      </c>
      <c r="M4263">
        <f t="shared" si="265"/>
        <v>2016</v>
      </c>
      <c r="N4263">
        <f t="shared" si="266"/>
        <v>5</v>
      </c>
      <c r="O4263" t="str">
        <f t="shared" si="267"/>
        <v>2016-05</v>
      </c>
    </row>
    <row r="4264" spans="1:15" x14ac:dyDescent="0.3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2">
        <v>42619</v>
      </c>
      <c r="G4264" t="s">
        <v>23</v>
      </c>
      <c r="H4264" s="5">
        <v>2264</v>
      </c>
      <c r="I4264" s="9">
        <v>0.33</v>
      </c>
      <c r="J4264" s="5">
        <v>520.72</v>
      </c>
      <c r="K4264" t="s">
        <v>17</v>
      </c>
      <c r="L4264" s="1">
        <f t="shared" si="264"/>
        <v>42619</v>
      </c>
      <c r="M4264">
        <f t="shared" si="265"/>
        <v>2016</v>
      </c>
      <c r="N4264">
        <f t="shared" si="266"/>
        <v>9</v>
      </c>
      <c r="O4264" t="str">
        <f t="shared" si="267"/>
        <v>2016-09</v>
      </c>
    </row>
    <row r="4265" spans="1:15" x14ac:dyDescent="0.3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s="2" t="s">
        <v>1154</v>
      </c>
      <c r="G4265" t="s">
        <v>23</v>
      </c>
      <c r="H4265" s="5">
        <v>1074</v>
      </c>
      <c r="I4265" s="9">
        <v>0.16</v>
      </c>
      <c r="J4265" s="5">
        <v>289.98</v>
      </c>
      <c r="K4265" t="s">
        <v>17</v>
      </c>
      <c r="L4265" s="1">
        <f t="shared" si="264"/>
        <v>42694</v>
      </c>
      <c r="M4265">
        <f t="shared" si="265"/>
        <v>2016</v>
      </c>
      <c r="N4265">
        <f t="shared" si="266"/>
        <v>11</v>
      </c>
      <c r="O4265" t="str">
        <f t="shared" si="267"/>
        <v>2016-11</v>
      </c>
    </row>
    <row r="4266" spans="1:15" x14ac:dyDescent="0.3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s="2" t="s">
        <v>397</v>
      </c>
      <c r="G4266" t="s">
        <v>23</v>
      </c>
      <c r="H4266" s="5">
        <v>1754</v>
      </c>
      <c r="I4266" s="9">
        <v>0.34</v>
      </c>
      <c r="J4266" s="5">
        <v>561.28</v>
      </c>
      <c r="K4266" t="s">
        <v>17</v>
      </c>
      <c r="L4266" s="1">
        <f t="shared" si="264"/>
        <v>43036</v>
      </c>
      <c r="M4266">
        <f t="shared" si="265"/>
        <v>2017</v>
      </c>
      <c r="N4266">
        <f t="shared" si="266"/>
        <v>10</v>
      </c>
      <c r="O4266" t="str">
        <f t="shared" si="267"/>
        <v>2017-10</v>
      </c>
    </row>
    <row r="4267" spans="1:15" x14ac:dyDescent="0.3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2">
        <v>42775</v>
      </c>
      <c r="G4267" t="s">
        <v>23</v>
      </c>
      <c r="H4267" s="5">
        <v>1817</v>
      </c>
      <c r="I4267" s="9">
        <v>0.19</v>
      </c>
      <c r="J4267" s="5">
        <v>763.14</v>
      </c>
      <c r="K4267" t="s">
        <v>17</v>
      </c>
      <c r="L4267" s="1">
        <f t="shared" si="264"/>
        <v>42775</v>
      </c>
      <c r="M4267">
        <f t="shared" si="265"/>
        <v>2017</v>
      </c>
      <c r="N4267">
        <f t="shared" si="266"/>
        <v>2</v>
      </c>
      <c r="O4267" t="str">
        <f t="shared" si="267"/>
        <v>2017-02</v>
      </c>
    </row>
    <row r="4268" spans="1:15" x14ac:dyDescent="0.3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s="2" t="s">
        <v>3039</v>
      </c>
      <c r="G4268" t="s">
        <v>23</v>
      </c>
      <c r="H4268" s="5">
        <v>2264</v>
      </c>
      <c r="I4268" s="9">
        <v>0.21</v>
      </c>
      <c r="J4268" s="5">
        <v>950.88</v>
      </c>
      <c r="K4268" t="s">
        <v>17</v>
      </c>
      <c r="L4268" s="1">
        <f t="shared" si="264"/>
        <v>42085</v>
      </c>
      <c r="M4268">
        <f t="shared" si="265"/>
        <v>2015</v>
      </c>
      <c r="N4268">
        <f t="shared" si="266"/>
        <v>3</v>
      </c>
      <c r="O4268" t="str">
        <f t="shared" si="267"/>
        <v>2015-03</v>
      </c>
    </row>
    <row r="4269" spans="1:15" x14ac:dyDescent="0.3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2">
        <v>42441</v>
      </c>
      <c r="G4269" t="s">
        <v>23</v>
      </c>
      <c r="H4269" s="5">
        <v>1196</v>
      </c>
      <c r="I4269" s="9">
        <v>0.32</v>
      </c>
      <c r="J4269" s="5">
        <v>382.72</v>
      </c>
      <c r="K4269" t="s">
        <v>17</v>
      </c>
      <c r="L4269" s="1">
        <f t="shared" si="264"/>
        <v>42441</v>
      </c>
      <c r="M4269">
        <f t="shared" si="265"/>
        <v>2016</v>
      </c>
      <c r="N4269">
        <f t="shared" si="266"/>
        <v>3</v>
      </c>
      <c r="O4269" t="str">
        <f t="shared" si="267"/>
        <v>2016-03</v>
      </c>
    </row>
    <row r="4270" spans="1:15" x14ac:dyDescent="0.3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s="2" t="s">
        <v>2856</v>
      </c>
      <c r="G4270" t="s">
        <v>23</v>
      </c>
      <c r="H4270" s="5">
        <v>1640</v>
      </c>
      <c r="I4270" s="9">
        <v>0.24</v>
      </c>
      <c r="J4270" s="5">
        <v>114.8</v>
      </c>
      <c r="K4270" t="s">
        <v>17</v>
      </c>
      <c r="L4270" s="1">
        <f t="shared" si="264"/>
        <v>43114</v>
      </c>
      <c r="M4270">
        <f t="shared" si="265"/>
        <v>2018</v>
      </c>
      <c r="N4270">
        <f t="shared" si="266"/>
        <v>1</v>
      </c>
      <c r="O4270" t="str">
        <f t="shared" si="267"/>
        <v>2018-01</v>
      </c>
    </row>
    <row r="4271" spans="1:15" x14ac:dyDescent="0.3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s="2" t="s">
        <v>251</v>
      </c>
      <c r="G4271" t="s">
        <v>23</v>
      </c>
      <c r="H4271" s="5">
        <v>1960</v>
      </c>
      <c r="I4271" s="9">
        <v>0.1</v>
      </c>
      <c r="J4271" s="5">
        <v>235.2</v>
      </c>
      <c r="K4271" t="s">
        <v>17</v>
      </c>
      <c r="L4271" s="1">
        <f t="shared" si="264"/>
        <v>42687</v>
      </c>
      <c r="M4271">
        <f t="shared" si="265"/>
        <v>2016</v>
      </c>
      <c r="N4271">
        <f t="shared" si="266"/>
        <v>11</v>
      </c>
      <c r="O4271" t="str">
        <f t="shared" si="267"/>
        <v>2016-11</v>
      </c>
    </row>
    <row r="4272" spans="1:15" x14ac:dyDescent="0.3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2">
        <v>43171</v>
      </c>
      <c r="G4272" t="s">
        <v>23</v>
      </c>
      <c r="H4272" s="5">
        <v>601</v>
      </c>
      <c r="I4272" s="9">
        <v>0.27</v>
      </c>
      <c r="J4272" s="5">
        <v>30.05</v>
      </c>
      <c r="K4272" t="s">
        <v>17</v>
      </c>
      <c r="L4272" s="1">
        <f t="shared" si="264"/>
        <v>43171</v>
      </c>
      <c r="M4272">
        <f t="shared" si="265"/>
        <v>2018</v>
      </c>
      <c r="N4272">
        <f t="shared" si="266"/>
        <v>3</v>
      </c>
      <c r="O4272" t="str">
        <f t="shared" si="267"/>
        <v>2018-03</v>
      </c>
    </row>
    <row r="4273" spans="1:15" x14ac:dyDescent="0.3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s="2" t="s">
        <v>2289</v>
      </c>
      <c r="G4273" t="s">
        <v>23</v>
      </c>
      <c r="H4273" s="5">
        <v>1094</v>
      </c>
      <c r="I4273" s="9">
        <v>0.11</v>
      </c>
      <c r="J4273" s="5">
        <v>65.64</v>
      </c>
      <c r="K4273" t="s">
        <v>17</v>
      </c>
      <c r="L4273" s="1">
        <f t="shared" si="264"/>
        <v>43325</v>
      </c>
      <c r="M4273">
        <f t="shared" si="265"/>
        <v>2018</v>
      </c>
      <c r="N4273">
        <f t="shared" si="266"/>
        <v>8</v>
      </c>
      <c r="O4273" t="str">
        <f t="shared" si="267"/>
        <v>2018-08</v>
      </c>
    </row>
    <row r="4274" spans="1:15" x14ac:dyDescent="0.3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s="2" t="s">
        <v>2741</v>
      </c>
      <c r="G4274" t="s">
        <v>23</v>
      </c>
      <c r="H4274" s="5">
        <v>642</v>
      </c>
      <c r="I4274" s="9">
        <v>0.22</v>
      </c>
      <c r="J4274" s="5">
        <v>166.92</v>
      </c>
      <c r="K4274" t="s">
        <v>17</v>
      </c>
      <c r="L4274" s="1">
        <f t="shared" si="264"/>
        <v>42633</v>
      </c>
      <c r="M4274">
        <f t="shared" si="265"/>
        <v>2016</v>
      </c>
      <c r="N4274">
        <f t="shared" si="266"/>
        <v>9</v>
      </c>
      <c r="O4274" t="str">
        <f t="shared" si="267"/>
        <v>2016-09</v>
      </c>
    </row>
    <row r="4275" spans="1:15" x14ac:dyDescent="0.3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2">
        <v>42775</v>
      </c>
      <c r="G4275" t="s">
        <v>23</v>
      </c>
      <c r="H4275" s="5">
        <v>1806</v>
      </c>
      <c r="I4275" s="9">
        <v>0.28000000000000003</v>
      </c>
      <c r="J4275" s="5">
        <v>505.68</v>
      </c>
      <c r="K4275" t="s">
        <v>17</v>
      </c>
      <c r="L4275" s="1">
        <f t="shared" si="264"/>
        <v>42775</v>
      </c>
      <c r="M4275">
        <f t="shared" si="265"/>
        <v>2017</v>
      </c>
      <c r="N4275">
        <f t="shared" si="266"/>
        <v>2</v>
      </c>
      <c r="O4275" t="str">
        <f t="shared" si="267"/>
        <v>2017-02</v>
      </c>
    </row>
    <row r="4276" spans="1:15" x14ac:dyDescent="0.3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2">
        <v>42074</v>
      </c>
      <c r="G4276" t="s">
        <v>23</v>
      </c>
      <c r="H4276" s="5">
        <v>585</v>
      </c>
      <c r="I4276" s="9">
        <v>0.33</v>
      </c>
      <c r="J4276" s="5">
        <v>210.6</v>
      </c>
      <c r="K4276" t="s">
        <v>17</v>
      </c>
      <c r="L4276" s="1">
        <f t="shared" si="264"/>
        <v>42074</v>
      </c>
      <c r="M4276">
        <f t="shared" si="265"/>
        <v>2015</v>
      </c>
      <c r="N4276">
        <f t="shared" si="266"/>
        <v>3</v>
      </c>
      <c r="O4276" t="str">
        <f t="shared" si="267"/>
        <v>2015-03</v>
      </c>
    </row>
    <row r="4277" spans="1:15" x14ac:dyDescent="0.3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2">
        <v>42948</v>
      </c>
      <c r="G4277" t="s">
        <v>23</v>
      </c>
      <c r="H4277" s="5">
        <v>1261</v>
      </c>
      <c r="I4277" s="9">
        <v>0.27</v>
      </c>
      <c r="J4277" s="5">
        <v>75.66</v>
      </c>
      <c r="K4277" t="s">
        <v>17</v>
      </c>
      <c r="L4277" s="1">
        <f t="shared" si="264"/>
        <v>42948</v>
      </c>
      <c r="M4277">
        <f t="shared" si="265"/>
        <v>2017</v>
      </c>
      <c r="N4277">
        <f t="shared" si="266"/>
        <v>8</v>
      </c>
      <c r="O4277" t="str">
        <f t="shared" si="267"/>
        <v>2017-08</v>
      </c>
    </row>
    <row r="4278" spans="1:15" x14ac:dyDescent="0.3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s="2" t="s">
        <v>3940</v>
      </c>
      <c r="G4278" t="s">
        <v>23</v>
      </c>
      <c r="H4278" s="5">
        <v>1783</v>
      </c>
      <c r="I4278" s="9">
        <v>0.27</v>
      </c>
      <c r="J4278" s="5">
        <v>499.24</v>
      </c>
      <c r="K4278" t="s">
        <v>17</v>
      </c>
      <c r="L4278" s="1">
        <f t="shared" si="264"/>
        <v>43000</v>
      </c>
      <c r="M4278">
        <f t="shared" si="265"/>
        <v>2017</v>
      </c>
      <c r="N4278">
        <f t="shared" si="266"/>
        <v>9</v>
      </c>
      <c r="O4278" t="str">
        <f t="shared" si="267"/>
        <v>2017-09</v>
      </c>
    </row>
    <row r="4279" spans="1:15" x14ac:dyDescent="0.3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2">
        <v>43415</v>
      </c>
      <c r="G4279" t="s">
        <v>29</v>
      </c>
      <c r="H4279" s="5">
        <v>979</v>
      </c>
      <c r="I4279" s="9">
        <v>0.23</v>
      </c>
      <c r="J4279" s="5">
        <v>58.74</v>
      </c>
      <c r="K4279" t="s">
        <v>17</v>
      </c>
      <c r="L4279" s="1">
        <f t="shared" si="264"/>
        <v>43415</v>
      </c>
      <c r="M4279">
        <f t="shared" si="265"/>
        <v>2018</v>
      </c>
      <c r="N4279">
        <f t="shared" si="266"/>
        <v>11</v>
      </c>
      <c r="O4279" t="str">
        <f t="shared" si="267"/>
        <v>2018-11</v>
      </c>
    </row>
    <row r="4280" spans="1:15" x14ac:dyDescent="0.3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2">
        <v>43074</v>
      </c>
      <c r="G4280" t="s">
        <v>29</v>
      </c>
      <c r="H4280" s="5">
        <v>1091</v>
      </c>
      <c r="I4280" s="9">
        <v>0.35</v>
      </c>
      <c r="J4280" s="5">
        <v>349.12</v>
      </c>
      <c r="K4280" t="s">
        <v>17</v>
      </c>
      <c r="L4280" s="1">
        <f t="shared" si="264"/>
        <v>43074</v>
      </c>
      <c r="M4280">
        <f t="shared" si="265"/>
        <v>2017</v>
      </c>
      <c r="N4280">
        <f t="shared" si="266"/>
        <v>12</v>
      </c>
      <c r="O4280" t="str">
        <f t="shared" si="267"/>
        <v>2017-12</v>
      </c>
    </row>
    <row r="4281" spans="1:15" x14ac:dyDescent="0.3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s="2" t="s">
        <v>549</v>
      </c>
      <c r="G4281" t="s">
        <v>29</v>
      </c>
      <c r="H4281" s="5">
        <v>850</v>
      </c>
      <c r="I4281" s="9">
        <v>0.14000000000000001</v>
      </c>
      <c r="J4281" s="5">
        <v>161.5</v>
      </c>
      <c r="K4281" t="s">
        <v>17</v>
      </c>
      <c r="L4281" s="1">
        <f t="shared" si="264"/>
        <v>43266</v>
      </c>
      <c r="M4281">
        <f t="shared" si="265"/>
        <v>2018</v>
      </c>
      <c r="N4281">
        <f t="shared" si="266"/>
        <v>6</v>
      </c>
      <c r="O4281" t="str">
        <f t="shared" si="267"/>
        <v>2018-06</v>
      </c>
    </row>
    <row r="4282" spans="1:15" x14ac:dyDescent="0.3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2">
        <v>42316</v>
      </c>
      <c r="G4282" t="s">
        <v>29</v>
      </c>
      <c r="H4282" s="5">
        <v>2482</v>
      </c>
      <c r="I4282" s="9">
        <v>0.23</v>
      </c>
      <c r="J4282" s="5">
        <v>843.88</v>
      </c>
      <c r="K4282" t="s">
        <v>17</v>
      </c>
      <c r="L4282" s="1">
        <f t="shared" si="264"/>
        <v>42316</v>
      </c>
      <c r="M4282">
        <f t="shared" si="265"/>
        <v>2015</v>
      </c>
      <c r="N4282">
        <f t="shared" si="266"/>
        <v>11</v>
      </c>
      <c r="O4282" t="str">
        <f t="shared" si="267"/>
        <v>2015-11</v>
      </c>
    </row>
    <row r="4283" spans="1:15" x14ac:dyDescent="0.3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2">
        <v>42318</v>
      </c>
      <c r="G4283" t="s">
        <v>29</v>
      </c>
      <c r="H4283" s="5">
        <v>606</v>
      </c>
      <c r="I4283" s="9">
        <v>0.3</v>
      </c>
      <c r="J4283" s="5">
        <v>30.3</v>
      </c>
      <c r="K4283" t="s">
        <v>17</v>
      </c>
      <c r="L4283" s="1">
        <f t="shared" si="264"/>
        <v>42318</v>
      </c>
      <c r="M4283">
        <f t="shared" si="265"/>
        <v>2015</v>
      </c>
      <c r="N4283">
        <f t="shared" si="266"/>
        <v>11</v>
      </c>
      <c r="O4283" t="str">
        <f t="shared" si="267"/>
        <v>2015-11</v>
      </c>
    </row>
    <row r="4284" spans="1:15" x14ac:dyDescent="0.3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2">
        <v>42898</v>
      </c>
      <c r="G4284" t="s">
        <v>29</v>
      </c>
      <c r="H4284" s="5">
        <v>663</v>
      </c>
      <c r="I4284" s="9">
        <v>0.16</v>
      </c>
      <c r="J4284" s="5">
        <v>99.45</v>
      </c>
      <c r="K4284" t="s">
        <v>17</v>
      </c>
      <c r="L4284" s="1">
        <f t="shared" si="264"/>
        <v>42898</v>
      </c>
      <c r="M4284">
        <f t="shared" si="265"/>
        <v>2017</v>
      </c>
      <c r="N4284">
        <f t="shared" si="266"/>
        <v>6</v>
      </c>
      <c r="O4284" t="str">
        <f t="shared" si="267"/>
        <v>2017-06</v>
      </c>
    </row>
    <row r="4285" spans="1:15" x14ac:dyDescent="0.3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s="2" t="s">
        <v>2539</v>
      </c>
      <c r="G4285" t="s">
        <v>29</v>
      </c>
      <c r="H4285" s="5">
        <v>2470</v>
      </c>
      <c r="I4285" s="9">
        <v>0.25</v>
      </c>
      <c r="J4285" s="5">
        <v>123.5</v>
      </c>
      <c r="K4285" t="s">
        <v>17</v>
      </c>
      <c r="L4285" s="1">
        <f t="shared" si="264"/>
        <v>43003</v>
      </c>
      <c r="M4285">
        <f t="shared" si="265"/>
        <v>2017</v>
      </c>
      <c r="N4285">
        <f t="shared" si="266"/>
        <v>9</v>
      </c>
      <c r="O4285" t="str">
        <f t="shared" si="267"/>
        <v>2017-09</v>
      </c>
    </row>
    <row r="4286" spans="1:15" x14ac:dyDescent="0.3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s="2" t="s">
        <v>5020</v>
      </c>
      <c r="G4286" t="s">
        <v>29</v>
      </c>
      <c r="H4286" s="5">
        <v>1024</v>
      </c>
      <c r="I4286" s="9">
        <v>0.22</v>
      </c>
      <c r="J4286" s="5">
        <v>430.08</v>
      </c>
      <c r="K4286" t="s">
        <v>17</v>
      </c>
      <c r="L4286" s="1">
        <f t="shared" si="264"/>
        <v>42609</v>
      </c>
      <c r="M4286">
        <f t="shared" si="265"/>
        <v>2016</v>
      </c>
      <c r="N4286">
        <f t="shared" si="266"/>
        <v>8</v>
      </c>
      <c r="O4286" t="str">
        <f t="shared" si="267"/>
        <v>2016-08</v>
      </c>
    </row>
    <row r="4287" spans="1:15" x14ac:dyDescent="0.3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2">
        <v>42255</v>
      </c>
      <c r="G4287" t="s">
        <v>29</v>
      </c>
      <c r="H4287" s="5">
        <v>1423</v>
      </c>
      <c r="I4287" s="9">
        <v>0.15</v>
      </c>
      <c r="J4287" s="5">
        <v>270.37</v>
      </c>
      <c r="K4287" t="s">
        <v>17</v>
      </c>
      <c r="L4287" s="1">
        <f t="shared" si="264"/>
        <v>42255</v>
      </c>
      <c r="M4287">
        <f t="shared" si="265"/>
        <v>2015</v>
      </c>
      <c r="N4287">
        <f t="shared" si="266"/>
        <v>9</v>
      </c>
      <c r="O4287" t="str">
        <f t="shared" si="267"/>
        <v>2015-09</v>
      </c>
    </row>
    <row r="4288" spans="1:15" x14ac:dyDescent="0.3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s="2" t="s">
        <v>2363</v>
      </c>
      <c r="G4288" t="s">
        <v>29</v>
      </c>
      <c r="H4288" s="5">
        <v>1939</v>
      </c>
      <c r="I4288" s="9">
        <v>0.25</v>
      </c>
      <c r="J4288" s="5">
        <v>814.38</v>
      </c>
      <c r="K4288" t="s">
        <v>17</v>
      </c>
      <c r="L4288" s="1">
        <f t="shared" si="264"/>
        <v>42540</v>
      </c>
      <c r="M4288">
        <f t="shared" si="265"/>
        <v>2016</v>
      </c>
      <c r="N4288">
        <f t="shared" si="266"/>
        <v>6</v>
      </c>
      <c r="O4288" t="str">
        <f t="shared" si="267"/>
        <v>2016-06</v>
      </c>
    </row>
    <row r="4289" spans="1:15" x14ac:dyDescent="0.3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s="2" t="s">
        <v>1689</v>
      </c>
      <c r="G4289" t="s">
        <v>29</v>
      </c>
      <c r="H4289" s="5">
        <v>569</v>
      </c>
      <c r="I4289" s="9">
        <v>0.24</v>
      </c>
      <c r="J4289" s="5">
        <v>147.94</v>
      </c>
      <c r="K4289" t="s">
        <v>17</v>
      </c>
      <c r="L4289" s="1">
        <f t="shared" si="264"/>
        <v>42276</v>
      </c>
      <c r="M4289">
        <f t="shared" si="265"/>
        <v>2015</v>
      </c>
      <c r="N4289">
        <f t="shared" si="266"/>
        <v>9</v>
      </c>
      <c r="O4289" t="str">
        <f t="shared" si="267"/>
        <v>2015-09</v>
      </c>
    </row>
    <row r="4290" spans="1:15" x14ac:dyDescent="0.3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2">
        <v>42837</v>
      </c>
      <c r="G4290" t="s">
        <v>29</v>
      </c>
      <c r="H4290" s="5">
        <v>2043</v>
      </c>
      <c r="I4290" s="9">
        <v>0.23</v>
      </c>
      <c r="J4290" s="5">
        <v>592.47</v>
      </c>
      <c r="K4290" t="s">
        <v>17</v>
      </c>
      <c r="L4290" s="1">
        <f t="shared" ref="L4290:L4353" si="268">IF(ISNUMBER(F4290),F4290,IFERROR(DATE(VALUE(RIGHT(F4290,4)),VALUE(LEFT(F4290,FIND("/",F4290)-1)),VALUE(MID(F4290,FIND("/",F4290)+1,FIND("/",F4290,FIND("/",F4290)+1)-FIND("/",F4290)-1))),""))</f>
        <v>42837</v>
      </c>
      <c r="M4290">
        <f t="shared" ref="M4290:M4353" si="269">YEAR(L4290)</f>
        <v>2017</v>
      </c>
      <c r="N4290">
        <f t="shared" ref="N4290:N4353" si="270">MONTH(L4290)</f>
        <v>4</v>
      </c>
      <c r="O4290" t="str">
        <f t="shared" ref="O4290:O4353" si="271">TEXT(L4290,"yyyy-mm")</f>
        <v>2017-04</v>
      </c>
    </row>
    <row r="4291" spans="1:15" x14ac:dyDescent="0.3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2">
        <v>42533</v>
      </c>
      <c r="G4291" t="s">
        <v>29</v>
      </c>
      <c r="H4291" s="5">
        <v>941</v>
      </c>
      <c r="I4291" s="9">
        <v>0.16</v>
      </c>
      <c r="J4291" s="5">
        <v>329.35</v>
      </c>
      <c r="K4291" t="s">
        <v>17</v>
      </c>
      <c r="L4291" s="1">
        <f t="shared" si="268"/>
        <v>42533</v>
      </c>
      <c r="M4291">
        <f t="shared" si="269"/>
        <v>2016</v>
      </c>
      <c r="N4291">
        <f t="shared" si="270"/>
        <v>6</v>
      </c>
      <c r="O4291" t="str">
        <f t="shared" si="271"/>
        <v>2016-06</v>
      </c>
    </row>
    <row r="4292" spans="1:15" x14ac:dyDescent="0.3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s="2" t="s">
        <v>458</v>
      </c>
      <c r="G4292" t="s">
        <v>29</v>
      </c>
      <c r="H4292" s="5">
        <v>2315</v>
      </c>
      <c r="I4292" s="9">
        <v>0.17</v>
      </c>
      <c r="J4292" s="5">
        <v>972.3</v>
      </c>
      <c r="K4292" t="s">
        <v>17</v>
      </c>
      <c r="L4292" s="1">
        <f t="shared" si="268"/>
        <v>43462</v>
      </c>
      <c r="M4292">
        <f t="shared" si="269"/>
        <v>2018</v>
      </c>
      <c r="N4292">
        <f t="shared" si="270"/>
        <v>12</v>
      </c>
      <c r="O4292" t="str">
        <f t="shared" si="271"/>
        <v>2018-12</v>
      </c>
    </row>
    <row r="4293" spans="1:15" x14ac:dyDescent="0.3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s="2" t="s">
        <v>1689</v>
      </c>
      <c r="G4293" t="s">
        <v>29</v>
      </c>
      <c r="H4293" s="5">
        <v>2499</v>
      </c>
      <c r="I4293" s="9">
        <v>0.24</v>
      </c>
      <c r="J4293" s="5">
        <v>324.87</v>
      </c>
      <c r="K4293" t="s">
        <v>17</v>
      </c>
      <c r="L4293" s="1">
        <f t="shared" si="268"/>
        <v>42276</v>
      </c>
      <c r="M4293">
        <f t="shared" si="269"/>
        <v>2015</v>
      </c>
      <c r="N4293">
        <f t="shared" si="270"/>
        <v>9</v>
      </c>
      <c r="O4293" t="str">
        <f t="shared" si="271"/>
        <v>2015-09</v>
      </c>
    </row>
    <row r="4294" spans="1:15" x14ac:dyDescent="0.3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s="2" t="s">
        <v>1916</v>
      </c>
      <c r="G4294" t="s">
        <v>29</v>
      </c>
      <c r="H4294" s="5">
        <v>2461</v>
      </c>
      <c r="I4294" s="9">
        <v>0.27</v>
      </c>
      <c r="J4294" s="5">
        <v>1058.23</v>
      </c>
      <c r="K4294" t="s">
        <v>17</v>
      </c>
      <c r="L4294" s="1">
        <f t="shared" si="268"/>
        <v>43098</v>
      </c>
      <c r="M4294">
        <f t="shared" si="269"/>
        <v>2017</v>
      </c>
      <c r="N4294">
        <f t="shared" si="270"/>
        <v>12</v>
      </c>
      <c r="O4294" t="str">
        <f t="shared" si="271"/>
        <v>2017-12</v>
      </c>
    </row>
    <row r="4295" spans="1:15" x14ac:dyDescent="0.3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s="2" t="s">
        <v>2534</v>
      </c>
      <c r="G4295" t="s">
        <v>29</v>
      </c>
      <c r="H4295" s="5">
        <v>2370</v>
      </c>
      <c r="I4295" s="9">
        <v>0.13</v>
      </c>
      <c r="J4295" s="5">
        <v>971.7</v>
      </c>
      <c r="K4295" t="s">
        <v>17</v>
      </c>
      <c r="L4295" s="1">
        <f t="shared" si="268"/>
        <v>42031</v>
      </c>
      <c r="M4295">
        <f t="shared" si="269"/>
        <v>2015</v>
      </c>
      <c r="N4295">
        <f t="shared" si="270"/>
        <v>1</v>
      </c>
      <c r="O4295" t="str">
        <f t="shared" si="271"/>
        <v>2015-01</v>
      </c>
    </row>
    <row r="4296" spans="1:15" x14ac:dyDescent="0.3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s="2" t="s">
        <v>1991</v>
      </c>
      <c r="G4296" t="s">
        <v>29</v>
      </c>
      <c r="H4296" s="5">
        <v>1657</v>
      </c>
      <c r="I4296" s="9">
        <v>0.28000000000000003</v>
      </c>
      <c r="J4296" s="5">
        <v>364.54</v>
      </c>
      <c r="K4296" t="s">
        <v>17</v>
      </c>
      <c r="L4296" s="1">
        <f t="shared" si="268"/>
        <v>43429</v>
      </c>
      <c r="M4296">
        <f t="shared" si="269"/>
        <v>2018</v>
      </c>
      <c r="N4296">
        <f t="shared" si="270"/>
        <v>11</v>
      </c>
      <c r="O4296" t="str">
        <f t="shared" si="271"/>
        <v>2018-11</v>
      </c>
    </row>
    <row r="4297" spans="1:15" x14ac:dyDescent="0.3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s="2" t="s">
        <v>5032</v>
      </c>
      <c r="G4297" t="s">
        <v>29</v>
      </c>
      <c r="H4297" s="5">
        <v>1146</v>
      </c>
      <c r="I4297" s="9">
        <v>0.27</v>
      </c>
      <c r="J4297" s="5">
        <v>320.88</v>
      </c>
      <c r="K4297" t="s">
        <v>17</v>
      </c>
      <c r="L4297" s="1">
        <f t="shared" si="268"/>
        <v>42077</v>
      </c>
      <c r="M4297">
        <f t="shared" si="269"/>
        <v>2015</v>
      </c>
      <c r="N4297">
        <f t="shared" si="270"/>
        <v>3</v>
      </c>
      <c r="O4297" t="str">
        <f t="shared" si="271"/>
        <v>2015-03</v>
      </c>
    </row>
    <row r="4298" spans="1:15" x14ac:dyDescent="0.3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2">
        <v>43379</v>
      </c>
      <c r="G4298" t="s">
        <v>29</v>
      </c>
      <c r="H4298" s="5">
        <v>1790</v>
      </c>
      <c r="I4298" s="9">
        <v>0.19</v>
      </c>
      <c r="J4298" s="5">
        <v>626.5</v>
      </c>
      <c r="K4298" t="s">
        <v>17</v>
      </c>
      <c r="L4298" s="1">
        <f t="shared" si="268"/>
        <v>43379</v>
      </c>
      <c r="M4298">
        <f t="shared" si="269"/>
        <v>2018</v>
      </c>
      <c r="N4298">
        <f t="shared" si="270"/>
        <v>10</v>
      </c>
      <c r="O4298" t="str">
        <f t="shared" si="271"/>
        <v>2018-10</v>
      </c>
    </row>
    <row r="4299" spans="1:15" x14ac:dyDescent="0.3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s="2" t="s">
        <v>1620</v>
      </c>
      <c r="G4299" t="s">
        <v>29</v>
      </c>
      <c r="H4299" s="5">
        <v>783</v>
      </c>
      <c r="I4299" s="9">
        <v>0.11</v>
      </c>
      <c r="J4299" s="5">
        <v>281.88</v>
      </c>
      <c r="K4299" t="s">
        <v>17</v>
      </c>
      <c r="L4299" s="1">
        <f t="shared" si="268"/>
        <v>43129</v>
      </c>
      <c r="M4299">
        <f t="shared" si="269"/>
        <v>2018</v>
      </c>
      <c r="N4299">
        <f t="shared" si="270"/>
        <v>1</v>
      </c>
      <c r="O4299" t="str">
        <f t="shared" si="271"/>
        <v>2018-01</v>
      </c>
    </row>
    <row r="4300" spans="1:15" x14ac:dyDescent="0.3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s="2" t="s">
        <v>1169</v>
      </c>
      <c r="G4300" t="s">
        <v>29</v>
      </c>
      <c r="H4300" s="5">
        <v>960</v>
      </c>
      <c r="I4300" s="9">
        <v>0.21</v>
      </c>
      <c r="J4300" s="5">
        <v>192</v>
      </c>
      <c r="K4300" t="s">
        <v>17</v>
      </c>
      <c r="L4300" s="1">
        <f t="shared" si="268"/>
        <v>42883</v>
      </c>
      <c r="M4300">
        <f t="shared" si="269"/>
        <v>2017</v>
      </c>
      <c r="N4300">
        <f t="shared" si="270"/>
        <v>5</v>
      </c>
      <c r="O4300" t="str">
        <f t="shared" si="271"/>
        <v>2017-05</v>
      </c>
    </row>
    <row r="4301" spans="1:15" x14ac:dyDescent="0.3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s="2" t="s">
        <v>135</v>
      </c>
      <c r="G4301" t="s">
        <v>29</v>
      </c>
      <c r="H4301" s="5">
        <v>1243</v>
      </c>
      <c r="I4301" s="9">
        <v>0.27</v>
      </c>
      <c r="J4301" s="5">
        <v>372.9</v>
      </c>
      <c r="K4301" t="s">
        <v>17</v>
      </c>
      <c r="L4301" s="1">
        <f t="shared" si="268"/>
        <v>42731</v>
      </c>
      <c r="M4301">
        <f t="shared" si="269"/>
        <v>2016</v>
      </c>
      <c r="N4301">
        <f t="shared" si="270"/>
        <v>12</v>
      </c>
      <c r="O4301" t="str">
        <f t="shared" si="271"/>
        <v>2016-12</v>
      </c>
    </row>
    <row r="4302" spans="1:15" x14ac:dyDescent="0.3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s="2" t="s">
        <v>2431</v>
      </c>
      <c r="G4302" t="s">
        <v>29</v>
      </c>
      <c r="H4302" s="5">
        <v>2471</v>
      </c>
      <c r="I4302" s="9">
        <v>0.33</v>
      </c>
      <c r="J4302" s="5">
        <v>395.36</v>
      </c>
      <c r="K4302" t="s">
        <v>17</v>
      </c>
      <c r="L4302" s="1">
        <f t="shared" si="268"/>
        <v>43065</v>
      </c>
      <c r="M4302">
        <f t="shared" si="269"/>
        <v>2017</v>
      </c>
      <c r="N4302">
        <f t="shared" si="270"/>
        <v>11</v>
      </c>
      <c r="O4302" t="str">
        <f t="shared" si="271"/>
        <v>2017-11</v>
      </c>
    </row>
    <row r="4303" spans="1:15" x14ac:dyDescent="0.3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2">
        <v>42805</v>
      </c>
      <c r="G4303" t="s">
        <v>29</v>
      </c>
      <c r="H4303" s="5">
        <v>2171</v>
      </c>
      <c r="I4303" s="9">
        <v>0.23</v>
      </c>
      <c r="J4303" s="5">
        <v>933.53</v>
      </c>
      <c r="K4303" t="s">
        <v>17</v>
      </c>
      <c r="L4303" s="1">
        <f t="shared" si="268"/>
        <v>42805</v>
      </c>
      <c r="M4303">
        <f t="shared" si="269"/>
        <v>2017</v>
      </c>
      <c r="N4303">
        <f t="shared" si="270"/>
        <v>3</v>
      </c>
      <c r="O4303" t="str">
        <f t="shared" si="271"/>
        <v>2017-03</v>
      </c>
    </row>
    <row r="4304" spans="1:15" x14ac:dyDescent="0.3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2">
        <v>42533</v>
      </c>
      <c r="G4304" t="s">
        <v>29</v>
      </c>
      <c r="H4304" s="5">
        <v>601</v>
      </c>
      <c r="I4304" s="9">
        <v>0.3</v>
      </c>
      <c r="J4304" s="5">
        <v>114.19</v>
      </c>
      <c r="K4304" t="s">
        <v>17</v>
      </c>
      <c r="L4304" s="1">
        <f t="shared" si="268"/>
        <v>42533</v>
      </c>
      <c r="M4304">
        <f t="shared" si="269"/>
        <v>2016</v>
      </c>
      <c r="N4304">
        <f t="shared" si="270"/>
        <v>6</v>
      </c>
      <c r="O4304" t="str">
        <f t="shared" si="271"/>
        <v>2016-06</v>
      </c>
    </row>
    <row r="4305" spans="1:15" x14ac:dyDescent="0.3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s="2" t="s">
        <v>1594</v>
      </c>
      <c r="G4305" t="s">
        <v>29</v>
      </c>
      <c r="H4305" s="5">
        <v>1055</v>
      </c>
      <c r="I4305" s="9">
        <v>0.25</v>
      </c>
      <c r="J4305" s="5">
        <v>369.25</v>
      </c>
      <c r="K4305" t="s">
        <v>17</v>
      </c>
      <c r="L4305" s="1">
        <f t="shared" si="268"/>
        <v>42094</v>
      </c>
      <c r="M4305">
        <f t="shared" si="269"/>
        <v>2015</v>
      </c>
      <c r="N4305">
        <f t="shared" si="270"/>
        <v>3</v>
      </c>
      <c r="O4305" t="str">
        <f t="shared" si="271"/>
        <v>2015-03</v>
      </c>
    </row>
    <row r="4306" spans="1:15" x14ac:dyDescent="0.3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s="2" t="s">
        <v>2488</v>
      </c>
      <c r="G4306" t="s">
        <v>29</v>
      </c>
      <c r="H4306" s="5">
        <v>1312</v>
      </c>
      <c r="I4306" s="9">
        <v>0.24</v>
      </c>
      <c r="J4306" s="5">
        <v>157.44</v>
      </c>
      <c r="K4306" t="s">
        <v>17</v>
      </c>
      <c r="L4306" s="1">
        <f t="shared" si="268"/>
        <v>43366</v>
      </c>
      <c r="M4306">
        <f t="shared" si="269"/>
        <v>2018</v>
      </c>
      <c r="N4306">
        <f t="shared" si="270"/>
        <v>9</v>
      </c>
      <c r="O4306" t="str">
        <f t="shared" si="271"/>
        <v>2018-09</v>
      </c>
    </row>
    <row r="4307" spans="1:15" x14ac:dyDescent="0.3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s="2" t="s">
        <v>665</v>
      </c>
      <c r="G4307" t="s">
        <v>29</v>
      </c>
      <c r="H4307" s="5">
        <v>1268</v>
      </c>
      <c r="I4307" s="9">
        <v>0.26</v>
      </c>
      <c r="J4307" s="5">
        <v>152.16</v>
      </c>
      <c r="K4307" t="s">
        <v>17</v>
      </c>
      <c r="L4307" s="1">
        <f t="shared" si="268"/>
        <v>43358</v>
      </c>
      <c r="M4307">
        <f t="shared" si="269"/>
        <v>2018</v>
      </c>
      <c r="N4307">
        <f t="shared" si="270"/>
        <v>9</v>
      </c>
      <c r="O4307" t="str">
        <f t="shared" si="271"/>
        <v>2018-09</v>
      </c>
    </row>
    <row r="4308" spans="1:15" x14ac:dyDescent="0.3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2">
        <v>43315</v>
      </c>
      <c r="G4308" t="s">
        <v>29</v>
      </c>
      <c r="H4308" s="5">
        <v>1320</v>
      </c>
      <c r="I4308" s="9">
        <v>0.21</v>
      </c>
      <c r="J4308" s="5">
        <v>92.4</v>
      </c>
      <c r="K4308" t="s">
        <v>17</v>
      </c>
      <c r="L4308" s="1">
        <f t="shared" si="268"/>
        <v>43315</v>
      </c>
      <c r="M4308">
        <f t="shared" si="269"/>
        <v>2018</v>
      </c>
      <c r="N4308">
        <f t="shared" si="270"/>
        <v>8</v>
      </c>
      <c r="O4308" t="str">
        <f t="shared" si="271"/>
        <v>2018-08</v>
      </c>
    </row>
    <row r="4309" spans="1:15" x14ac:dyDescent="0.3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s="2" t="s">
        <v>2539</v>
      </c>
      <c r="G4309" t="s">
        <v>29</v>
      </c>
      <c r="H4309" s="5">
        <v>2050</v>
      </c>
      <c r="I4309" s="9">
        <v>0.19</v>
      </c>
      <c r="J4309" s="5">
        <v>348.5</v>
      </c>
      <c r="K4309" t="s">
        <v>17</v>
      </c>
      <c r="L4309" s="1">
        <f t="shared" si="268"/>
        <v>43003</v>
      </c>
      <c r="M4309">
        <f t="shared" si="269"/>
        <v>2017</v>
      </c>
      <c r="N4309">
        <f t="shared" si="270"/>
        <v>9</v>
      </c>
      <c r="O4309" t="str">
        <f t="shared" si="271"/>
        <v>2017-09</v>
      </c>
    </row>
    <row r="4310" spans="1:15" x14ac:dyDescent="0.3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s="2" t="s">
        <v>1388</v>
      </c>
      <c r="G4310" t="s">
        <v>29</v>
      </c>
      <c r="H4310" s="5">
        <v>1329</v>
      </c>
      <c r="I4310" s="9">
        <v>0.23</v>
      </c>
      <c r="J4310" s="5">
        <v>106.32</v>
      </c>
      <c r="K4310" t="s">
        <v>17</v>
      </c>
      <c r="L4310" s="1">
        <f t="shared" si="268"/>
        <v>42546</v>
      </c>
      <c r="M4310">
        <f t="shared" si="269"/>
        <v>2016</v>
      </c>
      <c r="N4310">
        <f t="shared" si="270"/>
        <v>6</v>
      </c>
      <c r="O4310" t="str">
        <f t="shared" si="271"/>
        <v>2016-06</v>
      </c>
    </row>
    <row r="4311" spans="1:15" x14ac:dyDescent="0.3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2">
        <v>43262</v>
      </c>
      <c r="G4311" t="s">
        <v>29</v>
      </c>
      <c r="H4311" s="5">
        <v>1822</v>
      </c>
      <c r="I4311" s="9">
        <v>0.28000000000000003</v>
      </c>
      <c r="J4311" s="5">
        <v>255.08</v>
      </c>
      <c r="K4311" t="s">
        <v>17</v>
      </c>
      <c r="L4311" s="1">
        <f t="shared" si="268"/>
        <v>43262</v>
      </c>
      <c r="M4311">
        <f t="shared" si="269"/>
        <v>2018</v>
      </c>
      <c r="N4311">
        <f t="shared" si="270"/>
        <v>6</v>
      </c>
      <c r="O4311" t="str">
        <f t="shared" si="271"/>
        <v>2018-06</v>
      </c>
    </row>
    <row r="4312" spans="1:15" x14ac:dyDescent="0.3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s="2" t="s">
        <v>2254</v>
      </c>
      <c r="G4312" t="s">
        <v>29</v>
      </c>
      <c r="H4312" s="5">
        <v>1014</v>
      </c>
      <c r="I4312" s="9">
        <v>0.19</v>
      </c>
      <c r="J4312" s="5">
        <v>395.46</v>
      </c>
      <c r="K4312" t="s">
        <v>17</v>
      </c>
      <c r="L4312" s="1">
        <f t="shared" si="268"/>
        <v>42539</v>
      </c>
      <c r="M4312">
        <f t="shared" si="269"/>
        <v>2016</v>
      </c>
      <c r="N4312">
        <f t="shared" si="270"/>
        <v>6</v>
      </c>
      <c r="O4312" t="str">
        <f t="shared" si="271"/>
        <v>2016-06</v>
      </c>
    </row>
    <row r="4313" spans="1:15" x14ac:dyDescent="0.3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s="2" t="s">
        <v>2138</v>
      </c>
      <c r="G4313" t="s">
        <v>29</v>
      </c>
      <c r="H4313" s="5">
        <v>2137</v>
      </c>
      <c r="I4313" s="9">
        <v>0.25</v>
      </c>
      <c r="J4313" s="5">
        <v>683.84</v>
      </c>
      <c r="K4313" t="s">
        <v>17</v>
      </c>
      <c r="L4313" s="1">
        <f t="shared" si="268"/>
        <v>42088</v>
      </c>
      <c r="M4313">
        <f t="shared" si="269"/>
        <v>2015</v>
      </c>
      <c r="N4313">
        <f t="shared" si="270"/>
        <v>3</v>
      </c>
      <c r="O4313" t="str">
        <f t="shared" si="271"/>
        <v>2015-03</v>
      </c>
    </row>
    <row r="4314" spans="1:15" x14ac:dyDescent="0.3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s="2" t="s">
        <v>2138</v>
      </c>
      <c r="G4314" t="s">
        <v>29</v>
      </c>
      <c r="H4314" s="5">
        <v>1951</v>
      </c>
      <c r="I4314" s="9">
        <v>0.27</v>
      </c>
      <c r="J4314" s="5">
        <v>312.16000000000003</v>
      </c>
      <c r="K4314" t="s">
        <v>17</v>
      </c>
      <c r="L4314" s="1">
        <f t="shared" si="268"/>
        <v>42088</v>
      </c>
      <c r="M4314">
        <f t="shared" si="269"/>
        <v>2015</v>
      </c>
      <c r="N4314">
        <f t="shared" si="270"/>
        <v>3</v>
      </c>
      <c r="O4314" t="str">
        <f t="shared" si="271"/>
        <v>2015-03</v>
      </c>
    </row>
    <row r="4315" spans="1:15" x14ac:dyDescent="0.3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s="2" t="s">
        <v>4373</v>
      </c>
      <c r="G4315" t="s">
        <v>29</v>
      </c>
      <c r="H4315" s="5">
        <v>2173</v>
      </c>
      <c r="I4315" s="9">
        <v>0.25</v>
      </c>
      <c r="J4315" s="5">
        <v>804.01</v>
      </c>
      <c r="K4315" t="s">
        <v>17</v>
      </c>
      <c r="L4315" s="1">
        <f t="shared" si="268"/>
        <v>42477</v>
      </c>
      <c r="M4315">
        <f t="shared" si="269"/>
        <v>2016</v>
      </c>
      <c r="N4315">
        <f t="shared" si="270"/>
        <v>4</v>
      </c>
      <c r="O4315" t="str">
        <f t="shared" si="271"/>
        <v>2016-04</v>
      </c>
    </row>
    <row r="4316" spans="1:15" x14ac:dyDescent="0.3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2">
        <v>42132</v>
      </c>
      <c r="G4316" t="s">
        <v>29</v>
      </c>
      <c r="H4316" s="5">
        <v>1558</v>
      </c>
      <c r="I4316" s="9">
        <v>0.11</v>
      </c>
      <c r="J4316" s="5">
        <v>233.7</v>
      </c>
      <c r="K4316" t="s">
        <v>17</v>
      </c>
      <c r="L4316" s="1">
        <f t="shared" si="268"/>
        <v>42132</v>
      </c>
      <c r="M4316">
        <f t="shared" si="269"/>
        <v>2015</v>
      </c>
      <c r="N4316">
        <f t="shared" si="270"/>
        <v>5</v>
      </c>
      <c r="O4316" t="str">
        <f t="shared" si="271"/>
        <v>2015-05</v>
      </c>
    </row>
    <row r="4317" spans="1:15" x14ac:dyDescent="0.3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s="2" t="s">
        <v>1991</v>
      </c>
      <c r="G4317" t="s">
        <v>29</v>
      </c>
      <c r="H4317" s="5">
        <v>771</v>
      </c>
      <c r="I4317" s="9">
        <v>0.2</v>
      </c>
      <c r="J4317" s="5">
        <v>246.72</v>
      </c>
      <c r="K4317" t="s">
        <v>17</v>
      </c>
      <c r="L4317" s="1">
        <f t="shared" si="268"/>
        <v>43429</v>
      </c>
      <c r="M4317">
        <f t="shared" si="269"/>
        <v>2018</v>
      </c>
      <c r="N4317">
        <f t="shared" si="270"/>
        <v>11</v>
      </c>
      <c r="O4317" t="str">
        <f t="shared" si="271"/>
        <v>2018-11</v>
      </c>
    </row>
    <row r="4318" spans="1:15" x14ac:dyDescent="0.3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2">
        <v>42956</v>
      </c>
      <c r="G4318" t="s">
        <v>29</v>
      </c>
      <c r="H4318" s="5">
        <v>2472</v>
      </c>
      <c r="I4318" s="9">
        <v>0.12</v>
      </c>
      <c r="J4318" s="5">
        <v>1062.96</v>
      </c>
      <c r="K4318" t="s">
        <v>17</v>
      </c>
      <c r="L4318" s="1">
        <f t="shared" si="268"/>
        <v>42956</v>
      </c>
      <c r="M4318">
        <f t="shared" si="269"/>
        <v>2017</v>
      </c>
      <c r="N4318">
        <f t="shared" si="270"/>
        <v>8</v>
      </c>
      <c r="O4318" t="str">
        <f t="shared" si="271"/>
        <v>2017-08</v>
      </c>
    </row>
    <row r="4319" spans="1:15" x14ac:dyDescent="0.3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2">
        <v>42923</v>
      </c>
      <c r="G4319" t="s">
        <v>29</v>
      </c>
      <c r="H4319" s="5">
        <v>874</v>
      </c>
      <c r="I4319" s="9">
        <v>0.26</v>
      </c>
      <c r="J4319" s="5">
        <v>305.89999999999998</v>
      </c>
      <c r="K4319" t="s">
        <v>17</v>
      </c>
      <c r="L4319" s="1">
        <f t="shared" si="268"/>
        <v>42923</v>
      </c>
      <c r="M4319">
        <f t="shared" si="269"/>
        <v>2017</v>
      </c>
      <c r="N4319">
        <f t="shared" si="270"/>
        <v>7</v>
      </c>
      <c r="O4319" t="str">
        <f t="shared" si="271"/>
        <v>2017-07</v>
      </c>
    </row>
    <row r="4320" spans="1:15" x14ac:dyDescent="0.3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2">
        <v>42225</v>
      </c>
      <c r="G4320" t="s">
        <v>29</v>
      </c>
      <c r="H4320" s="5">
        <v>786</v>
      </c>
      <c r="I4320" s="9">
        <v>0.35</v>
      </c>
      <c r="J4320" s="5">
        <v>157.19999999999999</v>
      </c>
      <c r="K4320" t="s">
        <v>17</v>
      </c>
      <c r="L4320" s="1">
        <f t="shared" si="268"/>
        <v>42225</v>
      </c>
      <c r="M4320">
        <f t="shared" si="269"/>
        <v>2015</v>
      </c>
      <c r="N4320">
        <f t="shared" si="270"/>
        <v>8</v>
      </c>
      <c r="O4320" t="str">
        <f t="shared" si="271"/>
        <v>2015-08</v>
      </c>
    </row>
    <row r="4321" spans="1:15" x14ac:dyDescent="0.3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s="2" t="s">
        <v>105</v>
      </c>
      <c r="G4321" t="s">
        <v>29</v>
      </c>
      <c r="H4321" s="5">
        <v>658</v>
      </c>
      <c r="I4321" s="9">
        <v>0.26</v>
      </c>
      <c r="J4321" s="5">
        <v>65.8</v>
      </c>
      <c r="K4321" t="s">
        <v>17</v>
      </c>
      <c r="L4321" s="1">
        <f t="shared" si="268"/>
        <v>42638</v>
      </c>
      <c r="M4321">
        <f t="shared" si="269"/>
        <v>2016</v>
      </c>
      <c r="N4321">
        <f t="shared" si="270"/>
        <v>9</v>
      </c>
      <c r="O4321" t="str">
        <f t="shared" si="271"/>
        <v>2016-09</v>
      </c>
    </row>
    <row r="4322" spans="1:15" x14ac:dyDescent="0.3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2">
        <v>43262</v>
      </c>
      <c r="G4322" t="s">
        <v>29</v>
      </c>
      <c r="H4322" s="5">
        <v>1797</v>
      </c>
      <c r="I4322" s="9">
        <v>0.16</v>
      </c>
      <c r="J4322" s="5">
        <v>125.79</v>
      </c>
      <c r="K4322" t="s">
        <v>17</v>
      </c>
      <c r="L4322" s="1">
        <f t="shared" si="268"/>
        <v>43262</v>
      </c>
      <c r="M4322">
        <f t="shared" si="269"/>
        <v>2018</v>
      </c>
      <c r="N4322">
        <f t="shared" si="270"/>
        <v>6</v>
      </c>
      <c r="O4322" t="str">
        <f t="shared" si="271"/>
        <v>2018-06</v>
      </c>
    </row>
    <row r="4323" spans="1:15" x14ac:dyDescent="0.3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s="2" t="s">
        <v>607</v>
      </c>
      <c r="G4323" t="s">
        <v>29</v>
      </c>
      <c r="H4323" s="5">
        <v>1887</v>
      </c>
      <c r="I4323" s="9">
        <v>0.28000000000000003</v>
      </c>
      <c r="J4323" s="5">
        <v>434.01</v>
      </c>
      <c r="K4323" t="s">
        <v>17</v>
      </c>
      <c r="L4323" s="1">
        <f t="shared" si="268"/>
        <v>42268</v>
      </c>
      <c r="M4323">
        <f t="shared" si="269"/>
        <v>2015</v>
      </c>
      <c r="N4323">
        <f t="shared" si="270"/>
        <v>9</v>
      </c>
      <c r="O4323" t="str">
        <f t="shared" si="271"/>
        <v>2015-09</v>
      </c>
    </row>
    <row r="4324" spans="1:15" x14ac:dyDescent="0.3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s="2" t="s">
        <v>1284</v>
      </c>
      <c r="G4324" t="s">
        <v>29</v>
      </c>
      <c r="H4324" s="5">
        <v>563</v>
      </c>
      <c r="I4324" s="9">
        <v>0.1</v>
      </c>
      <c r="J4324" s="5">
        <v>50.67</v>
      </c>
      <c r="K4324" t="s">
        <v>17</v>
      </c>
      <c r="L4324" s="1">
        <f t="shared" si="268"/>
        <v>42577</v>
      </c>
      <c r="M4324">
        <f t="shared" si="269"/>
        <v>2016</v>
      </c>
      <c r="N4324">
        <f t="shared" si="270"/>
        <v>7</v>
      </c>
      <c r="O4324" t="str">
        <f t="shared" si="271"/>
        <v>2016-07</v>
      </c>
    </row>
    <row r="4325" spans="1:15" x14ac:dyDescent="0.3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2">
        <v>43225</v>
      </c>
      <c r="G4325" t="s">
        <v>29</v>
      </c>
      <c r="H4325" s="5">
        <v>2302</v>
      </c>
      <c r="I4325" s="9">
        <v>0.32</v>
      </c>
      <c r="J4325" s="5">
        <v>644.55999999999995</v>
      </c>
      <c r="K4325" t="s">
        <v>17</v>
      </c>
      <c r="L4325" s="1">
        <f t="shared" si="268"/>
        <v>43225</v>
      </c>
      <c r="M4325">
        <f t="shared" si="269"/>
        <v>2018</v>
      </c>
      <c r="N4325">
        <f t="shared" si="270"/>
        <v>5</v>
      </c>
      <c r="O4325" t="str">
        <f t="shared" si="271"/>
        <v>2018-05</v>
      </c>
    </row>
    <row r="4326" spans="1:15" x14ac:dyDescent="0.3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s="2" t="s">
        <v>1966</v>
      </c>
      <c r="G4326" t="s">
        <v>29</v>
      </c>
      <c r="H4326" s="5">
        <v>2389</v>
      </c>
      <c r="I4326" s="9">
        <v>0.28999999999999998</v>
      </c>
      <c r="J4326" s="5">
        <v>812.26</v>
      </c>
      <c r="K4326" t="s">
        <v>17</v>
      </c>
      <c r="L4326" s="1">
        <f t="shared" si="268"/>
        <v>42112</v>
      </c>
      <c r="M4326">
        <f t="shared" si="269"/>
        <v>2015</v>
      </c>
      <c r="N4326">
        <f t="shared" si="270"/>
        <v>4</v>
      </c>
      <c r="O4326" t="str">
        <f t="shared" si="271"/>
        <v>2015-04</v>
      </c>
    </row>
    <row r="4327" spans="1:15" x14ac:dyDescent="0.3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s="2" t="s">
        <v>3827</v>
      </c>
      <c r="G4327" t="s">
        <v>29</v>
      </c>
      <c r="H4327" s="5">
        <v>618</v>
      </c>
      <c r="I4327" s="9">
        <v>0.21</v>
      </c>
      <c r="J4327" s="5">
        <v>210.12</v>
      </c>
      <c r="K4327" t="s">
        <v>17</v>
      </c>
      <c r="L4327" s="1">
        <f t="shared" si="268"/>
        <v>43038</v>
      </c>
      <c r="M4327">
        <f t="shared" si="269"/>
        <v>2017</v>
      </c>
      <c r="N4327">
        <f t="shared" si="270"/>
        <v>10</v>
      </c>
      <c r="O4327" t="str">
        <f t="shared" si="271"/>
        <v>2017-10</v>
      </c>
    </row>
    <row r="4328" spans="1:15" x14ac:dyDescent="0.3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2">
        <v>42316</v>
      </c>
      <c r="G4328" t="s">
        <v>29</v>
      </c>
      <c r="H4328" s="5">
        <v>2301</v>
      </c>
      <c r="I4328" s="9">
        <v>0.14000000000000001</v>
      </c>
      <c r="J4328" s="5">
        <v>138.06</v>
      </c>
      <c r="K4328" t="s">
        <v>17</v>
      </c>
      <c r="L4328" s="1">
        <f t="shared" si="268"/>
        <v>42316</v>
      </c>
      <c r="M4328">
        <f t="shared" si="269"/>
        <v>2015</v>
      </c>
      <c r="N4328">
        <f t="shared" si="270"/>
        <v>11</v>
      </c>
      <c r="O4328" t="str">
        <f t="shared" si="271"/>
        <v>2015-11</v>
      </c>
    </row>
    <row r="4329" spans="1:15" x14ac:dyDescent="0.3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s="2" t="s">
        <v>2539</v>
      </c>
      <c r="G4329" t="s">
        <v>29</v>
      </c>
      <c r="H4329" s="5">
        <v>958</v>
      </c>
      <c r="I4329" s="9">
        <v>0.22</v>
      </c>
      <c r="J4329" s="5">
        <v>373.62</v>
      </c>
      <c r="K4329" t="s">
        <v>17</v>
      </c>
      <c r="L4329" s="1">
        <f t="shared" si="268"/>
        <v>43003</v>
      </c>
      <c r="M4329">
        <f t="shared" si="269"/>
        <v>2017</v>
      </c>
      <c r="N4329">
        <f t="shared" si="270"/>
        <v>9</v>
      </c>
      <c r="O4329" t="str">
        <f t="shared" si="271"/>
        <v>2017-09</v>
      </c>
    </row>
    <row r="4330" spans="1:15" x14ac:dyDescent="0.3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s="2" t="s">
        <v>2484</v>
      </c>
      <c r="G4330" t="s">
        <v>29</v>
      </c>
      <c r="H4330" s="5">
        <v>1044</v>
      </c>
      <c r="I4330" s="9">
        <v>0.2</v>
      </c>
      <c r="J4330" s="5">
        <v>281.88</v>
      </c>
      <c r="K4330" t="s">
        <v>17</v>
      </c>
      <c r="L4330" s="1">
        <f t="shared" si="268"/>
        <v>42418</v>
      </c>
      <c r="M4330">
        <f t="shared" si="269"/>
        <v>2016</v>
      </c>
      <c r="N4330">
        <f t="shared" si="270"/>
        <v>2</v>
      </c>
      <c r="O4330" t="str">
        <f t="shared" si="271"/>
        <v>2016-02</v>
      </c>
    </row>
    <row r="4331" spans="1:15" x14ac:dyDescent="0.3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s="2" t="s">
        <v>1423</v>
      </c>
      <c r="G4331" t="s">
        <v>29</v>
      </c>
      <c r="H4331" s="5">
        <v>744</v>
      </c>
      <c r="I4331" s="9">
        <v>0.22</v>
      </c>
      <c r="J4331" s="5">
        <v>74.400000000000006</v>
      </c>
      <c r="K4331" t="s">
        <v>17</v>
      </c>
      <c r="L4331" s="1">
        <f t="shared" si="268"/>
        <v>43207</v>
      </c>
      <c r="M4331">
        <f t="shared" si="269"/>
        <v>2018</v>
      </c>
      <c r="N4331">
        <f t="shared" si="270"/>
        <v>4</v>
      </c>
      <c r="O4331" t="str">
        <f t="shared" si="271"/>
        <v>2018-04</v>
      </c>
    </row>
    <row r="4332" spans="1:15" x14ac:dyDescent="0.3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s="2" t="s">
        <v>5068</v>
      </c>
      <c r="G4332" t="s">
        <v>29</v>
      </c>
      <c r="H4332" s="5">
        <v>1989</v>
      </c>
      <c r="I4332" s="9">
        <v>0.32</v>
      </c>
      <c r="J4332" s="5">
        <v>676.26</v>
      </c>
      <c r="K4332" t="s">
        <v>17</v>
      </c>
      <c r="L4332" s="1">
        <f t="shared" si="268"/>
        <v>42512</v>
      </c>
      <c r="M4332">
        <f t="shared" si="269"/>
        <v>2016</v>
      </c>
      <c r="N4332">
        <f t="shared" si="270"/>
        <v>5</v>
      </c>
      <c r="O4332" t="str">
        <f t="shared" si="271"/>
        <v>2016-05</v>
      </c>
    </row>
    <row r="4333" spans="1:15" x14ac:dyDescent="0.3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s="2" t="s">
        <v>2961</v>
      </c>
      <c r="G4333" t="s">
        <v>29</v>
      </c>
      <c r="H4333" s="5">
        <v>562</v>
      </c>
      <c r="I4333" s="9">
        <v>0.28000000000000003</v>
      </c>
      <c r="J4333" s="5">
        <v>241.66</v>
      </c>
      <c r="K4333" t="s">
        <v>17</v>
      </c>
      <c r="L4333" s="1">
        <f t="shared" si="268"/>
        <v>42448</v>
      </c>
      <c r="M4333">
        <f t="shared" si="269"/>
        <v>2016</v>
      </c>
      <c r="N4333">
        <f t="shared" si="270"/>
        <v>3</v>
      </c>
      <c r="O4333" t="str">
        <f t="shared" si="271"/>
        <v>2016-03</v>
      </c>
    </row>
    <row r="4334" spans="1:15" x14ac:dyDescent="0.3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2">
        <v>43104</v>
      </c>
      <c r="G4334" t="s">
        <v>29</v>
      </c>
      <c r="H4334" s="5">
        <v>603</v>
      </c>
      <c r="I4334" s="9">
        <v>0.31</v>
      </c>
      <c r="J4334" s="5">
        <v>108.54</v>
      </c>
      <c r="K4334" t="s">
        <v>17</v>
      </c>
      <c r="L4334" s="1">
        <f t="shared" si="268"/>
        <v>43104</v>
      </c>
      <c r="M4334">
        <f t="shared" si="269"/>
        <v>2018</v>
      </c>
      <c r="N4334">
        <f t="shared" si="270"/>
        <v>1</v>
      </c>
      <c r="O4334" t="str">
        <f t="shared" si="271"/>
        <v>2018-01</v>
      </c>
    </row>
    <row r="4335" spans="1:15" x14ac:dyDescent="0.3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2">
        <v>42655</v>
      </c>
      <c r="G4335" t="s">
        <v>29</v>
      </c>
      <c r="H4335" s="5">
        <v>1075</v>
      </c>
      <c r="I4335" s="9">
        <v>0.17</v>
      </c>
      <c r="J4335" s="5">
        <v>419.25</v>
      </c>
      <c r="K4335" t="s">
        <v>17</v>
      </c>
      <c r="L4335" s="1">
        <f t="shared" si="268"/>
        <v>42655</v>
      </c>
      <c r="M4335">
        <f t="shared" si="269"/>
        <v>2016</v>
      </c>
      <c r="N4335">
        <f t="shared" si="270"/>
        <v>10</v>
      </c>
      <c r="O4335" t="str">
        <f t="shared" si="271"/>
        <v>2016-10</v>
      </c>
    </row>
    <row r="4336" spans="1:15" x14ac:dyDescent="0.3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s="2" t="s">
        <v>1411</v>
      </c>
      <c r="G4336" t="s">
        <v>29</v>
      </c>
      <c r="H4336" s="5">
        <v>2475</v>
      </c>
      <c r="I4336" s="9">
        <v>0.32</v>
      </c>
      <c r="J4336" s="5">
        <v>272.25</v>
      </c>
      <c r="K4336" t="s">
        <v>17</v>
      </c>
      <c r="L4336" s="1">
        <f t="shared" si="268"/>
        <v>43053</v>
      </c>
      <c r="M4336">
        <f t="shared" si="269"/>
        <v>2017</v>
      </c>
      <c r="N4336">
        <f t="shared" si="270"/>
        <v>11</v>
      </c>
      <c r="O4336" t="str">
        <f t="shared" si="271"/>
        <v>2017-11</v>
      </c>
    </row>
    <row r="4337" spans="1:15" x14ac:dyDescent="0.3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2">
        <v>43017</v>
      </c>
      <c r="G4337" t="s">
        <v>29</v>
      </c>
      <c r="H4337" s="5">
        <v>2398</v>
      </c>
      <c r="I4337" s="9">
        <v>0.34</v>
      </c>
      <c r="J4337" s="5">
        <v>287.76</v>
      </c>
      <c r="K4337" t="s">
        <v>17</v>
      </c>
      <c r="L4337" s="1">
        <f t="shared" si="268"/>
        <v>43017</v>
      </c>
      <c r="M4337">
        <f t="shared" si="269"/>
        <v>2017</v>
      </c>
      <c r="N4337">
        <f t="shared" si="270"/>
        <v>10</v>
      </c>
      <c r="O4337" t="str">
        <f t="shared" si="271"/>
        <v>2017-10</v>
      </c>
    </row>
    <row r="4338" spans="1:15" x14ac:dyDescent="0.3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2">
        <v>43045</v>
      </c>
      <c r="G4338" t="s">
        <v>29</v>
      </c>
      <c r="H4338" s="5">
        <v>1593</v>
      </c>
      <c r="I4338" s="9">
        <v>0.24</v>
      </c>
      <c r="J4338" s="5">
        <v>461.97</v>
      </c>
      <c r="K4338" t="s">
        <v>17</v>
      </c>
      <c r="L4338" s="1">
        <f t="shared" si="268"/>
        <v>43045</v>
      </c>
      <c r="M4338">
        <f t="shared" si="269"/>
        <v>2017</v>
      </c>
      <c r="N4338">
        <f t="shared" si="270"/>
        <v>11</v>
      </c>
      <c r="O4338" t="str">
        <f t="shared" si="271"/>
        <v>2017-11</v>
      </c>
    </row>
    <row r="4339" spans="1:15" x14ac:dyDescent="0.3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2">
        <v>43445</v>
      </c>
      <c r="G4339" t="s">
        <v>29</v>
      </c>
      <c r="H4339" s="5">
        <v>1019</v>
      </c>
      <c r="I4339" s="9">
        <v>0.19</v>
      </c>
      <c r="J4339" s="5">
        <v>448.36</v>
      </c>
      <c r="K4339" t="s">
        <v>17</v>
      </c>
      <c r="L4339" s="1">
        <f t="shared" si="268"/>
        <v>43445</v>
      </c>
      <c r="M4339">
        <f t="shared" si="269"/>
        <v>2018</v>
      </c>
      <c r="N4339">
        <f t="shared" si="270"/>
        <v>12</v>
      </c>
      <c r="O4339" t="str">
        <f t="shared" si="271"/>
        <v>2018-12</v>
      </c>
    </row>
    <row r="4340" spans="1:15" x14ac:dyDescent="0.3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2">
        <v>42926</v>
      </c>
      <c r="G4340" t="s">
        <v>29</v>
      </c>
      <c r="H4340" s="5">
        <v>799</v>
      </c>
      <c r="I4340" s="9">
        <v>0.35</v>
      </c>
      <c r="J4340" s="5">
        <v>359.55</v>
      </c>
      <c r="K4340" t="s">
        <v>17</v>
      </c>
      <c r="L4340" s="1">
        <f t="shared" si="268"/>
        <v>42926</v>
      </c>
      <c r="M4340">
        <f t="shared" si="269"/>
        <v>2017</v>
      </c>
      <c r="N4340">
        <f t="shared" si="270"/>
        <v>7</v>
      </c>
      <c r="O4340" t="str">
        <f t="shared" si="271"/>
        <v>2017-07</v>
      </c>
    </row>
    <row r="4341" spans="1:15" x14ac:dyDescent="0.3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2">
        <v>43072</v>
      </c>
      <c r="G4341" t="s">
        <v>29</v>
      </c>
      <c r="H4341" s="5">
        <v>2425</v>
      </c>
      <c r="I4341" s="9">
        <v>0.28999999999999998</v>
      </c>
      <c r="J4341" s="5">
        <v>848.75</v>
      </c>
      <c r="K4341" t="s">
        <v>17</v>
      </c>
      <c r="L4341" s="1">
        <f t="shared" si="268"/>
        <v>43072</v>
      </c>
      <c r="M4341">
        <f t="shared" si="269"/>
        <v>2017</v>
      </c>
      <c r="N4341">
        <f t="shared" si="270"/>
        <v>12</v>
      </c>
      <c r="O4341" t="str">
        <f t="shared" si="271"/>
        <v>2017-12</v>
      </c>
    </row>
    <row r="4342" spans="1:15" x14ac:dyDescent="0.3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2">
        <v>42349</v>
      </c>
      <c r="G4342" t="s">
        <v>29</v>
      </c>
      <c r="H4342" s="5">
        <v>1595</v>
      </c>
      <c r="I4342" s="9">
        <v>0.12</v>
      </c>
      <c r="J4342" s="5">
        <v>622.04999999999995</v>
      </c>
      <c r="K4342" t="s">
        <v>17</v>
      </c>
      <c r="L4342" s="1">
        <f t="shared" si="268"/>
        <v>42349</v>
      </c>
      <c r="M4342">
        <f t="shared" si="269"/>
        <v>2015</v>
      </c>
      <c r="N4342">
        <f t="shared" si="270"/>
        <v>12</v>
      </c>
      <c r="O4342" t="str">
        <f t="shared" si="271"/>
        <v>2015-12</v>
      </c>
    </row>
    <row r="4343" spans="1:15" x14ac:dyDescent="0.3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s="2" t="s">
        <v>2017</v>
      </c>
      <c r="G4343" t="s">
        <v>29</v>
      </c>
      <c r="H4343" s="5">
        <v>2231</v>
      </c>
      <c r="I4343" s="9">
        <v>0.18</v>
      </c>
      <c r="J4343" s="5">
        <v>468.51</v>
      </c>
      <c r="K4343" t="s">
        <v>17</v>
      </c>
      <c r="L4343" s="1">
        <f t="shared" si="268"/>
        <v>42882</v>
      </c>
      <c r="M4343">
        <f t="shared" si="269"/>
        <v>2017</v>
      </c>
      <c r="N4343">
        <f t="shared" si="270"/>
        <v>5</v>
      </c>
      <c r="O4343" t="str">
        <f t="shared" si="271"/>
        <v>2017-05</v>
      </c>
    </row>
    <row r="4344" spans="1:15" x14ac:dyDescent="0.3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s="2" t="s">
        <v>1904</v>
      </c>
      <c r="G4344" t="s">
        <v>29</v>
      </c>
      <c r="H4344" s="5">
        <v>2325</v>
      </c>
      <c r="I4344" s="9">
        <v>0.18</v>
      </c>
      <c r="J4344" s="5">
        <v>813.75</v>
      </c>
      <c r="K4344" t="s">
        <v>17</v>
      </c>
      <c r="L4344" s="1">
        <f t="shared" si="268"/>
        <v>42024</v>
      </c>
      <c r="M4344">
        <f t="shared" si="269"/>
        <v>2015</v>
      </c>
      <c r="N4344">
        <f t="shared" si="270"/>
        <v>1</v>
      </c>
      <c r="O4344" t="str">
        <f t="shared" si="271"/>
        <v>2015-01</v>
      </c>
    </row>
    <row r="4345" spans="1:15" x14ac:dyDescent="0.3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s="2" t="s">
        <v>5082</v>
      </c>
      <c r="G4345" t="s">
        <v>29</v>
      </c>
      <c r="H4345" s="5">
        <v>1720</v>
      </c>
      <c r="I4345" s="9">
        <v>0.28000000000000003</v>
      </c>
      <c r="J4345" s="5">
        <v>309.60000000000002</v>
      </c>
      <c r="K4345" t="s">
        <v>17</v>
      </c>
      <c r="L4345" s="1">
        <f t="shared" si="268"/>
        <v>43246</v>
      </c>
      <c r="M4345">
        <f t="shared" si="269"/>
        <v>2018</v>
      </c>
      <c r="N4345">
        <f t="shared" si="270"/>
        <v>5</v>
      </c>
      <c r="O4345" t="str">
        <f t="shared" si="271"/>
        <v>2018-05</v>
      </c>
    </row>
    <row r="4346" spans="1:15" x14ac:dyDescent="0.3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s="2" t="s">
        <v>170</v>
      </c>
      <c r="G4346" t="s">
        <v>29</v>
      </c>
      <c r="H4346" s="5">
        <v>661</v>
      </c>
      <c r="I4346" s="9">
        <v>0.23</v>
      </c>
      <c r="J4346" s="5">
        <v>52.88</v>
      </c>
      <c r="K4346" t="s">
        <v>17</v>
      </c>
      <c r="L4346" s="1">
        <f t="shared" si="268"/>
        <v>42903</v>
      </c>
      <c r="M4346">
        <f t="shared" si="269"/>
        <v>2017</v>
      </c>
      <c r="N4346">
        <f t="shared" si="270"/>
        <v>6</v>
      </c>
      <c r="O4346" t="str">
        <f t="shared" si="271"/>
        <v>2017-06</v>
      </c>
    </row>
    <row r="4347" spans="1:15" x14ac:dyDescent="0.3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s="2" t="s">
        <v>919</v>
      </c>
      <c r="G4347" t="s">
        <v>29</v>
      </c>
      <c r="H4347" s="5">
        <v>2381</v>
      </c>
      <c r="I4347" s="9">
        <v>0.14000000000000001</v>
      </c>
      <c r="J4347" s="5">
        <v>333.34</v>
      </c>
      <c r="K4347" t="s">
        <v>17</v>
      </c>
      <c r="L4347" s="1">
        <f t="shared" si="268"/>
        <v>43302</v>
      </c>
      <c r="M4347">
        <f t="shared" si="269"/>
        <v>2018</v>
      </c>
      <c r="N4347">
        <f t="shared" si="270"/>
        <v>7</v>
      </c>
      <c r="O4347" t="str">
        <f t="shared" si="271"/>
        <v>2018-07</v>
      </c>
    </row>
    <row r="4348" spans="1:15" x14ac:dyDescent="0.3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s="2" t="s">
        <v>509</v>
      </c>
      <c r="G4348" t="s">
        <v>29</v>
      </c>
      <c r="H4348" s="5">
        <v>1101</v>
      </c>
      <c r="I4348" s="9">
        <v>0.18</v>
      </c>
      <c r="J4348" s="5">
        <v>132.12</v>
      </c>
      <c r="K4348" t="s">
        <v>17</v>
      </c>
      <c r="L4348" s="1">
        <f t="shared" si="268"/>
        <v>42274</v>
      </c>
      <c r="M4348">
        <f t="shared" si="269"/>
        <v>2015</v>
      </c>
      <c r="N4348">
        <f t="shared" si="270"/>
        <v>9</v>
      </c>
      <c r="O4348" t="str">
        <f t="shared" si="271"/>
        <v>2015-09</v>
      </c>
    </row>
    <row r="4349" spans="1:15" x14ac:dyDescent="0.3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2">
        <v>43231</v>
      </c>
      <c r="G4349" t="s">
        <v>29</v>
      </c>
      <c r="H4349" s="5">
        <v>1509</v>
      </c>
      <c r="I4349" s="9">
        <v>0.24</v>
      </c>
      <c r="J4349" s="5">
        <v>105.63</v>
      </c>
      <c r="K4349" t="s">
        <v>17</v>
      </c>
      <c r="L4349" s="1">
        <f t="shared" si="268"/>
        <v>43231</v>
      </c>
      <c r="M4349">
        <f t="shared" si="269"/>
        <v>2018</v>
      </c>
      <c r="N4349">
        <f t="shared" si="270"/>
        <v>5</v>
      </c>
      <c r="O4349" t="str">
        <f t="shared" si="271"/>
        <v>2018-05</v>
      </c>
    </row>
    <row r="4350" spans="1:15" x14ac:dyDescent="0.3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s="2" t="s">
        <v>930</v>
      </c>
      <c r="G4350" t="s">
        <v>29</v>
      </c>
      <c r="H4350" s="5">
        <v>1135</v>
      </c>
      <c r="I4350" s="9">
        <v>0.16</v>
      </c>
      <c r="J4350" s="5">
        <v>465.35</v>
      </c>
      <c r="K4350" t="s">
        <v>17</v>
      </c>
      <c r="L4350" s="1">
        <f t="shared" si="268"/>
        <v>43270</v>
      </c>
      <c r="M4350">
        <f t="shared" si="269"/>
        <v>2018</v>
      </c>
      <c r="N4350">
        <f t="shared" si="270"/>
        <v>6</v>
      </c>
      <c r="O4350" t="str">
        <f t="shared" si="271"/>
        <v>2018-06</v>
      </c>
    </row>
    <row r="4351" spans="1:15" x14ac:dyDescent="0.3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s="2" t="s">
        <v>2450</v>
      </c>
      <c r="G4351" t="s">
        <v>29</v>
      </c>
      <c r="H4351" s="5">
        <v>1444</v>
      </c>
      <c r="I4351" s="9">
        <v>0.12</v>
      </c>
      <c r="J4351" s="5">
        <v>563.16</v>
      </c>
      <c r="K4351" t="s">
        <v>17</v>
      </c>
      <c r="L4351" s="1">
        <f t="shared" si="268"/>
        <v>43447</v>
      </c>
      <c r="M4351">
        <f t="shared" si="269"/>
        <v>2018</v>
      </c>
      <c r="N4351">
        <f t="shared" si="270"/>
        <v>12</v>
      </c>
      <c r="O4351" t="str">
        <f t="shared" si="271"/>
        <v>2018-12</v>
      </c>
    </row>
    <row r="4352" spans="1:15" x14ac:dyDescent="0.3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s="2" t="s">
        <v>4373</v>
      </c>
      <c r="G4352" t="s">
        <v>29</v>
      </c>
      <c r="H4352" s="5">
        <v>524</v>
      </c>
      <c r="I4352" s="9">
        <v>0.28000000000000003</v>
      </c>
      <c r="J4352" s="5">
        <v>31.44</v>
      </c>
      <c r="K4352" t="s">
        <v>17</v>
      </c>
      <c r="L4352" s="1">
        <f t="shared" si="268"/>
        <v>42477</v>
      </c>
      <c r="M4352">
        <f t="shared" si="269"/>
        <v>2016</v>
      </c>
      <c r="N4352">
        <f t="shared" si="270"/>
        <v>4</v>
      </c>
      <c r="O4352" t="str">
        <f t="shared" si="271"/>
        <v>2016-04</v>
      </c>
    </row>
    <row r="4353" spans="1:15" x14ac:dyDescent="0.3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s="2" t="s">
        <v>1476</v>
      </c>
      <c r="G4353" t="s">
        <v>29</v>
      </c>
      <c r="H4353" s="5">
        <v>1108</v>
      </c>
      <c r="I4353" s="9">
        <v>0.3</v>
      </c>
      <c r="J4353" s="5">
        <v>487.52</v>
      </c>
      <c r="K4353" t="s">
        <v>17</v>
      </c>
      <c r="L4353" s="1">
        <f t="shared" si="268"/>
        <v>43403</v>
      </c>
      <c r="M4353">
        <f t="shared" si="269"/>
        <v>2018</v>
      </c>
      <c r="N4353">
        <f t="shared" si="270"/>
        <v>10</v>
      </c>
      <c r="O4353" t="str">
        <f t="shared" si="271"/>
        <v>2018-10</v>
      </c>
    </row>
    <row r="4354" spans="1:15" x14ac:dyDescent="0.3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2">
        <v>42282</v>
      </c>
      <c r="G4354" t="s">
        <v>29</v>
      </c>
      <c r="H4354" s="5">
        <v>950</v>
      </c>
      <c r="I4354" s="9">
        <v>0.18</v>
      </c>
      <c r="J4354" s="5">
        <v>199.5</v>
      </c>
      <c r="K4354" t="s">
        <v>17</v>
      </c>
      <c r="L4354" s="1">
        <f t="shared" ref="L4354:L4417" si="272">IF(ISNUMBER(F4354),F4354,IFERROR(DATE(VALUE(RIGHT(F4354,4)),VALUE(LEFT(F4354,FIND("/",F4354)-1)),VALUE(MID(F4354,FIND("/",F4354)+1,FIND("/",F4354,FIND("/",F4354)+1)-FIND("/",F4354)-1))),""))</f>
        <v>42282</v>
      </c>
      <c r="M4354">
        <f t="shared" ref="M4354:M4417" si="273">YEAR(L4354)</f>
        <v>2015</v>
      </c>
      <c r="N4354">
        <f t="shared" ref="N4354:N4417" si="274">MONTH(L4354)</f>
        <v>10</v>
      </c>
      <c r="O4354" t="str">
        <f t="shared" ref="O4354:O4417" si="275">TEXT(L4354,"yyyy-mm")</f>
        <v>2015-10</v>
      </c>
    </row>
    <row r="4355" spans="1:15" x14ac:dyDescent="0.3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2">
        <v>43289</v>
      </c>
      <c r="G4355" t="s">
        <v>29</v>
      </c>
      <c r="H4355" s="5">
        <v>1414</v>
      </c>
      <c r="I4355" s="9">
        <v>0.22</v>
      </c>
      <c r="J4355" s="5">
        <v>452.48</v>
      </c>
      <c r="K4355" t="s">
        <v>17</v>
      </c>
      <c r="L4355" s="1">
        <f t="shared" si="272"/>
        <v>43289</v>
      </c>
      <c r="M4355">
        <f t="shared" si="273"/>
        <v>2018</v>
      </c>
      <c r="N4355">
        <f t="shared" si="274"/>
        <v>7</v>
      </c>
      <c r="O4355" t="str">
        <f t="shared" si="275"/>
        <v>2018-07</v>
      </c>
    </row>
    <row r="4356" spans="1:15" x14ac:dyDescent="0.3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2">
        <v>42923</v>
      </c>
      <c r="G4356" t="s">
        <v>29</v>
      </c>
      <c r="H4356" s="5">
        <v>1964</v>
      </c>
      <c r="I4356" s="9">
        <v>0.14000000000000001</v>
      </c>
      <c r="J4356" s="5">
        <v>549.91999999999996</v>
      </c>
      <c r="K4356" t="s">
        <v>17</v>
      </c>
      <c r="L4356" s="1">
        <f t="shared" si="272"/>
        <v>42923</v>
      </c>
      <c r="M4356">
        <f t="shared" si="273"/>
        <v>2017</v>
      </c>
      <c r="N4356">
        <f t="shared" si="274"/>
        <v>7</v>
      </c>
      <c r="O4356" t="str">
        <f t="shared" si="275"/>
        <v>2017-07</v>
      </c>
    </row>
    <row r="4357" spans="1:15" x14ac:dyDescent="0.3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s="2" t="s">
        <v>872</v>
      </c>
      <c r="G4357" t="s">
        <v>29</v>
      </c>
      <c r="H4357" s="5">
        <v>520</v>
      </c>
      <c r="I4357" s="9">
        <v>0.34</v>
      </c>
      <c r="J4357" s="5">
        <v>135.19999999999999</v>
      </c>
      <c r="K4357" t="s">
        <v>17</v>
      </c>
      <c r="L4357" s="1">
        <f t="shared" si="272"/>
        <v>42147</v>
      </c>
      <c r="M4357">
        <f t="shared" si="273"/>
        <v>2015</v>
      </c>
      <c r="N4357">
        <f t="shared" si="274"/>
        <v>5</v>
      </c>
      <c r="O4357" t="str">
        <f t="shared" si="275"/>
        <v>2015-05</v>
      </c>
    </row>
    <row r="4358" spans="1:15" x14ac:dyDescent="0.3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2">
        <v>43017</v>
      </c>
      <c r="G4358" t="s">
        <v>29</v>
      </c>
      <c r="H4358" s="5">
        <v>885</v>
      </c>
      <c r="I4358" s="9">
        <v>0.26</v>
      </c>
      <c r="J4358" s="5">
        <v>115.05</v>
      </c>
      <c r="K4358" t="s">
        <v>17</v>
      </c>
      <c r="L4358" s="1">
        <f t="shared" si="272"/>
        <v>43017</v>
      </c>
      <c r="M4358">
        <f t="shared" si="273"/>
        <v>2017</v>
      </c>
      <c r="N4358">
        <f t="shared" si="274"/>
        <v>10</v>
      </c>
      <c r="O4358" t="str">
        <f t="shared" si="275"/>
        <v>2017-10</v>
      </c>
    </row>
    <row r="4359" spans="1:15" x14ac:dyDescent="0.3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s="2" t="s">
        <v>454</v>
      </c>
      <c r="G4359" t="s">
        <v>29</v>
      </c>
      <c r="H4359" s="5">
        <v>1546</v>
      </c>
      <c r="I4359" s="9">
        <v>0.31</v>
      </c>
      <c r="J4359" s="5">
        <v>170.06</v>
      </c>
      <c r="K4359" t="s">
        <v>17</v>
      </c>
      <c r="L4359" s="1">
        <f t="shared" si="272"/>
        <v>42757</v>
      </c>
      <c r="M4359">
        <f t="shared" si="273"/>
        <v>2017</v>
      </c>
      <c r="N4359">
        <f t="shared" si="274"/>
        <v>1</v>
      </c>
      <c r="O4359" t="str">
        <f t="shared" si="275"/>
        <v>2017-01</v>
      </c>
    </row>
    <row r="4360" spans="1:15" x14ac:dyDescent="0.3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2">
        <v>43013</v>
      </c>
      <c r="G4360" t="s">
        <v>29</v>
      </c>
      <c r="H4360" s="5">
        <v>1320</v>
      </c>
      <c r="I4360" s="9">
        <v>0.34</v>
      </c>
      <c r="J4360" s="5">
        <v>343.2</v>
      </c>
      <c r="K4360" t="s">
        <v>17</v>
      </c>
      <c r="L4360" s="1">
        <f t="shared" si="272"/>
        <v>43013</v>
      </c>
      <c r="M4360">
        <f t="shared" si="273"/>
        <v>2017</v>
      </c>
      <c r="N4360">
        <f t="shared" si="274"/>
        <v>10</v>
      </c>
      <c r="O4360" t="str">
        <f t="shared" si="275"/>
        <v>2017-10</v>
      </c>
    </row>
    <row r="4361" spans="1:15" x14ac:dyDescent="0.3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s="2" t="s">
        <v>760</v>
      </c>
      <c r="G4361" t="s">
        <v>29</v>
      </c>
      <c r="H4361" s="5">
        <v>816</v>
      </c>
      <c r="I4361" s="9">
        <v>0.23</v>
      </c>
      <c r="J4361" s="5">
        <v>81.599999999999994</v>
      </c>
      <c r="K4361" t="s">
        <v>17</v>
      </c>
      <c r="L4361" s="1">
        <f t="shared" si="272"/>
        <v>43455</v>
      </c>
      <c r="M4361">
        <f t="shared" si="273"/>
        <v>2018</v>
      </c>
      <c r="N4361">
        <f t="shared" si="274"/>
        <v>12</v>
      </c>
      <c r="O4361" t="str">
        <f t="shared" si="275"/>
        <v>2018-12</v>
      </c>
    </row>
    <row r="4362" spans="1:15" x14ac:dyDescent="0.3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2">
        <v>42046</v>
      </c>
      <c r="G4362" t="s">
        <v>29</v>
      </c>
      <c r="H4362" s="5">
        <v>1672</v>
      </c>
      <c r="I4362" s="9">
        <v>0.13</v>
      </c>
      <c r="J4362" s="5">
        <v>635.36</v>
      </c>
      <c r="K4362" t="s">
        <v>17</v>
      </c>
      <c r="L4362" s="1">
        <f t="shared" si="272"/>
        <v>42046</v>
      </c>
      <c r="M4362">
        <f t="shared" si="273"/>
        <v>2015</v>
      </c>
      <c r="N4362">
        <f t="shared" si="274"/>
        <v>2</v>
      </c>
      <c r="O4362" t="str">
        <f t="shared" si="275"/>
        <v>2015-02</v>
      </c>
    </row>
    <row r="4363" spans="1:15" x14ac:dyDescent="0.3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2">
        <v>42132</v>
      </c>
      <c r="G4363" t="s">
        <v>29</v>
      </c>
      <c r="H4363" s="5">
        <v>2352</v>
      </c>
      <c r="I4363" s="9">
        <v>0.16</v>
      </c>
      <c r="J4363" s="5">
        <v>1011.36</v>
      </c>
      <c r="K4363" t="s">
        <v>17</v>
      </c>
      <c r="L4363" s="1">
        <f t="shared" si="272"/>
        <v>42132</v>
      </c>
      <c r="M4363">
        <f t="shared" si="273"/>
        <v>2015</v>
      </c>
      <c r="N4363">
        <f t="shared" si="274"/>
        <v>5</v>
      </c>
      <c r="O4363" t="str">
        <f t="shared" si="275"/>
        <v>2015-05</v>
      </c>
    </row>
    <row r="4364" spans="1:15" x14ac:dyDescent="0.3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2">
        <v>42716</v>
      </c>
      <c r="G4364" t="s">
        <v>29</v>
      </c>
      <c r="H4364" s="5">
        <v>533</v>
      </c>
      <c r="I4364" s="9">
        <v>0.26</v>
      </c>
      <c r="J4364" s="5">
        <v>159.9</v>
      </c>
      <c r="K4364" t="s">
        <v>17</v>
      </c>
      <c r="L4364" s="1">
        <f t="shared" si="272"/>
        <v>42716</v>
      </c>
      <c r="M4364">
        <f t="shared" si="273"/>
        <v>2016</v>
      </c>
      <c r="N4364">
        <f t="shared" si="274"/>
        <v>12</v>
      </c>
      <c r="O4364" t="str">
        <f t="shared" si="275"/>
        <v>2016-12</v>
      </c>
    </row>
    <row r="4365" spans="1:15" x14ac:dyDescent="0.3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s="2" t="s">
        <v>1305</v>
      </c>
      <c r="G4365" t="s">
        <v>29</v>
      </c>
      <c r="H4365" s="5">
        <v>1020</v>
      </c>
      <c r="I4365" s="9">
        <v>0.16</v>
      </c>
      <c r="J4365" s="5">
        <v>346.8</v>
      </c>
      <c r="K4365" t="s">
        <v>17</v>
      </c>
      <c r="L4365" s="1">
        <f t="shared" si="272"/>
        <v>42269</v>
      </c>
      <c r="M4365">
        <f t="shared" si="273"/>
        <v>2015</v>
      </c>
      <c r="N4365">
        <f t="shared" si="274"/>
        <v>9</v>
      </c>
      <c r="O4365" t="str">
        <f t="shared" si="275"/>
        <v>2015-09</v>
      </c>
    </row>
    <row r="4366" spans="1:15" x14ac:dyDescent="0.3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2">
        <v>43199</v>
      </c>
      <c r="G4366" t="s">
        <v>29</v>
      </c>
      <c r="H4366" s="5">
        <v>1085</v>
      </c>
      <c r="I4366" s="9">
        <v>0.19</v>
      </c>
      <c r="J4366" s="5">
        <v>162.75</v>
      </c>
      <c r="K4366" t="s">
        <v>17</v>
      </c>
      <c r="L4366" s="1">
        <f t="shared" si="272"/>
        <v>43199</v>
      </c>
      <c r="M4366">
        <f t="shared" si="273"/>
        <v>2018</v>
      </c>
      <c r="N4366">
        <f t="shared" si="274"/>
        <v>4</v>
      </c>
      <c r="O4366" t="str">
        <f t="shared" si="275"/>
        <v>2018-04</v>
      </c>
    </row>
    <row r="4367" spans="1:15" x14ac:dyDescent="0.3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2">
        <v>42956</v>
      </c>
      <c r="G4367" t="s">
        <v>29</v>
      </c>
      <c r="H4367" s="5">
        <v>1851</v>
      </c>
      <c r="I4367" s="9">
        <v>0.34</v>
      </c>
      <c r="J4367" s="5">
        <v>296.16000000000003</v>
      </c>
      <c r="K4367" t="s">
        <v>17</v>
      </c>
      <c r="L4367" s="1">
        <f t="shared" si="272"/>
        <v>42956</v>
      </c>
      <c r="M4367">
        <f t="shared" si="273"/>
        <v>2017</v>
      </c>
      <c r="N4367">
        <f t="shared" si="274"/>
        <v>8</v>
      </c>
      <c r="O4367" t="str">
        <f t="shared" si="275"/>
        <v>2017-08</v>
      </c>
    </row>
    <row r="4368" spans="1:15" x14ac:dyDescent="0.3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s="2" t="s">
        <v>5032</v>
      </c>
      <c r="G4368" t="s">
        <v>29</v>
      </c>
      <c r="H4368" s="5">
        <v>1882</v>
      </c>
      <c r="I4368" s="9">
        <v>0.32</v>
      </c>
      <c r="J4368" s="5">
        <v>319.94</v>
      </c>
      <c r="K4368" t="s">
        <v>17</v>
      </c>
      <c r="L4368" s="1">
        <f t="shared" si="272"/>
        <v>42077</v>
      </c>
      <c r="M4368">
        <f t="shared" si="273"/>
        <v>2015</v>
      </c>
      <c r="N4368">
        <f t="shared" si="274"/>
        <v>3</v>
      </c>
      <c r="O4368" t="str">
        <f t="shared" si="275"/>
        <v>2015-03</v>
      </c>
    </row>
    <row r="4369" spans="1:15" x14ac:dyDescent="0.3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s="2" t="s">
        <v>316</v>
      </c>
      <c r="G4369" t="s">
        <v>29</v>
      </c>
      <c r="H4369" s="5">
        <v>2435</v>
      </c>
      <c r="I4369" s="9">
        <v>0.35</v>
      </c>
      <c r="J4369" s="5">
        <v>681.8</v>
      </c>
      <c r="K4369" t="s">
        <v>17</v>
      </c>
      <c r="L4369" s="1">
        <f t="shared" si="272"/>
        <v>42521</v>
      </c>
      <c r="M4369">
        <f t="shared" si="273"/>
        <v>2016</v>
      </c>
      <c r="N4369">
        <f t="shared" si="274"/>
        <v>5</v>
      </c>
      <c r="O4369" t="str">
        <f t="shared" si="275"/>
        <v>2016-05</v>
      </c>
    </row>
    <row r="4370" spans="1:15" x14ac:dyDescent="0.3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s="2" t="s">
        <v>1201</v>
      </c>
      <c r="G4370" t="s">
        <v>29</v>
      </c>
      <c r="H4370" s="5">
        <v>1439</v>
      </c>
      <c r="I4370" s="9">
        <v>0.26</v>
      </c>
      <c r="J4370" s="5">
        <v>532.42999999999995</v>
      </c>
      <c r="K4370" t="s">
        <v>17</v>
      </c>
      <c r="L4370" s="1">
        <f t="shared" si="272"/>
        <v>42264</v>
      </c>
      <c r="M4370">
        <f t="shared" si="273"/>
        <v>2015</v>
      </c>
      <c r="N4370">
        <f t="shared" si="274"/>
        <v>9</v>
      </c>
      <c r="O4370" t="str">
        <f t="shared" si="275"/>
        <v>2015-09</v>
      </c>
    </row>
    <row r="4371" spans="1:15" x14ac:dyDescent="0.3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2">
        <v>42714</v>
      </c>
      <c r="G4371" t="s">
        <v>29</v>
      </c>
      <c r="H4371" s="5">
        <v>1891</v>
      </c>
      <c r="I4371" s="9">
        <v>0.33</v>
      </c>
      <c r="J4371" s="5">
        <v>775.31</v>
      </c>
      <c r="K4371" t="s">
        <v>17</v>
      </c>
      <c r="L4371" s="1">
        <f t="shared" si="272"/>
        <v>42714</v>
      </c>
      <c r="M4371">
        <f t="shared" si="273"/>
        <v>2016</v>
      </c>
      <c r="N4371">
        <f t="shared" si="274"/>
        <v>12</v>
      </c>
      <c r="O4371" t="str">
        <f t="shared" si="275"/>
        <v>2016-12</v>
      </c>
    </row>
    <row r="4372" spans="1:15" x14ac:dyDescent="0.3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s="2" t="s">
        <v>1916</v>
      </c>
      <c r="G4372" t="s">
        <v>29</v>
      </c>
      <c r="H4372" s="5">
        <v>1477</v>
      </c>
      <c r="I4372" s="9">
        <v>0.14000000000000001</v>
      </c>
      <c r="J4372" s="5">
        <v>295.39999999999998</v>
      </c>
      <c r="K4372" t="s">
        <v>17</v>
      </c>
      <c r="L4372" s="1">
        <f t="shared" si="272"/>
        <v>43098</v>
      </c>
      <c r="M4372">
        <f t="shared" si="273"/>
        <v>2017</v>
      </c>
      <c r="N4372">
        <f t="shared" si="274"/>
        <v>12</v>
      </c>
      <c r="O4372" t="str">
        <f t="shared" si="275"/>
        <v>2017-12</v>
      </c>
    </row>
    <row r="4373" spans="1:15" x14ac:dyDescent="0.3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2">
        <v>42374</v>
      </c>
      <c r="G4373" t="s">
        <v>29</v>
      </c>
      <c r="H4373" s="5">
        <v>1404</v>
      </c>
      <c r="I4373" s="9">
        <v>0.34</v>
      </c>
      <c r="J4373" s="5">
        <v>126.36</v>
      </c>
      <c r="K4373" t="s">
        <v>17</v>
      </c>
      <c r="L4373" s="1">
        <f t="shared" si="272"/>
        <v>42374</v>
      </c>
      <c r="M4373">
        <f t="shared" si="273"/>
        <v>2016</v>
      </c>
      <c r="N4373">
        <f t="shared" si="274"/>
        <v>1</v>
      </c>
      <c r="O4373" t="str">
        <f t="shared" si="275"/>
        <v>2016-01</v>
      </c>
    </row>
    <row r="4374" spans="1:15" x14ac:dyDescent="0.3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s="2" t="s">
        <v>1668</v>
      </c>
      <c r="G4374" t="s">
        <v>29</v>
      </c>
      <c r="H4374" s="5">
        <v>1243</v>
      </c>
      <c r="I4374" s="9">
        <v>0.31</v>
      </c>
      <c r="J4374" s="5">
        <v>534.49</v>
      </c>
      <c r="K4374" t="s">
        <v>17</v>
      </c>
      <c r="L4374" s="1">
        <f t="shared" si="272"/>
        <v>43365</v>
      </c>
      <c r="M4374">
        <f t="shared" si="273"/>
        <v>2018</v>
      </c>
      <c r="N4374">
        <f t="shared" si="274"/>
        <v>9</v>
      </c>
      <c r="O4374" t="str">
        <f t="shared" si="275"/>
        <v>2018-09</v>
      </c>
    </row>
    <row r="4375" spans="1:15" x14ac:dyDescent="0.3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s="2" t="s">
        <v>1631</v>
      </c>
      <c r="G4375" t="s">
        <v>29</v>
      </c>
      <c r="H4375" s="5">
        <v>1382</v>
      </c>
      <c r="I4375" s="9">
        <v>0.28000000000000003</v>
      </c>
      <c r="J4375" s="5">
        <v>179.66</v>
      </c>
      <c r="K4375" t="s">
        <v>17</v>
      </c>
      <c r="L4375" s="1">
        <f t="shared" si="272"/>
        <v>42911</v>
      </c>
      <c r="M4375">
        <f t="shared" si="273"/>
        <v>2017</v>
      </c>
      <c r="N4375">
        <f t="shared" si="274"/>
        <v>6</v>
      </c>
      <c r="O4375" t="str">
        <f t="shared" si="275"/>
        <v>2017-06</v>
      </c>
    </row>
    <row r="4376" spans="1:15" x14ac:dyDescent="0.3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2">
        <v>43081</v>
      </c>
      <c r="G4376" t="s">
        <v>29</v>
      </c>
      <c r="H4376" s="5">
        <v>678</v>
      </c>
      <c r="I4376" s="9">
        <v>0.24</v>
      </c>
      <c r="J4376" s="5">
        <v>54.24</v>
      </c>
      <c r="K4376" t="s">
        <v>17</v>
      </c>
      <c r="L4376" s="1">
        <f t="shared" si="272"/>
        <v>43081</v>
      </c>
      <c r="M4376">
        <f t="shared" si="273"/>
        <v>2017</v>
      </c>
      <c r="N4376">
        <f t="shared" si="274"/>
        <v>12</v>
      </c>
      <c r="O4376" t="str">
        <f t="shared" si="275"/>
        <v>2017-12</v>
      </c>
    </row>
    <row r="4377" spans="1:15" x14ac:dyDescent="0.3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s="2" t="s">
        <v>2543</v>
      </c>
      <c r="G4377" t="s">
        <v>29</v>
      </c>
      <c r="H4377" s="5">
        <v>2168</v>
      </c>
      <c r="I4377" s="9">
        <v>0.13</v>
      </c>
      <c r="J4377" s="5">
        <v>802.16</v>
      </c>
      <c r="K4377" t="s">
        <v>17</v>
      </c>
      <c r="L4377" s="1">
        <f t="shared" si="272"/>
        <v>42231</v>
      </c>
      <c r="M4377">
        <f t="shared" si="273"/>
        <v>2015</v>
      </c>
      <c r="N4377">
        <f t="shared" si="274"/>
        <v>8</v>
      </c>
      <c r="O4377" t="str">
        <f t="shared" si="275"/>
        <v>2015-08</v>
      </c>
    </row>
    <row r="4378" spans="1:15" x14ac:dyDescent="0.3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2">
        <v>43012</v>
      </c>
      <c r="G4378" t="s">
        <v>29</v>
      </c>
      <c r="H4378" s="5">
        <v>788</v>
      </c>
      <c r="I4378" s="9">
        <v>0.23</v>
      </c>
      <c r="J4378" s="5">
        <v>346.72</v>
      </c>
      <c r="K4378" t="s">
        <v>17</v>
      </c>
      <c r="L4378" s="1">
        <f t="shared" si="272"/>
        <v>43012</v>
      </c>
      <c r="M4378">
        <f t="shared" si="273"/>
        <v>2017</v>
      </c>
      <c r="N4378">
        <f t="shared" si="274"/>
        <v>10</v>
      </c>
      <c r="O4378" t="str">
        <f t="shared" si="275"/>
        <v>2017-10</v>
      </c>
    </row>
    <row r="4379" spans="1:15" x14ac:dyDescent="0.3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2">
        <v>43020</v>
      </c>
      <c r="G4379" t="s">
        <v>29</v>
      </c>
      <c r="H4379" s="5">
        <v>1602</v>
      </c>
      <c r="I4379" s="9">
        <v>0.28000000000000003</v>
      </c>
      <c r="J4379" s="5">
        <v>288.36</v>
      </c>
      <c r="K4379" t="s">
        <v>17</v>
      </c>
      <c r="L4379" s="1">
        <f t="shared" si="272"/>
        <v>43020</v>
      </c>
      <c r="M4379">
        <f t="shared" si="273"/>
        <v>2017</v>
      </c>
      <c r="N4379">
        <f t="shared" si="274"/>
        <v>10</v>
      </c>
      <c r="O4379" t="str">
        <f t="shared" si="275"/>
        <v>2017-10</v>
      </c>
    </row>
    <row r="4380" spans="1:15" x14ac:dyDescent="0.3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2">
        <v>43020</v>
      </c>
      <c r="G4380" t="s">
        <v>29</v>
      </c>
      <c r="H4380" s="5">
        <v>1217</v>
      </c>
      <c r="I4380" s="9">
        <v>0.2</v>
      </c>
      <c r="J4380" s="5">
        <v>377.27</v>
      </c>
      <c r="K4380" t="s">
        <v>17</v>
      </c>
      <c r="L4380" s="1">
        <f t="shared" si="272"/>
        <v>43020</v>
      </c>
      <c r="M4380">
        <f t="shared" si="273"/>
        <v>2017</v>
      </c>
      <c r="N4380">
        <f t="shared" si="274"/>
        <v>10</v>
      </c>
      <c r="O4380" t="str">
        <f t="shared" si="275"/>
        <v>2017-10</v>
      </c>
    </row>
    <row r="4381" spans="1:15" x14ac:dyDescent="0.3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s="2" t="s">
        <v>1679</v>
      </c>
      <c r="G4381" t="s">
        <v>29</v>
      </c>
      <c r="H4381" s="5">
        <v>619</v>
      </c>
      <c r="I4381" s="9">
        <v>0.3</v>
      </c>
      <c r="J4381" s="5">
        <v>179.51</v>
      </c>
      <c r="K4381" t="s">
        <v>17</v>
      </c>
      <c r="L4381" s="1">
        <f t="shared" si="272"/>
        <v>42333</v>
      </c>
      <c r="M4381">
        <f t="shared" si="273"/>
        <v>2015</v>
      </c>
      <c r="N4381">
        <f t="shared" si="274"/>
        <v>11</v>
      </c>
      <c r="O4381" t="str">
        <f t="shared" si="275"/>
        <v>2015-11</v>
      </c>
    </row>
    <row r="4382" spans="1:15" x14ac:dyDescent="0.3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2">
        <v>42319</v>
      </c>
      <c r="G4382" t="s">
        <v>29</v>
      </c>
      <c r="H4382" s="5">
        <v>2342</v>
      </c>
      <c r="I4382" s="9">
        <v>0.23</v>
      </c>
      <c r="J4382" s="5">
        <v>819.7</v>
      </c>
      <c r="K4382" t="s">
        <v>17</v>
      </c>
      <c r="L4382" s="1">
        <f t="shared" si="272"/>
        <v>42319</v>
      </c>
      <c r="M4382">
        <f t="shared" si="273"/>
        <v>2015</v>
      </c>
      <c r="N4382">
        <f t="shared" si="274"/>
        <v>11</v>
      </c>
      <c r="O4382" t="str">
        <f t="shared" si="275"/>
        <v>2015-11</v>
      </c>
    </row>
    <row r="4383" spans="1:15" x14ac:dyDescent="0.3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s="2" t="s">
        <v>5121</v>
      </c>
      <c r="G4383" t="s">
        <v>29</v>
      </c>
      <c r="H4383" s="5">
        <v>1880</v>
      </c>
      <c r="I4383" s="9">
        <v>0.35</v>
      </c>
      <c r="J4383" s="5">
        <v>770.8</v>
      </c>
      <c r="K4383" t="s">
        <v>17</v>
      </c>
      <c r="L4383" s="1">
        <f t="shared" si="272"/>
        <v>42482</v>
      </c>
      <c r="M4383">
        <f t="shared" si="273"/>
        <v>2016</v>
      </c>
      <c r="N4383">
        <f t="shared" si="274"/>
        <v>4</v>
      </c>
      <c r="O4383" t="str">
        <f t="shared" si="275"/>
        <v>2016-04</v>
      </c>
    </row>
    <row r="4384" spans="1:15" x14ac:dyDescent="0.3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s="2" t="s">
        <v>573</v>
      </c>
      <c r="G4384" t="s">
        <v>29</v>
      </c>
      <c r="H4384" s="5">
        <v>2284</v>
      </c>
      <c r="I4384" s="9">
        <v>0.16</v>
      </c>
      <c r="J4384" s="5">
        <v>776.56</v>
      </c>
      <c r="K4384" t="s">
        <v>17</v>
      </c>
      <c r="L4384" s="1">
        <f t="shared" si="272"/>
        <v>43029</v>
      </c>
      <c r="M4384">
        <f t="shared" si="273"/>
        <v>2017</v>
      </c>
      <c r="N4384">
        <f t="shared" si="274"/>
        <v>10</v>
      </c>
      <c r="O4384" t="str">
        <f t="shared" si="275"/>
        <v>2017-10</v>
      </c>
    </row>
    <row r="4385" spans="1:15" x14ac:dyDescent="0.3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2">
        <v>43136</v>
      </c>
      <c r="G4385" t="s">
        <v>29</v>
      </c>
      <c r="H4385" s="5">
        <v>733</v>
      </c>
      <c r="I4385" s="9">
        <v>0.28999999999999998</v>
      </c>
      <c r="J4385" s="5">
        <v>183.25</v>
      </c>
      <c r="K4385" t="s">
        <v>17</v>
      </c>
      <c r="L4385" s="1">
        <f t="shared" si="272"/>
        <v>43136</v>
      </c>
      <c r="M4385">
        <f t="shared" si="273"/>
        <v>2018</v>
      </c>
      <c r="N4385">
        <f t="shared" si="274"/>
        <v>2</v>
      </c>
      <c r="O4385" t="str">
        <f t="shared" si="275"/>
        <v>2018-02</v>
      </c>
    </row>
    <row r="4386" spans="1:15" x14ac:dyDescent="0.3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s="2" t="s">
        <v>686</v>
      </c>
      <c r="G4386" t="s">
        <v>29</v>
      </c>
      <c r="H4386" s="5">
        <v>1137</v>
      </c>
      <c r="I4386" s="9">
        <v>0.32</v>
      </c>
      <c r="J4386" s="5">
        <v>500.28</v>
      </c>
      <c r="K4386" t="s">
        <v>17</v>
      </c>
      <c r="L4386" s="1">
        <f t="shared" si="272"/>
        <v>43082</v>
      </c>
      <c r="M4386">
        <f t="shared" si="273"/>
        <v>2017</v>
      </c>
      <c r="N4386">
        <f t="shared" si="274"/>
        <v>12</v>
      </c>
      <c r="O4386" t="str">
        <f t="shared" si="275"/>
        <v>2017-12</v>
      </c>
    </row>
    <row r="4387" spans="1:15" x14ac:dyDescent="0.3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2">
        <v>42311</v>
      </c>
      <c r="G4387" t="s">
        <v>29</v>
      </c>
      <c r="H4387" s="5">
        <v>2251</v>
      </c>
      <c r="I4387" s="9">
        <v>0.1</v>
      </c>
      <c r="J4387" s="5">
        <v>112.55</v>
      </c>
      <c r="K4387" t="s">
        <v>17</v>
      </c>
      <c r="L4387" s="1">
        <f t="shared" si="272"/>
        <v>42311</v>
      </c>
      <c r="M4387">
        <f t="shared" si="273"/>
        <v>2015</v>
      </c>
      <c r="N4387">
        <f t="shared" si="274"/>
        <v>11</v>
      </c>
      <c r="O4387" t="str">
        <f t="shared" si="275"/>
        <v>2015-11</v>
      </c>
    </row>
    <row r="4388" spans="1:15" x14ac:dyDescent="0.3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s="2" t="s">
        <v>607</v>
      </c>
      <c r="G4388" t="s">
        <v>29</v>
      </c>
      <c r="H4388" s="5">
        <v>1838</v>
      </c>
      <c r="I4388" s="9">
        <v>0.18</v>
      </c>
      <c r="J4388" s="5">
        <v>771.96</v>
      </c>
      <c r="K4388" t="s">
        <v>17</v>
      </c>
      <c r="L4388" s="1">
        <f t="shared" si="272"/>
        <v>42268</v>
      </c>
      <c r="M4388">
        <f t="shared" si="273"/>
        <v>2015</v>
      </c>
      <c r="N4388">
        <f t="shared" si="274"/>
        <v>9</v>
      </c>
      <c r="O4388" t="str">
        <f t="shared" si="275"/>
        <v>2015-09</v>
      </c>
    </row>
    <row r="4389" spans="1:15" x14ac:dyDescent="0.3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s="2" t="s">
        <v>1620</v>
      </c>
      <c r="G4389" t="s">
        <v>29</v>
      </c>
      <c r="H4389" s="5">
        <v>2411</v>
      </c>
      <c r="I4389" s="9">
        <v>0.31</v>
      </c>
      <c r="J4389" s="5">
        <v>554.53</v>
      </c>
      <c r="K4389" t="s">
        <v>17</v>
      </c>
      <c r="L4389" s="1">
        <f t="shared" si="272"/>
        <v>43129</v>
      </c>
      <c r="M4389">
        <f t="shared" si="273"/>
        <v>2018</v>
      </c>
      <c r="N4389">
        <f t="shared" si="274"/>
        <v>1</v>
      </c>
      <c r="O4389" t="str">
        <f t="shared" si="275"/>
        <v>2018-01</v>
      </c>
    </row>
    <row r="4390" spans="1:15" x14ac:dyDescent="0.3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2">
        <v>43160</v>
      </c>
      <c r="G4390" t="s">
        <v>29</v>
      </c>
      <c r="H4390" s="5">
        <v>506</v>
      </c>
      <c r="I4390" s="9">
        <v>0.21</v>
      </c>
      <c r="J4390" s="5">
        <v>192.28</v>
      </c>
      <c r="K4390" t="s">
        <v>17</v>
      </c>
      <c r="L4390" s="1">
        <f t="shared" si="272"/>
        <v>43160</v>
      </c>
      <c r="M4390">
        <f t="shared" si="273"/>
        <v>2018</v>
      </c>
      <c r="N4390">
        <f t="shared" si="274"/>
        <v>3</v>
      </c>
      <c r="O4390" t="str">
        <f t="shared" si="275"/>
        <v>2018-03</v>
      </c>
    </row>
    <row r="4391" spans="1:15" x14ac:dyDescent="0.3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s="2" t="s">
        <v>2537</v>
      </c>
      <c r="G4391" t="s">
        <v>29</v>
      </c>
      <c r="H4391" s="5">
        <v>785</v>
      </c>
      <c r="I4391" s="9">
        <v>0.26</v>
      </c>
      <c r="J4391" s="5">
        <v>196.25</v>
      </c>
      <c r="K4391" t="s">
        <v>17</v>
      </c>
      <c r="L4391" s="1">
        <f t="shared" si="272"/>
        <v>42668</v>
      </c>
      <c r="M4391">
        <f t="shared" si="273"/>
        <v>2016</v>
      </c>
      <c r="N4391">
        <f t="shared" si="274"/>
        <v>10</v>
      </c>
      <c r="O4391" t="str">
        <f t="shared" si="275"/>
        <v>2016-10</v>
      </c>
    </row>
    <row r="4392" spans="1:15" x14ac:dyDescent="0.3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2">
        <v>43140</v>
      </c>
      <c r="G4392" t="s">
        <v>29</v>
      </c>
      <c r="H4392" s="5">
        <v>1937</v>
      </c>
      <c r="I4392" s="9">
        <v>0.12</v>
      </c>
      <c r="J4392" s="5">
        <v>561.73</v>
      </c>
      <c r="K4392" t="s">
        <v>17</v>
      </c>
      <c r="L4392" s="1">
        <f t="shared" si="272"/>
        <v>43140</v>
      </c>
      <c r="M4392">
        <f t="shared" si="273"/>
        <v>2018</v>
      </c>
      <c r="N4392">
        <f t="shared" si="274"/>
        <v>2</v>
      </c>
      <c r="O4392" t="str">
        <f t="shared" si="275"/>
        <v>2018-02</v>
      </c>
    </row>
    <row r="4393" spans="1:15" x14ac:dyDescent="0.3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2">
        <v>42257</v>
      </c>
      <c r="G4393" t="s">
        <v>29</v>
      </c>
      <c r="H4393" s="5">
        <v>1823</v>
      </c>
      <c r="I4393" s="9">
        <v>0.12</v>
      </c>
      <c r="J4393" s="5">
        <v>255.22</v>
      </c>
      <c r="K4393" t="s">
        <v>17</v>
      </c>
      <c r="L4393" s="1">
        <f t="shared" si="272"/>
        <v>42257</v>
      </c>
      <c r="M4393">
        <f t="shared" si="273"/>
        <v>2015</v>
      </c>
      <c r="N4393">
        <f t="shared" si="274"/>
        <v>9</v>
      </c>
      <c r="O4393" t="str">
        <f t="shared" si="275"/>
        <v>2015-09</v>
      </c>
    </row>
    <row r="4394" spans="1:15" x14ac:dyDescent="0.3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s="2" t="s">
        <v>665</v>
      </c>
      <c r="G4394" t="s">
        <v>29</v>
      </c>
      <c r="H4394" s="5">
        <v>2350</v>
      </c>
      <c r="I4394" s="9">
        <v>0.32</v>
      </c>
      <c r="J4394" s="5">
        <v>446.5</v>
      </c>
      <c r="K4394" t="s">
        <v>17</v>
      </c>
      <c r="L4394" s="1">
        <f t="shared" si="272"/>
        <v>43358</v>
      </c>
      <c r="M4394">
        <f t="shared" si="273"/>
        <v>2018</v>
      </c>
      <c r="N4394">
        <f t="shared" si="274"/>
        <v>9</v>
      </c>
      <c r="O4394" t="str">
        <f t="shared" si="275"/>
        <v>2018-09</v>
      </c>
    </row>
    <row r="4395" spans="1:15" x14ac:dyDescent="0.3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s="2" t="s">
        <v>2353</v>
      </c>
      <c r="G4395" t="s">
        <v>29</v>
      </c>
      <c r="H4395" s="5">
        <v>1184</v>
      </c>
      <c r="I4395" s="9">
        <v>0.18</v>
      </c>
      <c r="J4395" s="5">
        <v>118.4</v>
      </c>
      <c r="K4395" t="s">
        <v>17</v>
      </c>
      <c r="L4395" s="1">
        <f t="shared" si="272"/>
        <v>43144</v>
      </c>
      <c r="M4395">
        <f t="shared" si="273"/>
        <v>2018</v>
      </c>
      <c r="N4395">
        <f t="shared" si="274"/>
        <v>2</v>
      </c>
      <c r="O4395" t="str">
        <f t="shared" si="275"/>
        <v>2018-02</v>
      </c>
    </row>
    <row r="4396" spans="1:15" x14ac:dyDescent="0.3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2">
        <v>43445</v>
      </c>
      <c r="G4396" t="s">
        <v>29</v>
      </c>
      <c r="H4396" s="5">
        <v>2184</v>
      </c>
      <c r="I4396" s="9">
        <v>0.34</v>
      </c>
      <c r="J4396" s="5">
        <v>414.96</v>
      </c>
      <c r="K4396" t="s">
        <v>17</v>
      </c>
      <c r="L4396" s="1">
        <f t="shared" si="272"/>
        <v>43445</v>
      </c>
      <c r="M4396">
        <f t="shared" si="273"/>
        <v>2018</v>
      </c>
      <c r="N4396">
        <f t="shared" si="274"/>
        <v>12</v>
      </c>
      <c r="O4396" t="str">
        <f t="shared" si="275"/>
        <v>2018-12</v>
      </c>
    </row>
    <row r="4397" spans="1:15" x14ac:dyDescent="0.3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s="2" t="s">
        <v>1201</v>
      </c>
      <c r="G4397" t="s">
        <v>29</v>
      </c>
      <c r="H4397" s="5">
        <v>798</v>
      </c>
      <c r="I4397" s="9">
        <v>0.16</v>
      </c>
      <c r="J4397" s="5">
        <v>231.42</v>
      </c>
      <c r="K4397" t="s">
        <v>17</v>
      </c>
      <c r="L4397" s="1">
        <f t="shared" si="272"/>
        <v>42264</v>
      </c>
      <c r="M4397">
        <f t="shared" si="273"/>
        <v>2015</v>
      </c>
      <c r="N4397">
        <f t="shared" si="274"/>
        <v>9</v>
      </c>
      <c r="O4397" t="str">
        <f t="shared" si="275"/>
        <v>2015-09</v>
      </c>
    </row>
    <row r="4398" spans="1:15" x14ac:dyDescent="0.3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s="2" t="s">
        <v>2363</v>
      </c>
      <c r="G4398" t="s">
        <v>29</v>
      </c>
      <c r="H4398" s="5">
        <v>1324</v>
      </c>
      <c r="I4398" s="9">
        <v>0.15</v>
      </c>
      <c r="J4398" s="5">
        <v>66.2</v>
      </c>
      <c r="K4398" t="s">
        <v>17</v>
      </c>
      <c r="L4398" s="1">
        <f t="shared" si="272"/>
        <v>42540</v>
      </c>
      <c r="M4398">
        <f t="shared" si="273"/>
        <v>2016</v>
      </c>
      <c r="N4398">
        <f t="shared" si="274"/>
        <v>6</v>
      </c>
      <c r="O4398" t="str">
        <f t="shared" si="275"/>
        <v>2016-06</v>
      </c>
    </row>
    <row r="4399" spans="1:15" x14ac:dyDescent="0.3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s="2" t="s">
        <v>5138</v>
      </c>
      <c r="G4399" t="s">
        <v>29</v>
      </c>
      <c r="H4399" s="5">
        <v>1207</v>
      </c>
      <c r="I4399" s="9">
        <v>0.35</v>
      </c>
      <c r="J4399" s="5">
        <v>265.54000000000002</v>
      </c>
      <c r="K4399" t="s">
        <v>17</v>
      </c>
      <c r="L4399" s="1">
        <f t="shared" si="272"/>
        <v>42734</v>
      </c>
      <c r="M4399">
        <f t="shared" si="273"/>
        <v>2016</v>
      </c>
      <c r="N4399">
        <f t="shared" si="274"/>
        <v>12</v>
      </c>
      <c r="O4399" t="str">
        <f t="shared" si="275"/>
        <v>2016-12</v>
      </c>
    </row>
    <row r="4400" spans="1:15" x14ac:dyDescent="0.3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s="2" t="s">
        <v>521</v>
      </c>
      <c r="G4400" t="s">
        <v>29</v>
      </c>
      <c r="H4400" s="5">
        <v>1125</v>
      </c>
      <c r="I4400" s="9">
        <v>0.3</v>
      </c>
      <c r="J4400" s="5">
        <v>101.25</v>
      </c>
      <c r="K4400" t="s">
        <v>17</v>
      </c>
      <c r="L4400" s="1">
        <f t="shared" si="272"/>
        <v>42848</v>
      </c>
      <c r="M4400">
        <f t="shared" si="273"/>
        <v>2017</v>
      </c>
      <c r="N4400">
        <f t="shared" si="274"/>
        <v>4</v>
      </c>
      <c r="O4400" t="str">
        <f t="shared" si="275"/>
        <v>2017-04</v>
      </c>
    </row>
    <row r="4401" spans="1:15" x14ac:dyDescent="0.3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s="2" t="s">
        <v>5141</v>
      </c>
      <c r="G4401" t="s">
        <v>29</v>
      </c>
      <c r="H4401" s="5">
        <v>2363</v>
      </c>
      <c r="I4401" s="9">
        <v>0.19</v>
      </c>
      <c r="J4401" s="5">
        <v>897.94</v>
      </c>
      <c r="K4401" t="s">
        <v>17</v>
      </c>
      <c r="L4401" s="1">
        <f t="shared" si="272"/>
        <v>42963</v>
      </c>
      <c r="M4401">
        <f t="shared" si="273"/>
        <v>2017</v>
      </c>
      <c r="N4401">
        <f t="shared" si="274"/>
        <v>8</v>
      </c>
      <c r="O4401" t="str">
        <f t="shared" si="275"/>
        <v>2017-08</v>
      </c>
    </row>
    <row r="4402" spans="1:15" x14ac:dyDescent="0.3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2">
        <v>42282</v>
      </c>
      <c r="G4402" t="s">
        <v>29</v>
      </c>
      <c r="H4402" s="5">
        <v>1525</v>
      </c>
      <c r="I4402" s="9">
        <v>0.25</v>
      </c>
      <c r="J4402" s="5">
        <v>76.25</v>
      </c>
      <c r="K4402" t="s">
        <v>17</v>
      </c>
      <c r="L4402" s="1">
        <f t="shared" si="272"/>
        <v>42282</v>
      </c>
      <c r="M4402">
        <f t="shared" si="273"/>
        <v>2015</v>
      </c>
      <c r="N4402">
        <f t="shared" si="274"/>
        <v>10</v>
      </c>
      <c r="O4402" t="str">
        <f t="shared" si="275"/>
        <v>2015-10</v>
      </c>
    </row>
    <row r="4403" spans="1:15" x14ac:dyDescent="0.3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s="2" t="s">
        <v>5144</v>
      </c>
      <c r="G4403" t="s">
        <v>29</v>
      </c>
      <c r="H4403" s="5">
        <v>1460</v>
      </c>
      <c r="I4403" s="9">
        <v>0.27</v>
      </c>
      <c r="J4403" s="5">
        <v>116.8</v>
      </c>
      <c r="K4403" t="s">
        <v>17</v>
      </c>
      <c r="L4403" s="1">
        <f t="shared" si="272"/>
        <v>42544</v>
      </c>
      <c r="M4403">
        <f t="shared" si="273"/>
        <v>2016</v>
      </c>
      <c r="N4403">
        <f t="shared" si="274"/>
        <v>6</v>
      </c>
      <c r="O4403" t="str">
        <f t="shared" si="275"/>
        <v>2016-06</v>
      </c>
    </row>
    <row r="4404" spans="1:15" x14ac:dyDescent="0.3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2">
        <v>42136</v>
      </c>
      <c r="G4404" t="s">
        <v>29</v>
      </c>
      <c r="H4404" s="5">
        <v>1283</v>
      </c>
      <c r="I4404" s="9">
        <v>0.24</v>
      </c>
      <c r="J4404" s="5">
        <v>102.64</v>
      </c>
      <c r="K4404" t="s">
        <v>17</v>
      </c>
      <c r="L4404" s="1">
        <f t="shared" si="272"/>
        <v>42136</v>
      </c>
      <c r="M4404">
        <f t="shared" si="273"/>
        <v>2015</v>
      </c>
      <c r="N4404">
        <f t="shared" si="274"/>
        <v>5</v>
      </c>
      <c r="O4404" t="str">
        <f t="shared" si="275"/>
        <v>2015-05</v>
      </c>
    </row>
    <row r="4405" spans="1:15" x14ac:dyDescent="0.3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s="2" t="s">
        <v>5147</v>
      </c>
      <c r="G4405" t="s">
        <v>29</v>
      </c>
      <c r="H4405" s="5">
        <v>2379</v>
      </c>
      <c r="I4405" s="9">
        <v>0.15</v>
      </c>
      <c r="J4405" s="5">
        <v>380.64</v>
      </c>
      <c r="K4405" t="s">
        <v>17</v>
      </c>
      <c r="L4405" s="1">
        <f t="shared" si="272"/>
        <v>42788</v>
      </c>
      <c r="M4405">
        <f t="shared" si="273"/>
        <v>2017</v>
      </c>
      <c r="N4405">
        <f t="shared" si="274"/>
        <v>2</v>
      </c>
      <c r="O4405" t="str">
        <f t="shared" si="275"/>
        <v>2017-02</v>
      </c>
    </row>
    <row r="4406" spans="1:15" x14ac:dyDescent="0.3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2">
        <v>43288</v>
      </c>
      <c r="G4406" t="s">
        <v>29</v>
      </c>
      <c r="H4406" s="5">
        <v>1312</v>
      </c>
      <c r="I4406" s="9">
        <v>0.18</v>
      </c>
      <c r="J4406" s="5">
        <v>314.88</v>
      </c>
      <c r="K4406" t="s">
        <v>17</v>
      </c>
      <c r="L4406" s="1">
        <f t="shared" si="272"/>
        <v>43288</v>
      </c>
      <c r="M4406">
        <f t="shared" si="273"/>
        <v>2018</v>
      </c>
      <c r="N4406">
        <f t="shared" si="274"/>
        <v>7</v>
      </c>
      <c r="O4406" t="str">
        <f t="shared" si="275"/>
        <v>2018-07</v>
      </c>
    </row>
    <row r="4407" spans="1:15" x14ac:dyDescent="0.3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s="2" t="s">
        <v>1549</v>
      </c>
      <c r="G4407" t="s">
        <v>29</v>
      </c>
      <c r="H4407" s="5">
        <v>1312</v>
      </c>
      <c r="I4407" s="9">
        <v>0.16</v>
      </c>
      <c r="J4407" s="5">
        <v>91.84</v>
      </c>
      <c r="K4407" t="s">
        <v>17</v>
      </c>
      <c r="L4407" s="1">
        <f t="shared" si="272"/>
        <v>42881</v>
      </c>
      <c r="M4407">
        <f t="shared" si="273"/>
        <v>2017</v>
      </c>
      <c r="N4407">
        <f t="shared" si="274"/>
        <v>5</v>
      </c>
      <c r="O4407" t="str">
        <f t="shared" si="275"/>
        <v>2017-05</v>
      </c>
    </row>
    <row r="4408" spans="1:15" x14ac:dyDescent="0.3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2">
        <v>42593</v>
      </c>
      <c r="G4408" t="s">
        <v>29</v>
      </c>
      <c r="H4408" s="5">
        <v>763</v>
      </c>
      <c r="I4408" s="9">
        <v>0.14000000000000001</v>
      </c>
      <c r="J4408" s="5">
        <v>160.22999999999999</v>
      </c>
      <c r="K4408" t="s">
        <v>17</v>
      </c>
      <c r="L4408" s="1">
        <f t="shared" si="272"/>
        <v>42593</v>
      </c>
      <c r="M4408">
        <f t="shared" si="273"/>
        <v>2016</v>
      </c>
      <c r="N4408">
        <f t="shared" si="274"/>
        <v>8</v>
      </c>
      <c r="O4408" t="str">
        <f t="shared" si="275"/>
        <v>2016-08</v>
      </c>
    </row>
    <row r="4409" spans="1:15" x14ac:dyDescent="0.3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s="2" t="s">
        <v>5152</v>
      </c>
      <c r="G4409" t="s">
        <v>29</v>
      </c>
      <c r="H4409" s="5">
        <v>2164</v>
      </c>
      <c r="I4409" s="9">
        <v>0.14000000000000001</v>
      </c>
      <c r="J4409" s="5">
        <v>584.28</v>
      </c>
      <c r="K4409" t="s">
        <v>17</v>
      </c>
      <c r="L4409" s="1">
        <f t="shared" si="272"/>
        <v>43150</v>
      </c>
      <c r="M4409">
        <f t="shared" si="273"/>
        <v>2018</v>
      </c>
      <c r="N4409">
        <f t="shared" si="274"/>
        <v>2</v>
      </c>
      <c r="O4409" t="str">
        <f t="shared" si="275"/>
        <v>2018-02</v>
      </c>
    </row>
    <row r="4410" spans="1:15" x14ac:dyDescent="0.3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2">
        <v>43078</v>
      </c>
      <c r="G4410" t="s">
        <v>29</v>
      </c>
      <c r="H4410" s="5">
        <v>918</v>
      </c>
      <c r="I4410" s="9">
        <v>0.17</v>
      </c>
      <c r="J4410" s="5">
        <v>64.260000000000005</v>
      </c>
      <c r="K4410" t="s">
        <v>17</v>
      </c>
      <c r="L4410" s="1">
        <f t="shared" si="272"/>
        <v>43078</v>
      </c>
      <c r="M4410">
        <f t="shared" si="273"/>
        <v>2017</v>
      </c>
      <c r="N4410">
        <f t="shared" si="274"/>
        <v>12</v>
      </c>
      <c r="O4410" t="str">
        <f t="shared" si="275"/>
        <v>2017-12</v>
      </c>
    </row>
    <row r="4411" spans="1:15" x14ac:dyDescent="0.3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s="2" t="s">
        <v>5155</v>
      </c>
      <c r="G4411" t="s">
        <v>29</v>
      </c>
      <c r="H4411" s="5">
        <v>2002</v>
      </c>
      <c r="I4411" s="9">
        <v>0.28999999999999998</v>
      </c>
      <c r="J4411" s="5">
        <v>900.9</v>
      </c>
      <c r="K4411" t="s">
        <v>17</v>
      </c>
      <c r="L4411" s="1">
        <f t="shared" si="272"/>
        <v>43388</v>
      </c>
      <c r="M4411">
        <f t="shared" si="273"/>
        <v>2018</v>
      </c>
      <c r="N4411">
        <f t="shared" si="274"/>
        <v>10</v>
      </c>
      <c r="O4411" t="str">
        <f t="shared" si="275"/>
        <v>2018-10</v>
      </c>
    </row>
    <row r="4412" spans="1:15" x14ac:dyDescent="0.3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s="2" t="s">
        <v>1446</v>
      </c>
      <c r="G4412" t="s">
        <v>29</v>
      </c>
      <c r="H4412" s="5">
        <v>697</v>
      </c>
      <c r="I4412" s="9">
        <v>0.19</v>
      </c>
      <c r="J4412" s="5">
        <v>271.83</v>
      </c>
      <c r="K4412" t="s">
        <v>17</v>
      </c>
      <c r="L4412" s="1">
        <f t="shared" si="272"/>
        <v>42944</v>
      </c>
      <c r="M4412">
        <f t="shared" si="273"/>
        <v>2017</v>
      </c>
      <c r="N4412">
        <f t="shared" si="274"/>
        <v>7</v>
      </c>
      <c r="O4412" t="str">
        <f t="shared" si="275"/>
        <v>2017-07</v>
      </c>
    </row>
    <row r="4413" spans="1:15" x14ac:dyDescent="0.3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2">
        <v>42683</v>
      </c>
      <c r="G4413" t="s">
        <v>29</v>
      </c>
      <c r="H4413" s="5">
        <v>791</v>
      </c>
      <c r="I4413" s="9">
        <v>0.15</v>
      </c>
      <c r="J4413" s="5">
        <v>110.74</v>
      </c>
      <c r="K4413" t="s">
        <v>17</v>
      </c>
      <c r="L4413" s="1">
        <f t="shared" si="272"/>
        <v>42683</v>
      </c>
      <c r="M4413">
        <f t="shared" si="273"/>
        <v>2016</v>
      </c>
      <c r="N4413">
        <f t="shared" si="274"/>
        <v>11</v>
      </c>
      <c r="O4413" t="str">
        <f t="shared" si="275"/>
        <v>2016-11</v>
      </c>
    </row>
    <row r="4414" spans="1:15" x14ac:dyDescent="0.3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2">
        <v>42857</v>
      </c>
      <c r="G4414" t="s">
        <v>29</v>
      </c>
      <c r="H4414" s="5">
        <v>2390</v>
      </c>
      <c r="I4414" s="9">
        <v>0.19</v>
      </c>
      <c r="J4414" s="5">
        <v>215.1</v>
      </c>
      <c r="K4414" t="s">
        <v>17</v>
      </c>
      <c r="L4414" s="1">
        <f t="shared" si="272"/>
        <v>42857</v>
      </c>
      <c r="M4414">
        <f t="shared" si="273"/>
        <v>2017</v>
      </c>
      <c r="N4414">
        <f t="shared" si="274"/>
        <v>5</v>
      </c>
      <c r="O4414" t="str">
        <f t="shared" si="275"/>
        <v>2017-05</v>
      </c>
    </row>
    <row r="4415" spans="1:15" x14ac:dyDescent="0.3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s="2" t="s">
        <v>454</v>
      </c>
      <c r="G4415" t="s">
        <v>29</v>
      </c>
      <c r="H4415" s="5">
        <v>2094</v>
      </c>
      <c r="I4415" s="9">
        <v>0.13</v>
      </c>
      <c r="J4415" s="5">
        <v>439.74</v>
      </c>
      <c r="K4415" t="s">
        <v>17</v>
      </c>
      <c r="L4415" s="1">
        <f t="shared" si="272"/>
        <v>42757</v>
      </c>
      <c r="M4415">
        <f t="shared" si="273"/>
        <v>2017</v>
      </c>
      <c r="N4415">
        <f t="shared" si="274"/>
        <v>1</v>
      </c>
      <c r="O4415" t="str">
        <f t="shared" si="275"/>
        <v>2017-01</v>
      </c>
    </row>
    <row r="4416" spans="1:15" x14ac:dyDescent="0.3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s="2" t="s">
        <v>2450</v>
      </c>
      <c r="G4416" t="s">
        <v>29</v>
      </c>
      <c r="H4416" s="5">
        <v>2092</v>
      </c>
      <c r="I4416" s="9">
        <v>0.19</v>
      </c>
      <c r="J4416" s="5">
        <v>732.2</v>
      </c>
      <c r="K4416" t="s">
        <v>17</v>
      </c>
      <c r="L4416" s="1">
        <f t="shared" si="272"/>
        <v>43447</v>
      </c>
      <c r="M4416">
        <f t="shared" si="273"/>
        <v>2018</v>
      </c>
      <c r="N4416">
        <f t="shared" si="274"/>
        <v>12</v>
      </c>
      <c r="O4416" t="str">
        <f t="shared" si="275"/>
        <v>2018-12</v>
      </c>
    </row>
    <row r="4417" spans="1:15" x14ac:dyDescent="0.3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2">
        <v>42533</v>
      </c>
      <c r="G4417" t="s">
        <v>29</v>
      </c>
      <c r="H4417" s="5">
        <v>1537</v>
      </c>
      <c r="I4417" s="9">
        <v>0.15</v>
      </c>
      <c r="J4417" s="5">
        <v>537.95000000000005</v>
      </c>
      <c r="K4417" t="s">
        <v>17</v>
      </c>
      <c r="L4417" s="1">
        <f t="shared" si="272"/>
        <v>42533</v>
      </c>
      <c r="M4417">
        <f t="shared" si="273"/>
        <v>2016</v>
      </c>
      <c r="N4417">
        <f t="shared" si="274"/>
        <v>6</v>
      </c>
      <c r="O4417" t="str">
        <f t="shared" si="275"/>
        <v>2016-06</v>
      </c>
    </row>
    <row r="4418" spans="1:15" x14ac:dyDescent="0.3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s="2" t="s">
        <v>1515</v>
      </c>
      <c r="G4418" t="s">
        <v>29</v>
      </c>
      <c r="H4418" s="5">
        <v>1436</v>
      </c>
      <c r="I4418" s="9">
        <v>0.18</v>
      </c>
      <c r="J4418" s="5">
        <v>143.6</v>
      </c>
      <c r="K4418" t="s">
        <v>17</v>
      </c>
      <c r="L4418" s="1">
        <f t="shared" ref="L4418:L4481" si="276">IF(ISNUMBER(F4418),F4418,IFERROR(DATE(VALUE(RIGHT(F4418,4)),VALUE(LEFT(F4418,FIND("/",F4418)-1)),VALUE(MID(F4418,FIND("/",F4418)+1,FIND("/",F4418,FIND("/",F4418)+1)-FIND("/",F4418)-1))),""))</f>
        <v>42358</v>
      </c>
      <c r="M4418">
        <f t="shared" ref="M4418:M4481" si="277">YEAR(L4418)</f>
        <v>2015</v>
      </c>
      <c r="N4418">
        <f t="shared" ref="N4418:N4481" si="278">MONTH(L4418)</f>
        <v>12</v>
      </c>
      <c r="O4418" t="str">
        <f t="shared" ref="O4418:O4481" si="279">TEXT(L4418,"yyyy-mm")</f>
        <v>2015-12</v>
      </c>
    </row>
    <row r="4419" spans="1:15" x14ac:dyDescent="0.3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2">
        <v>43078</v>
      </c>
      <c r="G4419" t="s">
        <v>29</v>
      </c>
      <c r="H4419" s="5">
        <v>1129</v>
      </c>
      <c r="I4419" s="9">
        <v>0.18</v>
      </c>
      <c r="J4419" s="5">
        <v>451.6</v>
      </c>
      <c r="K4419" t="s">
        <v>17</v>
      </c>
      <c r="L4419" s="1">
        <f t="shared" si="276"/>
        <v>43078</v>
      </c>
      <c r="M4419">
        <f t="shared" si="277"/>
        <v>2017</v>
      </c>
      <c r="N4419">
        <f t="shared" si="278"/>
        <v>12</v>
      </c>
      <c r="O4419" t="str">
        <f t="shared" si="279"/>
        <v>2017-12</v>
      </c>
    </row>
    <row r="4420" spans="1:15" x14ac:dyDescent="0.3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s="2" t="s">
        <v>221</v>
      </c>
      <c r="G4420" t="s">
        <v>29</v>
      </c>
      <c r="H4420" s="5">
        <v>1256</v>
      </c>
      <c r="I4420" s="9">
        <v>0.34</v>
      </c>
      <c r="J4420" s="5">
        <v>326.56</v>
      </c>
      <c r="K4420" t="s">
        <v>17</v>
      </c>
      <c r="L4420" s="1">
        <f t="shared" si="276"/>
        <v>43417</v>
      </c>
      <c r="M4420">
        <f t="shared" si="277"/>
        <v>2018</v>
      </c>
      <c r="N4420">
        <f t="shared" si="278"/>
        <v>11</v>
      </c>
      <c r="O4420" t="str">
        <f t="shared" si="279"/>
        <v>2018-11</v>
      </c>
    </row>
    <row r="4421" spans="1:15" x14ac:dyDescent="0.3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s="2" t="s">
        <v>5166</v>
      </c>
      <c r="G4421" t="s">
        <v>29</v>
      </c>
      <c r="H4421" s="5">
        <v>2265</v>
      </c>
      <c r="I4421" s="9">
        <v>0.12</v>
      </c>
      <c r="J4421" s="5">
        <v>453</v>
      </c>
      <c r="K4421" t="s">
        <v>17</v>
      </c>
      <c r="L4421" s="1">
        <f t="shared" si="276"/>
        <v>43449</v>
      </c>
      <c r="M4421">
        <f t="shared" si="277"/>
        <v>2018</v>
      </c>
      <c r="N4421">
        <f t="shared" si="278"/>
        <v>12</v>
      </c>
      <c r="O4421" t="str">
        <f t="shared" si="279"/>
        <v>2018-12</v>
      </c>
    </row>
    <row r="4422" spans="1:15" x14ac:dyDescent="0.3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s="2" t="s">
        <v>1423</v>
      </c>
      <c r="G4422" t="s">
        <v>29</v>
      </c>
      <c r="H4422" s="5">
        <v>1030</v>
      </c>
      <c r="I4422" s="9">
        <v>0.11</v>
      </c>
      <c r="J4422" s="5">
        <v>309</v>
      </c>
      <c r="K4422" t="s">
        <v>17</v>
      </c>
      <c r="L4422" s="1">
        <f t="shared" si="276"/>
        <v>43207</v>
      </c>
      <c r="M4422">
        <f t="shared" si="277"/>
        <v>2018</v>
      </c>
      <c r="N4422">
        <f t="shared" si="278"/>
        <v>4</v>
      </c>
      <c r="O4422" t="str">
        <f t="shared" si="279"/>
        <v>2018-04</v>
      </c>
    </row>
    <row r="4423" spans="1:15" x14ac:dyDescent="0.3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s="2" t="s">
        <v>5169</v>
      </c>
      <c r="G4423" t="s">
        <v>29</v>
      </c>
      <c r="H4423" s="5">
        <v>2452</v>
      </c>
      <c r="I4423" s="9">
        <v>0.19</v>
      </c>
      <c r="J4423" s="5">
        <v>269.72000000000003</v>
      </c>
      <c r="K4423" t="s">
        <v>17</v>
      </c>
      <c r="L4423" s="1">
        <f t="shared" si="276"/>
        <v>42416</v>
      </c>
      <c r="M4423">
        <f t="shared" si="277"/>
        <v>2016</v>
      </c>
      <c r="N4423">
        <f t="shared" si="278"/>
        <v>2</v>
      </c>
      <c r="O4423" t="str">
        <f t="shared" si="279"/>
        <v>2016-02</v>
      </c>
    </row>
    <row r="4424" spans="1:15" x14ac:dyDescent="0.3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s="2" t="s">
        <v>1843</v>
      </c>
      <c r="G4424" t="s">
        <v>29</v>
      </c>
      <c r="H4424" s="5">
        <v>2445</v>
      </c>
      <c r="I4424" s="9">
        <v>0.11</v>
      </c>
      <c r="J4424" s="5">
        <v>415.65</v>
      </c>
      <c r="K4424" t="s">
        <v>17</v>
      </c>
      <c r="L4424" s="1">
        <f t="shared" si="276"/>
        <v>43215</v>
      </c>
      <c r="M4424">
        <f t="shared" si="277"/>
        <v>2018</v>
      </c>
      <c r="N4424">
        <f t="shared" si="278"/>
        <v>4</v>
      </c>
      <c r="O4424" t="str">
        <f t="shared" si="279"/>
        <v>2018-04</v>
      </c>
    </row>
    <row r="4425" spans="1:15" x14ac:dyDescent="0.3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2">
        <v>43415</v>
      </c>
      <c r="G4425" t="s">
        <v>29</v>
      </c>
      <c r="H4425" s="5">
        <v>1436</v>
      </c>
      <c r="I4425" s="9">
        <v>0.34</v>
      </c>
      <c r="J4425" s="5">
        <v>373.36</v>
      </c>
      <c r="K4425" t="s">
        <v>17</v>
      </c>
      <c r="L4425" s="1">
        <f t="shared" si="276"/>
        <v>43415</v>
      </c>
      <c r="M4425">
        <f t="shared" si="277"/>
        <v>2018</v>
      </c>
      <c r="N4425">
        <f t="shared" si="278"/>
        <v>11</v>
      </c>
      <c r="O4425" t="str">
        <f t="shared" si="279"/>
        <v>2018-11</v>
      </c>
    </row>
    <row r="4426" spans="1:15" x14ac:dyDescent="0.3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s="2" t="s">
        <v>186</v>
      </c>
      <c r="G4426" t="s">
        <v>29</v>
      </c>
      <c r="H4426" s="5">
        <v>806</v>
      </c>
      <c r="I4426" s="9">
        <v>0.18</v>
      </c>
      <c r="J4426" s="5">
        <v>40.299999999999997</v>
      </c>
      <c r="K4426" t="s">
        <v>17</v>
      </c>
      <c r="L4426" s="1">
        <f t="shared" si="276"/>
        <v>42698</v>
      </c>
      <c r="M4426">
        <f t="shared" si="277"/>
        <v>2016</v>
      </c>
      <c r="N4426">
        <f t="shared" si="278"/>
        <v>11</v>
      </c>
      <c r="O4426" t="str">
        <f t="shared" si="279"/>
        <v>2016-11</v>
      </c>
    </row>
    <row r="4427" spans="1:15" x14ac:dyDescent="0.3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s="2" t="s">
        <v>2875</v>
      </c>
      <c r="G4427" t="s">
        <v>29</v>
      </c>
      <c r="H4427" s="5">
        <v>1932</v>
      </c>
      <c r="I4427" s="9">
        <v>0.15</v>
      </c>
      <c r="J4427" s="5">
        <v>463.68</v>
      </c>
      <c r="K4427" t="s">
        <v>17</v>
      </c>
      <c r="L4427" s="1">
        <f t="shared" si="276"/>
        <v>42961</v>
      </c>
      <c r="M4427">
        <f t="shared" si="277"/>
        <v>2017</v>
      </c>
      <c r="N4427">
        <f t="shared" si="278"/>
        <v>8</v>
      </c>
      <c r="O4427" t="str">
        <f t="shared" si="279"/>
        <v>2017-08</v>
      </c>
    </row>
    <row r="4428" spans="1:15" x14ac:dyDescent="0.3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2">
        <v>42105</v>
      </c>
      <c r="G4428" t="s">
        <v>29</v>
      </c>
      <c r="H4428" s="5">
        <v>1117</v>
      </c>
      <c r="I4428" s="9">
        <v>0.3</v>
      </c>
      <c r="J4428" s="5">
        <v>413.29</v>
      </c>
      <c r="K4428" t="s">
        <v>17</v>
      </c>
      <c r="L4428" s="1">
        <f t="shared" si="276"/>
        <v>42105</v>
      </c>
      <c r="M4428">
        <f t="shared" si="277"/>
        <v>2015</v>
      </c>
      <c r="N4428">
        <f t="shared" si="278"/>
        <v>4</v>
      </c>
      <c r="O4428" t="str">
        <f t="shared" si="279"/>
        <v>2015-04</v>
      </c>
    </row>
    <row r="4429" spans="1:15" x14ac:dyDescent="0.3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s="2" t="s">
        <v>5138</v>
      </c>
      <c r="G4429" t="s">
        <v>29</v>
      </c>
      <c r="H4429" s="5">
        <v>1990</v>
      </c>
      <c r="I4429" s="9">
        <v>0.25</v>
      </c>
      <c r="J4429" s="5">
        <v>139.30000000000001</v>
      </c>
      <c r="K4429" t="s">
        <v>17</v>
      </c>
      <c r="L4429" s="1">
        <f t="shared" si="276"/>
        <v>42734</v>
      </c>
      <c r="M4429">
        <f t="shared" si="277"/>
        <v>2016</v>
      </c>
      <c r="N4429">
        <f t="shared" si="278"/>
        <v>12</v>
      </c>
      <c r="O4429" t="str">
        <f t="shared" si="279"/>
        <v>2016-12</v>
      </c>
    </row>
    <row r="4430" spans="1:15" x14ac:dyDescent="0.3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2">
        <v>42805</v>
      </c>
      <c r="G4430" t="s">
        <v>29</v>
      </c>
      <c r="H4430" s="5">
        <v>1720</v>
      </c>
      <c r="I4430" s="9">
        <v>0.25</v>
      </c>
      <c r="J4430" s="5">
        <v>688</v>
      </c>
      <c r="K4430" t="s">
        <v>17</v>
      </c>
      <c r="L4430" s="1">
        <f t="shared" si="276"/>
        <v>42805</v>
      </c>
      <c r="M4430">
        <f t="shared" si="277"/>
        <v>2017</v>
      </c>
      <c r="N4430">
        <f t="shared" si="278"/>
        <v>3</v>
      </c>
      <c r="O4430" t="str">
        <f t="shared" si="279"/>
        <v>2017-03</v>
      </c>
    </row>
    <row r="4431" spans="1:15" x14ac:dyDescent="0.3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2">
        <v>42805</v>
      </c>
      <c r="G4431" t="s">
        <v>29</v>
      </c>
      <c r="H4431" s="5">
        <v>1797</v>
      </c>
      <c r="I4431" s="9">
        <v>0.25</v>
      </c>
      <c r="J4431" s="5">
        <v>628.95000000000005</v>
      </c>
      <c r="K4431" t="s">
        <v>17</v>
      </c>
      <c r="L4431" s="1">
        <f t="shared" si="276"/>
        <v>42805</v>
      </c>
      <c r="M4431">
        <f t="shared" si="277"/>
        <v>2017</v>
      </c>
      <c r="N4431">
        <f t="shared" si="278"/>
        <v>3</v>
      </c>
      <c r="O4431" t="str">
        <f t="shared" si="279"/>
        <v>2017-03</v>
      </c>
    </row>
    <row r="4432" spans="1:15" x14ac:dyDescent="0.3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2">
        <v>42805</v>
      </c>
      <c r="G4432" t="s">
        <v>29</v>
      </c>
      <c r="H4432" s="5">
        <v>1957</v>
      </c>
      <c r="I4432" s="9">
        <v>0.17</v>
      </c>
      <c r="J4432" s="5">
        <v>215.27</v>
      </c>
      <c r="K4432" t="s">
        <v>17</v>
      </c>
      <c r="L4432" s="1">
        <f t="shared" si="276"/>
        <v>42805</v>
      </c>
      <c r="M4432">
        <f t="shared" si="277"/>
        <v>2017</v>
      </c>
      <c r="N4432">
        <f t="shared" si="278"/>
        <v>3</v>
      </c>
      <c r="O4432" t="str">
        <f t="shared" si="279"/>
        <v>2017-03</v>
      </c>
    </row>
    <row r="4433" spans="1:15" x14ac:dyDescent="0.3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s="2" t="s">
        <v>573</v>
      </c>
      <c r="G4433" t="s">
        <v>29</v>
      </c>
      <c r="H4433" s="5">
        <v>2181</v>
      </c>
      <c r="I4433" s="9">
        <v>0.1</v>
      </c>
      <c r="J4433" s="5">
        <v>479.82</v>
      </c>
      <c r="K4433" t="s">
        <v>17</v>
      </c>
      <c r="L4433" s="1">
        <f t="shared" si="276"/>
        <v>43029</v>
      </c>
      <c r="M4433">
        <f t="shared" si="277"/>
        <v>2017</v>
      </c>
      <c r="N4433">
        <f t="shared" si="278"/>
        <v>10</v>
      </c>
      <c r="O4433" t="str">
        <f t="shared" si="279"/>
        <v>2017-10</v>
      </c>
    </row>
    <row r="4434" spans="1:15" x14ac:dyDescent="0.3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s="2" t="s">
        <v>4381</v>
      </c>
      <c r="G4434" t="s">
        <v>29</v>
      </c>
      <c r="H4434" s="5">
        <v>1596</v>
      </c>
      <c r="I4434" s="9">
        <v>0.28000000000000003</v>
      </c>
      <c r="J4434" s="5">
        <v>383.04</v>
      </c>
      <c r="K4434" t="s">
        <v>17</v>
      </c>
      <c r="L4434" s="1">
        <f t="shared" si="276"/>
        <v>42443</v>
      </c>
      <c r="M4434">
        <f t="shared" si="277"/>
        <v>2016</v>
      </c>
      <c r="N4434">
        <f t="shared" si="278"/>
        <v>3</v>
      </c>
      <c r="O4434" t="str">
        <f t="shared" si="279"/>
        <v>2016-03</v>
      </c>
    </row>
    <row r="4435" spans="1:15" x14ac:dyDescent="0.3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s="2" t="s">
        <v>607</v>
      </c>
      <c r="G4435" t="s">
        <v>29</v>
      </c>
      <c r="H4435" s="5">
        <v>1864</v>
      </c>
      <c r="I4435" s="9">
        <v>0.23</v>
      </c>
      <c r="J4435" s="5">
        <v>801.52</v>
      </c>
      <c r="K4435" t="s">
        <v>17</v>
      </c>
      <c r="L4435" s="1">
        <f t="shared" si="276"/>
        <v>42268</v>
      </c>
      <c r="M4435">
        <f t="shared" si="277"/>
        <v>2015</v>
      </c>
      <c r="N4435">
        <f t="shared" si="278"/>
        <v>9</v>
      </c>
      <c r="O4435" t="str">
        <f t="shared" si="279"/>
        <v>2015-09</v>
      </c>
    </row>
    <row r="4436" spans="1:15" x14ac:dyDescent="0.3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s="2" t="s">
        <v>5183</v>
      </c>
      <c r="G4436" t="s">
        <v>29</v>
      </c>
      <c r="H4436" s="5">
        <v>2092</v>
      </c>
      <c r="I4436" s="9">
        <v>0.1</v>
      </c>
      <c r="J4436" s="5">
        <v>271.95999999999998</v>
      </c>
      <c r="K4436" t="s">
        <v>17</v>
      </c>
      <c r="L4436" s="1">
        <f t="shared" si="276"/>
        <v>42873</v>
      </c>
      <c r="M4436">
        <f t="shared" si="277"/>
        <v>2017</v>
      </c>
      <c r="N4436">
        <f t="shared" si="278"/>
        <v>5</v>
      </c>
      <c r="O4436" t="str">
        <f t="shared" si="279"/>
        <v>2017-05</v>
      </c>
    </row>
    <row r="4437" spans="1:15" x14ac:dyDescent="0.3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s="2" t="s">
        <v>2543</v>
      </c>
      <c r="G4437" t="s">
        <v>29</v>
      </c>
      <c r="H4437" s="5">
        <v>1169</v>
      </c>
      <c r="I4437" s="9">
        <v>0.33</v>
      </c>
      <c r="J4437" s="5">
        <v>409.15</v>
      </c>
      <c r="K4437" t="s">
        <v>17</v>
      </c>
      <c r="L4437" s="1">
        <f t="shared" si="276"/>
        <v>42231</v>
      </c>
      <c r="M4437">
        <f t="shared" si="277"/>
        <v>2015</v>
      </c>
      <c r="N4437">
        <f t="shared" si="278"/>
        <v>8</v>
      </c>
      <c r="O4437" t="str">
        <f t="shared" si="279"/>
        <v>2015-08</v>
      </c>
    </row>
    <row r="4438" spans="1:15" x14ac:dyDescent="0.3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2">
        <v>42709</v>
      </c>
      <c r="G4438" t="s">
        <v>29</v>
      </c>
      <c r="H4438" s="5">
        <v>1997</v>
      </c>
      <c r="I4438" s="9">
        <v>0.31</v>
      </c>
      <c r="J4438" s="5">
        <v>678.98</v>
      </c>
      <c r="K4438" t="s">
        <v>17</v>
      </c>
      <c r="L4438" s="1">
        <f t="shared" si="276"/>
        <v>42709</v>
      </c>
      <c r="M4438">
        <f t="shared" si="277"/>
        <v>2016</v>
      </c>
      <c r="N4438">
        <f t="shared" si="278"/>
        <v>12</v>
      </c>
      <c r="O4438" t="str">
        <f t="shared" si="279"/>
        <v>2016-12</v>
      </c>
    </row>
    <row r="4439" spans="1:15" x14ac:dyDescent="0.3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s="2" t="s">
        <v>1719</v>
      </c>
      <c r="G4439" t="s">
        <v>29</v>
      </c>
      <c r="H4439" s="5">
        <v>1823</v>
      </c>
      <c r="I4439" s="9">
        <v>0.14000000000000001</v>
      </c>
      <c r="J4439" s="5">
        <v>565.13</v>
      </c>
      <c r="K4439" t="s">
        <v>17</v>
      </c>
      <c r="L4439" s="1">
        <f t="shared" si="276"/>
        <v>42365</v>
      </c>
      <c r="M4439">
        <f t="shared" si="277"/>
        <v>2015</v>
      </c>
      <c r="N4439">
        <f t="shared" si="278"/>
        <v>12</v>
      </c>
      <c r="O4439" t="str">
        <f t="shared" si="279"/>
        <v>2015-12</v>
      </c>
    </row>
    <row r="4440" spans="1:15" x14ac:dyDescent="0.3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2">
        <v>43142</v>
      </c>
      <c r="G4440" t="s">
        <v>29</v>
      </c>
      <c r="H4440" s="5">
        <v>775</v>
      </c>
      <c r="I4440" s="9">
        <v>0.33</v>
      </c>
      <c r="J4440" s="5">
        <v>178.25</v>
      </c>
      <c r="K4440" t="s">
        <v>17</v>
      </c>
      <c r="L4440" s="1">
        <f t="shared" si="276"/>
        <v>43142</v>
      </c>
      <c r="M4440">
        <f t="shared" si="277"/>
        <v>2018</v>
      </c>
      <c r="N4440">
        <f t="shared" si="278"/>
        <v>2</v>
      </c>
      <c r="O4440" t="str">
        <f t="shared" si="279"/>
        <v>2018-02</v>
      </c>
    </row>
    <row r="4441" spans="1:15" x14ac:dyDescent="0.3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2">
        <v>42593</v>
      </c>
      <c r="G4441" t="s">
        <v>29</v>
      </c>
      <c r="H4441" s="5">
        <v>1625</v>
      </c>
      <c r="I4441" s="9">
        <v>0.2</v>
      </c>
      <c r="J4441" s="5">
        <v>276.25</v>
      </c>
      <c r="K4441" t="s">
        <v>17</v>
      </c>
      <c r="L4441" s="1">
        <f t="shared" si="276"/>
        <v>42593</v>
      </c>
      <c r="M4441">
        <f t="shared" si="277"/>
        <v>2016</v>
      </c>
      <c r="N4441">
        <f t="shared" si="278"/>
        <v>8</v>
      </c>
      <c r="O4441" t="str">
        <f t="shared" si="279"/>
        <v>2016-08</v>
      </c>
    </row>
    <row r="4442" spans="1:15" x14ac:dyDescent="0.3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s="2" t="s">
        <v>2409</v>
      </c>
      <c r="G4442" t="s">
        <v>29</v>
      </c>
      <c r="H4442" s="5">
        <v>1845</v>
      </c>
      <c r="I4442" s="9">
        <v>0.16</v>
      </c>
      <c r="J4442" s="5">
        <v>202.95</v>
      </c>
      <c r="K4442" t="s">
        <v>17</v>
      </c>
      <c r="L4442" s="1">
        <f t="shared" si="276"/>
        <v>42661</v>
      </c>
      <c r="M4442">
        <f t="shared" si="277"/>
        <v>2016</v>
      </c>
      <c r="N4442">
        <f t="shared" si="278"/>
        <v>10</v>
      </c>
      <c r="O4442" t="str">
        <f t="shared" si="279"/>
        <v>2016-10</v>
      </c>
    </row>
    <row r="4443" spans="1:15" x14ac:dyDescent="0.3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s="2" t="s">
        <v>908</v>
      </c>
      <c r="G4443" t="s">
        <v>29</v>
      </c>
      <c r="H4443" s="5">
        <v>803</v>
      </c>
      <c r="I4443" s="9">
        <v>0.27</v>
      </c>
      <c r="J4443" s="5">
        <v>216.81</v>
      </c>
      <c r="K4443" t="s">
        <v>17</v>
      </c>
      <c r="L4443" s="1">
        <f t="shared" si="276"/>
        <v>42962</v>
      </c>
      <c r="M4443">
        <f t="shared" si="277"/>
        <v>2017</v>
      </c>
      <c r="N4443">
        <f t="shared" si="278"/>
        <v>8</v>
      </c>
      <c r="O4443" t="str">
        <f t="shared" si="279"/>
        <v>2017-08</v>
      </c>
    </row>
    <row r="4444" spans="1:15" x14ac:dyDescent="0.3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2">
        <v>42775</v>
      </c>
      <c r="G4444" t="s">
        <v>29</v>
      </c>
      <c r="H4444" s="5">
        <v>2448</v>
      </c>
      <c r="I4444" s="9">
        <v>0.34</v>
      </c>
      <c r="J4444" s="5">
        <v>930.24</v>
      </c>
      <c r="K4444" t="s">
        <v>17</v>
      </c>
      <c r="L4444" s="1">
        <f t="shared" si="276"/>
        <v>42775</v>
      </c>
      <c r="M4444">
        <f t="shared" si="277"/>
        <v>2017</v>
      </c>
      <c r="N4444">
        <f t="shared" si="278"/>
        <v>2</v>
      </c>
      <c r="O4444" t="str">
        <f t="shared" si="279"/>
        <v>2017-02</v>
      </c>
    </row>
    <row r="4445" spans="1:15" x14ac:dyDescent="0.3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s="2" t="s">
        <v>1388</v>
      </c>
      <c r="G4445" t="s">
        <v>29</v>
      </c>
      <c r="H4445" s="5">
        <v>1220</v>
      </c>
      <c r="I4445" s="9">
        <v>0.23</v>
      </c>
      <c r="J4445" s="5">
        <v>500.2</v>
      </c>
      <c r="K4445" t="s">
        <v>17</v>
      </c>
      <c r="L4445" s="1">
        <f t="shared" si="276"/>
        <v>42546</v>
      </c>
      <c r="M4445">
        <f t="shared" si="277"/>
        <v>2016</v>
      </c>
      <c r="N4445">
        <f t="shared" si="278"/>
        <v>6</v>
      </c>
      <c r="O4445" t="str">
        <f t="shared" si="279"/>
        <v>2016-06</v>
      </c>
    </row>
    <row r="4446" spans="1:15" x14ac:dyDescent="0.3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s="2" t="s">
        <v>573</v>
      </c>
      <c r="G4446" t="s">
        <v>29</v>
      </c>
      <c r="H4446" s="5">
        <v>1923</v>
      </c>
      <c r="I4446" s="9">
        <v>0.34</v>
      </c>
      <c r="J4446" s="5">
        <v>653.82000000000005</v>
      </c>
      <c r="K4446" t="s">
        <v>17</v>
      </c>
      <c r="L4446" s="1">
        <f t="shared" si="276"/>
        <v>43029</v>
      </c>
      <c r="M4446">
        <f t="shared" si="277"/>
        <v>2017</v>
      </c>
      <c r="N4446">
        <f t="shared" si="278"/>
        <v>10</v>
      </c>
      <c r="O4446" t="str">
        <f t="shared" si="279"/>
        <v>2017-10</v>
      </c>
    </row>
    <row r="4447" spans="1:15" x14ac:dyDescent="0.3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s="2" t="s">
        <v>5138</v>
      </c>
      <c r="G4447" t="s">
        <v>29</v>
      </c>
      <c r="H4447" s="5">
        <v>699</v>
      </c>
      <c r="I4447" s="9">
        <v>0.33</v>
      </c>
      <c r="J4447" s="5">
        <v>90.87</v>
      </c>
      <c r="K4447" t="s">
        <v>17</v>
      </c>
      <c r="L4447" s="1">
        <f t="shared" si="276"/>
        <v>42734</v>
      </c>
      <c r="M4447">
        <f t="shared" si="277"/>
        <v>2016</v>
      </c>
      <c r="N4447">
        <f t="shared" si="278"/>
        <v>12</v>
      </c>
      <c r="O4447" t="str">
        <f t="shared" si="279"/>
        <v>2016-12</v>
      </c>
    </row>
    <row r="4448" spans="1:15" x14ac:dyDescent="0.3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2">
        <v>42806</v>
      </c>
      <c r="G4448" t="s">
        <v>29</v>
      </c>
      <c r="H4448" s="5">
        <v>930</v>
      </c>
      <c r="I4448" s="9">
        <v>0.1</v>
      </c>
      <c r="J4448" s="5">
        <v>399.9</v>
      </c>
      <c r="K4448" t="s">
        <v>17</v>
      </c>
      <c r="L4448" s="1">
        <f t="shared" si="276"/>
        <v>42806</v>
      </c>
      <c r="M4448">
        <f t="shared" si="277"/>
        <v>2017</v>
      </c>
      <c r="N4448">
        <f t="shared" si="278"/>
        <v>3</v>
      </c>
      <c r="O4448" t="str">
        <f t="shared" si="279"/>
        <v>2017-03</v>
      </c>
    </row>
    <row r="4449" spans="1:15" x14ac:dyDescent="0.3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s="2" t="s">
        <v>5020</v>
      </c>
      <c r="G4449" t="s">
        <v>29</v>
      </c>
      <c r="H4449" s="5">
        <v>2199</v>
      </c>
      <c r="I4449" s="9">
        <v>0.18</v>
      </c>
      <c r="J4449" s="5">
        <v>571.74</v>
      </c>
      <c r="K4449" t="s">
        <v>17</v>
      </c>
      <c r="L4449" s="1">
        <f t="shared" si="276"/>
        <v>42609</v>
      </c>
      <c r="M4449">
        <f t="shared" si="277"/>
        <v>2016</v>
      </c>
      <c r="N4449">
        <f t="shared" si="278"/>
        <v>8</v>
      </c>
      <c r="O4449" t="str">
        <f t="shared" si="279"/>
        <v>2016-08</v>
      </c>
    </row>
    <row r="4450" spans="1:15" x14ac:dyDescent="0.3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s="2" t="s">
        <v>2442</v>
      </c>
      <c r="G4450" t="s">
        <v>29</v>
      </c>
      <c r="H4450" s="5">
        <v>1103</v>
      </c>
      <c r="I4450" s="9">
        <v>0.16</v>
      </c>
      <c r="J4450" s="5">
        <v>463.26</v>
      </c>
      <c r="K4450" t="s">
        <v>17</v>
      </c>
      <c r="L4450" s="1">
        <f t="shared" si="276"/>
        <v>42597</v>
      </c>
      <c r="M4450">
        <f t="shared" si="277"/>
        <v>2016</v>
      </c>
      <c r="N4450">
        <f t="shared" si="278"/>
        <v>8</v>
      </c>
      <c r="O4450" t="str">
        <f t="shared" si="279"/>
        <v>2016-08</v>
      </c>
    </row>
    <row r="4451" spans="1:15" x14ac:dyDescent="0.3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2">
        <v>42857</v>
      </c>
      <c r="G4451" t="s">
        <v>29</v>
      </c>
      <c r="H4451" s="5">
        <v>1244</v>
      </c>
      <c r="I4451" s="9">
        <v>0.21</v>
      </c>
      <c r="J4451" s="5">
        <v>236.36</v>
      </c>
      <c r="K4451" t="s">
        <v>17</v>
      </c>
      <c r="L4451" s="1">
        <f t="shared" si="276"/>
        <v>42857</v>
      </c>
      <c r="M4451">
        <f t="shared" si="277"/>
        <v>2017</v>
      </c>
      <c r="N4451">
        <f t="shared" si="278"/>
        <v>5</v>
      </c>
      <c r="O4451" t="str">
        <f t="shared" si="279"/>
        <v>2017-05</v>
      </c>
    </row>
    <row r="4452" spans="1:15" x14ac:dyDescent="0.3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s="2" t="s">
        <v>573</v>
      </c>
      <c r="G4452" t="s">
        <v>29</v>
      </c>
      <c r="H4452" s="5">
        <v>876</v>
      </c>
      <c r="I4452" s="9">
        <v>0.15</v>
      </c>
      <c r="J4452" s="5">
        <v>289.08</v>
      </c>
      <c r="K4452" t="s">
        <v>17</v>
      </c>
      <c r="L4452" s="1">
        <f t="shared" si="276"/>
        <v>43029</v>
      </c>
      <c r="M4452">
        <f t="shared" si="277"/>
        <v>2017</v>
      </c>
      <c r="N4452">
        <f t="shared" si="278"/>
        <v>10</v>
      </c>
      <c r="O4452" t="str">
        <f t="shared" si="279"/>
        <v>2017-10</v>
      </c>
    </row>
    <row r="4453" spans="1:15" x14ac:dyDescent="0.3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s="2" t="s">
        <v>3615</v>
      </c>
      <c r="G4453" t="s">
        <v>29</v>
      </c>
      <c r="H4453" s="5">
        <v>2326</v>
      </c>
      <c r="I4453" s="9">
        <v>0.26</v>
      </c>
      <c r="J4453" s="5">
        <v>209.34</v>
      </c>
      <c r="K4453" t="s">
        <v>17</v>
      </c>
      <c r="L4453" s="1">
        <f t="shared" si="276"/>
        <v>43343</v>
      </c>
      <c r="M4453">
        <f t="shared" si="277"/>
        <v>2018</v>
      </c>
      <c r="N4453">
        <f t="shared" si="278"/>
        <v>8</v>
      </c>
      <c r="O4453" t="str">
        <f t="shared" si="279"/>
        <v>2018-08</v>
      </c>
    </row>
    <row r="4454" spans="1:15" x14ac:dyDescent="0.3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2">
        <v>42374</v>
      </c>
      <c r="G4454" t="s">
        <v>29</v>
      </c>
      <c r="H4454" s="5">
        <v>1951</v>
      </c>
      <c r="I4454" s="9">
        <v>0.16</v>
      </c>
      <c r="J4454" s="5">
        <v>195.1</v>
      </c>
      <c r="K4454" t="s">
        <v>17</v>
      </c>
      <c r="L4454" s="1">
        <f t="shared" si="276"/>
        <v>42374</v>
      </c>
      <c r="M4454">
        <f t="shared" si="277"/>
        <v>2016</v>
      </c>
      <c r="N4454">
        <f t="shared" si="278"/>
        <v>1</v>
      </c>
      <c r="O4454" t="str">
        <f t="shared" si="279"/>
        <v>2016-01</v>
      </c>
    </row>
    <row r="4455" spans="1:15" x14ac:dyDescent="0.3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s="2" t="s">
        <v>5183</v>
      </c>
      <c r="G4455" t="s">
        <v>29</v>
      </c>
      <c r="H4455" s="5">
        <v>1802</v>
      </c>
      <c r="I4455" s="9">
        <v>0.19</v>
      </c>
      <c r="J4455" s="5">
        <v>774.86</v>
      </c>
      <c r="K4455" t="s">
        <v>17</v>
      </c>
      <c r="L4455" s="1">
        <f t="shared" si="276"/>
        <v>42873</v>
      </c>
      <c r="M4455">
        <f t="shared" si="277"/>
        <v>2017</v>
      </c>
      <c r="N4455">
        <f t="shared" si="278"/>
        <v>5</v>
      </c>
      <c r="O4455" t="str">
        <f t="shared" si="279"/>
        <v>2017-05</v>
      </c>
    </row>
    <row r="4456" spans="1:15" x14ac:dyDescent="0.3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2">
        <v>43012</v>
      </c>
      <c r="G4456" t="s">
        <v>29</v>
      </c>
      <c r="H4456" s="5">
        <v>1708</v>
      </c>
      <c r="I4456" s="9">
        <v>0.1</v>
      </c>
      <c r="J4456" s="5">
        <v>341.6</v>
      </c>
      <c r="K4456" t="s">
        <v>17</v>
      </c>
      <c r="L4456" s="1">
        <f t="shared" si="276"/>
        <v>43012</v>
      </c>
      <c r="M4456">
        <f t="shared" si="277"/>
        <v>2017</v>
      </c>
      <c r="N4456">
        <f t="shared" si="278"/>
        <v>10</v>
      </c>
      <c r="O4456" t="str">
        <f t="shared" si="279"/>
        <v>2017-10</v>
      </c>
    </row>
    <row r="4457" spans="1:15" x14ac:dyDescent="0.3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2">
        <v>42778</v>
      </c>
      <c r="G4457" t="s">
        <v>29</v>
      </c>
      <c r="H4457" s="5">
        <v>2439</v>
      </c>
      <c r="I4457" s="9">
        <v>0.24</v>
      </c>
      <c r="J4457" s="5">
        <v>902.43</v>
      </c>
      <c r="K4457" t="s">
        <v>17</v>
      </c>
      <c r="L4457" s="1">
        <f t="shared" si="276"/>
        <v>42778</v>
      </c>
      <c r="M4457">
        <f t="shared" si="277"/>
        <v>2017</v>
      </c>
      <c r="N4457">
        <f t="shared" si="278"/>
        <v>2</v>
      </c>
      <c r="O4457" t="str">
        <f t="shared" si="279"/>
        <v>2017-02</v>
      </c>
    </row>
    <row r="4458" spans="1:15" x14ac:dyDescent="0.3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2">
        <v>43048</v>
      </c>
      <c r="G4458" t="s">
        <v>29</v>
      </c>
      <c r="H4458" s="5">
        <v>1760</v>
      </c>
      <c r="I4458" s="9">
        <v>0.11</v>
      </c>
      <c r="J4458" s="5">
        <v>334.4</v>
      </c>
      <c r="K4458" t="s">
        <v>17</v>
      </c>
      <c r="L4458" s="1">
        <f t="shared" si="276"/>
        <v>43048</v>
      </c>
      <c r="M4458">
        <f t="shared" si="277"/>
        <v>2017</v>
      </c>
      <c r="N4458">
        <f t="shared" si="278"/>
        <v>11</v>
      </c>
      <c r="O4458" t="str">
        <f t="shared" si="279"/>
        <v>2017-11</v>
      </c>
    </row>
    <row r="4459" spans="1:15" x14ac:dyDescent="0.3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s="2" t="s">
        <v>1201</v>
      </c>
      <c r="G4459" t="s">
        <v>29</v>
      </c>
      <c r="H4459" s="5">
        <v>767</v>
      </c>
      <c r="I4459" s="9">
        <v>0.21</v>
      </c>
      <c r="J4459" s="5">
        <v>268.45</v>
      </c>
      <c r="K4459" t="s">
        <v>17</v>
      </c>
      <c r="L4459" s="1">
        <f t="shared" si="276"/>
        <v>42264</v>
      </c>
      <c r="M4459">
        <f t="shared" si="277"/>
        <v>2015</v>
      </c>
      <c r="N4459">
        <f t="shared" si="278"/>
        <v>9</v>
      </c>
      <c r="O4459" t="str">
        <f t="shared" si="279"/>
        <v>2015-09</v>
      </c>
    </row>
    <row r="4460" spans="1:15" x14ac:dyDescent="0.3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2">
        <v>43442</v>
      </c>
      <c r="G4460" t="s">
        <v>29</v>
      </c>
      <c r="H4460" s="5">
        <v>950</v>
      </c>
      <c r="I4460" s="9">
        <v>0.22</v>
      </c>
      <c r="J4460" s="5">
        <v>161.5</v>
      </c>
      <c r="K4460" t="s">
        <v>17</v>
      </c>
      <c r="L4460" s="1">
        <f t="shared" si="276"/>
        <v>43442</v>
      </c>
      <c r="M4460">
        <f t="shared" si="277"/>
        <v>2018</v>
      </c>
      <c r="N4460">
        <f t="shared" si="278"/>
        <v>12</v>
      </c>
      <c r="O4460" t="str">
        <f t="shared" si="279"/>
        <v>2018-12</v>
      </c>
    </row>
    <row r="4461" spans="1:15" x14ac:dyDescent="0.3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s="2" t="s">
        <v>221</v>
      </c>
      <c r="G4461" t="s">
        <v>29</v>
      </c>
      <c r="H4461" s="5">
        <v>2130</v>
      </c>
      <c r="I4461" s="9">
        <v>0.34</v>
      </c>
      <c r="J4461" s="5">
        <v>447.3</v>
      </c>
      <c r="K4461" t="s">
        <v>17</v>
      </c>
      <c r="L4461" s="1">
        <f t="shared" si="276"/>
        <v>43417</v>
      </c>
      <c r="M4461">
        <f t="shared" si="277"/>
        <v>2018</v>
      </c>
      <c r="N4461">
        <f t="shared" si="278"/>
        <v>11</v>
      </c>
      <c r="O4461" t="str">
        <f t="shared" si="279"/>
        <v>2018-11</v>
      </c>
    </row>
    <row r="4462" spans="1:15" x14ac:dyDescent="0.3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s="2" t="s">
        <v>278</v>
      </c>
      <c r="G4462" t="s">
        <v>29</v>
      </c>
      <c r="H4462" s="5">
        <v>1258</v>
      </c>
      <c r="I4462" s="9">
        <v>0.26</v>
      </c>
      <c r="J4462" s="5">
        <v>440.3</v>
      </c>
      <c r="K4462" t="s">
        <v>17</v>
      </c>
      <c r="L4462" s="1">
        <f t="shared" si="276"/>
        <v>42364</v>
      </c>
      <c r="M4462">
        <f t="shared" si="277"/>
        <v>2015</v>
      </c>
      <c r="N4462">
        <f t="shared" si="278"/>
        <v>12</v>
      </c>
      <c r="O4462" t="str">
        <f t="shared" si="279"/>
        <v>2015-12</v>
      </c>
    </row>
    <row r="4463" spans="1:15" x14ac:dyDescent="0.3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s="2" t="s">
        <v>5020</v>
      </c>
      <c r="G4463" t="s">
        <v>29</v>
      </c>
      <c r="H4463" s="5">
        <v>745</v>
      </c>
      <c r="I4463" s="9">
        <v>0.35</v>
      </c>
      <c r="J4463" s="5">
        <v>208.6</v>
      </c>
      <c r="K4463" t="s">
        <v>17</v>
      </c>
      <c r="L4463" s="1">
        <f t="shared" si="276"/>
        <v>42609</v>
      </c>
      <c r="M4463">
        <f t="shared" si="277"/>
        <v>2016</v>
      </c>
      <c r="N4463">
        <f t="shared" si="278"/>
        <v>8</v>
      </c>
      <c r="O4463" t="str">
        <f t="shared" si="279"/>
        <v>2016-08</v>
      </c>
    </row>
    <row r="4464" spans="1:15" x14ac:dyDescent="0.3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2">
        <v>43445</v>
      </c>
      <c r="G4464" t="s">
        <v>29</v>
      </c>
      <c r="H4464" s="5">
        <v>1472</v>
      </c>
      <c r="I4464" s="9">
        <v>0.13</v>
      </c>
      <c r="J4464" s="5">
        <v>588.79999999999995</v>
      </c>
      <c r="K4464" t="s">
        <v>17</v>
      </c>
      <c r="L4464" s="1">
        <f t="shared" si="276"/>
        <v>43445</v>
      </c>
      <c r="M4464">
        <f t="shared" si="277"/>
        <v>2018</v>
      </c>
      <c r="N4464">
        <f t="shared" si="278"/>
        <v>12</v>
      </c>
      <c r="O4464" t="str">
        <f t="shared" si="279"/>
        <v>2018-12</v>
      </c>
    </row>
    <row r="4465" spans="1:15" x14ac:dyDescent="0.3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s="2" t="s">
        <v>5166</v>
      </c>
      <c r="G4465" t="s">
        <v>29</v>
      </c>
      <c r="H4465" s="5">
        <v>1806</v>
      </c>
      <c r="I4465" s="9">
        <v>0.18</v>
      </c>
      <c r="J4465" s="5">
        <v>144.47999999999999</v>
      </c>
      <c r="K4465" t="s">
        <v>17</v>
      </c>
      <c r="L4465" s="1">
        <f t="shared" si="276"/>
        <v>43449</v>
      </c>
      <c r="M4465">
        <f t="shared" si="277"/>
        <v>2018</v>
      </c>
      <c r="N4465">
        <f t="shared" si="278"/>
        <v>12</v>
      </c>
      <c r="O4465" t="str">
        <f t="shared" si="279"/>
        <v>2018-12</v>
      </c>
    </row>
    <row r="4466" spans="1:15" x14ac:dyDescent="0.3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2">
        <v>43133</v>
      </c>
      <c r="G4466" t="s">
        <v>29</v>
      </c>
      <c r="H4466" s="5">
        <v>761</v>
      </c>
      <c r="I4466" s="9">
        <v>0.27</v>
      </c>
      <c r="J4466" s="5">
        <v>312.01</v>
      </c>
      <c r="K4466" t="s">
        <v>17</v>
      </c>
      <c r="L4466" s="1">
        <f t="shared" si="276"/>
        <v>43133</v>
      </c>
      <c r="M4466">
        <f t="shared" si="277"/>
        <v>2018</v>
      </c>
      <c r="N4466">
        <f t="shared" si="278"/>
        <v>2</v>
      </c>
      <c r="O4466" t="str">
        <f t="shared" si="279"/>
        <v>2018-02</v>
      </c>
    </row>
    <row r="4467" spans="1:15" x14ac:dyDescent="0.3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s="2" t="s">
        <v>1336</v>
      </c>
      <c r="G4467" t="s">
        <v>29</v>
      </c>
      <c r="H4467" s="5">
        <v>645</v>
      </c>
      <c r="I4467" s="9">
        <v>0.19</v>
      </c>
      <c r="J4467" s="5">
        <v>277.35000000000002</v>
      </c>
      <c r="K4467" t="s">
        <v>17</v>
      </c>
      <c r="L4467" s="1">
        <f t="shared" si="276"/>
        <v>42458</v>
      </c>
      <c r="M4467">
        <f t="shared" si="277"/>
        <v>2016</v>
      </c>
      <c r="N4467">
        <f t="shared" si="278"/>
        <v>3</v>
      </c>
      <c r="O4467" t="str">
        <f t="shared" si="279"/>
        <v>2016-03</v>
      </c>
    </row>
    <row r="4468" spans="1:15" x14ac:dyDescent="0.3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s="2" t="s">
        <v>1966</v>
      </c>
      <c r="G4468" t="s">
        <v>29</v>
      </c>
      <c r="H4468" s="5">
        <v>2044</v>
      </c>
      <c r="I4468" s="9">
        <v>0.14000000000000001</v>
      </c>
      <c r="J4468" s="5">
        <v>633.64</v>
      </c>
      <c r="K4468" t="s">
        <v>17</v>
      </c>
      <c r="L4468" s="1">
        <f t="shared" si="276"/>
        <v>42112</v>
      </c>
      <c r="M4468">
        <f t="shared" si="277"/>
        <v>2015</v>
      </c>
      <c r="N4468">
        <f t="shared" si="278"/>
        <v>4</v>
      </c>
      <c r="O4468" t="str">
        <f t="shared" si="279"/>
        <v>2015-04</v>
      </c>
    </row>
    <row r="4469" spans="1:15" x14ac:dyDescent="0.3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s="2" t="s">
        <v>2534</v>
      </c>
      <c r="G4469" t="s">
        <v>29</v>
      </c>
      <c r="H4469" s="5">
        <v>540</v>
      </c>
      <c r="I4469" s="9">
        <v>0.34</v>
      </c>
      <c r="J4469" s="5">
        <v>156.6</v>
      </c>
      <c r="K4469" t="s">
        <v>17</v>
      </c>
      <c r="L4469" s="1">
        <f t="shared" si="276"/>
        <v>42031</v>
      </c>
      <c r="M4469">
        <f t="shared" si="277"/>
        <v>2015</v>
      </c>
      <c r="N4469">
        <f t="shared" si="278"/>
        <v>1</v>
      </c>
      <c r="O4469" t="str">
        <f t="shared" si="279"/>
        <v>2015-01</v>
      </c>
    </row>
    <row r="4470" spans="1:15" x14ac:dyDescent="0.3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s="2" t="s">
        <v>2539</v>
      </c>
      <c r="G4470" t="s">
        <v>29</v>
      </c>
      <c r="H4470" s="5">
        <v>1137</v>
      </c>
      <c r="I4470" s="9">
        <v>0.13</v>
      </c>
      <c r="J4470" s="5">
        <v>295.62</v>
      </c>
      <c r="K4470" t="s">
        <v>17</v>
      </c>
      <c r="L4470" s="1">
        <f t="shared" si="276"/>
        <v>43003</v>
      </c>
      <c r="M4470">
        <f t="shared" si="277"/>
        <v>2017</v>
      </c>
      <c r="N4470">
        <f t="shared" si="278"/>
        <v>9</v>
      </c>
      <c r="O4470" t="str">
        <f t="shared" si="279"/>
        <v>2017-09</v>
      </c>
    </row>
    <row r="4471" spans="1:15" x14ac:dyDescent="0.3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s="2" t="s">
        <v>3976</v>
      </c>
      <c r="G4471" t="s">
        <v>29</v>
      </c>
      <c r="H4471" s="5">
        <v>1705</v>
      </c>
      <c r="I4471" s="9">
        <v>0.25</v>
      </c>
      <c r="J4471" s="5">
        <v>289.85000000000002</v>
      </c>
      <c r="K4471" t="s">
        <v>17</v>
      </c>
      <c r="L4471" s="1">
        <f t="shared" si="276"/>
        <v>42360</v>
      </c>
      <c r="M4471">
        <f t="shared" si="277"/>
        <v>2015</v>
      </c>
      <c r="N4471">
        <f t="shared" si="278"/>
        <v>12</v>
      </c>
      <c r="O4471" t="str">
        <f t="shared" si="279"/>
        <v>2015-12</v>
      </c>
    </row>
    <row r="4472" spans="1:15" x14ac:dyDescent="0.3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s="2" t="s">
        <v>2181</v>
      </c>
      <c r="G4472" t="s">
        <v>29</v>
      </c>
      <c r="H4472" s="5">
        <v>1287</v>
      </c>
      <c r="I4472" s="9">
        <v>0.26</v>
      </c>
      <c r="J4472" s="5">
        <v>218.79</v>
      </c>
      <c r="K4472" t="s">
        <v>17</v>
      </c>
      <c r="L4472" s="1">
        <f t="shared" si="276"/>
        <v>43295</v>
      </c>
      <c r="M4472">
        <f t="shared" si="277"/>
        <v>2018</v>
      </c>
      <c r="N4472">
        <f t="shared" si="278"/>
        <v>7</v>
      </c>
      <c r="O4472" t="str">
        <f t="shared" si="279"/>
        <v>2018-07</v>
      </c>
    </row>
    <row r="4473" spans="1:15" x14ac:dyDescent="0.3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s="2" t="s">
        <v>959</v>
      </c>
      <c r="G4473" t="s">
        <v>29</v>
      </c>
      <c r="H4473" s="5">
        <v>560</v>
      </c>
      <c r="I4473" s="9">
        <v>0.21</v>
      </c>
      <c r="J4473" s="5">
        <v>145.6</v>
      </c>
      <c r="K4473" t="s">
        <v>17</v>
      </c>
      <c r="L4473" s="1">
        <f t="shared" si="276"/>
        <v>43177</v>
      </c>
      <c r="M4473">
        <f t="shared" si="277"/>
        <v>2018</v>
      </c>
      <c r="N4473">
        <f t="shared" si="278"/>
        <v>3</v>
      </c>
      <c r="O4473" t="str">
        <f t="shared" si="279"/>
        <v>2018-03</v>
      </c>
    </row>
    <row r="4474" spans="1:15" x14ac:dyDescent="0.3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s="2" t="s">
        <v>400</v>
      </c>
      <c r="G4474" t="s">
        <v>29</v>
      </c>
      <c r="H4474" s="5">
        <v>1113</v>
      </c>
      <c r="I4474" s="9">
        <v>0.31</v>
      </c>
      <c r="J4474" s="5">
        <v>300.51</v>
      </c>
      <c r="K4474" t="s">
        <v>17</v>
      </c>
      <c r="L4474" s="1">
        <f t="shared" si="276"/>
        <v>42728</v>
      </c>
      <c r="M4474">
        <f t="shared" si="277"/>
        <v>2016</v>
      </c>
      <c r="N4474">
        <f t="shared" si="278"/>
        <v>12</v>
      </c>
      <c r="O4474" t="str">
        <f t="shared" si="279"/>
        <v>2016-12</v>
      </c>
    </row>
    <row r="4475" spans="1:15" x14ac:dyDescent="0.3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s="2" t="s">
        <v>1689</v>
      </c>
      <c r="G4475" t="s">
        <v>29</v>
      </c>
      <c r="H4475" s="5">
        <v>1698</v>
      </c>
      <c r="I4475" s="9">
        <v>0.26</v>
      </c>
      <c r="J4475" s="5">
        <v>577.32000000000005</v>
      </c>
      <c r="K4475" t="s">
        <v>17</v>
      </c>
      <c r="L4475" s="1">
        <f t="shared" si="276"/>
        <v>42276</v>
      </c>
      <c r="M4475">
        <f t="shared" si="277"/>
        <v>2015</v>
      </c>
      <c r="N4475">
        <f t="shared" si="278"/>
        <v>9</v>
      </c>
      <c r="O4475" t="str">
        <f t="shared" si="279"/>
        <v>2015-09</v>
      </c>
    </row>
    <row r="4476" spans="1:15" x14ac:dyDescent="0.3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s="2" t="s">
        <v>2181</v>
      </c>
      <c r="G4476" t="s">
        <v>29</v>
      </c>
      <c r="H4476" s="5">
        <v>1669</v>
      </c>
      <c r="I4476" s="9">
        <v>0.16</v>
      </c>
      <c r="J4476" s="5">
        <v>500.7</v>
      </c>
      <c r="K4476" t="s">
        <v>17</v>
      </c>
      <c r="L4476" s="1">
        <f t="shared" si="276"/>
        <v>43295</v>
      </c>
      <c r="M4476">
        <f t="shared" si="277"/>
        <v>2018</v>
      </c>
      <c r="N4476">
        <f t="shared" si="278"/>
        <v>7</v>
      </c>
      <c r="O4476" t="str">
        <f t="shared" si="279"/>
        <v>2018-07</v>
      </c>
    </row>
    <row r="4477" spans="1:15" x14ac:dyDescent="0.3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2">
        <v>43379</v>
      </c>
      <c r="G4477" t="s">
        <v>29</v>
      </c>
      <c r="H4477" s="5">
        <v>862</v>
      </c>
      <c r="I4477" s="9">
        <v>0.27</v>
      </c>
      <c r="J4477" s="5">
        <v>370.66</v>
      </c>
      <c r="K4477" t="s">
        <v>17</v>
      </c>
      <c r="L4477" s="1">
        <f t="shared" si="276"/>
        <v>43379</v>
      </c>
      <c r="M4477">
        <f t="shared" si="277"/>
        <v>2018</v>
      </c>
      <c r="N4477">
        <f t="shared" si="278"/>
        <v>10</v>
      </c>
      <c r="O4477" t="str">
        <f t="shared" si="279"/>
        <v>2018-10</v>
      </c>
    </row>
    <row r="4478" spans="1:15" x14ac:dyDescent="0.3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2">
        <v>42104</v>
      </c>
      <c r="G4478" t="s">
        <v>29</v>
      </c>
      <c r="H4478" s="5">
        <v>1672</v>
      </c>
      <c r="I4478" s="9">
        <v>0.12</v>
      </c>
      <c r="J4478" s="5">
        <v>518.32000000000005</v>
      </c>
      <c r="K4478" t="s">
        <v>17</v>
      </c>
      <c r="L4478" s="1">
        <f t="shared" si="276"/>
        <v>42104</v>
      </c>
      <c r="M4478">
        <f t="shared" si="277"/>
        <v>2015</v>
      </c>
      <c r="N4478">
        <f t="shared" si="278"/>
        <v>4</v>
      </c>
      <c r="O4478" t="str">
        <f t="shared" si="279"/>
        <v>2015-04</v>
      </c>
    </row>
    <row r="4479" spans="1:15" x14ac:dyDescent="0.3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s="2" t="s">
        <v>2360</v>
      </c>
      <c r="G4479" t="s">
        <v>29</v>
      </c>
      <c r="H4479" s="5">
        <v>503</v>
      </c>
      <c r="I4479" s="9">
        <v>0.1</v>
      </c>
      <c r="J4479" s="5">
        <v>130.78</v>
      </c>
      <c r="K4479" t="s">
        <v>17</v>
      </c>
      <c r="L4479" s="1">
        <f t="shared" si="276"/>
        <v>43157</v>
      </c>
      <c r="M4479">
        <f t="shared" si="277"/>
        <v>2018</v>
      </c>
      <c r="N4479">
        <f t="shared" si="278"/>
        <v>2</v>
      </c>
      <c r="O4479" t="str">
        <f t="shared" si="279"/>
        <v>2018-02</v>
      </c>
    </row>
    <row r="4480" spans="1:15" x14ac:dyDescent="0.3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s="2" t="s">
        <v>908</v>
      </c>
      <c r="G4480" t="s">
        <v>29</v>
      </c>
      <c r="H4480" s="5">
        <v>528</v>
      </c>
      <c r="I4480" s="9">
        <v>0.26</v>
      </c>
      <c r="J4480" s="5">
        <v>105.6</v>
      </c>
      <c r="K4480" t="s">
        <v>17</v>
      </c>
      <c r="L4480" s="1">
        <f t="shared" si="276"/>
        <v>42962</v>
      </c>
      <c r="M4480">
        <f t="shared" si="277"/>
        <v>2017</v>
      </c>
      <c r="N4480">
        <f t="shared" si="278"/>
        <v>8</v>
      </c>
      <c r="O4480" t="str">
        <f t="shared" si="279"/>
        <v>2017-08</v>
      </c>
    </row>
    <row r="4481" spans="1:15" x14ac:dyDescent="0.3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s="2" t="s">
        <v>3786</v>
      </c>
      <c r="G4481" t="s">
        <v>29</v>
      </c>
      <c r="H4481" s="5">
        <v>1575</v>
      </c>
      <c r="I4481" s="9">
        <v>0.11</v>
      </c>
      <c r="J4481" s="5">
        <v>425.25</v>
      </c>
      <c r="K4481" t="s">
        <v>17</v>
      </c>
      <c r="L4481" s="1">
        <f t="shared" si="276"/>
        <v>43332</v>
      </c>
      <c r="M4481">
        <f t="shared" si="277"/>
        <v>2018</v>
      </c>
      <c r="N4481">
        <f t="shared" si="278"/>
        <v>8</v>
      </c>
      <c r="O4481" t="str">
        <f t="shared" si="279"/>
        <v>2018-08</v>
      </c>
    </row>
    <row r="4482" spans="1:15" x14ac:dyDescent="0.3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2">
        <v>42136</v>
      </c>
      <c r="G4482" t="s">
        <v>29</v>
      </c>
      <c r="H4482" s="5">
        <v>1646</v>
      </c>
      <c r="I4482" s="9">
        <v>0.3</v>
      </c>
      <c r="J4482" s="5">
        <v>329.2</v>
      </c>
      <c r="K4482" t="s">
        <v>17</v>
      </c>
      <c r="L4482" s="1">
        <f t="shared" ref="L4482:L4545" si="280">IF(ISNUMBER(F4482),F4482,IFERROR(DATE(VALUE(RIGHT(F4482,4)),VALUE(LEFT(F4482,FIND("/",F4482)-1)),VALUE(MID(F4482,FIND("/",F4482)+1,FIND("/",F4482,FIND("/",F4482)+1)-FIND("/",F4482)-1))),""))</f>
        <v>42136</v>
      </c>
      <c r="M4482">
        <f t="shared" ref="M4482:M4545" si="281">YEAR(L4482)</f>
        <v>2015</v>
      </c>
      <c r="N4482">
        <f t="shared" ref="N4482:N4545" si="282">MONTH(L4482)</f>
        <v>5</v>
      </c>
      <c r="O4482" t="str">
        <f t="shared" ref="O4482:O4545" si="283">TEXT(L4482,"yyyy-mm")</f>
        <v>2015-05</v>
      </c>
    </row>
    <row r="4483" spans="1:15" x14ac:dyDescent="0.3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2">
        <v>42778</v>
      </c>
      <c r="G4483" t="s">
        <v>29</v>
      </c>
      <c r="H4483" s="5">
        <v>2048</v>
      </c>
      <c r="I4483" s="9">
        <v>0.13</v>
      </c>
      <c r="J4483" s="5">
        <v>512</v>
      </c>
      <c r="K4483" t="s">
        <v>17</v>
      </c>
      <c r="L4483" s="1">
        <f t="shared" si="280"/>
        <v>42778</v>
      </c>
      <c r="M4483">
        <f t="shared" si="281"/>
        <v>2017</v>
      </c>
      <c r="N4483">
        <f t="shared" si="282"/>
        <v>2</v>
      </c>
      <c r="O4483" t="str">
        <f t="shared" si="283"/>
        <v>2017-02</v>
      </c>
    </row>
    <row r="4484" spans="1:15" x14ac:dyDescent="0.3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2">
        <v>43164</v>
      </c>
      <c r="G4484" t="s">
        <v>29</v>
      </c>
      <c r="H4484" s="5">
        <v>2440</v>
      </c>
      <c r="I4484" s="9">
        <v>0.28000000000000003</v>
      </c>
      <c r="J4484" s="5">
        <v>780.8</v>
      </c>
      <c r="K4484" t="s">
        <v>17</v>
      </c>
      <c r="L4484" s="1">
        <f t="shared" si="280"/>
        <v>43164</v>
      </c>
      <c r="M4484">
        <f t="shared" si="281"/>
        <v>2018</v>
      </c>
      <c r="N4484">
        <f t="shared" si="282"/>
        <v>3</v>
      </c>
      <c r="O4484" t="str">
        <f t="shared" si="283"/>
        <v>2018-03</v>
      </c>
    </row>
    <row r="4485" spans="1:15" x14ac:dyDescent="0.3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2">
        <v>43442</v>
      </c>
      <c r="G4485" t="s">
        <v>29</v>
      </c>
      <c r="H4485" s="5">
        <v>1602</v>
      </c>
      <c r="I4485" s="9">
        <v>0.23</v>
      </c>
      <c r="J4485" s="5">
        <v>496.62</v>
      </c>
      <c r="K4485" t="s">
        <v>17</v>
      </c>
      <c r="L4485" s="1">
        <f t="shared" si="280"/>
        <v>43442</v>
      </c>
      <c r="M4485">
        <f t="shared" si="281"/>
        <v>2018</v>
      </c>
      <c r="N4485">
        <f t="shared" si="282"/>
        <v>12</v>
      </c>
      <c r="O4485" t="str">
        <f t="shared" si="283"/>
        <v>2018-12</v>
      </c>
    </row>
    <row r="4486" spans="1:15" x14ac:dyDescent="0.3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2">
        <v>43020</v>
      </c>
      <c r="G4486" t="s">
        <v>29</v>
      </c>
      <c r="H4486" s="5">
        <v>1724</v>
      </c>
      <c r="I4486" s="9">
        <v>0.28999999999999998</v>
      </c>
      <c r="J4486" s="5">
        <v>293.08</v>
      </c>
      <c r="K4486" t="s">
        <v>17</v>
      </c>
      <c r="L4486" s="1">
        <f t="shared" si="280"/>
        <v>43020</v>
      </c>
      <c r="M4486">
        <f t="shared" si="281"/>
        <v>2017</v>
      </c>
      <c r="N4486">
        <f t="shared" si="282"/>
        <v>10</v>
      </c>
      <c r="O4486" t="str">
        <f t="shared" si="283"/>
        <v>2017-10</v>
      </c>
    </row>
    <row r="4487" spans="1:15" x14ac:dyDescent="0.3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2">
        <v>43166</v>
      </c>
      <c r="G4487" t="s">
        <v>29</v>
      </c>
      <c r="H4487" s="5">
        <v>2045</v>
      </c>
      <c r="I4487" s="9">
        <v>0.27</v>
      </c>
      <c r="J4487" s="5">
        <v>490.8</v>
      </c>
      <c r="K4487" t="s">
        <v>17</v>
      </c>
      <c r="L4487" s="1">
        <f t="shared" si="280"/>
        <v>43166</v>
      </c>
      <c r="M4487">
        <f t="shared" si="281"/>
        <v>2018</v>
      </c>
      <c r="N4487">
        <f t="shared" si="282"/>
        <v>3</v>
      </c>
      <c r="O4487" t="str">
        <f t="shared" si="283"/>
        <v>2018-03</v>
      </c>
    </row>
    <row r="4488" spans="1:15" x14ac:dyDescent="0.3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s="2" t="s">
        <v>981</v>
      </c>
      <c r="G4488" t="s">
        <v>29</v>
      </c>
      <c r="H4488" s="5">
        <v>1061</v>
      </c>
      <c r="I4488" s="9">
        <v>0.3</v>
      </c>
      <c r="J4488" s="5">
        <v>456.23</v>
      </c>
      <c r="K4488" t="s">
        <v>17</v>
      </c>
      <c r="L4488" s="1">
        <f t="shared" si="280"/>
        <v>42504</v>
      </c>
      <c r="M4488">
        <f t="shared" si="281"/>
        <v>2016</v>
      </c>
      <c r="N4488">
        <f t="shared" si="282"/>
        <v>5</v>
      </c>
      <c r="O4488" t="str">
        <f t="shared" si="283"/>
        <v>2016-05</v>
      </c>
    </row>
    <row r="4489" spans="1:15" x14ac:dyDescent="0.3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2">
        <v>43133</v>
      </c>
      <c r="G4489" t="s">
        <v>29</v>
      </c>
      <c r="H4489" s="5">
        <v>1019</v>
      </c>
      <c r="I4489" s="9">
        <v>0.27</v>
      </c>
      <c r="J4489" s="5">
        <v>305.7</v>
      </c>
      <c r="K4489" t="s">
        <v>17</v>
      </c>
      <c r="L4489" s="1">
        <f t="shared" si="280"/>
        <v>43133</v>
      </c>
      <c r="M4489">
        <f t="shared" si="281"/>
        <v>2018</v>
      </c>
      <c r="N4489">
        <f t="shared" si="282"/>
        <v>2</v>
      </c>
      <c r="O4489" t="str">
        <f t="shared" si="283"/>
        <v>2018-02</v>
      </c>
    </row>
    <row r="4490" spans="1:15" x14ac:dyDescent="0.3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2">
        <v>42806</v>
      </c>
      <c r="G4490" t="s">
        <v>29</v>
      </c>
      <c r="H4490" s="5">
        <v>1694</v>
      </c>
      <c r="I4490" s="9">
        <v>0.15</v>
      </c>
      <c r="J4490" s="5">
        <v>508.2</v>
      </c>
      <c r="K4490" t="s">
        <v>17</v>
      </c>
      <c r="L4490" s="1">
        <f t="shared" si="280"/>
        <v>42806</v>
      </c>
      <c r="M4490">
        <f t="shared" si="281"/>
        <v>2017</v>
      </c>
      <c r="N4490">
        <f t="shared" si="282"/>
        <v>3</v>
      </c>
      <c r="O4490" t="str">
        <f t="shared" si="283"/>
        <v>2017-03</v>
      </c>
    </row>
    <row r="4491" spans="1:15" x14ac:dyDescent="0.3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s="2" t="s">
        <v>2457</v>
      </c>
      <c r="G4491" t="s">
        <v>29</v>
      </c>
      <c r="H4491" s="5">
        <v>2246</v>
      </c>
      <c r="I4491" s="9">
        <v>0.24</v>
      </c>
      <c r="J4491" s="5">
        <v>336.9</v>
      </c>
      <c r="K4491" t="s">
        <v>17</v>
      </c>
      <c r="L4491" s="1">
        <f t="shared" si="280"/>
        <v>43206</v>
      </c>
      <c r="M4491">
        <f t="shared" si="281"/>
        <v>2018</v>
      </c>
      <c r="N4491">
        <f t="shared" si="282"/>
        <v>4</v>
      </c>
      <c r="O4491" t="str">
        <f t="shared" si="283"/>
        <v>2018-04</v>
      </c>
    </row>
    <row r="4492" spans="1:15" x14ac:dyDescent="0.3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s="2" t="s">
        <v>2961</v>
      </c>
      <c r="G4492" t="s">
        <v>29</v>
      </c>
      <c r="H4492" s="5">
        <v>1714</v>
      </c>
      <c r="I4492" s="9">
        <v>0.33</v>
      </c>
      <c r="J4492" s="5">
        <v>119.98</v>
      </c>
      <c r="K4492" t="s">
        <v>17</v>
      </c>
      <c r="L4492" s="1">
        <f t="shared" si="280"/>
        <v>42448</v>
      </c>
      <c r="M4492">
        <f t="shared" si="281"/>
        <v>2016</v>
      </c>
      <c r="N4492">
        <f t="shared" si="282"/>
        <v>3</v>
      </c>
      <c r="O4492" t="str">
        <f t="shared" si="283"/>
        <v>2016-03</v>
      </c>
    </row>
    <row r="4493" spans="1:15" x14ac:dyDescent="0.3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s="2" t="s">
        <v>2570</v>
      </c>
      <c r="G4493" t="s">
        <v>29</v>
      </c>
      <c r="H4493" s="5">
        <v>902</v>
      </c>
      <c r="I4493" s="9">
        <v>0.1</v>
      </c>
      <c r="J4493" s="5">
        <v>324.72000000000003</v>
      </c>
      <c r="K4493" t="s">
        <v>17</v>
      </c>
      <c r="L4493" s="1">
        <f t="shared" si="280"/>
        <v>42970</v>
      </c>
      <c r="M4493">
        <f t="shared" si="281"/>
        <v>2017</v>
      </c>
      <c r="N4493">
        <f t="shared" si="282"/>
        <v>8</v>
      </c>
      <c r="O4493" t="str">
        <f t="shared" si="283"/>
        <v>2017-08</v>
      </c>
    </row>
    <row r="4494" spans="1:15" x14ac:dyDescent="0.3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2">
        <v>43142</v>
      </c>
      <c r="G4494" t="s">
        <v>29</v>
      </c>
      <c r="H4494" s="5">
        <v>1539</v>
      </c>
      <c r="I4494" s="9">
        <v>0.15</v>
      </c>
      <c r="J4494" s="5">
        <v>661.77</v>
      </c>
      <c r="K4494" t="s">
        <v>17</v>
      </c>
      <c r="L4494" s="1">
        <f t="shared" si="280"/>
        <v>43142</v>
      </c>
      <c r="M4494">
        <f t="shared" si="281"/>
        <v>2018</v>
      </c>
      <c r="N4494">
        <f t="shared" si="282"/>
        <v>2</v>
      </c>
      <c r="O4494" t="str">
        <f t="shared" si="283"/>
        <v>2018-02</v>
      </c>
    </row>
    <row r="4495" spans="1:15" x14ac:dyDescent="0.3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s="2" t="s">
        <v>4373</v>
      </c>
      <c r="G4495" t="s">
        <v>29</v>
      </c>
      <c r="H4495" s="5">
        <v>611</v>
      </c>
      <c r="I4495" s="9">
        <v>0.35</v>
      </c>
      <c r="J4495" s="5">
        <v>85.54</v>
      </c>
      <c r="K4495" t="s">
        <v>17</v>
      </c>
      <c r="L4495" s="1">
        <f t="shared" si="280"/>
        <v>42477</v>
      </c>
      <c r="M4495">
        <f t="shared" si="281"/>
        <v>2016</v>
      </c>
      <c r="N4495">
        <f t="shared" si="282"/>
        <v>4</v>
      </c>
      <c r="O4495" t="str">
        <f t="shared" si="283"/>
        <v>2016-04</v>
      </c>
    </row>
    <row r="4496" spans="1:15" x14ac:dyDescent="0.3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2">
        <v>43289</v>
      </c>
      <c r="G4496" t="s">
        <v>29</v>
      </c>
      <c r="H4496" s="5">
        <v>1079</v>
      </c>
      <c r="I4496" s="9">
        <v>0.12</v>
      </c>
      <c r="J4496" s="5">
        <v>53.95</v>
      </c>
      <c r="K4496" t="s">
        <v>17</v>
      </c>
      <c r="L4496" s="1">
        <f t="shared" si="280"/>
        <v>43289</v>
      </c>
      <c r="M4496">
        <f t="shared" si="281"/>
        <v>2018</v>
      </c>
      <c r="N4496">
        <f t="shared" si="282"/>
        <v>7</v>
      </c>
      <c r="O4496" t="str">
        <f t="shared" si="283"/>
        <v>2018-07</v>
      </c>
    </row>
    <row r="4497" spans="1:15" x14ac:dyDescent="0.3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s="2" t="s">
        <v>3252</v>
      </c>
      <c r="G4497" t="s">
        <v>29</v>
      </c>
      <c r="H4497" s="5">
        <v>725</v>
      </c>
      <c r="I4497" s="9">
        <v>0.18</v>
      </c>
      <c r="J4497" s="5">
        <v>188.5</v>
      </c>
      <c r="K4497" t="s">
        <v>17</v>
      </c>
      <c r="L4497" s="1">
        <f t="shared" si="280"/>
        <v>43240</v>
      </c>
      <c r="M4497">
        <f t="shared" si="281"/>
        <v>2018</v>
      </c>
      <c r="N4497">
        <f t="shared" si="282"/>
        <v>5</v>
      </c>
      <c r="O4497" t="str">
        <f t="shared" si="283"/>
        <v>2018-05</v>
      </c>
    </row>
    <row r="4498" spans="1:15" x14ac:dyDescent="0.3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2">
        <v>43384</v>
      </c>
      <c r="G4498" t="s">
        <v>29</v>
      </c>
      <c r="H4498" s="5">
        <v>2339</v>
      </c>
      <c r="I4498" s="9">
        <v>0.21</v>
      </c>
      <c r="J4498" s="5">
        <v>514.58000000000004</v>
      </c>
      <c r="K4498" t="s">
        <v>17</v>
      </c>
      <c r="L4498" s="1">
        <f t="shared" si="280"/>
        <v>43384</v>
      </c>
      <c r="M4498">
        <f t="shared" si="281"/>
        <v>2018</v>
      </c>
      <c r="N4498">
        <f t="shared" si="282"/>
        <v>10</v>
      </c>
      <c r="O4498" t="str">
        <f t="shared" si="283"/>
        <v>2018-10</v>
      </c>
    </row>
    <row r="4499" spans="1:15" x14ac:dyDescent="0.3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s="2" t="s">
        <v>2570</v>
      </c>
      <c r="G4499" t="s">
        <v>29</v>
      </c>
      <c r="H4499" s="5">
        <v>1805</v>
      </c>
      <c r="I4499" s="9">
        <v>0.17</v>
      </c>
      <c r="J4499" s="5">
        <v>812.25</v>
      </c>
      <c r="K4499" t="s">
        <v>17</v>
      </c>
      <c r="L4499" s="1">
        <f t="shared" si="280"/>
        <v>42970</v>
      </c>
      <c r="M4499">
        <f t="shared" si="281"/>
        <v>2017</v>
      </c>
      <c r="N4499">
        <f t="shared" si="282"/>
        <v>8</v>
      </c>
      <c r="O4499" t="str">
        <f t="shared" si="283"/>
        <v>2017-08</v>
      </c>
    </row>
    <row r="4500" spans="1:15" x14ac:dyDescent="0.3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2">
        <v>43140</v>
      </c>
      <c r="G4500" t="s">
        <v>29</v>
      </c>
      <c r="H4500" s="5">
        <v>1287</v>
      </c>
      <c r="I4500" s="9">
        <v>0.14000000000000001</v>
      </c>
      <c r="J4500" s="5">
        <v>244.53</v>
      </c>
      <c r="K4500" t="s">
        <v>17</v>
      </c>
      <c r="L4500" s="1">
        <f t="shared" si="280"/>
        <v>43140</v>
      </c>
      <c r="M4500">
        <f t="shared" si="281"/>
        <v>2018</v>
      </c>
      <c r="N4500">
        <f t="shared" si="282"/>
        <v>2</v>
      </c>
      <c r="O4500" t="str">
        <f t="shared" si="283"/>
        <v>2018-02</v>
      </c>
    </row>
    <row r="4501" spans="1:15" x14ac:dyDescent="0.3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2">
        <v>42472</v>
      </c>
      <c r="G4501" t="s">
        <v>29</v>
      </c>
      <c r="H4501" s="5">
        <v>2430</v>
      </c>
      <c r="I4501" s="9">
        <v>0.16</v>
      </c>
      <c r="J4501" s="5">
        <v>631.79999999999995</v>
      </c>
      <c r="K4501" t="s">
        <v>17</v>
      </c>
      <c r="L4501" s="1">
        <f t="shared" si="280"/>
        <v>42472</v>
      </c>
      <c r="M4501">
        <f t="shared" si="281"/>
        <v>2016</v>
      </c>
      <c r="N4501">
        <f t="shared" si="282"/>
        <v>4</v>
      </c>
      <c r="O4501" t="str">
        <f t="shared" si="283"/>
        <v>2016-04</v>
      </c>
    </row>
    <row r="4502" spans="1:15" x14ac:dyDescent="0.3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s="2" t="s">
        <v>186</v>
      </c>
      <c r="G4502" t="s">
        <v>29</v>
      </c>
      <c r="H4502" s="5">
        <v>755</v>
      </c>
      <c r="I4502" s="9">
        <v>0.26</v>
      </c>
      <c r="J4502" s="5">
        <v>302</v>
      </c>
      <c r="K4502" t="s">
        <v>17</v>
      </c>
      <c r="L4502" s="1">
        <f t="shared" si="280"/>
        <v>42698</v>
      </c>
      <c r="M4502">
        <f t="shared" si="281"/>
        <v>2016</v>
      </c>
      <c r="N4502">
        <f t="shared" si="282"/>
        <v>11</v>
      </c>
      <c r="O4502" t="str">
        <f t="shared" si="283"/>
        <v>2016-11</v>
      </c>
    </row>
    <row r="4503" spans="1:15" x14ac:dyDescent="0.3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s="2" t="s">
        <v>1966</v>
      </c>
      <c r="G4503" t="s">
        <v>29</v>
      </c>
      <c r="H4503" s="5">
        <v>1342</v>
      </c>
      <c r="I4503" s="9">
        <v>0.28999999999999998</v>
      </c>
      <c r="J4503" s="5">
        <v>93.94</v>
      </c>
      <c r="K4503" t="s">
        <v>17</v>
      </c>
      <c r="L4503" s="1">
        <f t="shared" si="280"/>
        <v>42112</v>
      </c>
      <c r="M4503">
        <f t="shared" si="281"/>
        <v>2015</v>
      </c>
      <c r="N4503">
        <f t="shared" si="282"/>
        <v>4</v>
      </c>
      <c r="O4503" t="str">
        <f t="shared" si="283"/>
        <v>2015-04</v>
      </c>
    </row>
    <row r="4504" spans="1:15" x14ac:dyDescent="0.3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s="2" t="s">
        <v>1059</v>
      </c>
      <c r="G4504" t="s">
        <v>29</v>
      </c>
      <c r="H4504" s="5">
        <v>1594</v>
      </c>
      <c r="I4504" s="9">
        <v>0.28999999999999998</v>
      </c>
      <c r="J4504" s="5">
        <v>669.48</v>
      </c>
      <c r="K4504" t="s">
        <v>17</v>
      </c>
      <c r="L4504" s="1">
        <f t="shared" si="280"/>
        <v>42017</v>
      </c>
      <c r="M4504">
        <f t="shared" si="281"/>
        <v>2015</v>
      </c>
      <c r="N4504">
        <f t="shared" si="282"/>
        <v>1</v>
      </c>
      <c r="O4504" t="str">
        <f t="shared" si="283"/>
        <v>2015-01</v>
      </c>
    </row>
    <row r="4505" spans="1:15" x14ac:dyDescent="0.3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s="2" t="s">
        <v>1476</v>
      </c>
      <c r="G4505" t="s">
        <v>29</v>
      </c>
      <c r="H4505" s="5">
        <v>2177</v>
      </c>
      <c r="I4505" s="9">
        <v>0.21</v>
      </c>
      <c r="J4505" s="5">
        <v>653.1</v>
      </c>
      <c r="K4505" t="s">
        <v>17</v>
      </c>
      <c r="L4505" s="1">
        <f t="shared" si="280"/>
        <v>43403</v>
      </c>
      <c r="M4505">
        <f t="shared" si="281"/>
        <v>2018</v>
      </c>
      <c r="N4505">
        <f t="shared" si="282"/>
        <v>10</v>
      </c>
      <c r="O4505" t="str">
        <f t="shared" si="283"/>
        <v>2018-10</v>
      </c>
    </row>
    <row r="4506" spans="1:15" x14ac:dyDescent="0.3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s="2" t="s">
        <v>667</v>
      </c>
      <c r="G4506" t="s">
        <v>29</v>
      </c>
      <c r="H4506" s="5">
        <v>1379</v>
      </c>
      <c r="I4506" s="9">
        <v>0.2</v>
      </c>
      <c r="J4506" s="5">
        <v>137.9</v>
      </c>
      <c r="K4506" t="s">
        <v>17</v>
      </c>
      <c r="L4506" s="1">
        <f t="shared" si="280"/>
        <v>43120</v>
      </c>
      <c r="M4506">
        <f t="shared" si="281"/>
        <v>2018</v>
      </c>
      <c r="N4506">
        <f t="shared" si="282"/>
        <v>1</v>
      </c>
      <c r="O4506" t="str">
        <f t="shared" si="283"/>
        <v>2018-01</v>
      </c>
    </row>
    <row r="4507" spans="1:15" x14ac:dyDescent="0.3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s="2" t="s">
        <v>1127</v>
      </c>
      <c r="G4507" t="s">
        <v>29</v>
      </c>
      <c r="H4507" s="5">
        <v>1504</v>
      </c>
      <c r="I4507" s="9">
        <v>0.25</v>
      </c>
      <c r="J4507" s="5">
        <v>240.64</v>
      </c>
      <c r="K4507" t="s">
        <v>17</v>
      </c>
      <c r="L4507" s="1">
        <f t="shared" si="280"/>
        <v>42993</v>
      </c>
      <c r="M4507">
        <f t="shared" si="281"/>
        <v>2017</v>
      </c>
      <c r="N4507">
        <f t="shared" si="282"/>
        <v>9</v>
      </c>
      <c r="O4507" t="str">
        <f t="shared" si="283"/>
        <v>2017-09</v>
      </c>
    </row>
    <row r="4508" spans="1:15" x14ac:dyDescent="0.3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s="2" t="s">
        <v>607</v>
      </c>
      <c r="G4508" t="s">
        <v>29</v>
      </c>
      <c r="H4508" s="5">
        <v>1555</v>
      </c>
      <c r="I4508" s="9">
        <v>0.33</v>
      </c>
      <c r="J4508" s="5">
        <v>684.2</v>
      </c>
      <c r="K4508" t="s">
        <v>17</v>
      </c>
      <c r="L4508" s="1">
        <f t="shared" si="280"/>
        <v>42268</v>
      </c>
      <c r="M4508">
        <f t="shared" si="281"/>
        <v>2015</v>
      </c>
      <c r="N4508">
        <f t="shared" si="282"/>
        <v>9</v>
      </c>
      <c r="O4508" t="str">
        <f t="shared" si="283"/>
        <v>2015-09</v>
      </c>
    </row>
    <row r="4509" spans="1:15" x14ac:dyDescent="0.3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2">
        <v>43074</v>
      </c>
      <c r="G4509" t="s">
        <v>29</v>
      </c>
      <c r="H4509" s="5">
        <v>814</v>
      </c>
      <c r="I4509" s="9">
        <v>0.14000000000000001</v>
      </c>
      <c r="J4509" s="5">
        <v>293.04000000000002</v>
      </c>
      <c r="K4509" t="s">
        <v>17</v>
      </c>
      <c r="L4509" s="1">
        <f t="shared" si="280"/>
        <v>43074</v>
      </c>
      <c r="M4509">
        <f t="shared" si="281"/>
        <v>2017</v>
      </c>
      <c r="N4509">
        <f t="shared" si="282"/>
        <v>12</v>
      </c>
      <c r="O4509" t="str">
        <f t="shared" si="283"/>
        <v>2017-12</v>
      </c>
    </row>
    <row r="4510" spans="1:15" x14ac:dyDescent="0.3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s="2" t="s">
        <v>2570</v>
      </c>
      <c r="G4510" t="s">
        <v>29</v>
      </c>
      <c r="H4510" s="5">
        <v>1444</v>
      </c>
      <c r="I4510" s="9">
        <v>0.27</v>
      </c>
      <c r="J4510" s="5">
        <v>418.76</v>
      </c>
      <c r="K4510" t="s">
        <v>17</v>
      </c>
      <c r="L4510" s="1">
        <f t="shared" si="280"/>
        <v>42970</v>
      </c>
      <c r="M4510">
        <f t="shared" si="281"/>
        <v>2017</v>
      </c>
      <c r="N4510">
        <f t="shared" si="282"/>
        <v>8</v>
      </c>
      <c r="O4510" t="str">
        <f t="shared" si="283"/>
        <v>2017-08</v>
      </c>
    </row>
    <row r="4511" spans="1:15" x14ac:dyDescent="0.3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s="2" t="s">
        <v>1423</v>
      </c>
      <c r="G4511" t="s">
        <v>29</v>
      </c>
      <c r="H4511" s="5">
        <v>639</v>
      </c>
      <c r="I4511" s="9">
        <v>0.23</v>
      </c>
      <c r="J4511" s="5">
        <v>146.97</v>
      </c>
      <c r="K4511" t="s">
        <v>17</v>
      </c>
      <c r="L4511" s="1">
        <f t="shared" si="280"/>
        <v>43207</v>
      </c>
      <c r="M4511">
        <f t="shared" si="281"/>
        <v>2018</v>
      </c>
      <c r="N4511">
        <f t="shared" si="282"/>
        <v>4</v>
      </c>
      <c r="O4511" t="str">
        <f t="shared" si="283"/>
        <v>2018-04</v>
      </c>
    </row>
    <row r="4512" spans="1:15" x14ac:dyDescent="0.3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s="2" t="s">
        <v>4327</v>
      </c>
      <c r="G4512" t="s">
        <v>29</v>
      </c>
      <c r="H4512" s="5">
        <v>1154</v>
      </c>
      <c r="I4512" s="9">
        <v>0.21</v>
      </c>
      <c r="J4512" s="5">
        <v>138.47999999999999</v>
      </c>
      <c r="K4512" t="s">
        <v>17</v>
      </c>
      <c r="L4512" s="1">
        <f t="shared" si="280"/>
        <v>42337</v>
      </c>
      <c r="M4512">
        <f t="shared" si="281"/>
        <v>2015</v>
      </c>
      <c r="N4512">
        <f t="shared" si="282"/>
        <v>11</v>
      </c>
      <c r="O4512" t="str">
        <f t="shared" si="283"/>
        <v>2015-11</v>
      </c>
    </row>
    <row r="4513" spans="1:15" x14ac:dyDescent="0.3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s="2" t="s">
        <v>1748</v>
      </c>
      <c r="G4513" t="s">
        <v>29</v>
      </c>
      <c r="H4513" s="5">
        <v>755</v>
      </c>
      <c r="I4513" s="9">
        <v>0.14000000000000001</v>
      </c>
      <c r="J4513" s="5">
        <v>37.75</v>
      </c>
      <c r="K4513" t="s">
        <v>17</v>
      </c>
      <c r="L4513" s="1">
        <f t="shared" si="280"/>
        <v>43463</v>
      </c>
      <c r="M4513">
        <f t="shared" si="281"/>
        <v>2018</v>
      </c>
      <c r="N4513">
        <f t="shared" si="282"/>
        <v>12</v>
      </c>
      <c r="O4513" t="str">
        <f t="shared" si="283"/>
        <v>2018-12</v>
      </c>
    </row>
    <row r="4514" spans="1:15" x14ac:dyDescent="0.3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s="2" t="s">
        <v>2407</v>
      </c>
      <c r="G4514" t="s">
        <v>29</v>
      </c>
      <c r="H4514" s="5">
        <v>674</v>
      </c>
      <c r="I4514" s="9">
        <v>0.32</v>
      </c>
      <c r="J4514" s="5">
        <v>141.54</v>
      </c>
      <c r="K4514" t="s">
        <v>17</v>
      </c>
      <c r="L4514" s="1">
        <f t="shared" si="280"/>
        <v>42172</v>
      </c>
      <c r="M4514">
        <f t="shared" si="281"/>
        <v>2015</v>
      </c>
      <c r="N4514">
        <f t="shared" si="282"/>
        <v>6</v>
      </c>
      <c r="O4514" t="str">
        <f t="shared" si="283"/>
        <v>2015-06</v>
      </c>
    </row>
    <row r="4515" spans="1:15" x14ac:dyDescent="0.3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2">
        <v>43140</v>
      </c>
      <c r="G4515" t="s">
        <v>29</v>
      </c>
      <c r="H4515" s="5">
        <v>2306</v>
      </c>
      <c r="I4515" s="9">
        <v>0.25</v>
      </c>
      <c r="J4515" s="5">
        <v>507.32</v>
      </c>
      <c r="K4515" t="s">
        <v>17</v>
      </c>
      <c r="L4515" s="1">
        <f t="shared" si="280"/>
        <v>43140</v>
      </c>
      <c r="M4515">
        <f t="shared" si="281"/>
        <v>2018</v>
      </c>
      <c r="N4515">
        <f t="shared" si="282"/>
        <v>2</v>
      </c>
      <c r="O4515" t="str">
        <f t="shared" si="283"/>
        <v>2018-02</v>
      </c>
    </row>
    <row r="4516" spans="1:15" x14ac:dyDescent="0.3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s="2" t="s">
        <v>1286</v>
      </c>
      <c r="G4516" t="s">
        <v>29</v>
      </c>
      <c r="H4516" s="5">
        <v>1221</v>
      </c>
      <c r="I4516" s="9">
        <v>0.26</v>
      </c>
      <c r="J4516" s="5">
        <v>231.99</v>
      </c>
      <c r="K4516" t="s">
        <v>17</v>
      </c>
      <c r="L4516" s="1">
        <f t="shared" si="280"/>
        <v>43432</v>
      </c>
      <c r="M4516">
        <f t="shared" si="281"/>
        <v>2018</v>
      </c>
      <c r="N4516">
        <f t="shared" si="282"/>
        <v>11</v>
      </c>
      <c r="O4516" t="str">
        <f t="shared" si="283"/>
        <v>2018-11</v>
      </c>
    </row>
    <row r="4517" spans="1:15" x14ac:dyDescent="0.3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s="2" t="s">
        <v>454</v>
      </c>
      <c r="G4517" t="s">
        <v>29</v>
      </c>
      <c r="H4517" s="5">
        <v>1397</v>
      </c>
      <c r="I4517" s="9">
        <v>0.28999999999999998</v>
      </c>
      <c r="J4517" s="5">
        <v>419.1</v>
      </c>
      <c r="K4517" t="s">
        <v>17</v>
      </c>
      <c r="L4517" s="1">
        <f t="shared" si="280"/>
        <v>42757</v>
      </c>
      <c r="M4517">
        <f t="shared" si="281"/>
        <v>2017</v>
      </c>
      <c r="N4517">
        <f t="shared" si="282"/>
        <v>1</v>
      </c>
      <c r="O4517" t="str">
        <f t="shared" si="283"/>
        <v>2017-01</v>
      </c>
    </row>
    <row r="4518" spans="1:15" x14ac:dyDescent="0.3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2">
        <v>42104</v>
      </c>
      <c r="G4518" t="s">
        <v>29</v>
      </c>
      <c r="H4518" s="5">
        <v>1985</v>
      </c>
      <c r="I4518" s="9">
        <v>0.27</v>
      </c>
      <c r="J4518" s="5">
        <v>277.89999999999998</v>
      </c>
      <c r="K4518" t="s">
        <v>17</v>
      </c>
      <c r="L4518" s="1">
        <f t="shared" si="280"/>
        <v>42104</v>
      </c>
      <c r="M4518">
        <f t="shared" si="281"/>
        <v>2015</v>
      </c>
      <c r="N4518">
        <f t="shared" si="282"/>
        <v>4</v>
      </c>
      <c r="O4518" t="str">
        <f t="shared" si="283"/>
        <v>2015-04</v>
      </c>
    </row>
    <row r="4519" spans="1:15" x14ac:dyDescent="0.3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s="2" t="s">
        <v>316</v>
      </c>
      <c r="G4519" t="s">
        <v>29</v>
      </c>
      <c r="H4519" s="5">
        <v>1143</v>
      </c>
      <c r="I4519" s="9">
        <v>0.26</v>
      </c>
      <c r="J4519" s="5">
        <v>102.87</v>
      </c>
      <c r="K4519" t="s">
        <v>17</v>
      </c>
      <c r="L4519" s="1">
        <f t="shared" si="280"/>
        <v>42521</v>
      </c>
      <c r="M4519">
        <f t="shared" si="281"/>
        <v>2016</v>
      </c>
      <c r="N4519">
        <f t="shared" si="282"/>
        <v>5</v>
      </c>
      <c r="O4519" t="str">
        <f t="shared" si="283"/>
        <v>2016-05</v>
      </c>
    </row>
    <row r="4520" spans="1:15" x14ac:dyDescent="0.3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s="2" t="s">
        <v>5141</v>
      </c>
      <c r="G4520" t="s">
        <v>29</v>
      </c>
      <c r="H4520" s="5">
        <v>795</v>
      </c>
      <c r="I4520" s="9">
        <v>0.34</v>
      </c>
      <c r="J4520" s="5">
        <v>286.2</v>
      </c>
      <c r="K4520" t="s">
        <v>17</v>
      </c>
      <c r="L4520" s="1">
        <f t="shared" si="280"/>
        <v>42963</v>
      </c>
      <c r="M4520">
        <f t="shared" si="281"/>
        <v>2017</v>
      </c>
      <c r="N4520">
        <f t="shared" si="282"/>
        <v>8</v>
      </c>
      <c r="O4520" t="str">
        <f t="shared" si="283"/>
        <v>2017-08</v>
      </c>
    </row>
    <row r="4521" spans="1:15" x14ac:dyDescent="0.3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s="2" t="s">
        <v>2539</v>
      </c>
      <c r="G4521" t="s">
        <v>29</v>
      </c>
      <c r="H4521" s="5">
        <v>1429</v>
      </c>
      <c r="I4521" s="9">
        <v>0.16</v>
      </c>
      <c r="J4521" s="5">
        <v>314.38</v>
      </c>
      <c r="K4521" t="s">
        <v>17</v>
      </c>
      <c r="L4521" s="1">
        <f t="shared" si="280"/>
        <v>43003</v>
      </c>
      <c r="M4521">
        <f t="shared" si="281"/>
        <v>2017</v>
      </c>
      <c r="N4521">
        <f t="shared" si="282"/>
        <v>9</v>
      </c>
      <c r="O4521" t="str">
        <f t="shared" si="283"/>
        <v>2017-09</v>
      </c>
    </row>
    <row r="4522" spans="1:15" x14ac:dyDescent="0.3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s="2" t="s">
        <v>2856</v>
      </c>
      <c r="G4522" t="s">
        <v>29</v>
      </c>
      <c r="H4522" s="5">
        <v>2299</v>
      </c>
      <c r="I4522" s="9">
        <v>0.35</v>
      </c>
      <c r="J4522" s="5">
        <v>942.59</v>
      </c>
      <c r="K4522" t="s">
        <v>17</v>
      </c>
      <c r="L4522" s="1">
        <f t="shared" si="280"/>
        <v>43114</v>
      </c>
      <c r="M4522">
        <f t="shared" si="281"/>
        <v>2018</v>
      </c>
      <c r="N4522">
        <f t="shared" si="282"/>
        <v>1</v>
      </c>
      <c r="O4522" t="str">
        <f t="shared" si="283"/>
        <v>2018-01</v>
      </c>
    </row>
    <row r="4523" spans="1:15" x14ac:dyDescent="0.3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s="2" t="s">
        <v>611</v>
      </c>
      <c r="G4523" t="s">
        <v>29</v>
      </c>
      <c r="H4523" s="5">
        <v>524</v>
      </c>
      <c r="I4523" s="9">
        <v>0.28999999999999998</v>
      </c>
      <c r="J4523" s="5">
        <v>178.16</v>
      </c>
      <c r="K4523" t="s">
        <v>17</v>
      </c>
      <c r="L4523" s="1">
        <f t="shared" si="280"/>
        <v>43281</v>
      </c>
      <c r="M4523">
        <f t="shared" si="281"/>
        <v>2018</v>
      </c>
      <c r="N4523">
        <f t="shared" si="282"/>
        <v>6</v>
      </c>
      <c r="O4523" t="str">
        <f t="shared" si="283"/>
        <v>2018-06</v>
      </c>
    </row>
    <row r="4524" spans="1:15" x14ac:dyDescent="0.3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2">
        <v>43136</v>
      </c>
      <c r="G4524" t="s">
        <v>29</v>
      </c>
      <c r="H4524" s="5">
        <v>540</v>
      </c>
      <c r="I4524" s="9">
        <v>0.15</v>
      </c>
      <c r="J4524" s="5">
        <v>86.4</v>
      </c>
      <c r="K4524" t="s">
        <v>17</v>
      </c>
      <c r="L4524" s="1">
        <f t="shared" si="280"/>
        <v>43136</v>
      </c>
      <c r="M4524">
        <f t="shared" si="281"/>
        <v>2018</v>
      </c>
      <c r="N4524">
        <f t="shared" si="282"/>
        <v>2</v>
      </c>
      <c r="O4524" t="str">
        <f t="shared" si="283"/>
        <v>2018-02</v>
      </c>
    </row>
    <row r="4525" spans="1:15" x14ac:dyDescent="0.3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2">
        <v>43136</v>
      </c>
      <c r="G4525" t="s">
        <v>29</v>
      </c>
      <c r="H4525" s="5">
        <v>1813</v>
      </c>
      <c r="I4525" s="9">
        <v>0.18</v>
      </c>
      <c r="J4525" s="5">
        <v>507.64</v>
      </c>
      <c r="K4525" t="s">
        <v>17</v>
      </c>
      <c r="L4525" s="1">
        <f t="shared" si="280"/>
        <v>43136</v>
      </c>
      <c r="M4525">
        <f t="shared" si="281"/>
        <v>2018</v>
      </c>
      <c r="N4525">
        <f t="shared" si="282"/>
        <v>2</v>
      </c>
      <c r="O4525" t="str">
        <f t="shared" si="283"/>
        <v>2018-02</v>
      </c>
    </row>
    <row r="4526" spans="1:15" x14ac:dyDescent="0.3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s="2" t="s">
        <v>1914</v>
      </c>
      <c r="G4526" t="s">
        <v>29</v>
      </c>
      <c r="H4526" s="5">
        <v>2364</v>
      </c>
      <c r="I4526" s="9">
        <v>0.21</v>
      </c>
      <c r="J4526" s="5">
        <v>307.32</v>
      </c>
      <c r="K4526" t="s">
        <v>17</v>
      </c>
      <c r="L4526" s="1">
        <f t="shared" si="280"/>
        <v>42691</v>
      </c>
      <c r="M4526">
        <f t="shared" si="281"/>
        <v>2016</v>
      </c>
      <c r="N4526">
        <f t="shared" si="282"/>
        <v>11</v>
      </c>
      <c r="O4526" t="str">
        <f t="shared" si="283"/>
        <v>2016-11</v>
      </c>
    </row>
    <row r="4527" spans="1:15" x14ac:dyDescent="0.3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s="2" t="s">
        <v>5020</v>
      </c>
      <c r="G4527" t="s">
        <v>29</v>
      </c>
      <c r="H4527" s="5">
        <v>2215</v>
      </c>
      <c r="I4527" s="9">
        <v>0.16</v>
      </c>
      <c r="J4527" s="5">
        <v>708.8</v>
      </c>
      <c r="K4527" t="s">
        <v>17</v>
      </c>
      <c r="L4527" s="1">
        <f t="shared" si="280"/>
        <v>42609</v>
      </c>
      <c r="M4527">
        <f t="shared" si="281"/>
        <v>2016</v>
      </c>
      <c r="N4527">
        <f t="shared" si="282"/>
        <v>8</v>
      </c>
      <c r="O4527" t="str">
        <f t="shared" si="283"/>
        <v>2016-08</v>
      </c>
    </row>
    <row r="4528" spans="1:15" x14ac:dyDescent="0.3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2">
        <v>43289</v>
      </c>
      <c r="G4528" t="s">
        <v>29</v>
      </c>
      <c r="H4528" s="5">
        <v>1167</v>
      </c>
      <c r="I4528" s="9">
        <v>0.21</v>
      </c>
      <c r="J4528" s="5">
        <v>245.07</v>
      </c>
      <c r="K4528" t="s">
        <v>17</v>
      </c>
      <c r="L4528" s="1">
        <f t="shared" si="280"/>
        <v>43289</v>
      </c>
      <c r="M4528">
        <f t="shared" si="281"/>
        <v>2018</v>
      </c>
      <c r="N4528">
        <f t="shared" si="282"/>
        <v>7</v>
      </c>
      <c r="O4528" t="str">
        <f t="shared" si="283"/>
        <v>2018-07</v>
      </c>
    </row>
    <row r="4529" spans="1:15" x14ac:dyDescent="0.3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s="2" t="s">
        <v>2988</v>
      </c>
      <c r="G4529" t="s">
        <v>29</v>
      </c>
      <c r="H4529" s="5">
        <v>1463</v>
      </c>
      <c r="I4529" s="9">
        <v>0.24</v>
      </c>
      <c r="J4529" s="5">
        <v>424.27</v>
      </c>
      <c r="K4529" t="s">
        <v>17</v>
      </c>
      <c r="L4529" s="1">
        <f t="shared" si="280"/>
        <v>43095</v>
      </c>
      <c r="M4529">
        <f t="shared" si="281"/>
        <v>2017</v>
      </c>
      <c r="N4529">
        <f t="shared" si="282"/>
        <v>12</v>
      </c>
      <c r="O4529" t="str">
        <f t="shared" si="283"/>
        <v>2017-12</v>
      </c>
    </row>
    <row r="4530" spans="1:15" x14ac:dyDescent="0.3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2">
        <v>42898</v>
      </c>
      <c r="G4530" t="s">
        <v>29</v>
      </c>
      <c r="H4530" s="5">
        <v>1385</v>
      </c>
      <c r="I4530" s="9">
        <v>0.33</v>
      </c>
      <c r="J4530" s="5">
        <v>138.5</v>
      </c>
      <c r="K4530" t="s">
        <v>17</v>
      </c>
      <c r="L4530" s="1">
        <f t="shared" si="280"/>
        <v>42898</v>
      </c>
      <c r="M4530">
        <f t="shared" si="281"/>
        <v>2017</v>
      </c>
      <c r="N4530">
        <f t="shared" si="282"/>
        <v>6</v>
      </c>
      <c r="O4530" t="str">
        <f t="shared" si="283"/>
        <v>2017-06</v>
      </c>
    </row>
    <row r="4531" spans="1:15" x14ac:dyDescent="0.3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s="2" t="s">
        <v>1127</v>
      </c>
      <c r="G4531" t="s">
        <v>29</v>
      </c>
      <c r="H4531" s="5">
        <v>794</v>
      </c>
      <c r="I4531" s="9">
        <v>0.2</v>
      </c>
      <c r="J4531" s="5">
        <v>269.95999999999998</v>
      </c>
      <c r="K4531" t="s">
        <v>17</v>
      </c>
      <c r="L4531" s="1">
        <f t="shared" si="280"/>
        <v>42993</v>
      </c>
      <c r="M4531">
        <f t="shared" si="281"/>
        <v>2017</v>
      </c>
      <c r="N4531">
        <f t="shared" si="282"/>
        <v>9</v>
      </c>
      <c r="O4531" t="str">
        <f t="shared" si="283"/>
        <v>2017-09</v>
      </c>
    </row>
    <row r="4532" spans="1:15" x14ac:dyDescent="0.3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2">
        <v>43199</v>
      </c>
      <c r="G4532" t="s">
        <v>29</v>
      </c>
      <c r="H4532" s="5">
        <v>1852</v>
      </c>
      <c r="I4532" s="9">
        <v>0.24</v>
      </c>
      <c r="J4532" s="5">
        <v>703.76</v>
      </c>
      <c r="K4532" t="s">
        <v>17</v>
      </c>
      <c r="L4532" s="1">
        <f t="shared" si="280"/>
        <v>43199</v>
      </c>
      <c r="M4532">
        <f t="shared" si="281"/>
        <v>2018</v>
      </c>
      <c r="N4532">
        <f t="shared" si="282"/>
        <v>4</v>
      </c>
      <c r="O4532" t="str">
        <f t="shared" si="283"/>
        <v>2018-04</v>
      </c>
    </row>
    <row r="4533" spans="1:15" x14ac:dyDescent="0.3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2">
        <v>43345</v>
      </c>
      <c r="G4533" t="s">
        <v>29</v>
      </c>
      <c r="H4533" s="5">
        <v>2399</v>
      </c>
      <c r="I4533" s="9">
        <v>0.16</v>
      </c>
      <c r="J4533" s="5">
        <v>815.66</v>
      </c>
      <c r="K4533" t="s">
        <v>17</v>
      </c>
      <c r="L4533" s="1">
        <f t="shared" si="280"/>
        <v>43345</v>
      </c>
      <c r="M4533">
        <f t="shared" si="281"/>
        <v>2018</v>
      </c>
      <c r="N4533">
        <f t="shared" si="282"/>
        <v>9</v>
      </c>
      <c r="O4533" t="str">
        <f t="shared" si="283"/>
        <v>2018-09</v>
      </c>
    </row>
    <row r="4534" spans="1:15" x14ac:dyDescent="0.3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s="2" t="s">
        <v>2368</v>
      </c>
      <c r="G4534" t="s">
        <v>29</v>
      </c>
      <c r="H4534" s="5">
        <v>2060</v>
      </c>
      <c r="I4534" s="9">
        <v>0.18</v>
      </c>
      <c r="J4534" s="5">
        <v>885.8</v>
      </c>
      <c r="K4534" t="s">
        <v>17</v>
      </c>
      <c r="L4534" s="1">
        <f t="shared" si="280"/>
        <v>42610</v>
      </c>
      <c r="M4534">
        <f t="shared" si="281"/>
        <v>2016</v>
      </c>
      <c r="N4534">
        <f t="shared" si="282"/>
        <v>8</v>
      </c>
      <c r="O4534" t="str">
        <f t="shared" si="283"/>
        <v>2016-08</v>
      </c>
    </row>
    <row r="4535" spans="1:15" x14ac:dyDescent="0.3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s="2" t="s">
        <v>1914</v>
      </c>
      <c r="G4535" t="s">
        <v>29</v>
      </c>
      <c r="H4535" s="5">
        <v>1752</v>
      </c>
      <c r="I4535" s="9">
        <v>0.12</v>
      </c>
      <c r="J4535" s="5">
        <v>297.83999999999997</v>
      </c>
      <c r="K4535" t="s">
        <v>17</v>
      </c>
      <c r="L4535" s="1">
        <f t="shared" si="280"/>
        <v>42691</v>
      </c>
      <c r="M4535">
        <f t="shared" si="281"/>
        <v>2016</v>
      </c>
      <c r="N4535">
        <f t="shared" si="282"/>
        <v>11</v>
      </c>
      <c r="O4535" t="str">
        <f t="shared" si="283"/>
        <v>2016-11</v>
      </c>
    </row>
    <row r="4536" spans="1:15" x14ac:dyDescent="0.3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s="2" t="s">
        <v>1059</v>
      </c>
      <c r="G4536" t="s">
        <v>29</v>
      </c>
      <c r="H4536" s="5">
        <v>1520</v>
      </c>
      <c r="I4536" s="9">
        <v>0.22</v>
      </c>
      <c r="J4536" s="5">
        <v>243.2</v>
      </c>
      <c r="K4536" t="s">
        <v>17</v>
      </c>
      <c r="L4536" s="1">
        <f t="shared" si="280"/>
        <v>42017</v>
      </c>
      <c r="M4536">
        <f t="shared" si="281"/>
        <v>2015</v>
      </c>
      <c r="N4536">
        <f t="shared" si="282"/>
        <v>1</v>
      </c>
      <c r="O4536" t="str">
        <f t="shared" si="283"/>
        <v>2015-01</v>
      </c>
    </row>
    <row r="4537" spans="1:15" x14ac:dyDescent="0.3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s="2" t="s">
        <v>1305</v>
      </c>
      <c r="G4537" t="s">
        <v>29</v>
      </c>
      <c r="H4537" s="5">
        <v>527</v>
      </c>
      <c r="I4537" s="9">
        <v>0.3</v>
      </c>
      <c r="J4537" s="5">
        <v>94.86</v>
      </c>
      <c r="K4537" t="s">
        <v>17</v>
      </c>
      <c r="L4537" s="1">
        <f t="shared" si="280"/>
        <v>42269</v>
      </c>
      <c r="M4537">
        <f t="shared" si="281"/>
        <v>2015</v>
      </c>
      <c r="N4537">
        <f t="shared" si="282"/>
        <v>9</v>
      </c>
      <c r="O4537" t="str">
        <f t="shared" si="283"/>
        <v>2015-09</v>
      </c>
    </row>
    <row r="4538" spans="1:15" x14ac:dyDescent="0.3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2">
        <v>42533</v>
      </c>
      <c r="G4538" t="s">
        <v>29</v>
      </c>
      <c r="H4538" s="5">
        <v>769</v>
      </c>
      <c r="I4538" s="9">
        <v>0.22</v>
      </c>
      <c r="J4538" s="5">
        <v>115.35</v>
      </c>
      <c r="K4538" t="s">
        <v>17</v>
      </c>
      <c r="L4538" s="1">
        <f t="shared" si="280"/>
        <v>42533</v>
      </c>
      <c r="M4538">
        <f t="shared" si="281"/>
        <v>2016</v>
      </c>
      <c r="N4538">
        <f t="shared" si="282"/>
        <v>6</v>
      </c>
      <c r="O4538" t="str">
        <f t="shared" si="283"/>
        <v>2016-06</v>
      </c>
    </row>
    <row r="4539" spans="1:15" x14ac:dyDescent="0.3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s="2" t="s">
        <v>458</v>
      </c>
      <c r="G4539" t="s">
        <v>29</v>
      </c>
      <c r="H4539" s="5">
        <v>735</v>
      </c>
      <c r="I4539" s="9">
        <v>0.23</v>
      </c>
      <c r="J4539" s="5">
        <v>95.55</v>
      </c>
      <c r="K4539" t="s">
        <v>17</v>
      </c>
      <c r="L4539" s="1">
        <f t="shared" si="280"/>
        <v>43462</v>
      </c>
      <c r="M4539">
        <f t="shared" si="281"/>
        <v>2018</v>
      </c>
      <c r="N4539">
        <f t="shared" si="282"/>
        <v>12</v>
      </c>
      <c r="O4539" t="str">
        <f t="shared" si="283"/>
        <v>2018-12</v>
      </c>
    </row>
    <row r="4540" spans="1:15" x14ac:dyDescent="0.3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s="2" t="s">
        <v>1689</v>
      </c>
      <c r="G4540" t="s">
        <v>29</v>
      </c>
      <c r="H4540" s="5">
        <v>767</v>
      </c>
      <c r="I4540" s="9">
        <v>0.11</v>
      </c>
      <c r="J4540" s="5">
        <v>314.47000000000003</v>
      </c>
      <c r="K4540" t="s">
        <v>17</v>
      </c>
      <c r="L4540" s="1">
        <f t="shared" si="280"/>
        <v>42276</v>
      </c>
      <c r="M4540">
        <f t="shared" si="281"/>
        <v>2015</v>
      </c>
      <c r="N4540">
        <f t="shared" si="282"/>
        <v>9</v>
      </c>
      <c r="O4540" t="str">
        <f t="shared" si="283"/>
        <v>2015-09</v>
      </c>
    </row>
    <row r="4541" spans="1:15" x14ac:dyDescent="0.3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s="2" t="s">
        <v>5289</v>
      </c>
      <c r="G4541" t="s">
        <v>29</v>
      </c>
      <c r="H4541" s="5">
        <v>2262</v>
      </c>
      <c r="I4541" s="9">
        <v>0.31</v>
      </c>
      <c r="J4541" s="5">
        <v>1017.9</v>
      </c>
      <c r="K4541" t="s">
        <v>17</v>
      </c>
      <c r="L4541" s="1">
        <f t="shared" si="280"/>
        <v>42456</v>
      </c>
      <c r="M4541">
        <f t="shared" si="281"/>
        <v>2016</v>
      </c>
      <c r="N4541">
        <f t="shared" si="282"/>
        <v>3</v>
      </c>
      <c r="O4541" t="str">
        <f t="shared" si="283"/>
        <v>2016-03</v>
      </c>
    </row>
    <row r="4542" spans="1:15" x14ac:dyDescent="0.3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s="2" t="s">
        <v>513</v>
      </c>
      <c r="G4542" t="s">
        <v>29</v>
      </c>
      <c r="H4542" s="5">
        <v>729</v>
      </c>
      <c r="I4542" s="9">
        <v>0.25</v>
      </c>
      <c r="J4542" s="5">
        <v>313.47000000000003</v>
      </c>
      <c r="K4542" t="s">
        <v>17</v>
      </c>
      <c r="L4542" s="1">
        <f t="shared" si="280"/>
        <v>42366</v>
      </c>
      <c r="M4542">
        <f t="shared" si="281"/>
        <v>2015</v>
      </c>
      <c r="N4542">
        <f t="shared" si="282"/>
        <v>12</v>
      </c>
      <c r="O4542" t="str">
        <f t="shared" si="283"/>
        <v>2015-12</v>
      </c>
    </row>
    <row r="4543" spans="1:15" x14ac:dyDescent="0.3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s="2" t="s">
        <v>1448</v>
      </c>
      <c r="G4543" t="s">
        <v>29</v>
      </c>
      <c r="H4543" s="5">
        <v>810</v>
      </c>
      <c r="I4543" s="9">
        <v>0.18</v>
      </c>
      <c r="J4543" s="5">
        <v>194.4</v>
      </c>
      <c r="K4543" t="s">
        <v>17</v>
      </c>
      <c r="L4543" s="1">
        <f t="shared" si="280"/>
        <v>43250</v>
      </c>
      <c r="M4543">
        <f t="shared" si="281"/>
        <v>2018</v>
      </c>
      <c r="N4543">
        <f t="shared" si="282"/>
        <v>5</v>
      </c>
      <c r="O4543" t="str">
        <f t="shared" si="283"/>
        <v>2018-05</v>
      </c>
    </row>
    <row r="4544" spans="1:15" x14ac:dyDescent="0.3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s="2" t="s">
        <v>2138</v>
      </c>
      <c r="G4544" t="s">
        <v>29</v>
      </c>
      <c r="H4544" s="5">
        <v>1539</v>
      </c>
      <c r="I4544" s="9">
        <v>0.28999999999999998</v>
      </c>
      <c r="J4544" s="5">
        <v>200.07</v>
      </c>
      <c r="K4544" t="s">
        <v>17</v>
      </c>
      <c r="L4544" s="1">
        <f t="shared" si="280"/>
        <v>42088</v>
      </c>
      <c r="M4544">
        <f t="shared" si="281"/>
        <v>2015</v>
      </c>
      <c r="N4544">
        <f t="shared" si="282"/>
        <v>3</v>
      </c>
      <c r="O4544" t="str">
        <f t="shared" si="283"/>
        <v>2015-03</v>
      </c>
    </row>
    <row r="4545" spans="1:15" x14ac:dyDescent="0.3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s="2" t="s">
        <v>1049</v>
      </c>
      <c r="G4545" t="s">
        <v>29</v>
      </c>
      <c r="H4545" s="5">
        <v>1947</v>
      </c>
      <c r="I4545" s="9">
        <v>0.12</v>
      </c>
      <c r="J4545" s="5">
        <v>739.86</v>
      </c>
      <c r="K4545" t="s">
        <v>17</v>
      </c>
      <c r="L4545" s="1">
        <f t="shared" si="280"/>
        <v>42367</v>
      </c>
      <c r="M4545">
        <f t="shared" si="281"/>
        <v>2015</v>
      </c>
      <c r="N4545">
        <f t="shared" si="282"/>
        <v>12</v>
      </c>
      <c r="O4545" t="str">
        <f t="shared" si="283"/>
        <v>2015-12</v>
      </c>
    </row>
    <row r="4546" spans="1:15" x14ac:dyDescent="0.3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s="2" t="s">
        <v>1476</v>
      </c>
      <c r="G4546" t="s">
        <v>29</v>
      </c>
      <c r="H4546" s="5">
        <v>1640</v>
      </c>
      <c r="I4546" s="9">
        <v>0.34</v>
      </c>
      <c r="J4546" s="5">
        <v>688.8</v>
      </c>
      <c r="K4546" t="s">
        <v>17</v>
      </c>
      <c r="L4546" s="1">
        <f t="shared" ref="L4546:L4609" si="284">IF(ISNUMBER(F4546),F4546,IFERROR(DATE(VALUE(RIGHT(F4546,4)),VALUE(LEFT(F4546,FIND("/",F4546)-1)),VALUE(MID(F4546,FIND("/",F4546)+1,FIND("/",F4546,FIND("/",F4546)+1)-FIND("/",F4546)-1))),""))</f>
        <v>43403</v>
      </c>
      <c r="M4546">
        <f t="shared" ref="M4546:M4609" si="285">YEAR(L4546)</f>
        <v>2018</v>
      </c>
      <c r="N4546">
        <f t="shared" ref="N4546:N4609" si="286">MONTH(L4546)</f>
        <v>10</v>
      </c>
      <c r="O4546" t="str">
        <f t="shared" ref="O4546:O4609" si="287">TEXT(L4546,"yyyy-mm")</f>
        <v>2018-10</v>
      </c>
    </row>
    <row r="4547" spans="1:15" x14ac:dyDescent="0.3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s="2" t="s">
        <v>5296</v>
      </c>
      <c r="G4547" t="s">
        <v>29</v>
      </c>
      <c r="H4547" s="5">
        <v>2315</v>
      </c>
      <c r="I4547" s="9">
        <v>0.11</v>
      </c>
      <c r="J4547" s="5">
        <v>625.04999999999995</v>
      </c>
      <c r="K4547" t="s">
        <v>17</v>
      </c>
      <c r="L4547" s="1">
        <f t="shared" si="284"/>
        <v>43154</v>
      </c>
      <c r="M4547">
        <f t="shared" si="285"/>
        <v>2018</v>
      </c>
      <c r="N4547">
        <f t="shared" si="286"/>
        <v>2</v>
      </c>
      <c r="O4547" t="str">
        <f t="shared" si="287"/>
        <v>2018-02</v>
      </c>
    </row>
    <row r="4548" spans="1:15" x14ac:dyDescent="0.3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s="2" t="s">
        <v>2476</v>
      </c>
      <c r="G4548" t="s">
        <v>29</v>
      </c>
      <c r="H4548" s="5">
        <v>1571</v>
      </c>
      <c r="I4548" s="9">
        <v>0.3</v>
      </c>
      <c r="J4548" s="5">
        <v>157.1</v>
      </c>
      <c r="K4548" t="s">
        <v>17</v>
      </c>
      <c r="L4548" s="1">
        <f t="shared" si="284"/>
        <v>43269</v>
      </c>
      <c r="M4548">
        <f t="shared" si="285"/>
        <v>2018</v>
      </c>
      <c r="N4548">
        <f t="shared" si="286"/>
        <v>6</v>
      </c>
      <c r="O4548" t="str">
        <f t="shared" si="287"/>
        <v>2018-06</v>
      </c>
    </row>
    <row r="4549" spans="1:15" x14ac:dyDescent="0.3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2">
        <v>43160</v>
      </c>
      <c r="G4549" t="s">
        <v>29</v>
      </c>
      <c r="H4549" s="5">
        <v>2376</v>
      </c>
      <c r="I4549" s="9">
        <v>0.12</v>
      </c>
      <c r="J4549" s="5">
        <v>974.16</v>
      </c>
      <c r="K4549" t="s">
        <v>17</v>
      </c>
      <c r="L4549" s="1">
        <f t="shared" si="284"/>
        <v>43160</v>
      </c>
      <c r="M4549">
        <f t="shared" si="285"/>
        <v>2018</v>
      </c>
      <c r="N4549">
        <f t="shared" si="286"/>
        <v>3</v>
      </c>
      <c r="O4549" t="str">
        <f t="shared" si="287"/>
        <v>2018-03</v>
      </c>
    </row>
    <row r="4550" spans="1:15" x14ac:dyDescent="0.3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s="2" t="s">
        <v>2961</v>
      </c>
      <c r="G4550" t="s">
        <v>29</v>
      </c>
      <c r="H4550" s="5">
        <v>2149</v>
      </c>
      <c r="I4550" s="9">
        <v>0.14000000000000001</v>
      </c>
      <c r="J4550" s="5">
        <v>537.25</v>
      </c>
      <c r="K4550" t="s">
        <v>17</v>
      </c>
      <c r="L4550" s="1">
        <f t="shared" si="284"/>
        <v>42448</v>
      </c>
      <c r="M4550">
        <f t="shared" si="285"/>
        <v>2016</v>
      </c>
      <c r="N4550">
        <f t="shared" si="286"/>
        <v>3</v>
      </c>
      <c r="O4550" t="str">
        <f t="shared" si="287"/>
        <v>2016-03</v>
      </c>
    </row>
    <row r="4551" spans="1:15" x14ac:dyDescent="0.3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2">
        <v>43170</v>
      </c>
      <c r="G4551" t="s">
        <v>29</v>
      </c>
      <c r="H4551" s="5">
        <v>1419</v>
      </c>
      <c r="I4551" s="9">
        <v>0.32</v>
      </c>
      <c r="J4551" s="5">
        <v>454.08</v>
      </c>
      <c r="K4551" t="s">
        <v>17</v>
      </c>
      <c r="L4551" s="1">
        <f t="shared" si="284"/>
        <v>43170</v>
      </c>
      <c r="M4551">
        <f t="shared" si="285"/>
        <v>2018</v>
      </c>
      <c r="N4551">
        <f t="shared" si="286"/>
        <v>3</v>
      </c>
      <c r="O4551" t="str">
        <f t="shared" si="287"/>
        <v>2018-03</v>
      </c>
    </row>
    <row r="4552" spans="1:15" x14ac:dyDescent="0.3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2">
        <v>42709</v>
      </c>
      <c r="G4552" t="s">
        <v>29</v>
      </c>
      <c r="H4552" s="5">
        <v>517</v>
      </c>
      <c r="I4552" s="9">
        <v>0.15</v>
      </c>
      <c r="J4552" s="5">
        <v>41.36</v>
      </c>
      <c r="K4552" t="s">
        <v>17</v>
      </c>
      <c r="L4552" s="1">
        <f t="shared" si="284"/>
        <v>42709</v>
      </c>
      <c r="M4552">
        <f t="shared" si="285"/>
        <v>2016</v>
      </c>
      <c r="N4552">
        <f t="shared" si="286"/>
        <v>12</v>
      </c>
      <c r="O4552" t="str">
        <f t="shared" si="287"/>
        <v>2016-12</v>
      </c>
    </row>
    <row r="4553" spans="1:15" x14ac:dyDescent="0.3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s="2" t="s">
        <v>2450</v>
      </c>
      <c r="G4553" t="s">
        <v>29</v>
      </c>
      <c r="H4553" s="5">
        <v>661</v>
      </c>
      <c r="I4553" s="9">
        <v>0.18</v>
      </c>
      <c r="J4553" s="5">
        <v>171.86</v>
      </c>
      <c r="K4553" t="s">
        <v>17</v>
      </c>
      <c r="L4553" s="1">
        <f t="shared" si="284"/>
        <v>43447</v>
      </c>
      <c r="M4553">
        <f t="shared" si="285"/>
        <v>2018</v>
      </c>
      <c r="N4553">
        <f t="shared" si="286"/>
        <v>12</v>
      </c>
      <c r="O4553" t="str">
        <f t="shared" si="287"/>
        <v>2018-12</v>
      </c>
    </row>
    <row r="4554" spans="1:15" x14ac:dyDescent="0.3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s="2" t="s">
        <v>3871</v>
      </c>
      <c r="G4554" t="s">
        <v>29</v>
      </c>
      <c r="H4554" s="5">
        <v>1604</v>
      </c>
      <c r="I4554" s="9">
        <v>0.14000000000000001</v>
      </c>
      <c r="J4554" s="5">
        <v>529.32000000000005</v>
      </c>
      <c r="K4554" t="s">
        <v>17</v>
      </c>
      <c r="L4554" s="1">
        <f t="shared" si="284"/>
        <v>42027</v>
      </c>
      <c r="M4554">
        <f t="shared" si="285"/>
        <v>2015</v>
      </c>
      <c r="N4554">
        <f t="shared" si="286"/>
        <v>1</v>
      </c>
      <c r="O4554" t="str">
        <f t="shared" si="287"/>
        <v>2015-01</v>
      </c>
    </row>
    <row r="4555" spans="1:15" x14ac:dyDescent="0.3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s="2" t="s">
        <v>2570</v>
      </c>
      <c r="G4555" t="s">
        <v>29</v>
      </c>
      <c r="H4555" s="5">
        <v>1252</v>
      </c>
      <c r="I4555" s="9">
        <v>0.23</v>
      </c>
      <c r="J4555" s="5">
        <v>212.84</v>
      </c>
      <c r="K4555" t="s">
        <v>17</v>
      </c>
      <c r="L4555" s="1">
        <f t="shared" si="284"/>
        <v>42970</v>
      </c>
      <c r="M4555">
        <f t="shared" si="285"/>
        <v>2017</v>
      </c>
      <c r="N4555">
        <f t="shared" si="286"/>
        <v>8</v>
      </c>
      <c r="O4555" t="str">
        <f t="shared" si="287"/>
        <v>2017-08</v>
      </c>
    </row>
    <row r="4556" spans="1:15" x14ac:dyDescent="0.3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2">
        <v>42225</v>
      </c>
      <c r="G4556" t="s">
        <v>29</v>
      </c>
      <c r="H4556" s="5">
        <v>607</v>
      </c>
      <c r="I4556" s="9">
        <v>0.34</v>
      </c>
      <c r="J4556" s="5">
        <v>91.05</v>
      </c>
      <c r="K4556" t="s">
        <v>17</v>
      </c>
      <c r="L4556" s="1">
        <f t="shared" si="284"/>
        <v>42225</v>
      </c>
      <c r="M4556">
        <f t="shared" si="285"/>
        <v>2015</v>
      </c>
      <c r="N4556">
        <f t="shared" si="286"/>
        <v>8</v>
      </c>
      <c r="O4556" t="str">
        <f t="shared" si="287"/>
        <v>2015-08</v>
      </c>
    </row>
    <row r="4557" spans="1:15" x14ac:dyDescent="0.3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s="2" t="s">
        <v>625</v>
      </c>
      <c r="G4557" t="s">
        <v>29</v>
      </c>
      <c r="H4557" s="5">
        <v>1645</v>
      </c>
      <c r="I4557" s="9">
        <v>0.18</v>
      </c>
      <c r="J4557" s="5">
        <v>180.95</v>
      </c>
      <c r="K4557" t="s">
        <v>17</v>
      </c>
      <c r="L4557" s="1">
        <f t="shared" si="284"/>
        <v>43458</v>
      </c>
      <c r="M4557">
        <f t="shared" si="285"/>
        <v>2018</v>
      </c>
      <c r="N4557">
        <f t="shared" si="286"/>
        <v>12</v>
      </c>
      <c r="O4557" t="str">
        <f t="shared" si="287"/>
        <v>2018-12</v>
      </c>
    </row>
    <row r="4558" spans="1:15" x14ac:dyDescent="0.3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s="2" t="s">
        <v>2259</v>
      </c>
      <c r="G4558" t="s">
        <v>29</v>
      </c>
      <c r="H4558" s="5">
        <v>1349</v>
      </c>
      <c r="I4558" s="9">
        <v>0.2</v>
      </c>
      <c r="J4558" s="5">
        <v>364.23</v>
      </c>
      <c r="K4558" t="s">
        <v>17</v>
      </c>
      <c r="L4558" s="1">
        <f t="shared" si="284"/>
        <v>42634</v>
      </c>
      <c r="M4558">
        <f t="shared" si="285"/>
        <v>2016</v>
      </c>
      <c r="N4558">
        <f t="shared" si="286"/>
        <v>9</v>
      </c>
      <c r="O4558" t="str">
        <f t="shared" si="287"/>
        <v>2016-09</v>
      </c>
    </row>
    <row r="4559" spans="1:15" x14ac:dyDescent="0.3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2">
        <v>42282</v>
      </c>
      <c r="G4559" t="s">
        <v>29</v>
      </c>
      <c r="H4559" s="5">
        <v>851</v>
      </c>
      <c r="I4559" s="9">
        <v>0.25</v>
      </c>
      <c r="J4559" s="5">
        <v>221.26</v>
      </c>
      <c r="K4559" t="s">
        <v>17</v>
      </c>
      <c r="L4559" s="1">
        <f t="shared" si="284"/>
        <v>42282</v>
      </c>
      <c r="M4559">
        <f t="shared" si="285"/>
        <v>2015</v>
      </c>
      <c r="N4559">
        <f t="shared" si="286"/>
        <v>10</v>
      </c>
      <c r="O4559" t="str">
        <f t="shared" si="287"/>
        <v>2015-10</v>
      </c>
    </row>
    <row r="4560" spans="1:15" x14ac:dyDescent="0.3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s="2" t="s">
        <v>796</v>
      </c>
      <c r="G4560" t="s">
        <v>29</v>
      </c>
      <c r="H4560" s="5">
        <v>1988</v>
      </c>
      <c r="I4560" s="9">
        <v>0.34</v>
      </c>
      <c r="J4560" s="5">
        <v>377.72</v>
      </c>
      <c r="K4560" t="s">
        <v>17</v>
      </c>
      <c r="L4560" s="1">
        <f t="shared" si="284"/>
        <v>42930</v>
      </c>
      <c r="M4560">
        <f t="shared" si="285"/>
        <v>2017</v>
      </c>
      <c r="N4560">
        <f t="shared" si="286"/>
        <v>7</v>
      </c>
      <c r="O4560" t="str">
        <f t="shared" si="287"/>
        <v>2017-07</v>
      </c>
    </row>
    <row r="4561" spans="1:15" x14ac:dyDescent="0.3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s="2" t="s">
        <v>2360</v>
      </c>
      <c r="G4561" t="s">
        <v>29</v>
      </c>
      <c r="H4561" s="5">
        <v>841</v>
      </c>
      <c r="I4561" s="9">
        <v>0.32</v>
      </c>
      <c r="J4561" s="5">
        <v>168.2</v>
      </c>
      <c r="K4561" t="s">
        <v>17</v>
      </c>
      <c r="L4561" s="1">
        <f t="shared" si="284"/>
        <v>43157</v>
      </c>
      <c r="M4561">
        <f t="shared" si="285"/>
        <v>2018</v>
      </c>
      <c r="N4561">
        <f t="shared" si="286"/>
        <v>2</v>
      </c>
      <c r="O4561" t="str">
        <f t="shared" si="287"/>
        <v>2018-02</v>
      </c>
    </row>
    <row r="4562" spans="1:15" x14ac:dyDescent="0.3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2">
        <v>42775</v>
      </c>
      <c r="G4562" t="s">
        <v>29</v>
      </c>
      <c r="H4562" s="5">
        <v>548</v>
      </c>
      <c r="I4562" s="9">
        <v>0.27</v>
      </c>
      <c r="J4562" s="5">
        <v>186.32</v>
      </c>
      <c r="K4562" t="s">
        <v>17</v>
      </c>
      <c r="L4562" s="1">
        <f t="shared" si="284"/>
        <v>42775</v>
      </c>
      <c r="M4562">
        <f t="shared" si="285"/>
        <v>2017</v>
      </c>
      <c r="N4562">
        <f t="shared" si="286"/>
        <v>2</v>
      </c>
      <c r="O4562" t="str">
        <f t="shared" si="287"/>
        <v>2017-02</v>
      </c>
    </row>
    <row r="4563" spans="1:15" x14ac:dyDescent="0.3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2">
        <v>43408</v>
      </c>
      <c r="G4563" t="s">
        <v>29</v>
      </c>
      <c r="H4563" s="5">
        <v>1559</v>
      </c>
      <c r="I4563" s="9">
        <v>0.19</v>
      </c>
      <c r="J4563" s="5">
        <v>592.41999999999996</v>
      </c>
      <c r="K4563" t="s">
        <v>17</v>
      </c>
      <c r="L4563" s="1">
        <f t="shared" si="284"/>
        <v>43408</v>
      </c>
      <c r="M4563">
        <f t="shared" si="285"/>
        <v>2018</v>
      </c>
      <c r="N4563">
        <f t="shared" si="286"/>
        <v>11</v>
      </c>
      <c r="O4563" t="str">
        <f t="shared" si="287"/>
        <v>2018-11</v>
      </c>
    </row>
    <row r="4564" spans="1:15" x14ac:dyDescent="0.3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2">
        <v>43164</v>
      </c>
      <c r="G4564" t="s">
        <v>29</v>
      </c>
      <c r="H4564" s="5">
        <v>1511</v>
      </c>
      <c r="I4564" s="9">
        <v>0.11</v>
      </c>
      <c r="J4564" s="5">
        <v>120.88</v>
      </c>
      <c r="K4564" t="s">
        <v>17</v>
      </c>
      <c r="L4564" s="1">
        <f t="shared" si="284"/>
        <v>43164</v>
      </c>
      <c r="M4564">
        <f t="shared" si="285"/>
        <v>2018</v>
      </c>
      <c r="N4564">
        <f t="shared" si="286"/>
        <v>3</v>
      </c>
      <c r="O4564" t="str">
        <f t="shared" si="287"/>
        <v>2018-03</v>
      </c>
    </row>
    <row r="4565" spans="1:15" x14ac:dyDescent="0.3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s="2" t="s">
        <v>2114</v>
      </c>
      <c r="G4565" t="s">
        <v>29</v>
      </c>
      <c r="H4565" s="5">
        <v>920</v>
      </c>
      <c r="I4565" s="9">
        <v>0.33</v>
      </c>
      <c r="J4565" s="5">
        <v>340.4</v>
      </c>
      <c r="K4565" t="s">
        <v>17</v>
      </c>
      <c r="L4565" s="1">
        <f t="shared" si="284"/>
        <v>43093</v>
      </c>
      <c r="M4565">
        <f t="shared" si="285"/>
        <v>2017</v>
      </c>
      <c r="N4565">
        <f t="shared" si="286"/>
        <v>12</v>
      </c>
      <c r="O4565" t="str">
        <f t="shared" si="287"/>
        <v>2017-12</v>
      </c>
    </row>
    <row r="4566" spans="1:15" x14ac:dyDescent="0.3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2">
        <v>42805</v>
      </c>
      <c r="G4566" t="s">
        <v>29</v>
      </c>
      <c r="H4566" s="5">
        <v>2142</v>
      </c>
      <c r="I4566" s="9">
        <v>0.16</v>
      </c>
      <c r="J4566" s="5">
        <v>706.86</v>
      </c>
      <c r="K4566" t="s">
        <v>17</v>
      </c>
      <c r="L4566" s="1">
        <f t="shared" si="284"/>
        <v>42805</v>
      </c>
      <c r="M4566">
        <f t="shared" si="285"/>
        <v>2017</v>
      </c>
      <c r="N4566">
        <f t="shared" si="286"/>
        <v>3</v>
      </c>
      <c r="O4566" t="str">
        <f t="shared" si="287"/>
        <v>2017-03</v>
      </c>
    </row>
    <row r="4567" spans="1:15" x14ac:dyDescent="0.3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s="2" t="s">
        <v>135</v>
      </c>
      <c r="G4567" t="s">
        <v>29</v>
      </c>
      <c r="H4567" s="5">
        <v>1616</v>
      </c>
      <c r="I4567" s="9">
        <v>0.16</v>
      </c>
      <c r="J4567" s="5">
        <v>129.28</v>
      </c>
      <c r="K4567" t="s">
        <v>17</v>
      </c>
      <c r="L4567" s="1">
        <f t="shared" si="284"/>
        <v>42731</v>
      </c>
      <c r="M4567">
        <f t="shared" si="285"/>
        <v>2016</v>
      </c>
      <c r="N4567">
        <f t="shared" si="286"/>
        <v>12</v>
      </c>
      <c r="O4567" t="str">
        <f t="shared" si="287"/>
        <v>2016-12</v>
      </c>
    </row>
    <row r="4568" spans="1:15" x14ac:dyDescent="0.3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s="2" t="s">
        <v>5169</v>
      </c>
      <c r="G4568" t="s">
        <v>29</v>
      </c>
      <c r="H4568" s="5">
        <v>854</v>
      </c>
      <c r="I4568" s="9">
        <v>0.19</v>
      </c>
      <c r="J4568" s="5">
        <v>324.52</v>
      </c>
      <c r="K4568" t="s">
        <v>17</v>
      </c>
      <c r="L4568" s="1">
        <f t="shared" si="284"/>
        <v>42416</v>
      </c>
      <c r="M4568">
        <f t="shared" si="285"/>
        <v>2016</v>
      </c>
      <c r="N4568">
        <f t="shared" si="286"/>
        <v>2</v>
      </c>
      <c r="O4568" t="str">
        <f t="shared" si="287"/>
        <v>2016-02</v>
      </c>
    </row>
    <row r="4569" spans="1:15" x14ac:dyDescent="0.3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2">
        <v>43112</v>
      </c>
      <c r="G4569" t="s">
        <v>29</v>
      </c>
      <c r="H4569" s="5">
        <v>1466</v>
      </c>
      <c r="I4569" s="9">
        <v>0.25</v>
      </c>
      <c r="J4569" s="5">
        <v>557.08000000000004</v>
      </c>
      <c r="K4569" t="s">
        <v>17</v>
      </c>
      <c r="L4569" s="1">
        <f t="shared" si="284"/>
        <v>43112</v>
      </c>
      <c r="M4569">
        <f t="shared" si="285"/>
        <v>2018</v>
      </c>
      <c r="N4569">
        <f t="shared" si="286"/>
        <v>1</v>
      </c>
      <c r="O4569" t="str">
        <f t="shared" si="287"/>
        <v>2018-01</v>
      </c>
    </row>
    <row r="4570" spans="1:15" x14ac:dyDescent="0.3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s="2" t="s">
        <v>251</v>
      </c>
      <c r="G4570" t="s">
        <v>29</v>
      </c>
      <c r="H4570" s="5">
        <v>1083</v>
      </c>
      <c r="I4570" s="9">
        <v>0.2</v>
      </c>
      <c r="J4570" s="5">
        <v>379.05</v>
      </c>
      <c r="K4570" t="s">
        <v>17</v>
      </c>
      <c r="L4570" s="1">
        <f t="shared" si="284"/>
        <v>42687</v>
      </c>
      <c r="M4570">
        <f t="shared" si="285"/>
        <v>2016</v>
      </c>
      <c r="N4570">
        <f t="shared" si="286"/>
        <v>11</v>
      </c>
      <c r="O4570" t="str">
        <f t="shared" si="287"/>
        <v>2016-11</v>
      </c>
    </row>
    <row r="4571" spans="1:15" x14ac:dyDescent="0.3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s="2" t="s">
        <v>1099</v>
      </c>
      <c r="G4571" t="s">
        <v>29</v>
      </c>
      <c r="H4571" s="5">
        <v>2365</v>
      </c>
      <c r="I4571" s="9">
        <v>0.1</v>
      </c>
      <c r="J4571" s="5">
        <v>709.5</v>
      </c>
      <c r="K4571" t="s">
        <v>17</v>
      </c>
      <c r="L4571" s="1">
        <f t="shared" si="284"/>
        <v>43364</v>
      </c>
      <c r="M4571">
        <f t="shared" si="285"/>
        <v>2018</v>
      </c>
      <c r="N4571">
        <f t="shared" si="286"/>
        <v>9</v>
      </c>
      <c r="O4571" t="str">
        <f t="shared" si="287"/>
        <v>2018-09</v>
      </c>
    </row>
    <row r="4572" spans="1:15" x14ac:dyDescent="0.3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2">
        <v>42778</v>
      </c>
      <c r="G4572" t="s">
        <v>29</v>
      </c>
      <c r="H4572" s="5">
        <v>1602</v>
      </c>
      <c r="I4572" s="9">
        <v>0.22</v>
      </c>
      <c r="J4572" s="5">
        <v>448.56</v>
      </c>
      <c r="K4572" t="s">
        <v>17</v>
      </c>
      <c r="L4572" s="1">
        <f t="shared" si="284"/>
        <v>42778</v>
      </c>
      <c r="M4572">
        <f t="shared" si="285"/>
        <v>2017</v>
      </c>
      <c r="N4572">
        <f t="shared" si="286"/>
        <v>2</v>
      </c>
      <c r="O4572" t="str">
        <f t="shared" si="287"/>
        <v>2017-02</v>
      </c>
    </row>
    <row r="4573" spans="1:15" x14ac:dyDescent="0.3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s="2" t="s">
        <v>1549</v>
      </c>
      <c r="G4573" t="s">
        <v>29</v>
      </c>
      <c r="H4573" s="5">
        <v>2002</v>
      </c>
      <c r="I4573" s="9">
        <v>0.21</v>
      </c>
      <c r="J4573" s="5">
        <v>700.7</v>
      </c>
      <c r="K4573" t="s">
        <v>17</v>
      </c>
      <c r="L4573" s="1">
        <f t="shared" si="284"/>
        <v>42881</v>
      </c>
      <c r="M4573">
        <f t="shared" si="285"/>
        <v>2017</v>
      </c>
      <c r="N4573">
        <f t="shared" si="286"/>
        <v>5</v>
      </c>
      <c r="O4573" t="str">
        <f t="shared" si="287"/>
        <v>2017-05</v>
      </c>
    </row>
    <row r="4574" spans="1:15" x14ac:dyDescent="0.3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s="2" t="s">
        <v>937</v>
      </c>
      <c r="G4574" t="s">
        <v>29</v>
      </c>
      <c r="H4574" s="5">
        <v>1920</v>
      </c>
      <c r="I4574" s="9">
        <v>0.11</v>
      </c>
      <c r="J4574" s="5">
        <v>864</v>
      </c>
      <c r="K4574" t="s">
        <v>17</v>
      </c>
      <c r="L4574" s="1">
        <f t="shared" si="284"/>
        <v>42997</v>
      </c>
      <c r="M4574">
        <f t="shared" si="285"/>
        <v>2017</v>
      </c>
      <c r="N4574">
        <f t="shared" si="286"/>
        <v>9</v>
      </c>
      <c r="O4574" t="str">
        <f t="shared" si="287"/>
        <v>2017-09</v>
      </c>
    </row>
    <row r="4575" spans="1:15" x14ac:dyDescent="0.3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2">
        <v>42956</v>
      </c>
      <c r="G4575" t="s">
        <v>29</v>
      </c>
      <c r="H4575" s="5">
        <v>504</v>
      </c>
      <c r="I4575" s="9">
        <v>0.31</v>
      </c>
      <c r="J4575" s="5">
        <v>70.56</v>
      </c>
      <c r="K4575" t="s">
        <v>17</v>
      </c>
      <c r="L4575" s="1">
        <f t="shared" si="284"/>
        <v>42956</v>
      </c>
      <c r="M4575">
        <f t="shared" si="285"/>
        <v>2017</v>
      </c>
      <c r="N4575">
        <f t="shared" si="286"/>
        <v>8</v>
      </c>
      <c r="O4575" t="str">
        <f t="shared" si="287"/>
        <v>2017-08</v>
      </c>
    </row>
    <row r="4576" spans="1:15" x14ac:dyDescent="0.3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2">
        <v>42898</v>
      </c>
      <c r="G4576" t="s">
        <v>29</v>
      </c>
      <c r="H4576" s="5">
        <v>1929</v>
      </c>
      <c r="I4576" s="9">
        <v>0.2</v>
      </c>
      <c r="J4576" s="5">
        <v>173.61</v>
      </c>
      <c r="K4576" t="s">
        <v>17</v>
      </c>
      <c r="L4576" s="1">
        <f t="shared" si="284"/>
        <v>42898</v>
      </c>
      <c r="M4576">
        <f t="shared" si="285"/>
        <v>2017</v>
      </c>
      <c r="N4576">
        <f t="shared" si="286"/>
        <v>6</v>
      </c>
      <c r="O4576" t="str">
        <f t="shared" si="287"/>
        <v>2017-06</v>
      </c>
    </row>
    <row r="4577" spans="1:15" x14ac:dyDescent="0.3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2">
        <v>43112</v>
      </c>
      <c r="G4577" t="s">
        <v>29</v>
      </c>
      <c r="H4577" s="5">
        <v>1207</v>
      </c>
      <c r="I4577" s="9">
        <v>0.14000000000000001</v>
      </c>
      <c r="J4577" s="5">
        <v>120.7</v>
      </c>
      <c r="K4577" t="s">
        <v>17</v>
      </c>
      <c r="L4577" s="1">
        <f t="shared" si="284"/>
        <v>43112</v>
      </c>
      <c r="M4577">
        <f t="shared" si="285"/>
        <v>2018</v>
      </c>
      <c r="N4577">
        <f t="shared" si="286"/>
        <v>1</v>
      </c>
      <c r="O4577" t="str">
        <f t="shared" si="287"/>
        <v>2018-01</v>
      </c>
    </row>
    <row r="4578" spans="1:15" x14ac:dyDescent="0.3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s="2" t="s">
        <v>1482</v>
      </c>
      <c r="G4578" t="s">
        <v>29</v>
      </c>
      <c r="H4578" s="5">
        <v>745</v>
      </c>
      <c r="I4578" s="9">
        <v>0.14000000000000001</v>
      </c>
      <c r="J4578" s="5">
        <v>298</v>
      </c>
      <c r="K4578" t="s">
        <v>17</v>
      </c>
      <c r="L4578" s="1">
        <f t="shared" si="284"/>
        <v>43420</v>
      </c>
      <c r="M4578">
        <f t="shared" si="285"/>
        <v>2018</v>
      </c>
      <c r="N4578">
        <f t="shared" si="286"/>
        <v>11</v>
      </c>
      <c r="O4578" t="str">
        <f t="shared" si="287"/>
        <v>2018-11</v>
      </c>
    </row>
    <row r="4579" spans="1:15" x14ac:dyDescent="0.3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s="2" t="s">
        <v>186</v>
      </c>
      <c r="G4579" t="s">
        <v>29</v>
      </c>
      <c r="H4579" s="5">
        <v>549</v>
      </c>
      <c r="I4579" s="9">
        <v>0.27</v>
      </c>
      <c r="J4579" s="5">
        <v>153.72</v>
      </c>
      <c r="K4579" t="s">
        <v>17</v>
      </c>
      <c r="L4579" s="1">
        <f t="shared" si="284"/>
        <v>42698</v>
      </c>
      <c r="M4579">
        <f t="shared" si="285"/>
        <v>2016</v>
      </c>
      <c r="N4579">
        <f t="shared" si="286"/>
        <v>11</v>
      </c>
      <c r="O4579" t="str">
        <f t="shared" si="287"/>
        <v>2016-11</v>
      </c>
    </row>
    <row r="4580" spans="1:15" x14ac:dyDescent="0.3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s="2" t="s">
        <v>5068</v>
      </c>
      <c r="G4580" t="s">
        <v>29</v>
      </c>
      <c r="H4580" s="5">
        <v>1536</v>
      </c>
      <c r="I4580" s="9">
        <v>0.32</v>
      </c>
      <c r="J4580" s="5">
        <v>491.52</v>
      </c>
      <c r="K4580" t="s">
        <v>17</v>
      </c>
      <c r="L4580" s="1">
        <f t="shared" si="284"/>
        <v>42512</v>
      </c>
      <c r="M4580">
        <f t="shared" si="285"/>
        <v>2016</v>
      </c>
      <c r="N4580">
        <f t="shared" si="286"/>
        <v>5</v>
      </c>
      <c r="O4580" t="str">
        <f t="shared" si="287"/>
        <v>2016-05</v>
      </c>
    </row>
    <row r="4581" spans="1:15" x14ac:dyDescent="0.3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s="2" t="s">
        <v>1914</v>
      </c>
      <c r="G4581" t="s">
        <v>29</v>
      </c>
      <c r="H4581" s="5">
        <v>2433</v>
      </c>
      <c r="I4581" s="9">
        <v>0.18</v>
      </c>
      <c r="J4581" s="5">
        <v>486.6</v>
      </c>
      <c r="K4581" t="s">
        <v>17</v>
      </c>
      <c r="L4581" s="1">
        <f t="shared" si="284"/>
        <v>42691</v>
      </c>
      <c r="M4581">
        <f t="shared" si="285"/>
        <v>2016</v>
      </c>
      <c r="N4581">
        <f t="shared" si="286"/>
        <v>11</v>
      </c>
      <c r="O4581" t="str">
        <f t="shared" si="287"/>
        <v>2016-11</v>
      </c>
    </row>
    <row r="4582" spans="1:15" x14ac:dyDescent="0.3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2">
        <v>42312</v>
      </c>
      <c r="G4582" t="s">
        <v>29</v>
      </c>
      <c r="H4582" s="5">
        <v>1359</v>
      </c>
      <c r="I4582" s="9">
        <v>0.32</v>
      </c>
      <c r="J4582" s="5">
        <v>149.49</v>
      </c>
      <c r="K4582" t="s">
        <v>17</v>
      </c>
      <c r="L4582" s="1">
        <f t="shared" si="284"/>
        <v>42312</v>
      </c>
      <c r="M4582">
        <f t="shared" si="285"/>
        <v>2015</v>
      </c>
      <c r="N4582">
        <f t="shared" si="286"/>
        <v>11</v>
      </c>
      <c r="O4582" t="str">
        <f t="shared" si="287"/>
        <v>2015-11</v>
      </c>
    </row>
    <row r="4583" spans="1:15" x14ac:dyDescent="0.3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s="2" t="s">
        <v>1328</v>
      </c>
      <c r="G4583" t="s">
        <v>29</v>
      </c>
      <c r="H4583" s="5">
        <v>2290</v>
      </c>
      <c r="I4583" s="9">
        <v>0.27</v>
      </c>
      <c r="J4583" s="5">
        <v>618.29999999999995</v>
      </c>
      <c r="K4583" t="s">
        <v>17</v>
      </c>
      <c r="L4583" s="1">
        <f t="shared" si="284"/>
        <v>43372</v>
      </c>
      <c r="M4583">
        <f t="shared" si="285"/>
        <v>2018</v>
      </c>
      <c r="N4583">
        <f t="shared" si="286"/>
        <v>9</v>
      </c>
      <c r="O4583" t="str">
        <f t="shared" si="287"/>
        <v>2018-09</v>
      </c>
    </row>
    <row r="4584" spans="1:15" x14ac:dyDescent="0.3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s="2" t="s">
        <v>881</v>
      </c>
      <c r="G4584" t="s">
        <v>29</v>
      </c>
      <c r="H4584" s="5">
        <v>697</v>
      </c>
      <c r="I4584" s="9">
        <v>0.27</v>
      </c>
      <c r="J4584" s="5">
        <v>55.76</v>
      </c>
      <c r="K4584" t="s">
        <v>17</v>
      </c>
      <c r="L4584" s="1">
        <f t="shared" si="284"/>
        <v>43418</v>
      </c>
      <c r="M4584">
        <f t="shared" si="285"/>
        <v>2018</v>
      </c>
      <c r="N4584">
        <f t="shared" si="286"/>
        <v>11</v>
      </c>
      <c r="O4584" t="str">
        <f t="shared" si="287"/>
        <v>2018-11</v>
      </c>
    </row>
    <row r="4585" spans="1:15" x14ac:dyDescent="0.3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2">
        <v>42806</v>
      </c>
      <c r="G4585" t="s">
        <v>29</v>
      </c>
      <c r="H4585" s="5">
        <v>2111</v>
      </c>
      <c r="I4585" s="9">
        <v>0.19</v>
      </c>
      <c r="J4585" s="5">
        <v>337.76</v>
      </c>
      <c r="K4585" t="s">
        <v>17</v>
      </c>
      <c r="L4585" s="1">
        <f t="shared" si="284"/>
        <v>42806</v>
      </c>
      <c r="M4585">
        <f t="shared" si="285"/>
        <v>2017</v>
      </c>
      <c r="N4585">
        <f t="shared" si="286"/>
        <v>3</v>
      </c>
      <c r="O4585" t="str">
        <f t="shared" si="287"/>
        <v>2017-03</v>
      </c>
    </row>
    <row r="4586" spans="1:15" x14ac:dyDescent="0.3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2">
        <v>42225</v>
      </c>
      <c r="G4586" t="s">
        <v>29</v>
      </c>
      <c r="H4586" s="5">
        <v>2227</v>
      </c>
      <c r="I4586" s="9">
        <v>0.18</v>
      </c>
      <c r="J4586" s="5">
        <v>155.88999999999999</v>
      </c>
      <c r="K4586" t="s">
        <v>17</v>
      </c>
      <c r="L4586" s="1">
        <f t="shared" si="284"/>
        <v>42225</v>
      </c>
      <c r="M4586">
        <f t="shared" si="285"/>
        <v>2015</v>
      </c>
      <c r="N4586">
        <f t="shared" si="286"/>
        <v>8</v>
      </c>
      <c r="O4586" t="str">
        <f t="shared" si="287"/>
        <v>2015-08</v>
      </c>
    </row>
    <row r="4587" spans="1:15" x14ac:dyDescent="0.3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s="2" t="s">
        <v>2262</v>
      </c>
      <c r="G4587" t="s">
        <v>29</v>
      </c>
      <c r="H4587" s="5">
        <v>1764</v>
      </c>
      <c r="I4587" s="9">
        <v>0.23</v>
      </c>
      <c r="J4587" s="5">
        <v>264.60000000000002</v>
      </c>
      <c r="K4587" t="s">
        <v>17</v>
      </c>
      <c r="L4587" s="1">
        <f t="shared" si="284"/>
        <v>43126</v>
      </c>
      <c r="M4587">
        <f t="shared" si="285"/>
        <v>2018</v>
      </c>
      <c r="N4587">
        <f t="shared" si="286"/>
        <v>1</v>
      </c>
      <c r="O4587" t="str">
        <f t="shared" si="287"/>
        <v>2018-01</v>
      </c>
    </row>
    <row r="4588" spans="1:15" x14ac:dyDescent="0.3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s="2" t="s">
        <v>1423</v>
      </c>
      <c r="G4588" t="s">
        <v>29</v>
      </c>
      <c r="H4588" s="5">
        <v>1072</v>
      </c>
      <c r="I4588" s="9">
        <v>0.1</v>
      </c>
      <c r="J4588" s="5">
        <v>300.16000000000003</v>
      </c>
      <c r="K4588" t="s">
        <v>17</v>
      </c>
      <c r="L4588" s="1">
        <f t="shared" si="284"/>
        <v>43207</v>
      </c>
      <c r="M4588">
        <f t="shared" si="285"/>
        <v>2018</v>
      </c>
      <c r="N4588">
        <f t="shared" si="286"/>
        <v>4</v>
      </c>
      <c r="O4588" t="str">
        <f t="shared" si="287"/>
        <v>2018-04</v>
      </c>
    </row>
    <row r="4589" spans="1:15" x14ac:dyDescent="0.3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2">
        <v>42288</v>
      </c>
      <c r="G4589" t="s">
        <v>29</v>
      </c>
      <c r="H4589" s="5">
        <v>653</v>
      </c>
      <c r="I4589" s="9">
        <v>0.12</v>
      </c>
      <c r="J4589" s="5">
        <v>267.73</v>
      </c>
      <c r="K4589" t="s">
        <v>17</v>
      </c>
      <c r="L4589" s="1">
        <f t="shared" si="284"/>
        <v>42288</v>
      </c>
      <c r="M4589">
        <f t="shared" si="285"/>
        <v>2015</v>
      </c>
      <c r="N4589">
        <f t="shared" si="286"/>
        <v>10</v>
      </c>
      <c r="O4589" t="str">
        <f t="shared" si="287"/>
        <v>2015-10</v>
      </c>
    </row>
    <row r="4590" spans="1:15" x14ac:dyDescent="0.3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2">
        <v>43319</v>
      </c>
      <c r="G4590" t="s">
        <v>29</v>
      </c>
      <c r="H4590" s="5">
        <v>2117</v>
      </c>
      <c r="I4590" s="9">
        <v>0.26</v>
      </c>
      <c r="J4590" s="5">
        <v>402.23</v>
      </c>
      <c r="K4590" t="s">
        <v>17</v>
      </c>
      <c r="L4590" s="1">
        <f t="shared" si="284"/>
        <v>43319</v>
      </c>
      <c r="M4590">
        <f t="shared" si="285"/>
        <v>2018</v>
      </c>
      <c r="N4590">
        <f t="shared" si="286"/>
        <v>8</v>
      </c>
      <c r="O4590" t="str">
        <f t="shared" si="287"/>
        <v>2018-08</v>
      </c>
    </row>
    <row r="4591" spans="1:15" x14ac:dyDescent="0.3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s="2" t="s">
        <v>1169</v>
      </c>
      <c r="G4591" t="s">
        <v>29</v>
      </c>
      <c r="H4591" s="5">
        <v>1892</v>
      </c>
      <c r="I4591" s="9">
        <v>0.27</v>
      </c>
      <c r="J4591" s="5">
        <v>775.72</v>
      </c>
      <c r="K4591" t="s">
        <v>17</v>
      </c>
      <c r="L4591" s="1">
        <f t="shared" si="284"/>
        <v>42883</v>
      </c>
      <c r="M4591">
        <f t="shared" si="285"/>
        <v>2017</v>
      </c>
      <c r="N4591">
        <f t="shared" si="286"/>
        <v>5</v>
      </c>
      <c r="O4591" t="str">
        <f t="shared" si="287"/>
        <v>2017-05</v>
      </c>
    </row>
    <row r="4592" spans="1:15" x14ac:dyDescent="0.3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s="2" t="s">
        <v>2488</v>
      </c>
      <c r="G4592" t="s">
        <v>29</v>
      </c>
      <c r="H4592" s="5">
        <v>1432</v>
      </c>
      <c r="I4592" s="9">
        <v>0.2</v>
      </c>
      <c r="J4592" s="5">
        <v>400.96</v>
      </c>
      <c r="K4592" t="s">
        <v>17</v>
      </c>
      <c r="L4592" s="1">
        <f t="shared" si="284"/>
        <v>43366</v>
      </c>
      <c r="M4592">
        <f t="shared" si="285"/>
        <v>2018</v>
      </c>
      <c r="N4592">
        <f t="shared" si="286"/>
        <v>9</v>
      </c>
      <c r="O4592" t="str">
        <f t="shared" si="287"/>
        <v>2018-09</v>
      </c>
    </row>
    <row r="4593" spans="1:15" x14ac:dyDescent="0.3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2">
        <v>42288</v>
      </c>
      <c r="G4593" t="s">
        <v>29</v>
      </c>
      <c r="H4593" s="5">
        <v>616</v>
      </c>
      <c r="I4593" s="9">
        <v>0.24</v>
      </c>
      <c r="J4593" s="5">
        <v>172.48</v>
      </c>
      <c r="K4593" t="s">
        <v>17</v>
      </c>
      <c r="L4593" s="1">
        <f t="shared" si="284"/>
        <v>42288</v>
      </c>
      <c r="M4593">
        <f t="shared" si="285"/>
        <v>2015</v>
      </c>
      <c r="N4593">
        <f t="shared" si="286"/>
        <v>10</v>
      </c>
      <c r="O4593" t="str">
        <f t="shared" si="287"/>
        <v>2015-10</v>
      </c>
    </row>
    <row r="4594" spans="1:15" x14ac:dyDescent="0.3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2">
        <v>42956</v>
      </c>
      <c r="G4594" t="s">
        <v>29</v>
      </c>
      <c r="H4594" s="5">
        <v>879</v>
      </c>
      <c r="I4594" s="9">
        <v>0.17</v>
      </c>
      <c r="J4594" s="5">
        <v>184.59</v>
      </c>
      <c r="K4594" t="s">
        <v>17</v>
      </c>
      <c r="L4594" s="1">
        <f t="shared" si="284"/>
        <v>42956</v>
      </c>
      <c r="M4594">
        <f t="shared" si="285"/>
        <v>2017</v>
      </c>
      <c r="N4594">
        <f t="shared" si="286"/>
        <v>8</v>
      </c>
      <c r="O4594" t="str">
        <f t="shared" si="287"/>
        <v>2017-08</v>
      </c>
    </row>
    <row r="4595" spans="1:15" x14ac:dyDescent="0.3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s="2" t="s">
        <v>2060</v>
      </c>
      <c r="G4595" t="s">
        <v>29</v>
      </c>
      <c r="H4595" s="5">
        <v>1663</v>
      </c>
      <c r="I4595" s="9">
        <v>0.34</v>
      </c>
      <c r="J4595" s="5">
        <v>449.01</v>
      </c>
      <c r="K4595" t="s">
        <v>17</v>
      </c>
      <c r="L4595" s="1">
        <f t="shared" si="284"/>
        <v>43425</v>
      </c>
      <c r="M4595">
        <f t="shared" si="285"/>
        <v>2018</v>
      </c>
      <c r="N4595">
        <f t="shared" si="286"/>
        <v>11</v>
      </c>
      <c r="O4595" t="str">
        <f t="shared" si="287"/>
        <v>2018-11</v>
      </c>
    </row>
    <row r="4596" spans="1:15" x14ac:dyDescent="0.3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s="2" t="s">
        <v>1482</v>
      </c>
      <c r="G4596" t="s">
        <v>29</v>
      </c>
      <c r="H4596" s="5">
        <v>1205</v>
      </c>
      <c r="I4596" s="9">
        <v>0.32</v>
      </c>
      <c r="J4596" s="5">
        <v>542.25</v>
      </c>
      <c r="K4596" t="s">
        <v>17</v>
      </c>
      <c r="L4596" s="1">
        <f t="shared" si="284"/>
        <v>43420</v>
      </c>
      <c r="M4596">
        <f t="shared" si="285"/>
        <v>2018</v>
      </c>
      <c r="N4596">
        <f t="shared" si="286"/>
        <v>11</v>
      </c>
      <c r="O4596" t="str">
        <f t="shared" si="287"/>
        <v>2018-11</v>
      </c>
    </row>
    <row r="4597" spans="1:15" x14ac:dyDescent="0.3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s="2" t="s">
        <v>2431</v>
      </c>
      <c r="G4597" t="s">
        <v>29</v>
      </c>
      <c r="H4597" s="5">
        <v>2450</v>
      </c>
      <c r="I4597" s="9">
        <v>0.31</v>
      </c>
      <c r="J4597" s="5">
        <v>833</v>
      </c>
      <c r="K4597" t="s">
        <v>17</v>
      </c>
      <c r="L4597" s="1">
        <f t="shared" si="284"/>
        <v>43065</v>
      </c>
      <c r="M4597">
        <f t="shared" si="285"/>
        <v>2017</v>
      </c>
      <c r="N4597">
        <f t="shared" si="286"/>
        <v>11</v>
      </c>
      <c r="O4597" t="str">
        <f t="shared" si="287"/>
        <v>2017-11</v>
      </c>
    </row>
    <row r="4598" spans="1:15" x14ac:dyDescent="0.3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2">
        <v>42136</v>
      </c>
      <c r="G4598" t="s">
        <v>29</v>
      </c>
      <c r="H4598" s="5">
        <v>1588</v>
      </c>
      <c r="I4598" s="9">
        <v>0.23</v>
      </c>
      <c r="J4598" s="5">
        <v>158.80000000000001</v>
      </c>
      <c r="K4598" t="s">
        <v>17</v>
      </c>
      <c r="L4598" s="1">
        <f t="shared" si="284"/>
        <v>42136</v>
      </c>
      <c r="M4598">
        <f t="shared" si="285"/>
        <v>2015</v>
      </c>
      <c r="N4598">
        <f t="shared" si="286"/>
        <v>5</v>
      </c>
      <c r="O4598" t="str">
        <f t="shared" si="287"/>
        <v>2015-05</v>
      </c>
    </row>
    <row r="4599" spans="1:15" x14ac:dyDescent="0.3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2">
        <v>42683</v>
      </c>
      <c r="G4599" t="s">
        <v>29</v>
      </c>
      <c r="H4599" s="5">
        <v>1005</v>
      </c>
      <c r="I4599" s="9">
        <v>0.25</v>
      </c>
      <c r="J4599" s="5">
        <v>211.05</v>
      </c>
      <c r="K4599" t="s">
        <v>17</v>
      </c>
      <c r="L4599" s="1">
        <f t="shared" si="284"/>
        <v>42683</v>
      </c>
      <c r="M4599">
        <f t="shared" si="285"/>
        <v>2016</v>
      </c>
      <c r="N4599">
        <f t="shared" si="286"/>
        <v>11</v>
      </c>
      <c r="O4599" t="str">
        <f t="shared" si="287"/>
        <v>2016-11</v>
      </c>
    </row>
    <row r="4600" spans="1:15" x14ac:dyDescent="0.3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2">
        <v>42533</v>
      </c>
      <c r="G4600" t="s">
        <v>29</v>
      </c>
      <c r="H4600" s="5">
        <v>716</v>
      </c>
      <c r="I4600" s="9">
        <v>0.18</v>
      </c>
      <c r="J4600" s="5">
        <v>114.56</v>
      </c>
      <c r="K4600" t="s">
        <v>17</v>
      </c>
      <c r="L4600" s="1">
        <f t="shared" si="284"/>
        <v>42533</v>
      </c>
      <c r="M4600">
        <f t="shared" si="285"/>
        <v>2016</v>
      </c>
      <c r="N4600">
        <f t="shared" si="286"/>
        <v>6</v>
      </c>
      <c r="O4600" t="str">
        <f t="shared" si="287"/>
        <v>2016-06</v>
      </c>
    </row>
    <row r="4601" spans="1:15" x14ac:dyDescent="0.3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s="2" t="s">
        <v>186</v>
      </c>
      <c r="G4601" t="s">
        <v>29</v>
      </c>
      <c r="H4601" s="5">
        <v>2162</v>
      </c>
      <c r="I4601" s="9">
        <v>0.24</v>
      </c>
      <c r="J4601" s="5">
        <v>324.3</v>
      </c>
      <c r="K4601" t="s">
        <v>17</v>
      </c>
      <c r="L4601" s="1">
        <f t="shared" si="284"/>
        <v>42698</v>
      </c>
      <c r="M4601">
        <f t="shared" si="285"/>
        <v>2016</v>
      </c>
      <c r="N4601">
        <f t="shared" si="286"/>
        <v>11</v>
      </c>
      <c r="O4601" t="str">
        <f t="shared" si="287"/>
        <v>2016-11</v>
      </c>
    </row>
    <row r="4602" spans="1:15" x14ac:dyDescent="0.3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s="2" t="s">
        <v>2654</v>
      </c>
      <c r="G4602" t="s">
        <v>29</v>
      </c>
      <c r="H4602" s="5">
        <v>2074</v>
      </c>
      <c r="I4602" s="9">
        <v>0.19</v>
      </c>
      <c r="J4602" s="5">
        <v>145.18</v>
      </c>
      <c r="K4602" t="s">
        <v>17</v>
      </c>
      <c r="L4602" s="1">
        <f t="shared" si="284"/>
        <v>42330</v>
      </c>
      <c r="M4602">
        <f t="shared" si="285"/>
        <v>2015</v>
      </c>
      <c r="N4602">
        <f t="shared" si="286"/>
        <v>11</v>
      </c>
      <c r="O4602" t="str">
        <f t="shared" si="287"/>
        <v>2015-11</v>
      </c>
    </row>
    <row r="4603" spans="1:15" x14ac:dyDescent="0.3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s="2" t="s">
        <v>607</v>
      </c>
      <c r="G4603" t="s">
        <v>29</v>
      </c>
      <c r="H4603" s="5">
        <v>2489</v>
      </c>
      <c r="I4603" s="9">
        <v>0.14000000000000001</v>
      </c>
      <c r="J4603" s="5">
        <v>945.82</v>
      </c>
      <c r="K4603" t="s">
        <v>17</v>
      </c>
      <c r="L4603" s="1">
        <f t="shared" si="284"/>
        <v>42268</v>
      </c>
      <c r="M4603">
        <f t="shared" si="285"/>
        <v>2015</v>
      </c>
      <c r="N4603">
        <f t="shared" si="286"/>
        <v>9</v>
      </c>
      <c r="O4603" t="str">
        <f t="shared" si="287"/>
        <v>2015-09</v>
      </c>
    </row>
    <row r="4604" spans="1:15" x14ac:dyDescent="0.3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s="2" t="s">
        <v>513</v>
      </c>
      <c r="G4604" t="s">
        <v>29</v>
      </c>
      <c r="H4604" s="5">
        <v>2491</v>
      </c>
      <c r="I4604" s="9">
        <v>0.13</v>
      </c>
      <c r="J4604" s="5">
        <v>572.92999999999995</v>
      </c>
      <c r="K4604" t="s">
        <v>17</v>
      </c>
      <c r="L4604" s="1">
        <f t="shared" si="284"/>
        <v>42366</v>
      </c>
      <c r="M4604">
        <f t="shared" si="285"/>
        <v>2015</v>
      </c>
      <c r="N4604">
        <f t="shared" si="286"/>
        <v>12</v>
      </c>
      <c r="O4604" t="str">
        <f t="shared" si="287"/>
        <v>2015-12</v>
      </c>
    </row>
    <row r="4605" spans="1:15" x14ac:dyDescent="0.3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s="2" t="s">
        <v>2368</v>
      </c>
      <c r="G4605" t="s">
        <v>29</v>
      </c>
      <c r="H4605" s="5">
        <v>1559</v>
      </c>
      <c r="I4605" s="9">
        <v>0.21</v>
      </c>
      <c r="J4605" s="5">
        <v>608.01</v>
      </c>
      <c r="K4605" t="s">
        <v>17</v>
      </c>
      <c r="L4605" s="1">
        <f t="shared" si="284"/>
        <v>42610</v>
      </c>
      <c r="M4605">
        <f t="shared" si="285"/>
        <v>2016</v>
      </c>
      <c r="N4605">
        <f t="shared" si="286"/>
        <v>8</v>
      </c>
      <c r="O4605" t="str">
        <f t="shared" si="287"/>
        <v>2016-08</v>
      </c>
    </row>
    <row r="4606" spans="1:15" x14ac:dyDescent="0.3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s="2" t="s">
        <v>497</v>
      </c>
      <c r="G4606" t="s">
        <v>29</v>
      </c>
      <c r="H4606" s="5">
        <v>635</v>
      </c>
      <c r="I4606" s="9">
        <v>0.19</v>
      </c>
      <c r="J4606" s="5">
        <v>215.9</v>
      </c>
      <c r="K4606" t="s">
        <v>17</v>
      </c>
      <c r="L4606" s="1">
        <f t="shared" si="284"/>
        <v>43423</v>
      </c>
      <c r="M4606">
        <f t="shared" si="285"/>
        <v>2018</v>
      </c>
      <c r="N4606">
        <f t="shared" si="286"/>
        <v>11</v>
      </c>
      <c r="O4606" t="str">
        <f t="shared" si="287"/>
        <v>2018-11</v>
      </c>
    </row>
    <row r="4607" spans="1:15" x14ac:dyDescent="0.3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2">
        <v>43012</v>
      </c>
      <c r="G4607" t="s">
        <v>29</v>
      </c>
      <c r="H4607" s="5">
        <v>1851</v>
      </c>
      <c r="I4607" s="9">
        <v>0.18</v>
      </c>
      <c r="J4607" s="5">
        <v>333.18</v>
      </c>
      <c r="K4607" t="s">
        <v>17</v>
      </c>
      <c r="L4607" s="1">
        <f t="shared" si="284"/>
        <v>43012</v>
      </c>
      <c r="M4607">
        <f t="shared" si="285"/>
        <v>2017</v>
      </c>
      <c r="N4607">
        <f t="shared" si="286"/>
        <v>10</v>
      </c>
      <c r="O4607" t="str">
        <f t="shared" si="287"/>
        <v>2017-10</v>
      </c>
    </row>
    <row r="4608" spans="1:15" x14ac:dyDescent="0.3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s="2" t="s">
        <v>665</v>
      </c>
      <c r="G4608" t="s">
        <v>29</v>
      </c>
      <c r="H4608" s="5">
        <v>1315</v>
      </c>
      <c r="I4608" s="9">
        <v>0.11</v>
      </c>
      <c r="J4608" s="5">
        <v>170.95</v>
      </c>
      <c r="K4608" t="s">
        <v>17</v>
      </c>
      <c r="L4608" s="1">
        <f t="shared" si="284"/>
        <v>43358</v>
      </c>
      <c r="M4608">
        <f t="shared" si="285"/>
        <v>2018</v>
      </c>
      <c r="N4608">
        <f t="shared" si="286"/>
        <v>9</v>
      </c>
      <c r="O4608" t="str">
        <f t="shared" si="287"/>
        <v>2018-09</v>
      </c>
    </row>
    <row r="4609" spans="1:15" x14ac:dyDescent="0.3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2">
        <v>42926</v>
      </c>
      <c r="G4609" t="s">
        <v>29</v>
      </c>
      <c r="H4609" s="5">
        <v>1073</v>
      </c>
      <c r="I4609" s="9">
        <v>0.1</v>
      </c>
      <c r="J4609" s="5">
        <v>472.12</v>
      </c>
      <c r="K4609" t="s">
        <v>17</v>
      </c>
      <c r="L4609" s="1">
        <f t="shared" si="284"/>
        <v>42926</v>
      </c>
      <c r="M4609">
        <f t="shared" si="285"/>
        <v>2017</v>
      </c>
      <c r="N4609">
        <f t="shared" si="286"/>
        <v>7</v>
      </c>
      <c r="O4609" t="str">
        <f t="shared" si="287"/>
        <v>2017-07</v>
      </c>
    </row>
    <row r="4610" spans="1:15" x14ac:dyDescent="0.3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s="2" t="s">
        <v>1476</v>
      </c>
      <c r="G4610" t="s">
        <v>29</v>
      </c>
      <c r="H4610" s="5">
        <v>1130</v>
      </c>
      <c r="I4610" s="9">
        <v>0.14000000000000001</v>
      </c>
      <c r="J4610" s="5">
        <v>305.10000000000002</v>
      </c>
      <c r="K4610" t="s">
        <v>17</v>
      </c>
      <c r="L4610" s="1">
        <f t="shared" ref="L4610:L4673" si="288">IF(ISNUMBER(F4610),F4610,IFERROR(DATE(VALUE(RIGHT(F4610,4)),VALUE(LEFT(F4610,FIND("/",F4610)-1)),VALUE(MID(F4610,FIND("/",F4610)+1,FIND("/",F4610,FIND("/",F4610)+1)-FIND("/",F4610)-1))),""))</f>
        <v>43403</v>
      </c>
      <c r="M4610">
        <f t="shared" ref="M4610:M4673" si="289">YEAR(L4610)</f>
        <v>2018</v>
      </c>
      <c r="N4610">
        <f t="shared" ref="N4610:N4673" si="290">MONTH(L4610)</f>
        <v>10</v>
      </c>
      <c r="O4610" t="str">
        <f t="shared" ref="O4610:O4673" si="291">TEXT(L4610,"yyyy-mm")</f>
        <v>2018-10</v>
      </c>
    </row>
    <row r="4611" spans="1:15" x14ac:dyDescent="0.3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s="2" t="s">
        <v>5361</v>
      </c>
      <c r="G4611" t="s">
        <v>29</v>
      </c>
      <c r="H4611" s="5">
        <v>2188</v>
      </c>
      <c r="I4611" s="9">
        <v>0.21</v>
      </c>
      <c r="J4611" s="5">
        <v>700.16</v>
      </c>
      <c r="K4611" t="s">
        <v>17</v>
      </c>
      <c r="L4611" s="1">
        <f t="shared" si="288"/>
        <v>42474</v>
      </c>
      <c r="M4611">
        <f t="shared" si="289"/>
        <v>2016</v>
      </c>
      <c r="N4611">
        <f t="shared" si="290"/>
        <v>4</v>
      </c>
      <c r="O4611" t="str">
        <f t="shared" si="291"/>
        <v>2016-04</v>
      </c>
    </row>
    <row r="4612" spans="1:15" x14ac:dyDescent="0.3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s="2" t="s">
        <v>2232</v>
      </c>
      <c r="G4612" t="s">
        <v>29</v>
      </c>
      <c r="H4612" s="5">
        <v>1396</v>
      </c>
      <c r="I4612" s="9">
        <v>0.26</v>
      </c>
      <c r="J4612" s="5">
        <v>544.44000000000005</v>
      </c>
      <c r="K4612" t="s">
        <v>17</v>
      </c>
      <c r="L4612" s="1">
        <f t="shared" si="288"/>
        <v>42598</v>
      </c>
      <c r="M4612">
        <f t="shared" si="289"/>
        <v>2016</v>
      </c>
      <c r="N4612">
        <f t="shared" si="290"/>
        <v>8</v>
      </c>
      <c r="O4612" t="str">
        <f t="shared" si="291"/>
        <v>2016-08</v>
      </c>
    </row>
    <row r="4613" spans="1:15" x14ac:dyDescent="0.3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2">
        <v>43073</v>
      </c>
      <c r="G4613" t="s">
        <v>29</v>
      </c>
      <c r="H4613" s="5">
        <v>2299</v>
      </c>
      <c r="I4613" s="9">
        <v>0.19</v>
      </c>
      <c r="J4613" s="5">
        <v>459.8</v>
      </c>
      <c r="K4613" t="s">
        <v>17</v>
      </c>
      <c r="L4613" s="1">
        <f t="shared" si="288"/>
        <v>43073</v>
      </c>
      <c r="M4613">
        <f t="shared" si="289"/>
        <v>2017</v>
      </c>
      <c r="N4613">
        <f t="shared" si="290"/>
        <v>12</v>
      </c>
      <c r="O4613" t="str">
        <f t="shared" si="291"/>
        <v>2017-12</v>
      </c>
    </row>
    <row r="4614" spans="1:15" x14ac:dyDescent="0.3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2">
        <v>42775</v>
      </c>
      <c r="G4614" t="s">
        <v>29</v>
      </c>
      <c r="H4614" s="5">
        <v>1377</v>
      </c>
      <c r="I4614" s="9">
        <v>0.31</v>
      </c>
      <c r="J4614" s="5">
        <v>179.01</v>
      </c>
      <c r="K4614" t="s">
        <v>17</v>
      </c>
      <c r="L4614" s="1">
        <f t="shared" si="288"/>
        <v>42775</v>
      </c>
      <c r="M4614">
        <f t="shared" si="289"/>
        <v>2017</v>
      </c>
      <c r="N4614">
        <f t="shared" si="290"/>
        <v>2</v>
      </c>
      <c r="O4614" t="str">
        <f t="shared" si="291"/>
        <v>2017-02</v>
      </c>
    </row>
    <row r="4615" spans="1:15" x14ac:dyDescent="0.3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2">
        <v>42374</v>
      </c>
      <c r="G4615" t="s">
        <v>29</v>
      </c>
      <c r="H4615" s="5">
        <v>676</v>
      </c>
      <c r="I4615" s="9">
        <v>0.26</v>
      </c>
      <c r="J4615" s="5">
        <v>223.08</v>
      </c>
      <c r="K4615" t="s">
        <v>17</v>
      </c>
      <c r="L4615" s="1">
        <f t="shared" si="288"/>
        <v>42374</v>
      </c>
      <c r="M4615">
        <f t="shared" si="289"/>
        <v>2016</v>
      </c>
      <c r="N4615">
        <f t="shared" si="290"/>
        <v>1</v>
      </c>
      <c r="O4615" t="str">
        <f t="shared" si="291"/>
        <v>2016-01</v>
      </c>
    </row>
    <row r="4616" spans="1:15" x14ac:dyDescent="0.3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s="2" t="s">
        <v>665</v>
      </c>
      <c r="G4616" t="s">
        <v>29</v>
      </c>
      <c r="H4616" s="5">
        <v>1920</v>
      </c>
      <c r="I4616" s="9">
        <v>0.28999999999999998</v>
      </c>
      <c r="J4616" s="5">
        <v>403.2</v>
      </c>
      <c r="K4616" t="s">
        <v>17</v>
      </c>
      <c r="L4616" s="1">
        <f t="shared" si="288"/>
        <v>43358</v>
      </c>
      <c r="M4616">
        <f t="shared" si="289"/>
        <v>2018</v>
      </c>
      <c r="N4616">
        <f t="shared" si="290"/>
        <v>9</v>
      </c>
      <c r="O4616" t="str">
        <f t="shared" si="291"/>
        <v>2018-09</v>
      </c>
    </row>
    <row r="4617" spans="1:15" x14ac:dyDescent="0.3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2">
        <v>42312</v>
      </c>
      <c r="G4617" t="s">
        <v>29</v>
      </c>
      <c r="H4617" s="5">
        <v>1784</v>
      </c>
      <c r="I4617" s="9">
        <v>0.32</v>
      </c>
      <c r="J4617" s="5">
        <v>446</v>
      </c>
      <c r="K4617" t="s">
        <v>17</v>
      </c>
      <c r="L4617" s="1">
        <f t="shared" si="288"/>
        <v>42312</v>
      </c>
      <c r="M4617">
        <f t="shared" si="289"/>
        <v>2015</v>
      </c>
      <c r="N4617">
        <f t="shared" si="290"/>
        <v>11</v>
      </c>
      <c r="O4617" t="str">
        <f t="shared" si="291"/>
        <v>2015-11</v>
      </c>
    </row>
    <row r="4618" spans="1:15" x14ac:dyDescent="0.3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2">
        <v>43384</v>
      </c>
      <c r="G4618" t="s">
        <v>29</v>
      </c>
      <c r="H4618" s="5">
        <v>1285</v>
      </c>
      <c r="I4618" s="9">
        <v>0.17</v>
      </c>
      <c r="J4618" s="5">
        <v>359.8</v>
      </c>
      <c r="K4618" t="s">
        <v>17</v>
      </c>
      <c r="L4618" s="1">
        <f t="shared" si="288"/>
        <v>43384</v>
      </c>
      <c r="M4618">
        <f t="shared" si="289"/>
        <v>2018</v>
      </c>
      <c r="N4618">
        <f t="shared" si="290"/>
        <v>10</v>
      </c>
      <c r="O4618" t="str">
        <f t="shared" si="291"/>
        <v>2018-10</v>
      </c>
    </row>
    <row r="4619" spans="1:15" x14ac:dyDescent="0.3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s="2" t="s">
        <v>547</v>
      </c>
      <c r="G4619" t="s">
        <v>29</v>
      </c>
      <c r="H4619" s="5">
        <v>1285</v>
      </c>
      <c r="I4619" s="9">
        <v>0.32</v>
      </c>
      <c r="J4619" s="5">
        <v>282.7</v>
      </c>
      <c r="K4619" t="s">
        <v>17</v>
      </c>
      <c r="L4619" s="1">
        <f t="shared" si="288"/>
        <v>42724</v>
      </c>
      <c r="M4619">
        <f t="shared" si="289"/>
        <v>2016</v>
      </c>
      <c r="N4619">
        <f t="shared" si="290"/>
        <v>12</v>
      </c>
      <c r="O4619" t="str">
        <f t="shared" si="291"/>
        <v>2016-12</v>
      </c>
    </row>
    <row r="4620" spans="1:15" x14ac:dyDescent="0.3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s="2" t="s">
        <v>3421</v>
      </c>
      <c r="G4620" t="s">
        <v>29</v>
      </c>
      <c r="H4620" s="5">
        <v>1150</v>
      </c>
      <c r="I4620" s="9">
        <v>0.28999999999999998</v>
      </c>
      <c r="J4620" s="5">
        <v>425.5</v>
      </c>
      <c r="K4620" t="s">
        <v>17</v>
      </c>
      <c r="L4620" s="1">
        <f t="shared" si="288"/>
        <v>42641</v>
      </c>
      <c r="M4620">
        <f t="shared" si="289"/>
        <v>2016</v>
      </c>
      <c r="N4620">
        <f t="shared" si="290"/>
        <v>9</v>
      </c>
      <c r="O4620" t="str">
        <f t="shared" si="291"/>
        <v>2016-09</v>
      </c>
    </row>
    <row r="4621" spans="1:15" x14ac:dyDescent="0.3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s="2" t="s">
        <v>648</v>
      </c>
      <c r="G4621" t="s">
        <v>29</v>
      </c>
      <c r="H4621" s="5">
        <v>515</v>
      </c>
      <c r="I4621" s="9">
        <v>0.3</v>
      </c>
      <c r="J4621" s="5">
        <v>30.9</v>
      </c>
      <c r="K4621" t="s">
        <v>17</v>
      </c>
      <c r="L4621" s="1">
        <f t="shared" si="288"/>
        <v>43333</v>
      </c>
      <c r="M4621">
        <f t="shared" si="289"/>
        <v>2018</v>
      </c>
      <c r="N4621">
        <f t="shared" si="290"/>
        <v>8</v>
      </c>
      <c r="O4621" t="str">
        <f t="shared" si="291"/>
        <v>2018-08</v>
      </c>
    </row>
    <row r="4622" spans="1:15" x14ac:dyDescent="0.3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s="2" t="s">
        <v>2678</v>
      </c>
      <c r="G4622" t="s">
        <v>29</v>
      </c>
      <c r="H4622" s="5">
        <v>2177</v>
      </c>
      <c r="I4622" s="9">
        <v>0.31</v>
      </c>
      <c r="J4622" s="5">
        <v>544.25</v>
      </c>
      <c r="K4622" t="s">
        <v>17</v>
      </c>
      <c r="L4622" s="1">
        <f t="shared" si="288"/>
        <v>43063</v>
      </c>
      <c r="M4622">
        <f t="shared" si="289"/>
        <v>2017</v>
      </c>
      <c r="N4622">
        <f t="shared" si="290"/>
        <v>11</v>
      </c>
      <c r="O4622" t="str">
        <f t="shared" si="291"/>
        <v>2017-11</v>
      </c>
    </row>
    <row r="4623" spans="1:15" x14ac:dyDescent="0.3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s="2" t="s">
        <v>1857</v>
      </c>
      <c r="G4623" t="s">
        <v>29</v>
      </c>
      <c r="H4623" s="5">
        <v>2081</v>
      </c>
      <c r="I4623" s="9">
        <v>0.1</v>
      </c>
      <c r="J4623" s="5">
        <v>749.16</v>
      </c>
      <c r="K4623" t="s">
        <v>17</v>
      </c>
      <c r="L4623" s="1">
        <f t="shared" si="288"/>
        <v>42473</v>
      </c>
      <c r="M4623">
        <f t="shared" si="289"/>
        <v>2016</v>
      </c>
      <c r="N4623">
        <f t="shared" si="290"/>
        <v>4</v>
      </c>
      <c r="O4623" t="str">
        <f t="shared" si="291"/>
        <v>2016-04</v>
      </c>
    </row>
    <row r="4624" spans="1:15" x14ac:dyDescent="0.3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s="2" t="s">
        <v>3615</v>
      </c>
      <c r="G4624" t="s">
        <v>29</v>
      </c>
      <c r="H4624" s="5">
        <v>2410</v>
      </c>
      <c r="I4624" s="9">
        <v>0.21</v>
      </c>
      <c r="J4624" s="5">
        <v>964</v>
      </c>
      <c r="K4624" t="s">
        <v>17</v>
      </c>
      <c r="L4624" s="1">
        <f t="shared" si="288"/>
        <v>43343</v>
      </c>
      <c r="M4624">
        <f t="shared" si="289"/>
        <v>2018</v>
      </c>
      <c r="N4624">
        <f t="shared" si="290"/>
        <v>8</v>
      </c>
      <c r="O4624" t="str">
        <f t="shared" si="291"/>
        <v>2018-08</v>
      </c>
    </row>
    <row r="4625" spans="1:15" x14ac:dyDescent="0.3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s="2" t="s">
        <v>2521</v>
      </c>
      <c r="G4625" t="s">
        <v>29</v>
      </c>
      <c r="H4625" s="5">
        <v>2430</v>
      </c>
      <c r="I4625" s="9">
        <v>0.28000000000000003</v>
      </c>
      <c r="J4625" s="5">
        <v>388.8</v>
      </c>
      <c r="K4625" t="s">
        <v>17</v>
      </c>
      <c r="L4625" s="1">
        <f t="shared" si="288"/>
        <v>42239</v>
      </c>
      <c r="M4625">
        <f t="shared" si="289"/>
        <v>2015</v>
      </c>
      <c r="N4625">
        <f t="shared" si="290"/>
        <v>8</v>
      </c>
      <c r="O4625" t="str">
        <f t="shared" si="291"/>
        <v>2015-08</v>
      </c>
    </row>
    <row r="4626" spans="1:15" x14ac:dyDescent="0.3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2">
        <v>43261</v>
      </c>
      <c r="G4626" t="s">
        <v>29</v>
      </c>
      <c r="H4626" s="5">
        <v>1172</v>
      </c>
      <c r="I4626" s="9">
        <v>0.19</v>
      </c>
      <c r="J4626" s="5">
        <v>457.08</v>
      </c>
      <c r="K4626" t="s">
        <v>17</v>
      </c>
      <c r="L4626" s="1">
        <f t="shared" si="288"/>
        <v>43261</v>
      </c>
      <c r="M4626">
        <f t="shared" si="289"/>
        <v>2018</v>
      </c>
      <c r="N4626">
        <f t="shared" si="290"/>
        <v>6</v>
      </c>
      <c r="O4626" t="str">
        <f t="shared" si="291"/>
        <v>2018-06</v>
      </c>
    </row>
    <row r="4627" spans="1:15" x14ac:dyDescent="0.3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2">
        <v>42587</v>
      </c>
      <c r="G4627" t="s">
        <v>29</v>
      </c>
      <c r="H4627" s="5">
        <v>1291</v>
      </c>
      <c r="I4627" s="9">
        <v>0.13</v>
      </c>
      <c r="J4627" s="5">
        <v>426.03</v>
      </c>
      <c r="K4627" t="s">
        <v>17</v>
      </c>
      <c r="L4627" s="1">
        <f t="shared" si="288"/>
        <v>42587</v>
      </c>
      <c r="M4627">
        <f t="shared" si="289"/>
        <v>2016</v>
      </c>
      <c r="N4627">
        <f t="shared" si="290"/>
        <v>8</v>
      </c>
      <c r="O4627" t="str">
        <f t="shared" si="291"/>
        <v>2016-08</v>
      </c>
    </row>
    <row r="4628" spans="1:15" x14ac:dyDescent="0.3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s="2" t="s">
        <v>1201</v>
      </c>
      <c r="G4628" t="s">
        <v>29</v>
      </c>
      <c r="H4628" s="5">
        <v>1706</v>
      </c>
      <c r="I4628" s="9">
        <v>0.11</v>
      </c>
      <c r="J4628" s="5">
        <v>562.98</v>
      </c>
      <c r="K4628" t="s">
        <v>17</v>
      </c>
      <c r="L4628" s="1">
        <f t="shared" si="288"/>
        <v>42264</v>
      </c>
      <c r="M4628">
        <f t="shared" si="289"/>
        <v>2015</v>
      </c>
      <c r="N4628">
        <f t="shared" si="290"/>
        <v>9</v>
      </c>
      <c r="O4628" t="str">
        <f t="shared" si="291"/>
        <v>2015-09</v>
      </c>
    </row>
    <row r="4629" spans="1:15" x14ac:dyDescent="0.3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2">
        <v>43199</v>
      </c>
      <c r="G4629" t="s">
        <v>29</v>
      </c>
      <c r="H4629" s="5">
        <v>2322</v>
      </c>
      <c r="I4629" s="9">
        <v>0.26</v>
      </c>
      <c r="J4629" s="5">
        <v>1021.68</v>
      </c>
      <c r="K4629" t="s">
        <v>17</v>
      </c>
      <c r="L4629" s="1">
        <f t="shared" si="288"/>
        <v>43199</v>
      </c>
      <c r="M4629">
        <f t="shared" si="289"/>
        <v>2018</v>
      </c>
      <c r="N4629">
        <f t="shared" si="290"/>
        <v>4</v>
      </c>
      <c r="O4629" t="str">
        <f t="shared" si="291"/>
        <v>2018-04</v>
      </c>
    </row>
    <row r="4630" spans="1:15" x14ac:dyDescent="0.3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2">
        <v>43112</v>
      </c>
      <c r="G4630" t="s">
        <v>29</v>
      </c>
      <c r="H4630" s="5">
        <v>1579</v>
      </c>
      <c r="I4630" s="9">
        <v>0.25</v>
      </c>
      <c r="J4630" s="5">
        <v>300.01</v>
      </c>
      <c r="K4630" t="s">
        <v>17</v>
      </c>
      <c r="L4630" s="1">
        <f t="shared" si="288"/>
        <v>43112</v>
      </c>
      <c r="M4630">
        <f t="shared" si="289"/>
        <v>2018</v>
      </c>
      <c r="N4630">
        <f t="shared" si="290"/>
        <v>1</v>
      </c>
      <c r="O4630" t="str">
        <f t="shared" si="291"/>
        <v>2018-01</v>
      </c>
    </row>
    <row r="4631" spans="1:15" x14ac:dyDescent="0.3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s="2" t="s">
        <v>186</v>
      </c>
      <c r="G4631" t="s">
        <v>29</v>
      </c>
      <c r="H4631" s="5">
        <v>784</v>
      </c>
      <c r="I4631" s="9">
        <v>0.17</v>
      </c>
      <c r="J4631" s="5">
        <v>203.84</v>
      </c>
      <c r="K4631" t="s">
        <v>17</v>
      </c>
      <c r="L4631" s="1">
        <f t="shared" si="288"/>
        <v>42698</v>
      </c>
      <c r="M4631">
        <f t="shared" si="289"/>
        <v>2016</v>
      </c>
      <c r="N4631">
        <f t="shared" si="290"/>
        <v>11</v>
      </c>
      <c r="O4631" t="str">
        <f t="shared" si="291"/>
        <v>2016-11</v>
      </c>
    </row>
    <row r="4632" spans="1:15" x14ac:dyDescent="0.3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2">
        <v>42926</v>
      </c>
      <c r="G4632" t="s">
        <v>29</v>
      </c>
      <c r="H4632" s="5">
        <v>2173</v>
      </c>
      <c r="I4632" s="9">
        <v>0.35</v>
      </c>
      <c r="J4632" s="5">
        <v>347.68</v>
      </c>
      <c r="K4632" t="s">
        <v>17</v>
      </c>
      <c r="L4632" s="1">
        <f t="shared" si="288"/>
        <v>42926</v>
      </c>
      <c r="M4632">
        <f t="shared" si="289"/>
        <v>2017</v>
      </c>
      <c r="N4632">
        <f t="shared" si="290"/>
        <v>7</v>
      </c>
      <c r="O4632" t="str">
        <f t="shared" si="291"/>
        <v>2017-07</v>
      </c>
    </row>
    <row r="4633" spans="1:15" x14ac:dyDescent="0.3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2">
        <v>42805</v>
      </c>
      <c r="G4633" t="s">
        <v>29</v>
      </c>
      <c r="H4633" s="5">
        <v>2425</v>
      </c>
      <c r="I4633" s="9">
        <v>0.25</v>
      </c>
      <c r="J4633" s="5">
        <v>218.25</v>
      </c>
      <c r="K4633" t="s">
        <v>17</v>
      </c>
      <c r="L4633" s="1">
        <f t="shared" si="288"/>
        <v>42805</v>
      </c>
      <c r="M4633">
        <f t="shared" si="289"/>
        <v>2017</v>
      </c>
      <c r="N4633">
        <f t="shared" si="290"/>
        <v>3</v>
      </c>
      <c r="O4633" t="str">
        <f t="shared" si="291"/>
        <v>2017-03</v>
      </c>
    </row>
    <row r="4634" spans="1:15" x14ac:dyDescent="0.3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s="2" t="s">
        <v>2961</v>
      </c>
      <c r="G4634" t="s">
        <v>29</v>
      </c>
      <c r="H4634" s="5">
        <v>1123</v>
      </c>
      <c r="I4634" s="9">
        <v>0.13</v>
      </c>
      <c r="J4634" s="5">
        <v>482.89</v>
      </c>
      <c r="K4634" t="s">
        <v>17</v>
      </c>
      <c r="L4634" s="1">
        <f t="shared" si="288"/>
        <v>42448</v>
      </c>
      <c r="M4634">
        <f t="shared" si="289"/>
        <v>2016</v>
      </c>
      <c r="N4634">
        <f t="shared" si="290"/>
        <v>3</v>
      </c>
      <c r="O4634" t="str">
        <f t="shared" si="291"/>
        <v>2016-03</v>
      </c>
    </row>
    <row r="4635" spans="1:15" x14ac:dyDescent="0.3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s="2" t="s">
        <v>251</v>
      </c>
      <c r="G4635" t="s">
        <v>29</v>
      </c>
      <c r="H4635" s="5">
        <v>1543</v>
      </c>
      <c r="I4635" s="9">
        <v>0.16</v>
      </c>
      <c r="J4635" s="5">
        <v>246.88</v>
      </c>
      <c r="K4635" t="s">
        <v>17</v>
      </c>
      <c r="L4635" s="1">
        <f t="shared" si="288"/>
        <v>42687</v>
      </c>
      <c r="M4635">
        <f t="shared" si="289"/>
        <v>2016</v>
      </c>
      <c r="N4635">
        <f t="shared" si="290"/>
        <v>11</v>
      </c>
      <c r="O4635" t="str">
        <f t="shared" si="291"/>
        <v>2016-11</v>
      </c>
    </row>
    <row r="4636" spans="1:15" x14ac:dyDescent="0.3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2">
        <v>42650</v>
      </c>
      <c r="G4636" t="s">
        <v>29</v>
      </c>
      <c r="H4636" s="5">
        <v>1747</v>
      </c>
      <c r="I4636" s="9">
        <v>0.2</v>
      </c>
      <c r="J4636" s="5">
        <v>401.81</v>
      </c>
      <c r="K4636" t="s">
        <v>17</v>
      </c>
      <c r="L4636" s="1">
        <f t="shared" si="288"/>
        <v>42650</v>
      </c>
      <c r="M4636">
        <f t="shared" si="289"/>
        <v>2016</v>
      </c>
      <c r="N4636">
        <f t="shared" si="290"/>
        <v>10</v>
      </c>
      <c r="O4636" t="str">
        <f t="shared" si="291"/>
        <v>2016-10</v>
      </c>
    </row>
    <row r="4637" spans="1:15" x14ac:dyDescent="0.3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2">
        <v>43289</v>
      </c>
      <c r="G4637" t="s">
        <v>29</v>
      </c>
      <c r="H4637" s="5">
        <v>1285</v>
      </c>
      <c r="I4637" s="9">
        <v>0.31</v>
      </c>
      <c r="J4637" s="5">
        <v>514</v>
      </c>
      <c r="K4637" t="s">
        <v>17</v>
      </c>
      <c r="L4637" s="1">
        <f t="shared" si="288"/>
        <v>43289</v>
      </c>
      <c r="M4637">
        <f t="shared" si="289"/>
        <v>2018</v>
      </c>
      <c r="N4637">
        <f t="shared" si="290"/>
        <v>7</v>
      </c>
      <c r="O4637" t="str">
        <f t="shared" si="291"/>
        <v>2018-07</v>
      </c>
    </row>
    <row r="4638" spans="1:15" x14ac:dyDescent="0.3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s="2" t="s">
        <v>2384</v>
      </c>
      <c r="G4638" t="s">
        <v>29</v>
      </c>
      <c r="H4638" s="5">
        <v>1932</v>
      </c>
      <c r="I4638" s="9">
        <v>0.21</v>
      </c>
      <c r="J4638" s="5">
        <v>656.88</v>
      </c>
      <c r="K4638" t="s">
        <v>17</v>
      </c>
      <c r="L4638" s="1">
        <f t="shared" si="288"/>
        <v>42718</v>
      </c>
      <c r="M4638">
        <f t="shared" si="289"/>
        <v>2016</v>
      </c>
      <c r="N4638">
        <f t="shared" si="290"/>
        <v>12</v>
      </c>
      <c r="O4638" t="str">
        <f t="shared" si="291"/>
        <v>2016-12</v>
      </c>
    </row>
    <row r="4639" spans="1:15" x14ac:dyDescent="0.3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2">
        <v>42225</v>
      </c>
      <c r="G4639" t="s">
        <v>29</v>
      </c>
      <c r="H4639" s="5">
        <v>901</v>
      </c>
      <c r="I4639" s="9">
        <v>0.18</v>
      </c>
      <c r="J4639" s="5">
        <v>261.29000000000002</v>
      </c>
      <c r="K4639" t="s">
        <v>17</v>
      </c>
      <c r="L4639" s="1">
        <f t="shared" si="288"/>
        <v>42225</v>
      </c>
      <c r="M4639">
        <f t="shared" si="289"/>
        <v>2015</v>
      </c>
      <c r="N4639">
        <f t="shared" si="290"/>
        <v>8</v>
      </c>
      <c r="O4639" t="str">
        <f t="shared" si="291"/>
        <v>2015-08</v>
      </c>
    </row>
    <row r="4640" spans="1:15" x14ac:dyDescent="0.3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s="2" t="s">
        <v>1594</v>
      </c>
      <c r="G4640" t="s">
        <v>29</v>
      </c>
      <c r="H4640" s="5">
        <v>1174</v>
      </c>
      <c r="I4640" s="9">
        <v>0.23</v>
      </c>
      <c r="J4640" s="5">
        <v>223.06</v>
      </c>
      <c r="K4640" t="s">
        <v>17</v>
      </c>
      <c r="L4640" s="1">
        <f t="shared" si="288"/>
        <v>42094</v>
      </c>
      <c r="M4640">
        <f t="shared" si="289"/>
        <v>2015</v>
      </c>
      <c r="N4640">
        <f t="shared" si="290"/>
        <v>3</v>
      </c>
      <c r="O4640" t="str">
        <f t="shared" si="291"/>
        <v>2015-03</v>
      </c>
    </row>
    <row r="4641" spans="1:15" x14ac:dyDescent="0.3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s="2" t="s">
        <v>1795</v>
      </c>
      <c r="G4641" t="s">
        <v>29</v>
      </c>
      <c r="H4641" s="5">
        <v>2207</v>
      </c>
      <c r="I4641" s="9">
        <v>0.32</v>
      </c>
      <c r="J4641" s="5">
        <v>176.56</v>
      </c>
      <c r="K4641" t="s">
        <v>17</v>
      </c>
      <c r="L4641" s="1">
        <f t="shared" si="288"/>
        <v>42765</v>
      </c>
      <c r="M4641">
        <f t="shared" si="289"/>
        <v>2017</v>
      </c>
      <c r="N4641">
        <f t="shared" si="290"/>
        <v>1</v>
      </c>
      <c r="O4641" t="str">
        <f t="shared" si="291"/>
        <v>2017-01</v>
      </c>
    </row>
    <row r="4642" spans="1:15" x14ac:dyDescent="0.3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2">
        <v>42927</v>
      </c>
      <c r="G4642" t="s">
        <v>29</v>
      </c>
      <c r="H4642" s="5">
        <v>851</v>
      </c>
      <c r="I4642" s="9">
        <v>0.14000000000000001</v>
      </c>
      <c r="J4642" s="5">
        <v>51.06</v>
      </c>
      <c r="K4642" t="s">
        <v>17</v>
      </c>
      <c r="L4642" s="1">
        <f t="shared" si="288"/>
        <v>42927</v>
      </c>
      <c r="M4642">
        <f t="shared" si="289"/>
        <v>2017</v>
      </c>
      <c r="N4642">
        <f t="shared" si="290"/>
        <v>7</v>
      </c>
      <c r="O4642" t="str">
        <f t="shared" si="291"/>
        <v>2017-07</v>
      </c>
    </row>
    <row r="4643" spans="1:15" x14ac:dyDescent="0.3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2">
        <v>43048</v>
      </c>
      <c r="G4643" t="s">
        <v>29</v>
      </c>
      <c r="H4643" s="5">
        <v>931</v>
      </c>
      <c r="I4643" s="9">
        <v>0.24</v>
      </c>
      <c r="J4643" s="5">
        <v>335.16</v>
      </c>
      <c r="K4643" t="s">
        <v>17</v>
      </c>
      <c r="L4643" s="1">
        <f t="shared" si="288"/>
        <v>43048</v>
      </c>
      <c r="M4643">
        <f t="shared" si="289"/>
        <v>2017</v>
      </c>
      <c r="N4643">
        <f t="shared" si="290"/>
        <v>11</v>
      </c>
      <c r="O4643" t="str">
        <f t="shared" si="291"/>
        <v>2017-11</v>
      </c>
    </row>
    <row r="4644" spans="1:15" x14ac:dyDescent="0.3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2">
        <v>42104</v>
      </c>
      <c r="G4644" t="s">
        <v>29</v>
      </c>
      <c r="H4644" s="5">
        <v>867</v>
      </c>
      <c r="I4644" s="9">
        <v>0.26</v>
      </c>
      <c r="J4644" s="5">
        <v>190.74</v>
      </c>
      <c r="K4644" t="s">
        <v>17</v>
      </c>
      <c r="L4644" s="1">
        <f t="shared" si="288"/>
        <v>42104</v>
      </c>
      <c r="M4644">
        <f t="shared" si="289"/>
        <v>2015</v>
      </c>
      <c r="N4644">
        <f t="shared" si="290"/>
        <v>4</v>
      </c>
      <c r="O4644" t="str">
        <f t="shared" si="291"/>
        <v>2015-04</v>
      </c>
    </row>
    <row r="4645" spans="1:15" x14ac:dyDescent="0.3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s="2" t="s">
        <v>2181</v>
      </c>
      <c r="G4645" t="s">
        <v>29</v>
      </c>
      <c r="H4645" s="5">
        <v>1404</v>
      </c>
      <c r="I4645" s="9">
        <v>0.31</v>
      </c>
      <c r="J4645" s="5">
        <v>631.79999999999995</v>
      </c>
      <c r="K4645" t="s">
        <v>17</v>
      </c>
      <c r="L4645" s="1">
        <f t="shared" si="288"/>
        <v>43295</v>
      </c>
      <c r="M4645">
        <f t="shared" si="289"/>
        <v>2018</v>
      </c>
      <c r="N4645">
        <f t="shared" si="290"/>
        <v>7</v>
      </c>
      <c r="O4645" t="str">
        <f t="shared" si="291"/>
        <v>2018-07</v>
      </c>
    </row>
    <row r="4646" spans="1:15" x14ac:dyDescent="0.3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s="2" t="s">
        <v>2050</v>
      </c>
      <c r="G4646" t="s">
        <v>29</v>
      </c>
      <c r="H4646" s="5">
        <v>1439</v>
      </c>
      <c r="I4646" s="9">
        <v>0.2</v>
      </c>
      <c r="J4646" s="5">
        <v>546.82000000000005</v>
      </c>
      <c r="K4646" t="s">
        <v>17</v>
      </c>
      <c r="L4646" s="1">
        <f t="shared" si="288"/>
        <v>42735</v>
      </c>
      <c r="M4646">
        <f t="shared" si="289"/>
        <v>2016</v>
      </c>
      <c r="N4646">
        <f t="shared" si="290"/>
        <v>12</v>
      </c>
      <c r="O4646" t="str">
        <f t="shared" si="291"/>
        <v>2016-12</v>
      </c>
    </row>
    <row r="4647" spans="1:15" x14ac:dyDescent="0.3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s="2" t="s">
        <v>3252</v>
      </c>
      <c r="G4647" t="s">
        <v>29</v>
      </c>
      <c r="H4647" s="5">
        <v>610</v>
      </c>
      <c r="I4647" s="9">
        <v>0.28000000000000003</v>
      </c>
      <c r="J4647" s="5">
        <v>207.4</v>
      </c>
      <c r="K4647" t="s">
        <v>17</v>
      </c>
      <c r="L4647" s="1">
        <f t="shared" si="288"/>
        <v>43240</v>
      </c>
      <c r="M4647">
        <f t="shared" si="289"/>
        <v>2018</v>
      </c>
      <c r="N4647">
        <f t="shared" si="290"/>
        <v>5</v>
      </c>
      <c r="O4647" t="str">
        <f t="shared" si="291"/>
        <v>2018-05</v>
      </c>
    </row>
    <row r="4648" spans="1:15" x14ac:dyDescent="0.3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s="2" t="s">
        <v>5032</v>
      </c>
      <c r="G4648" t="s">
        <v>29</v>
      </c>
      <c r="H4648" s="5">
        <v>2233</v>
      </c>
      <c r="I4648" s="9">
        <v>0.18</v>
      </c>
      <c r="J4648" s="5">
        <v>334.95</v>
      </c>
      <c r="K4648" t="s">
        <v>17</v>
      </c>
      <c r="L4648" s="1">
        <f t="shared" si="288"/>
        <v>42077</v>
      </c>
      <c r="M4648">
        <f t="shared" si="289"/>
        <v>2015</v>
      </c>
      <c r="N4648">
        <f t="shared" si="290"/>
        <v>3</v>
      </c>
      <c r="O4648" t="str">
        <f t="shared" si="291"/>
        <v>2015-03</v>
      </c>
    </row>
    <row r="4649" spans="1:15" x14ac:dyDescent="0.3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2">
        <v>43319</v>
      </c>
      <c r="G4649" t="s">
        <v>29</v>
      </c>
      <c r="H4649" s="5">
        <v>1752</v>
      </c>
      <c r="I4649" s="9">
        <v>0.23</v>
      </c>
      <c r="J4649" s="5">
        <v>385.44</v>
      </c>
      <c r="K4649" t="s">
        <v>17</v>
      </c>
      <c r="L4649" s="1">
        <f t="shared" si="288"/>
        <v>43319</v>
      </c>
      <c r="M4649">
        <f t="shared" si="289"/>
        <v>2018</v>
      </c>
      <c r="N4649">
        <f t="shared" si="290"/>
        <v>8</v>
      </c>
      <c r="O4649" t="str">
        <f t="shared" si="291"/>
        <v>2018-08</v>
      </c>
    </row>
    <row r="4650" spans="1:15" x14ac:dyDescent="0.3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2">
        <v>42381</v>
      </c>
      <c r="G4650" t="s">
        <v>29</v>
      </c>
      <c r="H4650" s="5">
        <v>2165</v>
      </c>
      <c r="I4650" s="9">
        <v>0.22</v>
      </c>
      <c r="J4650" s="5">
        <v>194.85</v>
      </c>
      <c r="K4650" t="s">
        <v>17</v>
      </c>
      <c r="L4650" s="1">
        <f t="shared" si="288"/>
        <v>42381</v>
      </c>
      <c r="M4650">
        <f t="shared" si="289"/>
        <v>2016</v>
      </c>
      <c r="N4650">
        <f t="shared" si="290"/>
        <v>1</v>
      </c>
      <c r="O4650" t="str">
        <f t="shared" si="291"/>
        <v>2016-01</v>
      </c>
    </row>
    <row r="4651" spans="1:15" x14ac:dyDescent="0.3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2">
        <v>42408</v>
      </c>
      <c r="G4651" t="s">
        <v>29</v>
      </c>
      <c r="H4651" s="5">
        <v>1777</v>
      </c>
      <c r="I4651" s="9">
        <v>0.14000000000000001</v>
      </c>
      <c r="J4651" s="5">
        <v>408.71</v>
      </c>
      <c r="K4651" t="s">
        <v>17</v>
      </c>
      <c r="L4651" s="1">
        <f t="shared" si="288"/>
        <v>42408</v>
      </c>
      <c r="M4651">
        <f t="shared" si="289"/>
        <v>2016</v>
      </c>
      <c r="N4651">
        <f t="shared" si="290"/>
        <v>2</v>
      </c>
      <c r="O4651" t="str">
        <f t="shared" si="291"/>
        <v>2016-02</v>
      </c>
    </row>
    <row r="4652" spans="1:15" x14ac:dyDescent="0.3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s="2" t="s">
        <v>1689</v>
      </c>
      <c r="G4652" t="s">
        <v>29</v>
      </c>
      <c r="H4652" s="5">
        <v>2072</v>
      </c>
      <c r="I4652" s="9">
        <v>0.3</v>
      </c>
      <c r="J4652" s="5">
        <v>704.48</v>
      </c>
      <c r="K4652" t="s">
        <v>17</v>
      </c>
      <c r="L4652" s="1">
        <f t="shared" si="288"/>
        <v>42276</v>
      </c>
      <c r="M4652">
        <f t="shared" si="289"/>
        <v>2015</v>
      </c>
      <c r="N4652">
        <f t="shared" si="290"/>
        <v>9</v>
      </c>
      <c r="O4652" t="str">
        <f t="shared" si="291"/>
        <v>2015-09</v>
      </c>
    </row>
    <row r="4653" spans="1:15" x14ac:dyDescent="0.3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s="2" t="s">
        <v>1476</v>
      </c>
      <c r="G4653" t="s">
        <v>29</v>
      </c>
      <c r="H4653" s="5">
        <v>1626</v>
      </c>
      <c r="I4653" s="9">
        <v>0.28999999999999998</v>
      </c>
      <c r="J4653" s="5">
        <v>569.1</v>
      </c>
      <c r="K4653" t="s">
        <v>17</v>
      </c>
      <c r="L4653" s="1">
        <f t="shared" si="288"/>
        <v>43403</v>
      </c>
      <c r="M4653">
        <f t="shared" si="289"/>
        <v>2018</v>
      </c>
      <c r="N4653">
        <f t="shared" si="290"/>
        <v>10</v>
      </c>
      <c r="O4653" t="str">
        <f t="shared" si="291"/>
        <v>2018-10</v>
      </c>
    </row>
    <row r="4654" spans="1:15" x14ac:dyDescent="0.3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s="2" t="s">
        <v>2232</v>
      </c>
      <c r="G4654" t="s">
        <v>29</v>
      </c>
      <c r="H4654" s="5">
        <v>609</v>
      </c>
      <c r="I4654" s="9">
        <v>0.24</v>
      </c>
      <c r="J4654" s="5">
        <v>146.16</v>
      </c>
      <c r="K4654" t="s">
        <v>17</v>
      </c>
      <c r="L4654" s="1">
        <f t="shared" si="288"/>
        <v>42598</v>
      </c>
      <c r="M4654">
        <f t="shared" si="289"/>
        <v>2016</v>
      </c>
      <c r="N4654">
        <f t="shared" si="290"/>
        <v>8</v>
      </c>
      <c r="O4654" t="str">
        <f t="shared" si="291"/>
        <v>2016-08</v>
      </c>
    </row>
    <row r="4655" spans="1:15" x14ac:dyDescent="0.3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s="2" t="s">
        <v>2549</v>
      </c>
      <c r="G4655" t="s">
        <v>29</v>
      </c>
      <c r="H4655" s="5">
        <v>1807</v>
      </c>
      <c r="I4655" s="9">
        <v>0.15</v>
      </c>
      <c r="J4655" s="5">
        <v>795.08</v>
      </c>
      <c r="K4655" t="s">
        <v>17</v>
      </c>
      <c r="L4655" s="1">
        <f t="shared" si="288"/>
        <v>42536</v>
      </c>
      <c r="M4655">
        <f t="shared" si="289"/>
        <v>2016</v>
      </c>
      <c r="N4655">
        <f t="shared" si="290"/>
        <v>6</v>
      </c>
      <c r="O4655" t="str">
        <f t="shared" si="291"/>
        <v>2016-06</v>
      </c>
    </row>
    <row r="4656" spans="1:15" x14ac:dyDescent="0.3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2">
        <v>43352</v>
      </c>
      <c r="G4656" t="s">
        <v>29</v>
      </c>
      <c r="H4656" s="5">
        <v>2285</v>
      </c>
      <c r="I4656" s="9">
        <v>0.14000000000000001</v>
      </c>
      <c r="J4656" s="5">
        <v>388.45</v>
      </c>
      <c r="K4656" t="s">
        <v>17</v>
      </c>
      <c r="L4656" s="1">
        <f t="shared" si="288"/>
        <v>43352</v>
      </c>
      <c r="M4656">
        <f t="shared" si="289"/>
        <v>2018</v>
      </c>
      <c r="N4656">
        <f t="shared" si="290"/>
        <v>9</v>
      </c>
      <c r="O4656" t="str">
        <f t="shared" si="291"/>
        <v>2018-09</v>
      </c>
    </row>
    <row r="4657" spans="1:15" x14ac:dyDescent="0.3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s="2" t="s">
        <v>2209</v>
      </c>
      <c r="G4657" t="s">
        <v>29</v>
      </c>
      <c r="H4657" s="5">
        <v>2266</v>
      </c>
      <c r="I4657" s="9">
        <v>0.12</v>
      </c>
      <c r="J4657" s="5">
        <v>294.58</v>
      </c>
      <c r="K4657" t="s">
        <v>17</v>
      </c>
      <c r="L4657" s="1">
        <f t="shared" si="288"/>
        <v>43299</v>
      </c>
      <c r="M4657">
        <f t="shared" si="289"/>
        <v>2018</v>
      </c>
      <c r="N4657">
        <f t="shared" si="290"/>
        <v>7</v>
      </c>
      <c r="O4657" t="str">
        <f t="shared" si="291"/>
        <v>2018-07</v>
      </c>
    </row>
    <row r="4658" spans="1:15" x14ac:dyDescent="0.3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2">
        <v>42228</v>
      </c>
      <c r="G4658" t="s">
        <v>29</v>
      </c>
      <c r="H4658" s="5">
        <v>597</v>
      </c>
      <c r="I4658" s="9">
        <v>0.11</v>
      </c>
      <c r="J4658" s="5">
        <v>119.4</v>
      </c>
      <c r="K4658" t="s">
        <v>17</v>
      </c>
      <c r="L4658" s="1">
        <f t="shared" si="288"/>
        <v>42228</v>
      </c>
      <c r="M4658">
        <f t="shared" si="289"/>
        <v>2015</v>
      </c>
      <c r="N4658">
        <f t="shared" si="290"/>
        <v>8</v>
      </c>
      <c r="O4658" t="str">
        <f t="shared" si="291"/>
        <v>2015-08</v>
      </c>
    </row>
    <row r="4659" spans="1:15" x14ac:dyDescent="0.3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s="2" t="s">
        <v>2549</v>
      </c>
      <c r="G4659" t="s">
        <v>29</v>
      </c>
      <c r="H4659" s="5">
        <v>1143</v>
      </c>
      <c r="I4659" s="9">
        <v>0.12</v>
      </c>
      <c r="J4659" s="5">
        <v>354.33</v>
      </c>
      <c r="K4659" t="s">
        <v>17</v>
      </c>
      <c r="L4659" s="1">
        <f t="shared" si="288"/>
        <v>42536</v>
      </c>
      <c r="M4659">
        <f t="shared" si="289"/>
        <v>2016</v>
      </c>
      <c r="N4659">
        <f t="shared" si="290"/>
        <v>6</v>
      </c>
      <c r="O4659" t="str">
        <f t="shared" si="291"/>
        <v>2016-06</v>
      </c>
    </row>
    <row r="4660" spans="1:15" x14ac:dyDescent="0.3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2">
        <v>43318</v>
      </c>
      <c r="G4660" t="s">
        <v>29</v>
      </c>
      <c r="H4660" s="5">
        <v>2061</v>
      </c>
      <c r="I4660" s="9">
        <v>0.27</v>
      </c>
      <c r="J4660" s="5">
        <v>370.98</v>
      </c>
      <c r="K4660" t="s">
        <v>17</v>
      </c>
      <c r="L4660" s="1">
        <f t="shared" si="288"/>
        <v>43318</v>
      </c>
      <c r="M4660">
        <f t="shared" si="289"/>
        <v>2018</v>
      </c>
      <c r="N4660">
        <f t="shared" si="290"/>
        <v>8</v>
      </c>
      <c r="O4660" t="str">
        <f t="shared" si="291"/>
        <v>2018-08</v>
      </c>
    </row>
    <row r="4661" spans="1:15" x14ac:dyDescent="0.3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s="2" t="s">
        <v>145</v>
      </c>
      <c r="G4661" t="s">
        <v>29</v>
      </c>
      <c r="H4661" s="5">
        <v>2399</v>
      </c>
      <c r="I4661" s="9">
        <v>0.2</v>
      </c>
      <c r="J4661" s="5">
        <v>431.82</v>
      </c>
      <c r="K4661" t="s">
        <v>17</v>
      </c>
      <c r="L4661" s="1">
        <f t="shared" si="288"/>
        <v>43362</v>
      </c>
      <c r="M4661">
        <f t="shared" si="289"/>
        <v>2018</v>
      </c>
      <c r="N4661">
        <f t="shared" si="290"/>
        <v>9</v>
      </c>
      <c r="O4661" t="str">
        <f t="shared" si="291"/>
        <v>2018-09</v>
      </c>
    </row>
    <row r="4662" spans="1:15" x14ac:dyDescent="0.3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s="2" t="s">
        <v>2565</v>
      </c>
      <c r="G4662" t="s">
        <v>29</v>
      </c>
      <c r="H4662" s="5">
        <v>2293</v>
      </c>
      <c r="I4662" s="9">
        <v>0.25</v>
      </c>
      <c r="J4662" s="5">
        <v>642.04</v>
      </c>
      <c r="K4662" t="s">
        <v>17</v>
      </c>
      <c r="L4662" s="1">
        <f t="shared" si="288"/>
        <v>43453</v>
      </c>
      <c r="M4662">
        <f t="shared" si="289"/>
        <v>2018</v>
      </c>
      <c r="N4662">
        <f t="shared" si="290"/>
        <v>12</v>
      </c>
      <c r="O4662" t="str">
        <f t="shared" si="291"/>
        <v>2018-12</v>
      </c>
    </row>
    <row r="4663" spans="1:15" x14ac:dyDescent="0.3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s="2" t="s">
        <v>2681</v>
      </c>
      <c r="G4663" t="s">
        <v>29</v>
      </c>
      <c r="H4663" s="5">
        <v>938</v>
      </c>
      <c r="I4663" s="9">
        <v>0.16</v>
      </c>
      <c r="J4663" s="5">
        <v>206.36</v>
      </c>
      <c r="K4663" t="s">
        <v>17</v>
      </c>
      <c r="L4663" s="1">
        <f t="shared" si="288"/>
        <v>43172</v>
      </c>
      <c r="M4663">
        <f t="shared" si="289"/>
        <v>2018</v>
      </c>
      <c r="N4663">
        <f t="shared" si="290"/>
        <v>3</v>
      </c>
      <c r="O4663" t="str">
        <f t="shared" si="291"/>
        <v>2018-03</v>
      </c>
    </row>
    <row r="4664" spans="1:15" x14ac:dyDescent="0.3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2">
        <v>42410</v>
      </c>
      <c r="G4664" t="s">
        <v>29</v>
      </c>
      <c r="H4664" s="5">
        <v>1343</v>
      </c>
      <c r="I4664" s="9">
        <v>0.21</v>
      </c>
      <c r="J4664" s="5">
        <v>335.75</v>
      </c>
      <c r="K4664" t="s">
        <v>17</v>
      </c>
      <c r="L4664" s="1">
        <f t="shared" si="288"/>
        <v>42410</v>
      </c>
      <c r="M4664">
        <f t="shared" si="289"/>
        <v>2016</v>
      </c>
      <c r="N4664">
        <f t="shared" si="290"/>
        <v>2</v>
      </c>
      <c r="O4664" t="str">
        <f t="shared" si="291"/>
        <v>2016-02</v>
      </c>
    </row>
    <row r="4665" spans="1:15" x14ac:dyDescent="0.3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s="2" t="s">
        <v>5416</v>
      </c>
      <c r="G4665" t="s">
        <v>29</v>
      </c>
      <c r="H4665" s="5">
        <v>2358</v>
      </c>
      <c r="I4665" s="9">
        <v>0.24</v>
      </c>
      <c r="J4665" s="5">
        <v>754.56</v>
      </c>
      <c r="K4665" t="s">
        <v>17</v>
      </c>
      <c r="L4665" s="1">
        <f t="shared" si="288"/>
        <v>42599</v>
      </c>
      <c r="M4665">
        <f t="shared" si="289"/>
        <v>2016</v>
      </c>
      <c r="N4665">
        <f t="shared" si="290"/>
        <v>8</v>
      </c>
      <c r="O4665" t="str">
        <f t="shared" si="291"/>
        <v>2016-08</v>
      </c>
    </row>
    <row r="4666" spans="1:15" x14ac:dyDescent="0.3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2">
        <v>42686</v>
      </c>
      <c r="G4666" t="s">
        <v>29</v>
      </c>
      <c r="H4666" s="5">
        <v>1742</v>
      </c>
      <c r="I4666" s="9">
        <v>0.31</v>
      </c>
      <c r="J4666" s="5">
        <v>661.96</v>
      </c>
      <c r="K4666" t="s">
        <v>17</v>
      </c>
      <c r="L4666" s="1">
        <f t="shared" si="288"/>
        <v>42686</v>
      </c>
      <c r="M4666">
        <f t="shared" si="289"/>
        <v>2016</v>
      </c>
      <c r="N4666">
        <f t="shared" si="290"/>
        <v>11</v>
      </c>
      <c r="O4666" t="str">
        <f t="shared" si="291"/>
        <v>2016-11</v>
      </c>
    </row>
    <row r="4667" spans="1:15" x14ac:dyDescent="0.3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s="2" t="s">
        <v>400</v>
      </c>
      <c r="G4667" t="s">
        <v>29</v>
      </c>
      <c r="H4667" s="5">
        <v>1940</v>
      </c>
      <c r="I4667" s="9">
        <v>0.35</v>
      </c>
      <c r="J4667" s="5">
        <v>155.19999999999999</v>
      </c>
      <c r="K4667" t="s">
        <v>17</v>
      </c>
      <c r="L4667" s="1">
        <f t="shared" si="288"/>
        <v>42728</v>
      </c>
      <c r="M4667">
        <f t="shared" si="289"/>
        <v>2016</v>
      </c>
      <c r="N4667">
        <f t="shared" si="290"/>
        <v>12</v>
      </c>
      <c r="O4667" t="str">
        <f t="shared" si="291"/>
        <v>2016-12</v>
      </c>
    </row>
    <row r="4668" spans="1:15" x14ac:dyDescent="0.3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s="2" t="s">
        <v>1201</v>
      </c>
      <c r="G4668" t="s">
        <v>29</v>
      </c>
      <c r="H4668" s="5">
        <v>596</v>
      </c>
      <c r="I4668" s="9">
        <v>0.25</v>
      </c>
      <c r="J4668" s="5">
        <v>59.6</v>
      </c>
      <c r="K4668" t="s">
        <v>17</v>
      </c>
      <c r="L4668" s="1">
        <f t="shared" si="288"/>
        <v>42264</v>
      </c>
      <c r="M4668">
        <f t="shared" si="289"/>
        <v>2015</v>
      </c>
      <c r="N4668">
        <f t="shared" si="290"/>
        <v>9</v>
      </c>
      <c r="O4668" t="str">
        <f t="shared" si="291"/>
        <v>2015-09</v>
      </c>
    </row>
    <row r="4669" spans="1:15" x14ac:dyDescent="0.3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s="2" t="s">
        <v>2413</v>
      </c>
      <c r="G4669" t="s">
        <v>29</v>
      </c>
      <c r="H4669" s="5">
        <v>2421</v>
      </c>
      <c r="I4669" s="9">
        <v>0.3</v>
      </c>
      <c r="J4669" s="5">
        <v>266.31</v>
      </c>
      <c r="K4669" t="s">
        <v>17</v>
      </c>
      <c r="L4669" s="1">
        <f t="shared" si="288"/>
        <v>42382</v>
      </c>
      <c r="M4669">
        <f t="shared" si="289"/>
        <v>2016</v>
      </c>
      <c r="N4669">
        <f t="shared" si="290"/>
        <v>1</v>
      </c>
      <c r="O4669" t="str">
        <f t="shared" si="291"/>
        <v>2016-01</v>
      </c>
    </row>
    <row r="4670" spans="1:15" x14ac:dyDescent="0.3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s="2" t="s">
        <v>1843</v>
      </c>
      <c r="G4670" t="s">
        <v>29</v>
      </c>
      <c r="H4670" s="5">
        <v>1255</v>
      </c>
      <c r="I4670" s="9">
        <v>0.14000000000000001</v>
      </c>
      <c r="J4670" s="5">
        <v>338.85</v>
      </c>
      <c r="K4670" t="s">
        <v>17</v>
      </c>
      <c r="L4670" s="1">
        <f t="shared" si="288"/>
        <v>43215</v>
      </c>
      <c r="M4670">
        <f t="shared" si="289"/>
        <v>2018</v>
      </c>
      <c r="N4670">
        <f t="shared" si="290"/>
        <v>4</v>
      </c>
      <c r="O4670" t="str">
        <f t="shared" si="291"/>
        <v>2018-04</v>
      </c>
    </row>
    <row r="4671" spans="1:15" x14ac:dyDescent="0.3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s="2" t="s">
        <v>2488</v>
      </c>
      <c r="G4671" t="s">
        <v>29</v>
      </c>
      <c r="H4671" s="5">
        <v>2254</v>
      </c>
      <c r="I4671" s="9">
        <v>0.31</v>
      </c>
      <c r="J4671" s="5">
        <v>698.74</v>
      </c>
      <c r="K4671" t="s">
        <v>17</v>
      </c>
      <c r="L4671" s="1">
        <f t="shared" si="288"/>
        <v>43366</v>
      </c>
      <c r="M4671">
        <f t="shared" si="289"/>
        <v>2018</v>
      </c>
      <c r="N4671">
        <f t="shared" si="290"/>
        <v>9</v>
      </c>
      <c r="O4671" t="str">
        <f t="shared" si="291"/>
        <v>2018-09</v>
      </c>
    </row>
    <row r="4672" spans="1:15" x14ac:dyDescent="0.3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s="2" t="s">
        <v>1388</v>
      </c>
      <c r="G4672" t="s">
        <v>29</v>
      </c>
      <c r="H4672" s="5">
        <v>1993</v>
      </c>
      <c r="I4672" s="9">
        <v>0.12</v>
      </c>
      <c r="J4672" s="5">
        <v>358.74</v>
      </c>
      <c r="K4672" t="s">
        <v>17</v>
      </c>
      <c r="L4672" s="1">
        <f t="shared" si="288"/>
        <v>42546</v>
      </c>
      <c r="M4672">
        <f t="shared" si="289"/>
        <v>2016</v>
      </c>
      <c r="N4672">
        <f t="shared" si="290"/>
        <v>6</v>
      </c>
      <c r="O4672" t="str">
        <f t="shared" si="291"/>
        <v>2016-06</v>
      </c>
    </row>
    <row r="4673" spans="1:15" x14ac:dyDescent="0.3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s="2" t="s">
        <v>1916</v>
      </c>
      <c r="G4673" t="s">
        <v>29</v>
      </c>
      <c r="H4673" s="5">
        <v>599</v>
      </c>
      <c r="I4673" s="9">
        <v>0.35</v>
      </c>
      <c r="J4673" s="5">
        <v>161.72999999999999</v>
      </c>
      <c r="K4673" t="s">
        <v>17</v>
      </c>
      <c r="L4673" s="1">
        <f t="shared" si="288"/>
        <v>43098</v>
      </c>
      <c r="M4673">
        <f t="shared" si="289"/>
        <v>2017</v>
      </c>
      <c r="N4673">
        <f t="shared" si="290"/>
        <v>12</v>
      </c>
      <c r="O4673" t="str">
        <f t="shared" si="291"/>
        <v>2017-12</v>
      </c>
    </row>
    <row r="4674" spans="1:15" x14ac:dyDescent="0.3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2">
        <v>42105</v>
      </c>
      <c r="G4674" t="s">
        <v>29</v>
      </c>
      <c r="H4674" s="5">
        <v>1122</v>
      </c>
      <c r="I4674" s="9">
        <v>0.25</v>
      </c>
      <c r="J4674" s="5">
        <v>415.14</v>
      </c>
      <c r="K4674" t="s">
        <v>17</v>
      </c>
      <c r="L4674" s="1">
        <f t="shared" ref="L4674:L4737" si="292">IF(ISNUMBER(F4674),F4674,IFERROR(DATE(VALUE(RIGHT(F4674,4)),VALUE(LEFT(F4674,FIND("/",F4674)-1)),VALUE(MID(F4674,FIND("/",F4674)+1,FIND("/",F4674,FIND("/",F4674)+1)-FIND("/",F4674)-1))),""))</f>
        <v>42105</v>
      </c>
      <c r="M4674">
        <f t="shared" ref="M4674:M4737" si="293">YEAR(L4674)</f>
        <v>2015</v>
      </c>
      <c r="N4674">
        <f t="shared" ref="N4674:N4737" si="294">MONTH(L4674)</f>
        <v>4</v>
      </c>
      <c r="O4674" t="str">
        <f t="shared" ref="O4674:O4737" si="295">TEXT(L4674,"yyyy-mm")</f>
        <v>2015-04</v>
      </c>
    </row>
    <row r="4675" spans="1:15" x14ac:dyDescent="0.3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s="2" t="s">
        <v>3143</v>
      </c>
      <c r="G4675" t="s">
        <v>29</v>
      </c>
      <c r="H4675" s="5">
        <v>2383</v>
      </c>
      <c r="I4675" s="9">
        <v>0.19</v>
      </c>
      <c r="J4675" s="5">
        <v>714.9</v>
      </c>
      <c r="K4675" t="s">
        <v>17</v>
      </c>
      <c r="L4675" s="1">
        <f t="shared" si="292"/>
        <v>42301</v>
      </c>
      <c r="M4675">
        <f t="shared" si="293"/>
        <v>2015</v>
      </c>
      <c r="N4675">
        <f t="shared" si="294"/>
        <v>10</v>
      </c>
      <c r="O4675" t="str">
        <f t="shared" si="295"/>
        <v>2015-10</v>
      </c>
    </row>
    <row r="4676" spans="1:15" x14ac:dyDescent="0.3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s="2" t="s">
        <v>919</v>
      </c>
      <c r="G4676" t="s">
        <v>29</v>
      </c>
      <c r="H4676" s="5">
        <v>1111</v>
      </c>
      <c r="I4676" s="9">
        <v>0.12</v>
      </c>
      <c r="J4676" s="5">
        <v>488.84</v>
      </c>
      <c r="K4676" t="s">
        <v>17</v>
      </c>
      <c r="L4676" s="1">
        <f t="shared" si="292"/>
        <v>43302</v>
      </c>
      <c r="M4676">
        <f t="shared" si="293"/>
        <v>2018</v>
      </c>
      <c r="N4676">
        <f t="shared" si="294"/>
        <v>7</v>
      </c>
      <c r="O4676" t="str">
        <f t="shared" si="295"/>
        <v>2018-07</v>
      </c>
    </row>
    <row r="4677" spans="1:15" x14ac:dyDescent="0.3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2">
        <v>42411</v>
      </c>
      <c r="G4677" t="s">
        <v>29</v>
      </c>
      <c r="H4677" s="5">
        <v>1062</v>
      </c>
      <c r="I4677" s="9">
        <v>0.17</v>
      </c>
      <c r="J4677" s="5">
        <v>74.34</v>
      </c>
      <c r="K4677" t="s">
        <v>17</v>
      </c>
      <c r="L4677" s="1">
        <f t="shared" si="292"/>
        <v>42411</v>
      </c>
      <c r="M4677">
        <f t="shared" si="293"/>
        <v>2016</v>
      </c>
      <c r="N4677">
        <f t="shared" si="294"/>
        <v>2</v>
      </c>
      <c r="O4677" t="str">
        <f t="shared" si="295"/>
        <v>2016-02</v>
      </c>
    </row>
    <row r="4678" spans="1:15" x14ac:dyDescent="0.3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s="2" t="s">
        <v>2784</v>
      </c>
      <c r="G4678" t="s">
        <v>29</v>
      </c>
      <c r="H4678" s="5">
        <v>625</v>
      </c>
      <c r="I4678" s="9">
        <v>0.11</v>
      </c>
      <c r="J4678" s="5">
        <v>200</v>
      </c>
      <c r="K4678" t="s">
        <v>17</v>
      </c>
      <c r="L4678" s="1">
        <f t="shared" si="292"/>
        <v>43100</v>
      </c>
      <c r="M4678">
        <f t="shared" si="293"/>
        <v>2017</v>
      </c>
      <c r="N4678">
        <f t="shared" si="294"/>
        <v>12</v>
      </c>
      <c r="O4678" t="str">
        <f t="shared" si="295"/>
        <v>2017-12</v>
      </c>
    </row>
    <row r="4679" spans="1:15" x14ac:dyDescent="0.3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s="2" t="s">
        <v>2543</v>
      </c>
      <c r="G4679" t="s">
        <v>29</v>
      </c>
      <c r="H4679" s="5">
        <v>1302</v>
      </c>
      <c r="I4679" s="9">
        <v>0.3</v>
      </c>
      <c r="J4679" s="5">
        <v>221.34</v>
      </c>
      <c r="K4679" t="s">
        <v>17</v>
      </c>
      <c r="L4679" s="1">
        <f t="shared" si="292"/>
        <v>42231</v>
      </c>
      <c r="M4679">
        <f t="shared" si="293"/>
        <v>2015</v>
      </c>
      <c r="N4679">
        <f t="shared" si="294"/>
        <v>8</v>
      </c>
      <c r="O4679" t="str">
        <f t="shared" si="295"/>
        <v>2015-08</v>
      </c>
    </row>
    <row r="4680" spans="1:15" x14ac:dyDescent="0.3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s="2" t="s">
        <v>127</v>
      </c>
      <c r="G4680" t="s">
        <v>29</v>
      </c>
      <c r="H4680" s="5">
        <v>2246</v>
      </c>
      <c r="I4680" s="9">
        <v>0.27</v>
      </c>
      <c r="J4680" s="5">
        <v>157.22</v>
      </c>
      <c r="K4680" t="s">
        <v>17</v>
      </c>
      <c r="L4680" s="1">
        <f t="shared" si="292"/>
        <v>43392</v>
      </c>
      <c r="M4680">
        <f t="shared" si="293"/>
        <v>2018</v>
      </c>
      <c r="N4680">
        <f t="shared" si="294"/>
        <v>10</v>
      </c>
      <c r="O4680" t="str">
        <f t="shared" si="295"/>
        <v>2018-10</v>
      </c>
    </row>
    <row r="4681" spans="1:15" x14ac:dyDescent="0.3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2">
        <v>43289</v>
      </c>
      <c r="G4681" t="s">
        <v>29</v>
      </c>
      <c r="H4681" s="5">
        <v>1729</v>
      </c>
      <c r="I4681" s="9">
        <v>0.34</v>
      </c>
      <c r="J4681" s="5">
        <v>743.47</v>
      </c>
      <c r="K4681" t="s">
        <v>17</v>
      </c>
      <c r="L4681" s="1">
        <f t="shared" si="292"/>
        <v>43289</v>
      </c>
      <c r="M4681">
        <f t="shared" si="293"/>
        <v>2018</v>
      </c>
      <c r="N4681">
        <f t="shared" si="294"/>
        <v>7</v>
      </c>
      <c r="O4681" t="str">
        <f t="shared" si="295"/>
        <v>2018-07</v>
      </c>
    </row>
    <row r="4682" spans="1:15" x14ac:dyDescent="0.3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2">
        <v>43289</v>
      </c>
      <c r="G4682" t="s">
        <v>29</v>
      </c>
      <c r="H4682" s="5">
        <v>513</v>
      </c>
      <c r="I4682" s="9">
        <v>0.19</v>
      </c>
      <c r="J4682" s="5">
        <v>138.51</v>
      </c>
      <c r="K4682" t="s">
        <v>17</v>
      </c>
      <c r="L4682" s="1">
        <f t="shared" si="292"/>
        <v>43289</v>
      </c>
      <c r="M4682">
        <f t="shared" si="293"/>
        <v>2018</v>
      </c>
      <c r="N4682">
        <f t="shared" si="294"/>
        <v>7</v>
      </c>
      <c r="O4682" t="str">
        <f t="shared" si="295"/>
        <v>2018-07</v>
      </c>
    </row>
    <row r="4683" spans="1:15" x14ac:dyDescent="0.3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s="2" t="s">
        <v>2633</v>
      </c>
      <c r="G4683" t="s">
        <v>29</v>
      </c>
      <c r="H4683" s="5">
        <v>1005</v>
      </c>
      <c r="I4683" s="9">
        <v>0.14000000000000001</v>
      </c>
      <c r="J4683" s="5">
        <v>412.05</v>
      </c>
      <c r="K4683" t="s">
        <v>17</v>
      </c>
      <c r="L4683" s="1">
        <f t="shared" si="292"/>
        <v>43056</v>
      </c>
      <c r="M4683">
        <f t="shared" si="293"/>
        <v>2017</v>
      </c>
      <c r="N4683">
        <f t="shared" si="294"/>
        <v>11</v>
      </c>
      <c r="O4683" t="str">
        <f t="shared" si="295"/>
        <v>2017-11</v>
      </c>
    </row>
    <row r="4684" spans="1:15" x14ac:dyDescent="0.3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s="2" t="s">
        <v>4177</v>
      </c>
      <c r="G4684" t="s">
        <v>29</v>
      </c>
      <c r="H4684" s="5">
        <v>1512</v>
      </c>
      <c r="I4684" s="9">
        <v>0.33</v>
      </c>
      <c r="J4684" s="5">
        <v>408.24</v>
      </c>
      <c r="K4684" t="s">
        <v>17</v>
      </c>
      <c r="L4684" s="1">
        <f t="shared" si="292"/>
        <v>43331</v>
      </c>
      <c r="M4684">
        <f t="shared" si="293"/>
        <v>2018</v>
      </c>
      <c r="N4684">
        <f t="shared" si="294"/>
        <v>8</v>
      </c>
      <c r="O4684" t="str">
        <f t="shared" si="295"/>
        <v>2018-08</v>
      </c>
    </row>
    <row r="4685" spans="1:15" x14ac:dyDescent="0.3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2">
        <v>43232</v>
      </c>
      <c r="G4685" t="s">
        <v>29</v>
      </c>
      <c r="H4685" s="5">
        <v>701</v>
      </c>
      <c r="I4685" s="9">
        <v>0.1</v>
      </c>
      <c r="J4685" s="5">
        <v>126.18</v>
      </c>
      <c r="K4685" t="s">
        <v>17</v>
      </c>
      <c r="L4685" s="1">
        <f t="shared" si="292"/>
        <v>43232</v>
      </c>
      <c r="M4685">
        <f t="shared" si="293"/>
        <v>2018</v>
      </c>
      <c r="N4685">
        <f t="shared" si="294"/>
        <v>5</v>
      </c>
      <c r="O4685" t="str">
        <f t="shared" si="295"/>
        <v>2018-05</v>
      </c>
    </row>
    <row r="4686" spans="1:15" x14ac:dyDescent="0.3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2">
        <v>43017</v>
      </c>
      <c r="G4686" t="s">
        <v>29</v>
      </c>
      <c r="H4686" s="5">
        <v>1536</v>
      </c>
      <c r="I4686" s="9">
        <v>0.35</v>
      </c>
      <c r="J4686" s="5">
        <v>460.8</v>
      </c>
      <c r="K4686" t="s">
        <v>17</v>
      </c>
      <c r="L4686" s="1">
        <f t="shared" si="292"/>
        <v>43017</v>
      </c>
      <c r="M4686">
        <f t="shared" si="293"/>
        <v>2017</v>
      </c>
      <c r="N4686">
        <f t="shared" si="294"/>
        <v>10</v>
      </c>
      <c r="O4686" t="str">
        <f t="shared" si="295"/>
        <v>2017-10</v>
      </c>
    </row>
    <row r="4687" spans="1:15" x14ac:dyDescent="0.3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2">
        <v>43017</v>
      </c>
      <c r="G4687" t="s">
        <v>29</v>
      </c>
      <c r="H4687" s="5">
        <v>1541</v>
      </c>
      <c r="I4687" s="9">
        <v>0.19</v>
      </c>
      <c r="J4687" s="5">
        <v>77.05</v>
      </c>
      <c r="K4687" t="s">
        <v>17</v>
      </c>
      <c r="L4687" s="1">
        <f t="shared" si="292"/>
        <v>43017</v>
      </c>
      <c r="M4687">
        <f t="shared" si="293"/>
        <v>2017</v>
      </c>
      <c r="N4687">
        <f t="shared" si="294"/>
        <v>10</v>
      </c>
      <c r="O4687" t="str">
        <f t="shared" si="295"/>
        <v>2017-10</v>
      </c>
    </row>
    <row r="4688" spans="1:15" x14ac:dyDescent="0.3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2">
        <v>43020</v>
      </c>
      <c r="G4688" t="s">
        <v>29</v>
      </c>
      <c r="H4688" s="5">
        <v>884</v>
      </c>
      <c r="I4688" s="9">
        <v>0.35</v>
      </c>
      <c r="J4688" s="5">
        <v>141.44</v>
      </c>
      <c r="K4688" t="s">
        <v>17</v>
      </c>
      <c r="L4688" s="1">
        <f t="shared" si="292"/>
        <v>43020</v>
      </c>
      <c r="M4688">
        <f t="shared" si="293"/>
        <v>2017</v>
      </c>
      <c r="N4688">
        <f t="shared" si="294"/>
        <v>10</v>
      </c>
      <c r="O4688" t="str">
        <f t="shared" si="295"/>
        <v>2017-10</v>
      </c>
    </row>
    <row r="4689" spans="1:15" x14ac:dyDescent="0.3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2">
        <v>42954</v>
      </c>
      <c r="G4689" t="s">
        <v>29</v>
      </c>
      <c r="H4689" s="5">
        <v>2269</v>
      </c>
      <c r="I4689" s="9">
        <v>0.34</v>
      </c>
      <c r="J4689" s="5">
        <v>839.53</v>
      </c>
      <c r="K4689" t="s">
        <v>17</v>
      </c>
      <c r="L4689" s="1">
        <f t="shared" si="292"/>
        <v>42954</v>
      </c>
      <c r="M4689">
        <f t="shared" si="293"/>
        <v>2017</v>
      </c>
      <c r="N4689">
        <f t="shared" si="294"/>
        <v>8</v>
      </c>
      <c r="O4689" t="str">
        <f t="shared" si="295"/>
        <v>2017-08</v>
      </c>
    </row>
    <row r="4690" spans="1:15" x14ac:dyDescent="0.3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s="2" t="s">
        <v>2407</v>
      </c>
      <c r="G4690" t="s">
        <v>29</v>
      </c>
      <c r="H4690" s="5">
        <v>1426</v>
      </c>
      <c r="I4690" s="9">
        <v>0.14000000000000001</v>
      </c>
      <c r="J4690" s="5">
        <v>285.2</v>
      </c>
      <c r="K4690" t="s">
        <v>17</v>
      </c>
      <c r="L4690" s="1">
        <f t="shared" si="292"/>
        <v>42172</v>
      </c>
      <c r="M4690">
        <f t="shared" si="293"/>
        <v>2015</v>
      </c>
      <c r="N4690">
        <f t="shared" si="294"/>
        <v>6</v>
      </c>
      <c r="O4690" t="str">
        <f t="shared" si="295"/>
        <v>2015-06</v>
      </c>
    </row>
    <row r="4691" spans="1:15" x14ac:dyDescent="0.3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2">
        <v>42898</v>
      </c>
      <c r="G4691" t="s">
        <v>29</v>
      </c>
      <c r="H4691" s="5">
        <v>900</v>
      </c>
      <c r="I4691" s="9">
        <v>0.12</v>
      </c>
      <c r="J4691" s="5">
        <v>54</v>
      </c>
      <c r="K4691" t="s">
        <v>17</v>
      </c>
      <c r="L4691" s="1">
        <f t="shared" si="292"/>
        <v>42898</v>
      </c>
      <c r="M4691">
        <f t="shared" si="293"/>
        <v>2017</v>
      </c>
      <c r="N4691">
        <f t="shared" si="294"/>
        <v>6</v>
      </c>
      <c r="O4691" t="str">
        <f t="shared" si="295"/>
        <v>2017-06</v>
      </c>
    </row>
    <row r="4692" spans="1:15" x14ac:dyDescent="0.3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s="2" t="s">
        <v>1476</v>
      </c>
      <c r="G4692" t="s">
        <v>29</v>
      </c>
      <c r="H4692" s="5">
        <v>1626</v>
      </c>
      <c r="I4692" s="9">
        <v>0.27</v>
      </c>
      <c r="J4692" s="5">
        <v>439.02</v>
      </c>
      <c r="K4692" t="s">
        <v>17</v>
      </c>
      <c r="L4692" s="1">
        <f t="shared" si="292"/>
        <v>43403</v>
      </c>
      <c r="M4692">
        <f t="shared" si="293"/>
        <v>2018</v>
      </c>
      <c r="N4692">
        <f t="shared" si="294"/>
        <v>10</v>
      </c>
      <c r="O4692" t="str">
        <f t="shared" si="295"/>
        <v>2018-10</v>
      </c>
    </row>
    <row r="4693" spans="1:15" x14ac:dyDescent="0.3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2">
        <v>42709</v>
      </c>
      <c r="G4693" t="s">
        <v>29</v>
      </c>
      <c r="H4693" s="5">
        <v>712</v>
      </c>
      <c r="I4693" s="9">
        <v>0.33</v>
      </c>
      <c r="J4693" s="5">
        <v>85.44</v>
      </c>
      <c r="K4693" t="s">
        <v>17</v>
      </c>
      <c r="L4693" s="1">
        <f t="shared" si="292"/>
        <v>42709</v>
      </c>
      <c r="M4693">
        <f t="shared" si="293"/>
        <v>2016</v>
      </c>
      <c r="N4693">
        <f t="shared" si="294"/>
        <v>12</v>
      </c>
      <c r="O4693" t="str">
        <f t="shared" si="295"/>
        <v>2016-12</v>
      </c>
    </row>
    <row r="4694" spans="1:15" x14ac:dyDescent="0.3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s="2" t="s">
        <v>1509</v>
      </c>
      <c r="G4694" t="s">
        <v>29</v>
      </c>
      <c r="H4694" s="5">
        <v>1821</v>
      </c>
      <c r="I4694" s="9">
        <v>0.22</v>
      </c>
      <c r="J4694" s="5">
        <v>218.52</v>
      </c>
      <c r="K4694" t="s">
        <v>17</v>
      </c>
      <c r="L4694" s="1">
        <f t="shared" si="292"/>
        <v>42331</v>
      </c>
      <c r="M4694">
        <f t="shared" si="293"/>
        <v>2015</v>
      </c>
      <c r="N4694">
        <f t="shared" si="294"/>
        <v>11</v>
      </c>
      <c r="O4694" t="str">
        <f t="shared" si="295"/>
        <v>2015-11</v>
      </c>
    </row>
    <row r="4695" spans="1:15" x14ac:dyDescent="0.3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2">
        <v>42255</v>
      </c>
      <c r="G4695" t="s">
        <v>29</v>
      </c>
      <c r="H4695" s="5">
        <v>1305</v>
      </c>
      <c r="I4695" s="9">
        <v>0.1</v>
      </c>
      <c r="J4695" s="5">
        <v>587.25</v>
      </c>
      <c r="K4695" t="s">
        <v>17</v>
      </c>
      <c r="L4695" s="1">
        <f t="shared" si="292"/>
        <v>42255</v>
      </c>
      <c r="M4695">
        <f t="shared" si="293"/>
        <v>2015</v>
      </c>
      <c r="N4695">
        <f t="shared" si="294"/>
        <v>9</v>
      </c>
      <c r="O4695" t="str">
        <f t="shared" si="295"/>
        <v>2015-09</v>
      </c>
    </row>
    <row r="4696" spans="1:15" x14ac:dyDescent="0.3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s="2" t="s">
        <v>3615</v>
      </c>
      <c r="G4696" t="s">
        <v>29</v>
      </c>
      <c r="H4696" s="5">
        <v>1569</v>
      </c>
      <c r="I4696" s="9">
        <v>0.27</v>
      </c>
      <c r="J4696" s="5">
        <v>596.22</v>
      </c>
      <c r="K4696" t="s">
        <v>17</v>
      </c>
      <c r="L4696" s="1">
        <f t="shared" si="292"/>
        <v>43343</v>
      </c>
      <c r="M4696">
        <f t="shared" si="293"/>
        <v>2018</v>
      </c>
      <c r="N4696">
        <f t="shared" si="294"/>
        <v>8</v>
      </c>
      <c r="O4696" t="str">
        <f t="shared" si="295"/>
        <v>2018-08</v>
      </c>
    </row>
    <row r="4697" spans="1:15" x14ac:dyDescent="0.3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s="2" t="s">
        <v>3421</v>
      </c>
      <c r="G4697" t="s">
        <v>29</v>
      </c>
      <c r="H4697" s="5">
        <v>1965</v>
      </c>
      <c r="I4697" s="9">
        <v>0.28000000000000003</v>
      </c>
      <c r="J4697" s="5">
        <v>393</v>
      </c>
      <c r="K4697" t="s">
        <v>17</v>
      </c>
      <c r="L4697" s="1">
        <f t="shared" si="292"/>
        <v>42641</v>
      </c>
      <c r="M4697">
        <f t="shared" si="293"/>
        <v>2016</v>
      </c>
      <c r="N4697">
        <f t="shared" si="294"/>
        <v>9</v>
      </c>
      <c r="O4697" t="str">
        <f t="shared" si="295"/>
        <v>2016-09</v>
      </c>
    </row>
    <row r="4698" spans="1:15" x14ac:dyDescent="0.3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s="2" t="s">
        <v>921</v>
      </c>
      <c r="G4698" t="s">
        <v>29</v>
      </c>
      <c r="H4698" s="5">
        <v>1690</v>
      </c>
      <c r="I4698" s="9">
        <v>0.19</v>
      </c>
      <c r="J4698" s="5">
        <v>135.19999999999999</v>
      </c>
      <c r="K4698" t="s">
        <v>17</v>
      </c>
      <c r="L4698" s="1">
        <f t="shared" si="292"/>
        <v>43464</v>
      </c>
      <c r="M4698">
        <f t="shared" si="293"/>
        <v>2018</v>
      </c>
      <c r="N4698">
        <f t="shared" si="294"/>
        <v>12</v>
      </c>
      <c r="O4698" t="str">
        <f t="shared" si="295"/>
        <v>2018-12</v>
      </c>
    </row>
    <row r="4699" spans="1:15" x14ac:dyDescent="0.3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2">
        <v>42686</v>
      </c>
      <c r="G4699" t="s">
        <v>29</v>
      </c>
      <c r="H4699" s="5">
        <v>966</v>
      </c>
      <c r="I4699" s="9">
        <v>0.23</v>
      </c>
      <c r="J4699" s="5">
        <v>67.62</v>
      </c>
      <c r="K4699" t="s">
        <v>17</v>
      </c>
      <c r="L4699" s="1">
        <f t="shared" si="292"/>
        <v>42686</v>
      </c>
      <c r="M4699">
        <f t="shared" si="293"/>
        <v>2016</v>
      </c>
      <c r="N4699">
        <f t="shared" si="294"/>
        <v>11</v>
      </c>
      <c r="O4699" t="str">
        <f t="shared" si="295"/>
        <v>2016-11</v>
      </c>
    </row>
    <row r="4700" spans="1:15" x14ac:dyDescent="0.3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2">
        <v>42686</v>
      </c>
      <c r="G4700" t="s">
        <v>29</v>
      </c>
      <c r="H4700" s="5">
        <v>2141</v>
      </c>
      <c r="I4700" s="9">
        <v>0.16</v>
      </c>
      <c r="J4700" s="5">
        <v>942.04</v>
      </c>
      <c r="K4700" t="s">
        <v>17</v>
      </c>
      <c r="L4700" s="1">
        <f t="shared" si="292"/>
        <v>42686</v>
      </c>
      <c r="M4700">
        <f t="shared" si="293"/>
        <v>2016</v>
      </c>
      <c r="N4700">
        <f t="shared" si="294"/>
        <v>11</v>
      </c>
      <c r="O4700" t="str">
        <f t="shared" si="295"/>
        <v>2016-11</v>
      </c>
    </row>
    <row r="4701" spans="1:15" x14ac:dyDescent="0.3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s="2" t="s">
        <v>2521</v>
      </c>
      <c r="G4701" t="s">
        <v>29</v>
      </c>
      <c r="H4701" s="5">
        <v>1250</v>
      </c>
      <c r="I4701" s="9">
        <v>0.35</v>
      </c>
      <c r="J4701" s="5">
        <v>137.5</v>
      </c>
      <c r="K4701" t="s">
        <v>17</v>
      </c>
      <c r="L4701" s="1">
        <f t="shared" si="292"/>
        <v>42239</v>
      </c>
      <c r="M4701">
        <f t="shared" si="293"/>
        <v>2015</v>
      </c>
      <c r="N4701">
        <f t="shared" si="294"/>
        <v>8</v>
      </c>
      <c r="O4701" t="str">
        <f t="shared" si="295"/>
        <v>2015-08</v>
      </c>
    </row>
    <row r="4702" spans="1:15" x14ac:dyDescent="0.3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s="2" t="s">
        <v>1372</v>
      </c>
      <c r="G4702" t="s">
        <v>29</v>
      </c>
      <c r="H4702" s="5">
        <v>2081</v>
      </c>
      <c r="I4702" s="9">
        <v>0.18</v>
      </c>
      <c r="J4702" s="5">
        <v>145.66999999999999</v>
      </c>
      <c r="K4702" t="s">
        <v>17</v>
      </c>
      <c r="L4702" s="1">
        <f t="shared" si="292"/>
        <v>42975</v>
      </c>
      <c r="M4702">
        <f t="shared" si="293"/>
        <v>2017</v>
      </c>
      <c r="N4702">
        <f t="shared" si="294"/>
        <v>8</v>
      </c>
      <c r="O4702" t="str">
        <f t="shared" si="295"/>
        <v>2017-08</v>
      </c>
    </row>
    <row r="4703" spans="1:15" x14ac:dyDescent="0.3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s="2" t="s">
        <v>5455</v>
      </c>
      <c r="G4703" t="s">
        <v>29</v>
      </c>
      <c r="H4703" s="5">
        <v>946</v>
      </c>
      <c r="I4703" s="9">
        <v>0.15</v>
      </c>
      <c r="J4703" s="5">
        <v>104.06</v>
      </c>
      <c r="K4703" t="s">
        <v>17</v>
      </c>
      <c r="L4703" s="1">
        <f t="shared" si="292"/>
        <v>42059</v>
      </c>
      <c r="M4703">
        <f t="shared" si="293"/>
        <v>2015</v>
      </c>
      <c r="N4703">
        <f t="shared" si="294"/>
        <v>2</v>
      </c>
      <c r="O4703" t="str">
        <f t="shared" si="295"/>
        <v>2015-02</v>
      </c>
    </row>
    <row r="4704" spans="1:15" x14ac:dyDescent="0.3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s="2" t="s">
        <v>210</v>
      </c>
      <c r="G4704" t="s">
        <v>29</v>
      </c>
      <c r="H4704" s="5">
        <v>2151</v>
      </c>
      <c r="I4704" s="9">
        <v>0.24</v>
      </c>
      <c r="J4704" s="5">
        <v>623.79</v>
      </c>
      <c r="K4704" t="s">
        <v>17</v>
      </c>
      <c r="L4704" s="1">
        <f t="shared" si="292"/>
        <v>42334</v>
      </c>
      <c r="M4704">
        <f t="shared" si="293"/>
        <v>2015</v>
      </c>
      <c r="N4704">
        <f t="shared" si="294"/>
        <v>11</v>
      </c>
      <c r="O4704" t="str">
        <f t="shared" si="295"/>
        <v>2015-11</v>
      </c>
    </row>
    <row r="4705" spans="1:15" x14ac:dyDescent="0.3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2">
        <v>42280</v>
      </c>
      <c r="G4705" t="s">
        <v>29</v>
      </c>
      <c r="H4705" s="5">
        <v>2076</v>
      </c>
      <c r="I4705" s="9">
        <v>0.1</v>
      </c>
      <c r="J4705" s="5">
        <v>373.68</v>
      </c>
      <c r="K4705" t="s">
        <v>17</v>
      </c>
      <c r="L4705" s="1">
        <f t="shared" si="292"/>
        <v>42280</v>
      </c>
      <c r="M4705">
        <f t="shared" si="293"/>
        <v>2015</v>
      </c>
      <c r="N4705">
        <f t="shared" si="294"/>
        <v>10</v>
      </c>
      <c r="O4705" t="str">
        <f t="shared" si="295"/>
        <v>2015-10</v>
      </c>
    </row>
    <row r="4706" spans="1:15" x14ac:dyDescent="0.3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s="2" t="s">
        <v>648</v>
      </c>
      <c r="G4706" t="s">
        <v>29</v>
      </c>
      <c r="H4706" s="5">
        <v>1847</v>
      </c>
      <c r="I4706" s="9">
        <v>0.35</v>
      </c>
      <c r="J4706" s="5">
        <v>258.58</v>
      </c>
      <c r="K4706" t="s">
        <v>17</v>
      </c>
      <c r="L4706" s="1">
        <f t="shared" si="292"/>
        <v>43333</v>
      </c>
      <c r="M4706">
        <f t="shared" si="293"/>
        <v>2018</v>
      </c>
      <c r="N4706">
        <f t="shared" si="294"/>
        <v>8</v>
      </c>
      <c r="O4706" t="str">
        <f t="shared" si="295"/>
        <v>2018-08</v>
      </c>
    </row>
    <row r="4707" spans="1:15" x14ac:dyDescent="0.3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2">
        <v>43290</v>
      </c>
      <c r="G4707" t="s">
        <v>29</v>
      </c>
      <c r="H4707" s="5">
        <v>1337</v>
      </c>
      <c r="I4707" s="9">
        <v>0.1</v>
      </c>
      <c r="J4707" s="5">
        <v>147.07</v>
      </c>
      <c r="K4707" t="s">
        <v>17</v>
      </c>
      <c r="L4707" s="1">
        <f t="shared" si="292"/>
        <v>43290</v>
      </c>
      <c r="M4707">
        <f t="shared" si="293"/>
        <v>2018</v>
      </c>
      <c r="N4707">
        <f t="shared" si="294"/>
        <v>7</v>
      </c>
      <c r="O4707" t="str">
        <f t="shared" si="295"/>
        <v>2018-07</v>
      </c>
    </row>
    <row r="4708" spans="1:15" x14ac:dyDescent="0.3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2">
        <v>42228</v>
      </c>
      <c r="G4708" t="s">
        <v>29</v>
      </c>
      <c r="H4708" s="5">
        <v>1568</v>
      </c>
      <c r="I4708" s="9">
        <v>0.33</v>
      </c>
      <c r="J4708" s="5">
        <v>360.64</v>
      </c>
      <c r="K4708" t="s">
        <v>17</v>
      </c>
      <c r="L4708" s="1">
        <f t="shared" si="292"/>
        <v>42228</v>
      </c>
      <c r="M4708">
        <f t="shared" si="293"/>
        <v>2015</v>
      </c>
      <c r="N4708">
        <f t="shared" si="294"/>
        <v>8</v>
      </c>
      <c r="O4708" t="str">
        <f t="shared" si="295"/>
        <v>2015-08</v>
      </c>
    </row>
    <row r="4709" spans="1:15" x14ac:dyDescent="0.3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s="2" t="s">
        <v>1087</v>
      </c>
      <c r="G4709" t="s">
        <v>29</v>
      </c>
      <c r="H4709" s="5">
        <v>1706</v>
      </c>
      <c r="I4709" s="9">
        <v>0.33</v>
      </c>
      <c r="J4709" s="5">
        <v>716.52</v>
      </c>
      <c r="K4709" t="s">
        <v>17</v>
      </c>
      <c r="L4709" s="1">
        <f t="shared" si="292"/>
        <v>42513</v>
      </c>
      <c r="M4709">
        <f t="shared" si="293"/>
        <v>2016</v>
      </c>
      <c r="N4709">
        <f t="shared" si="294"/>
        <v>5</v>
      </c>
      <c r="O4709" t="str">
        <f t="shared" si="295"/>
        <v>2016-05</v>
      </c>
    </row>
    <row r="4710" spans="1:15" x14ac:dyDescent="0.3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2">
        <v>42651</v>
      </c>
      <c r="G4710" t="s">
        <v>29</v>
      </c>
      <c r="H4710" s="5">
        <v>1514</v>
      </c>
      <c r="I4710" s="9">
        <v>0.1</v>
      </c>
      <c r="J4710" s="5">
        <v>439.06</v>
      </c>
      <c r="K4710" t="s">
        <v>17</v>
      </c>
      <c r="L4710" s="1">
        <f t="shared" si="292"/>
        <v>42651</v>
      </c>
      <c r="M4710">
        <f t="shared" si="293"/>
        <v>2016</v>
      </c>
      <c r="N4710">
        <f t="shared" si="294"/>
        <v>10</v>
      </c>
      <c r="O4710" t="str">
        <f t="shared" si="295"/>
        <v>2016-10</v>
      </c>
    </row>
    <row r="4711" spans="1:15" x14ac:dyDescent="0.3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s="2" t="s">
        <v>1843</v>
      </c>
      <c r="G4711" t="s">
        <v>29</v>
      </c>
      <c r="H4711" s="5">
        <v>2158</v>
      </c>
      <c r="I4711" s="9">
        <v>0.35</v>
      </c>
      <c r="J4711" s="5">
        <v>237.38</v>
      </c>
      <c r="K4711" t="s">
        <v>17</v>
      </c>
      <c r="L4711" s="1">
        <f t="shared" si="292"/>
        <v>43215</v>
      </c>
      <c r="M4711">
        <f t="shared" si="293"/>
        <v>2018</v>
      </c>
      <c r="N4711">
        <f t="shared" si="294"/>
        <v>4</v>
      </c>
      <c r="O4711" t="str">
        <f t="shared" si="295"/>
        <v>2018-04</v>
      </c>
    </row>
    <row r="4712" spans="1:15" x14ac:dyDescent="0.3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2">
        <v>42280</v>
      </c>
      <c r="G4712" t="s">
        <v>29</v>
      </c>
      <c r="H4712" s="5">
        <v>1541</v>
      </c>
      <c r="I4712" s="9">
        <v>0.16</v>
      </c>
      <c r="J4712" s="5">
        <v>431.48</v>
      </c>
      <c r="K4712" t="s">
        <v>17</v>
      </c>
      <c r="L4712" s="1">
        <f t="shared" si="292"/>
        <v>42280</v>
      </c>
      <c r="M4712">
        <f t="shared" si="293"/>
        <v>2015</v>
      </c>
      <c r="N4712">
        <f t="shared" si="294"/>
        <v>10</v>
      </c>
      <c r="O4712" t="str">
        <f t="shared" si="295"/>
        <v>2015-10</v>
      </c>
    </row>
    <row r="4713" spans="1:15" x14ac:dyDescent="0.3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s="2" t="s">
        <v>1169</v>
      </c>
      <c r="G4713" t="s">
        <v>29</v>
      </c>
      <c r="H4713" s="5">
        <v>2283</v>
      </c>
      <c r="I4713" s="9">
        <v>0.28000000000000003</v>
      </c>
      <c r="J4713" s="5">
        <v>639.24</v>
      </c>
      <c r="K4713" t="s">
        <v>17</v>
      </c>
      <c r="L4713" s="1">
        <f t="shared" si="292"/>
        <v>42883</v>
      </c>
      <c r="M4713">
        <f t="shared" si="293"/>
        <v>2017</v>
      </c>
      <c r="N4713">
        <f t="shared" si="294"/>
        <v>5</v>
      </c>
      <c r="O4713" t="str">
        <f t="shared" si="295"/>
        <v>2017-05</v>
      </c>
    </row>
    <row r="4714" spans="1:15" x14ac:dyDescent="0.3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s="2" t="s">
        <v>400</v>
      </c>
      <c r="G4714" t="s">
        <v>29</v>
      </c>
      <c r="H4714" s="5">
        <v>923</v>
      </c>
      <c r="I4714" s="9">
        <v>0.15</v>
      </c>
      <c r="J4714" s="5">
        <v>119.99</v>
      </c>
      <c r="K4714" t="s">
        <v>17</v>
      </c>
      <c r="L4714" s="1">
        <f t="shared" si="292"/>
        <v>42728</v>
      </c>
      <c r="M4714">
        <f t="shared" si="293"/>
        <v>2016</v>
      </c>
      <c r="N4714">
        <f t="shared" si="294"/>
        <v>12</v>
      </c>
      <c r="O4714" t="str">
        <f t="shared" si="295"/>
        <v>2016-12</v>
      </c>
    </row>
    <row r="4715" spans="1:15" x14ac:dyDescent="0.3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s="2" t="s">
        <v>2543</v>
      </c>
      <c r="G4715" t="s">
        <v>29</v>
      </c>
      <c r="H4715" s="5">
        <v>745</v>
      </c>
      <c r="I4715" s="9">
        <v>0.24</v>
      </c>
      <c r="J4715" s="5">
        <v>238.4</v>
      </c>
      <c r="K4715" t="s">
        <v>17</v>
      </c>
      <c r="L4715" s="1">
        <f t="shared" si="292"/>
        <v>42231</v>
      </c>
      <c r="M4715">
        <f t="shared" si="293"/>
        <v>2015</v>
      </c>
      <c r="N4715">
        <f t="shared" si="294"/>
        <v>8</v>
      </c>
      <c r="O4715" t="str">
        <f t="shared" si="295"/>
        <v>2015-08</v>
      </c>
    </row>
    <row r="4716" spans="1:15" x14ac:dyDescent="0.3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2">
        <v>43012</v>
      </c>
      <c r="G4716" t="s">
        <v>29</v>
      </c>
      <c r="H4716" s="5">
        <v>2462</v>
      </c>
      <c r="I4716" s="9">
        <v>0.28000000000000003</v>
      </c>
      <c r="J4716" s="5">
        <v>246.2</v>
      </c>
      <c r="K4716" t="s">
        <v>17</v>
      </c>
      <c r="L4716" s="1">
        <f t="shared" si="292"/>
        <v>43012</v>
      </c>
      <c r="M4716">
        <f t="shared" si="293"/>
        <v>2017</v>
      </c>
      <c r="N4716">
        <f t="shared" si="294"/>
        <v>10</v>
      </c>
      <c r="O4716" t="str">
        <f t="shared" si="295"/>
        <v>2017-10</v>
      </c>
    </row>
    <row r="4717" spans="1:15" x14ac:dyDescent="0.3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2">
        <v>43292</v>
      </c>
      <c r="G4717" t="s">
        <v>29</v>
      </c>
      <c r="H4717" s="5">
        <v>1791</v>
      </c>
      <c r="I4717" s="9">
        <v>0.35</v>
      </c>
      <c r="J4717" s="5">
        <v>483.57</v>
      </c>
      <c r="K4717" t="s">
        <v>17</v>
      </c>
      <c r="L4717" s="1">
        <f t="shared" si="292"/>
        <v>43292</v>
      </c>
      <c r="M4717">
        <f t="shared" si="293"/>
        <v>2018</v>
      </c>
      <c r="N4717">
        <f t="shared" si="294"/>
        <v>7</v>
      </c>
      <c r="O4717" t="str">
        <f t="shared" si="295"/>
        <v>2018-07</v>
      </c>
    </row>
    <row r="4718" spans="1:15" x14ac:dyDescent="0.3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s="2" t="s">
        <v>347</v>
      </c>
      <c r="G4718" t="s">
        <v>29</v>
      </c>
      <c r="H4718" s="5">
        <v>1186</v>
      </c>
      <c r="I4718" s="9">
        <v>0.12</v>
      </c>
      <c r="J4718" s="5">
        <v>415.1</v>
      </c>
      <c r="K4718" t="s">
        <v>17</v>
      </c>
      <c r="L4718" s="1">
        <f t="shared" si="292"/>
        <v>42695</v>
      </c>
      <c r="M4718">
        <f t="shared" si="293"/>
        <v>2016</v>
      </c>
      <c r="N4718">
        <f t="shared" si="294"/>
        <v>11</v>
      </c>
      <c r="O4718" t="str">
        <f t="shared" si="295"/>
        <v>2016-11</v>
      </c>
    </row>
    <row r="4719" spans="1:15" x14ac:dyDescent="0.3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s="2" t="s">
        <v>5032</v>
      </c>
      <c r="G4719" t="s">
        <v>29</v>
      </c>
      <c r="H4719" s="5">
        <v>1233</v>
      </c>
      <c r="I4719" s="9">
        <v>0.11</v>
      </c>
      <c r="J4719" s="5">
        <v>468.54</v>
      </c>
      <c r="K4719" t="s">
        <v>17</v>
      </c>
      <c r="L4719" s="1">
        <f t="shared" si="292"/>
        <v>42077</v>
      </c>
      <c r="M4719">
        <f t="shared" si="293"/>
        <v>2015</v>
      </c>
      <c r="N4719">
        <f t="shared" si="294"/>
        <v>3</v>
      </c>
      <c r="O4719" t="str">
        <f t="shared" si="295"/>
        <v>2015-03</v>
      </c>
    </row>
    <row r="4720" spans="1:15" x14ac:dyDescent="0.3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2">
        <v>43078</v>
      </c>
      <c r="G4720" t="s">
        <v>29</v>
      </c>
      <c r="H4720" s="5">
        <v>2433</v>
      </c>
      <c r="I4720" s="9">
        <v>0.32</v>
      </c>
      <c r="J4720" s="5">
        <v>340.62</v>
      </c>
      <c r="K4720" t="s">
        <v>17</v>
      </c>
      <c r="L4720" s="1">
        <f t="shared" si="292"/>
        <v>43078</v>
      </c>
      <c r="M4720">
        <f t="shared" si="293"/>
        <v>2017</v>
      </c>
      <c r="N4720">
        <f t="shared" si="294"/>
        <v>12</v>
      </c>
      <c r="O4720" t="str">
        <f t="shared" si="295"/>
        <v>2017-12</v>
      </c>
    </row>
    <row r="4721" spans="1:15" x14ac:dyDescent="0.3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s="2" t="s">
        <v>5474</v>
      </c>
      <c r="G4721" t="s">
        <v>29</v>
      </c>
      <c r="H4721" s="5">
        <v>901</v>
      </c>
      <c r="I4721" s="9">
        <v>0.19</v>
      </c>
      <c r="J4721" s="5">
        <v>90.1</v>
      </c>
      <c r="K4721" t="s">
        <v>17</v>
      </c>
      <c r="L4721" s="1">
        <f t="shared" si="292"/>
        <v>42152</v>
      </c>
      <c r="M4721">
        <f t="shared" si="293"/>
        <v>2015</v>
      </c>
      <c r="N4721">
        <f t="shared" si="294"/>
        <v>5</v>
      </c>
      <c r="O4721" t="str">
        <f t="shared" si="295"/>
        <v>2015-05</v>
      </c>
    </row>
    <row r="4722" spans="1:15" x14ac:dyDescent="0.3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s="2" t="s">
        <v>5476</v>
      </c>
      <c r="G4722" t="s">
        <v>29</v>
      </c>
      <c r="H4722" s="5">
        <v>1680</v>
      </c>
      <c r="I4722" s="9">
        <v>0.16</v>
      </c>
      <c r="J4722" s="5">
        <v>537.6</v>
      </c>
      <c r="K4722" t="s">
        <v>17</v>
      </c>
      <c r="L4722" s="1">
        <f t="shared" si="292"/>
        <v>42964</v>
      </c>
      <c r="M4722">
        <f t="shared" si="293"/>
        <v>2017</v>
      </c>
      <c r="N4722">
        <f t="shared" si="294"/>
        <v>8</v>
      </c>
      <c r="O4722" t="str">
        <f t="shared" si="295"/>
        <v>2017-08</v>
      </c>
    </row>
    <row r="4723" spans="1:15" x14ac:dyDescent="0.3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2">
        <v>42345</v>
      </c>
      <c r="G4723" t="s">
        <v>29</v>
      </c>
      <c r="H4723" s="5">
        <v>2050</v>
      </c>
      <c r="I4723" s="9">
        <v>0.14000000000000001</v>
      </c>
      <c r="J4723" s="5">
        <v>389.5</v>
      </c>
      <c r="K4723" t="s">
        <v>17</v>
      </c>
      <c r="L4723" s="1">
        <f t="shared" si="292"/>
        <v>42345</v>
      </c>
      <c r="M4723">
        <f t="shared" si="293"/>
        <v>2015</v>
      </c>
      <c r="N4723">
        <f t="shared" si="294"/>
        <v>12</v>
      </c>
      <c r="O4723" t="str">
        <f t="shared" si="295"/>
        <v>2015-12</v>
      </c>
    </row>
    <row r="4724" spans="1:15" x14ac:dyDescent="0.3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2">
        <v>43256</v>
      </c>
      <c r="G4724" t="s">
        <v>29</v>
      </c>
      <c r="H4724" s="5">
        <v>841</v>
      </c>
      <c r="I4724" s="9">
        <v>0.11</v>
      </c>
      <c r="J4724" s="5">
        <v>285.94</v>
      </c>
      <c r="K4724" t="s">
        <v>17</v>
      </c>
      <c r="L4724" s="1">
        <f t="shared" si="292"/>
        <v>43256</v>
      </c>
      <c r="M4724">
        <f t="shared" si="293"/>
        <v>2018</v>
      </c>
      <c r="N4724">
        <f t="shared" si="294"/>
        <v>6</v>
      </c>
      <c r="O4724" t="str">
        <f t="shared" si="295"/>
        <v>2018-06</v>
      </c>
    </row>
    <row r="4725" spans="1:15" x14ac:dyDescent="0.3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s="2" t="s">
        <v>5455</v>
      </c>
      <c r="G4725" t="s">
        <v>29</v>
      </c>
      <c r="H4725" s="5">
        <v>672</v>
      </c>
      <c r="I4725" s="9">
        <v>0.24</v>
      </c>
      <c r="J4725" s="5">
        <v>94.08</v>
      </c>
      <c r="K4725" t="s">
        <v>17</v>
      </c>
      <c r="L4725" s="1">
        <f t="shared" si="292"/>
        <v>42059</v>
      </c>
      <c r="M4725">
        <f t="shared" si="293"/>
        <v>2015</v>
      </c>
      <c r="N4725">
        <f t="shared" si="294"/>
        <v>2</v>
      </c>
      <c r="O4725" t="str">
        <f t="shared" si="295"/>
        <v>2015-02</v>
      </c>
    </row>
    <row r="4726" spans="1:15" x14ac:dyDescent="0.3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s="2" t="s">
        <v>2345</v>
      </c>
      <c r="G4726" t="s">
        <v>29</v>
      </c>
      <c r="H4726" s="5">
        <v>1077</v>
      </c>
      <c r="I4726" s="9">
        <v>0.16</v>
      </c>
      <c r="J4726" s="5">
        <v>129.24</v>
      </c>
      <c r="K4726" t="s">
        <v>17</v>
      </c>
      <c r="L4726" s="1">
        <f t="shared" si="292"/>
        <v>43066</v>
      </c>
      <c r="M4726">
        <f t="shared" si="293"/>
        <v>2017</v>
      </c>
      <c r="N4726">
        <f t="shared" si="294"/>
        <v>11</v>
      </c>
      <c r="O4726" t="str">
        <f t="shared" si="295"/>
        <v>2017-11</v>
      </c>
    </row>
    <row r="4727" spans="1:15" x14ac:dyDescent="0.3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2">
        <v>42686</v>
      </c>
      <c r="G4727" t="s">
        <v>29</v>
      </c>
      <c r="H4727" s="5">
        <v>578</v>
      </c>
      <c r="I4727" s="9">
        <v>0.22</v>
      </c>
      <c r="J4727" s="5">
        <v>138.72</v>
      </c>
      <c r="K4727" t="s">
        <v>17</v>
      </c>
      <c r="L4727" s="1">
        <f t="shared" si="292"/>
        <v>42686</v>
      </c>
      <c r="M4727">
        <f t="shared" si="293"/>
        <v>2016</v>
      </c>
      <c r="N4727">
        <f t="shared" si="294"/>
        <v>11</v>
      </c>
      <c r="O4727" t="str">
        <f t="shared" si="295"/>
        <v>2016-11</v>
      </c>
    </row>
    <row r="4728" spans="1:15" x14ac:dyDescent="0.3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2">
        <v>43315</v>
      </c>
      <c r="G4728" t="s">
        <v>29</v>
      </c>
      <c r="H4728" s="5">
        <v>2279</v>
      </c>
      <c r="I4728" s="9">
        <v>0.31</v>
      </c>
      <c r="J4728" s="5">
        <v>592.54</v>
      </c>
      <c r="K4728" t="s">
        <v>17</v>
      </c>
      <c r="L4728" s="1">
        <f t="shared" si="292"/>
        <v>43315</v>
      </c>
      <c r="M4728">
        <f t="shared" si="293"/>
        <v>2018</v>
      </c>
      <c r="N4728">
        <f t="shared" si="294"/>
        <v>8</v>
      </c>
      <c r="O4728" t="str">
        <f t="shared" si="295"/>
        <v>2018-08</v>
      </c>
    </row>
    <row r="4729" spans="1:15" x14ac:dyDescent="0.3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s="2" t="s">
        <v>5484</v>
      </c>
      <c r="G4729" t="s">
        <v>29</v>
      </c>
      <c r="H4729" s="5">
        <v>1344</v>
      </c>
      <c r="I4729" s="9">
        <v>0.16</v>
      </c>
      <c r="J4729" s="5">
        <v>497.28</v>
      </c>
      <c r="K4729" t="s">
        <v>17</v>
      </c>
      <c r="L4729" s="1">
        <f t="shared" si="292"/>
        <v>42115</v>
      </c>
      <c r="M4729">
        <f t="shared" si="293"/>
        <v>2015</v>
      </c>
      <c r="N4729">
        <f t="shared" si="294"/>
        <v>4</v>
      </c>
      <c r="O4729" t="str">
        <f t="shared" si="295"/>
        <v>2015-04</v>
      </c>
    </row>
    <row r="4730" spans="1:15" x14ac:dyDescent="0.3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2">
        <v>43346</v>
      </c>
      <c r="G4730" t="s">
        <v>29</v>
      </c>
      <c r="H4730" s="5">
        <v>2438</v>
      </c>
      <c r="I4730" s="9">
        <v>0.11</v>
      </c>
      <c r="J4730" s="5">
        <v>365.7</v>
      </c>
      <c r="K4730" t="s">
        <v>17</v>
      </c>
      <c r="L4730" s="1">
        <f t="shared" si="292"/>
        <v>43346</v>
      </c>
      <c r="M4730">
        <f t="shared" si="293"/>
        <v>2018</v>
      </c>
      <c r="N4730">
        <f t="shared" si="294"/>
        <v>9</v>
      </c>
      <c r="O4730" t="str">
        <f t="shared" si="295"/>
        <v>2018-09</v>
      </c>
    </row>
    <row r="4731" spans="1:15" x14ac:dyDescent="0.3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2">
        <v>43415</v>
      </c>
      <c r="G4731" t="s">
        <v>29</v>
      </c>
      <c r="H4731" s="5">
        <v>530</v>
      </c>
      <c r="I4731" s="9">
        <v>0.21</v>
      </c>
      <c r="J4731" s="5">
        <v>121.9</v>
      </c>
      <c r="K4731" t="s">
        <v>17</v>
      </c>
      <c r="L4731" s="1">
        <f t="shared" si="292"/>
        <v>43415</v>
      </c>
      <c r="M4731">
        <f t="shared" si="293"/>
        <v>2018</v>
      </c>
      <c r="N4731">
        <f t="shared" si="294"/>
        <v>11</v>
      </c>
      <c r="O4731" t="str">
        <f t="shared" si="295"/>
        <v>2018-11</v>
      </c>
    </row>
    <row r="4732" spans="1:15" x14ac:dyDescent="0.3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s="2" t="s">
        <v>2368</v>
      </c>
      <c r="G4732" t="s">
        <v>29</v>
      </c>
      <c r="H4732" s="5">
        <v>654</v>
      </c>
      <c r="I4732" s="9">
        <v>0.34</v>
      </c>
      <c r="J4732" s="5">
        <v>215.82</v>
      </c>
      <c r="K4732" t="s">
        <v>17</v>
      </c>
      <c r="L4732" s="1">
        <f t="shared" si="292"/>
        <v>42610</v>
      </c>
      <c r="M4732">
        <f t="shared" si="293"/>
        <v>2016</v>
      </c>
      <c r="N4732">
        <f t="shared" si="294"/>
        <v>8</v>
      </c>
      <c r="O4732" t="str">
        <f t="shared" si="295"/>
        <v>2016-08</v>
      </c>
    </row>
    <row r="4733" spans="1:15" x14ac:dyDescent="0.3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2">
        <v>43140</v>
      </c>
      <c r="G4733" t="s">
        <v>29</v>
      </c>
      <c r="H4733" s="5">
        <v>1988</v>
      </c>
      <c r="I4733" s="9">
        <v>0.11</v>
      </c>
      <c r="J4733" s="5">
        <v>357.84</v>
      </c>
      <c r="K4733" t="s">
        <v>17</v>
      </c>
      <c r="L4733" s="1">
        <f t="shared" si="292"/>
        <v>43140</v>
      </c>
      <c r="M4733">
        <f t="shared" si="293"/>
        <v>2018</v>
      </c>
      <c r="N4733">
        <f t="shared" si="294"/>
        <v>2</v>
      </c>
      <c r="O4733" t="str">
        <f t="shared" si="295"/>
        <v>2018-02</v>
      </c>
    </row>
    <row r="4734" spans="1:15" x14ac:dyDescent="0.3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s="2" t="s">
        <v>1186</v>
      </c>
      <c r="G4734" t="s">
        <v>29</v>
      </c>
      <c r="H4734" s="5">
        <v>849</v>
      </c>
      <c r="I4734" s="9">
        <v>0.1</v>
      </c>
      <c r="J4734" s="5">
        <v>288.66000000000003</v>
      </c>
      <c r="K4734" t="s">
        <v>17</v>
      </c>
      <c r="L4734" s="1">
        <f t="shared" si="292"/>
        <v>43007</v>
      </c>
      <c r="M4734">
        <f t="shared" si="293"/>
        <v>2017</v>
      </c>
      <c r="N4734">
        <f t="shared" si="294"/>
        <v>9</v>
      </c>
      <c r="O4734" t="str">
        <f t="shared" si="295"/>
        <v>2017-09</v>
      </c>
    </row>
    <row r="4735" spans="1:15" x14ac:dyDescent="0.3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s="2" t="s">
        <v>897</v>
      </c>
      <c r="G4735" t="s">
        <v>29</v>
      </c>
      <c r="H4735" s="5">
        <v>1788</v>
      </c>
      <c r="I4735" s="9">
        <v>0.24</v>
      </c>
      <c r="J4735" s="5">
        <v>464.88</v>
      </c>
      <c r="K4735" t="s">
        <v>17</v>
      </c>
      <c r="L4735" s="1">
        <f t="shared" si="292"/>
        <v>43239</v>
      </c>
      <c r="M4735">
        <f t="shared" si="293"/>
        <v>2018</v>
      </c>
      <c r="N4735">
        <f t="shared" si="294"/>
        <v>5</v>
      </c>
      <c r="O4735" t="str">
        <f t="shared" si="295"/>
        <v>2018-05</v>
      </c>
    </row>
    <row r="4736" spans="1:15" x14ac:dyDescent="0.3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2">
        <v>42593</v>
      </c>
      <c r="G4736" t="s">
        <v>29</v>
      </c>
      <c r="H4736" s="5">
        <v>508</v>
      </c>
      <c r="I4736" s="9">
        <v>0.16</v>
      </c>
      <c r="J4736" s="5">
        <v>127</v>
      </c>
      <c r="K4736" t="s">
        <v>17</v>
      </c>
      <c r="L4736" s="1">
        <f t="shared" si="292"/>
        <v>42593</v>
      </c>
      <c r="M4736">
        <f t="shared" si="293"/>
        <v>2016</v>
      </c>
      <c r="N4736">
        <f t="shared" si="294"/>
        <v>8</v>
      </c>
      <c r="O4736" t="str">
        <f t="shared" si="295"/>
        <v>2016-08</v>
      </c>
    </row>
    <row r="4737" spans="1:15" x14ac:dyDescent="0.3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2">
        <v>43109</v>
      </c>
      <c r="G4737" t="s">
        <v>29</v>
      </c>
      <c r="H4737" s="5">
        <v>611</v>
      </c>
      <c r="I4737" s="9">
        <v>0.3</v>
      </c>
      <c r="J4737" s="5">
        <v>140.53</v>
      </c>
      <c r="K4737" t="s">
        <v>17</v>
      </c>
      <c r="L4737" s="1">
        <f t="shared" si="292"/>
        <v>43109</v>
      </c>
      <c r="M4737">
        <f t="shared" si="293"/>
        <v>2018</v>
      </c>
      <c r="N4737">
        <f t="shared" si="294"/>
        <v>1</v>
      </c>
      <c r="O4737" t="str">
        <f t="shared" si="295"/>
        <v>2018-01</v>
      </c>
    </row>
    <row r="4738" spans="1:15" x14ac:dyDescent="0.3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s="2" t="s">
        <v>2060</v>
      </c>
      <c r="G4738" t="s">
        <v>29</v>
      </c>
      <c r="H4738" s="5">
        <v>925</v>
      </c>
      <c r="I4738" s="9">
        <v>0.12</v>
      </c>
      <c r="J4738" s="5">
        <v>314.5</v>
      </c>
      <c r="K4738" t="s">
        <v>17</v>
      </c>
      <c r="L4738" s="1">
        <f t="shared" ref="L4738:L4801" si="296">IF(ISNUMBER(F4738),F4738,IFERROR(DATE(VALUE(RIGHT(F4738,4)),VALUE(LEFT(F4738,FIND("/",F4738)-1)),VALUE(MID(F4738,FIND("/",F4738)+1,FIND("/",F4738,FIND("/",F4738)+1)-FIND("/",F4738)-1))),""))</f>
        <v>43425</v>
      </c>
      <c r="M4738">
        <f t="shared" ref="M4738:M4801" si="297">YEAR(L4738)</f>
        <v>2018</v>
      </c>
      <c r="N4738">
        <f t="shared" ref="N4738:N4801" si="298">MONTH(L4738)</f>
        <v>11</v>
      </c>
      <c r="O4738" t="str">
        <f t="shared" ref="O4738:O4801" si="299">TEXT(L4738,"yyyy-mm")</f>
        <v>2018-11</v>
      </c>
    </row>
    <row r="4739" spans="1:15" x14ac:dyDescent="0.3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s="2" t="s">
        <v>1201</v>
      </c>
      <c r="G4739" t="s">
        <v>29</v>
      </c>
      <c r="H4739" s="5">
        <v>2063</v>
      </c>
      <c r="I4739" s="9">
        <v>0.14000000000000001</v>
      </c>
      <c r="J4739" s="5">
        <v>144.41</v>
      </c>
      <c r="K4739" t="s">
        <v>17</v>
      </c>
      <c r="L4739" s="1">
        <f t="shared" si="296"/>
        <v>42264</v>
      </c>
      <c r="M4739">
        <f t="shared" si="297"/>
        <v>2015</v>
      </c>
      <c r="N4739">
        <f t="shared" si="298"/>
        <v>9</v>
      </c>
      <c r="O4739" t="str">
        <f t="shared" si="299"/>
        <v>2015-09</v>
      </c>
    </row>
    <row r="4740" spans="1:15" x14ac:dyDescent="0.3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2">
        <v>42228</v>
      </c>
      <c r="G4740" t="s">
        <v>29</v>
      </c>
      <c r="H4740" s="5">
        <v>2094</v>
      </c>
      <c r="I4740" s="9">
        <v>0.31</v>
      </c>
      <c r="J4740" s="5">
        <v>104.7</v>
      </c>
      <c r="K4740" t="s">
        <v>17</v>
      </c>
      <c r="L4740" s="1">
        <f t="shared" si="296"/>
        <v>42228</v>
      </c>
      <c r="M4740">
        <f t="shared" si="297"/>
        <v>2015</v>
      </c>
      <c r="N4740">
        <f t="shared" si="298"/>
        <v>8</v>
      </c>
      <c r="O4740" t="str">
        <f t="shared" si="299"/>
        <v>2015-08</v>
      </c>
    </row>
    <row r="4741" spans="1:15" x14ac:dyDescent="0.3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2">
        <v>42533</v>
      </c>
      <c r="G4741" t="s">
        <v>29</v>
      </c>
      <c r="H4741" s="5">
        <v>1569</v>
      </c>
      <c r="I4741" s="9">
        <v>0.28999999999999998</v>
      </c>
      <c r="J4741" s="5">
        <v>282.42</v>
      </c>
      <c r="K4741" t="s">
        <v>17</v>
      </c>
      <c r="L4741" s="1">
        <f t="shared" si="296"/>
        <v>42533</v>
      </c>
      <c r="M4741">
        <f t="shared" si="297"/>
        <v>2016</v>
      </c>
      <c r="N4741">
        <f t="shared" si="298"/>
        <v>6</v>
      </c>
      <c r="O4741" t="str">
        <f t="shared" si="299"/>
        <v>2016-06</v>
      </c>
    </row>
    <row r="4742" spans="1:15" x14ac:dyDescent="0.3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s="2" t="s">
        <v>1201</v>
      </c>
      <c r="G4742" t="s">
        <v>29</v>
      </c>
      <c r="H4742" s="5">
        <v>1892</v>
      </c>
      <c r="I4742" s="9">
        <v>0.32</v>
      </c>
      <c r="J4742" s="5">
        <v>718.96</v>
      </c>
      <c r="K4742" t="s">
        <v>17</v>
      </c>
      <c r="L4742" s="1">
        <f t="shared" si="296"/>
        <v>42264</v>
      </c>
      <c r="M4742">
        <f t="shared" si="297"/>
        <v>2015</v>
      </c>
      <c r="N4742">
        <f t="shared" si="298"/>
        <v>9</v>
      </c>
      <c r="O4742" t="str">
        <f t="shared" si="299"/>
        <v>2015-09</v>
      </c>
    </row>
    <row r="4743" spans="1:15" x14ac:dyDescent="0.3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s="2" t="s">
        <v>2165</v>
      </c>
      <c r="G4743" t="s">
        <v>29</v>
      </c>
      <c r="H4743" s="5">
        <v>1500</v>
      </c>
      <c r="I4743" s="9">
        <v>0.21</v>
      </c>
      <c r="J4743" s="5">
        <v>630</v>
      </c>
      <c r="K4743" t="s">
        <v>17</v>
      </c>
      <c r="L4743" s="1">
        <f t="shared" si="296"/>
        <v>42199</v>
      </c>
      <c r="M4743">
        <f t="shared" si="297"/>
        <v>2015</v>
      </c>
      <c r="N4743">
        <f t="shared" si="298"/>
        <v>7</v>
      </c>
      <c r="O4743" t="str">
        <f t="shared" si="299"/>
        <v>2015-07</v>
      </c>
    </row>
    <row r="4744" spans="1:15" x14ac:dyDescent="0.3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2">
        <v>42015</v>
      </c>
      <c r="G4744" t="s">
        <v>29</v>
      </c>
      <c r="H4744" s="5">
        <v>2100</v>
      </c>
      <c r="I4744" s="9">
        <v>0.34</v>
      </c>
      <c r="J4744" s="5">
        <v>651</v>
      </c>
      <c r="K4744" t="s">
        <v>17</v>
      </c>
      <c r="L4744" s="1">
        <f t="shared" si="296"/>
        <v>42015</v>
      </c>
      <c r="M4744">
        <f t="shared" si="297"/>
        <v>2015</v>
      </c>
      <c r="N4744">
        <f t="shared" si="298"/>
        <v>1</v>
      </c>
      <c r="O4744" t="str">
        <f t="shared" si="299"/>
        <v>2015-01</v>
      </c>
    </row>
    <row r="4745" spans="1:15" x14ac:dyDescent="0.3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s="2" t="s">
        <v>210</v>
      </c>
      <c r="G4745" t="s">
        <v>29</v>
      </c>
      <c r="H4745" s="5">
        <v>2225</v>
      </c>
      <c r="I4745" s="9">
        <v>0.3</v>
      </c>
      <c r="J4745" s="5">
        <v>445</v>
      </c>
      <c r="K4745" t="s">
        <v>17</v>
      </c>
      <c r="L4745" s="1">
        <f t="shared" si="296"/>
        <v>42334</v>
      </c>
      <c r="M4745">
        <f t="shared" si="297"/>
        <v>2015</v>
      </c>
      <c r="N4745">
        <f t="shared" si="298"/>
        <v>11</v>
      </c>
      <c r="O4745" t="str">
        <f t="shared" si="299"/>
        <v>2015-11</v>
      </c>
    </row>
    <row r="4746" spans="1:15" x14ac:dyDescent="0.3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2">
        <v>42228</v>
      </c>
      <c r="G4746" t="s">
        <v>29</v>
      </c>
      <c r="H4746" s="5">
        <v>1632</v>
      </c>
      <c r="I4746" s="9">
        <v>0.24</v>
      </c>
      <c r="J4746" s="5">
        <v>603.84</v>
      </c>
      <c r="K4746" t="s">
        <v>17</v>
      </c>
      <c r="L4746" s="1">
        <f t="shared" si="296"/>
        <v>42228</v>
      </c>
      <c r="M4746">
        <f t="shared" si="297"/>
        <v>2015</v>
      </c>
      <c r="N4746">
        <f t="shared" si="298"/>
        <v>8</v>
      </c>
      <c r="O4746" t="str">
        <f t="shared" si="299"/>
        <v>2015-08</v>
      </c>
    </row>
    <row r="4747" spans="1:15" x14ac:dyDescent="0.3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2">
        <v>42533</v>
      </c>
      <c r="G4747" t="s">
        <v>29</v>
      </c>
      <c r="H4747" s="5">
        <v>537</v>
      </c>
      <c r="I4747" s="9">
        <v>0.34</v>
      </c>
      <c r="J4747" s="5">
        <v>150.36000000000001</v>
      </c>
      <c r="K4747" t="s">
        <v>17</v>
      </c>
      <c r="L4747" s="1">
        <f t="shared" si="296"/>
        <v>42533</v>
      </c>
      <c r="M4747">
        <f t="shared" si="297"/>
        <v>2016</v>
      </c>
      <c r="N4747">
        <f t="shared" si="298"/>
        <v>6</v>
      </c>
      <c r="O4747" t="str">
        <f t="shared" si="299"/>
        <v>2016-06</v>
      </c>
    </row>
    <row r="4748" spans="1:15" x14ac:dyDescent="0.3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2">
        <v>42499</v>
      </c>
      <c r="G4748" t="s">
        <v>29</v>
      </c>
      <c r="H4748" s="5">
        <v>1282</v>
      </c>
      <c r="I4748" s="9">
        <v>0.33</v>
      </c>
      <c r="J4748" s="5">
        <v>179.48</v>
      </c>
      <c r="K4748" t="s">
        <v>17</v>
      </c>
      <c r="L4748" s="1">
        <f t="shared" si="296"/>
        <v>42499</v>
      </c>
      <c r="M4748">
        <f t="shared" si="297"/>
        <v>2016</v>
      </c>
      <c r="N4748">
        <f t="shared" si="298"/>
        <v>5</v>
      </c>
      <c r="O4748" t="str">
        <f t="shared" si="299"/>
        <v>2016-05</v>
      </c>
    </row>
    <row r="4749" spans="1:15" x14ac:dyDescent="0.3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s="2" t="s">
        <v>2488</v>
      </c>
      <c r="G4749" t="s">
        <v>29</v>
      </c>
      <c r="H4749" s="5">
        <v>1199</v>
      </c>
      <c r="I4749" s="9">
        <v>0.15</v>
      </c>
      <c r="J4749" s="5">
        <v>455.62</v>
      </c>
      <c r="K4749" t="s">
        <v>17</v>
      </c>
      <c r="L4749" s="1">
        <f t="shared" si="296"/>
        <v>43366</v>
      </c>
      <c r="M4749">
        <f t="shared" si="297"/>
        <v>2018</v>
      </c>
      <c r="N4749">
        <f t="shared" si="298"/>
        <v>9</v>
      </c>
      <c r="O4749" t="str">
        <f t="shared" si="299"/>
        <v>2018-09</v>
      </c>
    </row>
    <row r="4750" spans="1:15" x14ac:dyDescent="0.3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2">
        <v>43232</v>
      </c>
      <c r="G4750" t="s">
        <v>29</v>
      </c>
      <c r="H4750" s="5">
        <v>2060</v>
      </c>
      <c r="I4750" s="9">
        <v>0.14000000000000001</v>
      </c>
      <c r="J4750" s="5">
        <v>206</v>
      </c>
      <c r="K4750" t="s">
        <v>17</v>
      </c>
      <c r="L4750" s="1">
        <f t="shared" si="296"/>
        <v>43232</v>
      </c>
      <c r="M4750">
        <f t="shared" si="297"/>
        <v>2018</v>
      </c>
      <c r="N4750">
        <f t="shared" si="298"/>
        <v>5</v>
      </c>
      <c r="O4750" t="str">
        <f t="shared" si="299"/>
        <v>2018-05</v>
      </c>
    </row>
    <row r="4751" spans="1:15" x14ac:dyDescent="0.3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2">
        <v>43442</v>
      </c>
      <c r="G4751" t="s">
        <v>29</v>
      </c>
      <c r="H4751" s="5">
        <v>2062</v>
      </c>
      <c r="I4751" s="9">
        <v>0.34</v>
      </c>
      <c r="J4751" s="5">
        <v>927.9</v>
      </c>
      <c r="K4751" t="s">
        <v>17</v>
      </c>
      <c r="L4751" s="1">
        <f t="shared" si="296"/>
        <v>43442</v>
      </c>
      <c r="M4751">
        <f t="shared" si="297"/>
        <v>2018</v>
      </c>
      <c r="N4751">
        <f t="shared" si="298"/>
        <v>12</v>
      </c>
      <c r="O4751" t="str">
        <f t="shared" si="299"/>
        <v>2018-12</v>
      </c>
    </row>
    <row r="4752" spans="1:15" x14ac:dyDescent="0.3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s="2" t="s">
        <v>2521</v>
      </c>
      <c r="G4752" t="s">
        <v>29</v>
      </c>
      <c r="H4752" s="5">
        <v>509</v>
      </c>
      <c r="I4752" s="9">
        <v>0.26</v>
      </c>
      <c r="J4752" s="5">
        <v>25.45</v>
      </c>
      <c r="K4752" t="s">
        <v>17</v>
      </c>
      <c r="L4752" s="1">
        <f t="shared" si="296"/>
        <v>42239</v>
      </c>
      <c r="M4752">
        <f t="shared" si="297"/>
        <v>2015</v>
      </c>
      <c r="N4752">
        <f t="shared" si="298"/>
        <v>8</v>
      </c>
      <c r="O4752" t="str">
        <f t="shared" si="299"/>
        <v>2015-08</v>
      </c>
    </row>
    <row r="4753" spans="1:15" x14ac:dyDescent="0.3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s="2" t="s">
        <v>1201</v>
      </c>
      <c r="G4753" t="s">
        <v>29</v>
      </c>
      <c r="H4753" s="5">
        <v>1907</v>
      </c>
      <c r="I4753" s="9">
        <v>0.16</v>
      </c>
      <c r="J4753" s="5">
        <v>324.19</v>
      </c>
      <c r="K4753" t="s">
        <v>17</v>
      </c>
      <c r="L4753" s="1">
        <f t="shared" si="296"/>
        <v>42264</v>
      </c>
      <c r="M4753">
        <f t="shared" si="297"/>
        <v>2015</v>
      </c>
      <c r="N4753">
        <f t="shared" si="298"/>
        <v>9</v>
      </c>
      <c r="O4753" t="str">
        <f t="shared" si="299"/>
        <v>2015-09</v>
      </c>
    </row>
    <row r="4754" spans="1:15" x14ac:dyDescent="0.3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2">
        <v>42533</v>
      </c>
      <c r="G4754" t="s">
        <v>29</v>
      </c>
      <c r="H4754" s="5">
        <v>883</v>
      </c>
      <c r="I4754" s="9">
        <v>0.22</v>
      </c>
      <c r="J4754" s="5">
        <v>247.24</v>
      </c>
      <c r="K4754" t="s">
        <v>17</v>
      </c>
      <c r="L4754" s="1">
        <f t="shared" si="296"/>
        <v>42533</v>
      </c>
      <c r="M4754">
        <f t="shared" si="297"/>
        <v>2016</v>
      </c>
      <c r="N4754">
        <f t="shared" si="298"/>
        <v>6</v>
      </c>
      <c r="O4754" t="str">
        <f t="shared" si="299"/>
        <v>2016-06</v>
      </c>
    </row>
    <row r="4755" spans="1:15" x14ac:dyDescent="0.3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2">
        <v>43141</v>
      </c>
      <c r="G4755" t="s">
        <v>29</v>
      </c>
      <c r="H4755" s="5">
        <v>2018</v>
      </c>
      <c r="I4755" s="9">
        <v>0.18</v>
      </c>
      <c r="J4755" s="5">
        <v>787.02</v>
      </c>
      <c r="K4755" t="s">
        <v>17</v>
      </c>
      <c r="L4755" s="1">
        <f t="shared" si="296"/>
        <v>43141</v>
      </c>
      <c r="M4755">
        <f t="shared" si="297"/>
        <v>2018</v>
      </c>
      <c r="N4755">
        <f t="shared" si="298"/>
        <v>2</v>
      </c>
      <c r="O4755" t="str">
        <f t="shared" si="299"/>
        <v>2018-02</v>
      </c>
    </row>
    <row r="4756" spans="1:15" x14ac:dyDescent="0.3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2">
        <v>43141</v>
      </c>
      <c r="G4756" t="s">
        <v>29</v>
      </c>
      <c r="H4756" s="5">
        <v>777</v>
      </c>
      <c r="I4756" s="9">
        <v>0.16</v>
      </c>
      <c r="J4756" s="5">
        <v>194.25</v>
      </c>
      <c r="K4756" t="s">
        <v>17</v>
      </c>
      <c r="L4756" s="1">
        <f t="shared" si="296"/>
        <v>43141</v>
      </c>
      <c r="M4756">
        <f t="shared" si="297"/>
        <v>2018</v>
      </c>
      <c r="N4756">
        <f t="shared" si="298"/>
        <v>2</v>
      </c>
      <c r="O4756" t="str">
        <f t="shared" si="299"/>
        <v>2018-02</v>
      </c>
    </row>
    <row r="4757" spans="1:15" x14ac:dyDescent="0.3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s="2" t="s">
        <v>1679</v>
      </c>
      <c r="G4757" t="s">
        <v>29</v>
      </c>
      <c r="H4757" s="5">
        <v>1332</v>
      </c>
      <c r="I4757" s="9">
        <v>0.23</v>
      </c>
      <c r="J4757" s="5">
        <v>266.39999999999998</v>
      </c>
      <c r="K4757" t="s">
        <v>17</v>
      </c>
      <c r="L4757" s="1">
        <f t="shared" si="296"/>
        <v>42333</v>
      </c>
      <c r="M4757">
        <f t="shared" si="297"/>
        <v>2015</v>
      </c>
      <c r="N4757">
        <f t="shared" si="298"/>
        <v>11</v>
      </c>
      <c r="O4757" t="str">
        <f t="shared" si="299"/>
        <v>2015-11</v>
      </c>
    </row>
    <row r="4758" spans="1:15" x14ac:dyDescent="0.3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s="2" t="s">
        <v>1245</v>
      </c>
      <c r="G4758" t="s">
        <v>29</v>
      </c>
      <c r="H4758" s="5">
        <v>776</v>
      </c>
      <c r="I4758" s="9">
        <v>0.34</v>
      </c>
      <c r="J4758" s="5">
        <v>155.19999999999999</v>
      </c>
      <c r="K4758" t="s">
        <v>17</v>
      </c>
      <c r="L4758" s="1">
        <f t="shared" si="296"/>
        <v>43431</v>
      </c>
      <c r="M4758">
        <f t="shared" si="297"/>
        <v>2018</v>
      </c>
      <c r="N4758">
        <f t="shared" si="298"/>
        <v>11</v>
      </c>
      <c r="O4758" t="str">
        <f t="shared" si="299"/>
        <v>2018-11</v>
      </c>
    </row>
    <row r="4759" spans="1:15" x14ac:dyDescent="0.3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s="2" t="s">
        <v>665</v>
      </c>
      <c r="G4759" t="s">
        <v>29</v>
      </c>
      <c r="H4759" s="5">
        <v>1552</v>
      </c>
      <c r="I4759" s="9">
        <v>0.12</v>
      </c>
      <c r="J4759" s="5">
        <v>450.08</v>
      </c>
      <c r="K4759" t="s">
        <v>17</v>
      </c>
      <c r="L4759" s="1">
        <f t="shared" si="296"/>
        <v>43358</v>
      </c>
      <c r="M4759">
        <f t="shared" si="297"/>
        <v>2018</v>
      </c>
      <c r="N4759">
        <f t="shared" si="298"/>
        <v>9</v>
      </c>
      <c r="O4759" t="str">
        <f t="shared" si="299"/>
        <v>2018-09</v>
      </c>
    </row>
    <row r="4760" spans="1:15" x14ac:dyDescent="0.3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s="2" t="s">
        <v>521</v>
      </c>
      <c r="G4760" t="s">
        <v>29</v>
      </c>
      <c r="H4760" s="5">
        <v>1311</v>
      </c>
      <c r="I4760" s="9">
        <v>0.21</v>
      </c>
      <c r="J4760" s="5">
        <v>367.08</v>
      </c>
      <c r="K4760" t="s">
        <v>17</v>
      </c>
      <c r="L4760" s="1">
        <f t="shared" si="296"/>
        <v>42848</v>
      </c>
      <c r="M4760">
        <f t="shared" si="297"/>
        <v>2017</v>
      </c>
      <c r="N4760">
        <f t="shared" si="298"/>
        <v>4</v>
      </c>
      <c r="O4760" t="str">
        <f t="shared" si="299"/>
        <v>2017-04</v>
      </c>
    </row>
    <row r="4761" spans="1:15" x14ac:dyDescent="0.3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2">
        <v>42411</v>
      </c>
      <c r="G4761" t="s">
        <v>29</v>
      </c>
      <c r="H4761" s="5">
        <v>723</v>
      </c>
      <c r="I4761" s="9">
        <v>0.27</v>
      </c>
      <c r="J4761" s="5">
        <v>79.53</v>
      </c>
      <c r="K4761" t="s">
        <v>17</v>
      </c>
      <c r="L4761" s="1">
        <f t="shared" si="296"/>
        <v>42411</v>
      </c>
      <c r="M4761">
        <f t="shared" si="297"/>
        <v>2016</v>
      </c>
      <c r="N4761">
        <f t="shared" si="298"/>
        <v>2</v>
      </c>
      <c r="O4761" t="str">
        <f t="shared" si="299"/>
        <v>2016-02</v>
      </c>
    </row>
    <row r="4762" spans="1:15" x14ac:dyDescent="0.3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2">
        <v>42196</v>
      </c>
      <c r="G4762" t="s">
        <v>29</v>
      </c>
      <c r="H4762" s="5">
        <v>605</v>
      </c>
      <c r="I4762" s="9">
        <v>0.11</v>
      </c>
      <c r="J4762" s="5">
        <v>260.14999999999998</v>
      </c>
      <c r="K4762" t="s">
        <v>17</v>
      </c>
      <c r="L4762" s="1">
        <f t="shared" si="296"/>
        <v>42196</v>
      </c>
      <c r="M4762">
        <f t="shared" si="297"/>
        <v>2015</v>
      </c>
      <c r="N4762">
        <f t="shared" si="298"/>
        <v>7</v>
      </c>
      <c r="O4762" t="str">
        <f t="shared" si="299"/>
        <v>2015-07</v>
      </c>
    </row>
    <row r="4763" spans="1:15" x14ac:dyDescent="0.3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s="2" t="s">
        <v>299</v>
      </c>
      <c r="G4763" t="s">
        <v>29</v>
      </c>
      <c r="H4763" s="5">
        <v>666</v>
      </c>
      <c r="I4763" s="9">
        <v>0.14000000000000001</v>
      </c>
      <c r="J4763" s="5">
        <v>286.38</v>
      </c>
      <c r="K4763" t="s">
        <v>17</v>
      </c>
      <c r="L4763" s="1">
        <f t="shared" si="296"/>
        <v>43361</v>
      </c>
      <c r="M4763">
        <f t="shared" si="297"/>
        <v>2018</v>
      </c>
      <c r="N4763">
        <f t="shared" si="298"/>
        <v>9</v>
      </c>
      <c r="O4763" t="str">
        <f t="shared" si="299"/>
        <v>2018-09</v>
      </c>
    </row>
    <row r="4764" spans="1:15" x14ac:dyDescent="0.3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2">
        <v>42255</v>
      </c>
      <c r="G4764" t="s">
        <v>29</v>
      </c>
      <c r="H4764" s="5">
        <v>2199</v>
      </c>
      <c r="I4764" s="9">
        <v>0.13</v>
      </c>
      <c r="J4764" s="5">
        <v>615.72</v>
      </c>
      <c r="K4764" t="s">
        <v>17</v>
      </c>
      <c r="L4764" s="1">
        <f t="shared" si="296"/>
        <v>42255</v>
      </c>
      <c r="M4764">
        <f t="shared" si="297"/>
        <v>2015</v>
      </c>
      <c r="N4764">
        <f t="shared" si="298"/>
        <v>9</v>
      </c>
      <c r="O4764" t="str">
        <f t="shared" si="299"/>
        <v>2015-09</v>
      </c>
    </row>
    <row r="4765" spans="1:15" x14ac:dyDescent="0.3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s="2" t="s">
        <v>4283</v>
      </c>
      <c r="G4765" t="s">
        <v>29</v>
      </c>
      <c r="H4765" s="5">
        <v>1684</v>
      </c>
      <c r="I4765" s="9">
        <v>0.31</v>
      </c>
      <c r="J4765" s="5">
        <v>168.4</v>
      </c>
      <c r="K4765" t="s">
        <v>17</v>
      </c>
      <c r="L4765" s="1">
        <f t="shared" si="296"/>
        <v>42277</v>
      </c>
      <c r="M4765">
        <f t="shared" si="297"/>
        <v>2015</v>
      </c>
      <c r="N4765">
        <f t="shared" si="298"/>
        <v>9</v>
      </c>
      <c r="O4765" t="str">
        <f t="shared" si="299"/>
        <v>2015-09</v>
      </c>
    </row>
    <row r="4766" spans="1:15" x14ac:dyDescent="0.3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2">
        <v>42898</v>
      </c>
      <c r="G4766" t="s">
        <v>29</v>
      </c>
      <c r="H4766" s="5">
        <v>1857</v>
      </c>
      <c r="I4766" s="9">
        <v>0.17</v>
      </c>
      <c r="J4766" s="5">
        <v>148.56</v>
      </c>
      <c r="K4766" t="s">
        <v>17</v>
      </c>
      <c r="L4766" s="1">
        <f t="shared" si="296"/>
        <v>42898</v>
      </c>
      <c r="M4766">
        <f t="shared" si="297"/>
        <v>2017</v>
      </c>
      <c r="N4766">
        <f t="shared" si="298"/>
        <v>6</v>
      </c>
      <c r="O4766" t="str">
        <f t="shared" si="299"/>
        <v>2017-06</v>
      </c>
    </row>
    <row r="4767" spans="1:15" x14ac:dyDescent="0.3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s="2" t="s">
        <v>1127</v>
      </c>
      <c r="G4767" t="s">
        <v>29</v>
      </c>
      <c r="H4767" s="5">
        <v>1344</v>
      </c>
      <c r="I4767" s="9">
        <v>0.19</v>
      </c>
      <c r="J4767" s="5">
        <v>134.4</v>
      </c>
      <c r="K4767" t="s">
        <v>17</v>
      </c>
      <c r="L4767" s="1">
        <f t="shared" si="296"/>
        <v>42993</v>
      </c>
      <c r="M4767">
        <f t="shared" si="297"/>
        <v>2017</v>
      </c>
      <c r="N4767">
        <f t="shared" si="298"/>
        <v>9</v>
      </c>
      <c r="O4767" t="str">
        <f t="shared" si="299"/>
        <v>2017-09</v>
      </c>
    </row>
    <row r="4768" spans="1:15" x14ac:dyDescent="0.3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2">
        <v>42286</v>
      </c>
      <c r="G4768" t="s">
        <v>29</v>
      </c>
      <c r="H4768" s="5">
        <v>1107</v>
      </c>
      <c r="I4768" s="9">
        <v>0.23</v>
      </c>
      <c r="J4768" s="5">
        <v>221.4</v>
      </c>
      <c r="K4768" t="s">
        <v>17</v>
      </c>
      <c r="L4768" s="1">
        <f t="shared" si="296"/>
        <v>42286</v>
      </c>
      <c r="M4768">
        <f t="shared" si="297"/>
        <v>2015</v>
      </c>
      <c r="N4768">
        <f t="shared" si="298"/>
        <v>10</v>
      </c>
      <c r="O4768" t="str">
        <f t="shared" si="299"/>
        <v>2015-10</v>
      </c>
    </row>
    <row r="4769" spans="1:15" x14ac:dyDescent="0.3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2">
        <v>42228</v>
      </c>
      <c r="G4769" t="s">
        <v>29</v>
      </c>
      <c r="H4769" s="5">
        <v>670</v>
      </c>
      <c r="I4769" s="9">
        <v>0.31</v>
      </c>
      <c r="J4769" s="5">
        <v>107.2</v>
      </c>
      <c r="K4769" t="s">
        <v>17</v>
      </c>
      <c r="L4769" s="1">
        <f t="shared" si="296"/>
        <v>42228</v>
      </c>
      <c r="M4769">
        <f t="shared" si="297"/>
        <v>2015</v>
      </c>
      <c r="N4769">
        <f t="shared" si="298"/>
        <v>8</v>
      </c>
      <c r="O4769" t="str">
        <f t="shared" si="299"/>
        <v>2015-08</v>
      </c>
    </row>
    <row r="4770" spans="1:15" x14ac:dyDescent="0.3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s="2" t="s">
        <v>5416</v>
      </c>
      <c r="G4770" t="s">
        <v>29</v>
      </c>
      <c r="H4770" s="5">
        <v>794</v>
      </c>
      <c r="I4770" s="9">
        <v>0.28000000000000003</v>
      </c>
      <c r="J4770" s="5">
        <v>230.26</v>
      </c>
      <c r="K4770" t="s">
        <v>17</v>
      </c>
      <c r="L4770" s="1">
        <f t="shared" si="296"/>
        <v>42599</v>
      </c>
      <c r="M4770">
        <f t="shared" si="297"/>
        <v>2016</v>
      </c>
      <c r="N4770">
        <f t="shared" si="298"/>
        <v>8</v>
      </c>
      <c r="O4770" t="str">
        <f t="shared" si="299"/>
        <v>2016-08</v>
      </c>
    </row>
    <row r="4771" spans="1:15" x14ac:dyDescent="0.3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s="2" t="s">
        <v>400</v>
      </c>
      <c r="G4771" t="s">
        <v>29</v>
      </c>
      <c r="H4771" s="5">
        <v>2223</v>
      </c>
      <c r="I4771" s="9">
        <v>0.2</v>
      </c>
      <c r="J4771" s="5">
        <v>222.3</v>
      </c>
      <c r="K4771" t="s">
        <v>17</v>
      </c>
      <c r="L4771" s="1">
        <f t="shared" si="296"/>
        <v>42728</v>
      </c>
      <c r="M4771">
        <f t="shared" si="297"/>
        <v>2016</v>
      </c>
      <c r="N4771">
        <f t="shared" si="298"/>
        <v>12</v>
      </c>
      <c r="O4771" t="str">
        <f t="shared" si="299"/>
        <v>2016-12</v>
      </c>
    </row>
    <row r="4772" spans="1:15" x14ac:dyDescent="0.3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2">
        <v>42954</v>
      </c>
      <c r="G4772" t="s">
        <v>29</v>
      </c>
      <c r="H4772" s="5">
        <v>2094</v>
      </c>
      <c r="I4772" s="9">
        <v>0.33</v>
      </c>
      <c r="J4772" s="5">
        <v>167.52</v>
      </c>
      <c r="K4772" t="s">
        <v>17</v>
      </c>
      <c r="L4772" s="1">
        <f t="shared" si="296"/>
        <v>42954</v>
      </c>
      <c r="M4772">
        <f t="shared" si="297"/>
        <v>2017</v>
      </c>
      <c r="N4772">
        <f t="shared" si="298"/>
        <v>8</v>
      </c>
      <c r="O4772" t="str">
        <f t="shared" si="299"/>
        <v>2017-08</v>
      </c>
    </row>
    <row r="4773" spans="1:15" x14ac:dyDescent="0.3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s="2" t="s">
        <v>4426</v>
      </c>
      <c r="G4773" t="s">
        <v>29</v>
      </c>
      <c r="H4773" s="5">
        <v>665</v>
      </c>
      <c r="I4773" s="9">
        <v>0.19</v>
      </c>
      <c r="J4773" s="5">
        <v>259.35000000000002</v>
      </c>
      <c r="K4773" t="s">
        <v>17</v>
      </c>
      <c r="L4773" s="1">
        <f t="shared" si="296"/>
        <v>42338</v>
      </c>
      <c r="M4773">
        <f t="shared" si="297"/>
        <v>2015</v>
      </c>
      <c r="N4773">
        <f t="shared" si="298"/>
        <v>11</v>
      </c>
      <c r="O4773" t="str">
        <f t="shared" si="299"/>
        <v>2015-11</v>
      </c>
    </row>
    <row r="4774" spans="1:15" x14ac:dyDescent="0.3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s="2" t="s">
        <v>186</v>
      </c>
      <c r="G4774" t="s">
        <v>29</v>
      </c>
      <c r="H4774" s="5">
        <v>1908</v>
      </c>
      <c r="I4774" s="9">
        <v>0.27</v>
      </c>
      <c r="J4774" s="5">
        <v>534.24</v>
      </c>
      <c r="K4774" t="s">
        <v>17</v>
      </c>
      <c r="L4774" s="1">
        <f t="shared" si="296"/>
        <v>42698</v>
      </c>
      <c r="M4774">
        <f t="shared" si="297"/>
        <v>2016</v>
      </c>
      <c r="N4774">
        <f t="shared" si="298"/>
        <v>11</v>
      </c>
      <c r="O4774" t="str">
        <f t="shared" si="299"/>
        <v>2016-11</v>
      </c>
    </row>
    <row r="4775" spans="1:15" x14ac:dyDescent="0.3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s="2" t="s">
        <v>1620</v>
      </c>
      <c r="G4775" t="s">
        <v>29</v>
      </c>
      <c r="H4775" s="5">
        <v>2494</v>
      </c>
      <c r="I4775" s="9">
        <v>0.22</v>
      </c>
      <c r="J4775" s="5">
        <v>648.44000000000005</v>
      </c>
      <c r="K4775" t="s">
        <v>17</v>
      </c>
      <c r="L4775" s="1">
        <f t="shared" si="296"/>
        <v>43129</v>
      </c>
      <c r="M4775">
        <f t="shared" si="297"/>
        <v>2018</v>
      </c>
      <c r="N4775">
        <f t="shared" si="298"/>
        <v>1</v>
      </c>
      <c r="O4775" t="str">
        <f t="shared" si="299"/>
        <v>2018-01</v>
      </c>
    </row>
    <row r="4776" spans="1:15" x14ac:dyDescent="0.3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2">
        <v>43160</v>
      </c>
      <c r="G4776" t="s">
        <v>29</v>
      </c>
      <c r="H4776" s="5">
        <v>1249</v>
      </c>
      <c r="I4776" s="9">
        <v>0.28999999999999998</v>
      </c>
      <c r="J4776" s="5">
        <v>399.68</v>
      </c>
      <c r="K4776" t="s">
        <v>17</v>
      </c>
      <c r="L4776" s="1">
        <f t="shared" si="296"/>
        <v>43160</v>
      </c>
      <c r="M4776">
        <f t="shared" si="297"/>
        <v>2018</v>
      </c>
      <c r="N4776">
        <f t="shared" si="298"/>
        <v>3</v>
      </c>
      <c r="O4776" t="str">
        <f t="shared" si="299"/>
        <v>2018-03</v>
      </c>
    </row>
    <row r="4777" spans="1:15" x14ac:dyDescent="0.3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s="2" t="s">
        <v>2232</v>
      </c>
      <c r="G4777" t="s">
        <v>29</v>
      </c>
      <c r="H4777" s="5">
        <v>542</v>
      </c>
      <c r="I4777" s="9">
        <v>0.16</v>
      </c>
      <c r="J4777" s="5">
        <v>184.28</v>
      </c>
      <c r="K4777" t="s">
        <v>17</v>
      </c>
      <c r="L4777" s="1">
        <f t="shared" si="296"/>
        <v>42598</v>
      </c>
      <c r="M4777">
        <f t="shared" si="297"/>
        <v>2016</v>
      </c>
      <c r="N4777">
        <f t="shared" si="298"/>
        <v>8</v>
      </c>
      <c r="O4777" t="str">
        <f t="shared" si="299"/>
        <v>2016-08</v>
      </c>
    </row>
    <row r="4778" spans="1:15" x14ac:dyDescent="0.3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2">
        <v>42533</v>
      </c>
      <c r="G4778" t="s">
        <v>29</v>
      </c>
      <c r="H4778" s="5">
        <v>1844</v>
      </c>
      <c r="I4778" s="9">
        <v>0.25</v>
      </c>
      <c r="J4778" s="5">
        <v>811.36</v>
      </c>
      <c r="K4778" t="s">
        <v>17</v>
      </c>
      <c r="L4778" s="1">
        <f t="shared" si="296"/>
        <v>42533</v>
      </c>
      <c r="M4778">
        <f t="shared" si="297"/>
        <v>2016</v>
      </c>
      <c r="N4778">
        <f t="shared" si="298"/>
        <v>6</v>
      </c>
      <c r="O4778" t="str">
        <f t="shared" si="299"/>
        <v>2016-06</v>
      </c>
    </row>
    <row r="4779" spans="1:15" x14ac:dyDescent="0.3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s="2" t="s">
        <v>813</v>
      </c>
      <c r="G4779" t="s">
        <v>29</v>
      </c>
      <c r="H4779" s="5">
        <v>1682</v>
      </c>
      <c r="I4779" s="9">
        <v>0.28999999999999998</v>
      </c>
      <c r="J4779" s="5">
        <v>740.08</v>
      </c>
      <c r="K4779" t="s">
        <v>17</v>
      </c>
      <c r="L4779" s="1">
        <f t="shared" si="296"/>
        <v>43280</v>
      </c>
      <c r="M4779">
        <f t="shared" si="297"/>
        <v>2018</v>
      </c>
      <c r="N4779">
        <f t="shared" si="298"/>
        <v>6</v>
      </c>
      <c r="O4779" t="str">
        <f t="shared" si="299"/>
        <v>2018-06</v>
      </c>
    </row>
    <row r="4780" spans="1:15" x14ac:dyDescent="0.3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s="2" t="s">
        <v>2521</v>
      </c>
      <c r="G4780" t="s">
        <v>29</v>
      </c>
      <c r="H4780" s="5">
        <v>860</v>
      </c>
      <c r="I4780" s="9">
        <v>0.13</v>
      </c>
      <c r="J4780" s="5">
        <v>275.2</v>
      </c>
      <c r="K4780" t="s">
        <v>17</v>
      </c>
      <c r="L4780" s="1">
        <f t="shared" si="296"/>
        <v>42239</v>
      </c>
      <c r="M4780">
        <f t="shared" si="297"/>
        <v>2015</v>
      </c>
      <c r="N4780">
        <f t="shared" si="298"/>
        <v>8</v>
      </c>
      <c r="O4780" t="str">
        <f t="shared" si="299"/>
        <v>2015-08</v>
      </c>
    </row>
    <row r="4781" spans="1:15" x14ac:dyDescent="0.3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2">
        <v>43050</v>
      </c>
      <c r="G4781" t="s">
        <v>29</v>
      </c>
      <c r="H4781" s="5">
        <v>717</v>
      </c>
      <c r="I4781" s="9">
        <v>0.11</v>
      </c>
      <c r="J4781" s="5">
        <v>186.42</v>
      </c>
      <c r="K4781" t="s">
        <v>17</v>
      </c>
      <c r="L4781" s="1">
        <f t="shared" si="296"/>
        <v>43050</v>
      </c>
      <c r="M4781">
        <f t="shared" si="297"/>
        <v>2017</v>
      </c>
      <c r="N4781">
        <f t="shared" si="298"/>
        <v>11</v>
      </c>
      <c r="O4781" t="str">
        <f t="shared" si="299"/>
        <v>2017-11</v>
      </c>
    </row>
    <row r="4782" spans="1:15" x14ac:dyDescent="0.3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s="2" t="s">
        <v>2741</v>
      </c>
      <c r="G4782" t="s">
        <v>29</v>
      </c>
      <c r="H4782" s="5">
        <v>862</v>
      </c>
      <c r="I4782" s="9">
        <v>0.32</v>
      </c>
      <c r="J4782" s="5">
        <v>379.28</v>
      </c>
      <c r="K4782" t="s">
        <v>17</v>
      </c>
      <c r="L4782" s="1">
        <f t="shared" si="296"/>
        <v>42633</v>
      </c>
      <c r="M4782">
        <f t="shared" si="297"/>
        <v>2016</v>
      </c>
      <c r="N4782">
        <f t="shared" si="298"/>
        <v>9</v>
      </c>
      <c r="O4782" t="str">
        <f t="shared" si="299"/>
        <v>2016-09</v>
      </c>
    </row>
    <row r="4783" spans="1:15" x14ac:dyDescent="0.3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s="2" t="s">
        <v>221</v>
      </c>
      <c r="G4783" t="s">
        <v>29</v>
      </c>
      <c r="H4783" s="5">
        <v>1237</v>
      </c>
      <c r="I4783" s="9">
        <v>0.15</v>
      </c>
      <c r="J4783" s="5">
        <v>457.69</v>
      </c>
      <c r="K4783" t="s">
        <v>17</v>
      </c>
      <c r="L4783" s="1">
        <f t="shared" si="296"/>
        <v>43417</v>
      </c>
      <c r="M4783">
        <f t="shared" si="297"/>
        <v>2018</v>
      </c>
      <c r="N4783">
        <f t="shared" si="298"/>
        <v>11</v>
      </c>
      <c r="O4783" t="str">
        <f t="shared" si="299"/>
        <v>2018-11</v>
      </c>
    </row>
    <row r="4784" spans="1:15" x14ac:dyDescent="0.3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2">
        <v>42805</v>
      </c>
      <c r="G4784" t="s">
        <v>29</v>
      </c>
      <c r="H4784" s="5">
        <v>1934</v>
      </c>
      <c r="I4784" s="9">
        <v>0.26</v>
      </c>
      <c r="J4784" s="5">
        <v>212.74</v>
      </c>
      <c r="K4784" t="s">
        <v>17</v>
      </c>
      <c r="L4784" s="1">
        <f t="shared" si="296"/>
        <v>42805</v>
      </c>
      <c r="M4784">
        <f t="shared" si="297"/>
        <v>2017</v>
      </c>
      <c r="N4784">
        <f t="shared" si="298"/>
        <v>3</v>
      </c>
      <c r="O4784" t="str">
        <f t="shared" si="299"/>
        <v>2017-03</v>
      </c>
    </row>
    <row r="4785" spans="1:15" x14ac:dyDescent="0.3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s="2" t="s">
        <v>5541</v>
      </c>
      <c r="G4785" t="s">
        <v>29</v>
      </c>
      <c r="H4785" s="5">
        <v>2498</v>
      </c>
      <c r="I4785" s="9">
        <v>0.15</v>
      </c>
      <c r="J4785" s="5">
        <v>524.58000000000004</v>
      </c>
      <c r="K4785" t="s">
        <v>17</v>
      </c>
      <c r="L4785" s="1">
        <f t="shared" si="296"/>
        <v>42515</v>
      </c>
      <c r="M4785">
        <f t="shared" si="297"/>
        <v>2016</v>
      </c>
      <c r="N4785">
        <f t="shared" si="298"/>
        <v>5</v>
      </c>
      <c r="O4785" t="str">
        <f t="shared" si="299"/>
        <v>2016-05</v>
      </c>
    </row>
    <row r="4786" spans="1:15" x14ac:dyDescent="0.3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2">
        <v>43104</v>
      </c>
      <c r="G4786" t="s">
        <v>29</v>
      </c>
      <c r="H4786" s="5">
        <v>562</v>
      </c>
      <c r="I4786" s="9">
        <v>0.24</v>
      </c>
      <c r="J4786" s="5">
        <v>151.74</v>
      </c>
      <c r="K4786" t="s">
        <v>17</v>
      </c>
      <c r="L4786" s="1">
        <f t="shared" si="296"/>
        <v>43104</v>
      </c>
      <c r="M4786">
        <f t="shared" si="297"/>
        <v>2018</v>
      </c>
      <c r="N4786">
        <f t="shared" si="298"/>
        <v>1</v>
      </c>
      <c r="O4786" t="str">
        <f t="shared" si="299"/>
        <v>2018-01</v>
      </c>
    </row>
    <row r="4787" spans="1:15" x14ac:dyDescent="0.3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2">
        <v>43045</v>
      </c>
      <c r="G4787" t="s">
        <v>29</v>
      </c>
      <c r="H4787" s="5">
        <v>2270</v>
      </c>
      <c r="I4787" s="9">
        <v>0.2</v>
      </c>
      <c r="J4787" s="5">
        <v>885.3</v>
      </c>
      <c r="K4787" t="s">
        <v>17</v>
      </c>
      <c r="L4787" s="1">
        <f t="shared" si="296"/>
        <v>43045</v>
      </c>
      <c r="M4787">
        <f t="shared" si="297"/>
        <v>2017</v>
      </c>
      <c r="N4787">
        <f t="shared" si="298"/>
        <v>11</v>
      </c>
      <c r="O4787" t="str">
        <f t="shared" si="299"/>
        <v>2017-11</v>
      </c>
    </row>
    <row r="4788" spans="1:15" x14ac:dyDescent="0.3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s="2" t="s">
        <v>779</v>
      </c>
      <c r="G4788" t="s">
        <v>29</v>
      </c>
      <c r="H4788" s="5">
        <v>976</v>
      </c>
      <c r="I4788" s="9">
        <v>0.21</v>
      </c>
      <c r="J4788" s="5">
        <v>341.6</v>
      </c>
      <c r="K4788" t="s">
        <v>17</v>
      </c>
      <c r="L4788" s="1">
        <f t="shared" si="296"/>
        <v>43394</v>
      </c>
      <c r="M4788">
        <f t="shared" si="297"/>
        <v>2018</v>
      </c>
      <c r="N4788">
        <f t="shared" si="298"/>
        <v>10</v>
      </c>
      <c r="O4788" t="str">
        <f t="shared" si="299"/>
        <v>2018-10</v>
      </c>
    </row>
    <row r="4789" spans="1:15" x14ac:dyDescent="0.3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2">
        <v>43318</v>
      </c>
      <c r="G4789" t="s">
        <v>29</v>
      </c>
      <c r="H4789" s="5">
        <v>2355</v>
      </c>
      <c r="I4789" s="9">
        <v>0.18</v>
      </c>
      <c r="J4789" s="5">
        <v>894.9</v>
      </c>
      <c r="K4789" t="s">
        <v>17</v>
      </c>
      <c r="L4789" s="1">
        <f t="shared" si="296"/>
        <v>43318</v>
      </c>
      <c r="M4789">
        <f t="shared" si="297"/>
        <v>2018</v>
      </c>
      <c r="N4789">
        <f t="shared" si="298"/>
        <v>8</v>
      </c>
      <c r="O4789" t="str">
        <f t="shared" si="299"/>
        <v>2018-08</v>
      </c>
    </row>
    <row r="4790" spans="1:15" x14ac:dyDescent="0.3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s="2" t="s">
        <v>3421</v>
      </c>
      <c r="G4790" t="s">
        <v>29</v>
      </c>
      <c r="H4790" s="5">
        <v>1454</v>
      </c>
      <c r="I4790" s="9">
        <v>0.26</v>
      </c>
      <c r="J4790" s="5">
        <v>596.14</v>
      </c>
      <c r="K4790" t="s">
        <v>17</v>
      </c>
      <c r="L4790" s="1">
        <f t="shared" si="296"/>
        <v>42641</v>
      </c>
      <c r="M4790">
        <f t="shared" si="297"/>
        <v>2016</v>
      </c>
      <c r="N4790">
        <f t="shared" si="298"/>
        <v>9</v>
      </c>
      <c r="O4790" t="str">
        <f t="shared" si="299"/>
        <v>2016-09</v>
      </c>
    </row>
    <row r="4791" spans="1:15" x14ac:dyDescent="0.3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2">
        <v>42954</v>
      </c>
      <c r="G4791" t="s">
        <v>29</v>
      </c>
      <c r="H4791" s="5">
        <v>2352</v>
      </c>
      <c r="I4791" s="9">
        <v>0.25</v>
      </c>
      <c r="J4791" s="5">
        <v>1058.4000000000001</v>
      </c>
      <c r="K4791" t="s">
        <v>17</v>
      </c>
      <c r="L4791" s="1">
        <f t="shared" si="296"/>
        <v>42954</v>
      </c>
      <c r="M4791">
        <f t="shared" si="297"/>
        <v>2017</v>
      </c>
      <c r="N4791">
        <f t="shared" si="298"/>
        <v>8</v>
      </c>
      <c r="O4791" t="str">
        <f t="shared" si="299"/>
        <v>2017-08</v>
      </c>
    </row>
    <row r="4792" spans="1:15" x14ac:dyDescent="0.3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s="2" t="s">
        <v>145</v>
      </c>
      <c r="G4792" t="s">
        <v>29</v>
      </c>
      <c r="H4792" s="5">
        <v>694</v>
      </c>
      <c r="I4792" s="9">
        <v>0.28000000000000003</v>
      </c>
      <c r="J4792" s="5">
        <v>90.22</v>
      </c>
      <c r="K4792" t="s">
        <v>17</v>
      </c>
      <c r="L4792" s="1">
        <f t="shared" si="296"/>
        <v>43362</v>
      </c>
      <c r="M4792">
        <f t="shared" si="297"/>
        <v>2018</v>
      </c>
      <c r="N4792">
        <f t="shared" si="298"/>
        <v>9</v>
      </c>
      <c r="O4792" t="str">
        <f t="shared" si="299"/>
        <v>2018-09</v>
      </c>
    </row>
    <row r="4793" spans="1:15" x14ac:dyDescent="0.3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s="2" t="s">
        <v>2209</v>
      </c>
      <c r="G4793" t="s">
        <v>29</v>
      </c>
      <c r="H4793" s="5">
        <v>2430</v>
      </c>
      <c r="I4793" s="9">
        <v>0.28999999999999998</v>
      </c>
      <c r="J4793" s="5">
        <v>170.1</v>
      </c>
      <c r="K4793" t="s">
        <v>17</v>
      </c>
      <c r="L4793" s="1">
        <f t="shared" si="296"/>
        <v>43299</v>
      </c>
      <c r="M4793">
        <f t="shared" si="297"/>
        <v>2018</v>
      </c>
      <c r="N4793">
        <f t="shared" si="298"/>
        <v>7</v>
      </c>
      <c r="O4793" t="str">
        <f t="shared" si="299"/>
        <v>2018-07</v>
      </c>
    </row>
    <row r="4794" spans="1:15" x14ac:dyDescent="0.3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2">
        <v>42954</v>
      </c>
      <c r="G4794" t="s">
        <v>29</v>
      </c>
      <c r="H4794" s="5">
        <v>616</v>
      </c>
      <c r="I4794" s="9">
        <v>0.23</v>
      </c>
      <c r="J4794" s="5">
        <v>215.6</v>
      </c>
      <c r="K4794" t="s">
        <v>17</v>
      </c>
      <c r="L4794" s="1">
        <f t="shared" si="296"/>
        <v>42954</v>
      </c>
      <c r="M4794">
        <f t="shared" si="297"/>
        <v>2017</v>
      </c>
      <c r="N4794">
        <f t="shared" si="298"/>
        <v>8</v>
      </c>
      <c r="O4794" t="str">
        <f t="shared" si="299"/>
        <v>2017-08</v>
      </c>
    </row>
    <row r="4795" spans="1:15" x14ac:dyDescent="0.3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2">
        <v>42228</v>
      </c>
      <c r="G4795" t="s">
        <v>29</v>
      </c>
      <c r="H4795" s="5">
        <v>1482</v>
      </c>
      <c r="I4795" s="9">
        <v>0.3</v>
      </c>
      <c r="J4795" s="5">
        <v>652.08000000000004</v>
      </c>
      <c r="K4795" t="s">
        <v>17</v>
      </c>
      <c r="L4795" s="1">
        <f t="shared" si="296"/>
        <v>42228</v>
      </c>
      <c r="M4795">
        <f t="shared" si="297"/>
        <v>2015</v>
      </c>
      <c r="N4795">
        <f t="shared" si="298"/>
        <v>8</v>
      </c>
      <c r="O4795" t="str">
        <f t="shared" si="299"/>
        <v>2015-08</v>
      </c>
    </row>
    <row r="4796" spans="1:15" x14ac:dyDescent="0.3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2">
        <v>43080</v>
      </c>
      <c r="G4796" t="s">
        <v>29</v>
      </c>
      <c r="H4796" s="5">
        <v>876</v>
      </c>
      <c r="I4796" s="9">
        <v>0.31</v>
      </c>
      <c r="J4796" s="5">
        <v>122.64</v>
      </c>
      <c r="K4796" t="s">
        <v>17</v>
      </c>
      <c r="L4796" s="1">
        <f t="shared" si="296"/>
        <v>43080</v>
      </c>
      <c r="M4796">
        <f t="shared" si="297"/>
        <v>2017</v>
      </c>
      <c r="N4796">
        <f t="shared" si="298"/>
        <v>12</v>
      </c>
      <c r="O4796" t="str">
        <f t="shared" si="299"/>
        <v>2017-12</v>
      </c>
    </row>
    <row r="4797" spans="1:15" x14ac:dyDescent="0.3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2">
        <v>42255</v>
      </c>
      <c r="G4797" t="s">
        <v>29</v>
      </c>
      <c r="H4797" s="5">
        <v>533</v>
      </c>
      <c r="I4797" s="9">
        <v>0.13</v>
      </c>
      <c r="J4797" s="5">
        <v>143.91</v>
      </c>
      <c r="K4797" t="s">
        <v>17</v>
      </c>
      <c r="L4797" s="1">
        <f t="shared" si="296"/>
        <v>42255</v>
      </c>
      <c r="M4797">
        <f t="shared" si="297"/>
        <v>2015</v>
      </c>
      <c r="N4797">
        <f t="shared" si="298"/>
        <v>9</v>
      </c>
      <c r="O4797" t="str">
        <f t="shared" si="299"/>
        <v>2015-09</v>
      </c>
    </row>
    <row r="4798" spans="1:15" x14ac:dyDescent="0.3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s="2" t="s">
        <v>1719</v>
      </c>
      <c r="G4798" t="s">
        <v>29</v>
      </c>
      <c r="H4798" s="5">
        <v>921</v>
      </c>
      <c r="I4798" s="9">
        <v>0.18</v>
      </c>
      <c r="J4798" s="5">
        <v>267.08999999999997</v>
      </c>
      <c r="K4798" t="s">
        <v>17</v>
      </c>
      <c r="L4798" s="1">
        <f t="shared" si="296"/>
        <v>42365</v>
      </c>
      <c r="M4798">
        <f t="shared" si="297"/>
        <v>2015</v>
      </c>
      <c r="N4798">
        <f t="shared" si="298"/>
        <v>12</v>
      </c>
      <c r="O4798" t="str">
        <f t="shared" si="299"/>
        <v>2015-12</v>
      </c>
    </row>
    <row r="4799" spans="1:15" x14ac:dyDescent="0.3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2">
        <v>43080</v>
      </c>
      <c r="G4799" t="s">
        <v>29</v>
      </c>
      <c r="H4799" s="5">
        <v>1955</v>
      </c>
      <c r="I4799" s="9">
        <v>0.17</v>
      </c>
      <c r="J4799" s="5">
        <v>762.45</v>
      </c>
      <c r="K4799" t="s">
        <v>17</v>
      </c>
      <c r="L4799" s="1">
        <f t="shared" si="296"/>
        <v>43080</v>
      </c>
      <c r="M4799">
        <f t="shared" si="297"/>
        <v>2017</v>
      </c>
      <c r="N4799">
        <f t="shared" si="298"/>
        <v>12</v>
      </c>
      <c r="O4799" t="str">
        <f t="shared" si="299"/>
        <v>2017-12</v>
      </c>
    </row>
    <row r="4800" spans="1:15" x14ac:dyDescent="0.3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s="2" t="s">
        <v>1087</v>
      </c>
      <c r="G4800" t="s">
        <v>29</v>
      </c>
      <c r="H4800" s="5">
        <v>753</v>
      </c>
      <c r="I4800" s="9">
        <v>0.13</v>
      </c>
      <c r="J4800" s="5">
        <v>75.3</v>
      </c>
      <c r="K4800" t="s">
        <v>17</v>
      </c>
      <c r="L4800" s="1">
        <f t="shared" si="296"/>
        <v>42513</v>
      </c>
      <c r="M4800">
        <f t="shared" si="297"/>
        <v>2016</v>
      </c>
      <c r="N4800">
        <f t="shared" si="298"/>
        <v>5</v>
      </c>
      <c r="O4800" t="str">
        <f t="shared" si="299"/>
        <v>2016-05</v>
      </c>
    </row>
    <row r="4801" spans="1:15" x14ac:dyDescent="0.3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2">
        <v>43141</v>
      </c>
      <c r="G4801" t="s">
        <v>29</v>
      </c>
      <c r="H4801" s="5">
        <v>886</v>
      </c>
      <c r="I4801" s="9">
        <v>0.21</v>
      </c>
      <c r="J4801" s="5">
        <v>212.64</v>
      </c>
      <c r="K4801" t="s">
        <v>17</v>
      </c>
      <c r="L4801" s="1">
        <f t="shared" si="296"/>
        <v>43141</v>
      </c>
      <c r="M4801">
        <f t="shared" si="297"/>
        <v>2018</v>
      </c>
      <c r="N4801">
        <f t="shared" si="298"/>
        <v>2</v>
      </c>
      <c r="O4801" t="str">
        <f t="shared" si="299"/>
        <v>2018-02</v>
      </c>
    </row>
    <row r="4802" spans="1:15" x14ac:dyDescent="0.3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s="2" t="s">
        <v>933</v>
      </c>
      <c r="G4802" t="s">
        <v>29</v>
      </c>
      <c r="H4802" s="5">
        <v>1301</v>
      </c>
      <c r="I4802" s="9">
        <v>0.14000000000000001</v>
      </c>
      <c r="J4802" s="5">
        <v>351.27</v>
      </c>
      <c r="K4802" t="s">
        <v>17</v>
      </c>
      <c r="L4802" s="1">
        <f t="shared" ref="L4802:L4865" si="300">IF(ISNUMBER(F4802),F4802,IFERROR(DATE(VALUE(RIGHT(F4802,4)),VALUE(LEFT(F4802,FIND("/",F4802)-1)),VALUE(MID(F4802,FIND("/",F4802)+1,FIND("/",F4802,FIND("/",F4802)+1)-FIND("/",F4802)-1))),""))</f>
        <v>42969</v>
      </c>
      <c r="M4802">
        <f t="shared" ref="M4802:M4865" si="301">YEAR(L4802)</f>
        <v>2017</v>
      </c>
      <c r="N4802">
        <f t="shared" ref="N4802:N4865" si="302">MONTH(L4802)</f>
        <v>8</v>
      </c>
      <c r="O4802" t="str">
        <f t="shared" ref="O4802:O4865" si="303">TEXT(L4802,"yyyy-mm")</f>
        <v>2017-08</v>
      </c>
    </row>
    <row r="4803" spans="1:15" x14ac:dyDescent="0.3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s="2" t="s">
        <v>2371</v>
      </c>
      <c r="G4803" t="s">
        <v>29</v>
      </c>
      <c r="H4803" s="5">
        <v>1277</v>
      </c>
      <c r="I4803" s="9">
        <v>0.35</v>
      </c>
      <c r="J4803" s="5">
        <v>242.63</v>
      </c>
      <c r="K4803" t="s">
        <v>17</v>
      </c>
      <c r="L4803" s="1">
        <f t="shared" si="300"/>
        <v>43091</v>
      </c>
      <c r="M4803">
        <f t="shared" si="301"/>
        <v>2017</v>
      </c>
      <c r="N4803">
        <f t="shared" si="302"/>
        <v>12</v>
      </c>
      <c r="O4803" t="str">
        <f t="shared" si="303"/>
        <v>2017-12</v>
      </c>
    </row>
    <row r="4804" spans="1:15" x14ac:dyDescent="0.3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s="2" t="s">
        <v>304</v>
      </c>
      <c r="G4804" t="s">
        <v>78</v>
      </c>
      <c r="H4804" s="5">
        <v>1961</v>
      </c>
      <c r="I4804" s="9">
        <v>0.14000000000000001</v>
      </c>
      <c r="J4804" s="5">
        <v>627.52</v>
      </c>
      <c r="K4804" t="s">
        <v>17</v>
      </c>
      <c r="L4804" s="1">
        <f t="shared" si="300"/>
        <v>43456</v>
      </c>
      <c r="M4804">
        <f t="shared" si="301"/>
        <v>2018</v>
      </c>
      <c r="N4804">
        <f t="shared" si="302"/>
        <v>12</v>
      </c>
      <c r="O4804" t="str">
        <f t="shared" si="303"/>
        <v>2018-12</v>
      </c>
    </row>
    <row r="4805" spans="1:15" x14ac:dyDescent="0.3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2">
        <v>42686</v>
      </c>
      <c r="G4805" t="s">
        <v>78</v>
      </c>
      <c r="H4805" s="5">
        <v>1838</v>
      </c>
      <c r="I4805" s="9">
        <v>0.14000000000000001</v>
      </c>
      <c r="J4805" s="5">
        <v>716.82</v>
      </c>
      <c r="K4805" t="s">
        <v>17</v>
      </c>
      <c r="L4805" s="1">
        <f t="shared" si="300"/>
        <v>42686</v>
      </c>
      <c r="M4805">
        <f t="shared" si="301"/>
        <v>2016</v>
      </c>
      <c r="N4805">
        <f t="shared" si="302"/>
        <v>11</v>
      </c>
      <c r="O4805" t="str">
        <f t="shared" si="303"/>
        <v>2016-11</v>
      </c>
    </row>
    <row r="4806" spans="1:15" x14ac:dyDescent="0.3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2">
        <v>42745</v>
      </c>
      <c r="G4806" t="s">
        <v>78</v>
      </c>
      <c r="H4806" s="5">
        <v>734</v>
      </c>
      <c r="I4806" s="9">
        <v>0.35</v>
      </c>
      <c r="J4806" s="5">
        <v>110.1</v>
      </c>
      <c r="K4806" t="s">
        <v>17</v>
      </c>
      <c r="L4806" s="1">
        <f t="shared" si="300"/>
        <v>42745</v>
      </c>
      <c r="M4806">
        <f t="shared" si="301"/>
        <v>2017</v>
      </c>
      <c r="N4806">
        <f t="shared" si="302"/>
        <v>1</v>
      </c>
      <c r="O4806" t="str">
        <f t="shared" si="303"/>
        <v>2017-01</v>
      </c>
    </row>
    <row r="4807" spans="1:15" x14ac:dyDescent="0.3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2">
        <v>43019</v>
      </c>
      <c r="G4807" t="s">
        <v>78</v>
      </c>
      <c r="H4807" s="5">
        <v>856</v>
      </c>
      <c r="I4807" s="9">
        <v>0.3</v>
      </c>
      <c r="J4807" s="5">
        <v>325.27999999999997</v>
      </c>
      <c r="K4807" t="s">
        <v>17</v>
      </c>
      <c r="L4807" s="1">
        <f t="shared" si="300"/>
        <v>43019</v>
      </c>
      <c r="M4807">
        <f t="shared" si="301"/>
        <v>2017</v>
      </c>
      <c r="N4807">
        <f t="shared" si="302"/>
        <v>10</v>
      </c>
      <c r="O4807" t="str">
        <f t="shared" si="303"/>
        <v>2017-10</v>
      </c>
    </row>
    <row r="4808" spans="1:15" x14ac:dyDescent="0.3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s="2" t="s">
        <v>135</v>
      </c>
      <c r="G4808" t="s">
        <v>78</v>
      </c>
      <c r="H4808" s="5">
        <v>702</v>
      </c>
      <c r="I4808" s="9">
        <v>0.31</v>
      </c>
      <c r="J4808" s="5">
        <v>231.66</v>
      </c>
      <c r="K4808" t="s">
        <v>17</v>
      </c>
      <c r="L4808" s="1">
        <f t="shared" si="300"/>
        <v>42731</v>
      </c>
      <c r="M4808">
        <f t="shared" si="301"/>
        <v>2016</v>
      </c>
      <c r="N4808">
        <f t="shared" si="302"/>
        <v>12</v>
      </c>
      <c r="O4808" t="str">
        <f t="shared" si="303"/>
        <v>2016-12</v>
      </c>
    </row>
    <row r="4809" spans="1:15" x14ac:dyDescent="0.3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2">
        <v>42864</v>
      </c>
      <c r="G4809" t="s">
        <v>78</v>
      </c>
      <c r="H4809" s="5">
        <v>1391</v>
      </c>
      <c r="I4809" s="9">
        <v>0.1</v>
      </c>
      <c r="J4809" s="5">
        <v>403.39</v>
      </c>
      <c r="K4809" t="s">
        <v>17</v>
      </c>
      <c r="L4809" s="1">
        <f t="shared" si="300"/>
        <v>42864</v>
      </c>
      <c r="M4809">
        <f t="shared" si="301"/>
        <v>2017</v>
      </c>
      <c r="N4809">
        <f t="shared" si="302"/>
        <v>5</v>
      </c>
      <c r="O4809" t="str">
        <f t="shared" si="303"/>
        <v>2017-05</v>
      </c>
    </row>
    <row r="4810" spans="1:15" x14ac:dyDescent="0.3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s="2" t="s">
        <v>304</v>
      </c>
      <c r="G4810" t="s">
        <v>78</v>
      </c>
      <c r="H4810" s="5">
        <v>997</v>
      </c>
      <c r="I4810" s="9">
        <v>0.14000000000000001</v>
      </c>
      <c r="J4810" s="5">
        <v>199.4</v>
      </c>
      <c r="K4810" t="s">
        <v>17</v>
      </c>
      <c r="L4810" s="1">
        <f t="shared" si="300"/>
        <v>43456</v>
      </c>
      <c r="M4810">
        <f t="shared" si="301"/>
        <v>2018</v>
      </c>
      <c r="N4810">
        <f t="shared" si="302"/>
        <v>12</v>
      </c>
      <c r="O4810" t="str">
        <f t="shared" si="303"/>
        <v>2018-12</v>
      </c>
    </row>
    <row r="4811" spans="1:15" x14ac:dyDescent="0.3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2">
        <v>43048</v>
      </c>
      <c r="G4811" t="s">
        <v>78</v>
      </c>
      <c r="H4811" s="5">
        <v>2283</v>
      </c>
      <c r="I4811" s="9">
        <v>0.14000000000000001</v>
      </c>
      <c r="J4811" s="5">
        <v>1027.3499999999999</v>
      </c>
      <c r="K4811" t="s">
        <v>17</v>
      </c>
      <c r="L4811" s="1">
        <f t="shared" si="300"/>
        <v>43048</v>
      </c>
      <c r="M4811">
        <f t="shared" si="301"/>
        <v>2017</v>
      </c>
      <c r="N4811">
        <f t="shared" si="302"/>
        <v>11</v>
      </c>
      <c r="O4811" t="str">
        <f t="shared" si="303"/>
        <v>2017-11</v>
      </c>
    </row>
    <row r="4812" spans="1:15" x14ac:dyDescent="0.3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2">
        <v>42686</v>
      </c>
      <c r="G4812" t="s">
        <v>78</v>
      </c>
      <c r="H4812" s="5">
        <v>1745</v>
      </c>
      <c r="I4812" s="9">
        <v>0.2</v>
      </c>
      <c r="J4812" s="5">
        <v>296.64999999999998</v>
      </c>
      <c r="K4812" t="s">
        <v>17</v>
      </c>
      <c r="L4812" s="1">
        <f t="shared" si="300"/>
        <v>42686</v>
      </c>
      <c r="M4812">
        <f t="shared" si="301"/>
        <v>2016</v>
      </c>
      <c r="N4812">
        <f t="shared" si="302"/>
        <v>11</v>
      </c>
      <c r="O4812" t="str">
        <f t="shared" si="303"/>
        <v>2016-11</v>
      </c>
    </row>
    <row r="4813" spans="1:15" x14ac:dyDescent="0.3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s="2" t="s">
        <v>1122</v>
      </c>
      <c r="G4813" t="s">
        <v>78</v>
      </c>
      <c r="H4813" s="5">
        <v>847</v>
      </c>
      <c r="I4813" s="9">
        <v>0.27</v>
      </c>
      <c r="J4813" s="5">
        <v>296.45</v>
      </c>
      <c r="K4813" t="s">
        <v>17</v>
      </c>
      <c r="L4813" s="1">
        <f t="shared" si="300"/>
        <v>43234</v>
      </c>
      <c r="M4813">
        <f t="shared" si="301"/>
        <v>2018</v>
      </c>
      <c r="N4813">
        <f t="shared" si="302"/>
        <v>5</v>
      </c>
      <c r="O4813" t="str">
        <f t="shared" si="303"/>
        <v>2018-05</v>
      </c>
    </row>
    <row r="4814" spans="1:15" x14ac:dyDescent="0.3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s="2" t="s">
        <v>2650</v>
      </c>
      <c r="G4814" t="s">
        <v>78</v>
      </c>
      <c r="H4814" s="5">
        <v>1578</v>
      </c>
      <c r="I4814" s="9">
        <v>0.26</v>
      </c>
      <c r="J4814" s="5">
        <v>615.41999999999996</v>
      </c>
      <c r="K4814" t="s">
        <v>17</v>
      </c>
      <c r="L4814" s="1">
        <f t="shared" si="300"/>
        <v>43115</v>
      </c>
      <c r="M4814">
        <f t="shared" si="301"/>
        <v>2018</v>
      </c>
      <c r="N4814">
        <f t="shared" si="302"/>
        <v>1</v>
      </c>
      <c r="O4814" t="str">
        <f t="shared" si="303"/>
        <v>2018-01</v>
      </c>
    </row>
    <row r="4815" spans="1:15" x14ac:dyDescent="0.3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2">
        <v>43108</v>
      </c>
      <c r="G4815" t="s">
        <v>78</v>
      </c>
      <c r="H4815" s="5">
        <v>1643</v>
      </c>
      <c r="I4815" s="9">
        <v>0.26</v>
      </c>
      <c r="J4815" s="5">
        <v>246.45</v>
      </c>
      <c r="K4815" t="s">
        <v>17</v>
      </c>
      <c r="L4815" s="1">
        <f t="shared" si="300"/>
        <v>43108</v>
      </c>
      <c r="M4815">
        <f t="shared" si="301"/>
        <v>2018</v>
      </c>
      <c r="N4815">
        <f t="shared" si="302"/>
        <v>1</v>
      </c>
      <c r="O4815" t="str">
        <f t="shared" si="303"/>
        <v>2018-01</v>
      </c>
    </row>
    <row r="4816" spans="1:15" x14ac:dyDescent="0.3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s="2" t="s">
        <v>280</v>
      </c>
      <c r="G4816" t="s">
        <v>78</v>
      </c>
      <c r="H4816" s="5">
        <v>1246</v>
      </c>
      <c r="I4816" s="9">
        <v>0.17</v>
      </c>
      <c r="J4816" s="5">
        <v>62.3</v>
      </c>
      <c r="K4816" t="s">
        <v>17</v>
      </c>
      <c r="L4816" s="1">
        <f t="shared" si="300"/>
        <v>42267</v>
      </c>
      <c r="M4816">
        <f t="shared" si="301"/>
        <v>2015</v>
      </c>
      <c r="N4816">
        <f t="shared" si="302"/>
        <v>9</v>
      </c>
      <c r="O4816" t="str">
        <f t="shared" si="303"/>
        <v>2015-09</v>
      </c>
    </row>
    <row r="4817" spans="1:15" x14ac:dyDescent="0.3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2">
        <v>43415</v>
      </c>
      <c r="G4817" t="s">
        <v>78</v>
      </c>
      <c r="H4817" s="5">
        <v>1115</v>
      </c>
      <c r="I4817" s="9">
        <v>0.17</v>
      </c>
      <c r="J4817" s="5">
        <v>289.89999999999998</v>
      </c>
      <c r="K4817" t="s">
        <v>17</v>
      </c>
      <c r="L4817" s="1">
        <f t="shared" si="300"/>
        <v>43415</v>
      </c>
      <c r="M4817">
        <f t="shared" si="301"/>
        <v>2018</v>
      </c>
      <c r="N4817">
        <f t="shared" si="302"/>
        <v>11</v>
      </c>
      <c r="O4817" t="str">
        <f t="shared" si="303"/>
        <v>2018-11</v>
      </c>
    </row>
    <row r="4818" spans="1:15" x14ac:dyDescent="0.3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s="2" t="s">
        <v>1846</v>
      </c>
      <c r="G4818" t="s">
        <v>78</v>
      </c>
      <c r="H4818" s="5">
        <v>1958</v>
      </c>
      <c r="I4818" s="9">
        <v>0.32</v>
      </c>
      <c r="J4818" s="5">
        <v>606.98</v>
      </c>
      <c r="K4818" t="s">
        <v>17</v>
      </c>
      <c r="L4818" s="1">
        <f t="shared" si="300"/>
        <v>42666</v>
      </c>
      <c r="M4818">
        <f t="shared" si="301"/>
        <v>2016</v>
      </c>
      <c r="N4818">
        <f t="shared" si="302"/>
        <v>10</v>
      </c>
      <c r="O4818" t="str">
        <f t="shared" si="303"/>
        <v>2016-10</v>
      </c>
    </row>
    <row r="4819" spans="1:15" x14ac:dyDescent="0.3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s="2" t="s">
        <v>891</v>
      </c>
      <c r="G4819" t="s">
        <v>78</v>
      </c>
      <c r="H4819" s="5">
        <v>1913</v>
      </c>
      <c r="I4819" s="9">
        <v>0.18</v>
      </c>
      <c r="J4819" s="5">
        <v>803.46</v>
      </c>
      <c r="K4819" t="s">
        <v>17</v>
      </c>
      <c r="L4819" s="1">
        <f t="shared" si="300"/>
        <v>42703</v>
      </c>
      <c r="M4819">
        <f t="shared" si="301"/>
        <v>2016</v>
      </c>
      <c r="N4819">
        <f t="shared" si="302"/>
        <v>11</v>
      </c>
      <c r="O4819" t="str">
        <f t="shared" si="303"/>
        <v>2016-11</v>
      </c>
    </row>
    <row r="4820" spans="1:15" x14ac:dyDescent="0.3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2">
        <v>43289</v>
      </c>
      <c r="G4820" t="s">
        <v>78</v>
      </c>
      <c r="H4820" s="5">
        <v>2293</v>
      </c>
      <c r="I4820" s="9">
        <v>0.21</v>
      </c>
      <c r="J4820" s="5">
        <v>183.44</v>
      </c>
      <c r="K4820" t="s">
        <v>17</v>
      </c>
      <c r="L4820" s="1">
        <f t="shared" si="300"/>
        <v>43289</v>
      </c>
      <c r="M4820">
        <f t="shared" si="301"/>
        <v>2018</v>
      </c>
      <c r="N4820">
        <f t="shared" si="302"/>
        <v>7</v>
      </c>
      <c r="O4820" t="str">
        <f t="shared" si="303"/>
        <v>2018-07</v>
      </c>
    </row>
    <row r="4821" spans="1:15" x14ac:dyDescent="0.3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s="2" t="s">
        <v>1365</v>
      </c>
      <c r="G4821" t="s">
        <v>78</v>
      </c>
      <c r="H4821" s="5">
        <v>1053</v>
      </c>
      <c r="I4821" s="9">
        <v>0.23</v>
      </c>
      <c r="J4821" s="5">
        <v>410.67</v>
      </c>
      <c r="K4821" t="s">
        <v>17</v>
      </c>
      <c r="L4821" s="1">
        <f t="shared" si="300"/>
        <v>42353</v>
      </c>
      <c r="M4821">
        <f t="shared" si="301"/>
        <v>2015</v>
      </c>
      <c r="N4821">
        <f t="shared" si="302"/>
        <v>12</v>
      </c>
      <c r="O4821" t="str">
        <f t="shared" si="303"/>
        <v>2015-12</v>
      </c>
    </row>
    <row r="4822" spans="1:15" x14ac:dyDescent="0.3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2">
        <v>43226</v>
      </c>
      <c r="G4822" t="s">
        <v>78</v>
      </c>
      <c r="H4822" s="5">
        <v>870</v>
      </c>
      <c r="I4822" s="9">
        <v>0.19</v>
      </c>
      <c r="J4822" s="5">
        <v>374.1</v>
      </c>
      <c r="K4822" t="s">
        <v>17</v>
      </c>
      <c r="L4822" s="1">
        <f t="shared" si="300"/>
        <v>43226</v>
      </c>
      <c r="M4822">
        <f t="shared" si="301"/>
        <v>2018</v>
      </c>
      <c r="N4822">
        <f t="shared" si="302"/>
        <v>5</v>
      </c>
      <c r="O4822" t="str">
        <f t="shared" si="303"/>
        <v>2018-05</v>
      </c>
    </row>
    <row r="4823" spans="1:15" x14ac:dyDescent="0.3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s="2" t="s">
        <v>2633</v>
      </c>
      <c r="G4823" t="s">
        <v>78</v>
      </c>
      <c r="H4823" s="5">
        <v>2489</v>
      </c>
      <c r="I4823" s="9">
        <v>0.28999999999999998</v>
      </c>
      <c r="J4823" s="5">
        <v>597.36</v>
      </c>
      <c r="K4823" t="s">
        <v>17</v>
      </c>
      <c r="L4823" s="1">
        <f t="shared" si="300"/>
        <v>43056</v>
      </c>
      <c r="M4823">
        <f t="shared" si="301"/>
        <v>2017</v>
      </c>
      <c r="N4823">
        <f t="shared" si="302"/>
        <v>11</v>
      </c>
      <c r="O4823" t="str">
        <f t="shared" si="303"/>
        <v>2017-11</v>
      </c>
    </row>
    <row r="4824" spans="1:15" x14ac:dyDescent="0.3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2">
        <v>42315</v>
      </c>
      <c r="G4824" t="s">
        <v>78</v>
      </c>
      <c r="H4824" s="5">
        <v>2245</v>
      </c>
      <c r="I4824" s="9">
        <v>0.32</v>
      </c>
      <c r="J4824" s="5">
        <v>269.39999999999998</v>
      </c>
      <c r="K4824" t="s">
        <v>17</v>
      </c>
      <c r="L4824" s="1">
        <f t="shared" si="300"/>
        <v>42315</v>
      </c>
      <c r="M4824">
        <f t="shared" si="301"/>
        <v>2015</v>
      </c>
      <c r="N4824">
        <f t="shared" si="302"/>
        <v>11</v>
      </c>
      <c r="O4824" t="str">
        <f t="shared" si="303"/>
        <v>2015-11</v>
      </c>
    </row>
    <row r="4825" spans="1:15" x14ac:dyDescent="0.3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s="2" t="s">
        <v>2650</v>
      </c>
      <c r="G4825" t="s">
        <v>78</v>
      </c>
      <c r="H4825" s="5">
        <v>658</v>
      </c>
      <c r="I4825" s="9">
        <v>0.18</v>
      </c>
      <c r="J4825" s="5">
        <v>223.72</v>
      </c>
      <c r="K4825" t="s">
        <v>17</v>
      </c>
      <c r="L4825" s="1">
        <f t="shared" si="300"/>
        <v>43115</v>
      </c>
      <c r="M4825">
        <f t="shared" si="301"/>
        <v>2018</v>
      </c>
      <c r="N4825">
        <f t="shared" si="302"/>
        <v>1</v>
      </c>
      <c r="O4825" t="str">
        <f t="shared" si="303"/>
        <v>2018-01</v>
      </c>
    </row>
    <row r="4826" spans="1:15" x14ac:dyDescent="0.3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s="2" t="s">
        <v>1147</v>
      </c>
      <c r="G4826" t="s">
        <v>78</v>
      </c>
      <c r="H4826" s="5">
        <v>2251</v>
      </c>
      <c r="I4826" s="9">
        <v>0.22</v>
      </c>
      <c r="J4826" s="5">
        <v>900.4</v>
      </c>
      <c r="K4826" t="s">
        <v>17</v>
      </c>
      <c r="L4826" s="1">
        <f t="shared" si="300"/>
        <v>42939</v>
      </c>
      <c r="M4826">
        <f t="shared" si="301"/>
        <v>2017</v>
      </c>
      <c r="N4826">
        <f t="shared" si="302"/>
        <v>7</v>
      </c>
      <c r="O4826" t="str">
        <f t="shared" si="303"/>
        <v>2017-07</v>
      </c>
    </row>
    <row r="4827" spans="1:15" x14ac:dyDescent="0.3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2">
        <v>42837</v>
      </c>
      <c r="G4827" t="s">
        <v>103</v>
      </c>
      <c r="H4827" s="5">
        <v>2395</v>
      </c>
      <c r="I4827" s="9">
        <v>0.35</v>
      </c>
      <c r="J4827" s="5">
        <v>862.2</v>
      </c>
      <c r="K4827" t="s">
        <v>17</v>
      </c>
      <c r="L4827" s="1">
        <f t="shared" si="300"/>
        <v>42837</v>
      </c>
      <c r="M4827">
        <f t="shared" si="301"/>
        <v>2017</v>
      </c>
      <c r="N4827">
        <f t="shared" si="302"/>
        <v>4</v>
      </c>
      <c r="O4827" t="str">
        <f t="shared" si="303"/>
        <v>2017-04</v>
      </c>
    </row>
    <row r="4828" spans="1:15" x14ac:dyDescent="0.3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s="2" t="s">
        <v>581</v>
      </c>
      <c r="G4828" t="s">
        <v>103</v>
      </c>
      <c r="H4828" s="5">
        <v>809</v>
      </c>
      <c r="I4828" s="9">
        <v>0.33</v>
      </c>
      <c r="J4828" s="5">
        <v>72.81</v>
      </c>
      <c r="K4828" t="s">
        <v>17</v>
      </c>
      <c r="L4828" s="1">
        <f t="shared" si="300"/>
        <v>42208</v>
      </c>
      <c r="M4828">
        <f t="shared" si="301"/>
        <v>2015</v>
      </c>
      <c r="N4828">
        <f t="shared" si="302"/>
        <v>7</v>
      </c>
      <c r="O4828" t="str">
        <f t="shared" si="303"/>
        <v>2015-07</v>
      </c>
    </row>
    <row r="4829" spans="1:15" x14ac:dyDescent="0.3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s="2" t="s">
        <v>1668</v>
      </c>
      <c r="G4829" t="s">
        <v>103</v>
      </c>
      <c r="H4829" s="5">
        <v>1507</v>
      </c>
      <c r="I4829" s="9">
        <v>0.13</v>
      </c>
      <c r="J4829" s="5">
        <v>587.73</v>
      </c>
      <c r="K4829" t="s">
        <v>17</v>
      </c>
      <c r="L4829" s="1">
        <f t="shared" si="300"/>
        <v>43365</v>
      </c>
      <c r="M4829">
        <f t="shared" si="301"/>
        <v>2018</v>
      </c>
      <c r="N4829">
        <f t="shared" si="302"/>
        <v>9</v>
      </c>
      <c r="O4829" t="str">
        <f t="shared" si="303"/>
        <v>2018-09</v>
      </c>
    </row>
    <row r="4830" spans="1:15" x14ac:dyDescent="0.3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2">
        <v>42016</v>
      </c>
      <c r="G4830" t="s">
        <v>103</v>
      </c>
      <c r="H4830" s="5">
        <v>505</v>
      </c>
      <c r="I4830" s="9">
        <v>0.21</v>
      </c>
      <c r="J4830" s="5">
        <v>35.35</v>
      </c>
      <c r="K4830" t="s">
        <v>17</v>
      </c>
      <c r="L4830" s="1">
        <f t="shared" si="300"/>
        <v>42016</v>
      </c>
      <c r="M4830">
        <f t="shared" si="301"/>
        <v>2015</v>
      </c>
      <c r="N4830">
        <f t="shared" si="302"/>
        <v>1</v>
      </c>
      <c r="O4830" t="str">
        <f t="shared" si="303"/>
        <v>2015-01</v>
      </c>
    </row>
    <row r="4831" spans="1:15" x14ac:dyDescent="0.3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s="2" t="s">
        <v>1945</v>
      </c>
      <c r="G4831" t="s">
        <v>103</v>
      </c>
      <c r="H4831" s="5">
        <v>1981</v>
      </c>
      <c r="I4831" s="9">
        <v>0.18</v>
      </c>
      <c r="J4831" s="5">
        <v>158.47999999999999</v>
      </c>
      <c r="K4831" t="s">
        <v>17</v>
      </c>
      <c r="L4831" s="1">
        <f t="shared" si="300"/>
        <v>42537</v>
      </c>
      <c r="M4831">
        <f t="shared" si="301"/>
        <v>2016</v>
      </c>
      <c r="N4831">
        <f t="shared" si="302"/>
        <v>6</v>
      </c>
      <c r="O4831" t="str">
        <f t="shared" si="303"/>
        <v>2016-06</v>
      </c>
    </row>
    <row r="4832" spans="1:15" x14ac:dyDescent="0.3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2">
        <v>42621</v>
      </c>
      <c r="G4832" t="s">
        <v>103</v>
      </c>
      <c r="H4832" s="5">
        <v>2414</v>
      </c>
      <c r="I4832" s="9">
        <v>0.19</v>
      </c>
      <c r="J4832" s="5">
        <v>772.48</v>
      </c>
      <c r="K4832" t="s">
        <v>17</v>
      </c>
      <c r="L4832" s="1">
        <f t="shared" si="300"/>
        <v>42621</v>
      </c>
      <c r="M4832">
        <f t="shared" si="301"/>
        <v>2016</v>
      </c>
      <c r="N4832">
        <f t="shared" si="302"/>
        <v>9</v>
      </c>
      <c r="O4832" t="str">
        <f t="shared" si="303"/>
        <v>2016-09</v>
      </c>
    </row>
    <row r="4833" spans="1:15" x14ac:dyDescent="0.3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s="2" t="s">
        <v>1406</v>
      </c>
      <c r="G4833" t="s">
        <v>103</v>
      </c>
      <c r="H4833" s="5">
        <v>1690</v>
      </c>
      <c r="I4833" s="9">
        <v>0.31</v>
      </c>
      <c r="J4833" s="5">
        <v>321.10000000000002</v>
      </c>
      <c r="K4833" t="s">
        <v>17</v>
      </c>
      <c r="L4833" s="1">
        <f t="shared" si="300"/>
        <v>42291</v>
      </c>
      <c r="M4833">
        <f t="shared" si="301"/>
        <v>2015</v>
      </c>
      <c r="N4833">
        <f t="shared" si="302"/>
        <v>10</v>
      </c>
      <c r="O4833" t="str">
        <f t="shared" si="303"/>
        <v>2015-10</v>
      </c>
    </row>
    <row r="4834" spans="1:15" x14ac:dyDescent="0.3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s="2" t="s">
        <v>2683</v>
      </c>
      <c r="G4834" t="s">
        <v>103</v>
      </c>
      <c r="H4834" s="5">
        <v>916</v>
      </c>
      <c r="I4834" s="9">
        <v>0.2</v>
      </c>
      <c r="J4834" s="5">
        <v>283.95999999999998</v>
      </c>
      <c r="K4834" t="s">
        <v>17</v>
      </c>
      <c r="L4834" s="1">
        <f t="shared" si="300"/>
        <v>42520</v>
      </c>
      <c r="M4834">
        <f t="shared" si="301"/>
        <v>2016</v>
      </c>
      <c r="N4834">
        <f t="shared" si="302"/>
        <v>5</v>
      </c>
      <c r="O4834" t="str">
        <f t="shared" si="303"/>
        <v>2016-05</v>
      </c>
    </row>
    <row r="4835" spans="1:15" x14ac:dyDescent="0.3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s="2" t="s">
        <v>2683</v>
      </c>
      <c r="G4835" t="s">
        <v>103</v>
      </c>
      <c r="H4835" s="5">
        <v>1210</v>
      </c>
      <c r="I4835" s="9">
        <v>0.25</v>
      </c>
      <c r="J4835" s="5">
        <v>84.7</v>
      </c>
      <c r="K4835" t="s">
        <v>17</v>
      </c>
      <c r="L4835" s="1">
        <f t="shared" si="300"/>
        <v>42520</v>
      </c>
      <c r="M4835">
        <f t="shared" si="301"/>
        <v>2016</v>
      </c>
      <c r="N4835">
        <f t="shared" si="302"/>
        <v>5</v>
      </c>
      <c r="O4835" t="str">
        <f t="shared" si="303"/>
        <v>2016-05</v>
      </c>
    </row>
    <row r="4836" spans="1:15" x14ac:dyDescent="0.3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s="2" t="s">
        <v>974</v>
      </c>
      <c r="G4836" t="s">
        <v>103</v>
      </c>
      <c r="H4836" s="5">
        <v>1874</v>
      </c>
      <c r="I4836" s="9">
        <v>0.32</v>
      </c>
      <c r="J4836" s="5">
        <v>787.08</v>
      </c>
      <c r="K4836" t="s">
        <v>17</v>
      </c>
      <c r="L4836" s="1">
        <f t="shared" si="300"/>
        <v>42176</v>
      </c>
      <c r="M4836">
        <f t="shared" si="301"/>
        <v>2015</v>
      </c>
      <c r="N4836">
        <f t="shared" si="302"/>
        <v>6</v>
      </c>
      <c r="O4836" t="str">
        <f t="shared" si="303"/>
        <v>2015-06</v>
      </c>
    </row>
    <row r="4837" spans="1:15" x14ac:dyDescent="0.3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s="2" t="s">
        <v>819</v>
      </c>
      <c r="G4837" t="s">
        <v>103</v>
      </c>
      <c r="H4837" s="5">
        <v>1153</v>
      </c>
      <c r="I4837" s="9">
        <v>0.11</v>
      </c>
      <c r="J4837" s="5">
        <v>495.79</v>
      </c>
      <c r="K4837" t="s">
        <v>17</v>
      </c>
      <c r="L4837" s="1">
        <f t="shared" si="300"/>
        <v>43424</v>
      </c>
      <c r="M4837">
        <f t="shared" si="301"/>
        <v>2018</v>
      </c>
      <c r="N4837">
        <f t="shared" si="302"/>
        <v>11</v>
      </c>
      <c r="O4837" t="str">
        <f t="shared" si="303"/>
        <v>2018-11</v>
      </c>
    </row>
    <row r="4838" spans="1:15" x14ac:dyDescent="0.3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2">
        <v>42315</v>
      </c>
      <c r="G4838" t="s">
        <v>103</v>
      </c>
      <c r="H4838" s="5">
        <v>1046</v>
      </c>
      <c r="I4838" s="9">
        <v>0.1</v>
      </c>
      <c r="J4838" s="5">
        <v>397.48</v>
      </c>
      <c r="K4838" t="s">
        <v>17</v>
      </c>
      <c r="L4838" s="1">
        <f t="shared" si="300"/>
        <v>42315</v>
      </c>
      <c r="M4838">
        <f t="shared" si="301"/>
        <v>2015</v>
      </c>
      <c r="N4838">
        <f t="shared" si="302"/>
        <v>11</v>
      </c>
      <c r="O4838" t="str">
        <f t="shared" si="303"/>
        <v>2015-11</v>
      </c>
    </row>
    <row r="4839" spans="1:15" x14ac:dyDescent="0.3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2">
        <v>42927</v>
      </c>
      <c r="G4839" t="s">
        <v>103</v>
      </c>
      <c r="H4839" s="5">
        <v>2023</v>
      </c>
      <c r="I4839" s="9">
        <v>0.18</v>
      </c>
      <c r="J4839" s="5">
        <v>161.84</v>
      </c>
      <c r="K4839" t="s">
        <v>17</v>
      </c>
      <c r="L4839" s="1">
        <f t="shared" si="300"/>
        <v>42927</v>
      </c>
      <c r="M4839">
        <f t="shared" si="301"/>
        <v>2017</v>
      </c>
      <c r="N4839">
        <f t="shared" si="302"/>
        <v>7</v>
      </c>
      <c r="O4839" t="str">
        <f t="shared" si="303"/>
        <v>2017-07</v>
      </c>
    </row>
    <row r="4840" spans="1:15" x14ac:dyDescent="0.3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2">
        <v>42621</v>
      </c>
      <c r="G4840" t="s">
        <v>103</v>
      </c>
      <c r="H4840" s="5">
        <v>1304</v>
      </c>
      <c r="I4840" s="9">
        <v>0.25</v>
      </c>
      <c r="J4840" s="5">
        <v>352.08</v>
      </c>
      <c r="K4840" t="s">
        <v>17</v>
      </c>
      <c r="L4840" s="1">
        <f t="shared" si="300"/>
        <v>42621</v>
      </c>
      <c r="M4840">
        <f t="shared" si="301"/>
        <v>2016</v>
      </c>
      <c r="N4840">
        <f t="shared" si="302"/>
        <v>9</v>
      </c>
      <c r="O4840" t="str">
        <f t="shared" si="303"/>
        <v>2016-09</v>
      </c>
    </row>
    <row r="4841" spans="1:15" x14ac:dyDescent="0.3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s="2" t="s">
        <v>2678</v>
      </c>
      <c r="G4841" t="s">
        <v>103</v>
      </c>
      <c r="H4841" s="5">
        <v>2266</v>
      </c>
      <c r="I4841" s="9">
        <v>0.21</v>
      </c>
      <c r="J4841" s="5">
        <v>339.9</v>
      </c>
      <c r="K4841" t="s">
        <v>17</v>
      </c>
      <c r="L4841" s="1">
        <f t="shared" si="300"/>
        <v>43063</v>
      </c>
      <c r="M4841">
        <f t="shared" si="301"/>
        <v>2017</v>
      </c>
      <c r="N4841">
        <f t="shared" si="302"/>
        <v>11</v>
      </c>
      <c r="O4841" t="str">
        <f t="shared" si="303"/>
        <v>2017-11</v>
      </c>
    </row>
    <row r="4842" spans="1:15" x14ac:dyDescent="0.3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s="2" t="s">
        <v>1415</v>
      </c>
      <c r="G4842" t="s">
        <v>103</v>
      </c>
      <c r="H4842" s="5">
        <v>944</v>
      </c>
      <c r="I4842" s="9">
        <v>0.22</v>
      </c>
      <c r="J4842" s="5">
        <v>330.4</v>
      </c>
      <c r="K4842" t="s">
        <v>17</v>
      </c>
      <c r="L4842" s="1">
        <f t="shared" si="300"/>
        <v>43185</v>
      </c>
      <c r="M4842">
        <f t="shared" si="301"/>
        <v>2018</v>
      </c>
      <c r="N4842">
        <f t="shared" si="302"/>
        <v>3</v>
      </c>
      <c r="O4842" t="str">
        <f t="shared" si="303"/>
        <v>2018-03</v>
      </c>
    </row>
    <row r="4843" spans="1:15" x14ac:dyDescent="0.3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2">
        <v>42927</v>
      </c>
      <c r="G4843" t="s">
        <v>103</v>
      </c>
      <c r="H4843" s="5">
        <v>1646</v>
      </c>
      <c r="I4843" s="9">
        <v>0.33</v>
      </c>
      <c r="J4843" s="5">
        <v>213.98</v>
      </c>
      <c r="K4843" t="s">
        <v>17</v>
      </c>
      <c r="L4843" s="1">
        <f t="shared" si="300"/>
        <v>42927</v>
      </c>
      <c r="M4843">
        <f t="shared" si="301"/>
        <v>2017</v>
      </c>
      <c r="N4843">
        <f t="shared" si="302"/>
        <v>7</v>
      </c>
      <c r="O4843" t="str">
        <f t="shared" si="303"/>
        <v>2017-07</v>
      </c>
    </row>
    <row r="4844" spans="1:15" x14ac:dyDescent="0.3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2">
        <v>43143</v>
      </c>
      <c r="G4844" t="s">
        <v>103</v>
      </c>
      <c r="H4844" s="5">
        <v>1949</v>
      </c>
      <c r="I4844" s="9">
        <v>0.25</v>
      </c>
      <c r="J4844" s="5">
        <v>857.56</v>
      </c>
      <c r="K4844" t="s">
        <v>17</v>
      </c>
      <c r="L4844" s="1">
        <f t="shared" si="300"/>
        <v>43143</v>
      </c>
      <c r="M4844">
        <f t="shared" si="301"/>
        <v>2018</v>
      </c>
      <c r="N4844">
        <f t="shared" si="302"/>
        <v>2</v>
      </c>
      <c r="O4844" t="str">
        <f t="shared" si="303"/>
        <v>2018-02</v>
      </c>
    </row>
    <row r="4845" spans="1:15" x14ac:dyDescent="0.3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s="2" t="s">
        <v>280</v>
      </c>
      <c r="G4845" t="s">
        <v>103</v>
      </c>
      <c r="H4845" s="5">
        <v>2399</v>
      </c>
      <c r="I4845" s="9">
        <v>0.28999999999999998</v>
      </c>
      <c r="J4845" s="5">
        <v>1007.58</v>
      </c>
      <c r="K4845" t="s">
        <v>17</v>
      </c>
      <c r="L4845" s="1">
        <f t="shared" si="300"/>
        <v>42267</v>
      </c>
      <c r="M4845">
        <f t="shared" si="301"/>
        <v>2015</v>
      </c>
      <c r="N4845">
        <f t="shared" si="302"/>
        <v>9</v>
      </c>
      <c r="O4845" t="str">
        <f t="shared" si="303"/>
        <v>2015-09</v>
      </c>
    </row>
    <row r="4846" spans="1:15" x14ac:dyDescent="0.3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2">
        <v>42621</v>
      </c>
      <c r="G4846" t="s">
        <v>103</v>
      </c>
      <c r="H4846" s="5">
        <v>1405</v>
      </c>
      <c r="I4846" s="9">
        <v>0.2</v>
      </c>
      <c r="J4846" s="5">
        <v>351.25</v>
      </c>
      <c r="K4846" t="s">
        <v>17</v>
      </c>
      <c r="L4846" s="1">
        <f t="shared" si="300"/>
        <v>42621</v>
      </c>
      <c r="M4846">
        <f t="shared" si="301"/>
        <v>2016</v>
      </c>
      <c r="N4846">
        <f t="shared" si="302"/>
        <v>9</v>
      </c>
      <c r="O4846" t="str">
        <f t="shared" si="303"/>
        <v>2016-09</v>
      </c>
    </row>
    <row r="4847" spans="1:15" x14ac:dyDescent="0.3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s="2" t="s">
        <v>573</v>
      </c>
      <c r="G4847" t="s">
        <v>103</v>
      </c>
      <c r="H4847" s="5">
        <v>1256</v>
      </c>
      <c r="I4847" s="9">
        <v>0.32</v>
      </c>
      <c r="J4847" s="5">
        <v>113.04</v>
      </c>
      <c r="K4847" t="s">
        <v>17</v>
      </c>
      <c r="L4847" s="1">
        <f t="shared" si="300"/>
        <v>43029</v>
      </c>
      <c r="M4847">
        <f t="shared" si="301"/>
        <v>2017</v>
      </c>
      <c r="N4847">
        <f t="shared" si="302"/>
        <v>10</v>
      </c>
      <c r="O4847" t="str">
        <f t="shared" si="303"/>
        <v>2017-10</v>
      </c>
    </row>
    <row r="4848" spans="1:15" x14ac:dyDescent="0.3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2">
        <v>42563</v>
      </c>
      <c r="G4848" t="s">
        <v>103</v>
      </c>
      <c r="H4848" s="5">
        <v>815</v>
      </c>
      <c r="I4848" s="9">
        <v>0.34</v>
      </c>
      <c r="J4848" s="5">
        <v>154.85</v>
      </c>
      <c r="K4848" t="s">
        <v>17</v>
      </c>
      <c r="L4848" s="1">
        <f t="shared" si="300"/>
        <v>42563</v>
      </c>
      <c r="M4848">
        <f t="shared" si="301"/>
        <v>2016</v>
      </c>
      <c r="N4848">
        <f t="shared" si="302"/>
        <v>7</v>
      </c>
      <c r="O4848" t="str">
        <f t="shared" si="303"/>
        <v>2016-07</v>
      </c>
    </row>
    <row r="4849" spans="1:15" x14ac:dyDescent="0.3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s="2" t="s">
        <v>280</v>
      </c>
      <c r="G4849" t="s">
        <v>103</v>
      </c>
      <c r="H4849" s="5">
        <v>596</v>
      </c>
      <c r="I4849" s="9">
        <v>0.24</v>
      </c>
      <c r="J4849" s="5">
        <v>59.6</v>
      </c>
      <c r="K4849" t="s">
        <v>17</v>
      </c>
      <c r="L4849" s="1">
        <f t="shared" si="300"/>
        <v>42267</v>
      </c>
      <c r="M4849">
        <f t="shared" si="301"/>
        <v>2015</v>
      </c>
      <c r="N4849">
        <f t="shared" si="302"/>
        <v>9</v>
      </c>
      <c r="O4849" t="str">
        <f t="shared" si="303"/>
        <v>2015-09</v>
      </c>
    </row>
    <row r="4850" spans="1:15" x14ac:dyDescent="0.3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s="2" t="s">
        <v>354</v>
      </c>
      <c r="G4850" t="s">
        <v>103</v>
      </c>
      <c r="H4850" s="5">
        <v>721</v>
      </c>
      <c r="I4850" s="9">
        <v>0.12</v>
      </c>
      <c r="J4850" s="5">
        <v>324.45</v>
      </c>
      <c r="K4850" t="s">
        <v>17</v>
      </c>
      <c r="L4850" s="1">
        <f t="shared" si="300"/>
        <v>42327</v>
      </c>
      <c r="M4850">
        <f t="shared" si="301"/>
        <v>2015</v>
      </c>
      <c r="N4850">
        <f t="shared" si="302"/>
        <v>11</v>
      </c>
      <c r="O4850" t="str">
        <f t="shared" si="303"/>
        <v>2015-11</v>
      </c>
    </row>
    <row r="4851" spans="1:15" x14ac:dyDescent="0.3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2">
        <v>42162</v>
      </c>
      <c r="G4851" t="s">
        <v>103</v>
      </c>
      <c r="H4851" s="5">
        <v>2420</v>
      </c>
      <c r="I4851" s="9">
        <v>0.34</v>
      </c>
      <c r="J4851" s="5">
        <v>847</v>
      </c>
      <c r="K4851" t="s">
        <v>17</v>
      </c>
      <c r="L4851" s="1">
        <f t="shared" si="300"/>
        <v>42162</v>
      </c>
      <c r="M4851">
        <f t="shared" si="301"/>
        <v>2015</v>
      </c>
      <c r="N4851">
        <f t="shared" si="302"/>
        <v>6</v>
      </c>
      <c r="O4851" t="str">
        <f t="shared" si="303"/>
        <v>2015-06</v>
      </c>
    </row>
    <row r="4852" spans="1:15" x14ac:dyDescent="0.3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2">
        <v>43293</v>
      </c>
      <c r="G4852" t="s">
        <v>103</v>
      </c>
      <c r="H4852" s="5">
        <v>1570</v>
      </c>
      <c r="I4852" s="9">
        <v>0.32</v>
      </c>
      <c r="J4852" s="5">
        <v>675.1</v>
      </c>
      <c r="K4852" t="s">
        <v>17</v>
      </c>
      <c r="L4852" s="1">
        <f t="shared" si="300"/>
        <v>43293</v>
      </c>
      <c r="M4852">
        <f t="shared" si="301"/>
        <v>2018</v>
      </c>
      <c r="N4852">
        <f t="shared" si="302"/>
        <v>7</v>
      </c>
      <c r="O4852" t="str">
        <f t="shared" si="303"/>
        <v>2018-07</v>
      </c>
    </row>
    <row r="4853" spans="1:15" x14ac:dyDescent="0.3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2">
        <v>43288</v>
      </c>
      <c r="G4853" t="s">
        <v>103</v>
      </c>
      <c r="H4853" s="5">
        <v>1417</v>
      </c>
      <c r="I4853" s="9">
        <v>0.27</v>
      </c>
      <c r="J4853" s="5">
        <v>637.65</v>
      </c>
      <c r="K4853" t="s">
        <v>17</v>
      </c>
      <c r="L4853" s="1">
        <f t="shared" si="300"/>
        <v>43288</v>
      </c>
      <c r="M4853">
        <f t="shared" si="301"/>
        <v>2018</v>
      </c>
      <c r="N4853">
        <f t="shared" si="302"/>
        <v>7</v>
      </c>
      <c r="O4853" t="str">
        <f t="shared" si="303"/>
        <v>2018-07</v>
      </c>
    </row>
    <row r="4854" spans="1:15" x14ac:dyDescent="0.3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s="2" t="s">
        <v>464</v>
      </c>
      <c r="G4854" t="s">
        <v>103</v>
      </c>
      <c r="H4854" s="5">
        <v>2384</v>
      </c>
      <c r="I4854" s="9">
        <v>0.18</v>
      </c>
      <c r="J4854" s="5">
        <v>596</v>
      </c>
      <c r="K4854" t="s">
        <v>17</v>
      </c>
      <c r="L4854" s="1">
        <f t="shared" si="300"/>
        <v>43359</v>
      </c>
      <c r="M4854">
        <f t="shared" si="301"/>
        <v>2018</v>
      </c>
      <c r="N4854">
        <f t="shared" si="302"/>
        <v>9</v>
      </c>
      <c r="O4854" t="str">
        <f t="shared" si="303"/>
        <v>2018-09</v>
      </c>
    </row>
    <row r="4855" spans="1:15" x14ac:dyDescent="0.3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2">
        <v>42500</v>
      </c>
      <c r="G4855" t="s">
        <v>103</v>
      </c>
      <c r="H4855" s="5">
        <v>2273</v>
      </c>
      <c r="I4855" s="9">
        <v>0.13</v>
      </c>
      <c r="J4855" s="5">
        <v>295.49</v>
      </c>
      <c r="K4855" t="s">
        <v>17</v>
      </c>
      <c r="L4855" s="1">
        <f t="shared" si="300"/>
        <v>42500</v>
      </c>
      <c r="M4855">
        <f t="shared" si="301"/>
        <v>2016</v>
      </c>
      <c r="N4855">
        <f t="shared" si="302"/>
        <v>5</v>
      </c>
      <c r="O4855" t="str">
        <f t="shared" si="303"/>
        <v>2016-05</v>
      </c>
    </row>
    <row r="4856" spans="1:15" x14ac:dyDescent="0.3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2">
        <v>42799</v>
      </c>
      <c r="G4856" t="s">
        <v>103</v>
      </c>
      <c r="H4856" s="5">
        <v>2250</v>
      </c>
      <c r="I4856" s="9">
        <v>0.3</v>
      </c>
      <c r="J4856" s="5">
        <v>675</v>
      </c>
      <c r="K4856" t="s">
        <v>17</v>
      </c>
      <c r="L4856" s="1">
        <f t="shared" si="300"/>
        <v>42799</v>
      </c>
      <c r="M4856">
        <f t="shared" si="301"/>
        <v>2017</v>
      </c>
      <c r="N4856">
        <f t="shared" si="302"/>
        <v>3</v>
      </c>
      <c r="O4856" t="str">
        <f t="shared" si="303"/>
        <v>2017-03</v>
      </c>
    </row>
    <row r="4857" spans="1:15" x14ac:dyDescent="0.3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2">
        <v>43288</v>
      </c>
      <c r="G4857" t="s">
        <v>103</v>
      </c>
      <c r="H4857" s="5">
        <v>1828</v>
      </c>
      <c r="I4857" s="9">
        <v>0.35</v>
      </c>
      <c r="J4857" s="5">
        <v>712.92</v>
      </c>
      <c r="K4857" t="s">
        <v>17</v>
      </c>
      <c r="L4857" s="1">
        <f t="shared" si="300"/>
        <v>43288</v>
      </c>
      <c r="M4857">
        <f t="shared" si="301"/>
        <v>2018</v>
      </c>
      <c r="N4857">
        <f t="shared" si="302"/>
        <v>7</v>
      </c>
      <c r="O4857" t="str">
        <f t="shared" si="303"/>
        <v>2018-07</v>
      </c>
    </row>
    <row r="4858" spans="1:15" x14ac:dyDescent="0.3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s="2" t="s">
        <v>464</v>
      </c>
      <c r="G4858" t="s">
        <v>103</v>
      </c>
      <c r="H4858" s="5">
        <v>2108</v>
      </c>
      <c r="I4858" s="9">
        <v>0.31</v>
      </c>
      <c r="J4858" s="5">
        <v>231.88</v>
      </c>
      <c r="K4858" t="s">
        <v>17</v>
      </c>
      <c r="L4858" s="1">
        <f t="shared" si="300"/>
        <v>43359</v>
      </c>
      <c r="M4858">
        <f t="shared" si="301"/>
        <v>2018</v>
      </c>
      <c r="N4858">
        <f t="shared" si="302"/>
        <v>9</v>
      </c>
      <c r="O4858" t="str">
        <f t="shared" si="303"/>
        <v>2018-09</v>
      </c>
    </row>
    <row r="4859" spans="1:15" x14ac:dyDescent="0.3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s="2" t="s">
        <v>1300</v>
      </c>
      <c r="G4859" t="s">
        <v>103</v>
      </c>
      <c r="H4859" s="5">
        <v>1759</v>
      </c>
      <c r="I4859" s="9">
        <v>0.21</v>
      </c>
      <c r="J4859" s="5">
        <v>686.01</v>
      </c>
      <c r="K4859" t="s">
        <v>17</v>
      </c>
      <c r="L4859" s="1">
        <f t="shared" si="300"/>
        <v>42635</v>
      </c>
      <c r="M4859">
        <f t="shared" si="301"/>
        <v>2016</v>
      </c>
      <c r="N4859">
        <f t="shared" si="302"/>
        <v>9</v>
      </c>
      <c r="O4859" t="str">
        <f t="shared" si="303"/>
        <v>2016-09</v>
      </c>
    </row>
    <row r="4860" spans="1:15" x14ac:dyDescent="0.3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2">
        <v>42799</v>
      </c>
      <c r="G4860" t="s">
        <v>103</v>
      </c>
      <c r="H4860" s="5">
        <v>929</v>
      </c>
      <c r="I4860" s="9">
        <v>0.22</v>
      </c>
      <c r="J4860" s="5">
        <v>167.22</v>
      </c>
      <c r="K4860" t="s">
        <v>17</v>
      </c>
      <c r="L4860" s="1">
        <f t="shared" si="300"/>
        <v>42799</v>
      </c>
      <c r="M4860">
        <f t="shared" si="301"/>
        <v>2017</v>
      </c>
      <c r="N4860">
        <f t="shared" si="302"/>
        <v>3</v>
      </c>
      <c r="O4860" t="str">
        <f t="shared" si="303"/>
        <v>2017-03</v>
      </c>
    </row>
    <row r="4861" spans="1:15" x14ac:dyDescent="0.3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s="2" t="s">
        <v>350</v>
      </c>
      <c r="G4861" t="s">
        <v>103</v>
      </c>
      <c r="H4861" s="5">
        <v>1464</v>
      </c>
      <c r="I4861" s="9">
        <v>0.3</v>
      </c>
      <c r="J4861" s="5">
        <v>527.04</v>
      </c>
      <c r="K4861" t="s">
        <v>17</v>
      </c>
      <c r="L4861" s="1">
        <f t="shared" si="300"/>
        <v>42719</v>
      </c>
      <c r="M4861">
        <f t="shared" si="301"/>
        <v>2016</v>
      </c>
      <c r="N4861">
        <f t="shared" si="302"/>
        <v>12</v>
      </c>
      <c r="O4861" t="str">
        <f t="shared" si="303"/>
        <v>2016-12</v>
      </c>
    </row>
    <row r="4862" spans="1:15" x14ac:dyDescent="0.3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s="2" t="s">
        <v>350</v>
      </c>
      <c r="G4862" t="s">
        <v>103</v>
      </c>
      <c r="H4862" s="5">
        <v>1501</v>
      </c>
      <c r="I4862" s="9">
        <v>0.35</v>
      </c>
      <c r="J4862" s="5">
        <v>255.17</v>
      </c>
      <c r="K4862" t="s">
        <v>17</v>
      </c>
      <c r="L4862" s="1">
        <f t="shared" si="300"/>
        <v>42719</v>
      </c>
      <c r="M4862">
        <f t="shared" si="301"/>
        <v>2016</v>
      </c>
      <c r="N4862">
        <f t="shared" si="302"/>
        <v>12</v>
      </c>
      <c r="O4862" t="str">
        <f t="shared" si="303"/>
        <v>2016-12</v>
      </c>
    </row>
    <row r="4863" spans="1:15" x14ac:dyDescent="0.3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2">
        <v>43288</v>
      </c>
      <c r="G4863" t="s">
        <v>103</v>
      </c>
      <c r="H4863" s="5">
        <v>2258</v>
      </c>
      <c r="I4863" s="9">
        <v>0.28999999999999998</v>
      </c>
      <c r="J4863" s="5">
        <v>361.28</v>
      </c>
      <c r="K4863" t="s">
        <v>17</v>
      </c>
      <c r="L4863" s="1">
        <f t="shared" si="300"/>
        <v>43288</v>
      </c>
      <c r="M4863">
        <f t="shared" si="301"/>
        <v>2018</v>
      </c>
      <c r="N4863">
        <f t="shared" si="302"/>
        <v>7</v>
      </c>
      <c r="O4863" t="str">
        <f t="shared" si="303"/>
        <v>2018-07</v>
      </c>
    </row>
    <row r="4864" spans="1:15" x14ac:dyDescent="0.3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2">
        <v>43324</v>
      </c>
      <c r="G4864" t="s">
        <v>103</v>
      </c>
      <c r="H4864" s="5">
        <v>1173</v>
      </c>
      <c r="I4864" s="9">
        <v>0.15</v>
      </c>
      <c r="J4864" s="5">
        <v>480.93</v>
      </c>
      <c r="K4864" t="s">
        <v>17</v>
      </c>
      <c r="L4864" s="1">
        <f t="shared" si="300"/>
        <v>43324</v>
      </c>
      <c r="M4864">
        <f t="shared" si="301"/>
        <v>2018</v>
      </c>
      <c r="N4864">
        <f t="shared" si="302"/>
        <v>8</v>
      </c>
      <c r="O4864" t="str">
        <f t="shared" si="303"/>
        <v>2018-08</v>
      </c>
    </row>
    <row r="4865" spans="1:15" x14ac:dyDescent="0.3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s="2" t="s">
        <v>738</v>
      </c>
      <c r="G4865" t="s">
        <v>103</v>
      </c>
      <c r="H4865" s="5">
        <v>2481</v>
      </c>
      <c r="I4865" s="9">
        <v>0.16</v>
      </c>
      <c r="J4865" s="5">
        <v>769.11</v>
      </c>
      <c r="K4865" t="s">
        <v>17</v>
      </c>
      <c r="L4865" s="1">
        <f t="shared" si="300"/>
        <v>42941</v>
      </c>
      <c r="M4865">
        <f t="shared" si="301"/>
        <v>2017</v>
      </c>
      <c r="N4865">
        <f t="shared" si="302"/>
        <v>7</v>
      </c>
      <c r="O4865" t="str">
        <f t="shared" si="303"/>
        <v>2017-07</v>
      </c>
    </row>
    <row r="4866" spans="1:15" x14ac:dyDescent="0.3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2">
        <v>43106</v>
      </c>
      <c r="G4866" t="s">
        <v>103</v>
      </c>
      <c r="H4866" s="5">
        <v>1180</v>
      </c>
      <c r="I4866" s="9">
        <v>0.17</v>
      </c>
      <c r="J4866" s="5">
        <v>70.8</v>
      </c>
      <c r="K4866" t="s">
        <v>17</v>
      </c>
      <c r="L4866" s="1">
        <f t="shared" ref="L4866:L4929" si="304">IF(ISNUMBER(F4866),F4866,IFERROR(DATE(VALUE(RIGHT(F4866,4)),VALUE(LEFT(F4866,FIND("/",F4866)-1)),VALUE(MID(F4866,FIND("/",F4866)+1,FIND("/",F4866,FIND("/",F4866)+1)-FIND("/",F4866)-1))),""))</f>
        <v>43106</v>
      </c>
      <c r="M4866">
        <f t="shared" ref="M4866:M4929" si="305">YEAR(L4866)</f>
        <v>2018</v>
      </c>
      <c r="N4866">
        <f t="shared" ref="N4866:N4929" si="306">MONTH(L4866)</f>
        <v>1</v>
      </c>
      <c r="O4866" t="str">
        <f t="shared" ref="O4866:O4929" si="307">TEXT(L4866,"yyyy-mm")</f>
        <v>2018-01</v>
      </c>
    </row>
    <row r="4867" spans="1:15" x14ac:dyDescent="0.3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2">
        <v>42221</v>
      </c>
      <c r="G4867" t="s">
        <v>103</v>
      </c>
      <c r="H4867" s="5">
        <v>828</v>
      </c>
      <c r="I4867" s="9">
        <v>0.17</v>
      </c>
      <c r="J4867" s="5">
        <v>256.68</v>
      </c>
      <c r="K4867" t="s">
        <v>17</v>
      </c>
      <c r="L4867" s="1">
        <f t="shared" si="304"/>
        <v>42221</v>
      </c>
      <c r="M4867">
        <f t="shared" si="305"/>
        <v>2015</v>
      </c>
      <c r="N4867">
        <f t="shared" si="306"/>
        <v>8</v>
      </c>
      <c r="O4867" t="str">
        <f t="shared" si="307"/>
        <v>2015-08</v>
      </c>
    </row>
    <row r="4868" spans="1:15" x14ac:dyDescent="0.3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s="2" t="s">
        <v>304</v>
      </c>
      <c r="G4868" t="s">
        <v>103</v>
      </c>
      <c r="H4868" s="5">
        <v>843</v>
      </c>
      <c r="I4868" s="9">
        <v>0.13</v>
      </c>
      <c r="J4868" s="5">
        <v>160.16999999999999</v>
      </c>
      <c r="K4868" t="s">
        <v>17</v>
      </c>
      <c r="L4868" s="1">
        <f t="shared" si="304"/>
        <v>43456</v>
      </c>
      <c r="M4868">
        <f t="shared" si="305"/>
        <v>2018</v>
      </c>
      <c r="N4868">
        <f t="shared" si="306"/>
        <v>12</v>
      </c>
      <c r="O4868" t="str">
        <f t="shared" si="307"/>
        <v>2018-12</v>
      </c>
    </row>
    <row r="4869" spans="1:15" x14ac:dyDescent="0.3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s="2" t="s">
        <v>199</v>
      </c>
      <c r="G4869" t="s">
        <v>103</v>
      </c>
      <c r="H4869" s="5">
        <v>1475</v>
      </c>
      <c r="I4869" s="9">
        <v>0.28000000000000003</v>
      </c>
      <c r="J4869" s="5">
        <v>354</v>
      </c>
      <c r="K4869" t="s">
        <v>17</v>
      </c>
      <c r="L4869" s="1">
        <f t="shared" si="304"/>
        <v>43357</v>
      </c>
      <c r="M4869">
        <f t="shared" si="305"/>
        <v>2018</v>
      </c>
      <c r="N4869">
        <f t="shared" si="306"/>
        <v>9</v>
      </c>
      <c r="O4869" t="str">
        <f t="shared" si="307"/>
        <v>2018-09</v>
      </c>
    </row>
    <row r="4870" spans="1:15" x14ac:dyDescent="0.3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s="2" t="s">
        <v>350</v>
      </c>
      <c r="G4870" t="s">
        <v>103</v>
      </c>
      <c r="H4870" s="5">
        <v>1599</v>
      </c>
      <c r="I4870" s="9">
        <v>0.33</v>
      </c>
      <c r="J4870" s="5">
        <v>543.66</v>
      </c>
      <c r="K4870" t="s">
        <v>17</v>
      </c>
      <c r="L4870" s="1">
        <f t="shared" si="304"/>
        <v>42719</v>
      </c>
      <c r="M4870">
        <f t="shared" si="305"/>
        <v>2016</v>
      </c>
      <c r="N4870">
        <f t="shared" si="306"/>
        <v>12</v>
      </c>
      <c r="O4870" t="str">
        <f t="shared" si="307"/>
        <v>2016-12</v>
      </c>
    </row>
    <row r="4871" spans="1:15" x14ac:dyDescent="0.3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s="2" t="s">
        <v>199</v>
      </c>
      <c r="G4871" t="s">
        <v>103</v>
      </c>
      <c r="H4871" s="5">
        <v>1781</v>
      </c>
      <c r="I4871" s="9">
        <v>0.32</v>
      </c>
      <c r="J4871" s="5">
        <v>676.78</v>
      </c>
      <c r="K4871" t="s">
        <v>17</v>
      </c>
      <c r="L4871" s="1">
        <f t="shared" si="304"/>
        <v>43357</v>
      </c>
      <c r="M4871">
        <f t="shared" si="305"/>
        <v>2018</v>
      </c>
      <c r="N4871">
        <f t="shared" si="306"/>
        <v>9</v>
      </c>
      <c r="O4871" t="str">
        <f t="shared" si="307"/>
        <v>2018-09</v>
      </c>
    </row>
    <row r="4872" spans="1:15" x14ac:dyDescent="0.3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2">
        <v>42799</v>
      </c>
      <c r="G4872" t="s">
        <v>103</v>
      </c>
      <c r="H4872" s="5">
        <v>666</v>
      </c>
      <c r="I4872" s="9">
        <v>0.33</v>
      </c>
      <c r="J4872" s="5">
        <v>219.78</v>
      </c>
      <c r="K4872" t="s">
        <v>17</v>
      </c>
      <c r="L4872" s="1">
        <f t="shared" si="304"/>
        <v>42799</v>
      </c>
      <c r="M4872">
        <f t="shared" si="305"/>
        <v>2017</v>
      </c>
      <c r="N4872">
        <f t="shared" si="306"/>
        <v>3</v>
      </c>
      <c r="O4872" t="str">
        <f t="shared" si="307"/>
        <v>2017-03</v>
      </c>
    </row>
    <row r="4873" spans="1:15" x14ac:dyDescent="0.3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s="2" t="s">
        <v>2504</v>
      </c>
      <c r="G4873" t="s">
        <v>23</v>
      </c>
      <c r="H4873" s="5">
        <v>1447</v>
      </c>
      <c r="I4873" s="9">
        <v>0.17</v>
      </c>
      <c r="J4873" s="5">
        <v>115.76</v>
      </c>
      <c r="K4873" t="s">
        <v>17</v>
      </c>
      <c r="L4873" s="1">
        <f t="shared" si="304"/>
        <v>43064</v>
      </c>
      <c r="M4873">
        <f t="shared" si="305"/>
        <v>2017</v>
      </c>
      <c r="N4873">
        <f t="shared" si="306"/>
        <v>11</v>
      </c>
      <c r="O4873" t="str">
        <f t="shared" si="307"/>
        <v>2017-11</v>
      </c>
    </row>
    <row r="4874" spans="1:15" x14ac:dyDescent="0.3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s="2" t="s">
        <v>1460</v>
      </c>
      <c r="G4874" t="s">
        <v>23</v>
      </c>
      <c r="H4874" s="5">
        <v>1726</v>
      </c>
      <c r="I4874" s="9">
        <v>0.34</v>
      </c>
      <c r="J4874" s="5">
        <v>120.82</v>
      </c>
      <c r="K4874" t="s">
        <v>17</v>
      </c>
      <c r="L4874" s="1">
        <f t="shared" si="304"/>
        <v>42476</v>
      </c>
      <c r="M4874">
        <f t="shared" si="305"/>
        <v>2016</v>
      </c>
      <c r="N4874">
        <f t="shared" si="306"/>
        <v>4</v>
      </c>
      <c r="O4874" t="str">
        <f t="shared" si="307"/>
        <v>2016-04</v>
      </c>
    </row>
    <row r="4875" spans="1:15" x14ac:dyDescent="0.3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2">
        <v>42892</v>
      </c>
      <c r="G4875" t="s">
        <v>23</v>
      </c>
      <c r="H4875" s="5">
        <v>524</v>
      </c>
      <c r="I4875" s="9">
        <v>0.14000000000000001</v>
      </c>
      <c r="J4875" s="5">
        <v>31.44</v>
      </c>
      <c r="K4875" t="s">
        <v>17</v>
      </c>
      <c r="L4875" s="1">
        <f t="shared" si="304"/>
        <v>42892</v>
      </c>
      <c r="M4875">
        <f t="shared" si="305"/>
        <v>2017</v>
      </c>
      <c r="N4875">
        <f t="shared" si="306"/>
        <v>6</v>
      </c>
      <c r="O4875" t="str">
        <f t="shared" si="307"/>
        <v>2017-06</v>
      </c>
    </row>
    <row r="4876" spans="1:15" x14ac:dyDescent="0.3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2">
        <v>42892</v>
      </c>
      <c r="G4876" t="s">
        <v>23</v>
      </c>
      <c r="H4876" s="5">
        <v>1795</v>
      </c>
      <c r="I4876" s="9">
        <v>0.12</v>
      </c>
      <c r="J4876" s="5">
        <v>107.7</v>
      </c>
      <c r="K4876" t="s">
        <v>17</v>
      </c>
      <c r="L4876" s="1">
        <f t="shared" si="304"/>
        <v>42892</v>
      </c>
      <c r="M4876">
        <f t="shared" si="305"/>
        <v>2017</v>
      </c>
      <c r="N4876">
        <f t="shared" si="306"/>
        <v>6</v>
      </c>
      <c r="O4876" t="str">
        <f t="shared" si="307"/>
        <v>2017-06</v>
      </c>
    </row>
    <row r="4877" spans="1:15" x14ac:dyDescent="0.3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2">
        <v>42866</v>
      </c>
      <c r="G4877" t="s">
        <v>23</v>
      </c>
      <c r="H4877" s="5">
        <v>2075</v>
      </c>
      <c r="I4877" s="9">
        <v>0.23</v>
      </c>
      <c r="J4877" s="5">
        <v>622.5</v>
      </c>
      <c r="K4877" t="s">
        <v>17</v>
      </c>
      <c r="L4877" s="1">
        <f t="shared" si="304"/>
        <v>42866</v>
      </c>
      <c r="M4877">
        <f t="shared" si="305"/>
        <v>2017</v>
      </c>
      <c r="N4877">
        <f t="shared" si="306"/>
        <v>5</v>
      </c>
      <c r="O4877" t="str">
        <f t="shared" si="307"/>
        <v>2017-05</v>
      </c>
    </row>
    <row r="4878" spans="1:15" x14ac:dyDescent="0.3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s="2" t="s">
        <v>760</v>
      </c>
      <c r="G4878" t="s">
        <v>23</v>
      </c>
      <c r="H4878" s="5">
        <v>638</v>
      </c>
      <c r="I4878" s="9">
        <v>0.28999999999999998</v>
      </c>
      <c r="J4878" s="5">
        <v>70.180000000000007</v>
      </c>
      <c r="K4878" t="s">
        <v>17</v>
      </c>
      <c r="L4878" s="1">
        <f t="shared" si="304"/>
        <v>43455</v>
      </c>
      <c r="M4878">
        <f t="shared" si="305"/>
        <v>2018</v>
      </c>
      <c r="N4878">
        <f t="shared" si="306"/>
        <v>12</v>
      </c>
      <c r="O4878" t="str">
        <f t="shared" si="307"/>
        <v>2018-12</v>
      </c>
    </row>
    <row r="4879" spans="1:15" x14ac:dyDescent="0.3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s="2" t="s">
        <v>1668</v>
      </c>
      <c r="G4879" t="s">
        <v>23</v>
      </c>
      <c r="H4879" s="5">
        <v>2403</v>
      </c>
      <c r="I4879" s="9">
        <v>0.33</v>
      </c>
      <c r="J4879" s="5">
        <v>1033.29</v>
      </c>
      <c r="K4879" t="s">
        <v>17</v>
      </c>
      <c r="L4879" s="1">
        <f t="shared" si="304"/>
        <v>43365</v>
      </c>
      <c r="M4879">
        <f t="shared" si="305"/>
        <v>2018</v>
      </c>
      <c r="N4879">
        <f t="shared" si="306"/>
        <v>9</v>
      </c>
      <c r="O4879" t="str">
        <f t="shared" si="307"/>
        <v>2018-09</v>
      </c>
    </row>
    <row r="4880" spans="1:15" x14ac:dyDescent="0.3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s="2" t="s">
        <v>5637</v>
      </c>
      <c r="G4880" t="s">
        <v>23</v>
      </c>
      <c r="H4880" s="5">
        <v>1883</v>
      </c>
      <c r="I4880" s="9">
        <v>0.1</v>
      </c>
      <c r="J4880" s="5">
        <v>301.27999999999997</v>
      </c>
      <c r="K4880" t="s">
        <v>17</v>
      </c>
      <c r="L4880" s="1">
        <f t="shared" si="304"/>
        <v>42019</v>
      </c>
      <c r="M4880">
        <f t="shared" si="305"/>
        <v>2015</v>
      </c>
      <c r="N4880">
        <f t="shared" si="306"/>
        <v>1</v>
      </c>
      <c r="O4880" t="str">
        <f t="shared" si="307"/>
        <v>2015-01</v>
      </c>
    </row>
    <row r="4881" spans="1:15" x14ac:dyDescent="0.3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2">
        <v>42892</v>
      </c>
      <c r="G4881" t="s">
        <v>23</v>
      </c>
      <c r="H4881" s="5">
        <v>1613</v>
      </c>
      <c r="I4881" s="9">
        <v>0.28000000000000003</v>
      </c>
      <c r="J4881" s="5">
        <v>419.38</v>
      </c>
      <c r="K4881" t="s">
        <v>17</v>
      </c>
      <c r="L4881" s="1">
        <f t="shared" si="304"/>
        <v>42892</v>
      </c>
      <c r="M4881">
        <f t="shared" si="305"/>
        <v>2017</v>
      </c>
      <c r="N4881">
        <f t="shared" si="306"/>
        <v>6</v>
      </c>
      <c r="O4881" t="str">
        <f t="shared" si="307"/>
        <v>2017-06</v>
      </c>
    </row>
    <row r="4882" spans="1:15" x14ac:dyDescent="0.3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s="2" t="s">
        <v>159</v>
      </c>
      <c r="G4882" t="s">
        <v>23</v>
      </c>
      <c r="H4882" s="5">
        <v>1127</v>
      </c>
      <c r="I4882" s="9">
        <v>0.34</v>
      </c>
      <c r="J4882" s="5">
        <v>281.75</v>
      </c>
      <c r="K4882" t="s">
        <v>17</v>
      </c>
      <c r="L4882" s="1">
        <f t="shared" si="304"/>
        <v>42478</v>
      </c>
      <c r="M4882">
        <f t="shared" si="305"/>
        <v>2016</v>
      </c>
      <c r="N4882">
        <f t="shared" si="306"/>
        <v>4</v>
      </c>
      <c r="O4882" t="str">
        <f t="shared" si="307"/>
        <v>2016-04</v>
      </c>
    </row>
    <row r="4883" spans="1:15" x14ac:dyDescent="0.3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2">
        <v>42346</v>
      </c>
      <c r="G4883" t="s">
        <v>23</v>
      </c>
      <c r="H4883" s="5">
        <v>994</v>
      </c>
      <c r="I4883" s="9">
        <v>0.34</v>
      </c>
      <c r="J4883" s="5">
        <v>377.72</v>
      </c>
      <c r="K4883" t="s">
        <v>17</v>
      </c>
      <c r="L4883" s="1">
        <f t="shared" si="304"/>
        <v>42346</v>
      </c>
      <c r="M4883">
        <f t="shared" si="305"/>
        <v>2015</v>
      </c>
      <c r="N4883">
        <f t="shared" si="306"/>
        <v>12</v>
      </c>
      <c r="O4883" t="str">
        <f t="shared" si="307"/>
        <v>2015-12</v>
      </c>
    </row>
    <row r="4884" spans="1:15" x14ac:dyDescent="0.3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s="2" t="s">
        <v>2549</v>
      </c>
      <c r="G4884" t="s">
        <v>23</v>
      </c>
      <c r="H4884" s="5">
        <v>1159</v>
      </c>
      <c r="I4884" s="9">
        <v>0.12</v>
      </c>
      <c r="J4884" s="5">
        <v>220.21</v>
      </c>
      <c r="K4884" t="s">
        <v>17</v>
      </c>
      <c r="L4884" s="1">
        <f t="shared" si="304"/>
        <v>42536</v>
      </c>
      <c r="M4884">
        <f t="shared" si="305"/>
        <v>2016</v>
      </c>
      <c r="N4884">
        <f t="shared" si="306"/>
        <v>6</v>
      </c>
      <c r="O4884" t="str">
        <f t="shared" si="307"/>
        <v>2016-06</v>
      </c>
    </row>
    <row r="4885" spans="1:15" x14ac:dyDescent="0.3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s="2" t="s">
        <v>2890</v>
      </c>
      <c r="G4885" t="s">
        <v>23</v>
      </c>
      <c r="H4885" s="5">
        <v>1416</v>
      </c>
      <c r="I4885" s="9">
        <v>0.28999999999999998</v>
      </c>
      <c r="J4885" s="5">
        <v>198.24</v>
      </c>
      <c r="K4885" t="s">
        <v>17</v>
      </c>
      <c r="L4885" s="1">
        <f t="shared" si="304"/>
        <v>42900</v>
      </c>
      <c r="M4885">
        <f t="shared" si="305"/>
        <v>2017</v>
      </c>
      <c r="N4885">
        <f t="shared" si="306"/>
        <v>6</v>
      </c>
      <c r="O4885" t="str">
        <f t="shared" si="307"/>
        <v>2017-06</v>
      </c>
    </row>
    <row r="4886" spans="1:15" x14ac:dyDescent="0.3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2">
        <v>42986</v>
      </c>
      <c r="G4886" t="s">
        <v>23</v>
      </c>
      <c r="H4886" s="5">
        <v>1242</v>
      </c>
      <c r="I4886" s="9">
        <v>0.28999999999999998</v>
      </c>
      <c r="J4886" s="5">
        <v>558.9</v>
      </c>
      <c r="K4886" t="s">
        <v>17</v>
      </c>
      <c r="L4886" s="1">
        <f t="shared" si="304"/>
        <v>42986</v>
      </c>
      <c r="M4886">
        <f t="shared" si="305"/>
        <v>2017</v>
      </c>
      <c r="N4886">
        <f t="shared" si="306"/>
        <v>9</v>
      </c>
      <c r="O4886" t="str">
        <f t="shared" si="307"/>
        <v>2017-09</v>
      </c>
    </row>
    <row r="4887" spans="1:15" x14ac:dyDescent="0.3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s="2" t="s">
        <v>945</v>
      </c>
      <c r="G4887" t="s">
        <v>23</v>
      </c>
      <c r="H4887" s="5">
        <v>1964</v>
      </c>
      <c r="I4887" s="9">
        <v>0.33</v>
      </c>
      <c r="J4887" s="5">
        <v>157.12</v>
      </c>
      <c r="K4887" t="s">
        <v>17</v>
      </c>
      <c r="L4887" s="1">
        <f t="shared" si="304"/>
        <v>42820</v>
      </c>
      <c r="M4887">
        <f t="shared" si="305"/>
        <v>2017</v>
      </c>
      <c r="N4887">
        <f t="shared" si="306"/>
        <v>3</v>
      </c>
      <c r="O4887" t="str">
        <f t="shared" si="307"/>
        <v>2017-03</v>
      </c>
    </row>
    <row r="4888" spans="1:15" x14ac:dyDescent="0.3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s="2" t="s">
        <v>1834</v>
      </c>
      <c r="G4888" t="s">
        <v>23</v>
      </c>
      <c r="H4888" s="5">
        <v>1480</v>
      </c>
      <c r="I4888" s="9">
        <v>0.28000000000000003</v>
      </c>
      <c r="J4888" s="5">
        <v>621.6</v>
      </c>
      <c r="K4888" t="s">
        <v>17</v>
      </c>
      <c r="L4888" s="1">
        <f t="shared" si="304"/>
        <v>42725</v>
      </c>
      <c r="M4888">
        <f t="shared" si="305"/>
        <v>2016</v>
      </c>
      <c r="N4888">
        <f t="shared" si="306"/>
        <v>12</v>
      </c>
      <c r="O4888" t="str">
        <f t="shared" si="307"/>
        <v>2016-12</v>
      </c>
    </row>
    <row r="4889" spans="1:15" x14ac:dyDescent="0.3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2">
        <v>43108</v>
      </c>
      <c r="G4889" t="s">
        <v>23</v>
      </c>
      <c r="H4889" s="5">
        <v>2415</v>
      </c>
      <c r="I4889" s="9">
        <v>0.22</v>
      </c>
      <c r="J4889" s="5">
        <v>869.4</v>
      </c>
      <c r="K4889" t="s">
        <v>17</v>
      </c>
      <c r="L4889" s="1">
        <f t="shared" si="304"/>
        <v>43108</v>
      </c>
      <c r="M4889">
        <f t="shared" si="305"/>
        <v>2018</v>
      </c>
      <c r="N4889">
        <f t="shared" si="306"/>
        <v>1</v>
      </c>
      <c r="O4889" t="str">
        <f t="shared" si="307"/>
        <v>2018-01</v>
      </c>
    </row>
    <row r="4890" spans="1:15" x14ac:dyDescent="0.3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s="2" t="s">
        <v>2856</v>
      </c>
      <c r="G4890" t="s">
        <v>23</v>
      </c>
      <c r="H4890" s="5">
        <v>839</v>
      </c>
      <c r="I4890" s="9">
        <v>0.28999999999999998</v>
      </c>
      <c r="J4890" s="5">
        <v>218.14</v>
      </c>
      <c r="K4890" t="s">
        <v>17</v>
      </c>
      <c r="L4890" s="1">
        <f t="shared" si="304"/>
        <v>43114</v>
      </c>
      <c r="M4890">
        <f t="shared" si="305"/>
        <v>2018</v>
      </c>
      <c r="N4890">
        <f t="shared" si="306"/>
        <v>1</v>
      </c>
      <c r="O4890" t="str">
        <f t="shared" si="307"/>
        <v>2018-01</v>
      </c>
    </row>
    <row r="4891" spans="1:15" x14ac:dyDescent="0.3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s="2" t="s">
        <v>261</v>
      </c>
      <c r="G4891" t="s">
        <v>23</v>
      </c>
      <c r="H4891" s="5">
        <v>1958</v>
      </c>
      <c r="I4891" s="9">
        <v>0.34</v>
      </c>
      <c r="J4891" s="5">
        <v>724.46</v>
      </c>
      <c r="K4891" t="s">
        <v>17</v>
      </c>
      <c r="L4891" s="1">
        <f t="shared" si="304"/>
        <v>43459</v>
      </c>
      <c r="M4891">
        <f t="shared" si="305"/>
        <v>2018</v>
      </c>
      <c r="N4891">
        <f t="shared" si="306"/>
        <v>12</v>
      </c>
      <c r="O4891" t="str">
        <f t="shared" si="307"/>
        <v>2018-12</v>
      </c>
    </row>
    <row r="4892" spans="1:15" x14ac:dyDescent="0.3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2">
        <v>42984</v>
      </c>
      <c r="G4892" t="s">
        <v>23</v>
      </c>
      <c r="H4892" s="5">
        <v>1539</v>
      </c>
      <c r="I4892" s="9">
        <v>0.11</v>
      </c>
      <c r="J4892" s="5">
        <v>430.92</v>
      </c>
      <c r="K4892" t="s">
        <v>17</v>
      </c>
      <c r="L4892" s="1">
        <f t="shared" si="304"/>
        <v>42984</v>
      </c>
      <c r="M4892">
        <f t="shared" si="305"/>
        <v>2017</v>
      </c>
      <c r="N4892">
        <f t="shared" si="306"/>
        <v>9</v>
      </c>
      <c r="O4892" t="str">
        <f t="shared" si="307"/>
        <v>2017-09</v>
      </c>
    </row>
    <row r="4893" spans="1:15" x14ac:dyDescent="0.3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s="2" t="s">
        <v>77</v>
      </c>
      <c r="G4893" t="s">
        <v>23</v>
      </c>
      <c r="H4893" s="5">
        <v>1591</v>
      </c>
      <c r="I4893" s="9">
        <v>0.14000000000000001</v>
      </c>
      <c r="J4893" s="5">
        <v>143.19</v>
      </c>
      <c r="K4893" t="s">
        <v>17</v>
      </c>
      <c r="L4893" s="1">
        <f t="shared" si="304"/>
        <v>42696</v>
      </c>
      <c r="M4893">
        <f t="shared" si="305"/>
        <v>2016</v>
      </c>
      <c r="N4893">
        <f t="shared" si="306"/>
        <v>11</v>
      </c>
      <c r="O4893" t="str">
        <f t="shared" si="307"/>
        <v>2016-11</v>
      </c>
    </row>
    <row r="4894" spans="1:15" x14ac:dyDescent="0.3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s="2" t="s">
        <v>1509</v>
      </c>
      <c r="G4894" t="s">
        <v>29</v>
      </c>
      <c r="H4894" s="5">
        <v>1957</v>
      </c>
      <c r="I4894" s="9">
        <v>0.32</v>
      </c>
      <c r="J4894" s="5">
        <v>841.51</v>
      </c>
      <c r="K4894" t="s">
        <v>17</v>
      </c>
      <c r="L4894" s="1">
        <f t="shared" si="304"/>
        <v>42331</v>
      </c>
      <c r="M4894">
        <f t="shared" si="305"/>
        <v>2015</v>
      </c>
      <c r="N4894">
        <f t="shared" si="306"/>
        <v>11</v>
      </c>
      <c r="O4894" t="str">
        <f t="shared" si="307"/>
        <v>2015-11</v>
      </c>
    </row>
    <row r="4895" spans="1:15" x14ac:dyDescent="0.3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s="2" t="s">
        <v>1273</v>
      </c>
      <c r="G4895" t="s">
        <v>29</v>
      </c>
      <c r="H4895" s="5">
        <v>907</v>
      </c>
      <c r="I4895" s="9">
        <v>0.18</v>
      </c>
      <c r="J4895" s="5">
        <v>217.68</v>
      </c>
      <c r="K4895" t="s">
        <v>17</v>
      </c>
      <c r="L4895" s="1">
        <f t="shared" si="304"/>
        <v>42717</v>
      </c>
      <c r="M4895">
        <f t="shared" si="305"/>
        <v>2016</v>
      </c>
      <c r="N4895">
        <f t="shared" si="306"/>
        <v>12</v>
      </c>
      <c r="O4895" t="str">
        <f t="shared" si="307"/>
        <v>2016-12</v>
      </c>
    </row>
    <row r="4896" spans="1:15" x14ac:dyDescent="0.3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s="2" t="s">
        <v>345</v>
      </c>
      <c r="G4896" t="s">
        <v>29</v>
      </c>
      <c r="H4896" s="5">
        <v>1036</v>
      </c>
      <c r="I4896" s="9">
        <v>0.27</v>
      </c>
      <c r="J4896" s="5">
        <v>269.36</v>
      </c>
      <c r="K4896" t="s">
        <v>17</v>
      </c>
      <c r="L4896" s="1">
        <f t="shared" si="304"/>
        <v>43211</v>
      </c>
      <c r="M4896">
        <f t="shared" si="305"/>
        <v>2018</v>
      </c>
      <c r="N4896">
        <f t="shared" si="306"/>
        <v>4</v>
      </c>
      <c r="O4896" t="str">
        <f t="shared" si="307"/>
        <v>2018-04</v>
      </c>
    </row>
    <row r="4897" spans="1:15" x14ac:dyDescent="0.3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2">
        <v>42134</v>
      </c>
      <c r="G4897" t="s">
        <v>29</v>
      </c>
      <c r="H4897" s="5">
        <v>998</v>
      </c>
      <c r="I4897" s="9">
        <v>0.13</v>
      </c>
      <c r="J4897" s="5">
        <v>269.45999999999998</v>
      </c>
      <c r="K4897" t="s">
        <v>17</v>
      </c>
      <c r="L4897" s="1">
        <f t="shared" si="304"/>
        <v>42134</v>
      </c>
      <c r="M4897">
        <f t="shared" si="305"/>
        <v>2015</v>
      </c>
      <c r="N4897">
        <f t="shared" si="306"/>
        <v>5</v>
      </c>
      <c r="O4897" t="str">
        <f t="shared" si="307"/>
        <v>2015-05</v>
      </c>
    </row>
    <row r="4898" spans="1:15" x14ac:dyDescent="0.3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s="2" t="s">
        <v>1797</v>
      </c>
      <c r="G4898" t="s">
        <v>29</v>
      </c>
      <c r="H4898" s="5">
        <v>862</v>
      </c>
      <c r="I4898" s="9">
        <v>0.35</v>
      </c>
      <c r="J4898" s="5">
        <v>293.08</v>
      </c>
      <c r="K4898" t="s">
        <v>17</v>
      </c>
      <c r="L4898" s="1">
        <f t="shared" si="304"/>
        <v>43178</v>
      </c>
      <c r="M4898">
        <f t="shared" si="305"/>
        <v>2018</v>
      </c>
      <c r="N4898">
        <f t="shared" si="306"/>
        <v>3</v>
      </c>
      <c r="O4898" t="str">
        <f t="shared" si="307"/>
        <v>2018-03</v>
      </c>
    </row>
    <row r="4899" spans="1:15" x14ac:dyDescent="0.3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s="2" t="s">
        <v>1099</v>
      </c>
      <c r="G4899" t="s">
        <v>29</v>
      </c>
      <c r="H4899" s="5">
        <v>2313</v>
      </c>
      <c r="I4899" s="9">
        <v>0.22</v>
      </c>
      <c r="J4899" s="5">
        <v>578.25</v>
      </c>
      <c r="K4899" t="s">
        <v>17</v>
      </c>
      <c r="L4899" s="1">
        <f t="shared" si="304"/>
        <v>43364</v>
      </c>
      <c r="M4899">
        <f t="shared" si="305"/>
        <v>2018</v>
      </c>
      <c r="N4899">
        <f t="shared" si="306"/>
        <v>9</v>
      </c>
      <c r="O4899" t="str">
        <f t="shared" si="307"/>
        <v>2018-09</v>
      </c>
    </row>
    <row r="4900" spans="1:15" x14ac:dyDescent="0.3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s="2" t="s">
        <v>1099</v>
      </c>
      <c r="G4900" t="s">
        <v>29</v>
      </c>
      <c r="H4900" s="5">
        <v>2266</v>
      </c>
      <c r="I4900" s="9">
        <v>0.32</v>
      </c>
      <c r="J4900" s="5">
        <v>997.04</v>
      </c>
      <c r="K4900" t="s">
        <v>17</v>
      </c>
      <c r="L4900" s="1">
        <f t="shared" si="304"/>
        <v>43364</v>
      </c>
      <c r="M4900">
        <f t="shared" si="305"/>
        <v>2018</v>
      </c>
      <c r="N4900">
        <f t="shared" si="306"/>
        <v>9</v>
      </c>
      <c r="O4900" t="str">
        <f t="shared" si="307"/>
        <v>2018-09</v>
      </c>
    </row>
    <row r="4901" spans="1:15" x14ac:dyDescent="0.3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s="2" t="s">
        <v>1484</v>
      </c>
      <c r="G4901" t="s">
        <v>29</v>
      </c>
      <c r="H4901" s="5">
        <v>868</v>
      </c>
      <c r="I4901" s="9">
        <v>0.21</v>
      </c>
      <c r="J4901" s="5">
        <v>373.24</v>
      </c>
      <c r="K4901" t="s">
        <v>17</v>
      </c>
      <c r="L4901" s="1">
        <f t="shared" si="304"/>
        <v>42323</v>
      </c>
      <c r="M4901">
        <f t="shared" si="305"/>
        <v>2015</v>
      </c>
      <c r="N4901">
        <f t="shared" si="306"/>
        <v>11</v>
      </c>
      <c r="O4901" t="str">
        <f t="shared" si="307"/>
        <v>2015-11</v>
      </c>
    </row>
    <row r="4902" spans="1:15" x14ac:dyDescent="0.3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s="2" t="s">
        <v>813</v>
      </c>
      <c r="G4902" t="s">
        <v>29</v>
      </c>
      <c r="H4902" s="5">
        <v>1275</v>
      </c>
      <c r="I4902" s="9">
        <v>0.13</v>
      </c>
      <c r="J4902" s="5">
        <v>433.5</v>
      </c>
      <c r="K4902" t="s">
        <v>17</v>
      </c>
      <c r="L4902" s="1">
        <f t="shared" si="304"/>
        <v>43280</v>
      </c>
      <c r="M4902">
        <f t="shared" si="305"/>
        <v>2018</v>
      </c>
      <c r="N4902">
        <f t="shared" si="306"/>
        <v>6</v>
      </c>
      <c r="O4902" t="str">
        <f t="shared" si="307"/>
        <v>2018-06</v>
      </c>
    </row>
    <row r="4903" spans="1:15" x14ac:dyDescent="0.3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s="2" t="s">
        <v>3182</v>
      </c>
      <c r="G4903" t="s">
        <v>29</v>
      </c>
      <c r="H4903" s="5">
        <v>1853</v>
      </c>
      <c r="I4903" s="9">
        <v>0.24</v>
      </c>
      <c r="J4903" s="5">
        <v>148.24</v>
      </c>
      <c r="K4903" t="s">
        <v>17</v>
      </c>
      <c r="L4903" s="1">
        <f t="shared" si="304"/>
        <v>43360</v>
      </c>
      <c r="M4903">
        <f t="shared" si="305"/>
        <v>2018</v>
      </c>
      <c r="N4903">
        <f t="shared" si="306"/>
        <v>9</v>
      </c>
      <c r="O4903" t="str">
        <f t="shared" si="307"/>
        <v>2018-09</v>
      </c>
    </row>
    <row r="4904" spans="1:15" x14ac:dyDescent="0.3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2">
        <v>42434</v>
      </c>
      <c r="G4904" t="s">
        <v>29</v>
      </c>
      <c r="H4904" s="5">
        <v>2226</v>
      </c>
      <c r="I4904" s="9">
        <v>0.16</v>
      </c>
      <c r="J4904" s="5">
        <v>511.98</v>
      </c>
      <c r="K4904" t="s">
        <v>17</v>
      </c>
      <c r="L4904" s="1">
        <f t="shared" si="304"/>
        <v>42434</v>
      </c>
      <c r="M4904">
        <f t="shared" si="305"/>
        <v>2016</v>
      </c>
      <c r="N4904">
        <f t="shared" si="306"/>
        <v>3</v>
      </c>
      <c r="O4904" t="str">
        <f t="shared" si="307"/>
        <v>2016-03</v>
      </c>
    </row>
    <row r="4905" spans="1:15" x14ac:dyDescent="0.3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s="2" t="s">
        <v>1797</v>
      </c>
      <c r="G4905" t="s">
        <v>29</v>
      </c>
      <c r="H4905" s="5">
        <v>1514</v>
      </c>
      <c r="I4905" s="9">
        <v>0.32</v>
      </c>
      <c r="J4905" s="5">
        <v>514.76</v>
      </c>
      <c r="K4905" t="s">
        <v>17</v>
      </c>
      <c r="L4905" s="1">
        <f t="shared" si="304"/>
        <v>43178</v>
      </c>
      <c r="M4905">
        <f t="shared" si="305"/>
        <v>2018</v>
      </c>
      <c r="N4905">
        <f t="shared" si="306"/>
        <v>3</v>
      </c>
      <c r="O4905" t="str">
        <f t="shared" si="307"/>
        <v>2018-03</v>
      </c>
    </row>
    <row r="4906" spans="1:15" x14ac:dyDescent="0.3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s="2" t="s">
        <v>1938</v>
      </c>
      <c r="G4906" t="s">
        <v>29</v>
      </c>
      <c r="H4906" s="5">
        <v>1663</v>
      </c>
      <c r="I4906" s="9">
        <v>0.11</v>
      </c>
      <c r="J4906" s="5">
        <v>432.38</v>
      </c>
      <c r="K4906" t="s">
        <v>17</v>
      </c>
      <c r="L4906" s="1">
        <f t="shared" si="304"/>
        <v>43422</v>
      </c>
      <c r="M4906">
        <f t="shared" si="305"/>
        <v>2018</v>
      </c>
      <c r="N4906">
        <f t="shared" si="306"/>
        <v>11</v>
      </c>
      <c r="O4906" t="str">
        <f t="shared" si="307"/>
        <v>2018-11</v>
      </c>
    </row>
    <row r="4907" spans="1:15" x14ac:dyDescent="0.3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s="2" t="s">
        <v>2917</v>
      </c>
      <c r="G4907" t="s">
        <v>29</v>
      </c>
      <c r="H4907" s="5">
        <v>2099</v>
      </c>
      <c r="I4907" s="9">
        <v>0.12</v>
      </c>
      <c r="J4907" s="5">
        <v>272.87</v>
      </c>
      <c r="K4907" t="s">
        <v>17</v>
      </c>
      <c r="L4907" s="1">
        <f t="shared" si="304"/>
        <v>43182</v>
      </c>
      <c r="M4907">
        <f t="shared" si="305"/>
        <v>2018</v>
      </c>
      <c r="N4907">
        <f t="shared" si="306"/>
        <v>3</v>
      </c>
      <c r="O4907" t="str">
        <f t="shared" si="307"/>
        <v>2018-03</v>
      </c>
    </row>
    <row r="4908" spans="1:15" x14ac:dyDescent="0.3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s="2" t="s">
        <v>304</v>
      </c>
      <c r="G4908" t="s">
        <v>29</v>
      </c>
      <c r="H4908" s="5">
        <v>1036</v>
      </c>
      <c r="I4908" s="9">
        <v>0.13</v>
      </c>
      <c r="J4908" s="5">
        <v>424.76</v>
      </c>
      <c r="K4908" t="s">
        <v>17</v>
      </c>
      <c r="L4908" s="1">
        <f t="shared" si="304"/>
        <v>43456</v>
      </c>
      <c r="M4908">
        <f t="shared" si="305"/>
        <v>2018</v>
      </c>
      <c r="N4908">
        <f t="shared" si="306"/>
        <v>12</v>
      </c>
      <c r="O4908" t="str">
        <f t="shared" si="307"/>
        <v>2018-12</v>
      </c>
    </row>
    <row r="4909" spans="1:15" x14ac:dyDescent="0.3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2">
        <v>42805</v>
      </c>
      <c r="G4909" t="s">
        <v>29</v>
      </c>
      <c r="H4909" s="5">
        <v>2432</v>
      </c>
      <c r="I4909" s="9">
        <v>0.34</v>
      </c>
      <c r="J4909" s="5">
        <v>267.52</v>
      </c>
      <c r="K4909" t="s">
        <v>17</v>
      </c>
      <c r="L4909" s="1">
        <f t="shared" si="304"/>
        <v>42805</v>
      </c>
      <c r="M4909">
        <f t="shared" si="305"/>
        <v>2017</v>
      </c>
      <c r="N4909">
        <f t="shared" si="306"/>
        <v>3</v>
      </c>
      <c r="O4909" t="str">
        <f t="shared" si="307"/>
        <v>2017-03</v>
      </c>
    </row>
    <row r="4910" spans="1:15" x14ac:dyDescent="0.3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2">
        <v>42806</v>
      </c>
      <c r="G4910" t="s">
        <v>29</v>
      </c>
      <c r="H4910" s="5">
        <v>2283</v>
      </c>
      <c r="I4910" s="9">
        <v>0.13</v>
      </c>
      <c r="J4910" s="5">
        <v>890.37</v>
      </c>
      <c r="K4910" t="s">
        <v>17</v>
      </c>
      <c r="L4910" s="1">
        <f t="shared" si="304"/>
        <v>42806</v>
      </c>
      <c r="M4910">
        <f t="shared" si="305"/>
        <v>2017</v>
      </c>
      <c r="N4910">
        <f t="shared" si="306"/>
        <v>3</v>
      </c>
      <c r="O4910" t="str">
        <f t="shared" si="307"/>
        <v>2017-03</v>
      </c>
    </row>
    <row r="4911" spans="1:15" x14ac:dyDescent="0.3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s="2" t="s">
        <v>1273</v>
      </c>
      <c r="G4911" t="s">
        <v>29</v>
      </c>
      <c r="H4911" s="5">
        <v>2212</v>
      </c>
      <c r="I4911" s="9">
        <v>0.2</v>
      </c>
      <c r="J4911" s="5">
        <v>243.32</v>
      </c>
      <c r="K4911" t="s">
        <v>17</v>
      </c>
      <c r="L4911" s="1">
        <f t="shared" si="304"/>
        <v>42717</v>
      </c>
      <c r="M4911">
        <f t="shared" si="305"/>
        <v>2016</v>
      </c>
      <c r="N4911">
        <f t="shared" si="306"/>
        <v>12</v>
      </c>
      <c r="O4911" t="str">
        <f t="shared" si="307"/>
        <v>2016-12</v>
      </c>
    </row>
    <row r="4912" spans="1:15" x14ac:dyDescent="0.3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2">
        <v>42716</v>
      </c>
      <c r="G4912" t="s">
        <v>29</v>
      </c>
      <c r="H4912" s="5">
        <v>1531</v>
      </c>
      <c r="I4912" s="9">
        <v>0.27</v>
      </c>
      <c r="J4912" s="5">
        <v>275.58</v>
      </c>
      <c r="K4912" t="s">
        <v>17</v>
      </c>
      <c r="L4912" s="1">
        <f t="shared" si="304"/>
        <v>42716</v>
      </c>
      <c r="M4912">
        <f t="shared" si="305"/>
        <v>2016</v>
      </c>
      <c r="N4912">
        <f t="shared" si="306"/>
        <v>12</v>
      </c>
      <c r="O4912" t="str">
        <f t="shared" si="307"/>
        <v>2016-12</v>
      </c>
    </row>
    <row r="4913" spans="1:15" x14ac:dyDescent="0.3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s="2" t="s">
        <v>2923</v>
      </c>
      <c r="G4913" t="s">
        <v>29</v>
      </c>
      <c r="H4913" s="5">
        <v>1299</v>
      </c>
      <c r="I4913" s="9">
        <v>0.31</v>
      </c>
      <c r="J4913" s="5">
        <v>558.57000000000005</v>
      </c>
      <c r="K4913" t="s">
        <v>17</v>
      </c>
      <c r="L4913" s="1">
        <f t="shared" si="304"/>
        <v>42336</v>
      </c>
      <c r="M4913">
        <f t="shared" si="305"/>
        <v>2015</v>
      </c>
      <c r="N4913">
        <f t="shared" si="306"/>
        <v>11</v>
      </c>
      <c r="O4913" t="str">
        <f t="shared" si="307"/>
        <v>2015-11</v>
      </c>
    </row>
    <row r="4914" spans="1:15" x14ac:dyDescent="0.3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s="2" t="s">
        <v>2946</v>
      </c>
      <c r="G4914" t="s">
        <v>29</v>
      </c>
      <c r="H4914" s="5">
        <v>1538</v>
      </c>
      <c r="I4914" s="9">
        <v>0.24</v>
      </c>
      <c r="J4914" s="5">
        <v>384.5</v>
      </c>
      <c r="K4914" t="s">
        <v>17</v>
      </c>
      <c r="L4914" s="1">
        <f t="shared" si="304"/>
        <v>43184</v>
      </c>
      <c r="M4914">
        <f t="shared" si="305"/>
        <v>2018</v>
      </c>
      <c r="N4914">
        <f t="shared" si="306"/>
        <v>3</v>
      </c>
      <c r="O4914" t="str">
        <f t="shared" si="307"/>
        <v>2018-03</v>
      </c>
    </row>
    <row r="4915" spans="1:15" x14ac:dyDescent="0.3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s="2" t="s">
        <v>768</v>
      </c>
      <c r="G4915" t="s">
        <v>29</v>
      </c>
      <c r="H4915" s="5">
        <v>1684</v>
      </c>
      <c r="I4915" s="9">
        <v>0.35</v>
      </c>
      <c r="J4915" s="5">
        <v>740.96</v>
      </c>
      <c r="K4915" t="s">
        <v>17</v>
      </c>
      <c r="L4915" s="1">
        <f t="shared" si="304"/>
        <v>42451</v>
      </c>
      <c r="M4915">
        <f t="shared" si="305"/>
        <v>2016</v>
      </c>
      <c r="N4915">
        <f t="shared" si="306"/>
        <v>3</v>
      </c>
      <c r="O4915" t="str">
        <f t="shared" si="307"/>
        <v>2016-03</v>
      </c>
    </row>
    <row r="4916" spans="1:15" x14ac:dyDescent="0.3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s="2" t="s">
        <v>2072</v>
      </c>
      <c r="G4916" t="s">
        <v>29</v>
      </c>
      <c r="H4916" s="5">
        <v>1823</v>
      </c>
      <c r="I4916" s="9">
        <v>0.11</v>
      </c>
      <c r="J4916" s="5">
        <v>182.3</v>
      </c>
      <c r="K4916" t="s">
        <v>17</v>
      </c>
      <c r="L4916" s="1">
        <f t="shared" si="304"/>
        <v>43238</v>
      </c>
      <c r="M4916">
        <f t="shared" si="305"/>
        <v>2018</v>
      </c>
      <c r="N4916">
        <f t="shared" si="306"/>
        <v>5</v>
      </c>
      <c r="O4916" t="str">
        <f t="shared" si="307"/>
        <v>2018-05</v>
      </c>
    </row>
    <row r="4917" spans="1:15" x14ac:dyDescent="0.3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2">
        <v>42379</v>
      </c>
      <c r="G4917" t="s">
        <v>29</v>
      </c>
      <c r="H4917" s="5">
        <v>600</v>
      </c>
      <c r="I4917" s="9">
        <v>0.25</v>
      </c>
      <c r="J4917" s="5">
        <v>120</v>
      </c>
      <c r="K4917" t="s">
        <v>17</v>
      </c>
      <c r="L4917" s="1">
        <f t="shared" si="304"/>
        <v>42379</v>
      </c>
      <c r="M4917">
        <f t="shared" si="305"/>
        <v>2016</v>
      </c>
      <c r="N4917">
        <f t="shared" si="306"/>
        <v>1</v>
      </c>
      <c r="O4917" t="str">
        <f t="shared" si="307"/>
        <v>2016-01</v>
      </c>
    </row>
    <row r="4918" spans="1:15" x14ac:dyDescent="0.3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2">
        <v>43290</v>
      </c>
      <c r="G4918" t="s">
        <v>29</v>
      </c>
      <c r="H4918" s="5">
        <v>1928</v>
      </c>
      <c r="I4918" s="9">
        <v>0.1</v>
      </c>
      <c r="J4918" s="5">
        <v>674.8</v>
      </c>
      <c r="K4918" t="s">
        <v>17</v>
      </c>
      <c r="L4918" s="1">
        <f t="shared" si="304"/>
        <v>43290</v>
      </c>
      <c r="M4918">
        <f t="shared" si="305"/>
        <v>2018</v>
      </c>
      <c r="N4918">
        <f t="shared" si="306"/>
        <v>7</v>
      </c>
      <c r="O4918" t="str">
        <f t="shared" si="307"/>
        <v>2018-07</v>
      </c>
    </row>
    <row r="4919" spans="1:15" x14ac:dyDescent="0.3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s="2" t="s">
        <v>1515</v>
      </c>
      <c r="G4919" t="s">
        <v>29</v>
      </c>
      <c r="H4919" s="5">
        <v>981</v>
      </c>
      <c r="I4919" s="9">
        <v>0.21</v>
      </c>
      <c r="J4919" s="5">
        <v>441.45</v>
      </c>
      <c r="K4919" t="s">
        <v>17</v>
      </c>
      <c r="L4919" s="1">
        <f t="shared" si="304"/>
        <v>42358</v>
      </c>
      <c r="M4919">
        <f t="shared" si="305"/>
        <v>2015</v>
      </c>
      <c r="N4919">
        <f t="shared" si="306"/>
        <v>12</v>
      </c>
      <c r="O4919" t="str">
        <f t="shared" si="307"/>
        <v>2015-12</v>
      </c>
    </row>
    <row r="4920" spans="1:15" x14ac:dyDescent="0.3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2">
        <v>42410</v>
      </c>
      <c r="G4920" t="s">
        <v>29</v>
      </c>
      <c r="H4920" s="5">
        <v>1408</v>
      </c>
      <c r="I4920" s="9">
        <v>0.18</v>
      </c>
      <c r="J4920" s="5">
        <v>126.72</v>
      </c>
      <c r="K4920" t="s">
        <v>17</v>
      </c>
      <c r="L4920" s="1">
        <f t="shared" si="304"/>
        <v>42410</v>
      </c>
      <c r="M4920">
        <f t="shared" si="305"/>
        <v>2016</v>
      </c>
      <c r="N4920">
        <f t="shared" si="306"/>
        <v>2</v>
      </c>
      <c r="O4920" t="str">
        <f t="shared" si="307"/>
        <v>2016-02</v>
      </c>
    </row>
    <row r="4921" spans="1:15" x14ac:dyDescent="0.3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s="2" t="s">
        <v>1273</v>
      </c>
      <c r="G4921" t="s">
        <v>29</v>
      </c>
      <c r="H4921" s="5">
        <v>1370</v>
      </c>
      <c r="I4921" s="9">
        <v>0.12</v>
      </c>
      <c r="J4921" s="5">
        <v>232.9</v>
      </c>
      <c r="K4921" t="s">
        <v>17</v>
      </c>
      <c r="L4921" s="1">
        <f t="shared" si="304"/>
        <v>42717</v>
      </c>
      <c r="M4921">
        <f t="shared" si="305"/>
        <v>2016</v>
      </c>
      <c r="N4921">
        <f t="shared" si="306"/>
        <v>12</v>
      </c>
      <c r="O4921" t="str">
        <f t="shared" si="307"/>
        <v>2016-12</v>
      </c>
    </row>
    <row r="4922" spans="1:15" x14ac:dyDescent="0.3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s="2" t="s">
        <v>1492</v>
      </c>
      <c r="G4922" t="s">
        <v>29</v>
      </c>
      <c r="H4922" s="5">
        <v>1135</v>
      </c>
      <c r="I4922" s="9">
        <v>0.25</v>
      </c>
      <c r="J4922" s="5">
        <v>329.15</v>
      </c>
      <c r="K4922" t="s">
        <v>17</v>
      </c>
      <c r="L4922" s="1">
        <f t="shared" si="304"/>
        <v>43247</v>
      </c>
      <c r="M4922">
        <f t="shared" si="305"/>
        <v>2018</v>
      </c>
      <c r="N4922">
        <f t="shared" si="306"/>
        <v>5</v>
      </c>
      <c r="O4922" t="str">
        <f t="shared" si="307"/>
        <v>2018-05</v>
      </c>
    </row>
    <row r="4923" spans="1:15" x14ac:dyDescent="0.3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s="2" t="s">
        <v>1482</v>
      </c>
      <c r="G4923" t="s">
        <v>29</v>
      </c>
      <c r="H4923" s="5">
        <v>2051</v>
      </c>
      <c r="I4923" s="9">
        <v>0.26</v>
      </c>
      <c r="J4923" s="5">
        <v>922.95</v>
      </c>
      <c r="K4923" t="s">
        <v>17</v>
      </c>
      <c r="L4923" s="1">
        <f t="shared" si="304"/>
        <v>43420</v>
      </c>
      <c r="M4923">
        <f t="shared" si="305"/>
        <v>2018</v>
      </c>
      <c r="N4923">
        <f t="shared" si="306"/>
        <v>11</v>
      </c>
      <c r="O4923" t="str">
        <f t="shared" si="307"/>
        <v>2018-11</v>
      </c>
    </row>
    <row r="4924" spans="1:15" x14ac:dyDescent="0.3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s="2" t="s">
        <v>2946</v>
      </c>
      <c r="G4924" t="s">
        <v>29</v>
      </c>
      <c r="H4924" s="5">
        <v>1712</v>
      </c>
      <c r="I4924" s="9">
        <v>0.17</v>
      </c>
      <c r="J4924" s="5">
        <v>154.08000000000001</v>
      </c>
      <c r="K4924" t="s">
        <v>17</v>
      </c>
      <c r="L4924" s="1">
        <f t="shared" si="304"/>
        <v>43184</v>
      </c>
      <c r="M4924">
        <f t="shared" si="305"/>
        <v>2018</v>
      </c>
      <c r="N4924">
        <f t="shared" si="306"/>
        <v>3</v>
      </c>
      <c r="O4924" t="str">
        <f t="shared" si="307"/>
        <v>2018-03</v>
      </c>
    </row>
    <row r="4925" spans="1:15" x14ac:dyDescent="0.3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s="2" t="s">
        <v>648</v>
      </c>
      <c r="G4925" t="s">
        <v>29</v>
      </c>
      <c r="H4925" s="5">
        <v>2200</v>
      </c>
      <c r="I4925" s="9">
        <v>0.33</v>
      </c>
      <c r="J4925" s="5">
        <v>396</v>
      </c>
      <c r="K4925" t="s">
        <v>17</v>
      </c>
      <c r="L4925" s="1">
        <f t="shared" si="304"/>
        <v>43333</v>
      </c>
      <c r="M4925">
        <f t="shared" si="305"/>
        <v>2018</v>
      </c>
      <c r="N4925">
        <f t="shared" si="306"/>
        <v>8</v>
      </c>
      <c r="O4925" t="str">
        <f t="shared" si="307"/>
        <v>2018-08</v>
      </c>
    </row>
    <row r="4926" spans="1:15" x14ac:dyDescent="0.3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s="2" t="s">
        <v>497</v>
      </c>
      <c r="G4926" t="s">
        <v>29</v>
      </c>
      <c r="H4926" s="5">
        <v>2319</v>
      </c>
      <c r="I4926" s="9">
        <v>0.21</v>
      </c>
      <c r="J4926" s="5">
        <v>533.37</v>
      </c>
      <c r="K4926" t="s">
        <v>17</v>
      </c>
      <c r="L4926" s="1">
        <f t="shared" si="304"/>
        <v>43423</v>
      </c>
      <c r="M4926">
        <f t="shared" si="305"/>
        <v>2018</v>
      </c>
      <c r="N4926">
        <f t="shared" si="306"/>
        <v>11</v>
      </c>
      <c r="O4926" t="str">
        <f t="shared" si="307"/>
        <v>2018-11</v>
      </c>
    </row>
    <row r="4927" spans="1:15" x14ac:dyDescent="0.3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2">
        <v>43290</v>
      </c>
      <c r="G4927" t="s">
        <v>29</v>
      </c>
      <c r="H4927" s="5">
        <v>1160</v>
      </c>
      <c r="I4927" s="9">
        <v>0.27</v>
      </c>
      <c r="J4927" s="5">
        <v>243.6</v>
      </c>
      <c r="K4927" t="s">
        <v>17</v>
      </c>
      <c r="L4927" s="1">
        <f t="shared" si="304"/>
        <v>43290</v>
      </c>
      <c r="M4927">
        <f t="shared" si="305"/>
        <v>2018</v>
      </c>
      <c r="N4927">
        <f t="shared" si="306"/>
        <v>7</v>
      </c>
      <c r="O4927" t="str">
        <f t="shared" si="307"/>
        <v>2018-07</v>
      </c>
    </row>
    <row r="4928" spans="1:15" x14ac:dyDescent="0.3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2">
        <v>42410</v>
      </c>
      <c r="G4928" t="s">
        <v>29</v>
      </c>
      <c r="H4928" s="5">
        <v>1306</v>
      </c>
      <c r="I4928" s="9">
        <v>0.34</v>
      </c>
      <c r="J4928" s="5">
        <v>261.2</v>
      </c>
      <c r="K4928" t="s">
        <v>17</v>
      </c>
      <c r="L4928" s="1">
        <f t="shared" si="304"/>
        <v>42410</v>
      </c>
      <c r="M4928">
        <f t="shared" si="305"/>
        <v>2016</v>
      </c>
      <c r="N4928">
        <f t="shared" si="306"/>
        <v>2</v>
      </c>
      <c r="O4928" t="str">
        <f t="shared" si="307"/>
        <v>2016-02</v>
      </c>
    </row>
    <row r="4929" spans="1:15" x14ac:dyDescent="0.3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s="2" t="s">
        <v>5687</v>
      </c>
      <c r="G4929" t="s">
        <v>29</v>
      </c>
      <c r="H4929" s="5">
        <v>2018</v>
      </c>
      <c r="I4929" s="9">
        <v>0.18</v>
      </c>
      <c r="J4929" s="5">
        <v>161.44</v>
      </c>
      <c r="K4929" t="s">
        <v>17</v>
      </c>
      <c r="L4929" s="1">
        <f t="shared" si="304"/>
        <v>42122</v>
      </c>
      <c r="M4929">
        <f t="shared" si="305"/>
        <v>2015</v>
      </c>
      <c r="N4929">
        <f t="shared" si="306"/>
        <v>4</v>
      </c>
      <c r="O4929" t="str">
        <f t="shared" si="307"/>
        <v>2015-04</v>
      </c>
    </row>
    <row r="4930" spans="1:15" x14ac:dyDescent="0.3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s="2" t="s">
        <v>1797</v>
      </c>
      <c r="G4930" t="s">
        <v>29</v>
      </c>
      <c r="H4930" s="5">
        <v>807</v>
      </c>
      <c r="I4930" s="9">
        <v>0.13</v>
      </c>
      <c r="J4930" s="5">
        <v>112.98</v>
      </c>
      <c r="K4930" t="s">
        <v>17</v>
      </c>
      <c r="L4930" s="1">
        <f t="shared" ref="L4930:L4993" si="308">IF(ISNUMBER(F4930),F4930,IFERROR(DATE(VALUE(RIGHT(F4930,4)),VALUE(LEFT(F4930,FIND("/",F4930)-1)),VALUE(MID(F4930,FIND("/",F4930)+1,FIND("/",F4930,FIND("/",F4930)+1)-FIND("/",F4930)-1))),""))</f>
        <v>43178</v>
      </c>
      <c r="M4930">
        <f t="shared" ref="M4930:M4993" si="309">YEAR(L4930)</f>
        <v>2018</v>
      </c>
      <c r="N4930">
        <f t="shared" ref="N4930:N4993" si="310">MONTH(L4930)</f>
        <v>3</v>
      </c>
      <c r="O4930" t="str">
        <f t="shared" ref="O4930:O4993" si="311">TEXT(L4930,"yyyy-mm")</f>
        <v>2018-03</v>
      </c>
    </row>
    <row r="4931" spans="1:15" x14ac:dyDescent="0.3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s="2" t="s">
        <v>5690</v>
      </c>
      <c r="G4931" t="s">
        <v>29</v>
      </c>
      <c r="H4931" s="5">
        <v>1616</v>
      </c>
      <c r="I4931" s="9">
        <v>0.31</v>
      </c>
      <c r="J4931" s="5">
        <v>517.12</v>
      </c>
      <c r="K4931" t="s">
        <v>17</v>
      </c>
      <c r="L4931" s="1">
        <f t="shared" si="308"/>
        <v>42541</v>
      </c>
      <c r="M4931">
        <f t="shared" si="309"/>
        <v>2016</v>
      </c>
      <c r="N4931">
        <f t="shared" si="310"/>
        <v>6</v>
      </c>
      <c r="O4931" t="str">
        <f t="shared" si="311"/>
        <v>2016-06</v>
      </c>
    </row>
    <row r="4932" spans="1:15" x14ac:dyDescent="0.3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s="2" t="s">
        <v>3974</v>
      </c>
      <c r="G4932" t="s">
        <v>29</v>
      </c>
      <c r="H4932" s="5">
        <v>1012</v>
      </c>
      <c r="I4932" s="9">
        <v>0.3</v>
      </c>
      <c r="J4932" s="5">
        <v>333.96</v>
      </c>
      <c r="K4932" t="s">
        <v>17</v>
      </c>
      <c r="L4932" s="1">
        <f t="shared" si="308"/>
        <v>43214</v>
      </c>
      <c r="M4932">
        <f t="shared" si="309"/>
        <v>2018</v>
      </c>
      <c r="N4932">
        <f t="shared" si="310"/>
        <v>4</v>
      </c>
      <c r="O4932" t="str">
        <f t="shared" si="311"/>
        <v>2018-04</v>
      </c>
    </row>
    <row r="4933" spans="1:15" x14ac:dyDescent="0.3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2">
        <v>42805</v>
      </c>
      <c r="G4933" t="s">
        <v>29</v>
      </c>
      <c r="H4933" s="5">
        <v>1271</v>
      </c>
      <c r="I4933" s="9">
        <v>0.25</v>
      </c>
      <c r="J4933" s="5">
        <v>190.65</v>
      </c>
      <c r="K4933" t="s">
        <v>17</v>
      </c>
      <c r="L4933" s="1">
        <f t="shared" si="308"/>
        <v>42805</v>
      </c>
      <c r="M4933">
        <f t="shared" si="309"/>
        <v>2017</v>
      </c>
      <c r="N4933">
        <f t="shared" si="310"/>
        <v>3</v>
      </c>
      <c r="O4933" t="str">
        <f t="shared" si="311"/>
        <v>2017-03</v>
      </c>
    </row>
    <row r="4934" spans="1:15" x14ac:dyDescent="0.3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2">
        <v>42464</v>
      </c>
      <c r="G4934" t="s">
        <v>78</v>
      </c>
      <c r="H4934" s="5">
        <v>885</v>
      </c>
      <c r="I4934" s="9">
        <v>0.1</v>
      </c>
      <c r="J4934" s="5">
        <v>203.55</v>
      </c>
      <c r="K4934" t="s">
        <v>17</v>
      </c>
      <c r="L4934" s="1">
        <f t="shared" si="308"/>
        <v>42464</v>
      </c>
      <c r="M4934">
        <f t="shared" si="309"/>
        <v>2016</v>
      </c>
      <c r="N4934">
        <f t="shared" si="310"/>
        <v>4</v>
      </c>
      <c r="O4934" t="str">
        <f t="shared" si="311"/>
        <v>2016-04</v>
      </c>
    </row>
    <row r="4935" spans="1:15" x14ac:dyDescent="0.3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2">
        <v>42464</v>
      </c>
      <c r="G4935" t="s">
        <v>78</v>
      </c>
      <c r="H4935" s="5">
        <v>1412</v>
      </c>
      <c r="I4935" s="9">
        <v>0.31</v>
      </c>
      <c r="J4935" s="5">
        <v>127.08</v>
      </c>
      <c r="K4935" t="s">
        <v>17</v>
      </c>
      <c r="L4935" s="1">
        <f t="shared" si="308"/>
        <v>42464</v>
      </c>
      <c r="M4935">
        <f t="shared" si="309"/>
        <v>2016</v>
      </c>
      <c r="N4935">
        <f t="shared" si="310"/>
        <v>4</v>
      </c>
      <c r="O4935" t="str">
        <f t="shared" si="311"/>
        <v>2016-04</v>
      </c>
    </row>
    <row r="4936" spans="1:15" x14ac:dyDescent="0.3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2">
        <v>43290</v>
      </c>
      <c r="G4936" t="s">
        <v>78</v>
      </c>
      <c r="H4936" s="5">
        <v>1549</v>
      </c>
      <c r="I4936" s="9">
        <v>0.34</v>
      </c>
      <c r="J4936" s="5">
        <v>77.45</v>
      </c>
      <c r="K4936" t="s">
        <v>17</v>
      </c>
      <c r="L4936" s="1">
        <f t="shared" si="308"/>
        <v>43290</v>
      </c>
      <c r="M4936">
        <f t="shared" si="309"/>
        <v>2018</v>
      </c>
      <c r="N4936">
        <f t="shared" si="310"/>
        <v>7</v>
      </c>
      <c r="O4936" t="str">
        <f t="shared" si="311"/>
        <v>2018-07</v>
      </c>
    </row>
    <row r="4937" spans="1:15" x14ac:dyDescent="0.3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s="2" t="s">
        <v>5697</v>
      </c>
      <c r="G4937" t="s">
        <v>78</v>
      </c>
      <c r="H4937" s="5">
        <v>2089</v>
      </c>
      <c r="I4937" s="9">
        <v>0.19</v>
      </c>
      <c r="J4937" s="5">
        <v>919.16</v>
      </c>
      <c r="K4937" t="s">
        <v>17</v>
      </c>
      <c r="L4937" s="1">
        <f t="shared" si="308"/>
        <v>42819</v>
      </c>
      <c r="M4937">
        <f t="shared" si="309"/>
        <v>2017</v>
      </c>
      <c r="N4937">
        <f t="shared" si="310"/>
        <v>3</v>
      </c>
      <c r="O4937" t="str">
        <f t="shared" si="311"/>
        <v>2017-03</v>
      </c>
    </row>
    <row r="4938" spans="1:15" x14ac:dyDescent="0.3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s="2" t="s">
        <v>1549</v>
      </c>
      <c r="G4938" t="s">
        <v>78</v>
      </c>
      <c r="H4938" s="5">
        <v>1503</v>
      </c>
      <c r="I4938" s="9">
        <v>0.32</v>
      </c>
      <c r="J4938" s="5">
        <v>180.36</v>
      </c>
      <c r="K4938" t="s">
        <v>17</v>
      </c>
      <c r="L4938" s="1">
        <f t="shared" si="308"/>
        <v>42881</v>
      </c>
      <c r="M4938">
        <f t="shared" si="309"/>
        <v>2017</v>
      </c>
      <c r="N4938">
        <f t="shared" si="310"/>
        <v>5</v>
      </c>
      <c r="O4938" t="str">
        <f t="shared" si="311"/>
        <v>2017-05</v>
      </c>
    </row>
    <row r="4939" spans="1:15" x14ac:dyDescent="0.3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s="2" t="s">
        <v>1497</v>
      </c>
      <c r="G4939" t="s">
        <v>78</v>
      </c>
      <c r="H4939" s="5">
        <v>2477</v>
      </c>
      <c r="I4939" s="9">
        <v>0.16</v>
      </c>
      <c r="J4939" s="5">
        <v>594.48</v>
      </c>
      <c r="K4939" t="s">
        <v>17</v>
      </c>
      <c r="L4939" s="1">
        <f t="shared" si="308"/>
        <v>43312</v>
      </c>
      <c r="M4939">
        <f t="shared" si="309"/>
        <v>2018</v>
      </c>
      <c r="N4939">
        <f t="shared" si="310"/>
        <v>7</v>
      </c>
      <c r="O4939" t="str">
        <f t="shared" si="311"/>
        <v>2018-07</v>
      </c>
    </row>
    <row r="4940" spans="1:15" x14ac:dyDescent="0.3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2">
        <v>42686</v>
      </c>
      <c r="G4940" t="s">
        <v>78</v>
      </c>
      <c r="H4940" s="5">
        <v>1653</v>
      </c>
      <c r="I4940" s="9">
        <v>0.14000000000000001</v>
      </c>
      <c r="J4940" s="5">
        <v>247.95</v>
      </c>
      <c r="K4940" t="s">
        <v>17</v>
      </c>
      <c r="L4940" s="1">
        <f t="shared" si="308"/>
        <v>42686</v>
      </c>
      <c r="M4940">
        <f t="shared" si="309"/>
        <v>2016</v>
      </c>
      <c r="N4940">
        <f t="shared" si="310"/>
        <v>11</v>
      </c>
      <c r="O4940" t="str">
        <f t="shared" si="311"/>
        <v>2016-11</v>
      </c>
    </row>
    <row r="4941" spans="1:15" x14ac:dyDescent="0.3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s="2" t="s">
        <v>1555</v>
      </c>
      <c r="G4941" t="s">
        <v>78</v>
      </c>
      <c r="H4941" s="5">
        <v>1057</v>
      </c>
      <c r="I4941" s="9">
        <v>0.25</v>
      </c>
      <c r="J4941" s="5">
        <v>179.69</v>
      </c>
      <c r="K4941" t="s">
        <v>17</v>
      </c>
      <c r="L4941" s="1">
        <f t="shared" si="308"/>
        <v>43448</v>
      </c>
      <c r="M4941">
        <f t="shared" si="309"/>
        <v>2018</v>
      </c>
      <c r="N4941">
        <f t="shared" si="310"/>
        <v>12</v>
      </c>
      <c r="O4941" t="str">
        <f t="shared" si="311"/>
        <v>2018-12</v>
      </c>
    </row>
    <row r="4942" spans="1:15" x14ac:dyDescent="0.3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2">
        <v>42745</v>
      </c>
      <c r="G4942" t="s">
        <v>78</v>
      </c>
      <c r="H4942" s="5">
        <v>2223</v>
      </c>
      <c r="I4942" s="9">
        <v>0.27</v>
      </c>
      <c r="J4942" s="5">
        <v>689.13</v>
      </c>
      <c r="K4942" t="s">
        <v>17</v>
      </c>
      <c r="L4942" s="1">
        <f t="shared" si="308"/>
        <v>42745</v>
      </c>
      <c r="M4942">
        <f t="shared" si="309"/>
        <v>2017</v>
      </c>
      <c r="N4942">
        <f t="shared" si="310"/>
        <v>1</v>
      </c>
      <c r="O4942" t="str">
        <f t="shared" si="311"/>
        <v>2017-01</v>
      </c>
    </row>
    <row r="4943" spans="1:15" x14ac:dyDescent="0.3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s="2" t="s">
        <v>259</v>
      </c>
      <c r="G4943" t="s">
        <v>78</v>
      </c>
      <c r="H4943" s="5">
        <v>587</v>
      </c>
      <c r="I4943" s="9">
        <v>0.28999999999999998</v>
      </c>
      <c r="J4943" s="5">
        <v>223.06</v>
      </c>
      <c r="K4943" t="s">
        <v>17</v>
      </c>
      <c r="L4943" s="1">
        <f t="shared" si="308"/>
        <v>42658</v>
      </c>
      <c r="M4943">
        <f t="shared" si="309"/>
        <v>2016</v>
      </c>
      <c r="N4943">
        <f t="shared" si="310"/>
        <v>10</v>
      </c>
      <c r="O4943" t="str">
        <f t="shared" si="311"/>
        <v>2016-10</v>
      </c>
    </row>
    <row r="4944" spans="1:15" x14ac:dyDescent="0.3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2">
        <v>43377</v>
      </c>
      <c r="G4944" t="s">
        <v>78</v>
      </c>
      <c r="H4944" s="5">
        <v>2498</v>
      </c>
      <c r="I4944" s="9">
        <v>0.24</v>
      </c>
      <c r="J4944" s="5">
        <v>224.82</v>
      </c>
      <c r="K4944" t="s">
        <v>17</v>
      </c>
      <c r="L4944" s="1">
        <f t="shared" si="308"/>
        <v>43377</v>
      </c>
      <c r="M4944">
        <f t="shared" si="309"/>
        <v>2018</v>
      </c>
      <c r="N4944">
        <f t="shared" si="310"/>
        <v>10</v>
      </c>
      <c r="O4944" t="str">
        <f t="shared" si="311"/>
        <v>2018-10</v>
      </c>
    </row>
    <row r="4945" spans="1:15" x14ac:dyDescent="0.3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s="2" t="s">
        <v>2060</v>
      </c>
      <c r="G4945" t="s">
        <v>78</v>
      </c>
      <c r="H4945" s="5">
        <v>2434</v>
      </c>
      <c r="I4945" s="9">
        <v>0.28999999999999998</v>
      </c>
      <c r="J4945" s="5">
        <v>1095.3</v>
      </c>
      <c r="K4945" t="s">
        <v>17</v>
      </c>
      <c r="L4945" s="1">
        <f t="shared" si="308"/>
        <v>43425</v>
      </c>
      <c r="M4945">
        <f t="shared" si="309"/>
        <v>2018</v>
      </c>
      <c r="N4945">
        <f t="shared" si="310"/>
        <v>11</v>
      </c>
      <c r="O4945" t="str">
        <f t="shared" si="311"/>
        <v>2018-11</v>
      </c>
    </row>
    <row r="4946" spans="1:15" x14ac:dyDescent="0.3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s="2" t="s">
        <v>743</v>
      </c>
      <c r="G4946" t="s">
        <v>78</v>
      </c>
      <c r="H4946" s="5">
        <v>1939</v>
      </c>
      <c r="I4946" s="9">
        <v>0.16</v>
      </c>
      <c r="J4946" s="5">
        <v>135.72999999999999</v>
      </c>
      <c r="K4946" t="s">
        <v>17</v>
      </c>
      <c r="L4946" s="1">
        <f t="shared" si="308"/>
        <v>42885</v>
      </c>
      <c r="M4946">
        <f t="shared" si="309"/>
        <v>2017</v>
      </c>
      <c r="N4946">
        <f t="shared" si="310"/>
        <v>5</v>
      </c>
      <c r="O4946" t="str">
        <f t="shared" si="311"/>
        <v>2017-05</v>
      </c>
    </row>
    <row r="4947" spans="1:15" x14ac:dyDescent="0.3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s="2" t="s">
        <v>743</v>
      </c>
      <c r="G4947" t="s">
        <v>78</v>
      </c>
      <c r="H4947" s="5">
        <v>1062</v>
      </c>
      <c r="I4947" s="9">
        <v>0.16</v>
      </c>
      <c r="J4947" s="5">
        <v>95.58</v>
      </c>
      <c r="K4947" t="s">
        <v>17</v>
      </c>
      <c r="L4947" s="1">
        <f t="shared" si="308"/>
        <v>42885</v>
      </c>
      <c r="M4947">
        <f t="shared" si="309"/>
        <v>2017</v>
      </c>
      <c r="N4947">
        <f t="shared" si="310"/>
        <v>5</v>
      </c>
      <c r="O4947" t="str">
        <f t="shared" si="311"/>
        <v>2017-05</v>
      </c>
    </row>
    <row r="4948" spans="1:15" x14ac:dyDescent="0.3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s="2" t="s">
        <v>798</v>
      </c>
      <c r="G4948" t="s">
        <v>103</v>
      </c>
      <c r="H4948" s="5">
        <v>2448</v>
      </c>
      <c r="I4948" s="9">
        <v>0.14000000000000001</v>
      </c>
      <c r="J4948" s="5">
        <v>807.84</v>
      </c>
      <c r="K4948" t="s">
        <v>17</v>
      </c>
      <c r="L4948" s="1">
        <f t="shared" si="308"/>
        <v>42722</v>
      </c>
      <c r="M4948">
        <f t="shared" si="309"/>
        <v>2016</v>
      </c>
      <c r="N4948">
        <f t="shared" si="310"/>
        <v>12</v>
      </c>
      <c r="O4948" t="str">
        <f t="shared" si="311"/>
        <v>2016-12</v>
      </c>
    </row>
    <row r="4949" spans="1:15" x14ac:dyDescent="0.3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s="2" t="s">
        <v>342</v>
      </c>
      <c r="G4949" t="s">
        <v>103</v>
      </c>
      <c r="H4949" s="5">
        <v>1838</v>
      </c>
      <c r="I4949" s="9">
        <v>0.2</v>
      </c>
      <c r="J4949" s="5">
        <v>533.02</v>
      </c>
      <c r="K4949" t="s">
        <v>17</v>
      </c>
      <c r="L4949" s="1">
        <f t="shared" si="308"/>
        <v>42261</v>
      </c>
      <c r="M4949">
        <f t="shared" si="309"/>
        <v>2015</v>
      </c>
      <c r="N4949">
        <f t="shared" si="310"/>
        <v>9</v>
      </c>
      <c r="O4949" t="str">
        <f t="shared" si="311"/>
        <v>2015-09</v>
      </c>
    </row>
    <row r="4950" spans="1:15" x14ac:dyDescent="0.3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s="2" t="s">
        <v>1568</v>
      </c>
      <c r="G4950" t="s">
        <v>103</v>
      </c>
      <c r="H4950" s="5">
        <v>1207</v>
      </c>
      <c r="I4950" s="9">
        <v>0.28999999999999998</v>
      </c>
      <c r="J4950" s="5">
        <v>241.4</v>
      </c>
      <c r="K4950" t="s">
        <v>17</v>
      </c>
      <c r="L4950" s="1">
        <f t="shared" si="308"/>
        <v>42811</v>
      </c>
      <c r="M4950">
        <f t="shared" si="309"/>
        <v>2017</v>
      </c>
      <c r="N4950">
        <f t="shared" si="310"/>
        <v>3</v>
      </c>
      <c r="O4950" t="str">
        <f t="shared" si="311"/>
        <v>2017-03</v>
      </c>
    </row>
    <row r="4951" spans="1:15" x14ac:dyDescent="0.3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2">
        <v>42831</v>
      </c>
      <c r="G4951" t="s">
        <v>103</v>
      </c>
      <c r="H4951" s="5">
        <v>2230</v>
      </c>
      <c r="I4951" s="9">
        <v>0.24</v>
      </c>
      <c r="J4951" s="5">
        <v>691.3</v>
      </c>
      <c r="K4951" t="s">
        <v>17</v>
      </c>
      <c r="L4951" s="1">
        <f t="shared" si="308"/>
        <v>42831</v>
      </c>
      <c r="M4951">
        <f t="shared" si="309"/>
        <v>2017</v>
      </c>
      <c r="N4951">
        <f t="shared" si="310"/>
        <v>4</v>
      </c>
      <c r="O4951" t="str">
        <f t="shared" si="311"/>
        <v>2017-04</v>
      </c>
    </row>
    <row r="4952" spans="1:15" x14ac:dyDescent="0.3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s="2" t="s">
        <v>974</v>
      </c>
      <c r="G4952" t="s">
        <v>103</v>
      </c>
      <c r="H4952" s="5">
        <v>1044</v>
      </c>
      <c r="I4952" s="9">
        <v>0.2</v>
      </c>
      <c r="J4952" s="5">
        <v>83.52</v>
      </c>
      <c r="K4952" t="s">
        <v>17</v>
      </c>
      <c r="L4952" s="1">
        <f t="shared" si="308"/>
        <v>42176</v>
      </c>
      <c r="M4952">
        <f t="shared" si="309"/>
        <v>2015</v>
      </c>
      <c r="N4952">
        <f t="shared" si="310"/>
        <v>6</v>
      </c>
      <c r="O4952" t="str">
        <f t="shared" si="311"/>
        <v>2015-06</v>
      </c>
    </row>
    <row r="4953" spans="1:15" x14ac:dyDescent="0.3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s="2" t="s">
        <v>342</v>
      </c>
      <c r="G4953" t="s">
        <v>103</v>
      </c>
      <c r="H4953" s="5">
        <v>755</v>
      </c>
      <c r="I4953" s="9">
        <v>0.26</v>
      </c>
      <c r="J4953" s="5">
        <v>271.8</v>
      </c>
      <c r="K4953" t="s">
        <v>17</v>
      </c>
      <c r="L4953" s="1">
        <f t="shared" si="308"/>
        <v>42261</v>
      </c>
      <c r="M4953">
        <f t="shared" si="309"/>
        <v>2015</v>
      </c>
      <c r="N4953">
        <f t="shared" si="310"/>
        <v>9</v>
      </c>
      <c r="O4953" t="str">
        <f t="shared" si="311"/>
        <v>2015-09</v>
      </c>
    </row>
    <row r="4954" spans="1:15" x14ac:dyDescent="0.3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s="2" t="s">
        <v>342</v>
      </c>
      <c r="G4954" t="s">
        <v>103</v>
      </c>
      <c r="H4954" s="5">
        <v>517</v>
      </c>
      <c r="I4954" s="9">
        <v>0.3</v>
      </c>
      <c r="J4954" s="5">
        <v>170.61</v>
      </c>
      <c r="K4954" t="s">
        <v>17</v>
      </c>
      <c r="L4954" s="1">
        <f t="shared" si="308"/>
        <v>42261</v>
      </c>
      <c r="M4954">
        <f t="shared" si="309"/>
        <v>2015</v>
      </c>
      <c r="N4954">
        <f t="shared" si="310"/>
        <v>9</v>
      </c>
      <c r="O4954" t="str">
        <f t="shared" si="311"/>
        <v>2015-09</v>
      </c>
    </row>
    <row r="4955" spans="1:15" x14ac:dyDescent="0.3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s="2" t="s">
        <v>210</v>
      </c>
      <c r="G4955" t="s">
        <v>103</v>
      </c>
      <c r="H4955" s="5">
        <v>2390</v>
      </c>
      <c r="I4955" s="9">
        <v>0.19</v>
      </c>
      <c r="J4955" s="5">
        <v>167.3</v>
      </c>
      <c r="K4955" t="s">
        <v>17</v>
      </c>
      <c r="L4955" s="1">
        <f t="shared" si="308"/>
        <v>42334</v>
      </c>
      <c r="M4955">
        <f t="shared" si="309"/>
        <v>2015</v>
      </c>
      <c r="N4955">
        <f t="shared" si="310"/>
        <v>11</v>
      </c>
      <c r="O4955" t="str">
        <f t="shared" si="311"/>
        <v>2015-11</v>
      </c>
    </row>
    <row r="4956" spans="1:15" x14ac:dyDescent="0.3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s="2" t="s">
        <v>1482</v>
      </c>
      <c r="G4956" t="s">
        <v>103</v>
      </c>
      <c r="H4956" s="5">
        <v>1693</v>
      </c>
      <c r="I4956" s="9">
        <v>0.22</v>
      </c>
      <c r="J4956" s="5">
        <v>643.34</v>
      </c>
      <c r="K4956" t="s">
        <v>17</v>
      </c>
      <c r="L4956" s="1">
        <f t="shared" si="308"/>
        <v>43420</v>
      </c>
      <c r="M4956">
        <f t="shared" si="309"/>
        <v>2018</v>
      </c>
      <c r="N4956">
        <f t="shared" si="310"/>
        <v>11</v>
      </c>
      <c r="O4956" t="str">
        <f t="shared" si="311"/>
        <v>2018-11</v>
      </c>
    </row>
    <row r="4957" spans="1:15" x14ac:dyDescent="0.3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s="2" t="s">
        <v>1583</v>
      </c>
      <c r="G4957" t="s">
        <v>103</v>
      </c>
      <c r="H4957" s="5">
        <v>1238</v>
      </c>
      <c r="I4957" s="9">
        <v>0.2</v>
      </c>
      <c r="J4957" s="5">
        <v>495.2</v>
      </c>
      <c r="K4957" t="s">
        <v>17</v>
      </c>
      <c r="L4957" s="1">
        <f t="shared" si="308"/>
        <v>42582</v>
      </c>
      <c r="M4957">
        <f t="shared" si="309"/>
        <v>2016</v>
      </c>
      <c r="N4957">
        <f t="shared" si="310"/>
        <v>7</v>
      </c>
      <c r="O4957" t="str">
        <f t="shared" si="311"/>
        <v>2016-07</v>
      </c>
    </row>
    <row r="4958" spans="1:15" x14ac:dyDescent="0.3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s="2" t="s">
        <v>1565</v>
      </c>
      <c r="G4958" t="s">
        <v>103</v>
      </c>
      <c r="H4958" s="5">
        <v>507</v>
      </c>
      <c r="I4958" s="9">
        <v>0.16</v>
      </c>
      <c r="J4958" s="5">
        <v>35.49</v>
      </c>
      <c r="K4958" t="s">
        <v>17</v>
      </c>
      <c r="L4958" s="1">
        <f t="shared" si="308"/>
        <v>43245</v>
      </c>
      <c r="M4958">
        <f t="shared" si="309"/>
        <v>2018</v>
      </c>
      <c r="N4958">
        <f t="shared" si="310"/>
        <v>5</v>
      </c>
      <c r="O4958" t="str">
        <f t="shared" si="311"/>
        <v>2018-05</v>
      </c>
    </row>
    <row r="4959" spans="1:15" x14ac:dyDescent="0.3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2">
        <v>42952</v>
      </c>
      <c r="G4959" t="s">
        <v>103</v>
      </c>
      <c r="H4959" s="5">
        <v>502</v>
      </c>
      <c r="I4959" s="9">
        <v>0.27</v>
      </c>
      <c r="J4959" s="5">
        <v>225.9</v>
      </c>
      <c r="K4959" t="s">
        <v>17</v>
      </c>
      <c r="L4959" s="1">
        <f t="shared" si="308"/>
        <v>42952</v>
      </c>
      <c r="M4959">
        <f t="shared" si="309"/>
        <v>2017</v>
      </c>
      <c r="N4959">
        <f t="shared" si="310"/>
        <v>8</v>
      </c>
      <c r="O4959" t="str">
        <f t="shared" si="311"/>
        <v>2017-08</v>
      </c>
    </row>
    <row r="4960" spans="1:15" x14ac:dyDescent="0.3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s="2" t="s">
        <v>1575</v>
      </c>
      <c r="G4960" t="s">
        <v>103</v>
      </c>
      <c r="H4960" s="5">
        <v>1530</v>
      </c>
      <c r="I4960" s="9">
        <v>0.28000000000000003</v>
      </c>
      <c r="J4960" s="5">
        <v>428.4</v>
      </c>
      <c r="K4960" t="s">
        <v>17</v>
      </c>
      <c r="L4960" s="1">
        <f t="shared" si="308"/>
        <v>43175</v>
      </c>
      <c r="M4960">
        <f t="shared" si="309"/>
        <v>2018</v>
      </c>
      <c r="N4960">
        <f t="shared" si="310"/>
        <v>3</v>
      </c>
      <c r="O4960" t="str">
        <f t="shared" si="311"/>
        <v>2018-03</v>
      </c>
    </row>
    <row r="4961" spans="1:15" x14ac:dyDescent="0.3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2">
        <v>42073</v>
      </c>
      <c r="G4961" t="s">
        <v>103</v>
      </c>
      <c r="H4961" s="5">
        <v>2042</v>
      </c>
      <c r="I4961" s="9">
        <v>0.18</v>
      </c>
      <c r="J4961" s="5">
        <v>408.4</v>
      </c>
      <c r="K4961" t="s">
        <v>17</v>
      </c>
      <c r="L4961" s="1">
        <f t="shared" si="308"/>
        <v>42073</v>
      </c>
      <c r="M4961">
        <f t="shared" si="309"/>
        <v>2015</v>
      </c>
      <c r="N4961">
        <f t="shared" si="310"/>
        <v>3</v>
      </c>
      <c r="O4961" t="str">
        <f t="shared" si="311"/>
        <v>2015-03</v>
      </c>
    </row>
    <row r="4962" spans="1:15" x14ac:dyDescent="0.3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s="2" t="s">
        <v>1575</v>
      </c>
      <c r="G4962" t="s">
        <v>103</v>
      </c>
      <c r="H4962" s="5">
        <v>1876</v>
      </c>
      <c r="I4962" s="9">
        <v>0.19</v>
      </c>
      <c r="J4962" s="5">
        <v>806.68</v>
      </c>
      <c r="K4962" t="s">
        <v>17</v>
      </c>
      <c r="L4962" s="1">
        <f t="shared" si="308"/>
        <v>43175</v>
      </c>
      <c r="M4962">
        <f t="shared" si="309"/>
        <v>2018</v>
      </c>
      <c r="N4962">
        <f t="shared" si="310"/>
        <v>3</v>
      </c>
      <c r="O4962" t="str">
        <f t="shared" si="311"/>
        <v>2018-03</v>
      </c>
    </row>
    <row r="4963" spans="1:15" x14ac:dyDescent="0.3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2">
        <v>42533</v>
      </c>
      <c r="G4963" t="s">
        <v>103</v>
      </c>
      <c r="H4963" s="5">
        <v>700</v>
      </c>
      <c r="I4963" s="9">
        <v>0.24</v>
      </c>
      <c r="J4963" s="5">
        <v>70</v>
      </c>
      <c r="K4963" t="s">
        <v>17</v>
      </c>
      <c r="L4963" s="1">
        <f t="shared" si="308"/>
        <v>42533</v>
      </c>
      <c r="M4963">
        <f t="shared" si="309"/>
        <v>2016</v>
      </c>
      <c r="N4963">
        <f t="shared" si="310"/>
        <v>6</v>
      </c>
      <c r="O4963" t="str">
        <f t="shared" si="311"/>
        <v>2016-06</v>
      </c>
    </row>
    <row r="4964" spans="1:15" x14ac:dyDescent="0.3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2">
        <v>42287</v>
      </c>
      <c r="G4964" t="s">
        <v>103</v>
      </c>
      <c r="H4964" s="5">
        <v>1638</v>
      </c>
      <c r="I4964" s="9">
        <v>0.2</v>
      </c>
      <c r="J4964" s="5">
        <v>196.56</v>
      </c>
      <c r="K4964" t="s">
        <v>17</v>
      </c>
      <c r="L4964" s="1">
        <f t="shared" si="308"/>
        <v>42287</v>
      </c>
      <c r="M4964">
        <f t="shared" si="309"/>
        <v>2015</v>
      </c>
      <c r="N4964">
        <f t="shared" si="310"/>
        <v>10</v>
      </c>
      <c r="O4964" t="str">
        <f t="shared" si="311"/>
        <v>2015-10</v>
      </c>
    </row>
    <row r="4965" spans="1:15" x14ac:dyDescent="0.3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s="2" t="s">
        <v>796</v>
      </c>
      <c r="G4965" t="s">
        <v>23</v>
      </c>
      <c r="H4965" s="5">
        <v>1343</v>
      </c>
      <c r="I4965" s="9">
        <v>0.25</v>
      </c>
      <c r="J4965" s="5">
        <v>282.02999999999997</v>
      </c>
      <c r="K4965" t="s">
        <v>17</v>
      </c>
      <c r="L4965" s="1">
        <f t="shared" si="308"/>
        <v>42930</v>
      </c>
      <c r="M4965">
        <f t="shared" si="309"/>
        <v>2017</v>
      </c>
      <c r="N4965">
        <f t="shared" si="310"/>
        <v>7</v>
      </c>
      <c r="O4965" t="str">
        <f t="shared" si="311"/>
        <v>2017-07</v>
      </c>
    </row>
    <row r="4966" spans="1:15" x14ac:dyDescent="0.3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s="2" t="s">
        <v>2839</v>
      </c>
      <c r="G4966" t="s">
        <v>23</v>
      </c>
      <c r="H4966" s="5">
        <v>2268</v>
      </c>
      <c r="I4966" s="9">
        <v>0.24</v>
      </c>
      <c r="J4966" s="5">
        <v>1020.6</v>
      </c>
      <c r="K4966" t="s">
        <v>17</v>
      </c>
      <c r="L4966" s="1">
        <f t="shared" si="308"/>
        <v>42960</v>
      </c>
      <c r="M4966">
        <f t="shared" si="309"/>
        <v>2017</v>
      </c>
      <c r="N4966">
        <f t="shared" si="310"/>
        <v>8</v>
      </c>
      <c r="O4966" t="str">
        <f t="shared" si="311"/>
        <v>2017-08</v>
      </c>
    </row>
    <row r="4967" spans="1:15" x14ac:dyDescent="0.3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2">
        <v>42918</v>
      </c>
      <c r="G4967" t="s">
        <v>23</v>
      </c>
      <c r="H4967" s="5">
        <v>2465</v>
      </c>
      <c r="I4967" s="9">
        <v>0.19</v>
      </c>
      <c r="J4967" s="5">
        <v>1084.5999999999999</v>
      </c>
      <c r="K4967" t="s">
        <v>17</v>
      </c>
      <c r="L4967" s="1">
        <f t="shared" si="308"/>
        <v>42918</v>
      </c>
      <c r="M4967">
        <f t="shared" si="309"/>
        <v>2017</v>
      </c>
      <c r="N4967">
        <f t="shared" si="310"/>
        <v>7</v>
      </c>
      <c r="O4967" t="str">
        <f t="shared" si="311"/>
        <v>2017-07</v>
      </c>
    </row>
    <row r="4968" spans="1:15" x14ac:dyDescent="0.3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s="2" t="s">
        <v>1890</v>
      </c>
      <c r="G4968" t="s">
        <v>23</v>
      </c>
      <c r="H4968" s="5">
        <v>2187</v>
      </c>
      <c r="I4968" s="9">
        <v>0.1</v>
      </c>
      <c r="J4968" s="5">
        <v>765.45</v>
      </c>
      <c r="K4968" t="s">
        <v>17</v>
      </c>
      <c r="L4968" s="1">
        <f t="shared" si="308"/>
        <v>43069</v>
      </c>
      <c r="M4968">
        <f t="shared" si="309"/>
        <v>2017</v>
      </c>
      <c r="N4968">
        <f t="shared" si="310"/>
        <v>11</v>
      </c>
      <c r="O4968" t="str">
        <f t="shared" si="311"/>
        <v>2017-11</v>
      </c>
    </row>
    <row r="4969" spans="1:15" x14ac:dyDescent="0.3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s="2" t="s">
        <v>1846</v>
      </c>
      <c r="G4969" t="s">
        <v>23</v>
      </c>
      <c r="H4969" s="5">
        <v>1755</v>
      </c>
      <c r="I4969" s="9">
        <v>0.18</v>
      </c>
      <c r="J4969" s="5">
        <v>508.95</v>
      </c>
      <c r="K4969" t="s">
        <v>17</v>
      </c>
      <c r="L4969" s="1">
        <f t="shared" si="308"/>
        <v>42666</v>
      </c>
      <c r="M4969">
        <f t="shared" si="309"/>
        <v>2016</v>
      </c>
      <c r="N4969">
        <f t="shared" si="310"/>
        <v>10</v>
      </c>
      <c r="O4969" t="str">
        <f t="shared" si="311"/>
        <v>2016-10</v>
      </c>
    </row>
    <row r="4970" spans="1:15" x14ac:dyDescent="0.3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2">
        <v>42226</v>
      </c>
      <c r="G4970" t="s">
        <v>23</v>
      </c>
      <c r="H4970" s="5">
        <v>1345</v>
      </c>
      <c r="I4970" s="9">
        <v>0.19</v>
      </c>
      <c r="J4970" s="5">
        <v>564.9</v>
      </c>
      <c r="K4970" t="s">
        <v>17</v>
      </c>
      <c r="L4970" s="1">
        <f t="shared" si="308"/>
        <v>42226</v>
      </c>
      <c r="M4970">
        <f t="shared" si="309"/>
        <v>2015</v>
      </c>
      <c r="N4970">
        <f t="shared" si="310"/>
        <v>8</v>
      </c>
      <c r="O4970" t="str">
        <f t="shared" si="311"/>
        <v>2015-08</v>
      </c>
    </row>
    <row r="4971" spans="1:15" x14ac:dyDescent="0.3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2">
        <v>43256</v>
      </c>
      <c r="G4971" t="s">
        <v>23</v>
      </c>
      <c r="H4971" s="5">
        <v>1061</v>
      </c>
      <c r="I4971" s="9">
        <v>0.24</v>
      </c>
      <c r="J4971" s="5">
        <v>318.3</v>
      </c>
      <c r="K4971" t="s">
        <v>17</v>
      </c>
      <c r="L4971" s="1">
        <f t="shared" si="308"/>
        <v>43256</v>
      </c>
      <c r="M4971">
        <f t="shared" si="309"/>
        <v>2018</v>
      </c>
      <c r="N4971">
        <f t="shared" si="310"/>
        <v>6</v>
      </c>
      <c r="O4971" t="str">
        <f t="shared" si="311"/>
        <v>2018-06</v>
      </c>
    </row>
    <row r="4972" spans="1:15" x14ac:dyDescent="0.3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2">
        <v>42954</v>
      </c>
      <c r="G4972" t="s">
        <v>23</v>
      </c>
      <c r="H4972" s="5">
        <v>2473</v>
      </c>
      <c r="I4972" s="9">
        <v>0.25</v>
      </c>
      <c r="J4972" s="5">
        <v>717.17</v>
      </c>
      <c r="K4972" t="s">
        <v>17</v>
      </c>
      <c r="L4972" s="1">
        <f t="shared" si="308"/>
        <v>42954</v>
      </c>
      <c r="M4972">
        <f t="shared" si="309"/>
        <v>2017</v>
      </c>
      <c r="N4972">
        <f t="shared" si="310"/>
        <v>8</v>
      </c>
      <c r="O4972" t="str">
        <f t="shared" si="311"/>
        <v>2017-08</v>
      </c>
    </row>
    <row r="4973" spans="1:15" x14ac:dyDescent="0.3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s="2" t="s">
        <v>768</v>
      </c>
      <c r="G4973" t="s">
        <v>23</v>
      </c>
      <c r="H4973" s="5">
        <v>1289</v>
      </c>
      <c r="I4973" s="9">
        <v>0.17</v>
      </c>
      <c r="J4973" s="5">
        <v>412.48</v>
      </c>
      <c r="K4973" t="s">
        <v>17</v>
      </c>
      <c r="L4973" s="1">
        <f t="shared" si="308"/>
        <v>42451</v>
      </c>
      <c r="M4973">
        <f t="shared" si="309"/>
        <v>2016</v>
      </c>
      <c r="N4973">
        <f t="shared" si="310"/>
        <v>3</v>
      </c>
      <c r="O4973" t="str">
        <f t="shared" si="311"/>
        <v>2016-03</v>
      </c>
    </row>
    <row r="4974" spans="1:15" x14ac:dyDescent="0.3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s="2" t="s">
        <v>1846</v>
      </c>
      <c r="G4974" t="s">
        <v>23</v>
      </c>
      <c r="H4974" s="5">
        <v>1303</v>
      </c>
      <c r="I4974" s="9">
        <v>0.32</v>
      </c>
      <c r="J4974" s="5">
        <v>547.26</v>
      </c>
      <c r="K4974" t="s">
        <v>17</v>
      </c>
      <c r="L4974" s="1">
        <f t="shared" si="308"/>
        <v>42666</v>
      </c>
      <c r="M4974">
        <f t="shared" si="309"/>
        <v>2016</v>
      </c>
      <c r="N4974">
        <f t="shared" si="310"/>
        <v>10</v>
      </c>
      <c r="O4974" t="str">
        <f t="shared" si="311"/>
        <v>2016-10</v>
      </c>
    </row>
    <row r="4975" spans="1:15" x14ac:dyDescent="0.3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2">
        <v>42747</v>
      </c>
      <c r="G4975" t="s">
        <v>23</v>
      </c>
      <c r="H4975" s="5">
        <v>2423</v>
      </c>
      <c r="I4975" s="9">
        <v>0.16</v>
      </c>
      <c r="J4975" s="5">
        <v>533.05999999999995</v>
      </c>
      <c r="K4975" t="s">
        <v>17</v>
      </c>
      <c r="L4975" s="1">
        <f t="shared" si="308"/>
        <v>42747</v>
      </c>
      <c r="M4975">
        <f t="shared" si="309"/>
        <v>2017</v>
      </c>
      <c r="N4975">
        <f t="shared" si="310"/>
        <v>1</v>
      </c>
      <c r="O4975" t="str">
        <f t="shared" si="311"/>
        <v>2017-01</v>
      </c>
    </row>
    <row r="4976" spans="1:15" x14ac:dyDescent="0.3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s="2" t="s">
        <v>5737</v>
      </c>
      <c r="G4976" t="s">
        <v>29</v>
      </c>
      <c r="H4976" s="5">
        <v>2348</v>
      </c>
      <c r="I4976" s="9">
        <v>0.32</v>
      </c>
      <c r="J4976" s="5">
        <v>986.16</v>
      </c>
      <c r="K4976" t="s">
        <v>17</v>
      </c>
      <c r="L4976" s="1">
        <f t="shared" si="308"/>
        <v>43032</v>
      </c>
      <c r="M4976">
        <f t="shared" si="309"/>
        <v>2017</v>
      </c>
      <c r="N4976">
        <f t="shared" si="310"/>
        <v>10</v>
      </c>
      <c r="O4976" t="str">
        <f t="shared" si="311"/>
        <v>2017-10</v>
      </c>
    </row>
    <row r="4977" spans="1:15" x14ac:dyDescent="0.3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s="2" t="s">
        <v>413</v>
      </c>
      <c r="G4977" t="s">
        <v>29</v>
      </c>
      <c r="H4977" s="5">
        <v>2268</v>
      </c>
      <c r="I4977" s="9">
        <v>0.19</v>
      </c>
      <c r="J4977" s="5">
        <v>476.28</v>
      </c>
      <c r="K4977" t="s">
        <v>17</v>
      </c>
      <c r="L4977" s="1">
        <f t="shared" si="308"/>
        <v>42260</v>
      </c>
      <c r="M4977">
        <f t="shared" si="309"/>
        <v>2015</v>
      </c>
      <c r="N4977">
        <f t="shared" si="310"/>
        <v>9</v>
      </c>
      <c r="O4977" t="str">
        <f t="shared" si="311"/>
        <v>2015-09</v>
      </c>
    </row>
    <row r="4978" spans="1:15" x14ac:dyDescent="0.3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s="2" t="s">
        <v>413</v>
      </c>
      <c r="G4978" t="s">
        <v>29</v>
      </c>
      <c r="H4978" s="5">
        <v>1898</v>
      </c>
      <c r="I4978" s="9">
        <v>0.31</v>
      </c>
      <c r="J4978" s="5">
        <v>512.46</v>
      </c>
      <c r="K4978" t="s">
        <v>17</v>
      </c>
      <c r="L4978" s="1">
        <f t="shared" si="308"/>
        <v>42260</v>
      </c>
      <c r="M4978">
        <f t="shared" si="309"/>
        <v>2015</v>
      </c>
      <c r="N4978">
        <f t="shared" si="310"/>
        <v>9</v>
      </c>
      <c r="O4978" t="str">
        <f t="shared" si="311"/>
        <v>2015-09</v>
      </c>
    </row>
    <row r="4979" spans="1:15" x14ac:dyDescent="0.3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s="2" t="s">
        <v>3222</v>
      </c>
      <c r="G4979" t="s">
        <v>29</v>
      </c>
      <c r="H4979" s="5">
        <v>1158</v>
      </c>
      <c r="I4979" s="9">
        <v>0.14000000000000001</v>
      </c>
      <c r="J4979" s="5">
        <v>138.96</v>
      </c>
      <c r="K4979" t="s">
        <v>17</v>
      </c>
      <c r="L4979" s="1">
        <f t="shared" si="308"/>
        <v>42293</v>
      </c>
      <c r="M4979">
        <f t="shared" si="309"/>
        <v>2015</v>
      </c>
      <c r="N4979">
        <f t="shared" si="310"/>
        <v>10</v>
      </c>
      <c r="O4979" t="str">
        <f t="shared" si="311"/>
        <v>2015-10</v>
      </c>
    </row>
    <row r="4980" spans="1:15" x14ac:dyDescent="0.3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2">
        <v>43051</v>
      </c>
      <c r="G4980" t="s">
        <v>29</v>
      </c>
      <c r="H4980" s="5">
        <v>1541</v>
      </c>
      <c r="I4980" s="9">
        <v>0.2</v>
      </c>
      <c r="J4980" s="5">
        <v>600.99</v>
      </c>
      <c r="K4980" t="s">
        <v>17</v>
      </c>
      <c r="L4980" s="1">
        <f t="shared" si="308"/>
        <v>43051</v>
      </c>
      <c r="M4980">
        <f t="shared" si="309"/>
        <v>2017</v>
      </c>
      <c r="N4980">
        <f t="shared" si="310"/>
        <v>11</v>
      </c>
      <c r="O4980" t="str">
        <f t="shared" si="311"/>
        <v>2017-11</v>
      </c>
    </row>
    <row r="4981" spans="1:15" x14ac:dyDescent="0.3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s="2" t="s">
        <v>413</v>
      </c>
      <c r="G4981" t="s">
        <v>29</v>
      </c>
      <c r="H4981" s="5">
        <v>2388</v>
      </c>
      <c r="I4981" s="9">
        <v>0.28000000000000003</v>
      </c>
      <c r="J4981" s="5">
        <v>214.92</v>
      </c>
      <c r="K4981" t="s">
        <v>17</v>
      </c>
      <c r="L4981" s="1">
        <f t="shared" si="308"/>
        <v>42260</v>
      </c>
      <c r="M4981">
        <f t="shared" si="309"/>
        <v>2015</v>
      </c>
      <c r="N4981">
        <f t="shared" si="310"/>
        <v>9</v>
      </c>
      <c r="O4981" t="str">
        <f t="shared" si="311"/>
        <v>2015-09</v>
      </c>
    </row>
    <row r="4982" spans="1:15" x14ac:dyDescent="0.3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2">
        <v>42494</v>
      </c>
      <c r="G4982" t="s">
        <v>29</v>
      </c>
      <c r="H4982" s="5">
        <v>2484</v>
      </c>
      <c r="I4982" s="9">
        <v>0.16</v>
      </c>
      <c r="J4982" s="5">
        <v>869.4</v>
      </c>
      <c r="K4982" t="s">
        <v>17</v>
      </c>
      <c r="L4982" s="1">
        <f t="shared" si="308"/>
        <v>42494</v>
      </c>
      <c r="M4982">
        <f t="shared" si="309"/>
        <v>2016</v>
      </c>
      <c r="N4982">
        <f t="shared" si="310"/>
        <v>5</v>
      </c>
      <c r="O4982" t="str">
        <f t="shared" si="311"/>
        <v>2016-05</v>
      </c>
    </row>
    <row r="4983" spans="1:15" x14ac:dyDescent="0.3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2">
        <v>42411</v>
      </c>
      <c r="G4983" t="s">
        <v>29</v>
      </c>
      <c r="H4983" s="5">
        <v>917</v>
      </c>
      <c r="I4983" s="9">
        <v>0.17</v>
      </c>
      <c r="J4983" s="5">
        <v>183.4</v>
      </c>
      <c r="K4983" t="s">
        <v>17</v>
      </c>
      <c r="L4983" s="1">
        <f t="shared" si="308"/>
        <v>42411</v>
      </c>
      <c r="M4983">
        <f t="shared" si="309"/>
        <v>2016</v>
      </c>
      <c r="N4983">
        <f t="shared" si="310"/>
        <v>2</v>
      </c>
      <c r="O4983" t="str">
        <f t="shared" si="311"/>
        <v>2016-02</v>
      </c>
    </row>
    <row r="4984" spans="1:15" x14ac:dyDescent="0.3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s="2" t="s">
        <v>1824</v>
      </c>
      <c r="G4984" t="s">
        <v>29</v>
      </c>
      <c r="H4984" s="5">
        <v>1123</v>
      </c>
      <c r="I4984" s="9">
        <v>0.31</v>
      </c>
      <c r="J4984" s="5">
        <v>56.15</v>
      </c>
      <c r="K4984" t="s">
        <v>17</v>
      </c>
      <c r="L4984" s="1">
        <f t="shared" si="308"/>
        <v>43189</v>
      </c>
      <c r="M4984">
        <f t="shared" si="309"/>
        <v>2018</v>
      </c>
      <c r="N4984">
        <f t="shared" si="310"/>
        <v>3</v>
      </c>
      <c r="O4984" t="str">
        <f t="shared" si="311"/>
        <v>2018-03</v>
      </c>
    </row>
    <row r="4985" spans="1:15" x14ac:dyDescent="0.3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s="2" t="s">
        <v>370</v>
      </c>
      <c r="G4985" t="s">
        <v>29</v>
      </c>
      <c r="H4985" s="5">
        <v>1646</v>
      </c>
      <c r="I4985" s="9">
        <v>0.35</v>
      </c>
      <c r="J4985" s="5">
        <v>246.9</v>
      </c>
      <c r="K4985" t="s">
        <v>17</v>
      </c>
      <c r="L4985" s="1">
        <f t="shared" si="308"/>
        <v>42674</v>
      </c>
      <c r="M4985">
        <f t="shared" si="309"/>
        <v>2016</v>
      </c>
      <c r="N4985">
        <f t="shared" si="310"/>
        <v>10</v>
      </c>
      <c r="O4985" t="str">
        <f t="shared" si="311"/>
        <v>2016-10</v>
      </c>
    </row>
    <row r="4986" spans="1:15" x14ac:dyDescent="0.3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2">
        <v>42834</v>
      </c>
      <c r="G4986" t="s">
        <v>29</v>
      </c>
      <c r="H4986" s="5">
        <v>1532</v>
      </c>
      <c r="I4986" s="9">
        <v>0.32</v>
      </c>
      <c r="J4986" s="5">
        <v>91.92</v>
      </c>
      <c r="K4986" t="s">
        <v>17</v>
      </c>
      <c r="L4986" s="1">
        <f t="shared" si="308"/>
        <v>42834</v>
      </c>
      <c r="M4986">
        <f t="shared" si="309"/>
        <v>2017</v>
      </c>
      <c r="N4986">
        <f t="shared" si="310"/>
        <v>4</v>
      </c>
      <c r="O4986" t="str">
        <f t="shared" si="311"/>
        <v>2017-04</v>
      </c>
    </row>
    <row r="4987" spans="1:15" x14ac:dyDescent="0.3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2">
        <v>43413</v>
      </c>
      <c r="G4987" t="s">
        <v>29</v>
      </c>
      <c r="H4987" s="5">
        <v>2261</v>
      </c>
      <c r="I4987" s="9">
        <v>0.34</v>
      </c>
      <c r="J4987" s="5">
        <v>972.23</v>
      </c>
      <c r="K4987" t="s">
        <v>17</v>
      </c>
      <c r="L4987" s="1">
        <f t="shared" si="308"/>
        <v>43413</v>
      </c>
      <c r="M4987">
        <f t="shared" si="309"/>
        <v>2018</v>
      </c>
      <c r="N4987">
        <f t="shared" si="310"/>
        <v>11</v>
      </c>
      <c r="O4987" t="str">
        <f t="shared" si="311"/>
        <v>2018-11</v>
      </c>
    </row>
    <row r="4988" spans="1:15" x14ac:dyDescent="0.3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s="2" t="s">
        <v>1515</v>
      </c>
      <c r="G4988" t="s">
        <v>29</v>
      </c>
      <c r="H4988" s="5">
        <v>2139</v>
      </c>
      <c r="I4988" s="9">
        <v>0.2</v>
      </c>
      <c r="J4988" s="5">
        <v>641.70000000000005</v>
      </c>
      <c r="K4988" t="s">
        <v>17</v>
      </c>
      <c r="L4988" s="1">
        <f t="shared" si="308"/>
        <v>42358</v>
      </c>
      <c r="M4988">
        <f t="shared" si="309"/>
        <v>2015</v>
      </c>
      <c r="N4988">
        <f t="shared" si="310"/>
        <v>12</v>
      </c>
      <c r="O4988" t="str">
        <f t="shared" si="311"/>
        <v>2015-12</v>
      </c>
    </row>
    <row r="4989" spans="1:15" x14ac:dyDescent="0.3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s="2" t="s">
        <v>919</v>
      </c>
      <c r="G4989" t="s">
        <v>29</v>
      </c>
      <c r="H4989" s="5">
        <v>1836</v>
      </c>
      <c r="I4989" s="9">
        <v>0.28000000000000003</v>
      </c>
      <c r="J4989" s="5">
        <v>385.56</v>
      </c>
      <c r="K4989" t="s">
        <v>17</v>
      </c>
      <c r="L4989" s="1">
        <f t="shared" si="308"/>
        <v>43302</v>
      </c>
      <c r="M4989">
        <f t="shared" si="309"/>
        <v>2018</v>
      </c>
      <c r="N4989">
        <f t="shared" si="310"/>
        <v>7</v>
      </c>
      <c r="O4989" t="str">
        <f t="shared" si="311"/>
        <v>2018-07</v>
      </c>
    </row>
    <row r="4990" spans="1:15" x14ac:dyDescent="0.3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s="2" t="s">
        <v>347</v>
      </c>
      <c r="G4990" t="s">
        <v>78</v>
      </c>
      <c r="H4990" s="5">
        <v>874</v>
      </c>
      <c r="I4990" s="9">
        <v>0.34</v>
      </c>
      <c r="J4990" s="5">
        <v>253.46</v>
      </c>
      <c r="K4990" t="s">
        <v>17</v>
      </c>
      <c r="L4990" s="1">
        <f t="shared" si="308"/>
        <v>42695</v>
      </c>
      <c r="M4990">
        <f t="shared" si="309"/>
        <v>2016</v>
      </c>
      <c r="N4990">
        <f t="shared" si="310"/>
        <v>11</v>
      </c>
      <c r="O4990" t="str">
        <f t="shared" si="311"/>
        <v>2016-11</v>
      </c>
    </row>
    <row r="4991" spans="1:15" x14ac:dyDescent="0.3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s="2" t="s">
        <v>347</v>
      </c>
      <c r="G4991" t="s">
        <v>78</v>
      </c>
      <c r="H4991" s="5">
        <v>640</v>
      </c>
      <c r="I4991" s="9">
        <v>0.22</v>
      </c>
      <c r="J4991" s="5">
        <v>44.8</v>
      </c>
      <c r="K4991" t="s">
        <v>17</v>
      </c>
      <c r="L4991" s="1">
        <f t="shared" si="308"/>
        <v>42695</v>
      </c>
      <c r="M4991">
        <f t="shared" si="309"/>
        <v>2016</v>
      </c>
      <c r="N4991">
        <f t="shared" si="310"/>
        <v>11</v>
      </c>
      <c r="O4991" t="str">
        <f t="shared" si="311"/>
        <v>2016-11</v>
      </c>
    </row>
    <row r="4992" spans="1:15" x14ac:dyDescent="0.3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2">
        <v>42797</v>
      </c>
      <c r="G4992" t="s">
        <v>78</v>
      </c>
      <c r="H4992" s="5">
        <v>1868</v>
      </c>
      <c r="I4992" s="9">
        <v>0.26</v>
      </c>
      <c r="J4992" s="5">
        <v>616.44000000000005</v>
      </c>
      <c r="K4992" t="s">
        <v>17</v>
      </c>
      <c r="L4992" s="1">
        <f t="shared" si="308"/>
        <v>42797</v>
      </c>
      <c r="M4992">
        <f t="shared" si="309"/>
        <v>2017</v>
      </c>
      <c r="N4992">
        <f t="shared" si="310"/>
        <v>3</v>
      </c>
      <c r="O4992" t="str">
        <f t="shared" si="311"/>
        <v>2017-03</v>
      </c>
    </row>
    <row r="4993" spans="1:15" x14ac:dyDescent="0.3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2">
        <v>42714</v>
      </c>
      <c r="G4993" t="s">
        <v>78</v>
      </c>
      <c r="H4993" s="5">
        <v>726</v>
      </c>
      <c r="I4993" s="9">
        <v>0.34</v>
      </c>
      <c r="J4993" s="5">
        <v>36.299999999999997</v>
      </c>
      <c r="K4993" t="s">
        <v>17</v>
      </c>
      <c r="L4993" s="1">
        <f t="shared" si="308"/>
        <v>42714</v>
      </c>
      <c r="M4993">
        <f t="shared" si="309"/>
        <v>2016</v>
      </c>
      <c r="N4993">
        <f t="shared" si="310"/>
        <v>12</v>
      </c>
      <c r="O4993" t="str">
        <f t="shared" si="311"/>
        <v>2016-12</v>
      </c>
    </row>
    <row r="4994" spans="1:15" x14ac:dyDescent="0.3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2">
        <v>42194</v>
      </c>
      <c r="G4994" t="s">
        <v>78</v>
      </c>
      <c r="H4994" s="5">
        <v>723</v>
      </c>
      <c r="I4994" s="9">
        <v>0.3</v>
      </c>
      <c r="J4994" s="5">
        <v>72.3</v>
      </c>
      <c r="K4994" t="s">
        <v>17</v>
      </c>
      <c r="L4994" s="1">
        <f t="shared" ref="L4994:L5057" si="312">IF(ISNUMBER(F4994),F4994,IFERROR(DATE(VALUE(RIGHT(F4994,4)),VALUE(LEFT(F4994,FIND("/",F4994)-1)),VALUE(MID(F4994,FIND("/",F4994)+1,FIND("/",F4994,FIND("/",F4994)+1)-FIND("/",F4994)-1))),""))</f>
        <v>42194</v>
      </c>
      <c r="M4994">
        <f t="shared" ref="M4994:M5057" si="313">YEAR(L4994)</f>
        <v>2015</v>
      </c>
      <c r="N4994">
        <f t="shared" ref="N4994:N5057" si="314">MONTH(L4994)</f>
        <v>7</v>
      </c>
      <c r="O4994" t="str">
        <f t="shared" ref="O4994:O5057" si="315">TEXT(L4994,"yyyy-mm")</f>
        <v>2015-07</v>
      </c>
    </row>
    <row r="4995" spans="1:15" x14ac:dyDescent="0.3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2">
        <v>42714</v>
      </c>
      <c r="G4995" t="s">
        <v>78</v>
      </c>
      <c r="H4995" s="5">
        <v>2226</v>
      </c>
      <c r="I4995" s="9">
        <v>0.23</v>
      </c>
      <c r="J4995" s="5">
        <v>200.34</v>
      </c>
      <c r="K4995" t="s">
        <v>17</v>
      </c>
      <c r="L4995" s="1">
        <f t="shared" si="312"/>
        <v>42714</v>
      </c>
      <c r="M4995">
        <f t="shared" si="313"/>
        <v>2016</v>
      </c>
      <c r="N4995">
        <f t="shared" si="314"/>
        <v>12</v>
      </c>
      <c r="O4995" t="str">
        <f t="shared" si="315"/>
        <v>2016-12</v>
      </c>
    </row>
    <row r="4996" spans="1:15" x14ac:dyDescent="0.3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s="2" t="s">
        <v>1052</v>
      </c>
      <c r="G4996" t="s">
        <v>78</v>
      </c>
      <c r="H4996" s="5">
        <v>1512</v>
      </c>
      <c r="I4996" s="9">
        <v>0.14000000000000001</v>
      </c>
      <c r="J4996" s="5">
        <v>105.84</v>
      </c>
      <c r="K4996" t="s">
        <v>17</v>
      </c>
      <c r="L4996" s="1">
        <f t="shared" si="312"/>
        <v>43304</v>
      </c>
      <c r="M4996">
        <f t="shared" si="313"/>
        <v>2018</v>
      </c>
      <c r="N4996">
        <f t="shared" si="314"/>
        <v>7</v>
      </c>
      <c r="O4996" t="str">
        <f t="shared" si="315"/>
        <v>2018-07</v>
      </c>
    </row>
    <row r="4997" spans="1:15" x14ac:dyDescent="0.3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s="2" t="s">
        <v>1973</v>
      </c>
      <c r="G4997" t="s">
        <v>78</v>
      </c>
      <c r="H4997" s="5">
        <v>959</v>
      </c>
      <c r="I4997" s="9">
        <v>0.23</v>
      </c>
      <c r="J4997" s="5">
        <v>201.39</v>
      </c>
      <c r="K4997" t="s">
        <v>17</v>
      </c>
      <c r="L4997" s="1">
        <f t="shared" si="312"/>
        <v>42571</v>
      </c>
      <c r="M4997">
        <f t="shared" si="313"/>
        <v>2016</v>
      </c>
      <c r="N4997">
        <f t="shared" si="314"/>
        <v>7</v>
      </c>
      <c r="O4997" t="str">
        <f t="shared" si="315"/>
        <v>2016-07</v>
      </c>
    </row>
    <row r="4998" spans="1:15" x14ac:dyDescent="0.3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2">
        <v>43382</v>
      </c>
      <c r="G4998" t="s">
        <v>78</v>
      </c>
      <c r="H4998" s="5">
        <v>894</v>
      </c>
      <c r="I4998" s="9">
        <v>0.18</v>
      </c>
      <c r="J4998" s="5">
        <v>232.44</v>
      </c>
      <c r="K4998" t="s">
        <v>17</v>
      </c>
      <c r="L4998" s="1">
        <f t="shared" si="312"/>
        <v>43382</v>
      </c>
      <c r="M4998">
        <f t="shared" si="313"/>
        <v>2018</v>
      </c>
      <c r="N4998">
        <f t="shared" si="314"/>
        <v>10</v>
      </c>
      <c r="O4998" t="str">
        <f t="shared" si="315"/>
        <v>2018-10</v>
      </c>
    </row>
    <row r="4999" spans="1:15" x14ac:dyDescent="0.3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s="2" t="s">
        <v>1519</v>
      </c>
      <c r="G4999" t="s">
        <v>78</v>
      </c>
      <c r="H4999" s="5">
        <v>2474</v>
      </c>
      <c r="I4999" s="9">
        <v>0.21</v>
      </c>
      <c r="J4999" s="5">
        <v>272.14</v>
      </c>
      <c r="K4999" t="s">
        <v>17</v>
      </c>
      <c r="L4999" s="1">
        <f t="shared" si="312"/>
        <v>43213</v>
      </c>
      <c r="M4999">
        <f t="shared" si="313"/>
        <v>2018</v>
      </c>
      <c r="N4999">
        <f t="shared" si="314"/>
        <v>4</v>
      </c>
      <c r="O4999" t="str">
        <f t="shared" si="315"/>
        <v>2018-04</v>
      </c>
    </row>
    <row r="5000" spans="1:15" x14ac:dyDescent="0.3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2">
        <v>43355</v>
      </c>
      <c r="G5000" t="s">
        <v>78</v>
      </c>
      <c r="H5000" s="5">
        <v>1794</v>
      </c>
      <c r="I5000" s="9">
        <v>0.17</v>
      </c>
      <c r="J5000" s="5">
        <v>699.66</v>
      </c>
      <c r="K5000" t="s">
        <v>17</v>
      </c>
      <c r="L5000" s="1">
        <f t="shared" si="312"/>
        <v>43355</v>
      </c>
      <c r="M5000">
        <f t="shared" si="313"/>
        <v>2018</v>
      </c>
      <c r="N5000">
        <f t="shared" si="314"/>
        <v>9</v>
      </c>
      <c r="O5000" t="str">
        <f t="shared" si="315"/>
        <v>2018-09</v>
      </c>
    </row>
    <row r="5001" spans="1:15" x14ac:dyDescent="0.3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2">
        <v>43382</v>
      </c>
      <c r="G5001" t="s">
        <v>78</v>
      </c>
      <c r="H5001" s="5">
        <v>2280</v>
      </c>
      <c r="I5001" s="9">
        <v>0.28000000000000003</v>
      </c>
      <c r="J5001" s="5">
        <v>820.8</v>
      </c>
      <c r="K5001" t="s">
        <v>17</v>
      </c>
      <c r="L5001" s="1">
        <f t="shared" si="312"/>
        <v>43382</v>
      </c>
      <c r="M5001">
        <f t="shared" si="313"/>
        <v>2018</v>
      </c>
      <c r="N5001">
        <f t="shared" si="314"/>
        <v>10</v>
      </c>
      <c r="O5001" t="str">
        <f t="shared" si="315"/>
        <v>2018-10</v>
      </c>
    </row>
    <row r="5002" spans="1:15" x14ac:dyDescent="0.3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s="2" t="s">
        <v>603</v>
      </c>
      <c r="G5002" t="s">
        <v>78</v>
      </c>
      <c r="H5002" s="5">
        <v>2389</v>
      </c>
      <c r="I5002" s="9">
        <v>0.24</v>
      </c>
      <c r="J5002" s="5">
        <v>907.82</v>
      </c>
      <c r="K5002" t="s">
        <v>17</v>
      </c>
      <c r="L5002" s="1">
        <f t="shared" si="312"/>
        <v>42332</v>
      </c>
      <c r="M5002">
        <f t="shared" si="313"/>
        <v>2015</v>
      </c>
      <c r="N5002">
        <f t="shared" si="314"/>
        <v>11</v>
      </c>
      <c r="O5002" t="str">
        <f t="shared" si="315"/>
        <v>2015-11</v>
      </c>
    </row>
    <row r="5003" spans="1:15" x14ac:dyDescent="0.3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2">
        <v>42802</v>
      </c>
      <c r="G5003" t="s">
        <v>78</v>
      </c>
      <c r="H5003" s="5">
        <v>536</v>
      </c>
      <c r="I5003" s="9">
        <v>0.22</v>
      </c>
      <c r="J5003" s="5">
        <v>209.04</v>
      </c>
      <c r="K5003" t="s">
        <v>17</v>
      </c>
      <c r="L5003" s="1">
        <f t="shared" si="312"/>
        <v>42802</v>
      </c>
      <c r="M5003">
        <f t="shared" si="313"/>
        <v>2017</v>
      </c>
      <c r="N5003">
        <f t="shared" si="314"/>
        <v>3</v>
      </c>
      <c r="O5003" t="str">
        <f t="shared" si="315"/>
        <v>2017-03</v>
      </c>
    </row>
    <row r="5004" spans="1:15" x14ac:dyDescent="0.3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s="2" t="s">
        <v>2678</v>
      </c>
      <c r="G5004" t="s">
        <v>78</v>
      </c>
      <c r="H5004" s="5">
        <v>669</v>
      </c>
      <c r="I5004" s="9">
        <v>0.12</v>
      </c>
      <c r="J5004" s="5">
        <v>294.36</v>
      </c>
      <c r="K5004" t="s">
        <v>17</v>
      </c>
      <c r="L5004" s="1">
        <f t="shared" si="312"/>
        <v>43063</v>
      </c>
      <c r="M5004">
        <f t="shared" si="313"/>
        <v>2017</v>
      </c>
      <c r="N5004">
        <f t="shared" si="314"/>
        <v>11</v>
      </c>
      <c r="O5004" t="str">
        <f t="shared" si="315"/>
        <v>2017-11</v>
      </c>
    </row>
    <row r="5005" spans="1:15" x14ac:dyDescent="0.3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s="2" t="s">
        <v>1787</v>
      </c>
      <c r="G5005" t="s">
        <v>78</v>
      </c>
      <c r="H5005" s="5">
        <v>600</v>
      </c>
      <c r="I5005" s="9">
        <v>0.3</v>
      </c>
      <c r="J5005" s="5">
        <v>72</v>
      </c>
      <c r="K5005" t="s">
        <v>17</v>
      </c>
      <c r="L5005" s="1">
        <f t="shared" si="312"/>
        <v>43401</v>
      </c>
      <c r="M5005">
        <f t="shared" si="313"/>
        <v>2018</v>
      </c>
      <c r="N5005">
        <f t="shared" si="314"/>
        <v>10</v>
      </c>
      <c r="O5005" t="str">
        <f t="shared" si="315"/>
        <v>2018-10</v>
      </c>
    </row>
    <row r="5006" spans="1:15" x14ac:dyDescent="0.3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s="2" t="s">
        <v>1787</v>
      </c>
      <c r="G5006" t="s">
        <v>78</v>
      </c>
      <c r="H5006" s="5">
        <v>2235</v>
      </c>
      <c r="I5006" s="9">
        <v>0.1</v>
      </c>
      <c r="J5006" s="5">
        <v>894</v>
      </c>
      <c r="K5006" t="s">
        <v>17</v>
      </c>
      <c r="L5006" s="1">
        <f t="shared" si="312"/>
        <v>43401</v>
      </c>
      <c r="M5006">
        <f t="shared" si="313"/>
        <v>2018</v>
      </c>
      <c r="N5006">
        <f t="shared" si="314"/>
        <v>10</v>
      </c>
      <c r="O5006" t="str">
        <f t="shared" si="315"/>
        <v>2018-10</v>
      </c>
    </row>
    <row r="5007" spans="1:15" x14ac:dyDescent="0.3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2">
        <v>42711</v>
      </c>
      <c r="G5007" t="s">
        <v>78</v>
      </c>
      <c r="H5007" s="5">
        <v>1053</v>
      </c>
      <c r="I5007" s="9">
        <v>0.28999999999999998</v>
      </c>
      <c r="J5007" s="5">
        <v>442.26</v>
      </c>
      <c r="K5007" t="s">
        <v>17</v>
      </c>
      <c r="L5007" s="1">
        <f t="shared" si="312"/>
        <v>42711</v>
      </c>
      <c r="M5007">
        <f t="shared" si="313"/>
        <v>2016</v>
      </c>
      <c r="N5007">
        <f t="shared" si="314"/>
        <v>12</v>
      </c>
      <c r="O5007" t="str">
        <f t="shared" si="315"/>
        <v>2016-12</v>
      </c>
    </row>
    <row r="5008" spans="1:15" x14ac:dyDescent="0.3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2">
        <v>42044</v>
      </c>
      <c r="G5008" t="s">
        <v>78</v>
      </c>
      <c r="H5008" s="5">
        <v>932</v>
      </c>
      <c r="I5008" s="9">
        <v>0.15</v>
      </c>
      <c r="J5008" s="5">
        <v>316.88</v>
      </c>
      <c r="K5008" t="s">
        <v>17</v>
      </c>
      <c r="L5008" s="1">
        <f t="shared" si="312"/>
        <v>42044</v>
      </c>
      <c r="M5008">
        <f t="shared" si="313"/>
        <v>2015</v>
      </c>
      <c r="N5008">
        <f t="shared" si="314"/>
        <v>2</v>
      </c>
      <c r="O5008" t="str">
        <f t="shared" si="315"/>
        <v>2015-02</v>
      </c>
    </row>
    <row r="5009" spans="1:15" x14ac:dyDescent="0.3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s="2" t="s">
        <v>1657</v>
      </c>
      <c r="G5009" t="s">
        <v>78</v>
      </c>
      <c r="H5009" s="5">
        <v>1203</v>
      </c>
      <c r="I5009" s="9">
        <v>0.34</v>
      </c>
      <c r="J5009" s="5">
        <v>324.81</v>
      </c>
      <c r="K5009" t="s">
        <v>17</v>
      </c>
      <c r="L5009" s="1">
        <f t="shared" si="312"/>
        <v>42294</v>
      </c>
      <c r="M5009">
        <f t="shared" si="313"/>
        <v>2015</v>
      </c>
      <c r="N5009">
        <f t="shared" si="314"/>
        <v>10</v>
      </c>
      <c r="O5009" t="str">
        <f t="shared" si="315"/>
        <v>2015-10</v>
      </c>
    </row>
    <row r="5010" spans="1:15" x14ac:dyDescent="0.3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s="2" t="s">
        <v>2678</v>
      </c>
      <c r="G5010" t="s">
        <v>78</v>
      </c>
      <c r="H5010" s="5">
        <v>542</v>
      </c>
      <c r="I5010" s="9">
        <v>0.24</v>
      </c>
      <c r="J5010" s="5">
        <v>81.3</v>
      </c>
      <c r="K5010" t="s">
        <v>17</v>
      </c>
      <c r="L5010" s="1">
        <f t="shared" si="312"/>
        <v>43063</v>
      </c>
      <c r="M5010">
        <f t="shared" si="313"/>
        <v>2017</v>
      </c>
      <c r="N5010">
        <f t="shared" si="314"/>
        <v>11</v>
      </c>
      <c r="O5010" t="str">
        <f t="shared" si="315"/>
        <v>2017-11</v>
      </c>
    </row>
    <row r="5011" spans="1:15" x14ac:dyDescent="0.3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s="2" t="s">
        <v>5773</v>
      </c>
      <c r="G5011" t="s">
        <v>78</v>
      </c>
      <c r="H5011" s="5">
        <v>2079</v>
      </c>
      <c r="I5011" s="9">
        <v>0.24</v>
      </c>
      <c r="J5011" s="5">
        <v>519.75</v>
      </c>
      <c r="K5011" t="s">
        <v>17</v>
      </c>
      <c r="L5011" s="1">
        <f t="shared" si="312"/>
        <v>42934</v>
      </c>
      <c r="M5011">
        <f t="shared" si="313"/>
        <v>2017</v>
      </c>
      <c r="N5011">
        <f t="shared" si="314"/>
        <v>7</v>
      </c>
      <c r="O5011" t="str">
        <f t="shared" si="315"/>
        <v>2017-07</v>
      </c>
    </row>
    <row r="5012" spans="1:15" x14ac:dyDescent="0.3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s="2" t="s">
        <v>1672</v>
      </c>
      <c r="G5012" t="s">
        <v>78</v>
      </c>
      <c r="H5012" s="5">
        <v>1394</v>
      </c>
      <c r="I5012" s="9">
        <v>0.18</v>
      </c>
      <c r="J5012" s="5">
        <v>236.98</v>
      </c>
      <c r="K5012" t="s">
        <v>17</v>
      </c>
      <c r="L5012" s="1">
        <f t="shared" si="312"/>
        <v>42914</v>
      </c>
      <c r="M5012">
        <f t="shared" si="313"/>
        <v>2017</v>
      </c>
      <c r="N5012">
        <f t="shared" si="314"/>
        <v>6</v>
      </c>
      <c r="O5012" t="str">
        <f t="shared" si="315"/>
        <v>2017-06</v>
      </c>
    </row>
    <row r="5013" spans="1:15" x14ac:dyDescent="0.3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s="2" t="s">
        <v>2752</v>
      </c>
      <c r="G5013" t="s">
        <v>78</v>
      </c>
      <c r="H5013" s="5">
        <v>2310</v>
      </c>
      <c r="I5013" s="9">
        <v>0.18</v>
      </c>
      <c r="J5013" s="5">
        <v>600.6</v>
      </c>
      <c r="K5013" t="s">
        <v>17</v>
      </c>
      <c r="L5013" s="1">
        <f t="shared" si="312"/>
        <v>42723</v>
      </c>
      <c r="M5013">
        <f t="shared" si="313"/>
        <v>2016</v>
      </c>
      <c r="N5013">
        <f t="shared" si="314"/>
        <v>12</v>
      </c>
      <c r="O5013" t="str">
        <f t="shared" si="315"/>
        <v>2016-12</v>
      </c>
    </row>
    <row r="5014" spans="1:15" x14ac:dyDescent="0.3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2">
        <v>42345</v>
      </c>
      <c r="G5014" t="s">
        <v>78</v>
      </c>
      <c r="H5014" s="5">
        <v>1431</v>
      </c>
      <c r="I5014" s="9">
        <v>0.2</v>
      </c>
      <c r="J5014" s="5">
        <v>286.2</v>
      </c>
      <c r="K5014" t="s">
        <v>17</v>
      </c>
      <c r="L5014" s="1">
        <f t="shared" si="312"/>
        <v>42345</v>
      </c>
      <c r="M5014">
        <f t="shared" si="313"/>
        <v>2015</v>
      </c>
      <c r="N5014">
        <f t="shared" si="314"/>
        <v>12</v>
      </c>
      <c r="O5014" t="str">
        <f t="shared" si="315"/>
        <v>2015-12</v>
      </c>
    </row>
    <row r="5015" spans="1:15" x14ac:dyDescent="0.3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s="2" t="s">
        <v>1664</v>
      </c>
      <c r="G5015" t="s">
        <v>78</v>
      </c>
      <c r="H5015" s="5">
        <v>1975</v>
      </c>
      <c r="I5015" s="9">
        <v>0.16</v>
      </c>
      <c r="J5015" s="5">
        <v>849.25</v>
      </c>
      <c r="K5015" t="s">
        <v>17</v>
      </c>
      <c r="L5015" s="1">
        <f t="shared" si="312"/>
        <v>42354</v>
      </c>
      <c r="M5015">
        <f t="shared" si="313"/>
        <v>2015</v>
      </c>
      <c r="N5015">
        <f t="shared" si="314"/>
        <v>12</v>
      </c>
      <c r="O5015" t="str">
        <f t="shared" si="315"/>
        <v>2015-12</v>
      </c>
    </row>
    <row r="5016" spans="1:15" x14ac:dyDescent="0.3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2">
        <v>42711</v>
      </c>
      <c r="G5016" t="s">
        <v>78</v>
      </c>
      <c r="H5016" s="5">
        <v>864</v>
      </c>
      <c r="I5016" s="9">
        <v>0.25</v>
      </c>
      <c r="J5016" s="5">
        <v>86.4</v>
      </c>
      <c r="K5016" t="s">
        <v>17</v>
      </c>
      <c r="L5016" s="1">
        <f t="shared" si="312"/>
        <v>42711</v>
      </c>
      <c r="M5016">
        <f t="shared" si="313"/>
        <v>2016</v>
      </c>
      <c r="N5016">
        <f t="shared" si="314"/>
        <v>12</v>
      </c>
      <c r="O5016" t="str">
        <f t="shared" si="315"/>
        <v>2016-12</v>
      </c>
    </row>
    <row r="5017" spans="1:15" x14ac:dyDescent="0.3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s="2" t="s">
        <v>1998</v>
      </c>
      <c r="G5017" t="s">
        <v>78</v>
      </c>
      <c r="H5017" s="5">
        <v>1985</v>
      </c>
      <c r="I5017" s="9">
        <v>0.13</v>
      </c>
      <c r="J5017" s="5">
        <v>397</v>
      </c>
      <c r="K5017" t="s">
        <v>17</v>
      </c>
      <c r="L5017" s="1">
        <f t="shared" si="312"/>
        <v>43421</v>
      </c>
      <c r="M5017">
        <f t="shared" si="313"/>
        <v>2018</v>
      </c>
      <c r="N5017">
        <f t="shared" si="314"/>
        <v>11</v>
      </c>
      <c r="O5017" t="str">
        <f t="shared" si="315"/>
        <v>2018-11</v>
      </c>
    </row>
    <row r="5018" spans="1:15" x14ac:dyDescent="0.3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2">
        <v>42430</v>
      </c>
      <c r="G5018" t="s">
        <v>78</v>
      </c>
      <c r="H5018" s="5">
        <v>1371</v>
      </c>
      <c r="I5018" s="9">
        <v>0.25</v>
      </c>
      <c r="J5018" s="5">
        <v>191.94</v>
      </c>
      <c r="K5018" t="s">
        <v>17</v>
      </c>
      <c r="L5018" s="1">
        <f t="shared" si="312"/>
        <v>42430</v>
      </c>
      <c r="M5018">
        <f t="shared" si="313"/>
        <v>2016</v>
      </c>
      <c r="N5018">
        <f t="shared" si="314"/>
        <v>3</v>
      </c>
      <c r="O5018" t="str">
        <f t="shared" si="315"/>
        <v>2016-03</v>
      </c>
    </row>
    <row r="5019" spans="1:15" x14ac:dyDescent="0.3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2">
        <v>43017</v>
      </c>
      <c r="G5019" t="s">
        <v>78</v>
      </c>
      <c r="H5019" s="5">
        <v>777</v>
      </c>
      <c r="I5019" s="9">
        <v>0.28000000000000003</v>
      </c>
      <c r="J5019" s="5">
        <v>341.88</v>
      </c>
      <c r="K5019" t="s">
        <v>17</v>
      </c>
      <c r="L5019" s="1">
        <f t="shared" si="312"/>
        <v>43017</v>
      </c>
      <c r="M5019">
        <f t="shared" si="313"/>
        <v>2017</v>
      </c>
      <c r="N5019">
        <f t="shared" si="314"/>
        <v>10</v>
      </c>
      <c r="O5019" t="str">
        <f t="shared" si="315"/>
        <v>2017-10</v>
      </c>
    </row>
    <row r="5020" spans="1:15" x14ac:dyDescent="0.3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s="2" t="s">
        <v>3306</v>
      </c>
      <c r="G5020" t="s">
        <v>78</v>
      </c>
      <c r="H5020" s="5">
        <v>2330</v>
      </c>
      <c r="I5020" s="9">
        <v>0.23</v>
      </c>
      <c r="J5020" s="5">
        <v>1001.9</v>
      </c>
      <c r="K5020" t="s">
        <v>17</v>
      </c>
      <c r="L5020" s="1">
        <f t="shared" si="312"/>
        <v>43396</v>
      </c>
      <c r="M5020">
        <f t="shared" si="313"/>
        <v>2018</v>
      </c>
      <c r="N5020">
        <f t="shared" si="314"/>
        <v>10</v>
      </c>
      <c r="O5020" t="str">
        <f t="shared" si="315"/>
        <v>2018-10</v>
      </c>
    </row>
    <row r="5021" spans="1:15" x14ac:dyDescent="0.3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2">
        <v>42615</v>
      </c>
      <c r="G5021" t="s">
        <v>78</v>
      </c>
      <c r="H5021" s="5">
        <v>547</v>
      </c>
      <c r="I5021" s="9">
        <v>0.23</v>
      </c>
      <c r="J5021" s="5">
        <v>153.16</v>
      </c>
      <c r="K5021" t="s">
        <v>17</v>
      </c>
      <c r="L5021" s="1">
        <f t="shared" si="312"/>
        <v>42615</v>
      </c>
      <c r="M5021">
        <f t="shared" si="313"/>
        <v>2016</v>
      </c>
      <c r="N5021">
        <f t="shared" si="314"/>
        <v>9</v>
      </c>
      <c r="O5021" t="str">
        <f t="shared" si="315"/>
        <v>2016-09</v>
      </c>
    </row>
    <row r="5022" spans="1:15" x14ac:dyDescent="0.3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2">
        <v>43077</v>
      </c>
      <c r="G5022" t="s">
        <v>78</v>
      </c>
      <c r="H5022" s="5">
        <v>839</v>
      </c>
      <c r="I5022" s="9">
        <v>0.15</v>
      </c>
      <c r="J5022" s="5">
        <v>159.41</v>
      </c>
      <c r="K5022" t="s">
        <v>17</v>
      </c>
      <c r="L5022" s="1">
        <f t="shared" si="312"/>
        <v>43077</v>
      </c>
      <c r="M5022">
        <f t="shared" si="313"/>
        <v>2017</v>
      </c>
      <c r="N5022">
        <f t="shared" si="314"/>
        <v>12</v>
      </c>
      <c r="O5022" t="str">
        <f t="shared" si="315"/>
        <v>2017-12</v>
      </c>
    </row>
    <row r="5023" spans="1:15" x14ac:dyDescent="0.3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2">
        <v>42711</v>
      </c>
      <c r="G5023" t="s">
        <v>78</v>
      </c>
      <c r="H5023" s="5">
        <v>1848</v>
      </c>
      <c r="I5023" s="9">
        <v>0.2</v>
      </c>
      <c r="J5023" s="5">
        <v>462</v>
      </c>
      <c r="K5023" t="s">
        <v>17</v>
      </c>
      <c r="L5023" s="1">
        <f t="shared" si="312"/>
        <v>42711</v>
      </c>
      <c r="M5023">
        <f t="shared" si="313"/>
        <v>2016</v>
      </c>
      <c r="N5023">
        <f t="shared" si="314"/>
        <v>12</v>
      </c>
      <c r="O5023" t="str">
        <f t="shared" si="315"/>
        <v>2016-12</v>
      </c>
    </row>
    <row r="5024" spans="1:15" x14ac:dyDescent="0.3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s="2" t="s">
        <v>796</v>
      </c>
      <c r="G5024" t="s">
        <v>78</v>
      </c>
      <c r="H5024" s="5">
        <v>1018</v>
      </c>
      <c r="I5024" s="9">
        <v>0.11</v>
      </c>
      <c r="J5024" s="5">
        <v>244.32</v>
      </c>
      <c r="K5024" t="s">
        <v>17</v>
      </c>
      <c r="L5024" s="1">
        <f t="shared" si="312"/>
        <v>42930</v>
      </c>
      <c r="M5024">
        <f t="shared" si="313"/>
        <v>2017</v>
      </c>
      <c r="N5024">
        <f t="shared" si="314"/>
        <v>7</v>
      </c>
      <c r="O5024" t="str">
        <f t="shared" si="315"/>
        <v>2017-07</v>
      </c>
    </row>
    <row r="5025" spans="1:15" x14ac:dyDescent="0.3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s="2" t="s">
        <v>1626</v>
      </c>
      <c r="G5025" t="s">
        <v>78</v>
      </c>
      <c r="H5025" s="5">
        <v>2117</v>
      </c>
      <c r="I5025" s="9">
        <v>0.3</v>
      </c>
      <c r="J5025" s="5">
        <v>127.02</v>
      </c>
      <c r="K5025" t="s">
        <v>17</v>
      </c>
      <c r="L5025" s="1">
        <f t="shared" si="312"/>
        <v>42516</v>
      </c>
      <c r="M5025">
        <f t="shared" si="313"/>
        <v>2016</v>
      </c>
      <c r="N5025">
        <f t="shared" si="314"/>
        <v>5</v>
      </c>
      <c r="O5025" t="str">
        <f t="shared" si="315"/>
        <v>2016-05</v>
      </c>
    </row>
    <row r="5026" spans="1:15" x14ac:dyDescent="0.3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2">
        <v>42684</v>
      </c>
      <c r="G5026" t="s">
        <v>103</v>
      </c>
      <c r="H5026" s="5">
        <v>1055</v>
      </c>
      <c r="I5026" s="9">
        <v>0.32</v>
      </c>
      <c r="J5026" s="5">
        <v>94.95</v>
      </c>
      <c r="K5026" t="s">
        <v>17</v>
      </c>
      <c r="L5026" s="1">
        <f t="shared" si="312"/>
        <v>42684</v>
      </c>
      <c r="M5026">
        <f t="shared" si="313"/>
        <v>2016</v>
      </c>
      <c r="N5026">
        <f t="shared" si="314"/>
        <v>11</v>
      </c>
      <c r="O5026" t="str">
        <f t="shared" si="315"/>
        <v>2016-11</v>
      </c>
    </row>
    <row r="5027" spans="1:15" x14ac:dyDescent="0.3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s="2" t="s">
        <v>665</v>
      </c>
      <c r="G5027" t="s">
        <v>103</v>
      </c>
      <c r="H5027" s="5">
        <v>1089</v>
      </c>
      <c r="I5027" s="9">
        <v>0.32</v>
      </c>
      <c r="J5027" s="5">
        <v>141.57</v>
      </c>
      <c r="K5027" t="s">
        <v>17</v>
      </c>
      <c r="L5027" s="1">
        <f t="shared" si="312"/>
        <v>43358</v>
      </c>
      <c r="M5027">
        <f t="shared" si="313"/>
        <v>2018</v>
      </c>
      <c r="N5027">
        <f t="shared" si="314"/>
        <v>9</v>
      </c>
      <c r="O5027" t="str">
        <f t="shared" si="315"/>
        <v>2018-09</v>
      </c>
    </row>
    <row r="5028" spans="1:15" x14ac:dyDescent="0.3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s="2" t="s">
        <v>1666</v>
      </c>
      <c r="G5028" t="s">
        <v>103</v>
      </c>
      <c r="H5028" s="5">
        <v>2321</v>
      </c>
      <c r="I5028" s="9">
        <v>0.11</v>
      </c>
      <c r="J5028" s="5">
        <v>974.82</v>
      </c>
      <c r="K5028" t="s">
        <v>17</v>
      </c>
      <c r="L5028" s="1">
        <f t="shared" si="312"/>
        <v>42569</v>
      </c>
      <c r="M5028">
        <f t="shared" si="313"/>
        <v>2016</v>
      </c>
      <c r="N5028">
        <f t="shared" si="314"/>
        <v>7</v>
      </c>
      <c r="O5028" t="str">
        <f t="shared" si="315"/>
        <v>2016-07</v>
      </c>
    </row>
    <row r="5029" spans="1:15" x14ac:dyDescent="0.3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s="2" t="s">
        <v>1702</v>
      </c>
      <c r="G5029" t="s">
        <v>103</v>
      </c>
      <c r="H5029" s="5">
        <v>840</v>
      </c>
      <c r="I5029" s="9">
        <v>0.25</v>
      </c>
      <c r="J5029" s="5">
        <v>361.2</v>
      </c>
      <c r="K5029" t="s">
        <v>17</v>
      </c>
      <c r="L5029" s="1">
        <f t="shared" si="312"/>
        <v>43296</v>
      </c>
      <c r="M5029">
        <f t="shared" si="313"/>
        <v>2018</v>
      </c>
      <c r="N5029">
        <f t="shared" si="314"/>
        <v>7</v>
      </c>
      <c r="O5029" t="str">
        <f t="shared" si="315"/>
        <v>2018-07</v>
      </c>
    </row>
    <row r="5030" spans="1:15" x14ac:dyDescent="0.3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2">
        <v>42895</v>
      </c>
      <c r="G5030" t="s">
        <v>103</v>
      </c>
      <c r="H5030" s="5">
        <v>1317</v>
      </c>
      <c r="I5030" s="9">
        <v>0.26</v>
      </c>
      <c r="J5030" s="5">
        <v>223.89</v>
      </c>
      <c r="K5030" t="s">
        <v>17</v>
      </c>
      <c r="L5030" s="1">
        <f t="shared" si="312"/>
        <v>42895</v>
      </c>
      <c r="M5030">
        <f t="shared" si="313"/>
        <v>2017</v>
      </c>
      <c r="N5030">
        <f t="shared" si="314"/>
        <v>6</v>
      </c>
      <c r="O5030" t="str">
        <f t="shared" si="315"/>
        <v>2017-06</v>
      </c>
    </row>
    <row r="5031" spans="1:15" x14ac:dyDescent="0.3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2">
        <v>42624</v>
      </c>
      <c r="G5031" t="s">
        <v>103</v>
      </c>
      <c r="H5031" s="5">
        <v>2186</v>
      </c>
      <c r="I5031" s="9">
        <v>0.24</v>
      </c>
      <c r="J5031" s="5">
        <v>546.5</v>
      </c>
      <c r="K5031" t="s">
        <v>17</v>
      </c>
      <c r="L5031" s="1">
        <f t="shared" si="312"/>
        <v>42624</v>
      </c>
      <c r="M5031">
        <f t="shared" si="313"/>
        <v>2016</v>
      </c>
      <c r="N5031">
        <f t="shared" si="314"/>
        <v>9</v>
      </c>
      <c r="O5031" t="str">
        <f t="shared" si="315"/>
        <v>2016-09</v>
      </c>
    </row>
    <row r="5032" spans="1:15" x14ac:dyDescent="0.3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s="2" t="s">
        <v>3368</v>
      </c>
      <c r="G5032" t="s">
        <v>103</v>
      </c>
      <c r="H5032" s="5">
        <v>2483</v>
      </c>
      <c r="I5032" s="9">
        <v>0.21</v>
      </c>
      <c r="J5032" s="5">
        <v>744.9</v>
      </c>
      <c r="K5032" t="s">
        <v>17</v>
      </c>
      <c r="L5032" s="1">
        <f t="shared" si="312"/>
        <v>42697</v>
      </c>
      <c r="M5032">
        <f t="shared" si="313"/>
        <v>2016</v>
      </c>
      <c r="N5032">
        <f t="shared" si="314"/>
        <v>11</v>
      </c>
      <c r="O5032" t="str">
        <f t="shared" si="315"/>
        <v>2016-11</v>
      </c>
    </row>
    <row r="5033" spans="1:15" x14ac:dyDescent="0.3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2">
        <v>43231</v>
      </c>
      <c r="G5033" t="s">
        <v>103</v>
      </c>
      <c r="H5033" s="5">
        <v>558</v>
      </c>
      <c r="I5033" s="9">
        <v>0.33</v>
      </c>
      <c r="J5033" s="5">
        <v>61.38</v>
      </c>
      <c r="K5033" t="s">
        <v>17</v>
      </c>
      <c r="L5033" s="1">
        <f t="shared" si="312"/>
        <v>43231</v>
      </c>
      <c r="M5033">
        <f t="shared" si="313"/>
        <v>2018</v>
      </c>
      <c r="N5033">
        <f t="shared" si="314"/>
        <v>5</v>
      </c>
      <c r="O5033" t="str">
        <f t="shared" si="315"/>
        <v>2018-05</v>
      </c>
    </row>
    <row r="5034" spans="1:15" x14ac:dyDescent="0.3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s="2" t="s">
        <v>3421</v>
      </c>
      <c r="G5034" t="s">
        <v>103</v>
      </c>
      <c r="H5034" s="5">
        <v>1290</v>
      </c>
      <c r="I5034" s="9">
        <v>0.34</v>
      </c>
      <c r="J5034" s="5">
        <v>503.1</v>
      </c>
      <c r="K5034" t="s">
        <v>17</v>
      </c>
      <c r="L5034" s="1">
        <f t="shared" si="312"/>
        <v>42641</v>
      </c>
      <c r="M5034">
        <f t="shared" si="313"/>
        <v>2016</v>
      </c>
      <c r="N5034">
        <f t="shared" si="314"/>
        <v>9</v>
      </c>
      <c r="O5034" t="str">
        <f t="shared" si="315"/>
        <v>2016-09</v>
      </c>
    </row>
    <row r="5035" spans="1:15" x14ac:dyDescent="0.3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s="2" t="s">
        <v>1089</v>
      </c>
      <c r="G5035" t="s">
        <v>103</v>
      </c>
      <c r="H5035" s="5">
        <v>1699</v>
      </c>
      <c r="I5035" s="9">
        <v>0.26</v>
      </c>
      <c r="J5035" s="5">
        <v>101.94</v>
      </c>
      <c r="K5035" t="s">
        <v>17</v>
      </c>
      <c r="L5035" s="1">
        <f t="shared" si="312"/>
        <v>43176</v>
      </c>
      <c r="M5035">
        <f t="shared" si="313"/>
        <v>2018</v>
      </c>
      <c r="N5035">
        <f t="shared" si="314"/>
        <v>3</v>
      </c>
      <c r="O5035" t="str">
        <f t="shared" si="315"/>
        <v>2018-03</v>
      </c>
    </row>
    <row r="5036" spans="1:15" x14ac:dyDescent="0.3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2">
        <v>43045</v>
      </c>
      <c r="G5036" t="s">
        <v>103</v>
      </c>
      <c r="H5036" s="5">
        <v>637</v>
      </c>
      <c r="I5036" s="9">
        <v>0.25</v>
      </c>
      <c r="J5036" s="5">
        <v>248.43</v>
      </c>
      <c r="K5036" t="s">
        <v>17</v>
      </c>
      <c r="L5036" s="1">
        <f t="shared" si="312"/>
        <v>43045</v>
      </c>
      <c r="M5036">
        <f t="shared" si="313"/>
        <v>2017</v>
      </c>
      <c r="N5036">
        <f t="shared" si="314"/>
        <v>11</v>
      </c>
      <c r="O5036" t="str">
        <f t="shared" si="315"/>
        <v>2017-11</v>
      </c>
    </row>
    <row r="5037" spans="1:15" x14ac:dyDescent="0.3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2">
        <v>42127</v>
      </c>
      <c r="G5037" t="s">
        <v>103</v>
      </c>
      <c r="H5037" s="5">
        <v>948</v>
      </c>
      <c r="I5037" s="9">
        <v>0.35</v>
      </c>
      <c r="J5037" s="5">
        <v>75.84</v>
      </c>
      <c r="K5037" t="s">
        <v>17</v>
      </c>
      <c r="L5037" s="1">
        <f t="shared" si="312"/>
        <v>42127</v>
      </c>
      <c r="M5037">
        <f t="shared" si="313"/>
        <v>2015</v>
      </c>
      <c r="N5037">
        <f t="shared" si="314"/>
        <v>5</v>
      </c>
      <c r="O5037" t="str">
        <f t="shared" si="315"/>
        <v>2015-05</v>
      </c>
    </row>
    <row r="5038" spans="1:15" x14ac:dyDescent="0.3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2">
        <v>42747</v>
      </c>
      <c r="G5038" t="s">
        <v>103</v>
      </c>
      <c r="H5038" s="5">
        <v>1766</v>
      </c>
      <c r="I5038" s="9">
        <v>0.22</v>
      </c>
      <c r="J5038" s="5">
        <v>317.88</v>
      </c>
      <c r="K5038" t="s">
        <v>17</v>
      </c>
      <c r="L5038" s="1">
        <f t="shared" si="312"/>
        <v>42747</v>
      </c>
      <c r="M5038">
        <f t="shared" si="313"/>
        <v>2017</v>
      </c>
      <c r="N5038">
        <f t="shared" si="314"/>
        <v>1</v>
      </c>
      <c r="O5038" t="str">
        <f t="shared" si="315"/>
        <v>2017-01</v>
      </c>
    </row>
    <row r="5039" spans="1:15" x14ac:dyDescent="0.3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s="2" t="s">
        <v>1033</v>
      </c>
      <c r="G5039" t="s">
        <v>103</v>
      </c>
      <c r="H5039" s="5">
        <v>797</v>
      </c>
      <c r="I5039" s="9">
        <v>0.17</v>
      </c>
      <c r="J5039" s="5">
        <v>135.49</v>
      </c>
      <c r="K5039" t="s">
        <v>17</v>
      </c>
      <c r="L5039" s="1">
        <f t="shared" si="312"/>
        <v>42974</v>
      </c>
      <c r="M5039">
        <f t="shared" si="313"/>
        <v>2017</v>
      </c>
      <c r="N5039">
        <f t="shared" si="314"/>
        <v>8</v>
      </c>
      <c r="O5039" t="str">
        <f t="shared" si="315"/>
        <v>2017-08</v>
      </c>
    </row>
    <row r="5040" spans="1:15" x14ac:dyDescent="0.3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s="2" t="s">
        <v>703</v>
      </c>
      <c r="G5040" t="s">
        <v>103</v>
      </c>
      <c r="H5040" s="5">
        <v>1002</v>
      </c>
      <c r="I5040" s="9">
        <v>0.21</v>
      </c>
      <c r="J5040" s="5">
        <v>200.4</v>
      </c>
      <c r="K5040" t="s">
        <v>17</v>
      </c>
      <c r="L5040" s="1">
        <f t="shared" si="312"/>
        <v>43190</v>
      </c>
      <c r="M5040">
        <f t="shared" si="313"/>
        <v>2018</v>
      </c>
      <c r="N5040">
        <f t="shared" si="314"/>
        <v>3</v>
      </c>
      <c r="O5040" t="str">
        <f t="shared" si="315"/>
        <v>2018-03</v>
      </c>
    </row>
    <row r="5041" spans="1:15" x14ac:dyDescent="0.3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2">
        <v>42623</v>
      </c>
      <c r="G5041" t="s">
        <v>103</v>
      </c>
      <c r="H5041" s="5">
        <v>633</v>
      </c>
      <c r="I5041" s="9">
        <v>0.21</v>
      </c>
      <c r="J5041" s="5">
        <v>151.91999999999999</v>
      </c>
      <c r="K5041" t="s">
        <v>17</v>
      </c>
      <c r="L5041" s="1">
        <f t="shared" si="312"/>
        <v>42623</v>
      </c>
      <c r="M5041">
        <f t="shared" si="313"/>
        <v>2016</v>
      </c>
      <c r="N5041">
        <f t="shared" si="314"/>
        <v>9</v>
      </c>
      <c r="O5041" t="str">
        <f t="shared" si="315"/>
        <v>2016-09</v>
      </c>
    </row>
    <row r="5042" spans="1:15" x14ac:dyDescent="0.3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2">
        <v>43439</v>
      </c>
      <c r="G5042" t="s">
        <v>103</v>
      </c>
      <c r="H5042" s="5">
        <v>887</v>
      </c>
      <c r="I5042" s="9">
        <v>0.35</v>
      </c>
      <c r="J5042" s="5">
        <v>301.58</v>
      </c>
      <c r="K5042" t="s">
        <v>17</v>
      </c>
      <c r="L5042" s="1">
        <f t="shared" si="312"/>
        <v>43439</v>
      </c>
      <c r="M5042">
        <f t="shared" si="313"/>
        <v>2018</v>
      </c>
      <c r="N5042">
        <f t="shared" si="314"/>
        <v>12</v>
      </c>
      <c r="O5042" t="str">
        <f t="shared" si="315"/>
        <v>2018-12</v>
      </c>
    </row>
    <row r="5043" spans="1:15" x14ac:dyDescent="0.3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2">
        <v>42624</v>
      </c>
      <c r="G5043" t="s">
        <v>103</v>
      </c>
      <c r="H5043" s="5">
        <v>1768</v>
      </c>
      <c r="I5043" s="9">
        <v>0.17</v>
      </c>
      <c r="J5043" s="5">
        <v>335.92</v>
      </c>
      <c r="K5043" t="s">
        <v>17</v>
      </c>
      <c r="L5043" s="1">
        <f t="shared" si="312"/>
        <v>42624</v>
      </c>
      <c r="M5043">
        <f t="shared" si="313"/>
        <v>2016</v>
      </c>
      <c r="N5043">
        <f t="shared" si="314"/>
        <v>9</v>
      </c>
      <c r="O5043" t="str">
        <f t="shared" si="315"/>
        <v>2016-09</v>
      </c>
    </row>
    <row r="5044" spans="1:15" x14ac:dyDescent="0.3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s="2" t="s">
        <v>5807</v>
      </c>
      <c r="G5044" t="s">
        <v>103</v>
      </c>
      <c r="H5044" s="5">
        <v>2274</v>
      </c>
      <c r="I5044" s="9">
        <v>0.24</v>
      </c>
      <c r="J5044" s="5">
        <v>750.42</v>
      </c>
      <c r="K5044" t="s">
        <v>17</v>
      </c>
      <c r="L5044" s="1">
        <f t="shared" si="312"/>
        <v>42936</v>
      </c>
      <c r="M5044">
        <f t="shared" si="313"/>
        <v>2017</v>
      </c>
      <c r="N5044">
        <f t="shared" si="314"/>
        <v>7</v>
      </c>
      <c r="O5044" t="str">
        <f t="shared" si="315"/>
        <v>2017-07</v>
      </c>
    </row>
    <row r="5045" spans="1:15" x14ac:dyDescent="0.3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s="2" t="s">
        <v>755</v>
      </c>
      <c r="G5045" t="s">
        <v>103</v>
      </c>
      <c r="H5045" s="5">
        <v>2405</v>
      </c>
      <c r="I5045" s="9">
        <v>0.22</v>
      </c>
      <c r="J5045" s="5">
        <v>793.65</v>
      </c>
      <c r="K5045" t="s">
        <v>17</v>
      </c>
      <c r="L5045" s="1">
        <f t="shared" si="312"/>
        <v>43430</v>
      </c>
      <c r="M5045">
        <f t="shared" si="313"/>
        <v>2018</v>
      </c>
      <c r="N5045">
        <f t="shared" si="314"/>
        <v>11</v>
      </c>
      <c r="O5045" t="str">
        <f t="shared" si="315"/>
        <v>2018-11</v>
      </c>
    </row>
    <row r="5046" spans="1:15" x14ac:dyDescent="0.3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2">
        <v>42472</v>
      </c>
      <c r="G5046" t="s">
        <v>103</v>
      </c>
      <c r="H5046" s="5">
        <v>2395</v>
      </c>
      <c r="I5046" s="9">
        <v>0.28000000000000003</v>
      </c>
      <c r="J5046" s="5">
        <v>1053.8</v>
      </c>
      <c r="K5046" t="s">
        <v>17</v>
      </c>
      <c r="L5046" s="1">
        <f t="shared" si="312"/>
        <v>42472</v>
      </c>
      <c r="M5046">
        <f t="shared" si="313"/>
        <v>2016</v>
      </c>
      <c r="N5046">
        <f t="shared" si="314"/>
        <v>4</v>
      </c>
      <c r="O5046" t="str">
        <f t="shared" si="315"/>
        <v>2016-04</v>
      </c>
    </row>
    <row r="5047" spans="1:15" x14ac:dyDescent="0.3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2">
        <v>43411</v>
      </c>
      <c r="G5047" t="s">
        <v>103</v>
      </c>
      <c r="H5047" s="5">
        <v>1597</v>
      </c>
      <c r="I5047" s="9">
        <v>0.15</v>
      </c>
      <c r="J5047" s="5">
        <v>351.34</v>
      </c>
      <c r="K5047" t="s">
        <v>17</v>
      </c>
      <c r="L5047" s="1">
        <f t="shared" si="312"/>
        <v>43411</v>
      </c>
      <c r="M5047">
        <f t="shared" si="313"/>
        <v>2018</v>
      </c>
      <c r="N5047">
        <f t="shared" si="314"/>
        <v>11</v>
      </c>
      <c r="O5047" t="str">
        <f t="shared" si="315"/>
        <v>2018-11</v>
      </c>
    </row>
    <row r="5048" spans="1:15" x14ac:dyDescent="0.3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s="2" t="s">
        <v>1089</v>
      </c>
      <c r="G5048" t="s">
        <v>103</v>
      </c>
      <c r="H5048" s="5">
        <v>1673</v>
      </c>
      <c r="I5048" s="9">
        <v>0.17</v>
      </c>
      <c r="J5048" s="5">
        <v>368.06</v>
      </c>
      <c r="K5048" t="s">
        <v>17</v>
      </c>
      <c r="L5048" s="1">
        <f t="shared" si="312"/>
        <v>43176</v>
      </c>
      <c r="M5048">
        <f t="shared" si="313"/>
        <v>2018</v>
      </c>
      <c r="N5048">
        <f t="shared" si="314"/>
        <v>3</v>
      </c>
      <c r="O5048" t="str">
        <f t="shared" si="315"/>
        <v>2018-03</v>
      </c>
    </row>
    <row r="5049" spans="1:15" x14ac:dyDescent="0.3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s="2" t="s">
        <v>3447</v>
      </c>
      <c r="G5049" t="s">
        <v>103</v>
      </c>
      <c r="H5049" s="5">
        <v>1211</v>
      </c>
      <c r="I5049" s="9">
        <v>0.26</v>
      </c>
      <c r="J5049" s="5">
        <v>266.42</v>
      </c>
      <c r="K5049" t="s">
        <v>17</v>
      </c>
      <c r="L5049" s="1">
        <f t="shared" si="312"/>
        <v>42322</v>
      </c>
      <c r="M5049">
        <f t="shared" si="313"/>
        <v>2015</v>
      </c>
      <c r="N5049">
        <f t="shared" si="314"/>
        <v>11</v>
      </c>
      <c r="O5049" t="str">
        <f t="shared" si="315"/>
        <v>2015-11</v>
      </c>
    </row>
    <row r="5050" spans="1:15" x14ac:dyDescent="0.3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s="2" t="s">
        <v>1089</v>
      </c>
      <c r="G5050" t="s">
        <v>103</v>
      </c>
      <c r="H5050" s="5">
        <v>1890</v>
      </c>
      <c r="I5050" s="9">
        <v>0.35</v>
      </c>
      <c r="J5050" s="5">
        <v>378</v>
      </c>
      <c r="K5050" t="s">
        <v>17</v>
      </c>
      <c r="L5050" s="1">
        <f t="shared" si="312"/>
        <v>43176</v>
      </c>
      <c r="M5050">
        <f t="shared" si="313"/>
        <v>2018</v>
      </c>
      <c r="N5050">
        <f t="shared" si="314"/>
        <v>3</v>
      </c>
      <c r="O5050" t="str">
        <f t="shared" si="315"/>
        <v>2018-03</v>
      </c>
    </row>
    <row r="5051" spans="1:15" x14ac:dyDescent="0.3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s="2" t="s">
        <v>1668</v>
      </c>
      <c r="G5051" t="s">
        <v>103</v>
      </c>
      <c r="H5051" s="5">
        <v>781</v>
      </c>
      <c r="I5051" s="9">
        <v>0.23</v>
      </c>
      <c r="J5051" s="5">
        <v>351.45</v>
      </c>
      <c r="K5051" t="s">
        <v>17</v>
      </c>
      <c r="L5051" s="1">
        <f t="shared" si="312"/>
        <v>43365</v>
      </c>
      <c r="M5051">
        <f t="shared" si="313"/>
        <v>2018</v>
      </c>
      <c r="N5051">
        <f t="shared" si="314"/>
        <v>9</v>
      </c>
      <c r="O5051" t="str">
        <f t="shared" si="315"/>
        <v>2018-09</v>
      </c>
    </row>
    <row r="5052" spans="1:15" x14ac:dyDescent="0.3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s="2" t="s">
        <v>5816</v>
      </c>
      <c r="G5052" t="s">
        <v>103</v>
      </c>
      <c r="H5052" s="5">
        <v>1097</v>
      </c>
      <c r="I5052" s="9">
        <v>0.18</v>
      </c>
      <c r="J5052" s="5">
        <v>460.74</v>
      </c>
      <c r="K5052" t="s">
        <v>17</v>
      </c>
      <c r="L5052" s="1">
        <f t="shared" si="312"/>
        <v>42632</v>
      </c>
      <c r="M5052">
        <f t="shared" si="313"/>
        <v>2016</v>
      </c>
      <c r="N5052">
        <f t="shared" si="314"/>
        <v>9</v>
      </c>
      <c r="O5052" t="str">
        <f t="shared" si="315"/>
        <v>2016-09</v>
      </c>
    </row>
    <row r="5053" spans="1:15" x14ac:dyDescent="0.3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s="2" t="s">
        <v>4016</v>
      </c>
      <c r="G5053" t="s">
        <v>103</v>
      </c>
      <c r="H5053" s="5">
        <v>1140</v>
      </c>
      <c r="I5053" s="9">
        <v>0.28999999999999998</v>
      </c>
      <c r="J5053" s="5">
        <v>114</v>
      </c>
      <c r="K5053" t="s">
        <v>17</v>
      </c>
      <c r="L5053" s="1">
        <f t="shared" si="312"/>
        <v>43096</v>
      </c>
      <c r="M5053">
        <f t="shared" si="313"/>
        <v>2017</v>
      </c>
      <c r="N5053">
        <f t="shared" si="314"/>
        <v>12</v>
      </c>
      <c r="O5053" t="str">
        <f t="shared" si="315"/>
        <v>2017-12</v>
      </c>
    </row>
    <row r="5054" spans="1:15" x14ac:dyDescent="0.3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s="2" t="s">
        <v>2135</v>
      </c>
      <c r="G5054" t="s">
        <v>103</v>
      </c>
      <c r="H5054" s="5">
        <v>2227</v>
      </c>
      <c r="I5054" s="9">
        <v>0.19</v>
      </c>
      <c r="J5054" s="5">
        <v>690.37</v>
      </c>
      <c r="K5054" t="s">
        <v>17</v>
      </c>
      <c r="L5054" s="1">
        <f t="shared" si="312"/>
        <v>42825</v>
      </c>
      <c r="M5054">
        <f t="shared" si="313"/>
        <v>2017</v>
      </c>
      <c r="N5054">
        <f t="shared" si="314"/>
        <v>3</v>
      </c>
      <c r="O5054" t="str">
        <f t="shared" si="315"/>
        <v>2017-03</v>
      </c>
    </row>
    <row r="5055" spans="1:15" x14ac:dyDescent="0.3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s="2" t="s">
        <v>1668</v>
      </c>
      <c r="G5055" t="s">
        <v>103</v>
      </c>
      <c r="H5055" s="5">
        <v>2190</v>
      </c>
      <c r="I5055" s="9">
        <v>0.17</v>
      </c>
      <c r="J5055" s="5">
        <v>175.2</v>
      </c>
      <c r="K5055" t="s">
        <v>17</v>
      </c>
      <c r="L5055" s="1">
        <f t="shared" si="312"/>
        <v>43365</v>
      </c>
      <c r="M5055">
        <f t="shared" si="313"/>
        <v>2018</v>
      </c>
      <c r="N5055">
        <f t="shared" si="314"/>
        <v>9</v>
      </c>
      <c r="O5055" t="str">
        <f t="shared" si="315"/>
        <v>2018-09</v>
      </c>
    </row>
    <row r="5056" spans="1:15" x14ac:dyDescent="0.3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2">
        <v>42502</v>
      </c>
      <c r="G5056" t="s">
        <v>103</v>
      </c>
      <c r="H5056" s="5">
        <v>1710</v>
      </c>
      <c r="I5056" s="9">
        <v>0.2</v>
      </c>
      <c r="J5056" s="5">
        <v>102.6</v>
      </c>
      <c r="K5056" t="s">
        <v>17</v>
      </c>
      <c r="L5056" s="1">
        <f t="shared" si="312"/>
        <v>42502</v>
      </c>
      <c r="M5056">
        <f t="shared" si="313"/>
        <v>2016</v>
      </c>
      <c r="N5056">
        <f t="shared" si="314"/>
        <v>5</v>
      </c>
      <c r="O5056" t="str">
        <f t="shared" si="315"/>
        <v>2016-05</v>
      </c>
    </row>
    <row r="5057" spans="1:15" x14ac:dyDescent="0.3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s="2" t="s">
        <v>3465</v>
      </c>
      <c r="G5057" t="s">
        <v>103</v>
      </c>
      <c r="H5057" s="5">
        <v>583</v>
      </c>
      <c r="I5057" s="9">
        <v>0.21</v>
      </c>
      <c r="J5057" s="5">
        <v>46.64</v>
      </c>
      <c r="K5057" t="s">
        <v>17</v>
      </c>
      <c r="L5057" s="1">
        <f t="shared" si="312"/>
        <v>43127</v>
      </c>
      <c r="M5057">
        <f t="shared" si="313"/>
        <v>2018</v>
      </c>
      <c r="N5057">
        <f t="shared" si="314"/>
        <v>1</v>
      </c>
      <c r="O5057" t="str">
        <f t="shared" si="315"/>
        <v>2018-01</v>
      </c>
    </row>
    <row r="5058" spans="1:15" x14ac:dyDescent="0.3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s="2" t="s">
        <v>3501</v>
      </c>
      <c r="G5058" t="s">
        <v>103</v>
      </c>
      <c r="H5058" s="5">
        <v>543</v>
      </c>
      <c r="I5058" s="9">
        <v>0.18</v>
      </c>
      <c r="J5058" s="5">
        <v>244.35</v>
      </c>
      <c r="K5058" t="s">
        <v>17</v>
      </c>
      <c r="L5058" s="1">
        <f t="shared" ref="L5058:L5121" si="316">IF(ISNUMBER(F5058),F5058,IFERROR(DATE(VALUE(RIGHT(F5058,4)),VALUE(LEFT(F5058,FIND("/",F5058)-1)),VALUE(MID(F5058,FIND("/",F5058)+1,FIND("/",F5058,FIND("/",F5058)+1)-FIND("/",F5058)-1))),""))</f>
        <v>42455</v>
      </c>
      <c r="M5058">
        <f t="shared" ref="M5058:M5121" si="317">YEAR(L5058)</f>
        <v>2016</v>
      </c>
      <c r="N5058">
        <f t="shared" ref="N5058:N5121" si="318">MONTH(L5058)</f>
        <v>3</v>
      </c>
      <c r="O5058" t="str">
        <f t="shared" ref="O5058:O5121" si="319">TEXT(L5058,"yyyy-mm")</f>
        <v>2016-03</v>
      </c>
    </row>
    <row r="5059" spans="1:15" x14ac:dyDescent="0.3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s="2" t="s">
        <v>566</v>
      </c>
      <c r="G5059" t="s">
        <v>103</v>
      </c>
      <c r="H5059" s="5">
        <v>1887</v>
      </c>
      <c r="I5059" s="9">
        <v>0.25</v>
      </c>
      <c r="J5059" s="5">
        <v>547.23</v>
      </c>
      <c r="K5059" t="s">
        <v>17</v>
      </c>
      <c r="L5059" s="1">
        <f t="shared" si="316"/>
        <v>43368</v>
      </c>
      <c r="M5059">
        <f t="shared" si="317"/>
        <v>2018</v>
      </c>
      <c r="N5059">
        <f t="shared" si="318"/>
        <v>9</v>
      </c>
      <c r="O5059" t="str">
        <f t="shared" si="319"/>
        <v>2018-09</v>
      </c>
    </row>
    <row r="5060" spans="1:15" x14ac:dyDescent="0.3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s="2" t="s">
        <v>452</v>
      </c>
      <c r="G5060" t="s">
        <v>103</v>
      </c>
      <c r="H5060" s="5">
        <v>2421</v>
      </c>
      <c r="I5060" s="9">
        <v>0.33</v>
      </c>
      <c r="J5060" s="5">
        <v>919.98</v>
      </c>
      <c r="K5060" t="s">
        <v>17</v>
      </c>
      <c r="L5060" s="1">
        <f t="shared" si="316"/>
        <v>43267</v>
      </c>
      <c r="M5060">
        <f t="shared" si="317"/>
        <v>2018</v>
      </c>
      <c r="N5060">
        <f t="shared" si="318"/>
        <v>6</v>
      </c>
      <c r="O5060" t="str">
        <f t="shared" si="319"/>
        <v>2018-06</v>
      </c>
    </row>
    <row r="5061" spans="1:15" x14ac:dyDescent="0.3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2">
        <v>42256</v>
      </c>
      <c r="G5061" t="s">
        <v>103</v>
      </c>
      <c r="H5061" s="5">
        <v>2097</v>
      </c>
      <c r="I5061" s="9">
        <v>0.17</v>
      </c>
      <c r="J5061" s="5">
        <v>733.95</v>
      </c>
      <c r="K5061" t="s">
        <v>17</v>
      </c>
      <c r="L5061" s="1">
        <f t="shared" si="316"/>
        <v>42256</v>
      </c>
      <c r="M5061">
        <f t="shared" si="317"/>
        <v>2015</v>
      </c>
      <c r="N5061">
        <f t="shared" si="318"/>
        <v>9</v>
      </c>
      <c r="O5061" t="str">
        <f t="shared" si="319"/>
        <v>2015-09</v>
      </c>
    </row>
    <row r="5062" spans="1:15" x14ac:dyDescent="0.3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s="2" t="s">
        <v>1528</v>
      </c>
      <c r="G5062" t="s">
        <v>103</v>
      </c>
      <c r="H5062" s="5">
        <v>2410</v>
      </c>
      <c r="I5062" s="9">
        <v>0.27</v>
      </c>
      <c r="J5062" s="5">
        <v>457.9</v>
      </c>
      <c r="K5062" t="s">
        <v>17</v>
      </c>
      <c r="L5062" s="1">
        <f t="shared" si="316"/>
        <v>42396</v>
      </c>
      <c r="M5062">
        <f t="shared" si="317"/>
        <v>2016</v>
      </c>
      <c r="N5062">
        <f t="shared" si="318"/>
        <v>1</v>
      </c>
      <c r="O5062" t="str">
        <f t="shared" si="319"/>
        <v>2016-01</v>
      </c>
    </row>
    <row r="5063" spans="1:15" x14ac:dyDescent="0.3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2">
        <v>42256</v>
      </c>
      <c r="G5063" t="s">
        <v>103</v>
      </c>
      <c r="H5063" s="5">
        <v>1947</v>
      </c>
      <c r="I5063" s="9">
        <v>0.24</v>
      </c>
      <c r="J5063" s="5">
        <v>194.7</v>
      </c>
      <c r="K5063" t="s">
        <v>17</v>
      </c>
      <c r="L5063" s="1">
        <f t="shared" si="316"/>
        <v>42256</v>
      </c>
      <c r="M5063">
        <f t="shared" si="317"/>
        <v>2015</v>
      </c>
      <c r="N5063">
        <f t="shared" si="318"/>
        <v>9</v>
      </c>
      <c r="O5063" t="str">
        <f t="shared" si="319"/>
        <v>2015-09</v>
      </c>
    </row>
    <row r="5064" spans="1:15" x14ac:dyDescent="0.3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s="2" t="s">
        <v>1730</v>
      </c>
      <c r="G5064" t="s">
        <v>103</v>
      </c>
      <c r="H5064" s="5">
        <v>2466</v>
      </c>
      <c r="I5064" s="9">
        <v>0.26</v>
      </c>
      <c r="J5064" s="5">
        <v>295.92</v>
      </c>
      <c r="K5064" t="s">
        <v>17</v>
      </c>
      <c r="L5064" s="1">
        <f t="shared" si="316"/>
        <v>43294</v>
      </c>
      <c r="M5064">
        <f t="shared" si="317"/>
        <v>2018</v>
      </c>
      <c r="N5064">
        <f t="shared" si="318"/>
        <v>7</v>
      </c>
      <c r="O5064" t="str">
        <f t="shared" si="319"/>
        <v>2018-07</v>
      </c>
    </row>
    <row r="5065" spans="1:15" x14ac:dyDescent="0.3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s="2" t="s">
        <v>472</v>
      </c>
      <c r="G5065" t="s">
        <v>103</v>
      </c>
      <c r="H5065" s="5">
        <v>884</v>
      </c>
      <c r="I5065" s="9">
        <v>0.15</v>
      </c>
      <c r="J5065" s="5">
        <v>176.8</v>
      </c>
      <c r="K5065" t="s">
        <v>17</v>
      </c>
      <c r="L5065" s="1">
        <f t="shared" si="316"/>
        <v>42639</v>
      </c>
      <c r="M5065">
        <f t="shared" si="317"/>
        <v>2016</v>
      </c>
      <c r="N5065">
        <f t="shared" si="318"/>
        <v>9</v>
      </c>
      <c r="O5065" t="str">
        <f t="shared" si="319"/>
        <v>2016-09</v>
      </c>
    </row>
    <row r="5066" spans="1:15" x14ac:dyDescent="0.3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2">
        <v>42016</v>
      </c>
      <c r="G5066" t="s">
        <v>103</v>
      </c>
      <c r="H5066" s="5">
        <v>672</v>
      </c>
      <c r="I5066" s="9">
        <v>0.31</v>
      </c>
      <c r="J5066" s="5">
        <v>114.24</v>
      </c>
      <c r="K5066" t="s">
        <v>17</v>
      </c>
      <c r="L5066" s="1">
        <f t="shared" si="316"/>
        <v>42016</v>
      </c>
      <c r="M5066">
        <f t="shared" si="317"/>
        <v>2015</v>
      </c>
      <c r="N5066">
        <f t="shared" si="318"/>
        <v>1</v>
      </c>
      <c r="O5066" t="str">
        <f t="shared" si="319"/>
        <v>2015-01</v>
      </c>
    </row>
    <row r="5067" spans="1:15" x14ac:dyDescent="0.3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s="2" t="s">
        <v>1370</v>
      </c>
      <c r="G5067" t="s">
        <v>103</v>
      </c>
      <c r="H5067" s="5">
        <v>1068</v>
      </c>
      <c r="I5067" s="9">
        <v>0.34</v>
      </c>
      <c r="J5067" s="5">
        <v>331.08</v>
      </c>
      <c r="K5067" t="s">
        <v>17</v>
      </c>
      <c r="L5067" s="1">
        <f t="shared" si="316"/>
        <v>42326</v>
      </c>
      <c r="M5067">
        <f t="shared" si="317"/>
        <v>2015</v>
      </c>
      <c r="N5067">
        <f t="shared" si="318"/>
        <v>11</v>
      </c>
      <c r="O5067" t="str">
        <f t="shared" si="319"/>
        <v>2015-11</v>
      </c>
    </row>
    <row r="5068" spans="1:15" x14ac:dyDescent="0.3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s="2" t="s">
        <v>1714</v>
      </c>
      <c r="G5068" t="s">
        <v>103</v>
      </c>
      <c r="H5068" s="5">
        <v>2126</v>
      </c>
      <c r="I5068" s="9">
        <v>0.28000000000000003</v>
      </c>
      <c r="J5068" s="5">
        <v>425.2</v>
      </c>
      <c r="K5068" t="s">
        <v>17</v>
      </c>
      <c r="L5068" s="1">
        <f t="shared" si="316"/>
        <v>43119</v>
      </c>
      <c r="M5068">
        <f t="shared" si="317"/>
        <v>2018</v>
      </c>
      <c r="N5068">
        <f t="shared" si="318"/>
        <v>1</v>
      </c>
      <c r="O5068" t="str">
        <f t="shared" si="319"/>
        <v>2018-01</v>
      </c>
    </row>
    <row r="5069" spans="1:15" x14ac:dyDescent="0.3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s="2" t="s">
        <v>940</v>
      </c>
      <c r="G5069" t="s">
        <v>103</v>
      </c>
      <c r="H5069" s="5">
        <v>865</v>
      </c>
      <c r="I5069" s="9">
        <v>0.13</v>
      </c>
      <c r="J5069" s="5">
        <v>233.55</v>
      </c>
      <c r="K5069" t="s">
        <v>17</v>
      </c>
      <c r="L5069" s="1">
        <f t="shared" si="316"/>
        <v>42606</v>
      </c>
      <c r="M5069">
        <f t="shared" si="317"/>
        <v>2016</v>
      </c>
      <c r="N5069">
        <f t="shared" si="318"/>
        <v>8</v>
      </c>
      <c r="O5069" t="str">
        <f t="shared" si="319"/>
        <v>2016-08</v>
      </c>
    </row>
    <row r="5070" spans="1:15" x14ac:dyDescent="0.3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s="2" t="s">
        <v>3465</v>
      </c>
      <c r="G5070" t="s">
        <v>103</v>
      </c>
      <c r="H5070" s="5">
        <v>1303</v>
      </c>
      <c r="I5070" s="9">
        <v>0.18</v>
      </c>
      <c r="J5070" s="5">
        <v>221.51</v>
      </c>
      <c r="K5070" t="s">
        <v>17</v>
      </c>
      <c r="L5070" s="1">
        <f t="shared" si="316"/>
        <v>43127</v>
      </c>
      <c r="M5070">
        <f t="shared" si="317"/>
        <v>2018</v>
      </c>
      <c r="N5070">
        <f t="shared" si="318"/>
        <v>1</v>
      </c>
      <c r="O5070" t="str">
        <f t="shared" si="319"/>
        <v>2018-01</v>
      </c>
    </row>
    <row r="5071" spans="1:15" x14ac:dyDescent="0.3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2">
        <v>42620</v>
      </c>
      <c r="G5071" t="s">
        <v>103</v>
      </c>
      <c r="H5071" s="5">
        <v>830</v>
      </c>
      <c r="I5071" s="9">
        <v>0.21</v>
      </c>
      <c r="J5071" s="5">
        <v>348.6</v>
      </c>
      <c r="K5071" t="s">
        <v>17</v>
      </c>
      <c r="L5071" s="1">
        <f t="shared" si="316"/>
        <v>42620</v>
      </c>
      <c r="M5071">
        <f t="shared" si="317"/>
        <v>2016</v>
      </c>
      <c r="N5071">
        <f t="shared" si="318"/>
        <v>9</v>
      </c>
      <c r="O5071" t="str">
        <f t="shared" si="319"/>
        <v>2016-09</v>
      </c>
    </row>
    <row r="5072" spans="1:15" x14ac:dyDescent="0.3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s="2" t="s">
        <v>2135</v>
      </c>
      <c r="G5072" t="s">
        <v>103</v>
      </c>
      <c r="H5072" s="5">
        <v>795</v>
      </c>
      <c r="I5072" s="9">
        <v>0.15</v>
      </c>
      <c r="J5072" s="5">
        <v>127.2</v>
      </c>
      <c r="K5072" t="s">
        <v>17</v>
      </c>
      <c r="L5072" s="1">
        <f t="shared" si="316"/>
        <v>42825</v>
      </c>
      <c r="M5072">
        <f t="shared" si="317"/>
        <v>2017</v>
      </c>
      <c r="N5072">
        <f t="shared" si="318"/>
        <v>3</v>
      </c>
      <c r="O5072" t="str">
        <f t="shared" si="319"/>
        <v>2017-03</v>
      </c>
    </row>
    <row r="5073" spans="1:15" x14ac:dyDescent="0.3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s="2" t="s">
        <v>1411</v>
      </c>
      <c r="G5073" t="s">
        <v>103</v>
      </c>
      <c r="H5073" s="5">
        <v>2292</v>
      </c>
      <c r="I5073" s="9">
        <v>0.25</v>
      </c>
      <c r="J5073" s="5">
        <v>229.2</v>
      </c>
      <c r="K5073" t="s">
        <v>17</v>
      </c>
      <c r="L5073" s="1">
        <f t="shared" si="316"/>
        <v>43053</v>
      </c>
      <c r="M5073">
        <f t="shared" si="317"/>
        <v>2017</v>
      </c>
      <c r="N5073">
        <f t="shared" si="318"/>
        <v>11</v>
      </c>
      <c r="O5073" t="str">
        <f t="shared" si="319"/>
        <v>2017-11</v>
      </c>
    </row>
    <row r="5074" spans="1:15" x14ac:dyDescent="0.3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s="2" t="s">
        <v>1528</v>
      </c>
      <c r="G5074" t="s">
        <v>103</v>
      </c>
      <c r="H5074" s="5">
        <v>1087</v>
      </c>
      <c r="I5074" s="9">
        <v>0.18</v>
      </c>
      <c r="J5074" s="5">
        <v>173.92</v>
      </c>
      <c r="K5074" t="s">
        <v>17</v>
      </c>
      <c r="L5074" s="1">
        <f t="shared" si="316"/>
        <v>42396</v>
      </c>
      <c r="M5074">
        <f t="shared" si="317"/>
        <v>2016</v>
      </c>
      <c r="N5074">
        <f t="shared" si="318"/>
        <v>1</v>
      </c>
      <c r="O5074" t="str">
        <f t="shared" si="319"/>
        <v>2016-01</v>
      </c>
    </row>
    <row r="5075" spans="1:15" x14ac:dyDescent="0.3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s="2" t="s">
        <v>192</v>
      </c>
      <c r="G5075" t="s">
        <v>103</v>
      </c>
      <c r="H5075" s="5">
        <v>2043</v>
      </c>
      <c r="I5075" s="9">
        <v>0.16</v>
      </c>
      <c r="J5075" s="5">
        <v>143.01</v>
      </c>
      <c r="K5075" t="s">
        <v>17</v>
      </c>
      <c r="L5075" s="1">
        <f t="shared" si="316"/>
        <v>42490</v>
      </c>
      <c r="M5075">
        <f t="shared" si="317"/>
        <v>2016</v>
      </c>
      <c r="N5075">
        <f t="shared" si="318"/>
        <v>4</v>
      </c>
      <c r="O5075" t="str">
        <f t="shared" si="319"/>
        <v>2016-04</v>
      </c>
    </row>
    <row r="5076" spans="1:15" x14ac:dyDescent="0.3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s="2" t="s">
        <v>1411</v>
      </c>
      <c r="G5076" t="s">
        <v>23</v>
      </c>
      <c r="H5076" s="5">
        <v>860</v>
      </c>
      <c r="I5076" s="9">
        <v>0.19</v>
      </c>
      <c r="J5076" s="5">
        <v>206.4</v>
      </c>
      <c r="K5076" t="s">
        <v>17</v>
      </c>
      <c r="L5076" s="1">
        <f t="shared" si="316"/>
        <v>43053</v>
      </c>
      <c r="M5076">
        <f t="shared" si="317"/>
        <v>2017</v>
      </c>
      <c r="N5076">
        <f t="shared" si="318"/>
        <v>11</v>
      </c>
      <c r="O5076" t="str">
        <f t="shared" si="319"/>
        <v>2017-11</v>
      </c>
    </row>
    <row r="5077" spans="1:15" x14ac:dyDescent="0.3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s="2" t="s">
        <v>1664</v>
      </c>
      <c r="G5077" t="s">
        <v>23</v>
      </c>
      <c r="H5077" s="5">
        <v>846</v>
      </c>
      <c r="I5077" s="9">
        <v>0.35</v>
      </c>
      <c r="J5077" s="5">
        <v>42.3</v>
      </c>
      <c r="K5077" t="s">
        <v>17</v>
      </c>
      <c r="L5077" s="1">
        <f t="shared" si="316"/>
        <v>42354</v>
      </c>
      <c r="M5077">
        <f t="shared" si="317"/>
        <v>2015</v>
      </c>
      <c r="N5077">
        <f t="shared" si="318"/>
        <v>12</v>
      </c>
      <c r="O5077" t="str">
        <f t="shared" si="319"/>
        <v>2015-12</v>
      </c>
    </row>
    <row r="5078" spans="1:15" x14ac:dyDescent="0.3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2">
        <v>43355</v>
      </c>
      <c r="G5078" t="s">
        <v>23</v>
      </c>
      <c r="H5078" s="5">
        <v>565</v>
      </c>
      <c r="I5078" s="9">
        <v>0.31</v>
      </c>
      <c r="J5078" s="5">
        <v>62.15</v>
      </c>
      <c r="K5078" t="s">
        <v>17</v>
      </c>
      <c r="L5078" s="1">
        <f t="shared" si="316"/>
        <v>43355</v>
      </c>
      <c r="M5078">
        <f t="shared" si="317"/>
        <v>2018</v>
      </c>
      <c r="N5078">
        <f t="shared" si="318"/>
        <v>9</v>
      </c>
      <c r="O5078" t="str">
        <f t="shared" si="319"/>
        <v>2018-09</v>
      </c>
    </row>
    <row r="5079" spans="1:15" x14ac:dyDescent="0.3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2">
        <v>42867</v>
      </c>
      <c r="G5079" t="s">
        <v>23</v>
      </c>
      <c r="H5079" s="5">
        <v>1464</v>
      </c>
      <c r="I5079" s="9">
        <v>0.35</v>
      </c>
      <c r="J5079" s="5">
        <v>146.4</v>
      </c>
      <c r="K5079" t="s">
        <v>17</v>
      </c>
      <c r="L5079" s="1">
        <f t="shared" si="316"/>
        <v>42867</v>
      </c>
      <c r="M5079">
        <f t="shared" si="317"/>
        <v>2017</v>
      </c>
      <c r="N5079">
        <f t="shared" si="318"/>
        <v>5</v>
      </c>
      <c r="O5079" t="str">
        <f t="shared" si="319"/>
        <v>2017-05</v>
      </c>
    </row>
    <row r="5080" spans="1:15" x14ac:dyDescent="0.3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s="2" t="s">
        <v>2844</v>
      </c>
      <c r="G5080" t="s">
        <v>23</v>
      </c>
      <c r="H5080" s="5">
        <v>760</v>
      </c>
      <c r="I5080" s="9">
        <v>0.28999999999999998</v>
      </c>
      <c r="J5080" s="5">
        <v>281.2</v>
      </c>
      <c r="K5080" t="s">
        <v>17</v>
      </c>
      <c r="L5080" s="1">
        <f t="shared" si="316"/>
        <v>42124</v>
      </c>
      <c r="M5080">
        <f t="shared" si="317"/>
        <v>2015</v>
      </c>
      <c r="N5080">
        <f t="shared" si="318"/>
        <v>4</v>
      </c>
      <c r="O5080" t="str">
        <f t="shared" si="319"/>
        <v>2015-04</v>
      </c>
    </row>
    <row r="5081" spans="1:15" x14ac:dyDescent="0.3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2">
        <v>42163</v>
      </c>
      <c r="G5081" t="s">
        <v>23</v>
      </c>
      <c r="H5081" s="5">
        <v>2426</v>
      </c>
      <c r="I5081" s="9">
        <v>0.22</v>
      </c>
      <c r="J5081" s="5">
        <v>970.4</v>
      </c>
      <c r="K5081" t="s">
        <v>17</v>
      </c>
      <c r="L5081" s="1">
        <f t="shared" si="316"/>
        <v>42163</v>
      </c>
      <c r="M5081">
        <f t="shared" si="317"/>
        <v>2015</v>
      </c>
      <c r="N5081">
        <f t="shared" si="318"/>
        <v>6</v>
      </c>
      <c r="O5081" t="str">
        <f t="shared" si="319"/>
        <v>2015-06</v>
      </c>
    </row>
    <row r="5082" spans="1:15" x14ac:dyDescent="0.3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s="2" t="s">
        <v>5847</v>
      </c>
      <c r="G5082" t="s">
        <v>23</v>
      </c>
      <c r="H5082" s="5">
        <v>1050</v>
      </c>
      <c r="I5082" s="9">
        <v>0.19</v>
      </c>
      <c r="J5082" s="5">
        <v>472.5</v>
      </c>
      <c r="K5082" t="s">
        <v>17</v>
      </c>
      <c r="L5082" s="1">
        <f t="shared" si="316"/>
        <v>43148</v>
      </c>
      <c r="M5082">
        <f t="shared" si="317"/>
        <v>2018</v>
      </c>
      <c r="N5082">
        <f t="shared" si="318"/>
        <v>2</v>
      </c>
      <c r="O5082" t="str">
        <f t="shared" si="319"/>
        <v>2018-02</v>
      </c>
    </row>
    <row r="5083" spans="1:15" x14ac:dyDescent="0.3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s="2" t="s">
        <v>2488</v>
      </c>
      <c r="G5083" t="s">
        <v>23</v>
      </c>
      <c r="H5083" s="5">
        <v>868</v>
      </c>
      <c r="I5083" s="9">
        <v>0.32</v>
      </c>
      <c r="J5083" s="5">
        <v>147.56</v>
      </c>
      <c r="K5083" t="s">
        <v>17</v>
      </c>
      <c r="L5083" s="1">
        <f t="shared" si="316"/>
        <v>43366</v>
      </c>
      <c r="M5083">
        <f t="shared" si="317"/>
        <v>2018</v>
      </c>
      <c r="N5083">
        <f t="shared" si="318"/>
        <v>9</v>
      </c>
      <c r="O5083" t="str">
        <f t="shared" si="319"/>
        <v>2018-09</v>
      </c>
    </row>
    <row r="5084" spans="1:15" x14ac:dyDescent="0.3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2">
        <v>43355</v>
      </c>
      <c r="G5084" t="s">
        <v>23</v>
      </c>
      <c r="H5084" s="5">
        <v>1265</v>
      </c>
      <c r="I5084" s="9">
        <v>0.34</v>
      </c>
      <c r="J5084" s="5">
        <v>392.15</v>
      </c>
      <c r="K5084" t="s">
        <v>17</v>
      </c>
      <c r="L5084" s="1">
        <f t="shared" si="316"/>
        <v>43355</v>
      </c>
      <c r="M5084">
        <f t="shared" si="317"/>
        <v>2018</v>
      </c>
      <c r="N5084">
        <f t="shared" si="318"/>
        <v>9</v>
      </c>
      <c r="O5084" t="str">
        <f t="shared" si="319"/>
        <v>2018-09</v>
      </c>
    </row>
    <row r="5085" spans="1:15" x14ac:dyDescent="0.3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2">
        <v>42768</v>
      </c>
      <c r="G5085" t="s">
        <v>23</v>
      </c>
      <c r="H5085" s="5">
        <v>1949</v>
      </c>
      <c r="I5085" s="9">
        <v>0.31</v>
      </c>
      <c r="J5085" s="5">
        <v>545.72</v>
      </c>
      <c r="K5085" t="s">
        <v>17</v>
      </c>
      <c r="L5085" s="1">
        <f t="shared" si="316"/>
        <v>42768</v>
      </c>
      <c r="M5085">
        <f t="shared" si="317"/>
        <v>2017</v>
      </c>
      <c r="N5085">
        <f t="shared" si="318"/>
        <v>2</v>
      </c>
      <c r="O5085" t="str">
        <f t="shared" si="319"/>
        <v>2017-02</v>
      </c>
    </row>
    <row r="5086" spans="1:15" x14ac:dyDescent="0.3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2">
        <v>42593</v>
      </c>
      <c r="G5086" t="s">
        <v>23</v>
      </c>
      <c r="H5086" s="5">
        <v>2353</v>
      </c>
      <c r="I5086" s="9">
        <v>0.17</v>
      </c>
      <c r="J5086" s="5">
        <v>1011.79</v>
      </c>
      <c r="K5086" t="s">
        <v>17</v>
      </c>
      <c r="L5086" s="1">
        <f t="shared" si="316"/>
        <v>42593</v>
      </c>
      <c r="M5086">
        <f t="shared" si="317"/>
        <v>2016</v>
      </c>
      <c r="N5086">
        <f t="shared" si="318"/>
        <v>8</v>
      </c>
      <c r="O5086" t="str">
        <f t="shared" si="319"/>
        <v>2016-08</v>
      </c>
    </row>
    <row r="5087" spans="1:15" x14ac:dyDescent="0.3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s="2" t="s">
        <v>1711</v>
      </c>
      <c r="G5087" t="s">
        <v>23</v>
      </c>
      <c r="H5087" s="5">
        <v>2200</v>
      </c>
      <c r="I5087" s="9">
        <v>0.27</v>
      </c>
      <c r="J5087" s="5">
        <v>902</v>
      </c>
      <c r="K5087" t="s">
        <v>17</v>
      </c>
      <c r="L5087" s="1">
        <f t="shared" si="316"/>
        <v>43186</v>
      </c>
      <c r="M5087">
        <f t="shared" si="317"/>
        <v>2018</v>
      </c>
      <c r="N5087">
        <f t="shared" si="318"/>
        <v>3</v>
      </c>
      <c r="O5087" t="str">
        <f t="shared" si="319"/>
        <v>2018-03</v>
      </c>
    </row>
    <row r="5088" spans="1:15" x14ac:dyDescent="0.3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2">
        <v>42533</v>
      </c>
      <c r="G5088" t="s">
        <v>23</v>
      </c>
      <c r="H5088" s="5">
        <v>2053</v>
      </c>
      <c r="I5088" s="9">
        <v>0.23</v>
      </c>
      <c r="J5088" s="5">
        <v>739.08</v>
      </c>
      <c r="K5088" t="s">
        <v>17</v>
      </c>
      <c r="L5088" s="1">
        <f t="shared" si="316"/>
        <v>42533</v>
      </c>
      <c r="M5088">
        <f t="shared" si="317"/>
        <v>2016</v>
      </c>
      <c r="N5088">
        <f t="shared" si="318"/>
        <v>6</v>
      </c>
      <c r="O5088" t="str">
        <f t="shared" si="319"/>
        <v>2016-06</v>
      </c>
    </row>
    <row r="5089" spans="1:15" x14ac:dyDescent="0.3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2">
        <v>43171</v>
      </c>
      <c r="G5089" t="s">
        <v>23</v>
      </c>
      <c r="H5089" s="5">
        <v>2325</v>
      </c>
      <c r="I5089" s="9">
        <v>0.12</v>
      </c>
      <c r="J5089" s="5">
        <v>1046.25</v>
      </c>
      <c r="K5089" t="s">
        <v>17</v>
      </c>
      <c r="L5089" s="1">
        <f t="shared" si="316"/>
        <v>43171</v>
      </c>
      <c r="M5089">
        <f t="shared" si="317"/>
        <v>2018</v>
      </c>
      <c r="N5089">
        <f t="shared" si="318"/>
        <v>3</v>
      </c>
      <c r="O5089" t="str">
        <f t="shared" si="319"/>
        <v>2018-03</v>
      </c>
    </row>
    <row r="5090" spans="1:15" x14ac:dyDescent="0.3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2">
        <v>43289</v>
      </c>
      <c r="G5090" t="s">
        <v>23</v>
      </c>
      <c r="H5090" s="5">
        <v>2415</v>
      </c>
      <c r="I5090" s="9">
        <v>0.15</v>
      </c>
      <c r="J5090" s="5">
        <v>120.75</v>
      </c>
      <c r="K5090" t="s">
        <v>17</v>
      </c>
      <c r="L5090" s="1">
        <f t="shared" si="316"/>
        <v>43289</v>
      </c>
      <c r="M5090">
        <f t="shared" si="317"/>
        <v>2018</v>
      </c>
      <c r="N5090">
        <f t="shared" si="318"/>
        <v>7</v>
      </c>
      <c r="O5090" t="str">
        <f t="shared" si="319"/>
        <v>2018-07</v>
      </c>
    </row>
    <row r="5091" spans="1:15" x14ac:dyDescent="0.3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2">
        <v>42040</v>
      </c>
      <c r="G5091" t="s">
        <v>23</v>
      </c>
      <c r="H5091" s="5">
        <v>537</v>
      </c>
      <c r="I5091" s="9">
        <v>0.34</v>
      </c>
      <c r="J5091" s="5">
        <v>53.7</v>
      </c>
      <c r="K5091" t="s">
        <v>17</v>
      </c>
      <c r="L5091" s="1">
        <f t="shared" si="316"/>
        <v>42040</v>
      </c>
      <c r="M5091">
        <f t="shared" si="317"/>
        <v>2015</v>
      </c>
      <c r="N5091">
        <f t="shared" si="318"/>
        <v>2</v>
      </c>
      <c r="O5091" t="str">
        <f t="shared" si="319"/>
        <v>2015-02</v>
      </c>
    </row>
    <row r="5092" spans="1:15" x14ac:dyDescent="0.3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2">
        <v>42864</v>
      </c>
      <c r="G5092" t="s">
        <v>23</v>
      </c>
      <c r="H5092" s="5">
        <v>1273</v>
      </c>
      <c r="I5092" s="9">
        <v>0.24</v>
      </c>
      <c r="J5092" s="5">
        <v>343.71</v>
      </c>
      <c r="K5092" t="s">
        <v>17</v>
      </c>
      <c r="L5092" s="1">
        <f t="shared" si="316"/>
        <v>42864</v>
      </c>
      <c r="M5092">
        <f t="shared" si="317"/>
        <v>2017</v>
      </c>
      <c r="N5092">
        <f t="shared" si="318"/>
        <v>5</v>
      </c>
      <c r="O5092" t="str">
        <f t="shared" si="319"/>
        <v>2017-05</v>
      </c>
    </row>
    <row r="5093" spans="1:15" x14ac:dyDescent="0.3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2">
        <v>42312</v>
      </c>
      <c r="G5093" t="s">
        <v>23</v>
      </c>
      <c r="H5093" s="5">
        <v>1867</v>
      </c>
      <c r="I5093" s="9">
        <v>0.24</v>
      </c>
      <c r="J5093" s="5">
        <v>448.08</v>
      </c>
      <c r="K5093" t="s">
        <v>17</v>
      </c>
      <c r="L5093" s="1">
        <f t="shared" si="316"/>
        <v>42312</v>
      </c>
      <c r="M5093">
        <f t="shared" si="317"/>
        <v>2015</v>
      </c>
      <c r="N5093">
        <f t="shared" si="318"/>
        <v>11</v>
      </c>
      <c r="O5093" t="str">
        <f t="shared" si="319"/>
        <v>2015-11</v>
      </c>
    </row>
    <row r="5094" spans="1:15" x14ac:dyDescent="0.3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s="2" t="s">
        <v>1895</v>
      </c>
      <c r="G5094" t="s">
        <v>23</v>
      </c>
      <c r="H5094" s="5">
        <v>2298</v>
      </c>
      <c r="I5094" s="9">
        <v>0.18</v>
      </c>
      <c r="J5094" s="5">
        <v>505.56</v>
      </c>
      <c r="K5094" t="s">
        <v>17</v>
      </c>
      <c r="L5094" s="1">
        <f t="shared" si="316"/>
        <v>43310</v>
      </c>
      <c r="M5094">
        <f t="shared" si="317"/>
        <v>2018</v>
      </c>
      <c r="N5094">
        <f t="shared" si="318"/>
        <v>7</v>
      </c>
      <c r="O5094" t="str">
        <f t="shared" si="319"/>
        <v>2018-07</v>
      </c>
    </row>
    <row r="5095" spans="1:15" x14ac:dyDescent="0.3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2">
        <v>42312</v>
      </c>
      <c r="G5095" t="s">
        <v>23</v>
      </c>
      <c r="H5095" s="5">
        <v>682</v>
      </c>
      <c r="I5095" s="9">
        <v>0.31</v>
      </c>
      <c r="J5095" s="5">
        <v>170.5</v>
      </c>
      <c r="K5095" t="s">
        <v>17</v>
      </c>
      <c r="L5095" s="1">
        <f t="shared" si="316"/>
        <v>42312</v>
      </c>
      <c r="M5095">
        <f t="shared" si="317"/>
        <v>2015</v>
      </c>
      <c r="N5095">
        <f t="shared" si="318"/>
        <v>11</v>
      </c>
      <c r="O5095" t="str">
        <f t="shared" si="319"/>
        <v>2015-11</v>
      </c>
    </row>
    <row r="5096" spans="1:15" x14ac:dyDescent="0.3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s="2" t="s">
        <v>1780</v>
      </c>
      <c r="G5096" t="s">
        <v>23</v>
      </c>
      <c r="H5096" s="5">
        <v>2126</v>
      </c>
      <c r="I5096" s="9">
        <v>0.35</v>
      </c>
      <c r="J5096" s="5">
        <v>935.44</v>
      </c>
      <c r="K5096" t="s">
        <v>17</v>
      </c>
      <c r="L5096" s="1">
        <f t="shared" si="316"/>
        <v>43335</v>
      </c>
      <c r="M5096">
        <f t="shared" si="317"/>
        <v>2018</v>
      </c>
      <c r="N5096">
        <f t="shared" si="318"/>
        <v>8</v>
      </c>
      <c r="O5096" t="str">
        <f t="shared" si="319"/>
        <v>2018-08</v>
      </c>
    </row>
    <row r="5097" spans="1:15" x14ac:dyDescent="0.3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s="2" t="s">
        <v>1038</v>
      </c>
      <c r="G5097" t="s">
        <v>29</v>
      </c>
      <c r="H5097" s="5">
        <v>1878</v>
      </c>
      <c r="I5097" s="9">
        <v>0.18</v>
      </c>
      <c r="J5097" s="5">
        <v>131.46</v>
      </c>
      <c r="K5097" t="s">
        <v>17</v>
      </c>
      <c r="L5097" s="1">
        <f t="shared" si="316"/>
        <v>42151</v>
      </c>
      <c r="M5097">
        <f t="shared" si="317"/>
        <v>2015</v>
      </c>
      <c r="N5097">
        <f t="shared" si="318"/>
        <v>5</v>
      </c>
      <c r="O5097" t="str">
        <f t="shared" si="319"/>
        <v>2015-05</v>
      </c>
    </row>
    <row r="5098" spans="1:15" x14ac:dyDescent="0.3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s="2" t="s">
        <v>1834</v>
      </c>
      <c r="G5098" t="s">
        <v>29</v>
      </c>
      <c r="H5098" s="5">
        <v>1202</v>
      </c>
      <c r="I5098" s="9">
        <v>0.2</v>
      </c>
      <c r="J5098" s="5">
        <v>168.28</v>
      </c>
      <c r="K5098" t="s">
        <v>17</v>
      </c>
      <c r="L5098" s="1">
        <f t="shared" si="316"/>
        <v>42725</v>
      </c>
      <c r="M5098">
        <f t="shared" si="317"/>
        <v>2016</v>
      </c>
      <c r="N5098">
        <f t="shared" si="318"/>
        <v>12</v>
      </c>
      <c r="O5098" t="str">
        <f t="shared" si="319"/>
        <v>2016-12</v>
      </c>
    </row>
    <row r="5099" spans="1:15" x14ac:dyDescent="0.3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s="2" t="s">
        <v>1836</v>
      </c>
      <c r="G5099" t="s">
        <v>29</v>
      </c>
      <c r="H5099" s="5">
        <v>1867</v>
      </c>
      <c r="I5099" s="9">
        <v>0.34</v>
      </c>
      <c r="J5099" s="5">
        <v>317.39</v>
      </c>
      <c r="K5099" t="s">
        <v>17</v>
      </c>
      <c r="L5099" s="1">
        <f t="shared" si="316"/>
        <v>43452</v>
      </c>
      <c r="M5099">
        <f t="shared" si="317"/>
        <v>2018</v>
      </c>
      <c r="N5099">
        <f t="shared" si="318"/>
        <v>12</v>
      </c>
      <c r="O5099" t="str">
        <f t="shared" si="319"/>
        <v>2018-12</v>
      </c>
    </row>
    <row r="5100" spans="1:15" x14ac:dyDescent="0.3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2">
        <v>42466</v>
      </c>
      <c r="G5100" t="s">
        <v>29</v>
      </c>
      <c r="H5100" s="5">
        <v>639</v>
      </c>
      <c r="I5100" s="9">
        <v>0.21</v>
      </c>
      <c r="J5100" s="5">
        <v>166.14</v>
      </c>
      <c r="K5100" t="s">
        <v>17</v>
      </c>
      <c r="L5100" s="1">
        <f t="shared" si="316"/>
        <v>42466</v>
      </c>
      <c r="M5100">
        <f t="shared" si="317"/>
        <v>2016</v>
      </c>
      <c r="N5100">
        <f t="shared" si="318"/>
        <v>4</v>
      </c>
      <c r="O5100" t="str">
        <f t="shared" si="319"/>
        <v>2016-04</v>
      </c>
    </row>
    <row r="5101" spans="1:15" x14ac:dyDescent="0.3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s="2" t="s">
        <v>2384</v>
      </c>
      <c r="G5101" t="s">
        <v>29</v>
      </c>
      <c r="H5101" s="5">
        <v>739</v>
      </c>
      <c r="I5101" s="9">
        <v>0.19</v>
      </c>
      <c r="J5101" s="5">
        <v>169.97</v>
      </c>
      <c r="K5101" t="s">
        <v>17</v>
      </c>
      <c r="L5101" s="1">
        <f t="shared" si="316"/>
        <v>42718</v>
      </c>
      <c r="M5101">
        <f t="shared" si="317"/>
        <v>2016</v>
      </c>
      <c r="N5101">
        <f t="shared" si="318"/>
        <v>12</v>
      </c>
      <c r="O5101" t="str">
        <f t="shared" si="319"/>
        <v>2016-12</v>
      </c>
    </row>
    <row r="5102" spans="1:15" x14ac:dyDescent="0.3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s="2" t="s">
        <v>5868</v>
      </c>
      <c r="G5102" t="s">
        <v>29</v>
      </c>
      <c r="H5102" s="5">
        <v>2050</v>
      </c>
      <c r="I5102" s="9">
        <v>0.12</v>
      </c>
      <c r="J5102" s="5">
        <v>676.5</v>
      </c>
      <c r="K5102" t="s">
        <v>17</v>
      </c>
      <c r="L5102" s="1">
        <f t="shared" si="316"/>
        <v>42212</v>
      </c>
      <c r="M5102">
        <f t="shared" si="317"/>
        <v>2015</v>
      </c>
      <c r="N5102">
        <f t="shared" si="318"/>
        <v>7</v>
      </c>
      <c r="O5102" t="str">
        <f t="shared" si="319"/>
        <v>2015-07</v>
      </c>
    </row>
    <row r="5103" spans="1:15" x14ac:dyDescent="0.3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2">
        <v>42713</v>
      </c>
      <c r="G5103" t="s">
        <v>29</v>
      </c>
      <c r="H5103" s="5">
        <v>2498</v>
      </c>
      <c r="I5103" s="9">
        <v>0.28999999999999998</v>
      </c>
      <c r="J5103" s="5">
        <v>749.4</v>
      </c>
      <c r="K5103" t="s">
        <v>17</v>
      </c>
      <c r="L5103" s="1">
        <f t="shared" si="316"/>
        <v>42713</v>
      </c>
      <c r="M5103">
        <f t="shared" si="317"/>
        <v>2016</v>
      </c>
      <c r="N5103">
        <f t="shared" si="318"/>
        <v>12</v>
      </c>
      <c r="O5103" t="str">
        <f t="shared" si="319"/>
        <v>2016-12</v>
      </c>
    </row>
    <row r="5104" spans="1:15" x14ac:dyDescent="0.3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2">
        <v>42466</v>
      </c>
      <c r="G5104" t="s">
        <v>29</v>
      </c>
      <c r="H5104" s="5">
        <v>2380</v>
      </c>
      <c r="I5104" s="9">
        <v>0.35</v>
      </c>
      <c r="J5104" s="5">
        <v>214.2</v>
      </c>
      <c r="K5104" t="s">
        <v>17</v>
      </c>
      <c r="L5104" s="1">
        <f t="shared" si="316"/>
        <v>42466</v>
      </c>
      <c r="M5104">
        <f t="shared" si="317"/>
        <v>2016</v>
      </c>
      <c r="N5104">
        <f t="shared" si="318"/>
        <v>4</v>
      </c>
      <c r="O5104" t="str">
        <f t="shared" si="319"/>
        <v>2016-04</v>
      </c>
    </row>
    <row r="5105" spans="1:15" x14ac:dyDescent="0.3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s="2" t="s">
        <v>1336</v>
      </c>
      <c r="G5105" t="s">
        <v>29</v>
      </c>
      <c r="H5105" s="5">
        <v>1789</v>
      </c>
      <c r="I5105" s="9">
        <v>0.28999999999999998</v>
      </c>
      <c r="J5105" s="5">
        <v>178.9</v>
      </c>
      <c r="K5105" t="s">
        <v>17</v>
      </c>
      <c r="L5105" s="1">
        <f t="shared" si="316"/>
        <v>42458</v>
      </c>
      <c r="M5105">
        <f t="shared" si="317"/>
        <v>2016</v>
      </c>
      <c r="N5105">
        <f t="shared" si="318"/>
        <v>3</v>
      </c>
      <c r="O5105" t="str">
        <f t="shared" si="319"/>
        <v>2016-03</v>
      </c>
    </row>
    <row r="5106" spans="1:15" x14ac:dyDescent="0.3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s="2" t="s">
        <v>1843</v>
      </c>
      <c r="G5106" t="s">
        <v>29</v>
      </c>
      <c r="H5106" s="5">
        <v>1736</v>
      </c>
      <c r="I5106" s="9">
        <v>0.22</v>
      </c>
      <c r="J5106" s="5">
        <v>711.76</v>
      </c>
      <c r="K5106" t="s">
        <v>17</v>
      </c>
      <c r="L5106" s="1">
        <f t="shared" si="316"/>
        <v>43215</v>
      </c>
      <c r="M5106">
        <f t="shared" si="317"/>
        <v>2018</v>
      </c>
      <c r="N5106">
        <f t="shared" si="318"/>
        <v>4</v>
      </c>
      <c r="O5106" t="str">
        <f t="shared" si="319"/>
        <v>2018-04</v>
      </c>
    </row>
    <row r="5107" spans="1:15" x14ac:dyDescent="0.3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s="2" t="s">
        <v>143</v>
      </c>
      <c r="G5107" t="s">
        <v>29</v>
      </c>
      <c r="H5107" s="5">
        <v>2399</v>
      </c>
      <c r="I5107" s="9">
        <v>0.13</v>
      </c>
      <c r="J5107" s="5">
        <v>359.85</v>
      </c>
      <c r="K5107" t="s">
        <v>17</v>
      </c>
      <c r="L5107" s="1">
        <f t="shared" si="316"/>
        <v>42933</v>
      </c>
      <c r="M5107">
        <f t="shared" si="317"/>
        <v>2017</v>
      </c>
      <c r="N5107">
        <f t="shared" si="318"/>
        <v>7</v>
      </c>
      <c r="O5107" t="str">
        <f t="shared" si="319"/>
        <v>2017-07</v>
      </c>
    </row>
    <row r="5108" spans="1:15" x14ac:dyDescent="0.3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2">
        <v>43170</v>
      </c>
      <c r="G5108" t="s">
        <v>29</v>
      </c>
      <c r="H5108" s="5">
        <v>2191</v>
      </c>
      <c r="I5108" s="9">
        <v>0.24</v>
      </c>
      <c r="J5108" s="5">
        <v>832.58</v>
      </c>
      <c r="K5108" t="s">
        <v>17</v>
      </c>
      <c r="L5108" s="1">
        <f t="shared" si="316"/>
        <v>43170</v>
      </c>
      <c r="M5108">
        <f t="shared" si="317"/>
        <v>2018</v>
      </c>
      <c r="N5108">
        <f t="shared" si="318"/>
        <v>3</v>
      </c>
      <c r="O5108" t="str">
        <f t="shared" si="319"/>
        <v>2018-03</v>
      </c>
    </row>
    <row r="5109" spans="1:15" x14ac:dyDescent="0.3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2">
        <v>42866</v>
      </c>
      <c r="G5109" t="s">
        <v>29</v>
      </c>
      <c r="H5109" s="5">
        <v>2114</v>
      </c>
      <c r="I5109" s="9">
        <v>0.15</v>
      </c>
      <c r="J5109" s="5">
        <v>486.22</v>
      </c>
      <c r="K5109" t="s">
        <v>17</v>
      </c>
      <c r="L5109" s="1">
        <f t="shared" si="316"/>
        <v>42866</v>
      </c>
      <c r="M5109">
        <f t="shared" si="317"/>
        <v>2017</v>
      </c>
      <c r="N5109">
        <f t="shared" si="318"/>
        <v>5</v>
      </c>
      <c r="O5109" t="str">
        <f t="shared" si="319"/>
        <v>2017-05</v>
      </c>
    </row>
    <row r="5110" spans="1:15" x14ac:dyDescent="0.3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s="2" t="s">
        <v>221</v>
      </c>
      <c r="G5110" t="s">
        <v>29</v>
      </c>
      <c r="H5110" s="5">
        <v>1040</v>
      </c>
      <c r="I5110" s="9">
        <v>0.1</v>
      </c>
      <c r="J5110" s="5">
        <v>52</v>
      </c>
      <c r="K5110" t="s">
        <v>17</v>
      </c>
      <c r="L5110" s="1">
        <f t="shared" si="316"/>
        <v>43417</v>
      </c>
      <c r="M5110">
        <f t="shared" si="317"/>
        <v>2018</v>
      </c>
      <c r="N5110">
        <f t="shared" si="318"/>
        <v>11</v>
      </c>
      <c r="O5110" t="str">
        <f t="shared" si="319"/>
        <v>2018-11</v>
      </c>
    </row>
    <row r="5111" spans="1:15" x14ac:dyDescent="0.3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s="2" t="s">
        <v>1783</v>
      </c>
      <c r="G5111" t="s">
        <v>29</v>
      </c>
      <c r="H5111" s="5">
        <v>1957</v>
      </c>
      <c r="I5111" s="9">
        <v>0.28999999999999998</v>
      </c>
      <c r="J5111" s="5">
        <v>743.66</v>
      </c>
      <c r="K5111" t="s">
        <v>17</v>
      </c>
      <c r="L5111" s="1">
        <f t="shared" si="316"/>
        <v>43308</v>
      </c>
      <c r="M5111">
        <f t="shared" si="317"/>
        <v>2018</v>
      </c>
      <c r="N5111">
        <f t="shared" si="318"/>
        <v>7</v>
      </c>
      <c r="O5111" t="str">
        <f t="shared" si="319"/>
        <v>2018-07</v>
      </c>
    </row>
    <row r="5112" spans="1:15" x14ac:dyDescent="0.3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s="2" t="s">
        <v>1940</v>
      </c>
      <c r="G5112" t="s">
        <v>29</v>
      </c>
      <c r="H5112" s="5">
        <v>2343</v>
      </c>
      <c r="I5112" s="9">
        <v>0.33</v>
      </c>
      <c r="J5112" s="5">
        <v>773.19</v>
      </c>
      <c r="K5112" t="s">
        <v>17</v>
      </c>
      <c r="L5112" s="1">
        <f t="shared" si="316"/>
        <v>43242</v>
      </c>
      <c r="M5112">
        <f t="shared" si="317"/>
        <v>2018</v>
      </c>
      <c r="N5112">
        <f t="shared" si="318"/>
        <v>5</v>
      </c>
      <c r="O5112" t="str">
        <f t="shared" si="319"/>
        <v>2018-05</v>
      </c>
    </row>
    <row r="5113" spans="1:15" x14ac:dyDescent="0.3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s="2" t="s">
        <v>1846</v>
      </c>
      <c r="G5113" t="s">
        <v>29</v>
      </c>
      <c r="H5113" s="5">
        <v>1748</v>
      </c>
      <c r="I5113" s="9">
        <v>0.2</v>
      </c>
      <c r="J5113" s="5">
        <v>87.4</v>
      </c>
      <c r="K5113" t="s">
        <v>17</v>
      </c>
      <c r="L5113" s="1">
        <f t="shared" si="316"/>
        <v>42666</v>
      </c>
      <c r="M5113">
        <f t="shared" si="317"/>
        <v>2016</v>
      </c>
      <c r="N5113">
        <f t="shared" si="318"/>
        <v>10</v>
      </c>
      <c r="O5113" t="str">
        <f t="shared" si="319"/>
        <v>2016-10</v>
      </c>
    </row>
    <row r="5114" spans="1:15" x14ac:dyDescent="0.3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s="2" t="s">
        <v>5881</v>
      </c>
      <c r="G5114" t="s">
        <v>29</v>
      </c>
      <c r="H5114" s="5">
        <v>888</v>
      </c>
      <c r="I5114" s="9">
        <v>0.11</v>
      </c>
      <c r="J5114" s="5">
        <v>248.64</v>
      </c>
      <c r="K5114" t="s">
        <v>17</v>
      </c>
      <c r="L5114" s="1">
        <f t="shared" si="316"/>
        <v>42427</v>
      </c>
      <c r="M5114">
        <f t="shared" si="317"/>
        <v>2016</v>
      </c>
      <c r="N5114">
        <f t="shared" si="318"/>
        <v>2</v>
      </c>
      <c r="O5114" t="str">
        <f t="shared" si="319"/>
        <v>2016-02</v>
      </c>
    </row>
    <row r="5115" spans="1:15" x14ac:dyDescent="0.3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2">
        <v>43444</v>
      </c>
      <c r="G5115" t="s">
        <v>29</v>
      </c>
      <c r="H5115" s="5">
        <v>1141</v>
      </c>
      <c r="I5115" s="9">
        <v>0.23</v>
      </c>
      <c r="J5115" s="5">
        <v>171.15</v>
      </c>
      <c r="K5115" t="s">
        <v>17</v>
      </c>
      <c r="L5115" s="1">
        <f t="shared" si="316"/>
        <v>43444</v>
      </c>
      <c r="M5115">
        <f t="shared" si="317"/>
        <v>2018</v>
      </c>
      <c r="N5115">
        <f t="shared" si="318"/>
        <v>12</v>
      </c>
      <c r="O5115" t="str">
        <f t="shared" si="319"/>
        <v>2018-12</v>
      </c>
    </row>
    <row r="5116" spans="1:15" x14ac:dyDescent="0.3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s="2" t="s">
        <v>2345</v>
      </c>
      <c r="G5116" t="s">
        <v>29</v>
      </c>
      <c r="H5116" s="5">
        <v>1787</v>
      </c>
      <c r="I5116" s="9">
        <v>0.11</v>
      </c>
      <c r="J5116" s="5">
        <v>661.19</v>
      </c>
      <c r="K5116" t="s">
        <v>17</v>
      </c>
      <c r="L5116" s="1">
        <f t="shared" si="316"/>
        <v>43066</v>
      </c>
      <c r="M5116">
        <f t="shared" si="317"/>
        <v>2017</v>
      </c>
      <c r="N5116">
        <f t="shared" si="318"/>
        <v>11</v>
      </c>
      <c r="O5116" t="str">
        <f t="shared" si="319"/>
        <v>2017-11</v>
      </c>
    </row>
    <row r="5117" spans="1:15" x14ac:dyDescent="0.3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s="2" t="s">
        <v>2273</v>
      </c>
      <c r="G5117" t="s">
        <v>29</v>
      </c>
      <c r="H5117" s="5">
        <v>1360</v>
      </c>
      <c r="I5117" s="9">
        <v>0.33</v>
      </c>
      <c r="J5117" s="5">
        <v>340</v>
      </c>
      <c r="K5117" t="s">
        <v>17</v>
      </c>
      <c r="L5117" s="1">
        <f t="shared" si="316"/>
        <v>42637</v>
      </c>
      <c r="M5117">
        <f t="shared" si="317"/>
        <v>2016</v>
      </c>
      <c r="N5117">
        <f t="shared" si="318"/>
        <v>9</v>
      </c>
      <c r="O5117" t="str">
        <f t="shared" si="319"/>
        <v>2016-09</v>
      </c>
    </row>
    <row r="5118" spans="1:15" x14ac:dyDescent="0.3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s="2" t="s">
        <v>2273</v>
      </c>
      <c r="G5118" t="s">
        <v>29</v>
      </c>
      <c r="H5118" s="5">
        <v>1699</v>
      </c>
      <c r="I5118" s="9">
        <v>0.21</v>
      </c>
      <c r="J5118" s="5">
        <v>84.95</v>
      </c>
      <c r="K5118" t="s">
        <v>17</v>
      </c>
      <c r="L5118" s="1">
        <f t="shared" si="316"/>
        <v>42637</v>
      </c>
      <c r="M5118">
        <f t="shared" si="317"/>
        <v>2016</v>
      </c>
      <c r="N5118">
        <f t="shared" si="318"/>
        <v>9</v>
      </c>
      <c r="O5118" t="str">
        <f t="shared" si="319"/>
        <v>2016-09</v>
      </c>
    </row>
    <row r="5119" spans="1:15" x14ac:dyDescent="0.3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s="2" t="s">
        <v>1535</v>
      </c>
      <c r="G5119" t="s">
        <v>29</v>
      </c>
      <c r="H5119" s="5">
        <v>1183</v>
      </c>
      <c r="I5119" s="9">
        <v>0.28000000000000003</v>
      </c>
      <c r="J5119" s="5">
        <v>485.03</v>
      </c>
      <c r="K5119" t="s">
        <v>17</v>
      </c>
      <c r="L5119" s="1">
        <f t="shared" si="316"/>
        <v>42721</v>
      </c>
      <c r="M5119">
        <f t="shared" si="317"/>
        <v>2016</v>
      </c>
      <c r="N5119">
        <f t="shared" si="318"/>
        <v>12</v>
      </c>
      <c r="O5119" t="str">
        <f t="shared" si="319"/>
        <v>2016-12</v>
      </c>
    </row>
    <row r="5120" spans="1:15" x14ac:dyDescent="0.3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s="2" t="s">
        <v>1857</v>
      </c>
      <c r="G5120" t="s">
        <v>29</v>
      </c>
      <c r="H5120" s="5">
        <v>862</v>
      </c>
      <c r="I5120" s="9">
        <v>0.28999999999999998</v>
      </c>
      <c r="J5120" s="5">
        <v>103.44</v>
      </c>
      <c r="K5120" t="s">
        <v>17</v>
      </c>
      <c r="L5120" s="1">
        <f t="shared" si="316"/>
        <v>42473</v>
      </c>
      <c r="M5120">
        <f t="shared" si="317"/>
        <v>2016</v>
      </c>
      <c r="N5120">
        <f t="shared" si="318"/>
        <v>4</v>
      </c>
      <c r="O5120" t="str">
        <f t="shared" si="319"/>
        <v>2016-04</v>
      </c>
    </row>
    <row r="5121" spans="1:15" x14ac:dyDescent="0.3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s="2" t="s">
        <v>1568</v>
      </c>
      <c r="G5121" t="s">
        <v>29</v>
      </c>
      <c r="H5121" s="5">
        <v>538</v>
      </c>
      <c r="I5121" s="9">
        <v>0.21</v>
      </c>
      <c r="J5121" s="5">
        <v>118.36</v>
      </c>
      <c r="K5121" t="s">
        <v>17</v>
      </c>
      <c r="L5121" s="1">
        <f t="shared" si="316"/>
        <v>42811</v>
      </c>
      <c r="M5121">
        <f t="shared" si="317"/>
        <v>2017</v>
      </c>
      <c r="N5121">
        <f t="shared" si="318"/>
        <v>3</v>
      </c>
      <c r="O5121" t="str">
        <f t="shared" si="319"/>
        <v>2017-03</v>
      </c>
    </row>
    <row r="5122" spans="1:15" x14ac:dyDescent="0.3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s="2" t="s">
        <v>5890</v>
      </c>
      <c r="G5122" t="s">
        <v>29</v>
      </c>
      <c r="H5122" s="5">
        <v>644</v>
      </c>
      <c r="I5122" s="9">
        <v>0.22</v>
      </c>
      <c r="J5122" s="5">
        <v>167.44</v>
      </c>
      <c r="K5122" t="s">
        <v>17</v>
      </c>
      <c r="L5122" s="1">
        <f t="shared" ref="L5122:L5185" si="320">IF(ISNUMBER(F5122),F5122,IFERROR(DATE(VALUE(RIGHT(F5122,4)),VALUE(LEFT(F5122,FIND("/",F5122)-1)),VALUE(MID(F5122,FIND("/",F5122)+1,FIND("/",F5122,FIND("/",F5122)+1)-FIND("/",F5122)-1))),""))</f>
        <v>42913</v>
      </c>
      <c r="M5122">
        <f t="shared" ref="M5122:M5185" si="321">YEAR(L5122)</f>
        <v>2017</v>
      </c>
      <c r="N5122">
        <f t="shared" ref="N5122:N5185" si="322">MONTH(L5122)</f>
        <v>6</v>
      </c>
      <c r="O5122" t="str">
        <f t="shared" ref="O5122:O5185" si="323">TEXT(L5122,"yyyy-mm")</f>
        <v>2017-06</v>
      </c>
    </row>
    <row r="5123" spans="1:15" x14ac:dyDescent="0.3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s="2" t="s">
        <v>143</v>
      </c>
      <c r="G5123" t="s">
        <v>29</v>
      </c>
      <c r="H5123" s="5">
        <v>2025</v>
      </c>
      <c r="I5123" s="9">
        <v>0.16</v>
      </c>
      <c r="J5123" s="5">
        <v>405</v>
      </c>
      <c r="K5123" t="s">
        <v>17</v>
      </c>
      <c r="L5123" s="1">
        <f t="shared" si="320"/>
        <v>42933</v>
      </c>
      <c r="M5123">
        <f t="shared" si="321"/>
        <v>2017</v>
      </c>
      <c r="N5123">
        <f t="shared" si="322"/>
        <v>7</v>
      </c>
      <c r="O5123" t="str">
        <f t="shared" si="323"/>
        <v>2017-07</v>
      </c>
    </row>
    <row r="5124" spans="1:15" x14ac:dyDescent="0.3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2">
        <v>42619</v>
      </c>
      <c r="G5124" t="s">
        <v>29</v>
      </c>
      <c r="H5124" s="5">
        <v>1889</v>
      </c>
      <c r="I5124" s="9">
        <v>0.22</v>
      </c>
      <c r="J5124" s="5">
        <v>113.34</v>
      </c>
      <c r="K5124" t="s">
        <v>17</v>
      </c>
      <c r="L5124" s="1">
        <f t="shared" si="320"/>
        <v>42619</v>
      </c>
      <c r="M5124">
        <f t="shared" si="321"/>
        <v>2016</v>
      </c>
      <c r="N5124">
        <f t="shared" si="322"/>
        <v>9</v>
      </c>
      <c r="O5124" t="str">
        <f t="shared" si="323"/>
        <v>2016-09</v>
      </c>
    </row>
    <row r="5125" spans="1:15" x14ac:dyDescent="0.3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s="2" t="s">
        <v>1049</v>
      </c>
      <c r="G5125" t="s">
        <v>29</v>
      </c>
      <c r="H5125" s="5">
        <v>1155</v>
      </c>
      <c r="I5125" s="9">
        <v>0.22</v>
      </c>
      <c r="J5125" s="5">
        <v>334.95</v>
      </c>
      <c r="K5125" t="s">
        <v>17</v>
      </c>
      <c r="L5125" s="1">
        <f t="shared" si="320"/>
        <v>42367</v>
      </c>
      <c r="M5125">
        <f t="shared" si="321"/>
        <v>2015</v>
      </c>
      <c r="N5125">
        <f t="shared" si="322"/>
        <v>12</v>
      </c>
      <c r="O5125" t="str">
        <f t="shared" si="323"/>
        <v>2015-12</v>
      </c>
    </row>
    <row r="5126" spans="1:15" x14ac:dyDescent="0.3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2">
        <v>43440</v>
      </c>
      <c r="G5126" t="s">
        <v>29</v>
      </c>
      <c r="H5126" s="5">
        <v>629</v>
      </c>
      <c r="I5126" s="9">
        <v>0.33</v>
      </c>
      <c r="J5126" s="5">
        <v>194.99</v>
      </c>
      <c r="K5126" t="s">
        <v>17</v>
      </c>
      <c r="L5126" s="1">
        <f t="shared" si="320"/>
        <v>43440</v>
      </c>
      <c r="M5126">
        <f t="shared" si="321"/>
        <v>2018</v>
      </c>
      <c r="N5126">
        <f t="shared" si="322"/>
        <v>12</v>
      </c>
      <c r="O5126" t="str">
        <f t="shared" si="323"/>
        <v>2018-12</v>
      </c>
    </row>
    <row r="5127" spans="1:15" x14ac:dyDescent="0.3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2">
        <v>42678</v>
      </c>
      <c r="G5127" t="s">
        <v>29</v>
      </c>
      <c r="H5127" s="5">
        <v>1212</v>
      </c>
      <c r="I5127" s="9">
        <v>0.12</v>
      </c>
      <c r="J5127" s="5">
        <v>109.08</v>
      </c>
      <c r="K5127" t="s">
        <v>17</v>
      </c>
      <c r="L5127" s="1">
        <f t="shared" si="320"/>
        <v>42678</v>
      </c>
      <c r="M5127">
        <f t="shared" si="321"/>
        <v>2016</v>
      </c>
      <c r="N5127">
        <f t="shared" si="322"/>
        <v>11</v>
      </c>
      <c r="O5127" t="str">
        <f t="shared" si="323"/>
        <v>2016-11</v>
      </c>
    </row>
    <row r="5128" spans="1:15" x14ac:dyDescent="0.3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s="2" t="s">
        <v>3634</v>
      </c>
      <c r="G5128" t="s">
        <v>29</v>
      </c>
      <c r="H5128" s="5">
        <v>2039</v>
      </c>
      <c r="I5128" s="9">
        <v>0.16</v>
      </c>
      <c r="J5128" s="5">
        <v>876.77</v>
      </c>
      <c r="K5128" t="s">
        <v>17</v>
      </c>
      <c r="L5128" s="1">
        <f t="shared" si="320"/>
        <v>42910</v>
      </c>
      <c r="M5128">
        <f t="shared" si="321"/>
        <v>2017</v>
      </c>
      <c r="N5128">
        <f t="shared" si="322"/>
        <v>6</v>
      </c>
      <c r="O5128" t="str">
        <f t="shared" si="323"/>
        <v>2017-06</v>
      </c>
    </row>
    <row r="5129" spans="1:15" x14ac:dyDescent="0.3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2">
        <v>43385</v>
      </c>
      <c r="G5129" t="s">
        <v>29</v>
      </c>
      <c r="H5129" s="5">
        <v>2113</v>
      </c>
      <c r="I5129" s="9">
        <v>0.18</v>
      </c>
      <c r="J5129" s="5">
        <v>169.04</v>
      </c>
      <c r="K5129" t="s">
        <v>17</v>
      </c>
      <c r="L5129" s="1">
        <f t="shared" si="320"/>
        <v>43385</v>
      </c>
      <c r="M5129">
        <f t="shared" si="321"/>
        <v>2018</v>
      </c>
      <c r="N5129">
        <f t="shared" si="322"/>
        <v>10</v>
      </c>
      <c r="O5129" t="str">
        <f t="shared" si="323"/>
        <v>2018-10</v>
      </c>
    </row>
    <row r="5130" spans="1:15" x14ac:dyDescent="0.3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s="2" t="s">
        <v>2384</v>
      </c>
      <c r="G5130" t="s">
        <v>29</v>
      </c>
      <c r="H5130" s="5">
        <v>527</v>
      </c>
      <c r="I5130" s="9">
        <v>0.22</v>
      </c>
      <c r="J5130" s="5">
        <v>184.45</v>
      </c>
      <c r="K5130" t="s">
        <v>17</v>
      </c>
      <c r="L5130" s="1">
        <f t="shared" si="320"/>
        <v>42718</v>
      </c>
      <c r="M5130">
        <f t="shared" si="321"/>
        <v>2016</v>
      </c>
      <c r="N5130">
        <f t="shared" si="322"/>
        <v>12</v>
      </c>
      <c r="O5130" t="str">
        <f t="shared" si="323"/>
        <v>2016-12</v>
      </c>
    </row>
    <row r="5131" spans="1:15" x14ac:dyDescent="0.3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s="2" t="s">
        <v>5144</v>
      </c>
      <c r="G5131" t="s">
        <v>29</v>
      </c>
      <c r="H5131" s="5">
        <v>2353</v>
      </c>
      <c r="I5131" s="9">
        <v>0.13</v>
      </c>
      <c r="J5131" s="5">
        <v>588.25</v>
      </c>
      <c r="K5131" t="s">
        <v>17</v>
      </c>
      <c r="L5131" s="1">
        <f t="shared" si="320"/>
        <v>42544</v>
      </c>
      <c r="M5131">
        <f t="shared" si="321"/>
        <v>2016</v>
      </c>
      <c r="N5131">
        <f t="shared" si="322"/>
        <v>6</v>
      </c>
      <c r="O5131" t="str">
        <f t="shared" si="323"/>
        <v>2016-06</v>
      </c>
    </row>
    <row r="5132" spans="1:15" x14ac:dyDescent="0.3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2">
        <v>42923</v>
      </c>
      <c r="G5132" t="s">
        <v>29</v>
      </c>
      <c r="H5132" s="5">
        <v>1652</v>
      </c>
      <c r="I5132" s="9">
        <v>0.16</v>
      </c>
      <c r="J5132" s="5">
        <v>280.83999999999997</v>
      </c>
      <c r="K5132" t="s">
        <v>17</v>
      </c>
      <c r="L5132" s="1">
        <f t="shared" si="320"/>
        <v>42923</v>
      </c>
      <c r="M5132">
        <f t="shared" si="321"/>
        <v>2017</v>
      </c>
      <c r="N5132">
        <f t="shared" si="322"/>
        <v>7</v>
      </c>
      <c r="O5132" t="str">
        <f t="shared" si="323"/>
        <v>2017-07</v>
      </c>
    </row>
    <row r="5133" spans="1:15" x14ac:dyDescent="0.3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s="2" t="s">
        <v>1767</v>
      </c>
      <c r="G5133" t="s">
        <v>29</v>
      </c>
      <c r="H5133" s="5">
        <v>1476</v>
      </c>
      <c r="I5133" s="9">
        <v>0.25</v>
      </c>
      <c r="J5133" s="5">
        <v>457.56</v>
      </c>
      <c r="K5133" t="s">
        <v>17</v>
      </c>
      <c r="L5133" s="1">
        <f t="shared" si="320"/>
        <v>42729</v>
      </c>
      <c r="M5133">
        <f t="shared" si="321"/>
        <v>2016</v>
      </c>
      <c r="N5133">
        <f t="shared" si="322"/>
        <v>12</v>
      </c>
      <c r="O5133" t="str">
        <f t="shared" si="323"/>
        <v>2016-12</v>
      </c>
    </row>
    <row r="5134" spans="1:15" x14ac:dyDescent="0.3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2">
        <v>43410</v>
      </c>
      <c r="G5134" t="s">
        <v>29</v>
      </c>
      <c r="H5134" s="5">
        <v>2115</v>
      </c>
      <c r="I5134" s="9">
        <v>0.3</v>
      </c>
      <c r="J5134" s="5">
        <v>803.7</v>
      </c>
      <c r="K5134" t="s">
        <v>17</v>
      </c>
      <c r="L5134" s="1">
        <f t="shared" si="320"/>
        <v>43410</v>
      </c>
      <c r="M5134">
        <f t="shared" si="321"/>
        <v>2018</v>
      </c>
      <c r="N5134">
        <f t="shared" si="322"/>
        <v>11</v>
      </c>
      <c r="O5134" t="str">
        <f t="shared" si="323"/>
        <v>2018-11</v>
      </c>
    </row>
    <row r="5135" spans="1:15" x14ac:dyDescent="0.3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s="2" t="s">
        <v>3674</v>
      </c>
      <c r="G5135" t="s">
        <v>29</v>
      </c>
      <c r="H5135" s="5">
        <v>2373</v>
      </c>
      <c r="I5135" s="9">
        <v>0.16</v>
      </c>
      <c r="J5135" s="5">
        <v>355.95</v>
      </c>
      <c r="K5135" t="s">
        <v>17</v>
      </c>
      <c r="L5135" s="1">
        <f t="shared" si="320"/>
        <v>42844</v>
      </c>
      <c r="M5135">
        <f t="shared" si="321"/>
        <v>2017</v>
      </c>
      <c r="N5135">
        <f t="shared" si="322"/>
        <v>4</v>
      </c>
      <c r="O5135" t="str">
        <f t="shared" si="323"/>
        <v>2017-04</v>
      </c>
    </row>
    <row r="5136" spans="1:15" x14ac:dyDescent="0.3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2">
        <v>42102</v>
      </c>
      <c r="G5136" t="s">
        <v>29</v>
      </c>
      <c r="H5136" s="5">
        <v>2238</v>
      </c>
      <c r="I5136" s="9">
        <v>0.26</v>
      </c>
      <c r="J5136" s="5">
        <v>447.6</v>
      </c>
      <c r="K5136" t="s">
        <v>17</v>
      </c>
      <c r="L5136" s="1">
        <f t="shared" si="320"/>
        <v>42102</v>
      </c>
      <c r="M5136">
        <f t="shared" si="321"/>
        <v>2015</v>
      </c>
      <c r="N5136">
        <f t="shared" si="322"/>
        <v>4</v>
      </c>
      <c r="O5136" t="str">
        <f t="shared" si="323"/>
        <v>2015-04</v>
      </c>
    </row>
    <row r="5137" spans="1:15" x14ac:dyDescent="0.3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s="2" t="s">
        <v>1818</v>
      </c>
      <c r="G5137" t="s">
        <v>29</v>
      </c>
      <c r="H5137" s="5">
        <v>1393</v>
      </c>
      <c r="I5137" s="9">
        <v>0.25</v>
      </c>
      <c r="J5137" s="5">
        <v>515.41</v>
      </c>
      <c r="K5137" t="s">
        <v>17</v>
      </c>
      <c r="L5137" s="1">
        <f t="shared" si="320"/>
        <v>42303</v>
      </c>
      <c r="M5137">
        <f t="shared" si="321"/>
        <v>2015</v>
      </c>
      <c r="N5137">
        <f t="shared" si="322"/>
        <v>10</v>
      </c>
      <c r="O5137" t="str">
        <f t="shared" si="323"/>
        <v>2015-10</v>
      </c>
    </row>
    <row r="5138" spans="1:15" x14ac:dyDescent="0.3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2">
        <v>43171</v>
      </c>
      <c r="G5138" t="s">
        <v>29</v>
      </c>
      <c r="H5138" s="5">
        <v>1056</v>
      </c>
      <c r="I5138" s="9">
        <v>0.14000000000000001</v>
      </c>
      <c r="J5138" s="5">
        <v>359.04</v>
      </c>
      <c r="K5138" t="s">
        <v>17</v>
      </c>
      <c r="L5138" s="1">
        <f t="shared" si="320"/>
        <v>43171</v>
      </c>
      <c r="M5138">
        <f t="shared" si="321"/>
        <v>2018</v>
      </c>
      <c r="N5138">
        <f t="shared" si="322"/>
        <v>3</v>
      </c>
      <c r="O5138" t="str">
        <f t="shared" si="323"/>
        <v>2018-03</v>
      </c>
    </row>
    <row r="5139" spans="1:15" x14ac:dyDescent="0.3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s="2" t="s">
        <v>2870</v>
      </c>
      <c r="G5139" t="s">
        <v>29</v>
      </c>
      <c r="H5139" s="5">
        <v>1813</v>
      </c>
      <c r="I5139" s="9">
        <v>0.11</v>
      </c>
      <c r="J5139" s="5">
        <v>199.43</v>
      </c>
      <c r="K5139" t="s">
        <v>17</v>
      </c>
      <c r="L5139" s="1">
        <f t="shared" si="320"/>
        <v>42086</v>
      </c>
      <c r="M5139">
        <f t="shared" si="321"/>
        <v>2015</v>
      </c>
      <c r="N5139">
        <f t="shared" si="322"/>
        <v>3</v>
      </c>
      <c r="O5139" t="str">
        <f t="shared" si="323"/>
        <v>2015-03</v>
      </c>
    </row>
    <row r="5140" spans="1:15" x14ac:dyDescent="0.3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s="2" t="s">
        <v>3437</v>
      </c>
      <c r="G5140" t="s">
        <v>29</v>
      </c>
      <c r="H5140" s="5">
        <v>1052</v>
      </c>
      <c r="I5140" s="9">
        <v>0.19</v>
      </c>
      <c r="J5140" s="5">
        <v>252.48</v>
      </c>
      <c r="K5140" t="s">
        <v>17</v>
      </c>
      <c r="L5140" s="1">
        <f t="shared" si="320"/>
        <v>42909</v>
      </c>
      <c r="M5140">
        <f t="shared" si="321"/>
        <v>2017</v>
      </c>
      <c r="N5140">
        <f t="shared" si="322"/>
        <v>6</v>
      </c>
      <c r="O5140" t="str">
        <f t="shared" si="323"/>
        <v>2017-06</v>
      </c>
    </row>
    <row r="5141" spans="1:15" x14ac:dyDescent="0.3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2">
        <v>43171</v>
      </c>
      <c r="G5141" t="s">
        <v>29</v>
      </c>
      <c r="H5141" s="5">
        <v>1722</v>
      </c>
      <c r="I5141" s="9">
        <v>0.18</v>
      </c>
      <c r="J5141" s="5">
        <v>309.95999999999998</v>
      </c>
      <c r="K5141" t="s">
        <v>17</v>
      </c>
      <c r="L5141" s="1">
        <f t="shared" si="320"/>
        <v>43171</v>
      </c>
      <c r="M5141">
        <f t="shared" si="321"/>
        <v>2018</v>
      </c>
      <c r="N5141">
        <f t="shared" si="322"/>
        <v>3</v>
      </c>
      <c r="O5141" t="str">
        <f t="shared" si="323"/>
        <v>2018-03</v>
      </c>
    </row>
    <row r="5142" spans="1:15" x14ac:dyDescent="0.3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s="2" t="s">
        <v>1677</v>
      </c>
      <c r="G5142" t="s">
        <v>29</v>
      </c>
      <c r="H5142" s="5">
        <v>659</v>
      </c>
      <c r="I5142" s="9">
        <v>0.15</v>
      </c>
      <c r="J5142" s="5">
        <v>230.65</v>
      </c>
      <c r="K5142" t="s">
        <v>17</v>
      </c>
      <c r="L5142" s="1">
        <f t="shared" si="320"/>
        <v>42308</v>
      </c>
      <c r="M5142">
        <f t="shared" si="321"/>
        <v>2015</v>
      </c>
      <c r="N5142">
        <f t="shared" si="322"/>
        <v>10</v>
      </c>
      <c r="O5142" t="str">
        <f t="shared" si="323"/>
        <v>2015-10</v>
      </c>
    </row>
    <row r="5143" spans="1:15" x14ac:dyDescent="0.3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s="2" t="s">
        <v>1038</v>
      </c>
      <c r="G5143" t="s">
        <v>29</v>
      </c>
      <c r="H5143" s="5">
        <v>1841</v>
      </c>
      <c r="I5143" s="9">
        <v>0.3</v>
      </c>
      <c r="J5143" s="5">
        <v>644.35</v>
      </c>
      <c r="K5143" t="s">
        <v>17</v>
      </c>
      <c r="L5143" s="1">
        <f t="shared" si="320"/>
        <v>42151</v>
      </c>
      <c r="M5143">
        <f t="shared" si="321"/>
        <v>2015</v>
      </c>
      <c r="N5143">
        <f t="shared" si="322"/>
        <v>5</v>
      </c>
      <c r="O5143" t="str">
        <f t="shared" si="323"/>
        <v>2015-05</v>
      </c>
    </row>
    <row r="5144" spans="1:15" x14ac:dyDescent="0.3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s="2" t="s">
        <v>2160</v>
      </c>
      <c r="G5144" t="s">
        <v>78</v>
      </c>
      <c r="H5144" s="5">
        <v>1908</v>
      </c>
      <c r="I5144" s="9">
        <v>0.1</v>
      </c>
      <c r="J5144" s="5">
        <v>744.12</v>
      </c>
      <c r="K5144" t="s">
        <v>17</v>
      </c>
      <c r="L5144" s="1">
        <f t="shared" si="320"/>
        <v>42938</v>
      </c>
      <c r="M5144">
        <f t="shared" si="321"/>
        <v>2017</v>
      </c>
      <c r="N5144">
        <f t="shared" si="322"/>
        <v>7</v>
      </c>
      <c r="O5144" t="str">
        <f t="shared" si="323"/>
        <v>2017-07</v>
      </c>
    </row>
    <row r="5145" spans="1:15" x14ac:dyDescent="0.3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2">
        <v>43202</v>
      </c>
      <c r="G5145" t="s">
        <v>78</v>
      </c>
      <c r="H5145" s="5">
        <v>1610</v>
      </c>
      <c r="I5145" s="9">
        <v>0.34</v>
      </c>
      <c r="J5145" s="5">
        <v>531.29999999999995</v>
      </c>
      <c r="K5145" t="s">
        <v>17</v>
      </c>
      <c r="L5145" s="1">
        <f t="shared" si="320"/>
        <v>43202</v>
      </c>
      <c r="M5145">
        <f t="shared" si="321"/>
        <v>2018</v>
      </c>
      <c r="N5145">
        <f t="shared" si="322"/>
        <v>4</v>
      </c>
      <c r="O5145" t="str">
        <f t="shared" si="323"/>
        <v>2018-04</v>
      </c>
    </row>
    <row r="5146" spans="1:15" x14ac:dyDescent="0.3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2">
        <v>43290</v>
      </c>
      <c r="G5146" t="s">
        <v>78</v>
      </c>
      <c r="H5146" s="5">
        <v>1294</v>
      </c>
      <c r="I5146" s="9">
        <v>0.24</v>
      </c>
      <c r="J5146" s="5">
        <v>439.96</v>
      </c>
      <c r="K5146" t="s">
        <v>17</v>
      </c>
      <c r="L5146" s="1">
        <f t="shared" si="320"/>
        <v>43290</v>
      </c>
      <c r="M5146">
        <f t="shared" si="321"/>
        <v>2018</v>
      </c>
      <c r="N5146">
        <f t="shared" si="322"/>
        <v>7</v>
      </c>
      <c r="O5146" t="str">
        <f t="shared" si="323"/>
        <v>2018-07</v>
      </c>
    </row>
    <row r="5147" spans="1:15" x14ac:dyDescent="0.3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s="2" t="s">
        <v>1902</v>
      </c>
      <c r="G5147" t="s">
        <v>78</v>
      </c>
      <c r="H5147" s="5">
        <v>2181</v>
      </c>
      <c r="I5147" s="9">
        <v>0.21</v>
      </c>
      <c r="J5147" s="5">
        <v>697.92</v>
      </c>
      <c r="K5147" t="s">
        <v>17</v>
      </c>
      <c r="L5147" s="1">
        <f t="shared" si="320"/>
        <v>42947</v>
      </c>
      <c r="M5147">
        <f t="shared" si="321"/>
        <v>2017</v>
      </c>
      <c r="N5147">
        <f t="shared" si="322"/>
        <v>7</v>
      </c>
      <c r="O5147" t="str">
        <f t="shared" si="323"/>
        <v>2017-07</v>
      </c>
    </row>
    <row r="5148" spans="1:15" x14ac:dyDescent="0.3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2">
        <v>42744</v>
      </c>
      <c r="G5148" t="s">
        <v>78</v>
      </c>
      <c r="H5148" s="5">
        <v>532</v>
      </c>
      <c r="I5148" s="9">
        <v>0.3</v>
      </c>
      <c r="J5148" s="5">
        <v>63.84</v>
      </c>
      <c r="K5148" t="s">
        <v>17</v>
      </c>
      <c r="L5148" s="1">
        <f t="shared" si="320"/>
        <v>42744</v>
      </c>
      <c r="M5148">
        <f t="shared" si="321"/>
        <v>2017</v>
      </c>
      <c r="N5148">
        <f t="shared" si="322"/>
        <v>1</v>
      </c>
      <c r="O5148" t="str">
        <f t="shared" si="323"/>
        <v>2017-01</v>
      </c>
    </row>
    <row r="5149" spans="1:15" x14ac:dyDescent="0.3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2">
        <v>42990</v>
      </c>
      <c r="G5149" t="s">
        <v>78</v>
      </c>
      <c r="H5149" s="5">
        <v>651</v>
      </c>
      <c r="I5149" s="9">
        <v>0.16</v>
      </c>
      <c r="J5149" s="5">
        <v>240.87</v>
      </c>
      <c r="K5149" t="s">
        <v>17</v>
      </c>
      <c r="L5149" s="1">
        <f t="shared" si="320"/>
        <v>42990</v>
      </c>
      <c r="M5149">
        <f t="shared" si="321"/>
        <v>2017</v>
      </c>
      <c r="N5149">
        <f t="shared" si="322"/>
        <v>9</v>
      </c>
      <c r="O5149" t="str">
        <f t="shared" si="323"/>
        <v>2017-09</v>
      </c>
    </row>
    <row r="5150" spans="1:15" x14ac:dyDescent="0.3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2">
        <v>43228</v>
      </c>
      <c r="G5150" t="s">
        <v>78</v>
      </c>
      <c r="H5150" s="5">
        <v>920</v>
      </c>
      <c r="I5150" s="9">
        <v>0.28999999999999998</v>
      </c>
      <c r="J5150" s="5">
        <v>64.400000000000006</v>
      </c>
      <c r="K5150" t="s">
        <v>17</v>
      </c>
      <c r="L5150" s="1">
        <f t="shared" si="320"/>
        <v>43228</v>
      </c>
      <c r="M5150">
        <f t="shared" si="321"/>
        <v>2018</v>
      </c>
      <c r="N5150">
        <f t="shared" si="322"/>
        <v>5</v>
      </c>
      <c r="O5150" t="str">
        <f t="shared" si="323"/>
        <v>2018-05</v>
      </c>
    </row>
    <row r="5151" spans="1:15" x14ac:dyDescent="0.3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2">
        <v>43162</v>
      </c>
      <c r="G5151" t="s">
        <v>78</v>
      </c>
      <c r="H5151" s="5">
        <v>595</v>
      </c>
      <c r="I5151" s="9">
        <v>0.35</v>
      </c>
      <c r="J5151" s="5">
        <v>178.5</v>
      </c>
      <c r="K5151" t="s">
        <v>17</v>
      </c>
      <c r="L5151" s="1">
        <f t="shared" si="320"/>
        <v>43162</v>
      </c>
      <c r="M5151">
        <f t="shared" si="321"/>
        <v>2018</v>
      </c>
      <c r="N5151">
        <f t="shared" si="322"/>
        <v>3</v>
      </c>
      <c r="O5151" t="str">
        <f t="shared" si="323"/>
        <v>2018-03</v>
      </c>
    </row>
    <row r="5152" spans="1:15" x14ac:dyDescent="0.3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2">
        <v>42990</v>
      </c>
      <c r="G5152" t="s">
        <v>78</v>
      </c>
      <c r="H5152" s="5">
        <v>1195</v>
      </c>
      <c r="I5152" s="9">
        <v>0.33</v>
      </c>
      <c r="J5152" s="5">
        <v>478</v>
      </c>
      <c r="K5152" t="s">
        <v>17</v>
      </c>
      <c r="L5152" s="1">
        <f t="shared" si="320"/>
        <v>42990</v>
      </c>
      <c r="M5152">
        <f t="shared" si="321"/>
        <v>2017</v>
      </c>
      <c r="N5152">
        <f t="shared" si="322"/>
        <v>9</v>
      </c>
      <c r="O5152" t="str">
        <f t="shared" si="323"/>
        <v>2017-09</v>
      </c>
    </row>
    <row r="5153" spans="1:15" x14ac:dyDescent="0.3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2">
        <v>42493</v>
      </c>
      <c r="G5153" t="s">
        <v>78</v>
      </c>
      <c r="H5153" s="5">
        <v>2038</v>
      </c>
      <c r="I5153" s="9">
        <v>0.28999999999999998</v>
      </c>
      <c r="J5153" s="5">
        <v>733.68</v>
      </c>
      <c r="K5153" t="s">
        <v>17</v>
      </c>
      <c r="L5153" s="1">
        <f t="shared" si="320"/>
        <v>42493</v>
      </c>
      <c r="M5153">
        <f t="shared" si="321"/>
        <v>2016</v>
      </c>
      <c r="N5153">
        <f t="shared" si="322"/>
        <v>5</v>
      </c>
      <c r="O5153" t="str">
        <f t="shared" si="323"/>
        <v>2016-05</v>
      </c>
    </row>
    <row r="5154" spans="1:15" x14ac:dyDescent="0.3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2">
        <v>42375</v>
      </c>
      <c r="G5154" t="s">
        <v>78</v>
      </c>
      <c r="H5154" s="5">
        <v>974</v>
      </c>
      <c r="I5154" s="9">
        <v>0.19</v>
      </c>
      <c r="J5154" s="5">
        <v>185.06</v>
      </c>
      <c r="K5154" t="s">
        <v>17</v>
      </c>
      <c r="L5154" s="1">
        <f t="shared" si="320"/>
        <v>42375</v>
      </c>
      <c r="M5154">
        <f t="shared" si="321"/>
        <v>2016</v>
      </c>
      <c r="N5154">
        <f t="shared" si="322"/>
        <v>1</v>
      </c>
      <c r="O5154" t="str">
        <f t="shared" si="323"/>
        <v>2016-01</v>
      </c>
    </row>
    <row r="5155" spans="1:15" x14ac:dyDescent="0.3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2">
        <v>42375</v>
      </c>
      <c r="G5155" t="s">
        <v>78</v>
      </c>
      <c r="H5155" s="5">
        <v>1272</v>
      </c>
      <c r="I5155" s="9">
        <v>0.26</v>
      </c>
      <c r="J5155" s="5">
        <v>508.8</v>
      </c>
      <c r="K5155" t="s">
        <v>17</v>
      </c>
      <c r="L5155" s="1">
        <f t="shared" si="320"/>
        <v>42375</v>
      </c>
      <c r="M5155">
        <f t="shared" si="321"/>
        <v>2016</v>
      </c>
      <c r="N5155">
        <f t="shared" si="322"/>
        <v>1</v>
      </c>
      <c r="O5155" t="str">
        <f t="shared" si="323"/>
        <v>2016-01</v>
      </c>
    </row>
    <row r="5156" spans="1:15" x14ac:dyDescent="0.3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2">
        <v>43050</v>
      </c>
      <c r="G5156" t="s">
        <v>78</v>
      </c>
      <c r="H5156" s="5">
        <v>1278</v>
      </c>
      <c r="I5156" s="9">
        <v>0.15</v>
      </c>
      <c r="J5156" s="5">
        <v>575.1</v>
      </c>
      <c r="K5156" t="s">
        <v>17</v>
      </c>
      <c r="L5156" s="1">
        <f t="shared" si="320"/>
        <v>43050</v>
      </c>
      <c r="M5156">
        <f t="shared" si="321"/>
        <v>2017</v>
      </c>
      <c r="N5156">
        <f t="shared" si="322"/>
        <v>11</v>
      </c>
      <c r="O5156" t="str">
        <f t="shared" si="323"/>
        <v>2017-11</v>
      </c>
    </row>
    <row r="5157" spans="1:15" x14ac:dyDescent="0.3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s="2" t="s">
        <v>3940</v>
      </c>
      <c r="G5157" t="s">
        <v>78</v>
      </c>
      <c r="H5157" s="5">
        <v>1727</v>
      </c>
      <c r="I5157" s="9">
        <v>0.2</v>
      </c>
      <c r="J5157" s="5">
        <v>189.97</v>
      </c>
      <c r="K5157" t="s">
        <v>17</v>
      </c>
      <c r="L5157" s="1">
        <f t="shared" si="320"/>
        <v>43000</v>
      </c>
      <c r="M5157">
        <f t="shared" si="321"/>
        <v>2017</v>
      </c>
      <c r="N5157">
        <f t="shared" si="322"/>
        <v>9</v>
      </c>
      <c r="O5157" t="str">
        <f t="shared" si="323"/>
        <v>2017-09</v>
      </c>
    </row>
    <row r="5158" spans="1:15" x14ac:dyDescent="0.3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s="2" t="s">
        <v>758</v>
      </c>
      <c r="G5158" t="s">
        <v>78</v>
      </c>
      <c r="H5158" s="5">
        <v>2108</v>
      </c>
      <c r="I5158" s="9">
        <v>0.13</v>
      </c>
      <c r="J5158" s="5">
        <v>653.48</v>
      </c>
      <c r="K5158" t="s">
        <v>17</v>
      </c>
      <c r="L5158" s="1">
        <f t="shared" si="320"/>
        <v>43028</v>
      </c>
      <c r="M5158">
        <f t="shared" si="321"/>
        <v>2017</v>
      </c>
      <c r="N5158">
        <f t="shared" si="322"/>
        <v>10</v>
      </c>
      <c r="O5158" t="str">
        <f t="shared" si="323"/>
        <v>2017-10</v>
      </c>
    </row>
    <row r="5159" spans="1:15" x14ac:dyDescent="0.3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s="2" t="s">
        <v>5928</v>
      </c>
      <c r="G5159" t="s">
        <v>78</v>
      </c>
      <c r="H5159" s="5">
        <v>2345</v>
      </c>
      <c r="I5159" s="9">
        <v>0.11</v>
      </c>
      <c r="J5159" s="5">
        <v>422.1</v>
      </c>
      <c r="K5159" t="s">
        <v>17</v>
      </c>
      <c r="L5159" s="1">
        <f t="shared" si="320"/>
        <v>42206</v>
      </c>
      <c r="M5159">
        <f t="shared" si="321"/>
        <v>2015</v>
      </c>
      <c r="N5159">
        <f t="shared" si="322"/>
        <v>7</v>
      </c>
      <c r="O5159" t="str">
        <f t="shared" si="323"/>
        <v>2015-07</v>
      </c>
    </row>
    <row r="5160" spans="1:15" x14ac:dyDescent="0.3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s="2" t="s">
        <v>1339</v>
      </c>
      <c r="G5160" t="s">
        <v>78</v>
      </c>
      <c r="H5160" s="5">
        <v>964</v>
      </c>
      <c r="I5160" s="9">
        <v>0.14000000000000001</v>
      </c>
      <c r="J5160" s="5">
        <v>318.12</v>
      </c>
      <c r="K5160" t="s">
        <v>17</v>
      </c>
      <c r="L5160" s="1">
        <f t="shared" si="320"/>
        <v>42973</v>
      </c>
      <c r="M5160">
        <f t="shared" si="321"/>
        <v>2017</v>
      </c>
      <c r="N5160">
        <f t="shared" si="322"/>
        <v>8</v>
      </c>
      <c r="O5160" t="str">
        <f t="shared" si="323"/>
        <v>2017-08</v>
      </c>
    </row>
    <row r="5161" spans="1:15" x14ac:dyDescent="0.3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2">
        <v>43324</v>
      </c>
      <c r="G5161" t="s">
        <v>78</v>
      </c>
      <c r="H5161" s="5">
        <v>552</v>
      </c>
      <c r="I5161" s="9">
        <v>0.14000000000000001</v>
      </c>
      <c r="J5161" s="5">
        <v>138</v>
      </c>
      <c r="K5161" t="s">
        <v>17</v>
      </c>
      <c r="L5161" s="1">
        <f t="shared" si="320"/>
        <v>43324</v>
      </c>
      <c r="M5161">
        <f t="shared" si="321"/>
        <v>2018</v>
      </c>
      <c r="N5161">
        <f t="shared" si="322"/>
        <v>8</v>
      </c>
      <c r="O5161" t="str">
        <f t="shared" si="323"/>
        <v>2018-08</v>
      </c>
    </row>
    <row r="5162" spans="1:15" x14ac:dyDescent="0.3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s="2" t="s">
        <v>251</v>
      </c>
      <c r="G5162" t="s">
        <v>78</v>
      </c>
      <c r="H5162" s="5">
        <v>2266</v>
      </c>
      <c r="I5162" s="9">
        <v>0.32</v>
      </c>
      <c r="J5162" s="5">
        <v>362.56</v>
      </c>
      <c r="K5162" t="s">
        <v>17</v>
      </c>
      <c r="L5162" s="1">
        <f t="shared" si="320"/>
        <v>42687</v>
      </c>
      <c r="M5162">
        <f t="shared" si="321"/>
        <v>2016</v>
      </c>
      <c r="N5162">
        <f t="shared" si="322"/>
        <v>11</v>
      </c>
      <c r="O5162" t="str">
        <f t="shared" si="323"/>
        <v>2016-11</v>
      </c>
    </row>
    <row r="5163" spans="1:15" x14ac:dyDescent="0.3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s="2" t="s">
        <v>1339</v>
      </c>
      <c r="G5163" t="s">
        <v>78</v>
      </c>
      <c r="H5163" s="5">
        <v>1193</v>
      </c>
      <c r="I5163" s="9">
        <v>0.27</v>
      </c>
      <c r="J5163" s="5">
        <v>202.81</v>
      </c>
      <c r="K5163" t="s">
        <v>17</v>
      </c>
      <c r="L5163" s="1">
        <f t="shared" si="320"/>
        <v>42973</v>
      </c>
      <c r="M5163">
        <f t="shared" si="321"/>
        <v>2017</v>
      </c>
      <c r="N5163">
        <f t="shared" si="322"/>
        <v>8</v>
      </c>
      <c r="O5163" t="str">
        <f t="shared" si="323"/>
        <v>2017-08</v>
      </c>
    </row>
    <row r="5164" spans="1:15" x14ac:dyDescent="0.3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s="2" t="s">
        <v>354</v>
      </c>
      <c r="G5164" t="s">
        <v>78</v>
      </c>
      <c r="H5164" s="5">
        <v>2139</v>
      </c>
      <c r="I5164" s="9">
        <v>0.13</v>
      </c>
      <c r="J5164" s="5">
        <v>213.9</v>
      </c>
      <c r="K5164" t="s">
        <v>17</v>
      </c>
      <c r="L5164" s="1">
        <f t="shared" si="320"/>
        <v>42327</v>
      </c>
      <c r="M5164">
        <f t="shared" si="321"/>
        <v>2015</v>
      </c>
      <c r="N5164">
        <f t="shared" si="322"/>
        <v>11</v>
      </c>
      <c r="O5164" t="str">
        <f t="shared" si="323"/>
        <v>2015-11</v>
      </c>
    </row>
    <row r="5165" spans="1:15" x14ac:dyDescent="0.3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2">
        <v>42587</v>
      </c>
      <c r="G5165" t="s">
        <v>78</v>
      </c>
      <c r="H5165" s="5">
        <v>1555</v>
      </c>
      <c r="I5165" s="9">
        <v>0.3</v>
      </c>
      <c r="J5165" s="5">
        <v>93.3</v>
      </c>
      <c r="K5165" t="s">
        <v>17</v>
      </c>
      <c r="L5165" s="1">
        <f t="shared" si="320"/>
        <v>42587</v>
      </c>
      <c r="M5165">
        <f t="shared" si="321"/>
        <v>2016</v>
      </c>
      <c r="N5165">
        <f t="shared" si="322"/>
        <v>8</v>
      </c>
      <c r="O5165" t="str">
        <f t="shared" si="323"/>
        <v>2016-08</v>
      </c>
    </row>
    <row r="5166" spans="1:15" x14ac:dyDescent="0.3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s="2" t="s">
        <v>1931</v>
      </c>
      <c r="G5166" t="s">
        <v>78</v>
      </c>
      <c r="H5166" s="5">
        <v>1936</v>
      </c>
      <c r="I5166" s="9">
        <v>0.27</v>
      </c>
      <c r="J5166" s="5">
        <v>425.92</v>
      </c>
      <c r="K5166" t="s">
        <v>17</v>
      </c>
      <c r="L5166" s="1">
        <f t="shared" si="320"/>
        <v>42991</v>
      </c>
      <c r="M5166">
        <f t="shared" si="321"/>
        <v>2017</v>
      </c>
      <c r="N5166">
        <f t="shared" si="322"/>
        <v>9</v>
      </c>
      <c r="O5166" t="str">
        <f t="shared" si="323"/>
        <v>2017-09</v>
      </c>
    </row>
    <row r="5167" spans="1:15" x14ac:dyDescent="0.3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s="2" t="s">
        <v>1895</v>
      </c>
      <c r="G5167" t="s">
        <v>78</v>
      </c>
      <c r="H5167" s="5">
        <v>2459</v>
      </c>
      <c r="I5167" s="9">
        <v>0.34</v>
      </c>
      <c r="J5167" s="5">
        <v>1008.19</v>
      </c>
      <c r="K5167" t="s">
        <v>17</v>
      </c>
      <c r="L5167" s="1">
        <f t="shared" si="320"/>
        <v>43310</v>
      </c>
      <c r="M5167">
        <f t="shared" si="321"/>
        <v>2018</v>
      </c>
      <c r="N5167">
        <f t="shared" si="322"/>
        <v>7</v>
      </c>
      <c r="O5167" t="str">
        <f t="shared" si="323"/>
        <v>2018-07</v>
      </c>
    </row>
    <row r="5168" spans="1:15" x14ac:dyDescent="0.3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s="2" t="s">
        <v>1638</v>
      </c>
      <c r="G5168" t="s">
        <v>78</v>
      </c>
      <c r="H5168" s="5">
        <v>2106</v>
      </c>
      <c r="I5168" s="9">
        <v>0.17</v>
      </c>
      <c r="J5168" s="5">
        <v>926.64</v>
      </c>
      <c r="K5168" t="s">
        <v>17</v>
      </c>
      <c r="L5168" s="1">
        <f t="shared" si="320"/>
        <v>42626</v>
      </c>
      <c r="M5168">
        <f t="shared" si="321"/>
        <v>2016</v>
      </c>
      <c r="N5168">
        <f t="shared" si="322"/>
        <v>9</v>
      </c>
      <c r="O5168" t="str">
        <f t="shared" si="323"/>
        <v>2016-09</v>
      </c>
    </row>
    <row r="5169" spans="1:15" x14ac:dyDescent="0.3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2">
        <v>43289</v>
      </c>
      <c r="G5169" t="s">
        <v>78</v>
      </c>
      <c r="H5169" s="5">
        <v>883</v>
      </c>
      <c r="I5169" s="9">
        <v>0.18</v>
      </c>
      <c r="J5169" s="5">
        <v>220.75</v>
      </c>
      <c r="K5169" t="s">
        <v>17</v>
      </c>
      <c r="L5169" s="1">
        <f t="shared" si="320"/>
        <v>43289</v>
      </c>
      <c r="M5169">
        <f t="shared" si="321"/>
        <v>2018</v>
      </c>
      <c r="N5169">
        <f t="shared" si="322"/>
        <v>7</v>
      </c>
      <c r="O5169" t="str">
        <f t="shared" si="323"/>
        <v>2018-07</v>
      </c>
    </row>
    <row r="5170" spans="1:15" x14ac:dyDescent="0.3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s="2" t="s">
        <v>2488</v>
      </c>
      <c r="G5170" t="s">
        <v>78</v>
      </c>
      <c r="H5170" s="5">
        <v>1034</v>
      </c>
      <c r="I5170" s="9">
        <v>0.14000000000000001</v>
      </c>
      <c r="J5170" s="5">
        <v>268.83999999999997</v>
      </c>
      <c r="K5170" t="s">
        <v>17</v>
      </c>
      <c r="L5170" s="1">
        <f t="shared" si="320"/>
        <v>43366</v>
      </c>
      <c r="M5170">
        <f t="shared" si="321"/>
        <v>2018</v>
      </c>
      <c r="N5170">
        <f t="shared" si="322"/>
        <v>9</v>
      </c>
      <c r="O5170" t="str">
        <f t="shared" si="323"/>
        <v>2018-09</v>
      </c>
    </row>
    <row r="5171" spans="1:15" x14ac:dyDescent="0.3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2">
        <v>42798</v>
      </c>
      <c r="G5171" t="s">
        <v>78</v>
      </c>
      <c r="H5171" s="5">
        <v>1571</v>
      </c>
      <c r="I5171" s="9">
        <v>0.21</v>
      </c>
      <c r="J5171" s="5">
        <v>219.94</v>
      </c>
      <c r="K5171" t="s">
        <v>17</v>
      </c>
      <c r="L5171" s="1">
        <f t="shared" si="320"/>
        <v>42798</v>
      </c>
      <c r="M5171">
        <f t="shared" si="321"/>
        <v>2017</v>
      </c>
      <c r="N5171">
        <f t="shared" si="322"/>
        <v>3</v>
      </c>
      <c r="O5171" t="str">
        <f t="shared" si="323"/>
        <v>2017-03</v>
      </c>
    </row>
    <row r="5172" spans="1:15" x14ac:dyDescent="0.3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2">
        <v>42593</v>
      </c>
      <c r="G5172" t="s">
        <v>78</v>
      </c>
      <c r="H5172" s="5">
        <v>2117</v>
      </c>
      <c r="I5172" s="9">
        <v>0.13</v>
      </c>
      <c r="J5172" s="5">
        <v>910.31</v>
      </c>
      <c r="K5172" t="s">
        <v>17</v>
      </c>
      <c r="L5172" s="1">
        <f t="shared" si="320"/>
        <v>42593</v>
      </c>
      <c r="M5172">
        <f t="shared" si="321"/>
        <v>2016</v>
      </c>
      <c r="N5172">
        <f t="shared" si="322"/>
        <v>8</v>
      </c>
      <c r="O5172" t="str">
        <f t="shared" si="323"/>
        <v>2016-08</v>
      </c>
    </row>
    <row r="5173" spans="1:15" x14ac:dyDescent="0.3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s="2" t="s">
        <v>1902</v>
      </c>
      <c r="G5173" t="s">
        <v>78</v>
      </c>
      <c r="H5173" s="5">
        <v>1149</v>
      </c>
      <c r="I5173" s="9">
        <v>0.27</v>
      </c>
      <c r="J5173" s="5">
        <v>333.21</v>
      </c>
      <c r="K5173" t="s">
        <v>17</v>
      </c>
      <c r="L5173" s="1">
        <f t="shared" si="320"/>
        <v>42947</v>
      </c>
      <c r="M5173">
        <f t="shared" si="321"/>
        <v>2017</v>
      </c>
      <c r="N5173">
        <f t="shared" si="322"/>
        <v>7</v>
      </c>
      <c r="O5173" t="str">
        <f t="shared" si="323"/>
        <v>2017-07</v>
      </c>
    </row>
    <row r="5174" spans="1:15" x14ac:dyDescent="0.3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2">
        <v>43143</v>
      </c>
      <c r="G5174" t="s">
        <v>78</v>
      </c>
      <c r="H5174" s="5">
        <v>1908</v>
      </c>
      <c r="I5174" s="9">
        <v>0.28999999999999998</v>
      </c>
      <c r="J5174" s="5">
        <v>782.28</v>
      </c>
      <c r="K5174" t="s">
        <v>17</v>
      </c>
      <c r="L5174" s="1">
        <f t="shared" si="320"/>
        <v>43143</v>
      </c>
      <c r="M5174">
        <f t="shared" si="321"/>
        <v>2018</v>
      </c>
      <c r="N5174">
        <f t="shared" si="322"/>
        <v>2</v>
      </c>
      <c r="O5174" t="str">
        <f t="shared" si="323"/>
        <v>2018-02</v>
      </c>
    </row>
    <row r="5175" spans="1:15" x14ac:dyDescent="0.3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2">
        <v>42075</v>
      </c>
      <c r="G5175" t="s">
        <v>78</v>
      </c>
      <c r="H5175" s="5">
        <v>1932</v>
      </c>
      <c r="I5175" s="9">
        <v>0.35</v>
      </c>
      <c r="J5175" s="5">
        <v>270.48</v>
      </c>
      <c r="K5175" t="s">
        <v>17</v>
      </c>
      <c r="L5175" s="1">
        <f t="shared" si="320"/>
        <v>42075</v>
      </c>
      <c r="M5175">
        <f t="shared" si="321"/>
        <v>2015</v>
      </c>
      <c r="N5175">
        <f t="shared" si="322"/>
        <v>3</v>
      </c>
      <c r="O5175" t="str">
        <f t="shared" si="323"/>
        <v>2015-03</v>
      </c>
    </row>
    <row r="5176" spans="1:15" x14ac:dyDescent="0.3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2">
        <v>42467</v>
      </c>
      <c r="G5176" t="s">
        <v>78</v>
      </c>
      <c r="H5176" s="5">
        <v>1081</v>
      </c>
      <c r="I5176" s="9">
        <v>0.25</v>
      </c>
      <c r="J5176" s="5">
        <v>140.53</v>
      </c>
      <c r="K5176" t="s">
        <v>17</v>
      </c>
      <c r="L5176" s="1">
        <f t="shared" si="320"/>
        <v>42467</v>
      </c>
      <c r="M5176">
        <f t="shared" si="321"/>
        <v>2016</v>
      </c>
      <c r="N5176">
        <f t="shared" si="322"/>
        <v>4</v>
      </c>
      <c r="O5176" t="str">
        <f t="shared" si="323"/>
        <v>2016-04</v>
      </c>
    </row>
    <row r="5177" spans="1:15" x14ac:dyDescent="0.3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2">
        <v>43202</v>
      </c>
      <c r="G5177" t="s">
        <v>78</v>
      </c>
      <c r="H5177" s="5">
        <v>619</v>
      </c>
      <c r="I5177" s="9">
        <v>0.13</v>
      </c>
      <c r="J5177" s="5">
        <v>198.08</v>
      </c>
      <c r="K5177" t="s">
        <v>17</v>
      </c>
      <c r="L5177" s="1">
        <f t="shared" si="320"/>
        <v>43202</v>
      </c>
      <c r="M5177">
        <f t="shared" si="321"/>
        <v>2018</v>
      </c>
      <c r="N5177">
        <f t="shared" si="322"/>
        <v>4</v>
      </c>
      <c r="O5177" t="str">
        <f t="shared" si="323"/>
        <v>2018-04</v>
      </c>
    </row>
    <row r="5178" spans="1:15" x14ac:dyDescent="0.3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2">
        <v>42834</v>
      </c>
      <c r="G5178" t="s">
        <v>78</v>
      </c>
      <c r="H5178" s="5">
        <v>765</v>
      </c>
      <c r="I5178" s="9">
        <v>0.13</v>
      </c>
      <c r="J5178" s="5">
        <v>114.75</v>
      </c>
      <c r="K5178" t="s">
        <v>17</v>
      </c>
      <c r="L5178" s="1">
        <f t="shared" si="320"/>
        <v>42834</v>
      </c>
      <c r="M5178">
        <f t="shared" si="321"/>
        <v>2017</v>
      </c>
      <c r="N5178">
        <f t="shared" si="322"/>
        <v>4</v>
      </c>
      <c r="O5178" t="str">
        <f t="shared" si="323"/>
        <v>2017-04</v>
      </c>
    </row>
    <row r="5179" spans="1:15" x14ac:dyDescent="0.3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s="2" t="s">
        <v>2286</v>
      </c>
      <c r="G5179" t="s">
        <v>78</v>
      </c>
      <c r="H5179" s="5">
        <v>2463</v>
      </c>
      <c r="I5179" s="9">
        <v>0.33</v>
      </c>
      <c r="J5179" s="5">
        <v>221.67</v>
      </c>
      <c r="K5179" t="s">
        <v>17</v>
      </c>
      <c r="L5179" s="1">
        <f t="shared" si="320"/>
        <v>43022</v>
      </c>
      <c r="M5179">
        <f t="shared" si="321"/>
        <v>2017</v>
      </c>
      <c r="N5179">
        <f t="shared" si="322"/>
        <v>10</v>
      </c>
      <c r="O5179" t="str">
        <f t="shared" si="323"/>
        <v>2017-10</v>
      </c>
    </row>
    <row r="5180" spans="1:15" x14ac:dyDescent="0.3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s="2" t="s">
        <v>1931</v>
      </c>
      <c r="G5180" t="s">
        <v>78</v>
      </c>
      <c r="H5180" s="5">
        <v>1350</v>
      </c>
      <c r="I5180" s="9">
        <v>0.14000000000000001</v>
      </c>
      <c r="J5180" s="5">
        <v>108</v>
      </c>
      <c r="K5180" t="s">
        <v>17</v>
      </c>
      <c r="L5180" s="1">
        <f t="shared" si="320"/>
        <v>42991</v>
      </c>
      <c r="M5180">
        <f t="shared" si="321"/>
        <v>2017</v>
      </c>
      <c r="N5180">
        <f t="shared" si="322"/>
        <v>9</v>
      </c>
      <c r="O5180" t="str">
        <f t="shared" si="323"/>
        <v>2017-09</v>
      </c>
    </row>
    <row r="5181" spans="1:15" x14ac:dyDescent="0.3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2">
        <v>42585</v>
      </c>
      <c r="G5181" t="s">
        <v>78</v>
      </c>
      <c r="H5181" s="5">
        <v>2403</v>
      </c>
      <c r="I5181" s="9">
        <v>0.17</v>
      </c>
      <c r="J5181" s="5">
        <v>360.45</v>
      </c>
      <c r="K5181" t="s">
        <v>17</v>
      </c>
      <c r="L5181" s="1">
        <f t="shared" si="320"/>
        <v>42585</v>
      </c>
      <c r="M5181">
        <f t="shared" si="321"/>
        <v>2016</v>
      </c>
      <c r="N5181">
        <f t="shared" si="322"/>
        <v>8</v>
      </c>
      <c r="O5181" t="str">
        <f t="shared" si="323"/>
        <v>2016-08</v>
      </c>
    </row>
    <row r="5182" spans="1:15" x14ac:dyDescent="0.3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s="2" t="s">
        <v>758</v>
      </c>
      <c r="G5182" t="s">
        <v>78</v>
      </c>
      <c r="H5182" s="5">
        <v>2262</v>
      </c>
      <c r="I5182" s="9">
        <v>0.16</v>
      </c>
      <c r="J5182" s="5">
        <v>452.4</v>
      </c>
      <c r="K5182" t="s">
        <v>17</v>
      </c>
      <c r="L5182" s="1">
        <f t="shared" si="320"/>
        <v>43028</v>
      </c>
      <c r="M5182">
        <f t="shared" si="321"/>
        <v>2017</v>
      </c>
      <c r="N5182">
        <f t="shared" si="322"/>
        <v>10</v>
      </c>
      <c r="O5182" t="str">
        <f t="shared" si="323"/>
        <v>2017-10</v>
      </c>
    </row>
    <row r="5183" spans="1:15" x14ac:dyDescent="0.3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2">
        <v>43381</v>
      </c>
      <c r="G5183" t="s">
        <v>78</v>
      </c>
      <c r="H5183" s="5">
        <v>523</v>
      </c>
      <c r="I5183" s="9">
        <v>0.3</v>
      </c>
      <c r="J5183" s="5">
        <v>120.29</v>
      </c>
      <c r="K5183" t="s">
        <v>17</v>
      </c>
      <c r="L5183" s="1">
        <f t="shared" si="320"/>
        <v>43381</v>
      </c>
      <c r="M5183">
        <f t="shared" si="321"/>
        <v>2018</v>
      </c>
      <c r="N5183">
        <f t="shared" si="322"/>
        <v>10</v>
      </c>
      <c r="O5183" t="str">
        <f t="shared" si="323"/>
        <v>2018-10</v>
      </c>
    </row>
    <row r="5184" spans="1:15" x14ac:dyDescent="0.3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s="2" t="s">
        <v>3634</v>
      </c>
      <c r="G5184" t="s">
        <v>78</v>
      </c>
      <c r="H5184" s="5">
        <v>1972</v>
      </c>
      <c r="I5184" s="9">
        <v>0.15</v>
      </c>
      <c r="J5184" s="5">
        <v>571.88</v>
      </c>
      <c r="K5184" t="s">
        <v>17</v>
      </c>
      <c r="L5184" s="1">
        <f t="shared" si="320"/>
        <v>42910</v>
      </c>
      <c r="M5184">
        <f t="shared" si="321"/>
        <v>2017</v>
      </c>
      <c r="N5184">
        <f t="shared" si="322"/>
        <v>6</v>
      </c>
      <c r="O5184" t="str">
        <f t="shared" si="323"/>
        <v>2017-06</v>
      </c>
    </row>
    <row r="5185" spans="1:15" x14ac:dyDescent="0.3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s="2" t="s">
        <v>3306</v>
      </c>
      <c r="G5185" t="s">
        <v>78</v>
      </c>
      <c r="H5185" s="5">
        <v>2078</v>
      </c>
      <c r="I5185" s="9">
        <v>0.26</v>
      </c>
      <c r="J5185" s="5">
        <v>831.2</v>
      </c>
      <c r="K5185" t="s">
        <v>17</v>
      </c>
      <c r="L5185" s="1">
        <f t="shared" si="320"/>
        <v>43396</v>
      </c>
      <c r="M5185">
        <f t="shared" si="321"/>
        <v>2018</v>
      </c>
      <c r="N5185">
        <f t="shared" si="322"/>
        <v>10</v>
      </c>
      <c r="O5185" t="str">
        <f t="shared" si="323"/>
        <v>2018-10</v>
      </c>
    </row>
    <row r="5186" spans="1:15" x14ac:dyDescent="0.3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s="2" t="s">
        <v>5956</v>
      </c>
      <c r="G5186" t="s">
        <v>78</v>
      </c>
      <c r="H5186" s="5">
        <v>2336</v>
      </c>
      <c r="I5186" s="9">
        <v>0.16</v>
      </c>
      <c r="J5186" s="5">
        <v>630.72</v>
      </c>
      <c r="K5186" t="s">
        <v>17</v>
      </c>
      <c r="L5186" s="1">
        <f t="shared" ref="L5186:L5249" si="324">IF(ISNUMBER(F5186),F5186,IFERROR(DATE(VALUE(RIGHT(F5186,4)),VALUE(LEFT(F5186,FIND("/",F5186)-1)),VALUE(MID(F5186,FIND("/",F5186)+1,FIND("/",F5186,FIND("/",F5186)+1)-FIND("/",F5186)-1))),""))</f>
        <v>43152</v>
      </c>
      <c r="M5186">
        <f t="shared" ref="M5186:M5249" si="325">YEAR(L5186)</f>
        <v>2018</v>
      </c>
      <c r="N5186">
        <f t="shared" ref="N5186:N5249" si="326">MONTH(L5186)</f>
        <v>2</v>
      </c>
      <c r="O5186" t="str">
        <f t="shared" ref="O5186:O5249" si="327">TEXT(L5186,"yyyy-mm")</f>
        <v>2018-02</v>
      </c>
    </row>
    <row r="5187" spans="1:15" x14ac:dyDescent="0.3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s="2" t="s">
        <v>1711</v>
      </c>
      <c r="G5187" t="s">
        <v>78</v>
      </c>
      <c r="H5187" s="5">
        <v>1450</v>
      </c>
      <c r="I5187" s="9">
        <v>0.18</v>
      </c>
      <c r="J5187" s="5">
        <v>232</v>
      </c>
      <c r="K5187" t="s">
        <v>17</v>
      </c>
      <c r="L5187" s="1">
        <f t="shared" si="324"/>
        <v>43186</v>
      </c>
      <c r="M5187">
        <f t="shared" si="325"/>
        <v>2018</v>
      </c>
      <c r="N5187">
        <f t="shared" si="326"/>
        <v>3</v>
      </c>
      <c r="O5187" t="str">
        <f t="shared" si="327"/>
        <v>2018-03</v>
      </c>
    </row>
    <row r="5188" spans="1:15" x14ac:dyDescent="0.3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s="2" t="s">
        <v>323</v>
      </c>
      <c r="G5188" t="s">
        <v>78</v>
      </c>
      <c r="H5188" s="5">
        <v>991</v>
      </c>
      <c r="I5188" s="9">
        <v>0.1</v>
      </c>
      <c r="J5188" s="5">
        <v>416.22</v>
      </c>
      <c r="K5188" t="s">
        <v>17</v>
      </c>
      <c r="L5188" s="1">
        <f t="shared" si="324"/>
        <v>43059</v>
      </c>
      <c r="M5188">
        <f t="shared" si="325"/>
        <v>2017</v>
      </c>
      <c r="N5188">
        <f t="shared" si="326"/>
        <v>11</v>
      </c>
      <c r="O5188" t="str">
        <f t="shared" si="327"/>
        <v>2017-11</v>
      </c>
    </row>
    <row r="5189" spans="1:15" x14ac:dyDescent="0.3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s="2" t="s">
        <v>897</v>
      </c>
      <c r="G5189" t="s">
        <v>78</v>
      </c>
      <c r="H5189" s="5">
        <v>984</v>
      </c>
      <c r="I5189" s="9">
        <v>0.2</v>
      </c>
      <c r="J5189" s="5">
        <v>393.6</v>
      </c>
      <c r="K5189" t="s">
        <v>17</v>
      </c>
      <c r="L5189" s="1">
        <f t="shared" si="324"/>
        <v>43239</v>
      </c>
      <c r="M5189">
        <f t="shared" si="325"/>
        <v>2018</v>
      </c>
      <c r="N5189">
        <f t="shared" si="326"/>
        <v>5</v>
      </c>
      <c r="O5189" t="str">
        <f t="shared" si="327"/>
        <v>2018-05</v>
      </c>
    </row>
    <row r="5190" spans="1:15" x14ac:dyDescent="0.3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2">
        <v>42891</v>
      </c>
      <c r="G5190" t="s">
        <v>78</v>
      </c>
      <c r="H5190" s="5">
        <v>2448</v>
      </c>
      <c r="I5190" s="9">
        <v>0.27</v>
      </c>
      <c r="J5190" s="5">
        <v>538.55999999999995</v>
      </c>
      <c r="K5190" t="s">
        <v>17</v>
      </c>
      <c r="L5190" s="1">
        <f t="shared" si="324"/>
        <v>42891</v>
      </c>
      <c r="M5190">
        <f t="shared" si="325"/>
        <v>2017</v>
      </c>
      <c r="N5190">
        <f t="shared" si="326"/>
        <v>6</v>
      </c>
      <c r="O5190" t="str">
        <f t="shared" si="327"/>
        <v>2017-06</v>
      </c>
    </row>
    <row r="5191" spans="1:15" x14ac:dyDescent="0.3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s="2" t="s">
        <v>1594</v>
      </c>
      <c r="G5191" t="s">
        <v>78</v>
      </c>
      <c r="H5191" s="5">
        <v>2150</v>
      </c>
      <c r="I5191" s="9">
        <v>0.13</v>
      </c>
      <c r="J5191" s="5">
        <v>322.5</v>
      </c>
      <c r="K5191" t="s">
        <v>17</v>
      </c>
      <c r="L5191" s="1">
        <f t="shared" si="324"/>
        <v>42094</v>
      </c>
      <c r="M5191">
        <f t="shared" si="325"/>
        <v>2015</v>
      </c>
      <c r="N5191">
        <f t="shared" si="326"/>
        <v>3</v>
      </c>
      <c r="O5191" t="str">
        <f t="shared" si="327"/>
        <v>2015-03</v>
      </c>
    </row>
    <row r="5192" spans="1:15" x14ac:dyDescent="0.3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2">
        <v>42349</v>
      </c>
      <c r="G5192" t="s">
        <v>78</v>
      </c>
      <c r="H5192" s="5">
        <v>936</v>
      </c>
      <c r="I5192" s="9">
        <v>0.33</v>
      </c>
      <c r="J5192" s="5">
        <v>56.16</v>
      </c>
      <c r="K5192" t="s">
        <v>17</v>
      </c>
      <c r="L5192" s="1">
        <f t="shared" si="324"/>
        <v>42349</v>
      </c>
      <c r="M5192">
        <f t="shared" si="325"/>
        <v>2015</v>
      </c>
      <c r="N5192">
        <f t="shared" si="326"/>
        <v>12</v>
      </c>
      <c r="O5192" t="str">
        <f t="shared" si="327"/>
        <v>2015-12</v>
      </c>
    </row>
    <row r="5193" spans="1:15" x14ac:dyDescent="0.3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2">
        <v>42525</v>
      </c>
      <c r="G5193" t="s">
        <v>78</v>
      </c>
      <c r="H5193" s="5">
        <v>526</v>
      </c>
      <c r="I5193" s="9">
        <v>0.18</v>
      </c>
      <c r="J5193" s="5">
        <v>231.44</v>
      </c>
      <c r="K5193" t="s">
        <v>17</v>
      </c>
      <c r="L5193" s="1">
        <f t="shared" si="324"/>
        <v>42525</v>
      </c>
      <c r="M5193">
        <f t="shared" si="325"/>
        <v>2016</v>
      </c>
      <c r="N5193">
        <f t="shared" si="326"/>
        <v>6</v>
      </c>
      <c r="O5193" t="str">
        <f t="shared" si="327"/>
        <v>2016-06</v>
      </c>
    </row>
    <row r="5194" spans="1:15" x14ac:dyDescent="0.3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2">
        <v>43345</v>
      </c>
      <c r="G5194" t="s">
        <v>78</v>
      </c>
      <c r="H5194" s="5">
        <v>1523</v>
      </c>
      <c r="I5194" s="9">
        <v>0.35</v>
      </c>
      <c r="J5194" s="5">
        <v>487.36</v>
      </c>
      <c r="K5194" t="s">
        <v>17</v>
      </c>
      <c r="L5194" s="1">
        <f t="shared" si="324"/>
        <v>43345</v>
      </c>
      <c r="M5194">
        <f t="shared" si="325"/>
        <v>2018</v>
      </c>
      <c r="N5194">
        <f t="shared" si="326"/>
        <v>9</v>
      </c>
      <c r="O5194" t="str">
        <f t="shared" si="327"/>
        <v>2018-09</v>
      </c>
    </row>
    <row r="5195" spans="1:15" x14ac:dyDescent="0.3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2">
        <v>42523</v>
      </c>
      <c r="G5195" t="s">
        <v>78</v>
      </c>
      <c r="H5195" s="5">
        <v>1097</v>
      </c>
      <c r="I5195" s="9">
        <v>0.15</v>
      </c>
      <c r="J5195" s="5">
        <v>186.49</v>
      </c>
      <c r="K5195" t="s">
        <v>17</v>
      </c>
      <c r="L5195" s="1">
        <f t="shared" si="324"/>
        <v>42523</v>
      </c>
      <c r="M5195">
        <f t="shared" si="325"/>
        <v>2016</v>
      </c>
      <c r="N5195">
        <f t="shared" si="326"/>
        <v>6</v>
      </c>
      <c r="O5195" t="str">
        <f t="shared" si="327"/>
        <v>2016-06</v>
      </c>
    </row>
    <row r="5196" spans="1:15" x14ac:dyDescent="0.3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s="2" t="s">
        <v>3862</v>
      </c>
      <c r="G5196" t="s">
        <v>78</v>
      </c>
      <c r="H5196" s="5">
        <v>661</v>
      </c>
      <c r="I5196" s="9">
        <v>0.15</v>
      </c>
      <c r="J5196" s="5">
        <v>271.01</v>
      </c>
      <c r="K5196" t="s">
        <v>17</v>
      </c>
      <c r="L5196" s="1">
        <f t="shared" si="324"/>
        <v>43061</v>
      </c>
      <c r="M5196">
        <f t="shared" si="325"/>
        <v>2017</v>
      </c>
      <c r="N5196">
        <f t="shared" si="326"/>
        <v>11</v>
      </c>
      <c r="O5196" t="str">
        <f t="shared" si="327"/>
        <v>2017-11</v>
      </c>
    </row>
    <row r="5197" spans="1:15" x14ac:dyDescent="0.3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2">
        <v>42313</v>
      </c>
      <c r="G5197" t="s">
        <v>78</v>
      </c>
      <c r="H5197" s="5">
        <v>2143</v>
      </c>
      <c r="I5197" s="9">
        <v>0.28000000000000003</v>
      </c>
      <c r="J5197" s="5">
        <v>535.75</v>
      </c>
      <c r="K5197" t="s">
        <v>17</v>
      </c>
      <c r="L5197" s="1">
        <f t="shared" si="324"/>
        <v>42313</v>
      </c>
      <c r="M5197">
        <f t="shared" si="325"/>
        <v>2015</v>
      </c>
      <c r="N5197">
        <f t="shared" si="326"/>
        <v>11</v>
      </c>
      <c r="O5197" t="str">
        <f t="shared" si="327"/>
        <v>2015-11</v>
      </c>
    </row>
    <row r="5198" spans="1:15" x14ac:dyDescent="0.3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s="2" t="s">
        <v>1708</v>
      </c>
      <c r="G5198" t="s">
        <v>78</v>
      </c>
      <c r="H5198" s="5">
        <v>2081</v>
      </c>
      <c r="I5198" s="9">
        <v>0.28000000000000003</v>
      </c>
      <c r="J5198" s="5">
        <v>187.29</v>
      </c>
      <c r="K5198" t="s">
        <v>17</v>
      </c>
      <c r="L5198" s="1">
        <f t="shared" si="324"/>
        <v>43276</v>
      </c>
      <c r="M5198">
        <f t="shared" si="325"/>
        <v>2018</v>
      </c>
      <c r="N5198">
        <f t="shared" si="326"/>
        <v>6</v>
      </c>
      <c r="O5198" t="str">
        <f t="shared" si="327"/>
        <v>2018-06</v>
      </c>
    </row>
    <row r="5199" spans="1:15" x14ac:dyDescent="0.3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s="2" t="s">
        <v>255</v>
      </c>
      <c r="G5199" t="s">
        <v>78</v>
      </c>
      <c r="H5199" s="5">
        <v>561</v>
      </c>
      <c r="I5199" s="9">
        <v>0.11</v>
      </c>
      <c r="J5199" s="5">
        <v>61.71</v>
      </c>
      <c r="K5199" t="s">
        <v>17</v>
      </c>
      <c r="L5199" s="1">
        <f t="shared" si="324"/>
        <v>43427</v>
      </c>
      <c r="M5199">
        <f t="shared" si="325"/>
        <v>2018</v>
      </c>
      <c r="N5199">
        <f t="shared" si="326"/>
        <v>11</v>
      </c>
      <c r="O5199" t="str">
        <f t="shared" si="327"/>
        <v>2018-11</v>
      </c>
    </row>
    <row r="5200" spans="1:15" x14ac:dyDescent="0.3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s="2" t="s">
        <v>547</v>
      </c>
      <c r="G5200" t="s">
        <v>78</v>
      </c>
      <c r="H5200" s="5">
        <v>1804</v>
      </c>
      <c r="I5200" s="9">
        <v>0.21</v>
      </c>
      <c r="J5200" s="5">
        <v>288.64</v>
      </c>
      <c r="K5200" t="s">
        <v>17</v>
      </c>
      <c r="L5200" s="1">
        <f t="shared" si="324"/>
        <v>42724</v>
      </c>
      <c r="M5200">
        <f t="shared" si="325"/>
        <v>2016</v>
      </c>
      <c r="N5200">
        <f t="shared" si="326"/>
        <v>12</v>
      </c>
      <c r="O5200" t="str">
        <f t="shared" si="327"/>
        <v>2016-12</v>
      </c>
    </row>
    <row r="5201" spans="1:15" x14ac:dyDescent="0.3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s="2" t="s">
        <v>1296</v>
      </c>
      <c r="G5201" t="s">
        <v>78</v>
      </c>
      <c r="H5201" s="5">
        <v>532</v>
      </c>
      <c r="I5201" s="9">
        <v>0.25</v>
      </c>
      <c r="J5201" s="5">
        <v>175.56</v>
      </c>
      <c r="K5201" t="s">
        <v>17</v>
      </c>
      <c r="L5201" s="1">
        <f t="shared" si="324"/>
        <v>43235</v>
      </c>
      <c r="M5201">
        <f t="shared" si="325"/>
        <v>2018</v>
      </c>
      <c r="N5201">
        <f t="shared" si="326"/>
        <v>5</v>
      </c>
      <c r="O5201" t="str">
        <f t="shared" si="327"/>
        <v>2018-05</v>
      </c>
    </row>
    <row r="5202" spans="1:15" x14ac:dyDescent="0.3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s="2" t="s">
        <v>2488</v>
      </c>
      <c r="G5202" t="s">
        <v>78</v>
      </c>
      <c r="H5202" s="5">
        <v>1130</v>
      </c>
      <c r="I5202" s="9">
        <v>0.33</v>
      </c>
      <c r="J5202" s="5">
        <v>67.8</v>
      </c>
      <c r="K5202" t="s">
        <v>17</v>
      </c>
      <c r="L5202" s="1">
        <f t="shared" si="324"/>
        <v>43366</v>
      </c>
      <c r="M5202">
        <f t="shared" si="325"/>
        <v>2018</v>
      </c>
      <c r="N5202">
        <f t="shared" si="326"/>
        <v>9</v>
      </c>
      <c r="O5202" t="str">
        <f t="shared" si="327"/>
        <v>2018-09</v>
      </c>
    </row>
    <row r="5203" spans="1:15" x14ac:dyDescent="0.3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s="2" t="s">
        <v>1973</v>
      </c>
      <c r="G5203" t="s">
        <v>78</v>
      </c>
      <c r="H5203" s="5">
        <v>1615</v>
      </c>
      <c r="I5203" s="9">
        <v>0.28999999999999998</v>
      </c>
      <c r="J5203" s="5">
        <v>646</v>
      </c>
      <c r="K5203" t="s">
        <v>17</v>
      </c>
      <c r="L5203" s="1">
        <f t="shared" si="324"/>
        <v>42571</v>
      </c>
      <c r="M5203">
        <f t="shared" si="325"/>
        <v>2016</v>
      </c>
      <c r="N5203">
        <f t="shared" si="326"/>
        <v>7</v>
      </c>
      <c r="O5203" t="str">
        <f t="shared" si="327"/>
        <v>2016-07</v>
      </c>
    </row>
    <row r="5204" spans="1:15" x14ac:dyDescent="0.3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2">
        <v>42983</v>
      </c>
      <c r="G5204" t="s">
        <v>78</v>
      </c>
      <c r="H5204" s="5">
        <v>1076</v>
      </c>
      <c r="I5204" s="9">
        <v>0.3</v>
      </c>
      <c r="J5204" s="5">
        <v>258.24</v>
      </c>
      <c r="K5204" t="s">
        <v>17</v>
      </c>
      <c r="L5204" s="1">
        <f t="shared" si="324"/>
        <v>42983</v>
      </c>
      <c r="M5204">
        <f t="shared" si="325"/>
        <v>2017</v>
      </c>
      <c r="N5204">
        <f t="shared" si="326"/>
        <v>9</v>
      </c>
      <c r="O5204" t="str">
        <f t="shared" si="327"/>
        <v>2017-09</v>
      </c>
    </row>
    <row r="5205" spans="1:15" x14ac:dyDescent="0.3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2">
        <v>42493</v>
      </c>
      <c r="G5205" t="s">
        <v>78</v>
      </c>
      <c r="H5205" s="5">
        <v>2125</v>
      </c>
      <c r="I5205" s="9">
        <v>0.2</v>
      </c>
      <c r="J5205" s="5">
        <v>318.75</v>
      </c>
      <c r="K5205" t="s">
        <v>17</v>
      </c>
      <c r="L5205" s="1">
        <f t="shared" si="324"/>
        <v>42493</v>
      </c>
      <c r="M5205">
        <f t="shared" si="325"/>
        <v>2016</v>
      </c>
      <c r="N5205">
        <f t="shared" si="326"/>
        <v>5</v>
      </c>
      <c r="O5205" t="str">
        <f t="shared" si="327"/>
        <v>2016-05</v>
      </c>
    </row>
    <row r="5206" spans="1:15" x14ac:dyDescent="0.3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2">
        <v>42319</v>
      </c>
      <c r="G5206" t="s">
        <v>78</v>
      </c>
      <c r="H5206" s="5">
        <v>616</v>
      </c>
      <c r="I5206" s="9">
        <v>0.21</v>
      </c>
      <c r="J5206" s="5">
        <v>178.64</v>
      </c>
      <c r="K5206" t="s">
        <v>17</v>
      </c>
      <c r="L5206" s="1">
        <f t="shared" si="324"/>
        <v>42319</v>
      </c>
      <c r="M5206">
        <f t="shared" si="325"/>
        <v>2015</v>
      </c>
      <c r="N5206">
        <f t="shared" si="326"/>
        <v>11</v>
      </c>
      <c r="O5206" t="str">
        <f t="shared" si="327"/>
        <v>2015-11</v>
      </c>
    </row>
    <row r="5207" spans="1:15" x14ac:dyDescent="0.3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s="2" t="s">
        <v>2002</v>
      </c>
      <c r="G5207" t="s">
        <v>78</v>
      </c>
      <c r="H5207" s="5">
        <v>637</v>
      </c>
      <c r="I5207" s="9">
        <v>0.13</v>
      </c>
      <c r="J5207" s="5">
        <v>31.85</v>
      </c>
      <c r="K5207" t="s">
        <v>17</v>
      </c>
      <c r="L5207" s="1">
        <f t="shared" si="324"/>
        <v>42175</v>
      </c>
      <c r="M5207">
        <f t="shared" si="325"/>
        <v>2015</v>
      </c>
      <c r="N5207">
        <f t="shared" si="326"/>
        <v>6</v>
      </c>
      <c r="O5207" t="str">
        <f t="shared" si="327"/>
        <v>2015-06</v>
      </c>
    </row>
    <row r="5208" spans="1:15" x14ac:dyDescent="0.3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2">
        <v>43167</v>
      </c>
      <c r="G5208" t="s">
        <v>78</v>
      </c>
      <c r="H5208" s="5">
        <v>1969</v>
      </c>
      <c r="I5208" s="9">
        <v>0.22</v>
      </c>
      <c r="J5208" s="5">
        <v>295.35000000000002</v>
      </c>
      <c r="K5208" t="s">
        <v>17</v>
      </c>
      <c r="L5208" s="1">
        <f t="shared" si="324"/>
        <v>43167</v>
      </c>
      <c r="M5208">
        <f t="shared" si="325"/>
        <v>2018</v>
      </c>
      <c r="N5208">
        <f t="shared" si="326"/>
        <v>3</v>
      </c>
      <c r="O5208" t="str">
        <f t="shared" si="327"/>
        <v>2018-03</v>
      </c>
    </row>
    <row r="5209" spans="1:15" x14ac:dyDescent="0.3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s="2" t="s">
        <v>2220</v>
      </c>
      <c r="G5209" t="s">
        <v>78</v>
      </c>
      <c r="H5209" s="5">
        <v>2330</v>
      </c>
      <c r="I5209" s="9">
        <v>0.16</v>
      </c>
      <c r="J5209" s="5">
        <v>768.9</v>
      </c>
      <c r="K5209" t="s">
        <v>17</v>
      </c>
      <c r="L5209" s="1">
        <f t="shared" si="324"/>
        <v>42352</v>
      </c>
      <c r="M5209">
        <f t="shared" si="325"/>
        <v>2015</v>
      </c>
      <c r="N5209">
        <f t="shared" si="326"/>
        <v>12</v>
      </c>
      <c r="O5209" t="str">
        <f t="shared" si="327"/>
        <v>2015-12</v>
      </c>
    </row>
    <row r="5210" spans="1:15" x14ac:dyDescent="0.3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2">
        <v>42588</v>
      </c>
      <c r="G5210" t="s">
        <v>78</v>
      </c>
      <c r="H5210" s="5">
        <v>1690</v>
      </c>
      <c r="I5210" s="9">
        <v>0.14000000000000001</v>
      </c>
      <c r="J5210" s="5">
        <v>608.4</v>
      </c>
      <c r="K5210" t="s">
        <v>17</v>
      </c>
      <c r="L5210" s="1">
        <f t="shared" si="324"/>
        <v>42588</v>
      </c>
      <c r="M5210">
        <f t="shared" si="325"/>
        <v>2016</v>
      </c>
      <c r="N5210">
        <f t="shared" si="326"/>
        <v>8</v>
      </c>
      <c r="O5210" t="str">
        <f t="shared" si="327"/>
        <v>2016-08</v>
      </c>
    </row>
    <row r="5211" spans="1:15" x14ac:dyDescent="0.3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s="2" t="s">
        <v>2170</v>
      </c>
      <c r="G5211" t="s">
        <v>78</v>
      </c>
      <c r="H5211" s="5">
        <v>1405</v>
      </c>
      <c r="I5211" s="9">
        <v>0.14000000000000001</v>
      </c>
      <c r="J5211" s="5">
        <v>126.45</v>
      </c>
      <c r="K5211" t="s">
        <v>17</v>
      </c>
      <c r="L5211" s="1">
        <f t="shared" si="324"/>
        <v>43060</v>
      </c>
      <c r="M5211">
        <f t="shared" si="325"/>
        <v>2017</v>
      </c>
      <c r="N5211">
        <f t="shared" si="326"/>
        <v>11</v>
      </c>
      <c r="O5211" t="str">
        <f t="shared" si="327"/>
        <v>2017-11</v>
      </c>
    </row>
    <row r="5212" spans="1:15" x14ac:dyDescent="0.3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2">
        <v>42746</v>
      </c>
      <c r="G5212" t="s">
        <v>78</v>
      </c>
      <c r="H5212" s="5">
        <v>985</v>
      </c>
      <c r="I5212" s="9">
        <v>0.32</v>
      </c>
      <c r="J5212" s="5">
        <v>216.7</v>
      </c>
      <c r="K5212" t="s">
        <v>17</v>
      </c>
      <c r="L5212" s="1">
        <f t="shared" si="324"/>
        <v>42746</v>
      </c>
      <c r="M5212">
        <f t="shared" si="325"/>
        <v>2017</v>
      </c>
      <c r="N5212">
        <f t="shared" si="326"/>
        <v>1</v>
      </c>
      <c r="O5212" t="str">
        <f t="shared" si="327"/>
        <v>2017-01</v>
      </c>
    </row>
    <row r="5213" spans="1:15" x14ac:dyDescent="0.3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2">
        <v>43140</v>
      </c>
      <c r="G5213" t="s">
        <v>78</v>
      </c>
      <c r="H5213" s="5">
        <v>2202</v>
      </c>
      <c r="I5213" s="9">
        <v>0.34</v>
      </c>
      <c r="J5213" s="5">
        <v>616.55999999999995</v>
      </c>
      <c r="K5213" t="s">
        <v>17</v>
      </c>
      <c r="L5213" s="1">
        <f t="shared" si="324"/>
        <v>43140</v>
      </c>
      <c r="M5213">
        <f t="shared" si="325"/>
        <v>2018</v>
      </c>
      <c r="N5213">
        <f t="shared" si="326"/>
        <v>2</v>
      </c>
      <c r="O5213" t="str">
        <f t="shared" si="327"/>
        <v>2018-02</v>
      </c>
    </row>
    <row r="5214" spans="1:15" x14ac:dyDescent="0.3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s="2" t="s">
        <v>1460</v>
      </c>
      <c r="G5214" t="s">
        <v>78</v>
      </c>
      <c r="H5214" s="5">
        <v>1808</v>
      </c>
      <c r="I5214" s="9">
        <v>0.34</v>
      </c>
      <c r="J5214" s="5">
        <v>578.55999999999995</v>
      </c>
      <c r="K5214" t="s">
        <v>17</v>
      </c>
      <c r="L5214" s="1">
        <f t="shared" si="324"/>
        <v>42476</v>
      </c>
      <c r="M5214">
        <f t="shared" si="325"/>
        <v>2016</v>
      </c>
      <c r="N5214">
        <f t="shared" si="326"/>
        <v>4</v>
      </c>
      <c r="O5214" t="str">
        <f t="shared" si="327"/>
        <v>2016-04</v>
      </c>
    </row>
    <row r="5215" spans="1:15" x14ac:dyDescent="0.3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2">
        <v>42404</v>
      </c>
      <c r="G5215" t="s">
        <v>78</v>
      </c>
      <c r="H5215" s="5">
        <v>630</v>
      </c>
      <c r="I5215" s="9">
        <v>0.22</v>
      </c>
      <c r="J5215" s="5">
        <v>214.2</v>
      </c>
      <c r="K5215" t="s">
        <v>17</v>
      </c>
      <c r="L5215" s="1">
        <f t="shared" si="324"/>
        <v>42404</v>
      </c>
      <c r="M5215">
        <f t="shared" si="325"/>
        <v>2016</v>
      </c>
      <c r="N5215">
        <f t="shared" si="326"/>
        <v>2</v>
      </c>
      <c r="O5215" t="str">
        <f t="shared" si="327"/>
        <v>2016-02</v>
      </c>
    </row>
    <row r="5216" spans="1:15" x14ac:dyDescent="0.3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s="2" t="s">
        <v>1966</v>
      </c>
      <c r="G5216" t="s">
        <v>78</v>
      </c>
      <c r="H5216" s="5">
        <v>1350</v>
      </c>
      <c r="I5216" s="9">
        <v>0.28000000000000003</v>
      </c>
      <c r="J5216" s="5">
        <v>567</v>
      </c>
      <c r="K5216" t="s">
        <v>17</v>
      </c>
      <c r="L5216" s="1">
        <f t="shared" si="324"/>
        <v>42112</v>
      </c>
      <c r="M5216">
        <f t="shared" si="325"/>
        <v>2015</v>
      </c>
      <c r="N5216">
        <f t="shared" si="326"/>
        <v>4</v>
      </c>
      <c r="O5216" t="str">
        <f t="shared" si="327"/>
        <v>2015-04</v>
      </c>
    </row>
    <row r="5217" spans="1:15" x14ac:dyDescent="0.3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s="2" t="s">
        <v>289</v>
      </c>
      <c r="G5217" t="s">
        <v>78</v>
      </c>
      <c r="H5217" s="5">
        <v>2323</v>
      </c>
      <c r="I5217" s="9">
        <v>0.28999999999999998</v>
      </c>
      <c r="J5217" s="5">
        <v>394.91</v>
      </c>
      <c r="K5217" t="s">
        <v>17</v>
      </c>
      <c r="L5217" s="1">
        <f t="shared" si="324"/>
        <v>43021</v>
      </c>
      <c r="M5217">
        <f t="shared" si="325"/>
        <v>2017</v>
      </c>
      <c r="N5217">
        <f t="shared" si="326"/>
        <v>10</v>
      </c>
      <c r="O5217" t="str">
        <f t="shared" si="327"/>
        <v>2017-10</v>
      </c>
    </row>
    <row r="5218" spans="1:15" x14ac:dyDescent="0.3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s="2" t="s">
        <v>1846</v>
      </c>
      <c r="G5218" t="s">
        <v>78</v>
      </c>
      <c r="H5218" s="5">
        <v>2162</v>
      </c>
      <c r="I5218" s="9">
        <v>0.31</v>
      </c>
      <c r="J5218" s="5">
        <v>756.7</v>
      </c>
      <c r="K5218" t="s">
        <v>17</v>
      </c>
      <c r="L5218" s="1">
        <f t="shared" si="324"/>
        <v>42666</v>
      </c>
      <c r="M5218">
        <f t="shared" si="325"/>
        <v>2016</v>
      </c>
      <c r="N5218">
        <f t="shared" si="326"/>
        <v>10</v>
      </c>
      <c r="O5218" t="str">
        <f t="shared" si="327"/>
        <v>2016-10</v>
      </c>
    </row>
    <row r="5219" spans="1:15" x14ac:dyDescent="0.3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s="2" t="s">
        <v>660</v>
      </c>
      <c r="G5219" t="s">
        <v>78</v>
      </c>
      <c r="H5219" s="5">
        <v>2194</v>
      </c>
      <c r="I5219" s="9">
        <v>0.15</v>
      </c>
      <c r="J5219" s="5">
        <v>899.54</v>
      </c>
      <c r="K5219" t="s">
        <v>17</v>
      </c>
      <c r="L5219" s="1">
        <f t="shared" si="324"/>
        <v>42357</v>
      </c>
      <c r="M5219">
        <f t="shared" si="325"/>
        <v>2015</v>
      </c>
      <c r="N5219">
        <f t="shared" si="326"/>
        <v>12</v>
      </c>
      <c r="O5219" t="str">
        <f t="shared" si="327"/>
        <v>2015-12</v>
      </c>
    </row>
    <row r="5220" spans="1:15" x14ac:dyDescent="0.3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s="2" t="s">
        <v>596</v>
      </c>
      <c r="G5220" t="s">
        <v>78</v>
      </c>
      <c r="H5220" s="5">
        <v>1454</v>
      </c>
      <c r="I5220" s="9">
        <v>0.34</v>
      </c>
      <c r="J5220" s="5">
        <v>101.78</v>
      </c>
      <c r="K5220" t="s">
        <v>17</v>
      </c>
      <c r="L5220" s="1">
        <f t="shared" si="324"/>
        <v>42547</v>
      </c>
      <c r="M5220">
        <f t="shared" si="325"/>
        <v>2016</v>
      </c>
      <c r="N5220">
        <f t="shared" si="326"/>
        <v>6</v>
      </c>
      <c r="O5220" t="str">
        <f t="shared" si="327"/>
        <v>2016-06</v>
      </c>
    </row>
    <row r="5221" spans="1:15" x14ac:dyDescent="0.3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2">
        <v>42319</v>
      </c>
      <c r="G5221" t="s">
        <v>78</v>
      </c>
      <c r="H5221" s="5">
        <v>2384</v>
      </c>
      <c r="I5221" s="9">
        <v>0.16</v>
      </c>
      <c r="J5221" s="5">
        <v>309.92</v>
      </c>
      <c r="K5221" t="s">
        <v>17</v>
      </c>
      <c r="L5221" s="1">
        <f t="shared" si="324"/>
        <v>42319</v>
      </c>
      <c r="M5221">
        <f t="shared" si="325"/>
        <v>2015</v>
      </c>
      <c r="N5221">
        <f t="shared" si="326"/>
        <v>11</v>
      </c>
      <c r="O5221" t="str">
        <f t="shared" si="327"/>
        <v>2015-11</v>
      </c>
    </row>
    <row r="5222" spans="1:15" x14ac:dyDescent="0.3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s="2" t="s">
        <v>127</v>
      </c>
      <c r="G5222" t="s">
        <v>78</v>
      </c>
      <c r="H5222" s="5">
        <v>1997</v>
      </c>
      <c r="I5222" s="9">
        <v>0.27</v>
      </c>
      <c r="J5222" s="5">
        <v>539.19000000000005</v>
      </c>
      <c r="K5222" t="s">
        <v>17</v>
      </c>
      <c r="L5222" s="1">
        <f t="shared" si="324"/>
        <v>43392</v>
      </c>
      <c r="M5222">
        <f t="shared" si="325"/>
        <v>2018</v>
      </c>
      <c r="N5222">
        <f t="shared" si="326"/>
        <v>10</v>
      </c>
      <c r="O5222" t="str">
        <f t="shared" si="327"/>
        <v>2018-10</v>
      </c>
    </row>
    <row r="5223" spans="1:15" x14ac:dyDescent="0.3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s="2" t="s">
        <v>1857</v>
      </c>
      <c r="G5223" t="s">
        <v>78</v>
      </c>
      <c r="H5223" s="5">
        <v>1842</v>
      </c>
      <c r="I5223" s="9">
        <v>0.27</v>
      </c>
      <c r="J5223" s="5">
        <v>460.5</v>
      </c>
      <c r="K5223" t="s">
        <v>17</v>
      </c>
      <c r="L5223" s="1">
        <f t="shared" si="324"/>
        <v>42473</v>
      </c>
      <c r="M5223">
        <f t="shared" si="325"/>
        <v>2016</v>
      </c>
      <c r="N5223">
        <f t="shared" si="326"/>
        <v>4</v>
      </c>
      <c r="O5223" t="str">
        <f t="shared" si="327"/>
        <v>2016-04</v>
      </c>
    </row>
    <row r="5224" spans="1:15" x14ac:dyDescent="0.3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2">
        <v>42046</v>
      </c>
      <c r="G5224" t="s">
        <v>78</v>
      </c>
      <c r="H5224" s="5">
        <v>573</v>
      </c>
      <c r="I5224" s="9">
        <v>0.33</v>
      </c>
      <c r="J5224" s="5">
        <v>257.85000000000002</v>
      </c>
      <c r="K5224" t="s">
        <v>17</v>
      </c>
      <c r="L5224" s="1">
        <f t="shared" si="324"/>
        <v>42046</v>
      </c>
      <c r="M5224">
        <f t="shared" si="325"/>
        <v>2015</v>
      </c>
      <c r="N5224">
        <f t="shared" si="326"/>
        <v>2</v>
      </c>
      <c r="O5224" t="str">
        <f t="shared" si="327"/>
        <v>2015-02</v>
      </c>
    </row>
    <row r="5225" spans="1:15" x14ac:dyDescent="0.3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2">
        <v>42797</v>
      </c>
      <c r="G5225" t="s">
        <v>78</v>
      </c>
      <c r="H5225" s="5">
        <v>1640</v>
      </c>
      <c r="I5225" s="9">
        <v>0.28999999999999998</v>
      </c>
      <c r="J5225" s="5">
        <v>360.8</v>
      </c>
      <c r="K5225" t="s">
        <v>17</v>
      </c>
      <c r="L5225" s="1">
        <f t="shared" si="324"/>
        <v>42797</v>
      </c>
      <c r="M5225">
        <f t="shared" si="325"/>
        <v>2017</v>
      </c>
      <c r="N5225">
        <f t="shared" si="326"/>
        <v>3</v>
      </c>
      <c r="O5225" t="str">
        <f t="shared" si="327"/>
        <v>2017-03</v>
      </c>
    </row>
    <row r="5226" spans="1:15" x14ac:dyDescent="0.3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s="2" t="s">
        <v>2946</v>
      </c>
      <c r="G5226" t="s">
        <v>78</v>
      </c>
      <c r="H5226" s="5">
        <v>1288</v>
      </c>
      <c r="I5226" s="9">
        <v>0.2</v>
      </c>
      <c r="J5226" s="5">
        <v>128.80000000000001</v>
      </c>
      <c r="K5226" t="s">
        <v>17</v>
      </c>
      <c r="L5226" s="1">
        <f t="shared" si="324"/>
        <v>43184</v>
      </c>
      <c r="M5226">
        <f t="shared" si="325"/>
        <v>2018</v>
      </c>
      <c r="N5226">
        <f t="shared" si="326"/>
        <v>3</v>
      </c>
      <c r="O5226" t="str">
        <f t="shared" si="327"/>
        <v>2018-03</v>
      </c>
    </row>
    <row r="5227" spans="1:15" x14ac:dyDescent="0.3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s="2" t="s">
        <v>547</v>
      </c>
      <c r="G5227" t="s">
        <v>78</v>
      </c>
      <c r="H5227" s="5">
        <v>1532</v>
      </c>
      <c r="I5227" s="9">
        <v>0.1</v>
      </c>
      <c r="J5227" s="5">
        <v>229.8</v>
      </c>
      <c r="K5227" t="s">
        <v>17</v>
      </c>
      <c r="L5227" s="1">
        <f t="shared" si="324"/>
        <v>42724</v>
      </c>
      <c r="M5227">
        <f t="shared" si="325"/>
        <v>2016</v>
      </c>
      <c r="N5227">
        <f t="shared" si="326"/>
        <v>12</v>
      </c>
      <c r="O5227" t="str">
        <f t="shared" si="327"/>
        <v>2016-12</v>
      </c>
    </row>
    <row r="5228" spans="1:15" x14ac:dyDescent="0.3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2">
        <v>43256</v>
      </c>
      <c r="G5228" t="s">
        <v>78</v>
      </c>
      <c r="H5228" s="5">
        <v>2265</v>
      </c>
      <c r="I5228" s="9">
        <v>0.2</v>
      </c>
      <c r="J5228" s="5">
        <v>203.85</v>
      </c>
      <c r="K5228" t="s">
        <v>17</v>
      </c>
      <c r="L5228" s="1">
        <f t="shared" si="324"/>
        <v>43256</v>
      </c>
      <c r="M5228">
        <f t="shared" si="325"/>
        <v>2018</v>
      </c>
      <c r="N5228">
        <f t="shared" si="326"/>
        <v>6</v>
      </c>
      <c r="O5228" t="str">
        <f t="shared" si="327"/>
        <v>2018-06</v>
      </c>
    </row>
    <row r="5229" spans="1:15" x14ac:dyDescent="0.3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2">
        <v>42379</v>
      </c>
      <c r="G5229" t="s">
        <v>78</v>
      </c>
      <c r="H5229" s="5">
        <v>871</v>
      </c>
      <c r="I5229" s="9">
        <v>0.19</v>
      </c>
      <c r="J5229" s="5">
        <v>270.01</v>
      </c>
      <c r="K5229" t="s">
        <v>17</v>
      </c>
      <c r="L5229" s="1">
        <f t="shared" si="324"/>
        <v>42379</v>
      </c>
      <c r="M5229">
        <f t="shared" si="325"/>
        <v>2016</v>
      </c>
      <c r="N5229">
        <f t="shared" si="326"/>
        <v>1</v>
      </c>
      <c r="O5229" t="str">
        <f t="shared" si="327"/>
        <v>2016-01</v>
      </c>
    </row>
    <row r="5230" spans="1:15" x14ac:dyDescent="0.3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2">
        <v>42716</v>
      </c>
      <c r="G5230" t="s">
        <v>78</v>
      </c>
      <c r="H5230" s="5">
        <v>1168</v>
      </c>
      <c r="I5230" s="9">
        <v>0.23</v>
      </c>
      <c r="J5230" s="5">
        <v>256.95999999999998</v>
      </c>
      <c r="K5230" t="s">
        <v>17</v>
      </c>
      <c r="L5230" s="1">
        <f t="shared" si="324"/>
        <v>42716</v>
      </c>
      <c r="M5230">
        <f t="shared" si="325"/>
        <v>2016</v>
      </c>
      <c r="N5230">
        <f t="shared" si="326"/>
        <v>12</v>
      </c>
      <c r="O5230" t="str">
        <f t="shared" si="327"/>
        <v>2016-12</v>
      </c>
    </row>
    <row r="5231" spans="1:15" x14ac:dyDescent="0.3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s="2" t="s">
        <v>1460</v>
      </c>
      <c r="G5231" t="s">
        <v>78</v>
      </c>
      <c r="H5231" s="5">
        <v>1828</v>
      </c>
      <c r="I5231" s="9">
        <v>0.28000000000000003</v>
      </c>
      <c r="J5231" s="5">
        <v>493.56</v>
      </c>
      <c r="K5231" t="s">
        <v>17</v>
      </c>
      <c r="L5231" s="1">
        <f t="shared" si="324"/>
        <v>42476</v>
      </c>
      <c r="M5231">
        <f t="shared" si="325"/>
        <v>2016</v>
      </c>
      <c r="N5231">
        <f t="shared" si="326"/>
        <v>4</v>
      </c>
      <c r="O5231" t="str">
        <f t="shared" si="327"/>
        <v>2016-04</v>
      </c>
    </row>
    <row r="5232" spans="1:15" x14ac:dyDescent="0.3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s="2" t="s">
        <v>1069</v>
      </c>
      <c r="G5232" t="s">
        <v>78</v>
      </c>
      <c r="H5232" s="5">
        <v>522</v>
      </c>
      <c r="I5232" s="9">
        <v>0.35</v>
      </c>
      <c r="J5232" s="5">
        <v>36.54</v>
      </c>
      <c r="K5232" t="s">
        <v>17</v>
      </c>
      <c r="L5232" s="1">
        <f t="shared" si="324"/>
        <v>43130</v>
      </c>
      <c r="M5232">
        <f t="shared" si="325"/>
        <v>2018</v>
      </c>
      <c r="N5232">
        <f t="shared" si="326"/>
        <v>1</v>
      </c>
      <c r="O5232" t="str">
        <f t="shared" si="327"/>
        <v>2018-01</v>
      </c>
    </row>
    <row r="5233" spans="1:15" x14ac:dyDescent="0.3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2">
        <v>42167</v>
      </c>
      <c r="G5233" t="s">
        <v>78</v>
      </c>
      <c r="H5233" s="5">
        <v>1425</v>
      </c>
      <c r="I5233" s="9">
        <v>0.17</v>
      </c>
      <c r="J5233" s="5">
        <v>242.25</v>
      </c>
      <c r="K5233" t="s">
        <v>17</v>
      </c>
      <c r="L5233" s="1">
        <f t="shared" si="324"/>
        <v>42167</v>
      </c>
      <c r="M5233">
        <f t="shared" si="325"/>
        <v>2015</v>
      </c>
      <c r="N5233">
        <f t="shared" si="326"/>
        <v>6</v>
      </c>
      <c r="O5233" t="str">
        <f t="shared" si="327"/>
        <v>2015-06</v>
      </c>
    </row>
    <row r="5234" spans="1:15" x14ac:dyDescent="0.3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2">
        <v>43194</v>
      </c>
      <c r="G5234" t="s">
        <v>78</v>
      </c>
      <c r="H5234" s="5">
        <v>995</v>
      </c>
      <c r="I5234" s="9">
        <v>0.28000000000000003</v>
      </c>
      <c r="J5234" s="5">
        <v>358.2</v>
      </c>
      <c r="K5234" t="s">
        <v>17</v>
      </c>
      <c r="L5234" s="1">
        <f t="shared" si="324"/>
        <v>43194</v>
      </c>
      <c r="M5234">
        <f t="shared" si="325"/>
        <v>2018</v>
      </c>
      <c r="N5234">
        <f t="shared" si="326"/>
        <v>4</v>
      </c>
      <c r="O5234" t="str">
        <f t="shared" si="327"/>
        <v>2018-04</v>
      </c>
    </row>
    <row r="5235" spans="1:15" x14ac:dyDescent="0.3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s="2" t="s">
        <v>1795</v>
      </c>
      <c r="G5235" t="s">
        <v>78</v>
      </c>
      <c r="H5235" s="5">
        <v>2342</v>
      </c>
      <c r="I5235" s="9">
        <v>0.1</v>
      </c>
      <c r="J5235" s="5">
        <v>936.8</v>
      </c>
      <c r="K5235" t="s">
        <v>17</v>
      </c>
      <c r="L5235" s="1">
        <f t="shared" si="324"/>
        <v>42765</v>
      </c>
      <c r="M5235">
        <f t="shared" si="325"/>
        <v>2017</v>
      </c>
      <c r="N5235">
        <f t="shared" si="326"/>
        <v>1</v>
      </c>
      <c r="O5235" t="str">
        <f t="shared" si="327"/>
        <v>2017-01</v>
      </c>
    </row>
    <row r="5236" spans="1:15" x14ac:dyDescent="0.3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2">
        <v>42711</v>
      </c>
      <c r="G5236" t="s">
        <v>78</v>
      </c>
      <c r="H5236" s="5">
        <v>768</v>
      </c>
      <c r="I5236" s="9">
        <v>0.18</v>
      </c>
      <c r="J5236" s="5">
        <v>238.08</v>
      </c>
      <c r="K5236" t="s">
        <v>17</v>
      </c>
      <c r="L5236" s="1">
        <f t="shared" si="324"/>
        <v>42711</v>
      </c>
      <c r="M5236">
        <f t="shared" si="325"/>
        <v>2016</v>
      </c>
      <c r="N5236">
        <f t="shared" si="326"/>
        <v>12</v>
      </c>
      <c r="O5236" t="str">
        <f t="shared" si="327"/>
        <v>2016-12</v>
      </c>
    </row>
    <row r="5237" spans="1:15" x14ac:dyDescent="0.3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s="2" t="s">
        <v>223</v>
      </c>
      <c r="G5237" t="s">
        <v>78</v>
      </c>
      <c r="H5237" s="5">
        <v>1737</v>
      </c>
      <c r="I5237" s="9">
        <v>0.34</v>
      </c>
      <c r="J5237" s="5">
        <v>486.36</v>
      </c>
      <c r="K5237" t="s">
        <v>17</v>
      </c>
      <c r="L5237" s="1">
        <f t="shared" si="324"/>
        <v>43248</v>
      </c>
      <c r="M5237">
        <f t="shared" si="325"/>
        <v>2018</v>
      </c>
      <c r="N5237">
        <f t="shared" si="326"/>
        <v>5</v>
      </c>
      <c r="O5237" t="str">
        <f t="shared" si="327"/>
        <v>2018-05</v>
      </c>
    </row>
    <row r="5238" spans="1:15" x14ac:dyDescent="0.3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2">
        <v>43166</v>
      </c>
      <c r="G5238" t="s">
        <v>78</v>
      </c>
      <c r="H5238" s="5">
        <v>1003</v>
      </c>
      <c r="I5238" s="9">
        <v>0.26</v>
      </c>
      <c r="J5238" s="5">
        <v>270.81</v>
      </c>
      <c r="K5238" t="s">
        <v>17</v>
      </c>
      <c r="L5238" s="1">
        <f t="shared" si="324"/>
        <v>43166</v>
      </c>
      <c r="M5238">
        <f t="shared" si="325"/>
        <v>2018</v>
      </c>
      <c r="N5238">
        <f t="shared" si="326"/>
        <v>3</v>
      </c>
      <c r="O5238" t="str">
        <f t="shared" si="327"/>
        <v>2018-03</v>
      </c>
    </row>
    <row r="5239" spans="1:15" x14ac:dyDescent="0.3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s="2" t="s">
        <v>1515</v>
      </c>
      <c r="G5239" t="s">
        <v>78</v>
      </c>
      <c r="H5239" s="5">
        <v>1710</v>
      </c>
      <c r="I5239" s="9">
        <v>0.19</v>
      </c>
      <c r="J5239" s="5">
        <v>393.3</v>
      </c>
      <c r="K5239" t="s">
        <v>17</v>
      </c>
      <c r="L5239" s="1">
        <f t="shared" si="324"/>
        <v>42358</v>
      </c>
      <c r="M5239">
        <f t="shared" si="325"/>
        <v>2015</v>
      </c>
      <c r="N5239">
        <f t="shared" si="326"/>
        <v>12</v>
      </c>
      <c r="O5239" t="str">
        <f t="shared" si="327"/>
        <v>2015-12</v>
      </c>
    </row>
    <row r="5240" spans="1:15" x14ac:dyDescent="0.3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2">
        <v>42866</v>
      </c>
      <c r="G5240" t="s">
        <v>78</v>
      </c>
      <c r="H5240" s="5">
        <v>965</v>
      </c>
      <c r="I5240" s="9">
        <v>0.35</v>
      </c>
      <c r="J5240" s="5">
        <v>366.7</v>
      </c>
      <c r="K5240" t="s">
        <v>17</v>
      </c>
      <c r="L5240" s="1">
        <f t="shared" si="324"/>
        <v>42866</v>
      </c>
      <c r="M5240">
        <f t="shared" si="325"/>
        <v>2017</v>
      </c>
      <c r="N5240">
        <f t="shared" si="326"/>
        <v>5</v>
      </c>
      <c r="O5240" t="str">
        <f t="shared" si="327"/>
        <v>2017-05</v>
      </c>
    </row>
    <row r="5241" spans="1:15" x14ac:dyDescent="0.3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s="2" t="s">
        <v>1406</v>
      </c>
      <c r="G5241" t="s">
        <v>78</v>
      </c>
      <c r="H5241" s="5">
        <v>2227</v>
      </c>
      <c r="I5241" s="9">
        <v>0.1</v>
      </c>
      <c r="J5241" s="5">
        <v>935.34</v>
      </c>
      <c r="K5241" t="s">
        <v>17</v>
      </c>
      <c r="L5241" s="1">
        <f t="shared" si="324"/>
        <v>42291</v>
      </c>
      <c r="M5241">
        <f t="shared" si="325"/>
        <v>2015</v>
      </c>
      <c r="N5241">
        <f t="shared" si="326"/>
        <v>10</v>
      </c>
      <c r="O5241" t="str">
        <f t="shared" si="327"/>
        <v>2015-10</v>
      </c>
    </row>
    <row r="5242" spans="1:15" x14ac:dyDescent="0.3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s="2" t="s">
        <v>255</v>
      </c>
      <c r="G5242" t="s">
        <v>78</v>
      </c>
      <c r="H5242" s="5">
        <v>711</v>
      </c>
      <c r="I5242" s="9">
        <v>0.28000000000000003</v>
      </c>
      <c r="J5242" s="5">
        <v>227.52</v>
      </c>
      <c r="K5242" t="s">
        <v>17</v>
      </c>
      <c r="L5242" s="1">
        <f t="shared" si="324"/>
        <v>43427</v>
      </c>
      <c r="M5242">
        <f t="shared" si="325"/>
        <v>2018</v>
      </c>
      <c r="N5242">
        <f t="shared" si="326"/>
        <v>11</v>
      </c>
      <c r="O5242" t="str">
        <f t="shared" si="327"/>
        <v>2018-11</v>
      </c>
    </row>
    <row r="5243" spans="1:15" x14ac:dyDescent="0.3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2">
        <v>43112</v>
      </c>
      <c r="G5243" t="s">
        <v>78</v>
      </c>
      <c r="H5243" s="5">
        <v>856</v>
      </c>
      <c r="I5243" s="9">
        <v>0.11</v>
      </c>
      <c r="J5243" s="5">
        <v>171.2</v>
      </c>
      <c r="K5243" t="s">
        <v>17</v>
      </c>
      <c r="L5243" s="1">
        <f t="shared" si="324"/>
        <v>43112</v>
      </c>
      <c r="M5243">
        <f t="shared" si="325"/>
        <v>2018</v>
      </c>
      <c r="N5243">
        <f t="shared" si="326"/>
        <v>1</v>
      </c>
      <c r="O5243" t="str">
        <f t="shared" si="327"/>
        <v>2018-01</v>
      </c>
    </row>
    <row r="5244" spans="1:15" x14ac:dyDescent="0.3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s="2" t="s">
        <v>964</v>
      </c>
      <c r="G5244" t="s">
        <v>78</v>
      </c>
      <c r="H5244" s="5">
        <v>2006</v>
      </c>
      <c r="I5244" s="9">
        <v>0.19</v>
      </c>
      <c r="J5244" s="5">
        <v>581.74</v>
      </c>
      <c r="K5244" t="s">
        <v>17</v>
      </c>
      <c r="L5244" s="1">
        <f t="shared" si="324"/>
        <v>43058</v>
      </c>
      <c r="M5244">
        <f t="shared" si="325"/>
        <v>2017</v>
      </c>
      <c r="N5244">
        <f t="shared" si="326"/>
        <v>11</v>
      </c>
      <c r="O5244" t="str">
        <f t="shared" si="327"/>
        <v>2017-11</v>
      </c>
    </row>
    <row r="5245" spans="1:15" x14ac:dyDescent="0.3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s="2" t="s">
        <v>1991</v>
      </c>
      <c r="G5245" t="s">
        <v>78</v>
      </c>
      <c r="H5245" s="5">
        <v>1099</v>
      </c>
      <c r="I5245" s="9">
        <v>0.1</v>
      </c>
      <c r="J5245" s="5">
        <v>296.73</v>
      </c>
      <c r="K5245" t="s">
        <v>17</v>
      </c>
      <c r="L5245" s="1">
        <f t="shared" si="324"/>
        <v>43429</v>
      </c>
      <c r="M5245">
        <f t="shared" si="325"/>
        <v>2018</v>
      </c>
      <c r="N5245">
        <f t="shared" si="326"/>
        <v>11</v>
      </c>
      <c r="O5245" t="str">
        <f t="shared" si="327"/>
        <v>2018-11</v>
      </c>
    </row>
    <row r="5246" spans="1:15" x14ac:dyDescent="0.3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s="2" t="s">
        <v>881</v>
      </c>
      <c r="G5246" t="s">
        <v>78</v>
      </c>
      <c r="H5246" s="5">
        <v>2444</v>
      </c>
      <c r="I5246" s="9">
        <v>0.22</v>
      </c>
      <c r="J5246" s="5">
        <v>146.63999999999999</v>
      </c>
      <c r="K5246" t="s">
        <v>17</v>
      </c>
      <c r="L5246" s="1">
        <f t="shared" si="324"/>
        <v>43418</v>
      </c>
      <c r="M5246">
        <f t="shared" si="325"/>
        <v>2018</v>
      </c>
      <c r="N5246">
        <f t="shared" si="326"/>
        <v>11</v>
      </c>
      <c r="O5246" t="str">
        <f t="shared" si="327"/>
        <v>2018-11</v>
      </c>
    </row>
    <row r="5247" spans="1:15" x14ac:dyDescent="0.3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s="2" t="s">
        <v>573</v>
      </c>
      <c r="G5247" t="s">
        <v>78</v>
      </c>
      <c r="H5247" s="5">
        <v>762</v>
      </c>
      <c r="I5247" s="9">
        <v>0.14000000000000001</v>
      </c>
      <c r="J5247" s="5">
        <v>91.44</v>
      </c>
      <c r="K5247" t="s">
        <v>17</v>
      </c>
      <c r="L5247" s="1">
        <f t="shared" si="324"/>
        <v>43029</v>
      </c>
      <c r="M5247">
        <f t="shared" si="325"/>
        <v>2017</v>
      </c>
      <c r="N5247">
        <f t="shared" si="326"/>
        <v>10</v>
      </c>
      <c r="O5247" t="str">
        <f t="shared" si="327"/>
        <v>2017-10</v>
      </c>
    </row>
    <row r="5248" spans="1:15" x14ac:dyDescent="0.3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2">
        <v>42555</v>
      </c>
      <c r="G5248" t="s">
        <v>78</v>
      </c>
      <c r="H5248" s="5">
        <v>2307</v>
      </c>
      <c r="I5248" s="9">
        <v>0.21</v>
      </c>
      <c r="J5248" s="5">
        <v>922.8</v>
      </c>
      <c r="K5248" t="s">
        <v>17</v>
      </c>
      <c r="L5248" s="1">
        <f t="shared" si="324"/>
        <v>42555</v>
      </c>
      <c r="M5248">
        <f t="shared" si="325"/>
        <v>2016</v>
      </c>
      <c r="N5248">
        <f t="shared" si="326"/>
        <v>7</v>
      </c>
      <c r="O5248" t="str">
        <f t="shared" si="327"/>
        <v>2016-07</v>
      </c>
    </row>
    <row r="5249" spans="1:15" x14ac:dyDescent="0.3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s="2" t="s">
        <v>2678</v>
      </c>
      <c r="G5249" t="s">
        <v>78</v>
      </c>
      <c r="H5249" s="5">
        <v>1894</v>
      </c>
      <c r="I5249" s="9">
        <v>0.18</v>
      </c>
      <c r="J5249" s="5">
        <v>757.6</v>
      </c>
      <c r="K5249" t="s">
        <v>17</v>
      </c>
      <c r="L5249" s="1">
        <f t="shared" si="324"/>
        <v>43063</v>
      </c>
      <c r="M5249">
        <f t="shared" si="325"/>
        <v>2017</v>
      </c>
      <c r="N5249">
        <f t="shared" si="326"/>
        <v>11</v>
      </c>
      <c r="O5249" t="str">
        <f t="shared" si="327"/>
        <v>2017-11</v>
      </c>
    </row>
    <row r="5250" spans="1:15" x14ac:dyDescent="0.3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2">
        <v>42709</v>
      </c>
      <c r="G5250" t="s">
        <v>78</v>
      </c>
      <c r="H5250" s="5">
        <v>1448</v>
      </c>
      <c r="I5250" s="9">
        <v>0.23</v>
      </c>
      <c r="J5250" s="5">
        <v>289.60000000000002</v>
      </c>
      <c r="K5250" t="s">
        <v>17</v>
      </c>
      <c r="L5250" s="1">
        <f t="shared" ref="L5250:L5313" si="328">IF(ISNUMBER(F5250),F5250,IFERROR(DATE(VALUE(RIGHT(F5250,4)),VALUE(LEFT(F5250,FIND("/",F5250)-1)),VALUE(MID(F5250,FIND("/",F5250)+1,FIND("/",F5250,FIND("/",F5250)+1)-FIND("/",F5250)-1))),""))</f>
        <v>42709</v>
      </c>
      <c r="M5250">
        <f t="shared" ref="M5250:M5313" si="329">YEAR(L5250)</f>
        <v>2016</v>
      </c>
      <c r="N5250">
        <f t="shared" ref="N5250:N5313" si="330">MONTH(L5250)</f>
        <v>12</v>
      </c>
      <c r="O5250" t="str">
        <f t="shared" ref="O5250:O5313" si="331">TEXT(L5250,"yyyy-mm")</f>
        <v>2016-12</v>
      </c>
    </row>
    <row r="5251" spans="1:15" x14ac:dyDescent="0.3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2">
        <v>42044</v>
      </c>
      <c r="G5251" t="s">
        <v>78</v>
      </c>
      <c r="H5251" s="5">
        <v>949</v>
      </c>
      <c r="I5251" s="9">
        <v>0.3</v>
      </c>
      <c r="J5251" s="5">
        <v>275.20999999999998</v>
      </c>
      <c r="K5251" t="s">
        <v>17</v>
      </c>
      <c r="L5251" s="1">
        <f t="shared" si="328"/>
        <v>42044</v>
      </c>
      <c r="M5251">
        <f t="shared" si="329"/>
        <v>2015</v>
      </c>
      <c r="N5251">
        <f t="shared" si="330"/>
        <v>2</v>
      </c>
      <c r="O5251" t="str">
        <f t="shared" si="331"/>
        <v>2015-02</v>
      </c>
    </row>
    <row r="5252" spans="1:15" x14ac:dyDescent="0.3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2">
        <v>42404</v>
      </c>
      <c r="G5252" t="s">
        <v>78</v>
      </c>
      <c r="H5252" s="5">
        <v>1346</v>
      </c>
      <c r="I5252" s="9">
        <v>0.28000000000000003</v>
      </c>
      <c r="J5252" s="5">
        <v>296.12</v>
      </c>
      <c r="K5252" t="s">
        <v>17</v>
      </c>
      <c r="L5252" s="1">
        <f t="shared" si="328"/>
        <v>42404</v>
      </c>
      <c r="M5252">
        <f t="shared" si="329"/>
        <v>2016</v>
      </c>
      <c r="N5252">
        <f t="shared" si="330"/>
        <v>2</v>
      </c>
      <c r="O5252" t="str">
        <f t="shared" si="331"/>
        <v>2016-02</v>
      </c>
    </row>
    <row r="5253" spans="1:15" x14ac:dyDescent="0.3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2">
        <v>43019</v>
      </c>
      <c r="G5253" t="s">
        <v>78</v>
      </c>
      <c r="H5253" s="5">
        <v>588</v>
      </c>
      <c r="I5253" s="9">
        <v>0.19</v>
      </c>
      <c r="J5253" s="5">
        <v>47.04</v>
      </c>
      <c r="K5253" t="s">
        <v>17</v>
      </c>
      <c r="L5253" s="1">
        <f t="shared" si="328"/>
        <v>43019</v>
      </c>
      <c r="M5253">
        <f t="shared" si="329"/>
        <v>2017</v>
      </c>
      <c r="N5253">
        <f t="shared" si="330"/>
        <v>10</v>
      </c>
      <c r="O5253" t="str">
        <f t="shared" si="331"/>
        <v>2017-10</v>
      </c>
    </row>
    <row r="5254" spans="1:15" x14ac:dyDescent="0.3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2">
        <v>42797</v>
      </c>
      <c r="G5254" t="s">
        <v>78</v>
      </c>
      <c r="H5254" s="5">
        <v>1134</v>
      </c>
      <c r="I5254" s="9">
        <v>0.22</v>
      </c>
      <c r="J5254" s="5">
        <v>453.6</v>
      </c>
      <c r="K5254" t="s">
        <v>17</v>
      </c>
      <c r="L5254" s="1">
        <f t="shared" si="328"/>
        <v>42797</v>
      </c>
      <c r="M5254">
        <f t="shared" si="329"/>
        <v>2017</v>
      </c>
      <c r="N5254">
        <f t="shared" si="330"/>
        <v>3</v>
      </c>
      <c r="O5254" t="str">
        <f t="shared" si="331"/>
        <v>2017-03</v>
      </c>
    </row>
    <row r="5255" spans="1:15" x14ac:dyDescent="0.3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s="2" t="s">
        <v>959</v>
      </c>
      <c r="G5255" t="s">
        <v>78</v>
      </c>
      <c r="H5255" s="5">
        <v>1642</v>
      </c>
      <c r="I5255" s="9">
        <v>0.31</v>
      </c>
      <c r="J5255" s="5">
        <v>525.44000000000005</v>
      </c>
      <c r="K5255" t="s">
        <v>17</v>
      </c>
      <c r="L5255" s="1">
        <f t="shared" si="328"/>
        <v>43177</v>
      </c>
      <c r="M5255">
        <f t="shared" si="329"/>
        <v>2018</v>
      </c>
      <c r="N5255">
        <f t="shared" si="330"/>
        <v>3</v>
      </c>
      <c r="O5255" t="str">
        <f t="shared" si="331"/>
        <v>2018-03</v>
      </c>
    </row>
    <row r="5256" spans="1:15" x14ac:dyDescent="0.3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2">
        <v>42951</v>
      </c>
      <c r="G5256" t="s">
        <v>78</v>
      </c>
      <c r="H5256" s="5">
        <v>1170</v>
      </c>
      <c r="I5256" s="9">
        <v>0.33</v>
      </c>
      <c r="J5256" s="5">
        <v>409.5</v>
      </c>
      <c r="K5256" t="s">
        <v>17</v>
      </c>
      <c r="L5256" s="1">
        <f t="shared" si="328"/>
        <v>42951</v>
      </c>
      <c r="M5256">
        <f t="shared" si="329"/>
        <v>2017</v>
      </c>
      <c r="N5256">
        <f t="shared" si="330"/>
        <v>8</v>
      </c>
      <c r="O5256" t="str">
        <f t="shared" si="331"/>
        <v>2017-08</v>
      </c>
    </row>
    <row r="5257" spans="1:15" x14ac:dyDescent="0.3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s="2" t="s">
        <v>2038</v>
      </c>
      <c r="G5257" t="s">
        <v>78</v>
      </c>
      <c r="H5257" s="5">
        <v>1795</v>
      </c>
      <c r="I5257" s="9">
        <v>0.2</v>
      </c>
      <c r="J5257" s="5">
        <v>789.8</v>
      </c>
      <c r="K5257" t="s">
        <v>17</v>
      </c>
      <c r="L5257" s="1">
        <f t="shared" si="328"/>
        <v>42211</v>
      </c>
      <c r="M5257">
        <f t="shared" si="329"/>
        <v>2015</v>
      </c>
      <c r="N5257">
        <f t="shared" si="330"/>
        <v>7</v>
      </c>
      <c r="O5257" t="str">
        <f t="shared" si="331"/>
        <v>2015-07</v>
      </c>
    </row>
    <row r="5258" spans="1:15" x14ac:dyDescent="0.3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s="2" t="s">
        <v>2398</v>
      </c>
      <c r="G5258" t="s">
        <v>78</v>
      </c>
      <c r="H5258" s="5">
        <v>1401</v>
      </c>
      <c r="I5258" s="9">
        <v>0.33</v>
      </c>
      <c r="J5258" s="5">
        <v>224.16</v>
      </c>
      <c r="K5258" t="s">
        <v>17</v>
      </c>
      <c r="L5258" s="1">
        <f t="shared" si="328"/>
        <v>42878</v>
      </c>
      <c r="M5258">
        <f t="shared" si="329"/>
        <v>2017</v>
      </c>
      <c r="N5258">
        <f t="shared" si="330"/>
        <v>5</v>
      </c>
      <c r="O5258" t="str">
        <f t="shared" si="331"/>
        <v>2017-05</v>
      </c>
    </row>
    <row r="5259" spans="1:15" x14ac:dyDescent="0.3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s="2" t="s">
        <v>1851</v>
      </c>
      <c r="G5259" t="s">
        <v>78</v>
      </c>
      <c r="H5259" s="5">
        <v>960</v>
      </c>
      <c r="I5259" s="9">
        <v>0.3</v>
      </c>
      <c r="J5259" s="5">
        <v>57.6</v>
      </c>
      <c r="K5259" t="s">
        <v>17</v>
      </c>
      <c r="L5259" s="1">
        <f t="shared" si="328"/>
        <v>42273</v>
      </c>
      <c r="M5259">
        <f t="shared" si="329"/>
        <v>2015</v>
      </c>
      <c r="N5259">
        <f t="shared" si="330"/>
        <v>9</v>
      </c>
      <c r="O5259" t="str">
        <f t="shared" si="331"/>
        <v>2015-09</v>
      </c>
    </row>
    <row r="5260" spans="1:15" x14ac:dyDescent="0.3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2">
        <v>42775</v>
      </c>
      <c r="G5260" t="s">
        <v>78</v>
      </c>
      <c r="H5260" s="5">
        <v>1644</v>
      </c>
      <c r="I5260" s="9">
        <v>0.22</v>
      </c>
      <c r="J5260" s="5">
        <v>131.52000000000001</v>
      </c>
      <c r="K5260" t="s">
        <v>17</v>
      </c>
      <c r="L5260" s="1">
        <f t="shared" si="328"/>
        <v>42775</v>
      </c>
      <c r="M5260">
        <f t="shared" si="329"/>
        <v>2017</v>
      </c>
      <c r="N5260">
        <f t="shared" si="330"/>
        <v>2</v>
      </c>
      <c r="O5260" t="str">
        <f t="shared" si="331"/>
        <v>2017-02</v>
      </c>
    </row>
    <row r="5261" spans="1:15" x14ac:dyDescent="0.3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s="2" t="s">
        <v>2002</v>
      </c>
      <c r="G5261" t="s">
        <v>78</v>
      </c>
      <c r="H5261" s="5">
        <v>797</v>
      </c>
      <c r="I5261" s="9">
        <v>0.19</v>
      </c>
      <c r="J5261" s="5">
        <v>191.28</v>
      </c>
      <c r="K5261" t="s">
        <v>17</v>
      </c>
      <c r="L5261" s="1">
        <f t="shared" si="328"/>
        <v>42175</v>
      </c>
      <c r="M5261">
        <f t="shared" si="329"/>
        <v>2015</v>
      </c>
      <c r="N5261">
        <f t="shared" si="330"/>
        <v>6</v>
      </c>
      <c r="O5261" t="str">
        <f t="shared" si="331"/>
        <v>2015-06</v>
      </c>
    </row>
    <row r="5262" spans="1:15" x14ac:dyDescent="0.3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2">
        <v>42562</v>
      </c>
      <c r="G5262" t="s">
        <v>78</v>
      </c>
      <c r="H5262" s="5">
        <v>1623</v>
      </c>
      <c r="I5262" s="9">
        <v>0.31</v>
      </c>
      <c r="J5262" s="5">
        <v>194.76</v>
      </c>
      <c r="K5262" t="s">
        <v>17</v>
      </c>
      <c r="L5262" s="1">
        <f t="shared" si="328"/>
        <v>42562</v>
      </c>
      <c r="M5262">
        <f t="shared" si="329"/>
        <v>2016</v>
      </c>
      <c r="N5262">
        <f t="shared" si="330"/>
        <v>7</v>
      </c>
      <c r="O5262" t="str">
        <f t="shared" si="331"/>
        <v>2016-07</v>
      </c>
    </row>
    <row r="5263" spans="1:15" x14ac:dyDescent="0.3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2">
        <v>42797</v>
      </c>
      <c r="G5263" t="s">
        <v>78</v>
      </c>
      <c r="H5263" s="5">
        <v>796</v>
      </c>
      <c r="I5263" s="9">
        <v>0.11</v>
      </c>
      <c r="J5263" s="5">
        <v>222.88</v>
      </c>
      <c r="K5263" t="s">
        <v>17</v>
      </c>
      <c r="L5263" s="1">
        <f t="shared" si="328"/>
        <v>42797</v>
      </c>
      <c r="M5263">
        <f t="shared" si="329"/>
        <v>2017</v>
      </c>
      <c r="N5263">
        <f t="shared" si="330"/>
        <v>3</v>
      </c>
      <c r="O5263" t="str">
        <f t="shared" si="331"/>
        <v>2017-03</v>
      </c>
    </row>
    <row r="5264" spans="1:15" x14ac:dyDescent="0.3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s="2" t="s">
        <v>2923</v>
      </c>
      <c r="G5264" t="s">
        <v>78</v>
      </c>
      <c r="H5264" s="5">
        <v>925</v>
      </c>
      <c r="I5264" s="9">
        <v>0.28000000000000003</v>
      </c>
      <c r="J5264" s="5">
        <v>64.75</v>
      </c>
      <c r="K5264" t="s">
        <v>17</v>
      </c>
      <c r="L5264" s="1">
        <f t="shared" si="328"/>
        <v>42336</v>
      </c>
      <c r="M5264">
        <f t="shared" si="329"/>
        <v>2015</v>
      </c>
      <c r="N5264">
        <f t="shared" si="330"/>
        <v>11</v>
      </c>
      <c r="O5264" t="str">
        <f t="shared" si="331"/>
        <v>2015-11</v>
      </c>
    </row>
    <row r="5265" spans="1:15" x14ac:dyDescent="0.3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s="2" t="s">
        <v>4373</v>
      </c>
      <c r="G5265" t="s">
        <v>103</v>
      </c>
      <c r="H5265" s="5">
        <v>2083</v>
      </c>
      <c r="I5265" s="9">
        <v>0.22</v>
      </c>
      <c r="J5265" s="5">
        <v>104.15</v>
      </c>
      <c r="K5265" t="s">
        <v>17</v>
      </c>
      <c r="L5265" s="1">
        <f t="shared" si="328"/>
        <v>42477</v>
      </c>
      <c r="M5265">
        <f t="shared" si="329"/>
        <v>2016</v>
      </c>
      <c r="N5265">
        <f t="shared" si="330"/>
        <v>4</v>
      </c>
      <c r="O5265" t="str">
        <f t="shared" si="331"/>
        <v>2016-04</v>
      </c>
    </row>
    <row r="5266" spans="1:15" x14ac:dyDescent="0.3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2">
        <v>42590</v>
      </c>
      <c r="G5266" t="s">
        <v>103</v>
      </c>
      <c r="H5266" s="5">
        <v>695</v>
      </c>
      <c r="I5266" s="9">
        <v>0.14000000000000001</v>
      </c>
      <c r="J5266" s="5">
        <v>83.4</v>
      </c>
      <c r="K5266" t="s">
        <v>17</v>
      </c>
      <c r="L5266" s="1">
        <f t="shared" si="328"/>
        <v>42590</v>
      </c>
      <c r="M5266">
        <f t="shared" si="329"/>
        <v>2016</v>
      </c>
      <c r="N5266">
        <f t="shared" si="330"/>
        <v>8</v>
      </c>
      <c r="O5266" t="str">
        <f t="shared" si="331"/>
        <v>2016-08</v>
      </c>
    </row>
    <row r="5267" spans="1:15" x14ac:dyDescent="0.3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2">
        <v>43171</v>
      </c>
      <c r="G5267" t="s">
        <v>103</v>
      </c>
      <c r="H5267" s="5">
        <v>1136</v>
      </c>
      <c r="I5267" s="9">
        <v>0.26</v>
      </c>
      <c r="J5267" s="5">
        <v>136.32</v>
      </c>
      <c r="K5267" t="s">
        <v>17</v>
      </c>
      <c r="L5267" s="1">
        <f t="shared" si="328"/>
        <v>43171</v>
      </c>
      <c r="M5267">
        <f t="shared" si="329"/>
        <v>2018</v>
      </c>
      <c r="N5267">
        <f t="shared" si="330"/>
        <v>3</v>
      </c>
      <c r="O5267" t="str">
        <f t="shared" si="331"/>
        <v>2018-03</v>
      </c>
    </row>
    <row r="5268" spans="1:15" x14ac:dyDescent="0.3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2">
        <v>42380</v>
      </c>
      <c r="G5268" t="s">
        <v>103</v>
      </c>
      <c r="H5268" s="5">
        <v>1878</v>
      </c>
      <c r="I5268" s="9">
        <v>0.1</v>
      </c>
      <c r="J5268" s="5">
        <v>319.26</v>
      </c>
      <c r="K5268" t="s">
        <v>17</v>
      </c>
      <c r="L5268" s="1">
        <f t="shared" si="328"/>
        <v>42380</v>
      </c>
      <c r="M5268">
        <f t="shared" si="329"/>
        <v>2016</v>
      </c>
      <c r="N5268">
        <f t="shared" si="330"/>
        <v>1</v>
      </c>
      <c r="O5268" t="str">
        <f t="shared" si="331"/>
        <v>2016-01</v>
      </c>
    </row>
    <row r="5269" spans="1:15" x14ac:dyDescent="0.3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s="2" t="s">
        <v>320</v>
      </c>
      <c r="G5269" t="s">
        <v>103</v>
      </c>
      <c r="H5269" s="5">
        <v>1305</v>
      </c>
      <c r="I5269" s="9">
        <v>0.17</v>
      </c>
      <c r="J5269" s="5">
        <v>247.95</v>
      </c>
      <c r="K5269" t="s">
        <v>17</v>
      </c>
      <c r="L5269" s="1">
        <f t="shared" si="328"/>
        <v>42518</v>
      </c>
      <c r="M5269">
        <f t="shared" si="329"/>
        <v>2016</v>
      </c>
      <c r="N5269">
        <f t="shared" si="330"/>
        <v>5</v>
      </c>
      <c r="O5269" t="str">
        <f t="shared" si="331"/>
        <v>2016-05</v>
      </c>
    </row>
    <row r="5270" spans="1:15" x14ac:dyDescent="0.3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s="2" t="s">
        <v>4590</v>
      </c>
      <c r="G5270" t="s">
        <v>103</v>
      </c>
      <c r="H5270" s="5">
        <v>942</v>
      </c>
      <c r="I5270" s="9">
        <v>0.11</v>
      </c>
      <c r="J5270" s="5">
        <v>160.13999999999999</v>
      </c>
      <c r="K5270" t="s">
        <v>17</v>
      </c>
      <c r="L5270" s="1">
        <f t="shared" si="328"/>
        <v>42414</v>
      </c>
      <c r="M5270">
        <f t="shared" si="329"/>
        <v>2016</v>
      </c>
      <c r="N5270">
        <f t="shared" si="330"/>
        <v>2</v>
      </c>
      <c r="O5270" t="str">
        <f t="shared" si="331"/>
        <v>2016-02</v>
      </c>
    </row>
    <row r="5271" spans="1:15" x14ac:dyDescent="0.3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s="2" t="s">
        <v>675</v>
      </c>
      <c r="G5271" t="s">
        <v>103</v>
      </c>
      <c r="H5271" s="5">
        <v>566</v>
      </c>
      <c r="I5271" s="9">
        <v>0.11</v>
      </c>
      <c r="J5271" s="5">
        <v>209.42</v>
      </c>
      <c r="K5271" t="s">
        <v>17</v>
      </c>
      <c r="L5271" s="1">
        <f t="shared" si="328"/>
        <v>43179</v>
      </c>
      <c r="M5271">
        <f t="shared" si="329"/>
        <v>2018</v>
      </c>
      <c r="N5271">
        <f t="shared" si="330"/>
        <v>3</v>
      </c>
      <c r="O5271" t="str">
        <f t="shared" si="331"/>
        <v>2018-03</v>
      </c>
    </row>
    <row r="5272" spans="1:15" x14ac:dyDescent="0.3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s="2" t="s">
        <v>280</v>
      </c>
      <c r="G5272" t="s">
        <v>103</v>
      </c>
      <c r="H5272" s="5">
        <v>2271</v>
      </c>
      <c r="I5272" s="9">
        <v>0.14000000000000001</v>
      </c>
      <c r="J5272" s="5">
        <v>204.39</v>
      </c>
      <c r="K5272" t="s">
        <v>17</v>
      </c>
      <c r="L5272" s="1">
        <f t="shared" si="328"/>
        <v>42267</v>
      </c>
      <c r="M5272">
        <f t="shared" si="329"/>
        <v>2015</v>
      </c>
      <c r="N5272">
        <f t="shared" si="330"/>
        <v>9</v>
      </c>
      <c r="O5272" t="str">
        <f t="shared" si="331"/>
        <v>2015-09</v>
      </c>
    </row>
    <row r="5273" spans="1:15" x14ac:dyDescent="0.3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s="2" t="s">
        <v>884</v>
      </c>
      <c r="G5273" t="s">
        <v>103</v>
      </c>
      <c r="H5273" s="5">
        <v>2344</v>
      </c>
      <c r="I5273" s="9">
        <v>0.3</v>
      </c>
      <c r="J5273" s="5">
        <v>468.8</v>
      </c>
      <c r="K5273" t="s">
        <v>17</v>
      </c>
      <c r="L5273" s="1">
        <f t="shared" si="328"/>
        <v>43330</v>
      </c>
      <c r="M5273">
        <f t="shared" si="329"/>
        <v>2018</v>
      </c>
      <c r="N5273">
        <f t="shared" si="330"/>
        <v>8</v>
      </c>
      <c r="O5273" t="str">
        <f t="shared" si="331"/>
        <v>2018-08</v>
      </c>
    </row>
    <row r="5274" spans="1:15" x14ac:dyDescent="0.3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2">
        <v>42744</v>
      </c>
      <c r="G5274" t="s">
        <v>103</v>
      </c>
      <c r="H5274" s="5">
        <v>1098</v>
      </c>
      <c r="I5274" s="9">
        <v>0.18</v>
      </c>
      <c r="J5274" s="5">
        <v>417.24</v>
      </c>
      <c r="K5274" t="s">
        <v>17</v>
      </c>
      <c r="L5274" s="1">
        <f t="shared" si="328"/>
        <v>42744</v>
      </c>
      <c r="M5274">
        <f t="shared" si="329"/>
        <v>2017</v>
      </c>
      <c r="N5274">
        <f t="shared" si="330"/>
        <v>1</v>
      </c>
      <c r="O5274" t="str">
        <f t="shared" si="331"/>
        <v>2017-01</v>
      </c>
    </row>
    <row r="5275" spans="1:15" x14ac:dyDescent="0.3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s="2" t="s">
        <v>1767</v>
      </c>
      <c r="G5275" t="s">
        <v>103</v>
      </c>
      <c r="H5275" s="5">
        <v>1654</v>
      </c>
      <c r="I5275" s="9">
        <v>0.1</v>
      </c>
      <c r="J5275" s="5">
        <v>479.66</v>
      </c>
      <c r="K5275" t="s">
        <v>17</v>
      </c>
      <c r="L5275" s="1">
        <f t="shared" si="328"/>
        <v>42729</v>
      </c>
      <c r="M5275">
        <f t="shared" si="329"/>
        <v>2016</v>
      </c>
      <c r="N5275">
        <f t="shared" si="330"/>
        <v>12</v>
      </c>
      <c r="O5275" t="str">
        <f t="shared" si="331"/>
        <v>2016-12</v>
      </c>
    </row>
    <row r="5276" spans="1:15" x14ac:dyDescent="0.3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s="2" t="s">
        <v>112</v>
      </c>
      <c r="G5276" t="s">
        <v>103</v>
      </c>
      <c r="H5276" s="5">
        <v>551</v>
      </c>
      <c r="I5276" s="9">
        <v>0.28000000000000003</v>
      </c>
      <c r="J5276" s="5">
        <v>198.36</v>
      </c>
      <c r="K5276" t="s">
        <v>17</v>
      </c>
      <c r="L5276" s="1">
        <f t="shared" si="328"/>
        <v>42630</v>
      </c>
      <c r="M5276">
        <f t="shared" si="329"/>
        <v>2016</v>
      </c>
      <c r="N5276">
        <f t="shared" si="330"/>
        <v>9</v>
      </c>
      <c r="O5276" t="str">
        <f t="shared" si="331"/>
        <v>2016-09</v>
      </c>
    </row>
    <row r="5277" spans="1:15" x14ac:dyDescent="0.3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s="2" t="s">
        <v>472</v>
      </c>
      <c r="G5277" t="s">
        <v>103</v>
      </c>
      <c r="H5277" s="5">
        <v>809</v>
      </c>
      <c r="I5277" s="9">
        <v>0.13</v>
      </c>
      <c r="J5277" s="5">
        <v>113.26</v>
      </c>
      <c r="K5277" t="s">
        <v>17</v>
      </c>
      <c r="L5277" s="1">
        <f t="shared" si="328"/>
        <v>42639</v>
      </c>
      <c r="M5277">
        <f t="shared" si="329"/>
        <v>2016</v>
      </c>
      <c r="N5277">
        <f t="shared" si="330"/>
        <v>9</v>
      </c>
      <c r="O5277" t="str">
        <f t="shared" si="331"/>
        <v>2016-09</v>
      </c>
    </row>
    <row r="5278" spans="1:15" x14ac:dyDescent="0.3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s="2" t="s">
        <v>2116</v>
      </c>
      <c r="G5278" t="s">
        <v>103</v>
      </c>
      <c r="H5278" s="5">
        <v>653</v>
      </c>
      <c r="I5278" s="9">
        <v>0.16</v>
      </c>
      <c r="J5278" s="5">
        <v>182.84</v>
      </c>
      <c r="K5278" t="s">
        <v>17</v>
      </c>
      <c r="L5278" s="1">
        <f t="shared" si="328"/>
        <v>43363</v>
      </c>
      <c r="M5278">
        <f t="shared" si="329"/>
        <v>2018</v>
      </c>
      <c r="N5278">
        <f t="shared" si="330"/>
        <v>9</v>
      </c>
      <c r="O5278" t="str">
        <f t="shared" si="331"/>
        <v>2018-09</v>
      </c>
    </row>
    <row r="5279" spans="1:15" x14ac:dyDescent="0.3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s="2" t="s">
        <v>2116</v>
      </c>
      <c r="G5279" t="s">
        <v>103</v>
      </c>
      <c r="H5279" s="5">
        <v>1317</v>
      </c>
      <c r="I5279" s="9">
        <v>0.19</v>
      </c>
      <c r="J5279" s="5">
        <v>131.69999999999999</v>
      </c>
      <c r="K5279" t="s">
        <v>17</v>
      </c>
      <c r="L5279" s="1">
        <f t="shared" si="328"/>
        <v>43363</v>
      </c>
      <c r="M5279">
        <f t="shared" si="329"/>
        <v>2018</v>
      </c>
      <c r="N5279">
        <f t="shared" si="330"/>
        <v>9</v>
      </c>
      <c r="O5279" t="str">
        <f t="shared" si="331"/>
        <v>2018-09</v>
      </c>
    </row>
    <row r="5280" spans="1:15" x14ac:dyDescent="0.3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2">
        <v>42163</v>
      </c>
      <c r="G5280" t="s">
        <v>103</v>
      </c>
      <c r="H5280" s="5">
        <v>1356</v>
      </c>
      <c r="I5280" s="9">
        <v>0.28000000000000003</v>
      </c>
      <c r="J5280" s="5">
        <v>352.56</v>
      </c>
      <c r="K5280" t="s">
        <v>17</v>
      </c>
      <c r="L5280" s="1">
        <f t="shared" si="328"/>
        <v>42163</v>
      </c>
      <c r="M5280">
        <f t="shared" si="329"/>
        <v>2015</v>
      </c>
      <c r="N5280">
        <f t="shared" si="330"/>
        <v>6</v>
      </c>
      <c r="O5280" t="str">
        <f t="shared" si="331"/>
        <v>2015-06</v>
      </c>
    </row>
    <row r="5281" spans="1:15" x14ac:dyDescent="0.3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2">
        <v>43350</v>
      </c>
      <c r="G5281" t="s">
        <v>103</v>
      </c>
      <c r="H5281" s="5">
        <v>1985</v>
      </c>
      <c r="I5281" s="9">
        <v>0.23</v>
      </c>
      <c r="J5281" s="5">
        <v>873.4</v>
      </c>
      <c r="K5281" t="s">
        <v>17</v>
      </c>
      <c r="L5281" s="1">
        <f t="shared" si="328"/>
        <v>43350</v>
      </c>
      <c r="M5281">
        <f t="shared" si="329"/>
        <v>2018</v>
      </c>
      <c r="N5281">
        <f t="shared" si="330"/>
        <v>9</v>
      </c>
      <c r="O5281" t="str">
        <f t="shared" si="331"/>
        <v>2018-09</v>
      </c>
    </row>
    <row r="5282" spans="1:15" x14ac:dyDescent="0.3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s="2" t="s">
        <v>1211</v>
      </c>
      <c r="G5282" t="s">
        <v>103</v>
      </c>
      <c r="H5282" s="5">
        <v>1531</v>
      </c>
      <c r="I5282" s="9">
        <v>0.21</v>
      </c>
      <c r="J5282" s="5">
        <v>643.02</v>
      </c>
      <c r="K5282" t="s">
        <v>17</v>
      </c>
      <c r="L5282" s="1">
        <f t="shared" si="328"/>
        <v>42123</v>
      </c>
      <c r="M5282">
        <f t="shared" si="329"/>
        <v>2015</v>
      </c>
      <c r="N5282">
        <f t="shared" si="330"/>
        <v>4</v>
      </c>
      <c r="O5282" t="str">
        <f t="shared" si="331"/>
        <v>2015-04</v>
      </c>
    </row>
    <row r="5283" spans="1:15" x14ac:dyDescent="0.3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s="2" t="s">
        <v>251</v>
      </c>
      <c r="G5283" t="s">
        <v>103</v>
      </c>
      <c r="H5283" s="5">
        <v>1691</v>
      </c>
      <c r="I5283" s="9">
        <v>0.22</v>
      </c>
      <c r="J5283" s="5">
        <v>101.46</v>
      </c>
      <c r="K5283" t="s">
        <v>17</v>
      </c>
      <c r="L5283" s="1">
        <f t="shared" si="328"/>
        <v>42687</v>
      </c>
      <c r="M5283">
        <f t="shared" si="329"/>
        <v>2016</v>
      </c>
      <c r="N5283">
        <f t="shared" si="330"/>
        <v>11</v>
      </c>
      <c r="O5283" t="str">
        <f t="shared" si="331"/>
        <v>2016-11</v>
      </c>
    </row>
    <row r="5284" spans="1:15" x14ac:dyDescent="0.3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2">
        <v>42827</v>
      </c>
      <c r="G5284" t="s">
        <v>103</v>
      </c>
      <c r="H5284" s="5">
        <v>2274</v>
      </c>
      <c r="I5284" s="9">
        <v>0.1</v>
      </c>
      <c r="J5284" s="5">
        <v>204.66</v>
      </c>
      <c r="K5284" t="s">
        <v>17</v>
      </c>
      <c r="L5284" s="1">
        <f t="shared" si="328"/>
        <v>42827</v>
      </c>
      <c r="M5284">
        <f t="shared" si="329"/>
        <v>2017</v>
      </c>
      <c r="N5284">
        <f t="shared" si="330"/>
        <v>4</v>
      </c>
      <c r="O5284" t="str">
        <f t="shared" si="331"/>
        <v>2017-04</v>
      </c>
    </row>
    <row r="5285" spans="1:15" x14ac:dyDescent="0.3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s="2" t="s">
        <v>2201</v>
      </c>
      <c r="G5285" t="s">
        <v>103</v>
      </c>
      <c r="H5285" s="5">
        <v>1563</v>
      </c>
      <c r="I5285" s="9">
        <v>0.19</v>
      </c>
      <c r="J5285" s="5">
        <v>593.94000000000005</v>
      </c>
      <c r="K5285" t="s">
        <v>17</v>
      </c>
      <c r="L5285" s="1">
        <f t="shared" si="328"/>
        <v>42877</v>
      </c>
      <c r="M5285">
        <f t="shared" si="329"/>
        <v>2017</v>
      </c>
      <c r="N5285">
        <f t="shared" si="330"/>
        <v>5</v>
      </c>
      <c r="O5285" t="str">
        <f t="shared" si="331"/>
        <v>2017-05</v>
      </c>
    </row>
    <row r="5286" spans="1:15" x14ac:dyDescent="0.3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2">
        <v>42042</v>
      </c>
      <c r="G5286" t="s">
        <v>103</v>
      </c>
      <c r="H5286" s="5">
        <v>1647</v>
      </c>
      <c r="I5286" s="9">
        <v>0.28999999999999998</v>
      </c>
      <c r="J5286" s="5">
        <v>510.57</v>
      </c>
      <c r="K5286" t="s">
        <v>17</v>
      </c>
      <c r="L5286" s="1">
        <f t="shared" si="328"/>
        <v>42042</v>
      </c>
      <c r="M5286">
        <f t="shared" si="329"/>
        <v>2015</v>
      </c>
      <c r="N5286">
        <f t="shared" si="330"/>
        <v>2</v>
      </c>
      <c r="O5286" t="str">
        <f t="shared" si="331"/>
        <v>2015-02</v>
      </c>
    </row>
    <row r="5287" spans="1:15" x14ac:dyDescent="0.3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s="2" t="s">
        <v>2681</v>
      </c>
      <c r="G5287" t="s">
        <v>103</v>
      </c>
      <c r="H5287" s="5">
        <v>2376</v>
      </c>
      <c r="I5287" s="9">
        <v>0.32</v>
      </c>
      <c r="J5287" s="5">
        <v>736.56</v>
      </c>
      <c r="K5287" t="s">
        <v>17</v>
      </c>
      <c r="L5287" s="1">
        <f t="shared" si="328"/>
        <v>43172</v>
      </c>
      <c r="M5287">
        <f t="shared" si="329"/>
        <v>2018</v>
      </c>
      <c r="N5287">
        <f t="shared" si="330"/>
        <v>3</v>
      </c>
      <c r="O5287" t="str">
        <f t="shared" si="331"/>
        <v>2018-03</v>
      </c>
    </row>
    <row r="5288" spans="1:15" x14ac:dyDescent="0.3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2">
        <v>43416</v>
      </c>
      <c r="G5288" t="s">
        <v>103</v>
      </c>
      <c r="H5288" s="5">
        <v>2201</v>
      </c>
      <c r="I5288" s="9">
        <v>0.12</v>
      </c>
      <c r="J5288" s="5">
        <v>660.3</v>
      </c>
      <c r="K5288" t="s">
        <v>17</v>
      </c>
      <c r="L5288" s="1">
        <f t="shared" si="328"/>
        <v>43416</v>
      </c>
      <c r="M5288">
        <f t="shared" si="329"/>
        <v>2018</v>
      </c>
      <c r="N5288">
        <f t="shared" si="330"/>
        <v>11</v>
      </c>
      <c r="O5288" t="str">
        <f t="shared" si="331"/>
        <v>2018-11</v>
      </c>
    </row>
    <row r="5289" spans="1:15" x14ac:dyDescent="0.3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s="2" t="s">
        <v>1411</v>
      </c>
      <c r="G5289" t="s">
        <v>103</v>
      </c>
      <c r="H5289" s="5">
        <v>806</v>
      </c>
      <c r="I5289" s="9">
        <v>0.13</v>
      </c>
      <c r="J5289" s="5">
        <v>249.86</v>
      </c>
      <c r="K5289" t="s">
        <v>17</v>
      </c>
      <c r="L5289" s="1">
        <f t="shared" si="328"/>
        <v>43053</v>
      </c>
      <c r="M5289">
        <f t="shared" si="329"/>
        <v>2017</v>
      </c>
      <c r="N5289">
        <f t="shared" si="330"/>
        <v>11</v>
      </c>
      <c r="O5289" t="str">
        <f t="shared" si="331"/>
        <v>2017-11</v>
      </c>
    </row>
    <row r="5290" spans="1:15" x14ac:dyDescent="0.3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s="2" t="s">
        <v>3674</v>
      </c>
      <c r="G5290" t="s">
        <v>103</v>
      </c>
      <c r="H5290" s="5">
        <v>1204</v>
      </c>
      <c r="I5290" s="9">
        <v>0.3</v>
      </c>
      <c r="J5290" s="5">
        <v>120.4</v>
      </c>
      <c r="K5290" t="s">
        <v>17</v>
      </c>
      <c r="L5290" s="1">
        <f t="shared" si="328"/>
        <v>42844</v>
      </c>
      <c r="M5290">
        <f t="shared" si="329"/>
        <v>2017</v>
      </c>
      <c r="N5290">
        <f t="shared" si="330"/>
        <v>4</v>
      </c>
      <c r="O5290" t="str">
        <f t="shared" si="331"/>
        <v>2017-04</v>
      </c>
    </row>
    <row r="5291" spans="1:15" x14ac:dyDescent="0.3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s="2" t="s">
        <v>2116</v>
      </c>
      <c r="G5291" t="s">
        <v>103</v>
      </c>
      <c r="H5291" s="5">
        <v>1539</v>
      </c>
      <c r="I5291" s="9">
        <v>0.17</v>
      </c>
      <c r="J5291" s="5">
        <v>338.58</v>
      </c>
      <c r="K5291" t="s">
        <v>17</v>
      </c>
      <c r="L5291" s="1">
        <f t="shared" si="328"/>
        <v>43363</v>
      </c>
      <c r="M5291">
        <f t="shared" si="329"/>
        <v>2018</v>
      </c>
      <c r="N5291">
        <f t="shared" si="330"/>
        <v>9</v>
      </c>
      <c r="O5291" t="str">
        <f t="shared" si="331"/>
        <v>2018-09</v>
      </c>
    </row>
    <row r="5292" spans="1:15" x14ac:dyDescent="0.3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s="2" t="s">
        <v>261</v>
      </c>
      <c r="G5292" t="s">
        <v>103</v>
      </c>
      <c r="H5292" s="5">
        <v>1483</v>
      </c>
      <c r="I5292" s="9">
        <v>0.23</v>
      </c>
      <c r="J5292" s="5">
        <v>266.94</v>
      </c>
      <c r="K5292" t="s">
        <v>17</v>
      </c>
      <c r="L5292" s="1">
        <f t="shared" si="328"/>
        <v>43459</v>
      </c>
      <c r="M5292">
        <f t="shared" si="329"/>
        <v>2018</v>
      </c>
      <c r="N5292">
        <f t="shared" si="330"/>
        <v>12</v>
      </c>
      <c r="O5292" t="str">
        <f t="shared" si="331"/>
        <v>2018-12</v>
      </c>
    </row>
    <row r="5293" spans="1:15" x14ac:dyDescent="0.3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2">
        <v>43444</v>
      </c>
      <c r="G5293" t="s">
        <v>103</v>
      </c>
      <c r="H5293" s="5">
        <v>639</v>
      </c>
      <c r="I5293" s="9">
        <v>0.31</v>
      </c>
      <c r="J5293" s="5">
        <v>217.26</v>
      </c>
      <c r="K5293" t="s">
        <v>17</v>
      </c>
      <c r="L5293" s="1">
        <f t="shared" si="328"/>
        <v>43444</v>
      </c>
      <c r="M5293">
        <f t="shared" si="329"/>
        <v>2018</v>
      </c>
      <c r="N5293">
        <f t="shared" si="330"/>
        <v>12</v>
      </c>
      <c r="O5293" t="str">
        <f t="shared" si="331"/>
        <v>2018-12</v>
      </c>
    </row>
    <row r="5294" spans="1:15" x14ac:dyDescent="0.3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2">
        <v>42013</v>
      </c>
      <c r="G5294" t="s">
        <v>103</v>
      </c>
      <c r="H5294" s="5">
        <v>770</v>
      </c>
      <c r="I5294" s="9">
        <v>0.13</v>
      </c>
      <c r="J5294" s="5">
        <v>192.5</v>
      </c>
      <c r="K5294" t="s">
        <v>17</v>
      </c>
      <c r="L5294" s="1">
        <f t="shared" si="328"/>
        <v>42013</v>
      </c>
      <c r="M5294">
        <f t="shared" si="329"/>
        <v>2015</v>
      </c>
      <c r="N5294">
        <f t="shared" si="330"/>
        <v>1</v>
      </c>
      <c r="O5294" t="str">
        <f t="shared" si="331"/>
        <v>2015-01</v>
      </c>
    </row>
    <row r="5295" spans="1:15" x14ac:dyDescent="0.3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2">
        <v>43050</v>
      </c>
      <c r="G5295" t="s">
        <v>103</v>
      </c>
      <c r="H5295" s="5">
        <v>2495</v>
      </c>
      <c r="I5295" s="9">
        <v>0.13</v>
      </c>
      <c r="J5295" s="5">
        <v>249.5</v>
      </c>
      <c r="K5295" t="s">
        <v>17</v>
      </c>
      <c r="L5295" s="1">
        <f t="shared" si="328"/>
        <v>43050</v>
      </c>
      <c r="M5295">
        <f t="shared" si="329"/>
        <v>2017</v>
      </c>
      <c r="N5295">
        <f t="shared" si="330"/>
        <v>11</v>
      </c>
      <c r="O5295" t="str">
        <f t="shared" si="331"/>
        <v>2017-11</v>
      </c>
    </row>
    <row r="5296" spans="1:15" x14ac:dyDescent="0.3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s="2" t="s">
        <v>2988</v>
      </c>
      <c r="G5296" t="s">
        <v>103</v>
      </c>
      <c r="H5296" s="5">
        <v>1442</v>
      </c>
      <c r="I5296" s="9">
        <v>0.27</v>
      </c>
      <c r="J5296" s="5">
        <v>519.12</v>
      </c>
      <c r="K5296" t="s">
        <v>17</v>
      </c>
      <c r="L5296" s="1">
        <f t="shared" si="328"/>
        <v>43095</v>
      </c>
      <c r="M5296">
        <f t="shared" si="329"/>
        <v>2017</v>
      </c>
      <c r="N5296">
        <f t="shared" si="330"/>
        <v>12</v>
      </c>
      <c r="O5296" t="str">
        <f t="shared" si="331"/>
        <v>2017-12</v>
      </c>
    </row>
    <row r="5297" spans="1:15" x14ac:dyDescent="0.3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s="2" t="s">
        <v>2064</v>
      </c>
      <c r="G5297" t="s">
        <v>103</v>
      </c>
      <c r="H5297" s="5">
        <v>1142</v>
      </c>
      <c r="I5297" s="9">
        <v>0.28999999999999998</v>
      </c>
      <c r="J5297" s="5">
        <v>433.96</v>
      </c>
      <c r="K5297" t="s">
        <v>17</v>
      </c>
      <c r="L5297" s="1">
        <f t="shared" si="328"/>
        <v>42782</v>
      </c>
      <c r="M5297">
        <f t="shared" si="329"/>
        <v>2017</v>
      </c>
      <c r="N5297">
        <f t="shared" si="330"/>
        <v>2</v>
      </c>
      <c r="O5297" t="str">
        <f t="shared" si="331"/>
        <v>2017-02</v>
      </c>
    </row>
    <row r="5298" spans="1:15" x14ac:dyDescent="0.3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s="2" t="s">
        <v>2116</v>
      </c>
      <c r="G5298" t="s">
        <v>103</v>
      </c>
      <c r="H5298" s="5">
        <v>1122</v>
      </c>
      <c r="I5298" s="9">
        <v>0.35</v>
      </c>
      <c r="J5298" s="5">
        <v>426.36</v>
      </c>
      <c r="K5298" t="s">
        <v>17</v>
      </c>
      <c r="L5298" s="1">
        <f t="shared" si="328"/>
        <v>43363</v>
      </c>
      <c r="M5298">
        <f t="shared" si="329"/>
        <v>2018</v>
      </c>
      <c r="N5298">
        <f t="shared" si="330"/>
        <v>9</v>
      </c>
      <c r="O5298" t="str">
        <f t="shared" si="331"/>
        <v>2018-09</v>
      </c>
    </row>
    <row r="5299" spans="1:15" x14ac:dyDescent="0.3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s="2" t="s">
        <v>1998</v>
      </c>
      <c r="G5299" t="s">
        <v>103</v>
      </c>
      <c r="H5299" s="5">
        <v>1054</v>
      </c>
      <c r="I5299" s="9">
        <v>0.17</v>
      </c>
      <c r="J5299" s="5">
        <v>474.3</v>
      </c>
      <c r="K5299" t="s">
        <v>17</v>
      </c>
      <c r="L5299" s="1">
        <f t="shared" si="328"/>
        <v>43421</v>
      </c>
      <c r="M5299">
        <f t="shared" si="329"/>
        <v>2018</v>
      </c>
      <c r="N5299">
        <f t="shared" si="330"/>
        <v>11</v>
      </c>
      <c r="O5299" t="str">
        <f t="shared" si="331"/>
        <v>2018-11</v>
      </c>
    </row>
    <row r="5300" spans="1:15" x14ac:dyDescent="0.3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s="2" t="s">
        <v>2407</v>
      </c>
      <c r="G5300" t="s">
        <v>103</v>
      </c>
      <c r="H5300" s="5">
        <v>2251</v>
      </c>
      <c r="I5300" s="9">
        <v>0.34</v>
      </c>
      <c r="J5300" s="5">
        <v>607.77</v>
      </c>
      <c r="K5300" t="s">
        <v>17</v>
      </c>
      <c r="L5300" s="1">
        <f t="shared" si="328"/>
        <v>42172</v>
      </c>
      <c r="M5300">
        <f t="shared" si="329"/>
        <v>2015</v>
      </c>
      <c r="N5300">
        <f t="shared" si="330"/>
        <v>6</v>
      </c>
      <c r="O5300" t="str">
        <f t="shared" si="331"/>
        <v>2015-06</v>
      </c>
    </row>
    <row r="5301" spans="1:15" x14ac:dyDescent="0.3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2">
        <v>42620</v>
      </c>
      <c r="G5301" t="s">
        <v>103</v>
      </c>
      <c r="H5301" s="5">
        <v>1508</v>
      </c>
      <c r="I5301" s="9">
        <v>0.22</v>
      </c>
      <c r="J5301" s="5">
        <v>422.24</v>
      </c>
      <c r="K5301" t="s">
        <v>17</v>
      </c>
      <c r="L5301" s="1">
        <f t="shared" si="328"/>
        <v>42620</v>
      </c>
      <c r="M5301">
        <f t="shared" si="329"/>
        <v>2016</v>
      </c>
      <c r="N5301">
        <f t="shared" si="330"/>
        <v>9</v>
      </c>
      <c r="O5301" t="str">
        <f t="shared" si="331"/>
        <v>2016-09</v>
      </c>
    </row>
    <row r="5302" spans="1:15" x14ac:dyDescent="0.3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s="2" t="s">
        <v>251</v>
      </c>
      <c r="G5302" t="s">
        <v>103</v>
      </c>
      <c r="H5302" s="5">
        <v>2230</v>
      </c>
      <c r="I5302" s="9">
        <v>0.3</v>
      </c>
      <c r="J5302" s="5">
        <v>602.1</v>
      </c>
      <c r="K5302" t="s">
        <v>17</v>
      </c>
      <c r="L5302" s="1">
        <f t="shared" si="328"/>
        <v>42687</v>
      </c>
      <c r="M5302">
        <f t="shared" si="329"/>
        <v>2016</v>
      </c>
      <c r="N5302">
        <f t="shared" si="330"/>
        <v>11</v>
      </c>
      <c r="O5302" t="str">
        <f t="shared" si="331"/>
        <v>2016-11</v>
      </c>
    </row>
    <row r="5303" spans="1:15" x14ac:dyDescent="0.3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s="2" t="s">
        <v>1411</v>
      </c>
      <c r="G5303" t="s">
        <v>103</v>
      </c>
      <c r="H5303" s="5">
        <v>763</v>
      </c>
      <c r="I5303" s="9">
        <v>0.13</v>
      </c>
      <c r="J5303" s="5">
        <v>91.56</v>
      </c>
      <c r="K5303" t="s">
        <v>17</v>
      </c>
      <c r="L5303" s="1">
        <f t="shared" si="328"/>
        <v>43053</v>
      </c>
      <c r="M5303">
        <f t="shared" si="329"/>
        <v>2017</v>
      </c>
      <c r="N5303">
        <f t="shared" si="330"/>
        <v>11</v>
      </c>
      <c r="O5303" t="str">
        <f t="shared" si="331"/>
        <v>2017-11</v>
      </c>
    </row>
    <row r="5304" spans="1:15" x14ac:dyDescent="0.3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2">
        <v>42747</v>
      </c>
      <c r="G5304" t="s">
        <v>103</v>
      </c>
      <c r="H5304" s="5">
        <v>2361</v>
      </c>
      <c r="I5304" s="9">
        <v>0.28000000000000003</v>
      </c>
      <c r="J5304" s="5">
        <v>755.52</v>
      </c>
      <c r="K5304" t="s">
        <v>17</v>
      </c>
      <c r="L5304" s="1">
        <f t="shared" si="328"/>
        <v>42747</v>
      </c>
      <c r="M5304">
        <f t="shared" si="329"/>
        <v>2017</v>
      </c>
      <c r="N5304">
        <f t="shared" si="330"/>
        <v>1</v>
      </c>
      <c r="O5304" t="str">
        <f t="shared" si="331"/>
        <v>2017-01</v>
      </c>
    </row>
    <row r="5305" spans="1:15" x14ac:dyDescent="0.3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s="2" t="s">
        <v>760</v>
      </c>
      <c r="G5305" t="s">
        <v>103</v>
      </c>
      <c r="H5305" s="5">
        <v>2232</v>
      </c>
      <c r="I5305" s="9">
        <v>0.14000000000000001</v>
      </c>
      <c r="J5305" s="5">
        <v>803.52</v>
      </c>
      <c r="K5305" t="s">
        <v>17</v>
      </c>
      <c r="L5305" s="1">
        <f t="shared" si="328"/>
        <v>43455</v>
      </c>
      <c r="M5305">
        <f t="shared" si="329"/>
        <v>2018</v>
      </c>
      <c r="N5305">
        <f t="shared" si="330"/>
        <v>12</v>
      </c>
      <c r="O5305" t="str">
        <f t="shared" si="331"/>
        <v>2018-12</v>
      </c>
    </row>
    <row r="5306" spans="1:15" x14ac:dyDescent="0.3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s="2" t="s">
        <v>4547</v>
      </c>
      <c r="G5306" t="s">
        <v>103</v>
      </c>
      <c r="H5306" s="5">
        <v>643</v>
      </c>
      <c r="I5306" s="9">
        <v>0.26</v>
      </c>
      <c r="J5306" s="5">
        <v>212.19</v>
      </c>
      <c r="K5306" t="s">
        <v>17</v>
      </c>
      <c r="L5306" s="1">
        <f t="shared" si="328"/>
        <v>42992</v>
      </c>
      <c r="M5306">
        <f t="shared" si="329"/>
        <v>2017</v>
      </c>
      <c r="N5306">
        <f t="shared" si="330"/>
        <v>9</v>
      </c>
      <c r="O5306" t="str">
        <f t="shared" si="331"/>
        <v>2017-09</v>
      </c>
    </row>
    <row r="5307" spans="1:15" x14ac:dyDescent="0.3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2">
        <v>42194</v>
      </c>
      <c r="G5307" t="s">
        <v>103</v>
      </c>
      <c r="H5307" s="5">
        <v>1775</v>
      </c>
      <c r="I5307" s="9">
        <v>0.3</v>
      </c>
      <c r="J5307" s="5">
        <v>461.5</v>
      </c>
      <c r="K5307" t="s">
        <v>17</v>
      </c>
      <c r="L5307" s="1">
        <f t="shared" si="328"/>
        <v>42194</v>
      </c>
      <c r="M5307">
        <f t="shared" si="329"/>
        <v>2015</v>
      </c>
      <c r="N5307">
        <f t="shared" si="330"/>
        <v>7</v>
      </c>
      <c r="O5307" t="str">
        <f t="shared" si="331"/>
        <v>2015-07</v>
      </c>
    </row>
    <row r="5308" spans="1:15" x14ac:dyDescent="0.3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s="2" t="s">
        <v>1215</v>
      </c>
      <c r="G5308" t="s">
        <v>103</v>
      </c>
      <c r="H5308" s="5">
        <v>1713</v>
      </c>
      <c r="I5308" s="9">
        <v>0.22</v>
      </c>
      <c r="J5308" s="5">
        <v>411.12</v>
      </c>
      <c r="K5308" t="s">
        <v>17</v>
      </c>
      <c r="L5308" s="1">
        <f t="shared" si="328"/>
        <v>43277</v>
      </c>
      <c r="M5308">
        <f t="shared" si="329"/>
        <v>2018</v>
      </c>
      <c r="N5308">
        <f t="shared" si="330"/>
        <v>6</v>
      </c>
      <c r="O5308" t="str">
        <f t="shared" si="331"/>
        <v>2018-06</v>
      </c>
    </row>
    <row r="5309" spans="1:15" x14ac:dyDescent="0.3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s="2" t="s">
        <v>1122</v>
      </c>
      <c r="G5309" t="s">
        <v>103</v>
      </c>
      <c r="H5309" s="5">
        <v>2455</v>
      </c>
      <c r="I5309" s="9">
        <v>0.15</v>
      </c>
      <c r="J5309" s="5">
        <v>589.20000000000005</v>
      </c>
      <c r="K5309" t="s">
        <v>17</v>
      </c>
      <c r="L5309" s="1">
        <f t="shared" si="328"/>
        <v>43234</v>
      </c>
      <c r="M5309">
        <f t="shared" si="329"/>
        <v>2018</v>
      </c>
      <c r="N5309">
        <f t="shared" si="330"/>
        <v>5</v>
      </c>
      <c r="O5309" t="str">
        <f t="shared" si="331"/>
        <v>2018-05</v>
      </c>
    </row>
    <row r="5310" spans="1:15" x14ac:dyDescent="0.3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s="2" t="s">
        <v>112</v>
      </c>
      <c r="G5310" t="s">
        <v>103</v>
      </c>
      <c r="H5310" s="5">
        <v>1620</v>
      </c>
      <c r="I5310" s="9">
        <v>0.31</v>
      </c>
      <c r="J5310" s="5">
        <v>162</v>
      </c>
      <c r="K5310" t="s">
        <v>17</v>
      </c>
      <c r="L5310" s="1">
        <f t="shared" si="328"/>
        <v>42630</v>
      </c>
      <c r="M5310">
        <f t="shared" si="329"/>
        <v>2016</v>
      </c>
      <c r="N5310">
        <f t="shared" si="330"/>
        <v>9</v>
      </c>
      <c r="O5310" t="str">
        <f t="shared" si="331"/>
        <v>2016-09</v>
      </c>
    </row>
    <row r="5311" spans="1:15" x14ac:dyDescent="0.3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s="2" t="s">
        <v>2116</v>
      </c>
      <c r="G5311" t="s">
        <v>103</v>
      </c>
      <c r="H5311" s="5">
        <v>2411</v>
      </c>
      <c r="I5311" s="9">
        <v>0.26</v>
      </c>
      <c r="J5311" s="5">
        <v>626.86</v>
      </c>
      <c r="K5311" t="s">
        <v>17</v>
      </c>
      <c r="L5311" s="1">
        <f t="shared" si="328"/>
        <v>43363</v>
      </c>
      <c r="M5311">
        <f t="shared" si="329"/>
        <v>2018</v>
      </c>
      <c r="N5311">
        <f t="shared" si="330"/>
        <v>9</v>
      </c>
      <c r="O5311" t="str">
        <f t="shared" si="331"/>
        <v>2018-09</v>
      </c>
    </row>
    <row r="5312" spans="1:15" x14ac:dyDescent="0.3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s="2" t="s">
        <v>3465</v>
      </c>
      <c r="G5312" t="s">
        <v>103</v>
      </c>
      <c r="H5312" s="5">
        <v>743</v>
      </c>
      <c r="I5312" s="9">
        <v>0.1</v>
      </c>
      <c r="J5312" s="5">
        <v>59.44</v>
      </c>
      <c r="K5312" t="s">
        <v>17</v>
      </c>
      <c r="L5312" s="1">
        <f t="shared" si="328"/>
        <v>43127</v>
      </c>
      <c r="M5312">
        <f t="shared" si="329"/>
        <v>2018</v>
      </c>
      <c r="N5312">
        <f t="shared" si="330"/>
        <v>1</v>
      </c>
      <c r="O5312" t="str">
        <f t="shared" si="331"/>
        <v>2018-01</v>
      </c>
    </row>
    <row r="5313" spans="1:15" x14ac:dyDescent="0.3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2">
        <v>43199</v>
      </c>
      <c r="G5313" t="s">
        <v>103</v>
      </c>
      <c r="H5313" s="5">
        <v>1286</v>
      </c>
      <c r="I5313" s="9">
        <v>0.15</v>
      </c>
      <c r="J5313" s="5">
        <v>450.1</v>
      </c>
      <c r="K5313" t="s">
        <v>17</v>
      </c>
      <c r="L5313" s="1">
        <f t="shared" si="328"/>
        <v>43199</v>
      </c>
      <c r="M5313">
        <f t="shared" si="329"/>
        <v>2018</v>
      </c>
      <c r="N5313">
        <f t="shared" si="330"/>
        <v>4</v>
      </c>
      <c r="O5313" t="str">
        <f t="shared" si="331"/>
        <v>2018-04</v>
      </c>
    </row>
    <row r="5314" spans="1:15" x14ac:dyDescent="0.3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2">
        <v>43292</v>
      </c>
      <c r="G5314" t="s">
        <v>103</v>
      </c>
      <c r="H5314" s="5">
        <v>1011</v>
      </c>
      <c r="I5314" s="9">
        <v>0.21</v>
      </c>
      <c r="J5314" s="5">
        <v>384.18</v>
      </c>
      <c r="K5314" t="s">
        <v>17</v>
      </c>
      <c r="L5314" s="1">
        <f t="shared" ref="L5314:L5377" si="332">IF(ISNUMBER(F5314),F5314,IFERROR(DATE(VALUE(RIGHT(F5314,4)),VALUE(LEFT(F5314,FIND("/",F5314)-1)),VALUE(MID(F5314,FIND("/",F5314)+1,FIND("/",F5314,FIND("/",F5314)+1)-FIND("/",F5314)-1))),""))</f>
        <v>43292</v>
      </c>
      <c r="M5314">
        <f t="shared" ref="M5314:M5377" si="333">YEAR(L5314)</f>
        <v>2018</v>
      </c>
      <c r="N5314">
        <f t="shared" ref="N5314:N5377" si="334">MONTH(L5314)</f>
        <v>7</v>
      </c>
      <c r="O5314" t="str">
        <f t="shared" ref="O5314:O5377" si="335">TEXT(L5314,"yyyy-mm")</f>
        <v>2018-07</v>
      </c>
    </row>
    <row r="5315" spans="1:15" x14ac:dyDescent="0.3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s="2" t="s">
        <v>3182</v>
      </c>
      <c r="G5315" t="s">
        <v>103</v>
      </c>
      <c r="H5315" s="5">
        <v>1122</v>
      </c>
      <c r="I5315" s="9">
        <v>0.35</v>
      </c>
      <c r="J5315" s="5">
        <v>415.14</v>
      </c>
      <c r="K5315" t="s">
        <v>17</v>
      </c>
      <c r="L5315" s="1">
        <f t="shared" si="332"/>
        <v>43360</v>
      </c>
      <c r="M5315">
        <f t="shared" si="333"/>
        <v>2018</v>
      </c>
      <c r="N5315">
        <f t="shared" si="334"/>
        <v>9</v>
      </c>
      <c r="O5315" t="str">
        <f t="shared" si="335"/>
        <v>2018-09</v>
      </c>
    </row>
    <row r="5316" spans="1:15" x14ac:dyDescent="0.3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s="2" t="s">
        <v>2220</v>
      </c>
      <c r="G5316" t="s">
        <v>103</v>
      </c>
      <c r="H5316" s="5">
        <v>2283</v>
      </c>
      <c r="I5316" s="9">
        <v>0.34</v>
      </c>
      <c r="J5316" s="5">
        <v>342.45</v>
      </c>
      <c r="K5316" t="s">
        <v>17</v>
      </c>
      <c r="L5316" s="1">
        <f t="shared" si="332"/>
        <v>42352</v>
      </c>
      <c r="M5316">
        <f t="shared" si="333"/>
        <v>2015</v>
      </c>
      <c r="N5316">
        <f t="shared" si="334"/>
        <v>12</v>
      </c>
      <c r="O5316" t="str">
        <f t="shared" si="335"/>
        <v>2015-12</v>
      </c>
    </row>
    <row r="5317" spans="1:15" x14ac:dyDescent="0.3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2">
        <v>42472</v>
      </c>
      <c r="G5317" t="s">
        <v>103</v>
      </c>
      <c r="H5317" s="5">
        <v>667</v>
      </c>
      <c r="I5317" s="9">
        <v>0.19</v>
      </c>
      <c r="J5317" s="5">
        <v>213.44</v>
      </c>
      <c r="K5317" t="s">
        <v>17</v>
      </c>
      <c r="L5317" s="1">
        <f t="shared" si="332"/>
        <v>42472</v>
      </c>
      <c r="M5317">
        <f t="shared" si="333"/>
        <v>2016</v>
      </c>
      <c r="N5317">
        <f t="shared" si="334"/>
        <v>4</v>
      </c>
      <c r="O5317" t="str">
        <f t="shared" si="335"/>
        <v>2016-04</v>
      </c>
    </row>
    <row r="5318" spans="1:15" x14ac:dyDescent="0.3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2">
        <v>42074</v>
      </c>
      <c r="G5318" t="s">
        <v>103</v>
      </c>
      <c r="H5318" s="5">
        <v>632</v>
      </c>
      <c r="I5318" s="9">
        <v>0.22</v>
      </c>
      <c r="J5318" s="5">
        <v>246.48</v>
      </c>
      <c r="K5318" t="s">
        <v>17</v>
      </c>
      <c r="L5318" s="1">
        <f t="shared" si="332"/>
        <v>42074</v>
      </c>
      <c r="M5318">
        <f t="shared" si="333"/>
        <v>2015</v>
      </c>
      <c r="N5318">
        <f t="shared" si="334"/>
        <v>3</v>
      </c>
      <c r="O5318" t="str">
        <f t="shared" si="335"/>
        <v>2015-03</v>
      </c>
    </row>
    <row r="5319" spans="1:15" x14ac:dyDescent="0.3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2">
        <v>42380</v>
      </c>
      <c r="G5319" t="s">
        <v>103</v>
      </c>
      <c r="H5319" s="5">
        <v>1783</v>
      </c>
      <c r="I5319" s="9">
        <v>0.12</v>
      </c>
      <c r="J5319" s="5">
        <v>338.77</v>
      </c>
      <c r="K5319" t="s">
        <v>17</v>
      </c>
      <c r="L5319" s="1">
        <f t="shared" si="332"/>
        <v>42380</v>
      </c>
      <c r="M5319">
        <f t="shared" si="333"/>
        <v>2016</v>
      </c>
      <c r="N5319">
        <f t="shared" si="334"/>
        <v>1</v>
      </c>
      <c r="O5319" t="str">
        <f t="shared" si="335"/>
        <v>2016-01</v>
      </c>
    </row>
    <row r="5320" spans="1:15" x14ac:dyDescent="0.3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s="2" t="s">
        <v>4563</v>
      </c>
      <c r="G5320" t="s">
        <v>103</v>
      </c>
      <c r="H5320" s="5">
        <v>2045</v>
      </c>
      <c r="I5320" s="9">
        <v>0.33</v>
      </c>
      <c r="J5320" s="5">
        <v>470.35</v>
      </c>
      <c r="K5320" t="s">
        <v>17</v>
      </c>
      <c r="L5320" s="1">
        <f t="shared" si="332"/>
        <v>42693</v>
      </c>
      <c r="M5320">
        <f t="shared" si="333"/>
        <v>2016</v>
      </c>
      <c r="N5320">
        <f t="shared" si="334"/>
        <v>11</v>
      </c>
      <c r="O5320" t="str">
        <f t="shared" si="335"/>
        <v>2016-11</v>
      </c>
    </row>
    <row r="5321" spans="1:15" x14ac:dyDescent="0.3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s="2" t="s">
        <v>112</v>
      </c>
      <c r="G5321" t="s">
        <v>103</v>
      </c>
      <c r="H5321" s="5">
        <v>814</v>
      </c>
      <c r="I5321" s="9">
        <v>0.26</v>
      </c>
      <c r="J5321" s="5">
        <v>162.80000000000001</v>
      </c>
      <c r="K5321" t="s">
        <v>17</v>
      </c>
      <c r="L5321" s="1">
        <f t="shared" si="332"/>
        <v>42630</v>
      </c>
      <c r="M5321">
        <f t="shared" si="333"/>
        <v>2016</v>
      </c>
      <c r="N5321">
        <f t="shared" si="334"/>
        <v>9</v>
      </c>
      <c r="O5321" t="str">
        <f t="shared" si="335"/>
        <v>2016-09</v>
      </c>
    </row>
    <row r="5322" spans="1:15" x14ac:dyDescent="0.3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s="2" t="s">
        <v>2201</v>
      </c>
      <c r="G5322" t="s">
        <v>103</v>
      </c>
      <c r="H5322" s="5">
        <v>933</v>
      </c>
      <c r="I5322" s="9">
        <v>0.22</v>
      </c>
      <c r="J5322" s="5">
        <v>111.96</v>
      </c>
      <c r="K5322" t="s">
        <v>17</v>
      </c>
      <c r="L5322" s="1">
        <f t="shared" si="332"/>
        <v>42877</v>
      </c>
      <c r="M5322">
        <f t="shared" si="333"/>
        <v>2017</v>
      </c>
      <c r="N5322">
        <f t="shared" si="334"/>
        <v>5</v>
      </c>
      <c r="O5322" t="str">
        <f t="shared" si="335"/>
        <v>2017-05</v>
      </c>
    </row>
    <row r="5323" spans="1:15" x14ac:dyDescent="0.3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2">
        <v>42921</v>
      </c>
      <c r="G5323" t="s">
        <v>103</v>
      </c>
      <c r="H5323" s="5">
        <v>2147</v>
      </c>
      <c r="I5323" s="9">
        <v>0.23</v>
      </c>
      <c r="J5323" s="5">
        <v>901.74</v>
      </c>
      <c r="K5323" t="s">
        <v>17</v>
      </c>
      <c r="L5323" s="1">
        <f t="shared" si="332"/>
        <v>42921</v>
      </c>
      <c r="M5323">
        <f t="shared" si="333"/>
        <v>2017</v>
      </c>
      <c r="N5323">
        <f t="shared" si="334"/>
        <v>7</v>
      </c>
      <c r="O5323" t="str">
        <f t="shared" si="335"/>
        <v>2017-07</v>
      </c>
    </row>
    <row r="5324" spans="1:15" x14ac:dyDescent="0.3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2">
        <v>43231</v>
      </c>
      <c r="G5324" t="s">
        <v>103</v>
      </c>
      <c r="H5324" s="5">
        <v>1332</v>
      </c>
      <c r="I5324" s="9">
        <v>0.26</v>
      </c>
      <c r="J5324" s="5">
        <v>492.84</v>
      </c>
      <c r="K5324" t="s">
        <v>17</v>
      </c>
      <c r="L5324" s="1">
        <f t="shared" si="332"/>
        <v>43231</v>
      </c>
      <c r="M5324">
        <f t="shared" si="333"/>
        <v>2018</v>
      </c>
      <c r="N5324">
        <f t="shared" si="334"/>
        <v>5</v>
      </c>
      <c r="O5324" t="str">
        <f t="shared" si="335"/>
        <v>2018-05</v>
      </c>
    </row>
    <row r="5325" spans="1:15" x14ac:dyDescent="0.3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2">
        <v>42921</v>
      </c>
      <c r="G5325" t="s">
        <v>103</v>
      </c>
      <c r="H5325" s="5">
        <v>773</v>
      </c>
      <c r="I5325" s="9">
        <v>0.19</v>
      </c>
      <c r="J5325" s="5">
        <v>85.03</v>
      </c>
      <c r="K5325" t="s">
        <v>17</v>
      </c>
      <c r="L5325" s="1">
        <f t="shared" si="332"/>
        <v>42921</v>
      </c>
      <c r="M5325">
        <f t="shared" si="333"/>
        <v>2017</v>
      </c>
      <c r="N5325">
        <f t="shared" si="334"/>
        <v>7</v>
      </c>
      <c r="O5325" t="str">
        <f t="shared" si="335"/>
        <v>2017-07</v>
      </c>
    </row>
    <row r="5326" spans="1:15" x14ac:dyDescent="0.3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2">
        <v>42797</v>
      </c>
      <c r="G5326" t="s">
        <v>103</v>
      </c>
      <c r="H5326" s="5">
        <v>521</v>
      </c>
      <c r="I5326" s="9">
        <v>0.34</v>
      </c>
      <c r="J5326" s="5">
        <v>109.41</v>
      </c>
      <c r="K5326" t="s">
        <v>17</v>
      </c>
      <c r="L5326" s="1">
        <f t="shared" si="332"/>
        <v>42797</v>
      </c>
      <c r="M5326">
        <f t="shared" si="333"/>
        <v>2017</v>
      </c>
      <c r="N5326">
        <f t="shared" si="334"/>
        <v>3</v>
      </c>
      <c r="O5326" t="str">
        <f t="shared" si="335"/>
        <v>2017-03</v>
      </c>
    </row>
    <row r="5327" spans="1:15" x14ac:dyDescent="0.3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s="2" t="s">
        <v>915</v>
      </c>
      <c r="G5327" t="s">
        <v>103</v>
      </c>
      <c r="H5327" s="5">
        <v>734</v>
      </c>
      <c r="I5327" s="9">
        <v>0.17</v>
      </c>
      <c r="J5327" s="5">
        <v>117.44</v>
      </c>
      <c r="K5327" t="s">
        <v>17</v>
      </c>
      <c r="L5327" s="1">
        <f t="shared" si="332"/>
        <v>43311</v>
      </c>
      <c r="M5327">
        <f t="shared" si="333"/>
        <v>2018</v>
      </c>
      <c r="N5327">
        <f t="shared" si="334"/>
        <v>7</v>
      </c>
      <c r="O5327" t="str">
        <f t="shared" si="335"/>
        <v>2018-07</v>
      </c>
    </row>
    <row r="5328" spans="1:15" x14ac:dyDescent="0.3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s="2" t="s">
        <v>2201</v>
      </c>
      <c r="G5328" t="s">
        <v>103</v>
      </c>
      <c r="H5328" s="5">
        <v>1318</v>
      </c>
      <c r="I5328" s="9">
        <v>0.32</v>
      </c>
      <c r="J5328" s="5">
        <v>171.34</v>
      </c>
      <c r="K5328" t="s">
        <v>17</v>
      </c>
      <c r="L5328" s="1">
        <f t="shared" si="332"/>
        <v>42877</v>
      </c>
      <c r="M5328">
        <f t="shared" si="333"/>
        <v>2017</v>
      </c>
      <c r="N5328">
        <f t="shared" si="334"/>
        <v>5</v>
      </c>
      <c r="O5328" t="str">
        <f t="shared" si="335"/>
        <v>2017-05</v>
      </c>
    </row>
    <row r="5329" spans="1:15" x14ac:dyDescent="0.3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s="2" t="s">
        <v>1938</v>
      </c>
      <c r="G5329" t="s">
        <v>103</v>
      </c>
      <c r="H5329" s="5">
        <v>1432</v>
      </c>
      <c r="I5329" s="9">
        <v>0.1</v>
      </c>
      <c r="J5329" s="5">
        <v>601.44000000000005</v>
      </c>
      <c r="K5329" t="s">
        <v>17</v>
      </c>
      <c r="L5329" s="1">
        <f t="shared" si="332"/>
        <v>43422</v>
      </c>
      <c r="M5329">
        <f t="shared" si="333"/>
        <v>2018</v>
      </c>
      <c r="N5329">
        <f t="shared" si="334"/>
        <v>11</v>
      </c>
      <c r="O5329" t="str">
        <f t="shared" si="335"/>
        <v>2018-11</v>
      </c>
    </row>
    <row r="5330" spans="1:15" x14ac:dyDescent="0.3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s="2" t="s">
        <v>703</v>
      </c>
      <c r="G5330" t="s">
        <v>103</v>
      </c>
      <c r="H5330" s="5">
        <v>751</v>
      </c>
      <c r="I5330" s="9">
        <v>0.24</v>
      </c>
      <c r="J5330" s="5">
        <v>135.18</v>
      </c>
      <c r="K5330" t="s">
        <v>17</v>
      </c>
      <c r="L5330" s="1">
        <f t="shared" si="332"/>
        <v>43190</v>
      </c>
      <c r="M5330">
        <f t="shared" si="333"/>
        <v>2018</v>
      </c>
      <c r="N5330">
        <f t="shared" si="334"/>
        <v>3</v>
      </c>
      <c r="O5330" t="str">
        <f t="shared" si="335"/>
        <v>2018-03</v>
      </c>
    </row>
    <row r="5331" spans="1:15" x14ac:dyDescent="0.3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2">
        <v>42744</v>
      </c>
      <c r="G5331" t="s">
        <v>103</v>
      </c>
      <c r="H5331" s="5">
        <v>1584</v>
      </c>
      <c r="I5331" s="9">
        <v>0.11</v>
      </c>
      <c r="J5331" s="5">
        <v>332.64</v>
      </c>
      <c r="K5331" t="s">
        <v>17</v>
      </c>
      <c r="L5331" s="1">
        <f t="shared" si="332"/>
        <v>42744</v>
      </c>
      <c r="M5331">
        <f t="shared" si="333"/>
        <v>2017</v>
      </c>
      <c r="N5331">
        <f t="shared" si="334"/>
        <v>1</v>
      </c>
      <c r="O5331" t="str">
        <f t="shared" si="335"/>
        <v>2017-01</v>
      </c>
    </row>
    <row r="5332" spans="1:15" x14ac:dyDescent="0.3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s="2" t="s">
        <v>1959</v>
      </c>
      <c r="G5332" t="s">
        <v>103</v>
      </c>
      <c r="H5332" s="5">
        <v>564</v>
      </c>
      <c r="I5332" s="9">
        <v>0.19</v>
      </c>
      <c r="J5332" s="5">
        <v>73.319999999999993</v>
      </c>
      <c r="K5332" t="s">
        <v>17</v>
      </c>
      <c r="L5332" s="1">
        <f t="shared" si="332"/>
        <v>42886</v>
      </c>
      <c r="M5332">
        <f t="shared" si="333"/>
        <v>2017</v>
      </c>
      <c r="N5332">
        <f t="shared" si="334"/>
        <v>5</v>
      </c>
      <c r="O5332" t="str">
        <f t="shared" si="335"/>
        <v>2017-05</v>
      </c>
    </row>
    <row r="5333" spans="1:15" x14ac:dyDescent="0.3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2">
        <v>42380</v>
      </c>
      <c r="G5333" t="s">
        <v>103</v>
      </c>
      <c r="H5333" s="5">
        <v>522</v>
      </c>
      <c r="I5333" s="9">
        <v>0.28999999999999998</v>
      </c>
      <c r="J5333" s="5">
        <v>67.86</v>
      </c>
      <c r="K5333" t="s">
        <v>17</v>
      </c>
      <c r="L5333" s="1">
        <f t="shared" si="332"/>
        <v>42380</v>
      </c>
      <c r="M5333">
        <f t="shared" si="333"/>
        <v>2016</v>
      </c>
      <c r="N5333">
        <f t="shared" si="334"/>
        <v>1</v>
      </c>
      <c r="O5333" t="str">
        <f t="shared" si="335"/>
        <v>2016-01</v>
      </c>
    </row>
    <row r="5334" spans="1:15" x14ac:dyDescent="0.3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s="2" t="s">
        <v>472</v>
      </c>
      <c r="G5334" t="s">
        <v>103</v>
      </c>
      <c r="H5334" s="5">
        <v>501</v>
      </c>
      <c r="I5334" s="9">
        <v>0.1</v>
      </c>
      <c r="J5334" s="5">
        <v>80.16</v>
      </c>
      <c r="K5334" t="s">
        <v>17</v>
      </c>
      <c r="L5334" s="1">
        <f t="shared" si="332"/>
        <v>42639</v>
      </c>
      <c r="M5334">
        <f t="shared" si="333"/>
        <v>2016</v>
      </c>
      <c r="N5334">
        <f t="shared" si="334"/>
        <v>9</v>
      </c>
      <c r="O5334" t="str">
        <f t="shared" si="335"/>
        <v>2016-09</v>
      </c>
    </row>
    <row r="5335" spans="1:15" x14ac:dyDescent="0.3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2">
        <v>42738</v>
      </c>
      <c r="G5335" t="s">
        <v>103</v>
      </c>
      <c r="H5335" s="5">
        <v>548</v>
      </c>
      <c r="I5335" s="9">
        <v>0.31</v>
      </c>
      <c r="J5335" s="5">
        <v>126.04</v>
      </c>
      <c r="K5335" t="s">
        <v>17</v>
      </c>
      <c r="L5335" s="1">
        <f t="shared" si="332"/>
        <v>42738</v>
      </c>
      <c r="M5335">
        <f t="shared" si="333"/>
        <v>2017</v>
      </c>
      <c r="N5335">
        <f t="shared" si="334"/>
        <v>1</v>
      </c>
      <c r="O5335" t="str">
        <f t="shared" si="335"/>
        <v>2017-01</v>
      </c>
    </row>
    <row r="5336" spans="1:15" x14ac:dyDescent="0.3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s="2" t="s">
        <v>974</v>
      </c>
      <c r="G5336" t="s">
        <v>103</v>
      </c>
      <c r="H5336" s="5">
        <v>1775</v>
      </c>
      <c r="I5336" s="9">
        <v>0.27</v>
      </c>
      <c r="J5336" s="5">
        <v>798.75</v>
      </c>
      <c r="K5336" t="s">
        <v>17</v>
      </c>
      <c r="L5336" s="1">
        <f t="shared" si="332"/>
        <v>42176</v>
      </c>
      <c r="M5336">
        <f t="shared" si="333"/>
        <v>2015</v>
      </c>
      <c r="N5336">
        <f t="shared" si="334"/>
        <v>6</v>
      </c>
      <c r="O5336" t="str">
        <f t="shared" si="335"/>
        <v>2015-06</v>
      </c>
    </row>
    <row r="5337" spans="1:15" x14ac:dyDescent="0.3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s="2" t="s">
        <v>354</v>
      </c>
      <c r="G5337" t="s">
        <v>103</v>
      </c>
      <c r="H5337" s="5">
        <v>1641</v>
      </c>
      <c r="I5337" s="9">
        <v>0.12</v>
      </c>
      <c r="J5337" s="5">
        <v>147.69</v>
      </c>
      <c r="K5337" t="s">
        <v>17</v>
      </c>
      <c r="L5337" s="1">
        <f t="shared" si="332"/>
        <v>42327</v>
      </c>
      <c r="M5337">
        <f t="shared" si="333"/>
        <v>2015</v>
      </c>
      <c r="N5337">
        <f t="shared" si="334"/>
        <v>11</v>
      </c>
      <c r="O5337" t="str">
        <f t="shared" si="335"/>
        <v>2015-11</v>
      </c>
    </row>
    <row r="5338" spans="1:15" x14ac:dyDescent="0.3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2">
        <v>43019</v>
      </c>
      <c r="G5338" t="s">
        <v>103</v>
      </c>
      <c r="H5338" s="5">
        <v>1731</v>
      </c>
      <c r="I5338" s="9">
        <v>0.34</v>
      </c>
      <c r="J5338" s="5">
        <v>727.02</v>
      </c>
      <c r="K5338" t="s">
        <v>17</v>
      </c>
      <c r="L5338" s="1">
        <f t="shared" si="332"/>
        <v>43019</v>
      </c>
      <c r="M5338">
        <f t="shared" si="333"/>
        <v>2017</v>
      </c>
      <c r="N5338">
        <f t="shared" si="334"/>
        <v>10</v>
      </c>
      <c r="O5338" t="str">
        <f t="shared" si="335"/>
        <v>2017-10</v>
      </c>
    </row>
    <row r="5339" spans="1:15" x14ac:dyDescent="0.3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s="2" t="s">
        <v>2079</v>
      </c>
      <c r="G5339" t="s">
        <v>103</v>
      </c>
      <c r="H5339" s="5">
        <v>2114</v>
      </c>
      <c r="I5339" s="9">
        <v>0.28000000000000003</v>
      </c>
      <c r="J5339" s="5">
        <v>845.6</v>
      </c>
      <c r="K5339" t="s">
        <v>17</v>
      </c>
      <c r="L5339" s="1">
        <f t="shared" si="332"/>
        <v>42487</v>
      </c>
      <c r="M5339">
        <f t="shared" si="333"/>
        <v>2016</v>
      </c>
      <c r="N5339">
        <f t="shared" si="334"/>
        <v>4</v>
      </c>
      <c r="O5339" t="str">
        <f t="shared" si="335"/>
        <v>2016-04</v>
      </c>
    </row>
    <row r="5340" spans="1:15" x14ac:dyDescent="0.3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s="2" t="s">
        <v>1783</v>
      </c>
      <c r="G5340" t="s">
        <v>103</v>
      </c>
      <c r="H5340" s="5">
        <v>1176</v>
      </c>
      <c r="I5340" s="9">
        <v>0.31</v>
      </c>
      <c r="J5340" s="5">
        <v>188.16</v>
      </c>
      <c r="K5340" t="s">
        <v>17</v>
      </c>
      <c r="L5340" s="1">
        <f t="shared" si="332"/>
        <v>43308</v>
      </c>
      <c r="M5340">
        <f t="shared" si="333"/>
        <v>2018</v>
      </c>
      <c r="N5340">
        <f t="shared" si="334"/>
        <v>7</v>
      </c>
      <c r="O5340" t="str">
        <f t="shared" si="335"/>
        <v>2018-07</v>
      </c>
    </row>
    <row r="5341" spans="1:15" x14ac:dyDescent="0.3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2">
        <v>42533</v>
      </c>
      <c r="G5341" t="s">
        <v>103</v>
      </c>
      <c r="H5341" s="5">
        <v>1023</v>
      </c>
      <c r="I5341" s="9">
        <v>0.27</v>
      </c>
      <c r="J5341" s="5">
        <v>388.74</v>
      </c>
      <c r="K5341" t="s">
        <v>17</v>
      </c>
      <c r="L5341" s="1">
        <f t="shared" si="332"/>
        <v>42533</v>
      </c>
      <c r="M5341">
        <f t="shared" si="333"/>
        <v>2016</v>
      </c>
      <c r="N5341">
        <f t="shared" si="334"/>
        <v>6</v>
      </c>
      <c r="O5341" t="str">
        <f t="shared" si="335"/>
        <v>2016-06</v>
      </c>
    </row>
    <row r="5342" spans="1:15" x14ac:dyDescent="0.3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s="2" t="s">
        <v>2220</v>
      </c>
      <c r="G5342" t="s">
        <v>103</v>
      </c>
      <c r="H5342" s="5">
        <v>2041</v>
      </c>
      <c r="I5342" s="9">
        <v>0.16</v>
      </c>
      <c r="J5342" s="5">
        <v>142.87</v>
      </c>
      <c r="K5342" t="s">
        <v>17</v>
      </c>
      <c r="L5342" s="1">
        <f t="shared" si="332"/>
        <v>42352</v>
      </c>
      <c r="M5342">
        <f t="shared" si="333"/>
        <v>2015</v>
      </c>
      <c r="N5342">
        <f t="shared" si="334"/>
        <v>12</v>
      </c>
      <c r="O5342" t="str">
        <f t="shared" si="335"/>
        <v>2015-12</v>
      </c>
    </row>
    <row r="5343" spans="1:15" x14ac:dyDescent="0.3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2">
        <v>43385</v>
      </c>
      <c r="G5343" t="s">
        <v>103</v>
      </c>
      <c r="H5343" s="5">
        <v>826</v>
      </c>
      <c r="I5343" s="9">
        <v>0.32</v>
      </c>
      <c r="J5343" s="5">
        <v>305.62</v>
      </c>
      <c r="K5343" t="s">
        <v>17</v>
      </c>
      <c r="L5343" s="1">
        <f t="shared" si="332"/>
        <v>43385</v>
      </c>
      <c r="M5343">
        <f t="shared" si="333"/>
        <v>2018</v>
      </c>
      <c r="N5343">
        <f t="shared" si="334"/>
        <v>10</v>
      </c>
      <c r="O5343" t="str">
        <f t="shared" si="335"/>
        <v>2018-10</v>
      </c>
    </row>
    <row r="5344" spans="1:15" x14ac:dyDescent="0.3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2">
        <v>43011</v>
      </c>
      <c r="G5344" t="s">
        <v>103</v>
      </c>
      <c r="H5344" s="5">
        <v>885</v>
      </c>
      <c r="I5344" s="9">
        <v>0.25</v>
      </c>
      <c r="J5344" s="5">
        <v>371.7</v>
      </c>
      <c r="K5344" t="s">
        <v>17</v>
      </c>
      <c r="L5344" s="1">
        <f t="shared" si="332"/>
        <v>43011</v>
      </c>
      <c r="M5344">
        <f t="shared" si="333"/>
        <v>2017</v>
      </c>
      <c r="N5344">
        <f t="shared" si="334"/>
        <v>10</v>
      </c>
      <c r="O5344" t="str">
        <f t="shared" si="335"/>
        <v>2017-10</v>
      </c>
    </row>
    <row r="5345" spans="1:15" x14ac:dyDescent="0.3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2">
        <v>42655</v>
      </c>
      <c r="G5345" t="s">
        <v>103</v>
      </c>
      <c r="H5345" s="5">
        <v>633</v>
      </c>
      <c r="I5345" s="9">
        <v>0.11</v>
      </c>
      <c r="J5345" s="5">
        <v>158.25</v>
      </c>
      <c r="K5345" t="s">
        <v>17</v>
      </c>
      <c r="L5345" s="1">
        <f t="shared" si="332"/>
        <v>42655</v>
      </c>
      <c r="M5345">
        <f t="shared" si="333"/>
        <v>2016</v>
      </c>
      <c r="N5345">
        <f t="shared" si="334"/>
        <v>10</v>
      </c>
      <c r="O5345" t="str">
        <f t="shared" si="335"/>
        <v>2016-10</v>
      </c>
    </row>
    <row r="5346" spans="1:15" x14ac:dyDescent="0.3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2">
        <v>43408</v>
      </c>
      <c r="G5346" t="s">
        <v>103</v>
      </c>
      <c r="H5346" s="5">
        <v>2450</v>
      </c>
      <c r="I5346" s="9">
        <v>0.32</v>
      </c>
      <c r="J5346" s="5">
        <v>588</v>
      </c>
      <c r="K5346" t="s">
        <v>17</v>
      </c>
      <c r="L5346" s="1">
        <f t="shared" si="332"/>
        <v>43408</v>
      </c>
      <c r="M5346">
        <f t="shared" si="333"/>
        <v>2018</v>
      </c>
      <c r="N5346">
        <f t="shared" si="334"/>
        <v>11</v>
      </c>
      <c r="O5346" t="str">
        <f t="shared" si="335"/>
        <v>2018-11</v>
      </c>
    </row>
    <row r="5347" spans="1:15" x14ac:dyDescent="0.3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2">
        <v>43440</v>
      </c>
      <c r="G5347" t="s">
        <v>103</v>
      </c>
      <c r="H5347" s="5">
        <v>919</v>
      </c>
      <c r="I5347" s="9">
        <v>0.31</v>
      </c>
      <c r="J5347" s="5">
        <v>147.04</v>
      </c>
      <c r="K5347" t="s">
        <v>17</v>
      </c>
      <c r="L5347" s="1">
        <f t="shared" si="332"/>
        <v>43440</v>
      </c>
      <c r="M5347">
        <f t="shared" si="333"/>
        <v>2018</v>
      </c>
      <c r="N5347">
        <f t="shared" si="334"/>
        <v>12</v>
      </c>
      <c r="O5347" t="str">
        <f t="shared" si="335"/>
        <v>2018-12</v>
      </c>
    </row>
    <row r="5348" spans="1:15" x14ac:dyDescent="0.3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s="2" t="s">
        <v>500</v>
      </c>
      <c r="G5348" t="s">
        <v>103</v>
      </c>
      <c r="H5348" s="5">
        <v>1609</v>
      </c>
      <c r="I5348" s="9">
        <v>0.34</v>
      </c>
      <c r="J5348" s="5">
        <v>724.05</v>
      </c>
      <c r="K5348" t="s">
        <v>17</v>
      </c>
      <c r="L5348" s="1">
        <f t="shared" si="332"/>
        <v>42368</v>
      </c>
      <c r="M5348">
        <f t="shared" si="333"/>
        <v>2015</v>
      </c>
      <c r="N5348">
        <f t="shared" si="334"/>
        <v>12</v>
      </c>
      <c r="O5348" t="str">
        <f t="shared" si="335"/>
        <v>2015-12</v>
      </c>
    </row>
    <row r="5349" spans="1:15" x14ac:dyDescent="0.3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2">
        <v>42135</v>
      </c>
      <c r="G5349" t="s">
        <v>103</v>
      </c>
      <c r="H5349" s="5">
        <v>558</v>
      </c>
      <c r="I5349" s="9">
        <v>0.35</v>
      </c>
      <c r="J5349" s="5">
        <v>122.76</v>
      </c>
      <c r="K5349" t="s">
        <v>17</v>
      </c>
      <c r="L5349" s="1">
        <f t="shared" si="332"/>
        <v>42135</v>
      </c>
      <c r="M5349">
        <f t="shared" si="333"/>
        <v>2015</v>
      </c>
      <c r="N5349">
        <f t="shared" si="334"/>
        <v>5</v>
      </c>
      <c r="O5349" t="str">
        <f t="shared" si="335"/>
        <v>2015-05</v>
      </c>
    </row>
    <row r="5350" spans="1:15" x14ac:dyDescent="0.3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s="2" t="s">
        <v>2427</v>
      </c>
      <c r="G5350" t="s">
        <v>103</v>
      </c>
      <c r="H5350" s="5">
        <v>1767</v>
      </c>
      <c r="I5350" s="9">
        <v>0.26</v>
      </c>
      <c r="J5350" s="5">
        <v>212.04</v>
      </c>
      <c r="K5350" t="s">
        <v>17</v>
      </c>
      <c r="L5350" s="1">
        <f t="shared" si="332"/>
        <v>42627</v>
      </c>
      <c r="M5350">
        <f t="shared" si="333"/>
        <v>2016</v>
      </c>
      <c r="N5350">
        <f t="shared" si="334"/>
        <v>9</v>
      </c>
      <c r="O5350" t="str">
        <f t="shared" si="335"/>
        <v>2016-09</v>
      </c>
    </row>
    <row r="5351" spans="1:15" x14ac:dyDescent="0.3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2">
        <v>42713</v>
      </c>
      <c r="G5351" t="s">
        <v>103</v>
      </c>
      <c r="H5351" s="5">
        <v>999</v>
      </c>
      <c r="I5351" s="9">
        <v>0.25</v>
      </c>
      <c r="J5351" s="5">
        <v>319.68</v>
      </c>
      <c r="K5351" t="s">
        <v>17</v>
      </c>
      <c r="L5351" s="1">
        <f t="shared" si="332"/>
        <v>42713</v>
      </c>
      <c r="M5351">
        <f t="shared" si="333"/>
        <v>2016</v>
      </c>
      <c r="N5351">
        <f t="shared" si="334"/>
        <v>12</v>
      </c>
      <c r="O5351" t="str">
        <f t="shared" si="335"/>
        <v>2016-12</v>
      </c>
    </row>
    <row r="5352" spans="1:15" x14ac:dyDescent="0.3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s="2" t="s">
        <v>4590</v>
      </c>
      <c r="G5352" t="s">
        <v>103</v>
      </c>
      <c r="H5352" s="5">
        <v>1947</v>
      </c>
      <c r="I5352" s="9">
        <v>0.2</v>
      </c>
      <c r="J5352" s="5">
        <v>759.33</v>
      </c>
      <c r="K5352" t="s">
        <v>17</v>
      </c>
      <c r="L5352" s="1">
        <f t="shared" si="332"/>
        <v>42414</v>
      </c>
      <c r="M5352">
        <f t="shared" si="333"/>
        <v>2016</v>
      </c>
      <c r="N5352">
        <f t="shared" si="334"/>
        <v>2</v>
      </c>
      <c r="O5352" t="str">
        <f t="shared" si="335"/>
        <v>2016-02</v>
      </c>
    </row>
    <row r="5353" spans="1:15" x14ac:dyDescent="0.3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s="2" t="s">
        <v>2504</v>
      </c>
      <c r="G5353" t="s">
        <v>103</v>
      </c>
      <c r="H5353" s="5">
        <v>1397</v>
      </c>
      <c r="I5353" s="9">
        <v>0.33</v>
      </c>
      <c r="J5353" s="5">
        <v>125.73</v>
      </c>
      <c r="K5353" t="s">
        <v>17</v>
      </c>
      <c r="L5353" s="1">
        <f t="shared" si="332"/>
        <v>43064</v>
      </c>
      <c r="M5353">
        <f t="shared" si="333"/>
        <v>2017</v>
      </c>
      <c r="N5353">
        <f t="shared" si="334"/>
        <v>11</v>
      </c>
      <c r="O5353" t="str">
        <f t="shared" si="335"/>
        <v>2017-11</v>
      </c>
    </row>
    <row r="5354" spans="1:15" x14ac:dyDescent="0.3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s="2" t="s">
        <v>4705</v>
      </c>
      <c r="G5354" t="s">
        <v>103</v>
      </c>
      <c r="H5354" s="5">
        <v>1273</v>
      </c>
      <c r="I5354" s="9">
        <v>0.17</v>
      </c>
      <c r="J5354" s="5">
        <v>89.11</v>
      </c>
      <c r="K5354" t="s">
        <v>17</v>
      </c>
      <c r="L5354" s="1">
        <f t="shared" si="332"/>
        <v>42302</v>
      </c>
      <c r="M5354">
        <f t="shared" si="333"/>
        <v>2015</v>
      </c>
      <c r="N5354">
        <f t="shared" si="334"/>
        <v>10</v>
      </c>
      <c r="O5354" t="str">
        <f t="shared" si="335"/>
        <v>2015-10</v>
      </c>
    </row>
    <row r="5355" spans="1:15" x14ac:dyDescent="0.3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s="2" t="s">
        <v>2072</v>
      </c>
      <c r="G5355" t="s">
        <v>103</v>
      </c>
      <c r="H5355" s="5">
        <v>2042</v>
      </c>
      <c r="I5355" s="9">
        <v>0.11</v>
      </c>
      <c r="J5355" s="5">
        <v>816.8</v>
      </c>
      <c r="K5355" t="s">
        <v>17</v>
      </c>
      <c r="L5355" s="1">
        <f t="shared" si="332"/>
        <v>43238</v>
      </c>
      <c r="M5355">
        <f t="shared" si="333"/>
        <v>2018</v>
      </c>
      <c r="N5355">
        <f t="shared" si="334"/>
        <v>5</v>
      </c>
      <c r="O5355" t="str">
        <f t="shared" si="335"/>
        <v>2018-05</v>
      </c>
    </row>
    <row r="5356" spans="1:15" x14ac:dyDescent="0.3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2">
        <v>42497</v>
      </c>
      <c r="G5356" t="s">
        <v>103</v>
      </c>
      <c r="H5356" s="5">
        <v>2476</v>
      </c>
      <c r="I5356" s="9">
        <v>0.26</v>
      </c>
      <c r="J5356" s="5">
        <v>643.76</v>
      </c>
      <c r="K5356" t="s">
        <v>17</v>
      </c>
      <c r="L5356" s="1">
        <f t="shared" si="332"/>
        <v>42497</v>
      </c>
      <c r="M5356">
        <f t="shared" si="333"/>
        <v>2016</v>
      </c>
      <c r="N5356">
        <f t="shared" si="334"/>
        <v>5</v>
      </c>
      <c r="O5356" t="str">
        <f t="shared" si="335"/>
        <v>2016-05</v>
      </c>
    </row>
    <row r="5357" spans="1:15" x14ac:dyDescent="0.3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2">
        <v>43170</v>
      </c>
      <c r="G5357" t="s">
        <v>103</v>
      </c>
      <c r="H5357" s="5">
        <v>2162</v>
      </c>
      <c r="I5357" s="9">
        <v>0.2</v>
      </c>
      <c r="J5357" s="5">
        <v>237.82</v>
      </c>
      <c r="K5357" t="s">
        <v>17</v>
      </c>
      <c r="L5357" s="1">
        <f t="shared" si="332"/>
        <v>43170</v>
      </c>
      <c r="M5357">
        <f t="shared" si="333"/>
        <v>2018</v>
      </c>
      <c r="N5357">
        <f t="shared" si="334"/>
        <v>3</v>
      </c>
      <c r="O5357" t="str">
        <f t="shared" si="335"/>
        <v>2018-03</v>
      </c>
    </row>
    <row r="5358" spans="1:15" x14ac:dyDescent="0.3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2">
        <v>42434</v>
      </c>
      <c r="G5358" t="s">
        <v>103</v>
      </c>
      <c r="H5358" s="5">
        <v>2316</v>
      </c>
      <c r="I5358" s="9">
        <v>0.34</v>
      </c>
      <c r="J5358" s="5">
        <v>926.4</v>
      </c>
      <c r="K5358" t="s">
        <v>17</v>
      </c>
      <c r="L5358" s="1">
        <f t="shared" si="332"/>
        <v>42434</v>
      </c>
      <c r="M5358">
        <f t="shared" si="333"/>
        <v>2016</v>
      </c>
      <c r="N5358">
        <f t="shared" si="334"/>
        <v>3</v>
      </c>
      <c r="O5358" t="str">
        <f t="shared" si="335"/>
        <v>2016-03</v>
      </c>
    </row>
    <row r="5359" spans="1:15" x14ac:dyDescent="0.3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s="2" t="s">
        <v>2861</v>
      </c>
      <c r="G5359" t="s">
        <v>103</v>
      </c>
      <c r="H5359" s="5">
        <v>2050</v>
      </c>
      <c r="I5359" s="9">
        <v>0.21</v>
      </c>
      <c r="J5359" s="5">
        <v>717.5</v>
      </c>
      <c r="K5359" t="s">
        <v>17</v>
      </c>
      <c r="L5359" s="1">
        <f t="shared" si="332"/>
        <v>42178</v>
      </c>
      <c r="M5359">
        <f t="shared" si="333"/>
        <v>2015</v>
      </c>
      <c r="N5359">
        <f t="shared" si="334"/>
        <v>6</v>
      </c>
      <c r="O5359" t="str">
        <f t="shared" si="335"/>
        <v>2015-06</v>
      </c>
    </row>
    <row r="5360" spans="1:15" x14ac:dyDescent="0.3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2">
        <v>42500</v>
      </c>
      <c r="G5360" t="s">
        <v>103</v>
      </c>
      <c r="H5360" s="5">
        <v>1343</v>
      </c>
      <c r="I5360" s="9">
        <v>0.16</v>
      </c>
      <c r="J5360" s="5">
        <v>429.76</v>
      </c>
      <c r="K5360" t="s">
        <v>17</v>
      </c>
      <c r="L5360" s="1">
        <f t="shared" si="332"/>
        <v>42500</v>
      </c>
      <c r="M5360">
        <f t="shared" si="333"/>
        <v>2016</v>
      </c>
      <c r="N5360">
        <f t="shared" si="334"/>
        <v>5</v>
      </c>
      <c r="O5360" t="str">
        <f t="shared" si="335"/>
        <v>2016-05</v>
      </c>
    </row>
    <row r="5361" spans="1:15" x14ac:dyDescent="0.3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2">
        <v>43382</v>
      </c>
      <c r="G5361" t="s">
        <v>103</v>
      </c>
      <c r="H5361" s="5">
        <v>881</v>
      </c>
      <c r="I5361" s="9">
        <v>0.17</v>
      </c>
      <c r="J5361" s="5">
        <v>44.05</v>
      </c>
      <c r="K5361" t="s">
        <v>17</v>
      </c>
      <c r="L5361" s="1">
        <f t="shared" si="332"/>
        <v>43382</v>
      </c>
      <c r="M5361">
        <f t="shared" si="333"/>
        <v>2018</v>
      </c>
      <c r="N5361">
        <f t="shared" si="334"/>
        <v>10</v>
      </c>
      <c r="O5361" t="str">
        <f t="shared" si="335"/>
        <v>2018-10</v>
      </c>
    </row>
    <row r="5362" spans="1:15" x14ac:dyDescent="0.3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2">
        <v>43199</v>
      </c>
      <c r="G5362" t="s">
        <v>103</v>
      </c>
      <c r="H5362" s="5">
        <v>1642</v>
      </c>
      <c r="I5362" s="9">
        <v>0.28999999999999998</v>
      </c>
      <c r="J5362" s="5">
        <v>558.28</v>
      </c>
      <c r="K5362" t="s">
        <v>17</v>
      </c>
      <c r="L5362" s="1">
        <f t="shared" si="332"/>
        <v>43199</v>
      </c>
      <c r="M5362">
        <f t="shared" si="333"/>
        <v>2018</v>
      </c>
      <c r="N5362">
        <f t="shared" si="334"/>
        <v>4</v>
      </c>
      <c r="O5362" t="str">
        <f t="shared" si="335"/>
        <v>2018-04</v>
      </c>
    </row>
    <row r="5363" spans="1:15" x14ac:dyDescent="0.3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s="2" t="s">
        <v>974</v>
      </c>
      <c r="G5363" t="s">
        <v>103</v>
      </c>
      <c r="H5363" s="5">
        <v>998</v>
      </c>
      <c r="I5363" s="9">
        <v>0.28999999999999998</v>
      </c>
      <c r="J5363" s="5">
        <v>369.26</v>
      </c>
      <c r="K5363" t="s">
        <v>17</v>
      </c>
      <c r="L5363" s="1">
        <f t="shared" si="332"/>
        <v>42176</v>
      </c>
      <c r="M5363">
        <f t="shared" si="333"/>
        <v>2015</v>
      </c>
      <c r="N5363">
        <f t="shared" si="334"/>
        <v>6</v>
      </c>
      <c r="O5363" t="str">
        <f t="shared" si="335"/>
        <v>2015-06</v>
      </c>
    </row>
    <row r="5364" spans="1:15" x14ac:dyDescent="0.3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2">
        <v>42135</v>
      </c>
      <c r="G5364" t="s">
        <v>103</v>
      </c>
      <c r="H5364" s="5">
        <v>1398</v>
      </c>
      <c r="I5364" s="9">
        <v>0.3</v>
      </c>
      <c r="J5364" s="5">
        <v>195.72</v>
      </c>
      <c r="K5364" t="s">
        <v>17</v>
      </c>
      <c r="L5364" s="1">
        <f t="shared" si="332"/>
        <v>42135</v>
      </c>
      <c r="M5364">
        <f t="shared" si="333"/>
        <v>2015</v>
      </c>
      <c r="N5364">
        <f t="shared" si="334"/>
        <v>5</v>
      </c>
      <c r="O5364" t="str">
        <f t="shared" si="335"/>
        <v>2015-05</v>
      </c>
    </row>
    <row r="5365" spans="1:15" x14ac:dyDescent="0.3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s="2" t="s">
        <v>261</v>
      </c>
      <c r="G5365" t="s">
        <v>103</v>
      </c>
      <c r="H5365" s="5">
        <v>1966</v>
      </c>
      <c r="I5365" s="9">
        <v>0.25</v>
      </c>
      <c r="J5365" s="5">
        <v>334.22</v>
      </c>
      <c r="K5365" t="s">
        <v>17</v>
      </c>
      <c r="L5365" s="1">
        <f t="shared" si="332"/>
        <v>43459</v>
      </c>
      <c r="M5365">
        <f t="shared" si="333"/>
        <v>2018</v>
      </c>
      <c r="N5365">
        <f t="shared" si="334"/>
        <v>12</v>
      </c>
      <c r="O5365" t="str">
        <f t="shared" si="335"/>
        <v>2018-12</v>
      </c>
    </row>
    <row r="5366" spans="1:15" x14ac:dyDescent="0.3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s="2" t="s">
        <v>1476</v>
      </c>
      <c r="G5366" t="s">
        <v>103</v>
      </c>
      <c r="H5366" s="5">
        <v>1406</v>
      </c>
      <c r="I5366" s="9">
        <v>0.16</v>
      </c>
      <c r="J5366" s="5">
        <v>323.38</v>
      </c>
      <c r="K5366" t="s">
        <v>17</v>
      </c>
      <c r="L5366" s="1">
        <f t="shared" si="332"/>
        <v>43403</v>
      </c>
      <c r="M5366">
        <f t="shared" si="333"/>
        <v>2018</v>
      </c>
      <c r="N5366">
        <f t="shared" si="334"/>
        <v>10</v>
      </c>
      <c r="O5366" t="str">
        <f t="shared" si="335"/>
        <v>2018-10</v>
      </c>
    </row>
    <row r="5367" spans="1:15" x14ac:dyDescent="0.3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2">
        <v>42587</v>
      </c>
      <c r="G5367" t="s">
        <v>103</v>
      </c>
      <c r="H5367" s="5">
        <v>2138</v>
      </c>
      <c r="I5367" s="9">
        <v>0.25</v>
      </c>
      <c r="J5367" s="5">
        <v>192.42</v>
      </c>
      <c r="K5367" t="s">
        <v>17</v>
      </c>
      <c r="L5367" s="1">
        <f t="shared" si="332"/>
        <v>42587</v>
      </c>
      <c r="M5367">
        <f t="shared" si="333"/>
        <v>2016</v>
      </c>
      <c r="N5367">
        <f t="shared" si="334"/>
        <v>8</v>
      </c>
      <c r="O5367" t="str">
        <f t="shared" si="335"/>
        <v>2016-08</v>
      </c>
    </row>
    <row r="5368" spans="1:15" x14ac:dyDescent="0.3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s="2" t="s">
        <v>2165</v>
      </c>
      <c r="G5368" t="s">
        <v>103</v>
      </c>
      <c r="H5368" s="5">
        <v>592</v>
      </c>
      <c r="I5368" s="9">
        <v>0.32</v>
      </c>
      <c r="J5368" s="5">
        <v>124.32</v>
      </c>
      <c r="K5368" t="s">
        <v>17</v>
      </c>
      <c r="L5368" s="1">
        <f t="shared" si="332"/>
        <v>42199</v>
      </c>
      <c r="M5368">
        <f t="shared" si="333"/>
        <v>2015</v>
      </c>
      <c r="N5368">
        <f t="shared" si="334"/>
        <v>7</v>
      </c>
      <c r="O5368" t="str">
        <f t="shared" si="335"/>
        <v>2015-07</v>
      </c>
    </row>
    <row r="5369" spans="1:15" x14ac:dyDescent="0.3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s="2" t="s">
        <v>1717</v>
      </c>
      <c r="G5369" t="s">
        <v>103</v>
      </c>
      <c r="H5369" s="5">
        <v>1370</v>
      </c>
      <c r="I5369" s="9">
        <v>0.11</v>
      </c>
      <c r="J5369" s="5">
        <v>109.6</v>
      </c>
      <c r="K5369" t="s">
        <v>17</v>
      </c>
      <c r="L5369" s="1">
        <f t="shared" si="332"/>
        <v>42142</v>
      </c>
      <c r="M5369">
        <f t="shared" si="333"/>
        <v>2015</v>
      </c>
      <c r="N5369">
        <f t="shared" si="334"/>
        <v>5</v>
      </c>
      <c r="O5369" t="str">
        <f t="shared" si="335"/>
        <v>2015-05</v>
      </c>
    </row>
    <row r="5370" spans="1:15" x14ac:dyDescent="0.3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2">
        <v>43382</v>
      </c>
      <c r="G5370" t="s">
        <v>103</v>
      </c>
      <c r="H5370" s="5">
        <v>1932</v>
      </c>
      <c r="I5370" s="9">
        <v>0.23</v>
      </c>
      <c r="J5370" s="5">
        <v>309.12</v>
      </c>
      <c r="K5370" t="s">
        <v>17</v>
      </c>
      <c r="L5370" s="1">
        <f t="shared" si="332"/>
        <v>43382</v>
      </c>
      <c r="M5370">
        <f t="shared" si="333"/>
        <v>2018</v>
      </c>
      <c r="N5370">
        <f t="shared" si="334"/>
        <v>10</v>
      </c>
      <c r="O5370" t="str">
        <f t="shared" si="335"/>
        <v>2018-10</v>
      </c>
    </row>
    <row r="5371" spans="1:15" x14ac:dyDescent="0.3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2">
        <v>43321</v>
      </c>
      <c r="G5371" t="s">
        <v>103</v>
      </c>
      <c r="H5371" s="5">
        <v>1528</v>
      </c>
      <c r="I5371" s="9">
        <v>0.28000000000000003</v>
      </c>
      <c r="J5371" s="5">
        <v>106.96</v>
      </c>
      <c r="K5371" t="s">
        <v>17</v>
      </c>
      <c r="L5371" s="1">
        <f t="shared" si="332"/>
        <v>43321</v>
      </c>
      <c r="M5371">
        <f t="shared" si="333"/>
        <v>2018</v>
      </c>
      <c r="N5371">
        <f t="shared" si="334"/>
        <v>8</v>
      </c>
      <c r="O5371" t="str">
        <f t="shared" si="335"/>
        <v>2018-08</v>
      </c>
    </row>
    <row r="5372" spans="1:15" x14ac:dyDescent="0.3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s="2" t="s">
        <v>2165</v>
      </c>
      <c r="G5372" t="s">
        <v>103</v>
      </c>
      <c r="H5372" s="5">
        <v>849</v>
      </c>
      <c r="I5372" s="9">
        <v>0.19</v>
      </c>
      <c r="J5372" s="5">
        <v>212.25</v>
      </c>
      <c r="K5372" t="s">
        <v>17</v>
      </c>
      <c r="L5372" s="1">
        <f t="shared" si="332"/>
        <v>42199</v>
      </c>
      <c r="M5372">
        <f t="shared" si="333"/>
        <v>2015</v>
      </c>
      <c r="N5372">
        <f t="shared" si="334"/>
        <v>7</v>
      </c>
      <c r="O5372" t="str">
        <f t="shared" si="335"/>
        <v>2015-07</v>
      </c>
    </row>
    <row r="5373" spans="1:15" x14ac:dyDescent="0.3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s="2" t="s">
        <v>779</v>
      </c>
      <c r="G5373" t="s">
        <v>103</v>
      </c>
      <c r="H5373" s="5">
        <v>976</v>
      </c>
      <c r="I5373" s="9">
        <v>0.33</v>
      </c>
      <c r="J5373" s="5">
        <v>175.68</v>
      </c>
      <c r="K5373" t="s">
        <v>17</v>
      </c>
      <c r="L5373" s="1">
        <f t="shared" si="332"/>
        <v>43394</v>
      </c>
      <c r="M5373">
        <f t="shared" si="333"/>
        <v>2018</v>
      </c>
      <c r="N5373">
        <f t="shared" si="334"/>
        <v>10</v>
      </c>
      <c r="O5373" t="str">
        <f t="shared" si="335"/>
        <v>2018-10</v>
      </c>
    </row>
    <row r="5374" spans="1:15" x14ac:dyDescent="0.3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s="2" t="s">
        <v>4590</v>
      </c>
      <c r="G5374" t="s">
        <v>103</v>
      </c>
      <c r="H5374" s="5">
        <v>1776</v>
      </c>
      <c r="I5374" s="9">
        <v>0.14000000000000001</v>
      </c>
      <c r="J5374" s="5">
        <v>799.2</v>
      </c>
      <c r="K5374" t="s">
        <v>17</v>
      </c>
      <c r="L5374" s="1">
        <f t="shared" si="332"/>
        <v>42414</v>
      </c>
      <c r="M5374">
        <f t="shared" si="333"/>
        <v>2016</v>
      </c>
      <c r="N5374">
        <f t="shared" si="334"/>
        <v>2</v>
      </c>
      <c r="O5374" t="str">
        <f t="shared" si="335"/>
        <v>2016-02</v>
      </c>
    </row>
    <row r="5375" spans="1:15" x14ac:dyDescent="0.3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s="2" t="s">
        <v>644</v>
      </c>
      <c r="G5375" t="s">
        <v>103</v>
      </c>
      <c r="H5375" s="5">
        <v>1465</v>
      </c>
      <c r="I5375" s="9">
        <v>0.14000000000000001</v>
      </c>
      <c r="J5375" s="5">
        <v>424.85</v>
      </c>
      <c r="K5375" t="s">
        <v>17</v>
      </c>
      <c r="L5375" s="1">
        <f t="shared" si="332"/>
        <v>42177</v>
      </c>
      <c r="M5375">
        <f t="shared" si="333"/>
        <v>2015</v>
      </c>
      <c r="N5375">
        <f t="shared" si="334"/>
        <v>6</v>
      </c>
      <c r="O5375" t="str">
        <f t="shared" si="335"/>
        <v>2015-06</v>
      </c>
    </row>
    <row r="5376" spans="1:15" x14ac:dyDescent="0.3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s="2" t="s">
        <v>2398</v>
      </c>
      <c r="G5376" t="s">
        <v>103</v>
      </c>
      <c r="H5376" s="5">
        <v>790</v>
      </c>
      <c r="I5376" s="9">
        <v>0.26</v>
      </c>
      <c r="J5376" s="5">
        <v>260.7</v>
      </c>
      <c r="K5376" t="s">
        <v>17</v>
      </c>
      <c r="L5376" s="1">
        <f t="shared" si="332"/>
        <v>42878</v>
      </c>
      <c r="M5376">
        <f t="shared" si="333"/>
        <v>2017</v>
      </c>
      <c r="N5376">
        <f t="shared" si="334"/>
        <v>5</v>
      </c>
      <c r="O5376" t="str">
        <f t="shared" si="335"/>
        <v>2017-05</v>
      </c>
    </row>
    <row r="5377" spans="1:15" x14ac:dyDescent="0.3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s="2" t="s">
        <v>2431</v>
      </c>
      <c r="G5377" t="s">
        <v>103</v>
      </c>
      <c r="H5377" s="5">
        <v>820</v>
      </c>
      <c r="I5377" s="9">
        <v>0.22</v>
      </c>
      <c r="J5377" s="5">
        <v>213.2</v>
      </c>
      <c r="K5377" t="s">
        <v>17</v>
      </c>
      <c r="L5377" s="1">
        <f t="shared" si="332"/>
        <v>43065</v>
      </c>
      <c r="M5377">
        <f t="shared" si="333"/>
        <v>2017</v>
      </c>
      <c r="N5377">
        <f t="shared" si="334"/>
        <v>11</v>
      </c>
      <c r="O5377" t="str">
        <f t="shared" si="335"/>
        <v>2017-11</v>
      </c>
    </row>
    <row r="5378" spans="1:15" x14ac:dyDescent="0.3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2">
        <v>43376</v>
      </c>
      <c r="G5378" t="s">
        <v>103</v>
      </c>
      <c r="H5378" s="5">
        <v>775</v>
      </c>
      <c r="I5378" s="9">
        <v>0.2</v>
      </c>
      <c r="J5378" s="5">
        <v>124</v>
      </c>
      <c r="K5378" t="s">
        <v>17</v>
      </c>
      <c r="L5378" s="1">
        <f t="shared" ref="L5378:L5441" si="336">IF(ISNUMBER(F5378),F5378,IFERROR(DATE(VALUE(RIGHT(F5378,4)),VALUE(LEFT(F5378,FIND("/",F5378)-1)),VALUE(MID(F5378,FIND("/",F5378)+1,FIND("/",F5378,FIND("/",F5378)+1)-FIND("/",F5378)-1))),""))</f>
        <v>43376</v>
      </c>
      <c r="M5378">
        <f t="shared" ref="M5378:M5441" si="337">YEAR(L5378)</f>
        <v>2018</v>
      </c>
      <c r="N5378">
        <f t="shared" ref="N5378:N5441" si="338">MONTH(L5378)</f>
        <v>10</v>
      </c>
      <c r="O5378" t="str">
        <f t="shared" ref="O5378:O5441" si="339">TEXT(L5378,"yyyy-mm")</f>
        <v>2018-10</v>
      </c>
    </row>
    <row r="5379" spans="1:15" x14ac:dyDescent="0.3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2">
        <v>42859</v>
      </c>
      <c r="G5379" t="s">
        <v>103</v>
      </c>
      <c r="H5379" s="5">
        <v>2151</v>
      </c>
      <c r="I5379" s="9">
        <v>0.31</v>
      </c>
      <c r="J5379" s="5">
        <v>795.87</v>
      </c>
      <c r="K5379" t="s">
        <v>17</v>
      </c>
      <c r="L5379" s="1">
        <f t="shared" si="336"/>
        <v>42859</v>
      </c>
      <c r="M5379">
        <f t="shared" si="337"/>
        <v>2017</v>
      </c>
      <c r="N5379">
        <f t="shared" si="338"/>
        <v>5</v>
      </c>
      <c r="O5379" t="str">
        <f t="shared" si="339"/>
        <v>2017-05</v>
      </c>
    </row>
    <row r="5380" spans="1:15" x14ac:dyDescent="0.3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s="2" t="s">
        <v>1215</v>
      </c>
      <c r="G5380" t="s">
        <v>103</v>
      </c>
      <c r="H5380" s="5">
        <v>1446</v>
      </c>
      <c r="I5380" s="9">
        <v>0.35</v>
      </c>
      <c r="J5380" s="5">
        <v>506.1</v>
      </c>
      <c r="K5380" t="s">
        <v>17</v>
      </c>
      <c r="L5380" s="1">
        <f t="shared" si="336"/>
        <v>43277</v>
      </c>
      <c r="M5380">
        <f t="shared" si="337"/>
        <v>2018</v>
      </c>
      <c r="N5380">
        <f t="shared" si="338"/>
        <v>6</v>
      </c>
      <c r="O5380" t="str">
        <f t="shared" si="339"/>
        <v>2018-06</v>
      </c>
    </row>
    <row r="5381" spans="1:15" x14ac:dyDescent="0.3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s="2" t="s">
        <v>2398</v>
      </c>
      <c r="G5381" t="s">
        <v>103</v>
      </c>
      <c r="H5381" s="5">
        <v>1245</v>
      </c>
      <c r="I5381" s="9">
        <v>0.3</v>
      </c>
      <c r="J5381" s="5">
        <v>410.85</v>
      </c>
      <c r="K5381" t="s">
        <v>17</v>
      </c>
      <c r="L5381" s="1">
        <f t="shared" si="336"/>
        <v>42878</v>
      </c>
      <c r="M5381">
        <f t="shared" si="337"/>
        <v>2017</v>
      </c>
      <c r="N5381">
        <f t="shared" si="338"/>
        <v>5</v>
      </c>
      <c r="O5381" t="str">
        <f t="shared" si="339"/>
        <v>2017-05</v>
      </c>
    </row>
    <row r="5382" spans="1:15" x14ac:dyDescent="0.3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2">
        <v>42259</v>
      </c>
      <c r="G5382" t="s">
        <v>103</v>
      </c>
      <c r="H5382" s="5">
        <v>1045</v>
      </c>
      <c r="I5382" s="9">
        <v>0.28999999999999998</v>
      </c>
      <c r="J5382" s="5">
        <v>459.8</v>
      </c>
      <c r="K5382" t="s">
        <v>17</v>
      </c>
      <c r="L5382" s="1">
        <f t="shared" si="336"/>
        <v>42259</v>
      </c>
      <c r="M5382">
        <f t="shared" si="337"/>
        <v>2015</v>
      </c>
      <c r="N5382">
        <f t="shared" si="338"/>
        <v>9</v>
      </c>
      <c r="O5382" t="str">
        <f t="shared" si="339"/>
        <v>2015-09</v>
      </c>
    </row>
    <row r="5383" spans="1:15" x14ac:dyDescent="0.3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s="2" t="s">
        <v>2109</v>
      </c>
      <c r="G5383" t="s">
        <v>103</v>
      </c>
      <c r="H5383" s="5">
        <v>1850</v>
      </c>
      <c r="I5383" s="9">
        <v>0.21</v>
      </c>
      <c r="J5383" s="5">
        <v>573.5</v>
      </c>
      <c r="K5383" t="s">
        <v>17</v>
      </c>
      <c r="L5383" s="1">
        <f t="shared" si="336"/>
        <v>42823</v>
      </c>
      <c r="M5383">
        <f t="shared" si="337"/>
        <v>2017</v>
      </c>
      <c r="N5383">
        <f t="shared" si="338"/>
        <v>3</v>
      </c>
      <c r="O5383" t="str">
        <f t="shared" si="339"/>
        <v>2017-03</v>
      </c>
    </row>
    <row r="5384" spans="1:15" x14ac:dyDescent="0.3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s="2" t="s">
        <v>603</v>
      </c>
      <c r="G5384" t="s">
        <v>103</v>
      </c>
      <c r="H5384" s="5">
        <v>745</v>
      </c>
      <c r="I5384" s="9">
        <v>0.25</v>
      </c>
      <c r="J5384" s="5">
        <v>126.65</v>
      </c>
      <c r="K5384" t="s">
        <v>17</v>
      </c>
      <c r="L5384" s="1">
        <f t="shared" si="336"/>
        <v>42332</v>
      </c>
      <c r="M5384">
        <f t="shared" si="337"/>
        <v>2015</v>
      </c>
      <c r="N5384">
        <f t="shared" si="338"/>
        <v>11</v>
      </c>
      <c r="O5384" t="str">
        <f t="shared" si="339"/>
        <v>2015-11</v>
      </c>
    </row>
    <row r="5385" spans="1:15" x14ac:dyDescent="0.3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2">
        <v>42950</v>
      </c>
      <c r="G5385" t="s">
        <v>103</v>
      </c>
      <c r="H5385" s="5">
        <v>861</v>
      </c>
      <c r="I5385" s="9">
        <v>0.22</v>
      </c>
      <c r="J5385" s="5">
        <v>370.23</v>
      </c>
      <c r="K5385" t="s">
        <v>17</v>
      </c>
      <c r="L5385" s="1">
        <f t="shared" si="336"/>
        <v>42950</v>
      </c>
      <c r="M5385">
        <f t="shared" si="337"/>
        <v>2017</v>
      </c>
      <c r="N5385">
        <f t="shared" si="338"/>
        <v>8</v>
      </c>
      <c r="O5385" t="str">
        <f t="shared" si="339"/>
        <v>2017-08</v>
      </c>
    </row>
    <row r="5386" spans="1:15" x14ac:dyDescent="0.3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s="2" t="s">
        <v>1497</v>
      </c>
      <c r="G5386" t="s">
        <v>103</v>
      </c>
      <c r="H5386" s="5">
        <v>1629</v>
      </c>
      <c r="I5386" s="9">
        <v>0.32</v>
      </c>
      <c r="J5386" s="5">
        <v>700.47</v>
      </c>
      <c r="K5386" t="s">
        <v>17</v>
      </c>
      <c r="L5386" s="1">
        <f t="shared" si="336"/>
        <v>43312</v>
      </c>
      <c r="M5386">
        <f t="shared" si="337"/>
        <v>2018</v>
      </c>
      <c r="N5386">
        <f t="shared" si="338"/>
        <v>7</v>
      </c>
      <c r="O5386" t="str">
        <f t="shared" si="339"/>
        <v>2018-07</v>
      </c>
    </row>
    <row r="5387" spans="1:15" x14ac:dyDescent="0.3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s="2" t="s">
        <v>1466</v>
      </c>
      <c r="G5387" t="s">
        <v>103</v>
      </c>
      <c r="H5387" s="5">
        <v>1124</v>
      </c>
      <c r="I5387" s="9">
        <v>0.35</v>
      </c>
      <c r="J5387" s="5">
        <v>292.24</v>
      </c>
      <c r="K5387" t="s">
        <v>17</v>
      </c>
      <c r="L5387" s="1">
        <f t="shared" si="336"/>
        <v>42704</v>
      </c>
      <c r="M5387">
        <f t="shared" si="337"/>
        <v>2016</v>
      </c>
      <c r="N5387">
        <f t="shared" si="338"/>
        <v>11</v>
      </c>
      <c r="O5387" t="str">
        <f t="shared" si="339"/>
        <v>2016-11</v>
      </c>
    </row>
    <row r="5388" spans="1:15" x14ac:dyDescent="0.3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s="2" t="s">
        <v>2209</v>
      </c>
      <c r="G5388" t="s">
        <v>103</v>
      </c>
      <c r="H5388" s="5">
        <v>1083</v>
      </c>
      <c r="I5388" s="9">
        <v>0.23</v>
      </c>
      <c r="J5388" s="5">
        <v>465.69</v>
      </c>
      <c r="K5388" t="s">
        <v>17</v>
      </c>
      <c r="L5388" s="1">
        <f t="shared" si="336"/>
        <v>43299</v>
      </c>
      <c r="M5388">
        <f t="shared" si="337"/>
        <v>2018</v>
      </c>
      <c r="N5388">
        <f t="shared" si="338"/>
        <v>7</v>
      </c>
      <c r="O5388" t="str">
        <f t="shared" si="339"/>
        <v>2018-07</v>
      </c>
    </row>
    <row r="5389" spans="1:15" x14ac:dyDescent="0.3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2">
        <v>43292</v>
      </c>
      <c r="G5389" t="s">
        <v>103</v>
      </c>
      <c r="H5389" s="5">
        <v>1010</v>
      </c>
      <c r="I5389" s="9">
        <v>0.35</v>
      </c>
      <c r="J5389" s="5">
        <v>141.4</v>
      </c>
      <c r="K5389" t="s">
        <v>17</v>
      </c>
      <c r="L5389" s="1">
        <f t="shared" si="336"/>
        <v>43292</v>
      </c>
      <c r="M5389">
        <f t="shared" si="337"/>
        <v>2018</v>
      </c>
      <c r="N5389">
        <f t="shared" si="338"/>
        <v>7</v>
      </c>
      <c r="O5389" t="str">
        <f t="shared" si="339"/>
        <v>2018-07</v>
      </c>
    </row>
    <row r="5390" spans="1:15" x14ac:dyDescent="0.3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s="2" t="s">
        <v>347</v>
      </c>
      <c r="G5390" t="s">
        <v>103</v>
      </c>
      <c r="H5390" s="5">
        <v>1556</v>
      </c>
      <c r="I5390" s="9">
        <v>0.27</v>
      </c>
      <c r="J5390" s="5">
        <v>700.2</v>
      </c>
      <c r="K5390" t="s">
        <v>17</v>
      </c>
      <c r="L5390" s="1">
        <f t="shared" si="336"/>
        <v>42695</v>
      </c>
      <c r="M5390">
        <f t="shared" si="337"/>
        <v>2016</v>
      </c>
      <c r="N5390">
        <f t="shared" si="338"/>
        <v>11</v>
      </c>
      <c r="O5390" t="str">
        <f t="shared" si="339"/>
        <v>2016-11</v>
      </c>
    </row>
    <row r="5391" spans="1:15" x14ac:dyDescent="0.3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s="2" t="s">
        <v>226</v>
      </c>
      <c r="G5391" t="s">
        <v>103</v>
      </c>
      <c r="H5391" s="5">
        <v>689</v>
      </c>
      <c r="I5391" s="9">
        <v>0.27</v>
      </c>
      <c r="J5391" s="5">
        <v>248.04</v>
      </c>
      <c r="K5391" t="s">
        <v>17</v>
      </c>
      <c r="L5391" s="1">
        <f t="shared" si="336"/>
        <v>43399</v>
      </c>
      <c r="M5391">
        <f t="shared" si="337"/>
        <v>2018</v>
      </c>
      <c r="N5391">
        <f t="shared" si="338"/>
        <v>10</v>
      </c>
      <c r="O5391" t="str">
        <f t="shared" si="339"/>
        <v>2018-10</v>
      </c>
    </row>
    <row r="5392" spans="1:15" x14ac:dyDescent="0.3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2">
        <v>42046</v>
      </c>
      <c r="G5392" t="s">
        <v>103</v>
      </c>
      <c r="H5392" s="5">
        <v>1845</v>
      </c>
      <c r="I5392" s="9">
        <v>0.11</v>
      </c>
      <c r="J5392" s="5">
        <v>811.8</v>
      </c>
      <c r="K5392" t="s">
        <v>17</v>
      </c>
      <c r="L5392" s="1">
        <f t="shared" si="336"/>
        <v>42046</v>
      </c>
      <c r="M5392">
        <f t="shared" si="337"/>
        <v>2015</v>
      </c>
      <c r="N5392">
        <f t="shared" si="338"/>
        <v>2</v>
      </c>
      <c r="O5392" t="str">
        <f t="shared" si="339"/>
        <v>2015-02</v>
      </c>
    </row>
    <row r="5393" spans="1:15" x14ac:dyDescent="0.3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s="2" t="s">
        <v>1370</v>
      </c>
      <c r="G5393" t="s">
        <v>103</v>
      </c>
      <c r="H5393" s="5">
        <v>1188</v>
      </c>
      <c r="I5393" s="9">
        <v>0.35</v>
      </c>
      <c r="J5393" s="5">
        <v>95.04</v>
      </c>
      <c r="K5393" t="s">
        <v>17</v>
      </c>
      <c r="L5393" s="1">
        <f t="shared" si="336"/>
        <v>42326</v>
      </c>
      <c r="M5393">
        <f t="shared" si="337"/>
        <v>2015</v>
      </c>
      <c r="N5393">
        <f t="shared" si="338"/>
        <v>11</v>
      </c>
      <c r="O5393" t="str">
        <f t="shared" si="339"/>
        <v>2015-11</v>
      </c>
    </row>
    <row r="5394" spans="1:15" x14ac:dyDescent="0.3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2">
        <v>42046</v>
      </c>
      <c r="G5394" t="s">
        <v>103</v>
      </c>
      <c r="H5394" s="5">
        <v>1682</v>
      </c>
      <c r="I5394" s="9">
        <v>0.21</v>
      </c>
      <c r="J5394" s="5">
        <v>655.98</v>
      </c>
      <c r="K5394" t="s">
        <v>17</v>
      </c>
      <c r="L5394" s="1">
        <f t="shared" si="336"/>
        <v>42046</v>
      </c>
      <c r="M5394">
        <f t="shared" si="337"/>
        <v>2015</v>
      </c>
      <c r="N5394">
        <f t="shared" si="338"/>
        <v>2</v>
      </c>
      <c r="O5394" t="str">
        <f t="shared" si="339"/>
        <v>2015-02</v>
      </c>
    </row>
    <row r="5395" spans="1:15" x14ac:dyDescent="0.3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s="2" t="s">
        <v>755</v>
      </c>
      <c r="G5395" t="s">
        <v>103</v>
      </c>
      <c r="H5395" s="5">
        <v>1652</v>
      </c>
      <c r="I5395" s="9">
        <v>0.3</v>
      </c>
      <c r="J5395" s="5">
        <v>297.36</v>
      </c>
      <c r="K5395" t="s">
        <v>17</v>
      </c>
      <c r="L5395" s="1">
        <f t="shared" si="336"/>
        <v>43430</v>
      </c>
      <c r="M5395">
        <f t="shared" si="337"/>
        <v>2018</v>
      </c>
      <c r="N5395">
        <f t="shared" si="338"/>
        <v>11</v>
      </c>
      <c r="O5395" t="str">
        <f t="shared" si="339"/>
        <v>2018-11</v>
      </c>
    </row>
    <row r="5396" spans="1:15" x14ac:dyDescent="0.3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s="2" t="s">
        <v>573</v>
      </c>
      <c r="G5396" t="s">
        <v>103</v>
      </c>
      <c r="H5396" s="5">
        <v>2062</v>
      </c>
      <c r="I5396" s="9">
        <v>0.25</v>
      </c>
      <c r="J5396" s="5">
        <v>350.54</v>
      </c>
      <c r="K5396" t="s">
        <v>17</v>
      </c>
      <c r="L5396" s="1">
        <f t="shared" si="336"/>
        <v>43029</v>
      </c>
      <c r="M5396">
        <f t="shared" si="337"/>
        <v>2017</v>
      </c>
      <c r="N5396">
        <f t="shared" si="338"/>
        <v>10</v>
      </c>
      <c r="O5396" t="str">
        <f t="shared" si="339"/>
        <v>2017-10</v>
      </c>
    </row>
    <row r="5397" spans="1:15" x14ac:dyDescent="0.3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s="2" t="s">
        <v>2181</v>
      </c>
      <c r="G5397" t="s">
        <v>103</v>
      </c>
      <c r="H5397" s="5">
        <v>1133</v>
      </c>
      <c r="I5397" s="9">
        <v>0.1</v>
      </c>
      <c r="J5397" s="5">
        <v>124.63</v>
      </c>
      <c r="K5397" t="s">
        <v>17</v>
      </c>
      <c r="L5397" s="1">
        <f t="shared" si="336"/>
        <v>43295</v>
      </c>
      <c r="M5397">
        <f t="shared" si="337"/>
        <v>2018</v>
      </c>
      <c r="N5397">
        <f t="shared" si="338"/>
        <v>7</v>
      </c>
      <c r="O5397" t="str">
        <f t="shared" si="339"/>
        <v>2018-07</v>
      </c>
    </row>
    <row r="5398" spans="1:15" x14ac:dyDescent="0.3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s="2" t="s">
        <v>1215</v>
      </c>
      <c r="G5398" t="s">
        <v>103</v>
      </c>
      <c r="H5398" s="5">
        <v>1719</v>
      </c>
      <c r="I5398" s="9">
        <v>0.27</v>
      </c>
      <c r="J5398" s="5">
        <v>601.65</v>
      </c>
      <c r="K5398" t="s">
        <v>17</v>
      </c>
      <c r="L5398" s="1">
        <f t="shared" si="336"/>
        <v>43277</v>
      </c>
      <c r="M5398">
        <f t="shared" si="337"/>
        <v>2018</v>
      </c>
      <c r="N5398">
        <f t="shared" si="338"/>
        <v>6</v>
      </c>
      <c r="O5398" t="str">
        <f t="shared" si="339"/>
        <v>2018-06</v>
      </c>
    </row>
    <row r="5399" spans="1:15" x14ac:dyDescent="0.3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s="2" t="s">
        <v>974</v>
      </c>
      <c r="G5399" t="s">
        <v>103</v>
      </c>
      <c r="H5399" s="5">
        <v>1944</v>
      </c>
      <c r="I5399" s="9">
        <v>0.19</v>
      </c>
      <c r="J5399" s="5">
        <v>855.36</v>
      </c>
      <c r="K5399" t="s">
        <v>17</v>
      </c>
      <c r="L5399" s="1">
        <f t="shared" si="336"/>
        <v>42176</v>
      </c>
      <c r="M5399">
        <f t="shared" si="337"/>
        <v>2015</v>
      </c>
      <c r="N5399">
        <f t="shared" si="338"/>
        <v>6</v>
      </c>
      <c r="O5399" t="str">
        <f t="shared" si="339"/>
        <v>2015-06</v>
      </c>
    </row>
    <row r="5400" spans="1:15" x14ac:dyDescent="0.3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s="2" t="s">
        <v>2504</v>
      </c>
      <c r="G5400" t="s">
        <v>103</v>
      </c>
      <c r="H5400" s="5">
        <v>538</v>
      </c>
      <c r="I5400" s="9">
        <v>0.35</v>
      </c>
      <c r="J5400" s="5">
        <v>32.28</v>
      </c>
      <c r="K5400" t="s">
        <v>17</v>
      </c>
      <c r="L5400" s="1">
        <f t="shared" si="336"/>
        <v>43064</v>
      </c>
      <c r="M5400">
        <f t="shared" si="337"/>
        <v>2017</v>
      </c>
      <c r="N5400">
        <f t="shared" si="338"/>
        <v>11</v>
      </c>
      <c r="O5400" t="str">
        <f t="shared" si="339"/>
        <v>2017-11</v>
      </c>
    </row>
    <row r="5401" spans="1:15" x14ac:dyDescent="0.3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s="2" t="s">
        <v>2170</v>
      </c>
      <c r="G5401" t="s">
        <v>103</v>
      </c>
      <c r="H5401" s="5">
        <v>1103</v>
      </c>
      <c r="I5401" s="9">
        <v>0.13</v>
      </c>
      <c r="J5401" s="5">
        <v>297.81</v>
      </c>
      <c r="K5401" t="s">
        <v>17</v>
      </c>
      <c r="L5401" s="1">
        <f t="shared" si="336"/>
        <v>43060</v>
      </c>
      <c r="M5401">
        <f t="shared" si="337"/>
        <v>2017</v>
      </c>
      <c r="N5401">
        <f t="shared" si="338"/>
        <v>11</v>
      </c>
      <c r="O5401" t="str">
        <f t="shared" si="339"/>
        <v>2017-11</v>
      </c>
    </row>
    <row r="5402" spans="1:15" x14ac:dyDescent="0.3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s="2" t="s">
        <v>3433</v>
      </c>
      <c r="G5402" t="s">
        <v>23</v>
      </c>
      <c r="H5402" s="5">
        <v>2374</v>
      </c>
      <c r="I5402" s="9">
        <v>0.13</v>
      </c>
      <c r="J5402" s="5">
        <v>783.42</v>
      </c>
      <c r="K5402" t="s">
        <v>17</v>
      </c>
      <c r="L5402" s="1">
        <f t="shared" si="336"/>
        <v>42420</v>
      </c>
      <c r="M5402">
        <f t="shared" si="337"/>
        <v>2016</v>
      </c>
      <c r="N5402">
        <f t="shared" si="338"/>
        <v>2</v>
      </c>
      <c r="O5402" t="str">
        <f t="shared" si="339"/>
        <v>2016-02</v>
      </c>
    </row>
    <row r="5403" spans="1:15" x14ac:dyDescent="0.3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s="2" t="s">
        <v>6174</v>
      </c>
      <c r="G5403" t="s">
        <v>23</v>
      </c>
      <c r="H5403" s="5">
        <v>1798</v>
      </c>
      <c r="I5403" s="9">
        <v>0.19</v>
      </c>
      <c r="J5403" s="5">
        <v>179.8</v>
      </c>
      <c r="K5403" t="s">
        <v>17</v>
      </c>
      <c r="L5403" s="1">
        <f t="shared" si="336"/>
        <v>42146</v>
      </c>
      <c r="M5403">
        <f t="shared" si="337"/>
        <v>2015</v>
      </c>
      <c r="N5403">
        <f t="shared" si="338"/>
        <v>5</v>
      </c>
      <c r="O5403" t="str">
        <f t="shared" si="339"/>
        <v>2015-05</v>
      </c>
    </row>
    <row r="5404" spans="1:15" x14ac:dyDescent="0.3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s="2" t="s">
        <v>717</v>
      </c>
      <c r="G5404" t="s">
        <v>23</v>
      </c>
      <c r="H5404" s="5">
        <v>785</v>
      </c>
      <c r="I5404" s="9">
        <v>0.11</v>
      </c>
      <c r="J5404" s="5">
        <v>164.85</v>
      </c>
      <c r="K5404" t="s">
        <v>17</v>
      </c>
      <c r="L5404" s="1">
        <f t="shared" si="336"/>
        <v>42912</v>
      </c>
      <c r="M5404">
        <f t="shared" si="337"/>
        <v>2017</v>
      </c>
      <c r="N5404">
        <f t="shared" si="338"/>
        <v>6</v>
      </c>
      <c r="O5404" t="str">
        <f t="shared" si="339"/>
        <v>2017-06</v>
      </c>
    </row>
    <row r="5405" spans="1:15" x14ac:dyDescent="0.3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s="2" t="s">
        <v>2142</v>
      </c>
      <c r="G5405" t="s">
        <v>23</v>
      </c>
      <c r="H5405" s="5">
        <v>1411</v>
      </c>
      <c r="I5405" s="9">
        <v>0.26</v>
      </c>
      <c r="J5405" s="5">
        <v>606.73</v>
      </c>
      <c r="K5405" t="s">
        <v>17</v>
      </c>
      <c r="L5405" s="1">
        <f t="shared" si="336"/>
        <v>43094</v>
      </c>
      <c r="M5405">
        <f t="shared" si="337"/>
        <v>2017</v>
      </c>
      <c r="N5405">
        <f t="shared" si="338"/>
        <v>12</v>
      </c>
      <c r="O5405" t="str">
        <f t="shared" si="339"/>
        <v>2017-12</v>
      </c>
    </row>
    <row r="5406" spans="1:15" x14ac:dyDescent="0.3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s="2" t="s">
        <v>3615</v>
      </c>
      <c r="G5406" t="s">
        <v>23</v>
      </c>
      <c r="H5406" s="5">
        <v>1253</v>
      </c>
      <c r="I5406" s="9">
        <v>0.32</v>
      </c>
      <c r="J5406" s="5">
        <v>87.71</v>
      </c>
      <c r="K5406" t="s">
        <v>17</v>
      </c>
      <c r="L5406" s="1">
        <f t="shared" si="336"/>
        <v>43343</v>
      </c>
      <c r="M5406">
        <f t="shared" si="337"/>
        <v>2018</v>
      </c>
      <c r="N5406">
        <f t="shared" si="338"/>
        <v>8</v>
      </c>
      <c r="O5406" t="str">
        <f t="shared" si="339"/>
        <v>2018-08</v>
      </c>
    </row>
    <row r="5407" spans="1:15" x14ac:dyDescent="0.3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s="2" t="s">
        <v>5082</v>
      </c>
      <c r="G5407" t="s">
        <v>23</v>
      </c>
      <c r="H5407" s="5">
        <v>1885</v>
      </c>
      <c r="I5407" s="9">
        <v>0.26</v>
      </c>
      <c r="J5407" s="5">
        <v>320.45</v>
      </c>
      <c r="K5407" t="s">
        <v>17</v>
      </c>
      <c r="L5407" s="1">
        <f t="shared" si="336"/>
        <v>43246</v>
      </c>
      <c r="M5407">
        <f t="shared" si="337"/>
        <v>2018</v>
      </c>
      <c r="N5407">
        <f t="shared" si="338"/>
        <v>5</v>
      </c>
      <c r="O5407" t="str">
        <f t="shared" si="339"/>
        <v>2018-05</v>
      </c>
    </row>
    <row r="5408" spans="1:15" x14ac:dyDescent="0.3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s="2" t="s">
        <v>6174</v>
      </c>
      <c r="G5408" t="s">
        <v>23</v>
      </c>
      <c r="H5408" s="5">
        <v>983</v>
      </c>
      <c r="I5408" s="9">
        <v>0.31</v>
      </c>
      <c r="J5408" s="5">
        <v>275.24</v>
      </c>
      <c r="K5408" t="s">
        <v>17</v>
      </c>
      <c r="L5408" s="1">
        <f t="shared" si="336"/>
        <v>42146</v>
      </c>
      <c r="M5408">
        <f t="shared" si="337"/>
        <v>2015</v>
      </c>
      <c r="N5408">
        <f t="shared" si="338"/>
        <v>5</v>
      </c>
      <c r="O5408" t="str">
        <f t="shared" si="339"/>
        <v>2015-05</v>
      </c>
    </row>
    <row r="5409" spans="1:15" x14ac:dyDescent="0.3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s="2" t="s">
        <v>1186</v>
      </c>
      <c r="G5409" t="s">
        <v>23</v>
      </c>
      <c r="H5409" s="5">
        <v>1298</v>
      </c>
      <c r="I5409" s="9">
        <v>0.18</v>
      </c>
      <c r="J5409" s="5">
        <v>129.80000000000001</v>
      </c>
      <c r="K5409" t="s">
        <v>17</v>
      </c>
      <c r="L5409" s="1">
        <f t="shared" si="336"/>
        <v>43007</v>
      </c>
      <c r="M5409">
        <f t="shared" si="337"/>
        <v>2017</v>
      </c>
      <c r="N5409">
        <f t="shared" si="338"/>
        <v>9</v>
      </c>
      <c r="O5409" t="str">
        <f t="shared" si="339"/>
        <v>2017-09</v>
      </c>
    </row>
    <row r="5410" spans="1:15" x14ac:dyDescent="0.3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s="2" t="s">
        <v>3277</v>
      </c>
      <c r="G5410" t="s">
        <v>23</v>
      </c>
      <c r="H5410" s="5">
        <v>1448</v>
      </c>
      <c r="I5410" s="9">
        <v>0.22</v>
      </c>
      <c r="J5410" s="5">
        <v>217.2</v>
      </c>
      <c r="K5410" t="s">
        <v>17</v>
      </c>
      <c r="L5410" s="1">
        <f t="shared" si="336"/>
        <v>43089</v>
      </c>
      <c r="M5410">
        <f t="shared" si="337"/>
        <v>2017</v>
      </c>
      <c r="N5410">
        <f t="shared" si="338"/>
        <v>12</v>
      </c>
      <c r="O5410" t="str">
        <f t="shared" si="339"/>
        <v>2017-12</v>
      </c>
    </row>
    <row r="5411" spans="1:15" x14ac:dyDescent="0.3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2">
        <v>42310</v>
      </c>
      <c r="G5411" t="s">
        <v>23</v>
      </c>
      <c r="H5411" s="5">
        <v>1774</v>
      </c>
      <c r="I5411" s="9">
        <v>0.17</v>
      </c>
      <c r="J5411" s="5">
        <v>319.32</v>
      </c>
      <c r="K5411" t="s">
        <v>17</v>
      </c>
      <c r="L5411" s="1">
        <f t="shared" si="336"/>
        <v>42310</v>
      </c>
      <c r="M5411">
        <f t="shared" si="337"/>
        <v>2015</v>
      </c>
      <c r="N5411">
        <f t="shared" si="338"/>
        <v>11</v>
      </c>
      <c r="O5411" t="str">
        <f t="shared" si="339"/>
        <v>2015-11</v>
      </c>
    </row>
    <row r="5412" spans="1:15" x14ac:dyDescent="0.3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s="2" t="s">
        <v>625</v>
      </c>
      <c r="G5412" t="s">
        <v>23</v>
      </c>
      <c r="H5412" s="5">
        <v>1013</v>
      </c>
      <c r="I5412" s="9">
        <v>0.25</v>
      </c>
      <c r="J5412" s="5">
        <v>425.46</v>
      </c>
      <c r="K5412" t="s">
        <v>17</v>
      </c>
      <c r="L5412" s="1">
        <f t="shared" si="336"/>
        <v>43458</v>
      </c>
      <c r="M5412">
        <f t="shared" si="337"/>
        <v>2018</v>
      </c>
      <c r="N5412">
        <f t="shared" si="338"/>
        <v>12</v>
      </c>
      <c r="O5412" t="str">
        <f t="shared" si="339"/>
        <v>2018-12</v>
      </c>
    </row>
    <row r="5413" spans="1:15" x14ac:dyDescent="0.3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2">
        <v>42225</v>
      </c>
      <c r="G5413" t="s">
        <v>23</v>
      </c>
      <c r="H5413" s="5">
        <v>1196</v>
      </c>
      <c r="I5413" s="9">
        <v>0.16</v>
      </c>
      <c r="J5413" s="5">
        <v>502.32</v>
      </c>
      <c r="K5413" t="s">
        <v>17</v>
      </c>
      <c r="L5413" s="1">
        <f t="shared" si="336"/>
        <v>42225</v>
      </c>
      <c r="M5413">
        <f t="shared" si="337"/>
        <v>2015</v>
      </c>
      <c r="N5413">
        <f t="shared" si="338"/>
        <v>8</v>
      </c>
      <c r="O5413" t="str">
        <f t="shared" si="339"/>
        <v>2015-08</v>
      </c>
    </row>
    <row r="5414" spans="1:15" x14ac:dyDescent="0.3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s="2" t="s">
        <v>2244</v>
      </c>
      <c r="G5414" t="s">
        <v>23</v>
      </c>
      <c r="H5414" s="5">
        <v>1854</v>
      </c>
      <c r="I5414" s="9">
        <v>0.24</v>
      </c>
      <c r="J5414" s="5">
        <v>352.26</v>
      </c>
      <c r="K5414" t="s">
        <v>17</v>
      </c>
      <c r="L5414" s="1">
        <f t="shared" si="336"/>
        <v>42628</v>
      </c>
      <c r="M5414">
        <f t="shared" si="337"/>
        <v>2016</v>
      </c>
      <c r="N5414">
        <f t="shared" si="338"/>
        <v>9</v>
      </c>
      <c r="O5414" t="str">
        <f t="shared" si="339"/>
        <v>2016-09</v>
      </c>
    </row>
    <row r="5415" spans="1:15" x14ac:dyDescent="0.3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s="2" t="s">
        <v>897</v>
      </c>
      <c r="G5415" t="s">
        <v>23</v>
      </c>
      <c r="H5415" s="5">
        <v>2412</v>
      </c>
      <c r="I5415" s="9">
        <v>0.17</v>
      </c>
      <c r="J5415" s="5">
        <v>1061.28</v>
      </c>
      <c r="K5415" t="s">
        <v>17</v>
      </c>
      <c r="L5415" s="1">
        <f t="shared" si="336"/>
        <v>43239</v>
      </c>
      <c r="M5415">
        <f t="shared" si="337"/>
        <v>2018</v>
      </c>
      <c r="N5415">
        <f t="shared" si="338"/>
        <v>5</v>
      </c>
      <c r="O5415" t="str">
        <f t="shared" si="339"/>
        <v>2018-05</v>
      </c>
    </row>
    <row r="5416" spans="1:15" x14ac:dyDescent="0.3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2">
        <v>43166</v>
      </c>
      <c r="G5416" t="s">
        <v>23</v>
      </c>
      <c r="H5416" s="5">
        <v>1941</v>
      </c>
      <c r="I5416" s="9">
        <v>0.12</v>
      </c>
      <c r="J5416" s="5">
        <v>737.58</v>
      </c>
      <c r="K5416" t="s">
        <v>17</v>
      </c>
      <c r="L5416" s="1">
        <f t="shared" si="336"/>
        <v>43166</v>
      </c>
      <c r="M5416">
        <f t="shared" si="337"/>
        <v>2018</v>
      </c>
      <c r="N5416">
        <f t="shared" si="338"/>
        <v>3</v>
      </c>
      <c r="O5416" t="str">
        <f t="shared" si="339"/>
        <v>2018-03</v>
      </c>
    </row>
    <row r="5417" spans="1:15" x14ac:dyDescent="0.3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2">
        <v>42041</v>
      </c>
      <c r="G5417" t="s">
        <v>23</v>
      </c>
      <c r="H5417" s="5">
        <v>2114</v>
      </c>
      <c r="I5417" s="9">
        <v>0.23</v>
      </c>
      <c r="J5417" s="5">
        <v>274.82</v>
      </c>
      <c r="K5417" t="s">
        <v>17</v>
      </c>
      <c r="L5417" s="1">
        <f t="shared" si="336"/>
        <v>42041</v>
      </c>
      <c r="M5417">
        <f t="shared" si="337"/>
        <v>2015</v>
      </c>
      <c r="N5417">
        <f t="shared" si="338"/>
        <v>2</v>
      </c>
      <c r="O5417" t="str">
        <f t="shared" si="339"/>
        <v>2015-02</v>
      </c>
    </row>
    <row r="5418" spans="1:15" x14ac:dyDescent="0.3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s="2" t="s">
        <v>940</v>
      </c>
      <c r="G5418" t="s">
        <v>23</v>
      </c>
      <c r="H5418" s="5">
        <v>1719</v>
      </c>
      <c r="I5418" s="9">
        <v>0.25</v>
      </c>
      <c r="J5418" s="5">
        <v>154.71</v>
      </c>
      <c r="K5418" t="s">
        <v>17</v>
      </c>
      <c r="L5418" s="1">
        <f t="shared" si="336"/>
        <v>42606</v>
      </c>
      <c r="M5418">
        <f t="shared" si="337"/>
        <v>2016</v>
      </c>
      <c r="N5418">
        <f t="shared" si="338"/>
        <v>8</v>
      </c>
      <c r="O5418" t="str">
        <f t="shared" si="339"/>
        <v>2016-08</v>
      </c>
    </row>
    <row r="5419" spans="1:15" x14ac:dyDescent="0.3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s="2" t="s">
        <v>6191</v>
      </c>
      <c r="G5419" t="s">
        <v>23</v>
      </c>
      <c r="H5419" s="5">
        <v>1631</v>
      </c>
      <c r="I5419" s="9">
        <v>0.28999999999999998</v>
      </c>
      <c r="J5419" s="5">
        <v>472.99</v>
      </c>
      <c r="K5419" t="s">
        <v>17</v>
      </c>
      <c r="L5419" s="1">
        <f t="shared" si="336"/>
        <v>42578</v>
      </c>
      <c r="M5419">
        <f t="shared" si="337"/>
        <v>2016</v>
      </c>
      <c r="N5419">
        <f t="shared" si="338"/>
        <v>7</v>
      </c>
      <c r="O5419" t="str">
        <f t="shared" si="339"/>
        <v>2016-07</v>
      </c>
    </row>
    <row r="5420" spans="1:15" x14ac:dyDescent="0.3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s="2" t="s">
        <v>6193</v>
      </c>
      <c r="G5420" t="s">
        <v>23</v>
      </c>
      <c r="H5420" s="5">
        <v>2075</v>
      </c>
      <c r="I5420" s="9">
        <v>0.26</v>
      </c>
      <c r="J5420" s="5">
        <v>415</v>
      </c>
      <c r="K5420" t="s">
        <v>17</v>
      </c>
      <c r="L5420" s="1">
        <f t="shared" si="336"/>
        <v>42155</v>
      </c>
      <c r="M5420">
        <f t="shared" si="337"/>
        <v>2015</v>
      </c>
      <c r="N5420">
        <f t="shared" si="338"/>
        <v>5</v>
      </c>
      <c r="O5420" t="str">
        <f t="shared" si="339"/>
        <v>2015-05</v>
      </c>
    </row>
    <row r="5421" spans="1:15" x14ac:dyDescent="0.3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s="2" t="s">
        <v>6193</v>
      </c>
      <c r="G5421" t="s">
        <v>23</v>
      </c>
      <c r="H5421" s="5">
        <v>1597</v>
      </c>
      <c r="I5421" s="9">
        <v>0.31</v>
      </c>
      <c r="J5421" s="5">
        <v>702.68</v>
      </c>
      <c r="K5421" t="s">
        <v>17</v>
      </c>
      <c r="L5421" s="1">
        <f t="shared" si="336"/>
        <v>42155</v>
      </c>
      <c r="M5421">
        <f t="shared" si="337"/>
        <v>2015</v>
      </c>
      <c r="N5421">
        <f t="shared" si="338"/>
        <v>5</v>
      </c>
      <c r="O5421" t="str">
        <f t="shared" si="339"/>
        <v>2015-05</v>
      </c>
    </row>
    <row r="5422" spans="1:15" x14ac:dyDescent="0.3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s="2" t="s">
        <v>2259</v>
      </c>
      <c r="G5422" t="s">
        <v>23</v>
      </c>
      <c r="H5422" s="5">
        <v>829</v>
      </c>
      <c r="I5422" s="9">
        <v>0.24</v>
      </c>
      <c r="J5422" s="5">
        <v>124.35</v>
      </c>
      <c r="K5422" t="s">
        <v>17</v>
      </c>
      <c r="L5422" s="1">
        <f t="shared" si="336"/>
        <v>42634</v>
      </c>
      <c r="M5422">
        <f t="shared" si="337"/>
        <v>2016</v>
      </c>
      <c r="N5422">
        <f t="shared" si="338"/>
        <v>9</v>
      </c>
      <c r="O5422" t="str">
        <f t="shared" si="339"/>
        <v>2016-09</v>
      </c>
    </row>
    <row r="5423" spans="1:15" x14ac:dyDescent="0.3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s="2" t="s">
        <v>2254</v>
      </c>
      <c r="G5423" t="s">
        <v>23</v>
      </c>
      <c r="H5423" s="5">
        <v>1546</v>
      </c>
      <c r="I5423" s="9">
        <v>0.13</v>
      </c>
      <c r="J5423" s="5">
        <v>680.24</v>
      </c>
      <c r="K5423" t="s">
        <v>17</v>
      </c>
      <c r="L5423" s="1">
        <f t="shared" si="336"/>
        <v>42539</v>
      </c>
      <c r="M5423">
        <f t="shared" si="337"/>
        <v>2016</v>
      </c>
      <c r="N5423">
        <f t="shared" si="338"/>
        <v>6</v>
      </c>
      <c r="O5423" t="str">
        <f t="shared" si="339"/>
        <v>2016-06</v>
      </c>
    </row>
    <row r="5424" spans="1:15" x14ac:dyDescent="0.3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s="2" t="s">
        <v>897</v>
      </c>
      <c r="G5424" t="s">
        <v>23</v>
      </c>
      <c r="H5424" s="5">
        <v>1490</v>
      </c>
      <c r="I5424" s="9">
        <v>0.18</v>
      </c>
      <c r="J5424" s="5">
        <v>387.4</v>
      </c>
      <c r="K5424" t="s">
        <v>17</v>
      </c>
      <c r="L5424" s="1">
        <f t="shared" si="336"/>
        <v>43239</v>
      </c>
      <c r="M5424">
        <f t="shared" si="337"/>
        <v>2018</v>
      </c>
      <c r="N5424">
        <f t="shared" si="338"/>
        <v>5</v>
      </c>
      <c r="O5424" t="str">
        <f t="shared" si="339"/>
        <v>2018-05</v>
      </c>
    </row>
    <row r="5425" spans="1:15" x14ac:dyDescent="0.3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s="2" t="s">
        <v>940</v>
      </c>
      <c r="G5425" t="s">
        <v>23</v>
      </c>
      <c r="H5425" s="5">
        <v>1875</v>
      </c>
      <c r="I5425" s="9">
        <v>0.16</v>
      </c>
      <c r="J5425" s="5">
        <v>375</v>
      </c>
      <c r="K5425" t="s">
        <v>17</v>
      </c>
      <c r="L5425" s="1">
        <f t="shared" si="336"/>
        <v>42606</v>
      </c>
      <c r="M5425">
        <f t="shared" si="337"/>
        <v>2016</v>
      </c>
      <c r="N5425">
        <f t="shared" si="338"/>
        <v>8</v>
      </c>
      <c r="O5425" t="str">
        <f t="shared" si="339"/>
        <v>2016-08</v>
      </c>
    </row>
    <row r="5426" spans="1:15" x14ac:dyDescent="0.3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2">
        <v>43293</v>
      </c>
      <c r="G5426" t="s">
        <v>23</v>
      </c>
      <c r="H5426" s="5">
        <v>2454</v>
      </c>
      <c r="I5426" s="9">
        <v>0.18</v>
      </c>
      <c r="J5426" s="5">
        <v>1006.14</v>
      </c>
      <c r="K5426" t="s">
        <v>17</v>
      </c>
      <c r="L5426" s="1">
        <f t="shared" si="336"/>
        <v>43293</v>
      </c>
      <c r="M5426">
        <f t="shared" si="337"/>
        <v>2018</v>
      </c>
      <c r="N5426">
        <f t="shared" si="338"/>
        <v>7</v>
      </c>
      <c r="O5426" t="str">
        <f t="shared" si="339"/>
        <v>2018-07</v>
      </c>
    </row>
    <row r="5427" spans="1:15" x14ac:dyDescent="0.3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s="2" t="s">
        <v>2238</v>
      </c>
      <c r="G5427" t="s">
        <v>23</v>
      </c>
      <c r="H5427" s="5">
        <v>2295</v>
      </c>
      <c r="I5427" s="9">
        <v>0.22</v>
      </c>
      <c r="J5427" s="5">
        <v>665.55</v>
      </c>
      <c r="K5427" t="s">
        <v>17</v>
      </c>
      <c r="L5427" s="1">
        <f t="shared" si="336"/>
        <v>42182</v>
      </c>
      <c r="M5427">
        <f t="shared" si="337"/>
        <v>2015</v>
      </c>
      <c r="N5427">
        <f t="shared" si="338"/>
        <v>6</v>
      </c>
      <c r="O5427" t="str">
        <f t="shared" si="339"/>
        <v>2015-06</v>
      </c>
    </row>
    <row r="5428" spans="1:15" x14ac:dyDescent="0.3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s="2" t="s">
        <v>232</v>
      </c>
      <c r="G5428" t="s">
        <v>23</v>
      </c>
      <c r="H5428" s="5">
        <v>1139</v>
      </c>
      <c r="I5428" s="9">
        <v>0.11</v>
      </c>
      <c r="J5428" s="5">
        <v>102.51</v>
      </c>
      <c r="K5428" t="s">
        <v>17</v>
      </c>
      <c r="L5428" s="1">
        <f t="shared" si="336"/>
        <v>42995</v>
      </c>
      <c r="M5428">
        <f t="shared" si="337"/>
        <v>2017</v>
      </c>
      <c r="N5428">
        <f t="shared" si="338"/>
        <v>9</v>
      </c>
      <c r="O5428" t="str">
        <f t="shared" si="339"/>
        <v>2017-09</v>
      </c>
    </row>
    <row r="5429" spans="1:15" x14ac:dyDescent="0.3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s="2" t="s">
        <v>4796</v>
      </c>
      <c r="G5429" t="s">
        <v>23</v>
      </c>
      <c r="H5429" s="5">
        <v>1281</v>
      </c>
      <c r="I5429" s="9">
        <v>0.28999999999999998</v>
      </c>
      <c r="J5429" s="5">
        <v>384.3</v>
      </c>
      <c r="K5429" t="s">
        <v>17</v>
      </c>
      <c r="L5429" s="1">
        <f t="shared" si="336"/>
        <v>42843</v>
      </c>
      <c r="M5429">
        <f t="shared" si="337"/>
        <v>2017</v>
      </c>
      <c r="N5429">
        <f t="shared" si="338"/>
        <v>4</v>
      </c>
      <c r="O5429" t="str">
        <f t="shared" si="339"/>
        <v>2017-04</v>
      </c>
    </row>
    <row r="5430" spans="1:15" x14ac:dyDescent="0.3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s="2" t="s">
        <v>1135</v>
      </c>
      <c r="G5430" t="s">
        <v>23</v>
      </c>
      <c r="H5430" s="5">
        <v>955</v>
      </c>
      <c r="I5430" s="9">
        <v>0.24</v>
      </c>
      <c r="J5430" s="5">
        <v>343.8</v>
      </c>
      <c r="K5430" t="s">
        <v>17</v>
      </c>
      <c r="L5430" s="1">
        <f t="shared" si="336"/>
        <v>43271</v>
      </c>
      <c r="M5430">
        <f t="shared" si="337"/>
        <v>2018</v>
      </c>
      <c r="N5430">
        <f t="shared" si="338"/>
        <v>6</v>
      </c>
      <c r="O5430" t="str">
        <f t="shared" si="339"/>
        <v>2018-06</v>
      </c>
    </row>
    <row r="5431" spans="1:15" x14ac:dyDescent="0.3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s="2" t="s">
        <v>919</v>
      </c>
      <c r="G5431" t="s">
        <v>23</v>
      </c>
      <c r="H5431" s="5">
        <v>1707</v>
      </c>
      <c r="I5431" s="9">
        <v>0.3</v>
      </c>
      <c r="J5431" s="5">
        <v>682.8</v>
      </c>
      <c r="K5431" t="s">
        <v>17</v>
      </c>
      <c r="L5431" s="1">
        <f t="shared" si="336"/>
        <v>43302</v>
      </c>
      <c r="M5431">
        <f t="shared" si="337"/>
        <v>2018</v>
      </c>
      <c r="N5431">
        <f t="shared" si="338"/>
        <v>7</v>
      </c>
      <c r="O5431" t="str">
        <f t="shared" si="339"/>
        <v>2018-07</v>
      </c>
    </row>
    <row r="5432" spans="1:15" x14ac:dyDescent="0.3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2">
        <v>43081</v>
      </c>
      <c r="G5432" t="s">
        <v>23</v>
      </c>
      <c r="H5432" s="5">
        <v>2014</v>
      </c>
      <c r="I5432" s="9">
        <v>0.35</v>
      </c>
      <c r="J5432" s="5">
        <v>422.94</v>
      </c>
      <c r="K5432" t="s">
        <v>17</v>
      </c>
      <c r="L5432" s="1">
        <f t="shared" si="336"/>
        <v>43081</v>
      </c>
      <c r="M5432">
        <f t="shared" si="337"/>
        <v>2017</v>
      </c>
      <c r="N5432">
        <f t="shared" si="338"/>
        <v>12</v>
      </c>
      <c r="O5432" t="str">
        <f t="shared" si="339"/>
        <v>2017-12</v>
      </c>
    </row>
    <row r="5433" spans="1:15" x14ac:dyDescent="0.3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s="2" t="s">
        <v>937</v>
      </c>
      <c r="G5433" t="s">
        <v>23</v>
      </c>
      <c r="H5433" s="5">
        <v>677</v>
      </c>
      <c r="I5433" s="9">
        <v>0.25</v>
      </c>
      <c r="J5433" s="5">
        <v>54.16</v>
      </c>
      <c r="K5433" t="s">
        <v>17</v>
      </c>
      <c r="L5433" s="1">
        <f t="shared" si="336"/>
        <v>42997</v>
      </c>
      <c r="M5433">
        <f t="shared" si="337"/>
        <v>2017</v>
      </c>
      <c r="N5433">
        <f t="shared" si="338"/>
        <v>9</v>
      </c>
      <c r="O5433" t="str">
        <f t="shared" si="339"/>
        <v>2017-09</v>
      </c>
    </row>
    <row r="5434" spans="1:15" x14ac:dyDescent="0.3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2">
        <v>42469</v>
      </c>
      <c r="G5434" t="s">
        <v>23</v>
      </c>
      <c r="H5434" s="5">
        <v>671</v>
      </c>
      <c r="I5434" s="9">
        <v>0.2</v>
      </c>
      <c r="J5434" s="5">
        <v>87.23</v>
      </c>
      <c r="K5434" t="s">
        <v>17</v>
      </c>
      <c r="L5434" s="1">
        <f t="shared" si="336"/>
        <v>42469</v>
      </c>
      <c r="M5434">
        <f t="shared" si="337"/>
        <v>2016</v>
      </c>
      <c r="N5434">
        <f t="shared" si="338"/>
        <v>4</v>
      </c>
      <c r="O5434" t="str">
        <f t="shared" si="339"/>
        <v>2016-04</v>
      </c>
    </row>
    <row r="5435" spans="1:15" x14ac:dyDescent="0.3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s="2" t="s">
        <v>2241</v>
      </c>
      <c r="G5435" t="s">
        <v>23</v>
      </c>
      <c r="H5435" s="5">
        <v>2153</v>
      </c>
      <c r="I5435" s="9">
        <v>0.11</v>
      </c>
      <c r="J5435" s="5">
        <v>882.73</v>
      </c>
      <c r="K5435" t="s">
        <v>17</v>
      </c>
      <c r="L5435" s="1">
        <f t="shared" si="336"/>
        <v>42481</v>
      </c>
      <c r="M5435">
        <f t="shared" si="337"/>
        <v>2016</v>
      </c>
      <c r="N5435">
        <f t="shared" si="338"/>
        <v>4</v>
      </c>
      <c r="O5435" t="str">
        <f t="shared" si="339"/>
        <v>2016-04</v>
      </c>
    </row>
    <row r="5436" spans="1:15" x14ac:dyDescent="0.3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s="2" t="s">
        <v>2259</v>
      </c>
      <c r="G5436" t="s">
        <v>23</v>
      </c>
      <c r="H5436" s="5">
        <v>2064</v>
      </c>
      <c r="I5436" s="9">
        <v>0.16</v>
      </c>
      <c r="J5436" s="5">
        <v>288.95999999999998</v>
      </c>
      <c r="K5436" t="s">
        <v>17</v>
      </c>
      <c r="L5436" s="1">
        <f t="shared" si="336"/>
        <v>42634</v>
      </c>
      <c r="M5436">
        <f t="shared" si="337"/>
        <v>2016</v>
      </c>
      <c r="N5436">
        <f t="shared" si="338"/>
        <v>9</v>
      </c>
      <c r="O5436" t="str">
        <f t="shared" si="339"/>
        <v>2016-09</v>
      </c>
    </row>
    <row r="5437" spans="1:15" x14ac:dyDescent="0.3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2">
        <v>42655</v>
      </c>
      <c r="G5437" t="s">
        <v>23</v>
      </c>
      <c r="H5437" s="5">
        <v>625</v>
      </c>
      <c r="I5437" s="9">
        <v>0.25</v>
      </c>
      <c r="J5437" s="5">
        <v>168.75</v>
      </c>
      <c r="K5437" t="s">
        <v>17</v>
      </c>
      <c r="L5437" s="1">
        <f t="shared" si="336"/>
        <v>42655</v>
      </c>
      <c r="M5437">
        <f t="shared" si="337"/>
        <v>2016</v>
      </c>
      <c r="N5437">
        <f t="shared" si="338"/>
        <v>10</v>
      </c>
      <c r="O5437" t="str">
        <f t="shared" si="339"/>
        <v>2016-10</v>
      </c>
    </row>
    <row r="5438" spans="1:15" x14ac:dyDescent="0.3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2">
        <v>42680</v>
      </c>
      <c r="G5438" t="s">
        <v>23</v>
      </c>
      <c r="H5438" s="5">
        <v>765</v>
      </c>
      <c r="I5438" s="9">
        <v>0.24</v>
      </c>
      <c r="J5438" s="5">
        <v>160.65</v>
      </c>
      <c r="K5438" t="s">
        <v>17</v>
      </c>
      <c r="L5438" s="1">
        <f t="shared" si="336"/>
        <v>42680</v>
      </c>
      <c r="M5438">
        <f t="shared" si="337"/>
        <v>2016</v>
      </c>
      <c r="N5438">
        <f t="shared" si="338"/>
        <v>11</v>
      </c>
      <c r="O5438" t="str">
        <f t="shared" si="339"/>
        <v>2016-11</v>
      </c>
    </row>
    <row r="5439" spans="1:15" x14ac:dyDescent="0.3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s="2" t="s">
        <v>940</v>
      </c>
      <c r="G5439" t="s">
        <v>23</v>
      </c>
      <c r="H5439" s="5">
        <v>1490</v>
      </c>
      <c r="I5439" s="9">
        <v>0.27</v>
      </c>
      <c r="J5439" s="5">
        <v>238.4</v>
      </c>
      <c r="K5439" t="s">
        <v>17</v>
      </c>
      <c r="L5439" s="1">
        <f t="shared" si="336"/>
        <v>42606</v>
      </c>
      <c r="M5439">
        <f t="shared" si="337"/>
        <v>2016</v>
      </c>
      <c r="N5439">
        <f t="shared" si="338"/>
        <v>8</v>
      </c>
      <c r="O5439" t="str">
        <f t="shared" si="339"/>
        <v>2016-08</v>
      </c>
    </row>
    <row r="5440" spans="1:15" x14ac:dyDescent="0.3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s="2" t="s">
        <v>1904</v>
      </c>
      <c r="G5440" t="s">
        <v>23</v>
      </c>
      <c r="H5440" s="5">
        <v>1393</v>
      </c>
      <c r="I5440" s="9">
        <v>0.3</v>
      </c>
      <c r="J5440" s="5">
        <v>431.83</v>
      </c>
      <c r="K5440" t="s">
        <v>17</v>
      </c>
      <c r="L5440" s="1">
        <f t="shared" si="336"/>
        <v>42024</v>
      </c>
      <c r="M5440">
        <f t="shared" si="337"/>
        <v>2015</v>
      </c>
      <c r="N5440">
        <f t="shared" si="338"/>
        <v>1</v>
      </c>
      <c r="O5440" t="str">
        <f t="shared" si="339"/>
        <v>2015-01</v>
      </c>
    </row>
    <row r="5441" spans="1:15" x14ac:dyDescent="0.3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2">
        <v>42010</v>
      </c>
      <c r="G5441" t="s">
        <v>23</v>
      </c>
      <c r="H5441" s="5">
        <v>2318</v>
      </c>
      <c r="I5441" s="9">
        <v>0.28999999999999998</v>
      </c>
      <c r="J5441" s="5">
        <v>324.52</v>
      </c>
      <c r="K5441" t="s">
        <v>17</v>
      </c>
      <c r="L5441" s="1">
        <f t="shared" si="336"/>
        <v>42010</v>
      </c>
      <c r="M5441">
        <f t="shared" si="337"/>
        <v>2015</v>
      </c>
      <c r="N5441">
        <f t="shared" si="338"/>
        <v>1</v>
      </c>
      <c r="O5441" t="str">
        <f t="shared" si="339"/>
        <v>2015-01</v>
      </c>
    </row>
    <row r="5442" spans="1:15" x14ac:dyDescent="0.3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2">
        <v>42039</v>
      </c>
      <c r="G5442" t="s">
        <v>23</v>
      </c>
      <c r="H5442" s="5">
        <v>1826</v>
      </c>
      <c r="I5442" s="9">
        <v>0.27</v>
      </c>
      <c r="J5442" s="5">
        <v>693.88</v>
      </c>
      <c r="K5442" t="s">
        <v>17</v>
      </c>
      <c r="L5442" s="1">
        <f t="shared" ref="L5442:L5505" si="340">IF(ISNUMBER(F5442),F5442,IFERROR(DATE(VALUE(RIGHT(F5442,4)),VALUE(LEFT(F5442,FIND("/",F5442)-1)),VALUE(MID(F5442,FIND("/",F5442)+1,FIND("/",F5442,FIND("/",F5442)+1)-FIND("/",F5442)-1))),""))</f>
        <v>42039</v>
      </c>
      <c r="M5442">
        <f t="shared" ref="M5442:M5505" si="341">YEAR(L5442)</f>
        <v>2015</v>
      </c>
      <c r="N5442">
        <f t="shared" ref="N5442:N5505" si="342">MONTH(L5442)</f>
        <v>2</v>
      </c>
      <c r="O5442" t="str">
        <f t="shared" ref="O5442:O5505" si="343">TEXT(L5442,"yyyy-mm")</f>
        <v>2015-02</v>
      </c>
    </row>
    <row r="5443" spans="1:15" x14ac:dyDescent="0.3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s="2" t="s">
        <v>2262</v>
      </c>
      <c r="G5443" t="s">
        <v>23</v>
      </c>
      <c r="H5443" s="5">
        <v>1328</v>
      </c>
      <c r="I5443" s="9">
        <v>0.14000000000000001</v>
      </c>
      <c r="J5443" s="5">
        <v>252.32</v>
      </c>
      <c r="K5443" t="s">
        <v>17</v>
      </c>
      <c r="L5443" s="1">
        <f t="shared" si="340"/>
        <v>43126</v>
      </c>
      <c r="M5443">
        <f t="shared" si="341"/>
        <v>2018</v>
      </c>
      <c r="N5443">
        <f t="shared" si="342"/>
        <v>1</v>
      </c>
      <c r="O5443" t="str">
        <f t="shared" si="343"/>
        <v>2018-01</v>
      </c>
    </row>
    <row r="5444" spans="1:15" x14ac:dyDescent="0.3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s="2" t="s">
        <v>221</v>
      </c>
      <c r="G5444" t="s">
        <v>23</v>
      </c>
      <c r="H5444" s="5">
        <v>2142</v>
      </c>
      <c r="I5444" s="9">
        <v>0.15</v>
      </c>
      <c r="J5444" s="5">
        <v>599.76</v>
      </c>
      <c r="K5444" t="s">
        <v>17</v>
      </c>
      <c r="L5444" s="1">
        <f t="shared" si="340"/>
        <v>43417</v>
      </c>
      <c r="M5444">
        <f t="shared" si="341"/>
        <v>2018</v>
      </c>
      <c r="N5444">
        <f t="shared" si="342"/>
        <v>11</v>
      </c>
      <c r="O5444" t="str">
        <f t="shared" si="343"/>
        <v>2018-11</v>
      </c>
    </row>
    <row r="5445" spans="1:15" x14ac:dyDescent="0.3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2">
        <v>43048</v>
      </c>
      <c r="G5445" t="s">
        <v>23</v>
      </c>
      <c r="H5445" s="5">
        <v>1639</v>
      </c>
      <c r="I5445" s="9">
        <v>0.24</v>
      </c>
      <c r="J5445" s="5">
        <v>442.53</v>
      </c>
      <c r="K5445" t="s">
        <v>17</v>
      </c>
      <c r="L5445" s="1">
        <f t="shared" si="340"/>
        <v>43048</v>
      </c>
      <c r="M5445">
        <f t="shared" si="341"/>
        <v>2017</v>
      </c>
      <c r="N5445">
        <f t="shared" si="342"/>
        <v>11</v>
      </c>
      <c r="O5445" t="str">
        <f t="shared" si="343"/>
        <v>2017-11</v>
      </c>
    </row>
    <row r="5446" spans="1:15" x14ac:dyDescent="0.3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s="2" t="s">
        <v>3062</v>
      </c>
      <c r="G5446" t="s">
        <v>23</v>
      </c>
      <c r="H5446" s="5">
        <v>1867</v>
      </c>
      <c r="I5446" s="9">
        <v>0.26</v>
      </c>
      <c r="J5446" s="5">
        <v>578.77</v>
      </c>
      <c r="K5446" t="s">
        <v>17</v>
      </c>
      <c r="L5446" s="1">
        <f t="shared" si="340"/>
        <v>42605</v>
      </c>
      <c r="M5446">
        <f t="shared" si="341"/>
        <v>2016</v>
      </c>
      <c r="N5446">
        <f t="shared" si="342"/>
        <v>8</v>
      </c>
      <c r="O5446" t="str">
        <f t="shared" si="343"/>
        <v>2016-08</v>
      </c>
    </row>
    <row r="5447" spans="1:15" x14ac:dyDescent="0.3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s="2" t="s">
        <v>1381</v>
      </c>
      <c r="G5447" t="s">
        <v>23</v>
      </c>
      <c r="H5447" s="5">
        <v>594</v>
      </c>
      <c r="I5447" s="9">
        <v>0.12</v>
      </c>
      <c r="J5447" s="5">
        <v>255.42</v>
      </c>
      <c r="K5447" t="s">
        <v>17</v>
      </c>
      <c r="L5447" s="1">
        <f t="shared" si="340"/>
        <v>42640</v>
      </c>
      <c r="M5447">
        <f t="shared" si="341"/>
        <v>2016</v>
      </c>
      <c r="N5447">
        <f t="shared" si="342"/>
        <v>9</v>
      </c>
      <c r="O5447" t="str">
        <f t="shared" si="343"/>
        <v>2016-09</v>
      </c>
    </row>
    <row r="5448" spans="1:15" x14ac:dyDescent="0.3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2">
        <v>43165</v>
      </c>
      <c r="G5448" t="s">
        <v>23</v>
      </c>
      <c r="H5448" s="5">
        <v>711</v>
      </c>
      <c r="I5448" s="9">
        <v>0.14000000000000001</v>
      </c>
      <c r="J5448" s="5">
        <v>63.99</v>
      </c>
      <c r="K5448" t="s">
        <v>17</v>
      </c>
      <c r="L5448" s="1">
        <f t="shared" si="340"/>
        <v>43165</v>
      </c>
      <c r="M5448">
        <f t="shared" si="341"/>
        <v>2018</v>
      </c>
      <c r="N5448">
        <f t="shared" si="342"/>
        <v>3</v>
      </c>
      <c r="O5448" t="str">
        <f t="shared" si="343"/>
        <v>2018-03</v>
      </c>
    </row>
    <row r="5449" spans="1:15" x14ac:dyDescent="0.3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s="2" t="s">
        <v>2286</v>
      </c>
      <c r="G5449" t="s">
        <v>23</v>
      </c>
      <c r="H5449" s="5">
        <v>1279</v>
      </c>
      <c r="I5449" s="9">
        <v>0.1</v>
      </c>
      <c r="J5449" s="5">
        <v>473.23</v>
      </c>
      <c r="K5449" t="s">
        <v>17</v>
      </c>
      <c r="L5449" s="1">
        <f t="shared" si="340"/>
        <v>43022</v>
      </c>
      <c r="M5449">
        <f t="shared" si="341"/>
        <v>2017</v>
      </c>
      <c r="N5449">
        <f t="shared" si="342"/>
        <v>10</v>
      </c>
      <c r="O5449" t="str">
        <f t="shared" si="343"/>
        <v>2017-10</v>
      </c>
    </row>
    <row r="5450" spans="1:15" x14ac:dyDescent="0.3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s="2" t="s">
        <v>2345</v>
      </c>
      <c r="G5450" t="s">
        <v>23</v>
      </c>
      <c r="H5450" s="5">
        <v>2384</v>
      </c>
      <c r="I5450" s="9">
        <v>0.16</v>
      </c>
      <c r="J5450" s="5">
        <v>381.44</v>
      </c>
      <c r="K5450" t="s">
        <v>17</v>
      </c>
      <c r="L5450" s="1">
        <f t="shared" si="340"/>
        <v>43066</v>
      </c>
      <c r="M5450">
        <f t="shared" si="341"/>
        <v>2017</v>
      </c>
      <c r="N5450">
        <f t="shared" si="342"/>
        <v>11</v>
      </c>
      <c r="O5450" t="str">
        <f t="shared" si="343"/>
        <v>2017-11</v>
      </c>
    </row>
    <row r="5451" spans="1:15" x14ac:dyDescent="0.3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2">
        <v>43165</v>
      </c>
      <c r="G5451" t="s">
        <v>23</v>
      </c>
      <c r="H5451" s="5">
        <v>1609</v>
      </c>
      <c r="I5451" s="9">
        <v>0.2</v>
      </c>
      <c r="J5451" s="5">
        <v>353.98</v>
      </c>
      <c r="K5451" t="s">
        <v>17</v>
      </c>
      <c r="L5451" s="1">
        <f t="shared" si="340"/>
        <v>43165</v>
      </c>
      <c r="M5451">
        <f t="shared" si="341"/>
        <v>2018</v>
      </c>
      <c r="N5451">
        <f t="shared" si="342"/>
        <v>3</v>
      </c>
      <c r="O5451" t="str">
        <f t="shared" si="343"/>
        <v>2018-03</v>
      </c>
    </row>
    <row r="5452" spans="1:15" x14ac:dyDescent="0.3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2">
        <v>43166</v>
      </c>
      <c r="G5452" t="s">
        <v>23</v>
      </c>
      <c r="H5452" s="5">
        <v>2237</v>
      </c>
      <c r="I5452" s="9">
        <v>0.34</v>
      </c>
      <c r="J5452" s="5">
        <v>492.14</v>
      </c>
      <c r="K5452" t="s">
        <v>17</v>
      </c>
      <c r="L5452" s="1">
        <f t="shared" si="340"/>
        <v>43166</v>
      </c>
      <c r="M5452">
        <f t="shared" si="341"/>
        <v>2018</v>
      </c>
      <c r="N5452">
        <f t="shared" si="342"/>
        <v>3</v>
      </c>
      <c r="O5452" t="str">
        <f t="shared" si="343"/>
        <v>2018-03</v>
      </c>
    </row>
    <row r="5453" spans="1:15" x14ac:dyDescent="0.3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s="2" t="s">
        <v>1201</v>
      </c>
      <c r="G5453" t="s">
        <v>23</v>
      </c>
      <c r="H5453" s="5">
        <v>743</v>
      </c>
      <c r="I5453" s="9">
        <v>0.35</v>
      </c>
      <c r="J5453" s="5">
        <v>245.19</v>
      </c>
      <c r="K5453" t="s">
        <v>17</v>
      </c>
      <c r="L5453" s="1">
        <f t="shared" si="340"/>
        <v>42264</v>
      </c>
      <c r="M5453">
        <f t="shared" si="341"/>
        <v>2015</v>
      </c>
      <c r="N5453">
        <f t="shared" si="342"/>
        <v>9</v>
      </c>
      <c r="O5453" t="str">
        <f t="shared" si="343"/>
        <v>2015-09</v>
      </c>
    </row>
    <row r="5454" spans="1:15" x14ac:dyDescent="0.3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s="2" t="s">
        <v>304</v>
      </c>
      <c r="G5454" t="s">
        <v>23</v>
      </c>
      <c r="H5454" s="5">
        <v>1096</v>
      </c>
      <c r="I5454" s="9">
        <v>0.15</v>
      </c>
      <c r="J5454" s="5">
        <v>438.4</v>
      </c>
      <c r="K5454" t="s">
        <v>17</v>
      </c>
      <c r="L5454" s="1">
        <f t="shared" si="340"/>
        <v>43456</v>
      </c>
      <c r="M5454">
        <f t="shared" si="341"/>
        <v>2018</v>
      </c>
      <c r="N5454">
        <f t="shared" si="342"/>
        <v>12</v>
      </c>
      <c r="O5454" t="str">
        <f t="shared" si="343"/>
        <v>2018-12</v>
      </c>
    </row>
    <row r="5455" spans="1:15" x14ac:dyDescent="0.3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s="2" t="s">
        <v>2289</v>
      </c>
      <c r="G5455" t="s">
        <v>23</v>
      </c>
      <c r="H5455" s="5">
        <v>1827</v>
      </c>
      <c r="I5455" s="9">
        <v>0.28999999999999998</v>
      </c>
      <c r="J5455" s="5">
        <v>383.67</v>
      </c>
      <c r="K5455" t="s">
        <v>17</v>
      </c>
      <c r="L5455" s="1">
        <f t="shared" si="340"/>
        <v>43325</v>
      </c>
      <c r="M5455">
        <f t="shared" si="341"/>
        <v>2018</v>
      </c>
      <c r="N5455">
        <f t="shared" si="342"/>
        <v>8</v>
      </c>
      <c r="O5455" t="str">
        <f t="shared" si="343"/>
        <v>2018-08</v>
      </c>
    </row>
    <row r="5456" spans="1:15" x14ac:dyDescent="0.3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2">
        <v>43170</v>
      </c>
      <c r="G5456" t="s">
        <v>23</v>
      </c>
      <c r="H5456" s="5">
        <v>2005</v>
      </c>
      <c r="I5456" s="9">
        <v>0.14000000000000001</v>
      </c>
      <c r="J5456" s="5">
        <v>761.9</v>
      </c>
      <c r="K5456" t="s">
        <v>17</v>
      </c>
      <c r="L5456" s="1">
        <f t="shared" si="340"/>
        <v>43170</v>
      </c>
      <c r="M5456">
        <f t="shared" si="341"/>
        <v>2018</v>
      </c>
      <c r="N5456">
        <f t="shared" si="342"/>
        <v>3</v>
      </c>
      <c r="O5456" t="str">
        <f t="shared" si="343"/>
        <v>2018-03</v>
      </c>
    </row>
    <row r="5457" spans="1:15" x14ac:dyDescent="0.3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s="2" t="s">
        <v>4894</v>
      </c>
      <c r="G5457" t="s">
        <v>23</v>
      </c>
      <c r="H5457" s="5">
        <v>1309</v>
      </c>
      <c r="I5457" s="9">
        <v>0.14000000000000001</v>
      </c>
      <c r="J5457" s="5">
        <v>562.87</v>
      </c>
      <c r="K5457" t="s">
        <v>17</v>
      </c>
      <c r="L5457" s="1">
        <f t="shared" si="340"/>
        <v>43218</v>
      </c>
      <c r="M5457">
        <f t="shared" si="341"/>
        <v>2018</v>
      </c>
      <c r="N5457">
        <f t="shared" si="342"/>
        <v>4</v>
      </c>
      <c r="O5457" t="str">
        <f t="shared" si="343"/>
        <v>2018-04</v>
      </c>
    </row>
    <row r="5458" spans="1:15" x14ac:dyDescent="0.3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2">
        <v>42710</v>
      </c>
      <c r="G5458" t="s">
        <v>23</v>
      </c>
      <c r="H5458" s="5">
        <v>1289</v>
      </c>
      <c r="I5458" s="9">
        <v>0.19</v>
      </c>
      <c r="J5458" s="5">
        <v>206.24</v>
      </c>
      <c r="K5458" t="s">
        <v>17</v>
      </c>
      <c r="L5458" s="1">
        <f t="shared" si="340"/>
        <v>42710</v>
      </c>
      <c r="M5458">
        <f t="shared" si="341"/>
        <v>2016</v>
      </c>
      <c r="N5458">
        <f t="shared" si="342"/>
        <v>12</v>
      </c>
      <c r="O5458" t="str">
        <f t="shared" si="343"/>
        <v>2016-12</v>
      </c>
    </row>
    <row r="5459" spans="1:15" x14ac:dyDescent="0.3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2">
        <v>42959</v>
      </c>
      <c r="G5459" t="s">
        <v>23</v>
      </c>
      <c r="H5459" s="5">
        <v>1291</v>
      </c>
      <c r="I5459" s="9">
        <v>0.35</v>
      </c>
      <c r="J5459" s="5">
        <v>516.4</v>
      </c>
      <c r="K5459" t="s">
        <v>17</v>
      </c>
      <c r="L5459" s="1">
        <f t="shared" si="340"/>
        <v>42959</v>
      </c>
      <c r="M5459">
        <f t="shared" si="341"/>
        <v>2017</v>
      </c>
      <c r="N5459">
        <f t="shared" si="342"/>
        <v>8</v>
      </c>
      <c r="O5459" t="str">
        <f t="shared" si="343"/>
        <v>2017-08</v>
      </c>
    </row>
    <row r="5460" spans="1:15" x14ac:dyDescent="0.3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2">
        <v>42441</v>
      </c>
      <c r="G5460" t="s">
        <v>23</v>
      </c>
      <c r="H5460" s="5">
        <v>2137</v>
      </c>
      <c r="I5460" s="9">
        <v>0.17</v>
      </c>
      <c r="J5460" s="5">
        <v>384.66</v>
      </c>
      <c r="K5460" t="s">
        <v>17</v>
      </c>
      <c r="L5460" s="1">
        <f t="shared" si="340"/>
        <v>42441</v>
      </c>
      <c r="M5460">
        <f t="shared" si="341"/>
        <v>2016</v>
      </c>
      <c r="N5460">
        <f t="shared" si="342"/>
        <v>3</v>
      </c>
      <c r="O5460" t="str">
        <f t="shared" si="343"/>
        <v>2016-03</v>
      </c>
    </row>
    <row r="5461" spans="1:15" x14ac:dyDescent="0.3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2">
        <v>42948</v>
      </c>
      <c r="G5461" t="s">
        <v>23</v>
      </c>
      <c r="H5461" s="5">
        <v>754</v>
      </c>
      <c r="I5461" s="9">
        <v>0.2</v>
      </c>
      <c r="J5461" s="5">
        <v>67.86</v>
      </c>
      <c r="K5461" t="s">
        <v>17</v>
      </c>
      <c r="L5461" s="1">
        <f t="shared" si="340"/>
        <v>42948</v>
      </c>
      <c r="M5461">
        <f t="shared" si="341"/>
        <v>2017</v>
      </c>
      <c r="N5461">
        <f t="shared" si="342"/>
        <v>8</v>
      </c>
      <c r="O5461" t="str">
        <f t="shared" si="343"/>
        <v>2017-08</v>
      </c>
    </row>
    <row r="5462" spans="1:15" x14ac:dyDescent="0.3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s="2" t="s">
        <v>2856</v>
      </c>
      <c r="G5462" t="s">
        <v>23</v>
      </c>
      <c r="H5462" s="5">
        <v>517</v>
      </c>
      <c r="I5462" s="9">
        <v>0.19</v>
      </c>
      <c r="J5462" s="5">
        <v>25.85</v>
      </c>
      <c r="K5462" t="s">
        <v>17</v>
      </c>
      <c r="L5462" s="1">
        <f t="shared" si="340"/>
        <v>43114</v>
      </c>
      <c r="M5462">
        <f t="shared" si="341"/>
        <v>2018</v>
      </c>
      <c r="N5462">
        <f t="shared" si="342"/>
        <v>1</v>
      </c>
      <c r="O5462" t="str">
        <f t="shared" si="343"/>
        <v>2018-01</v>
      </c>
    </row>
    <row r="5463" spans="1:15" x14ac:dyDescent="0.3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s="2" t="s">
        <v>112</v>
      </c>
      <c r="G5463" t="s">
        <v>23</v>
      </c>
      <c r="H5463" s="5">
        <v>2129</v>
      </c>
      <c r="I5463" s="9">
        <v>0.28000000000000003</v>
      </c>
      <c r="J5463" s="5">
        <v>638.70000000000005</v>
      </c>
      <c r="K5463" t="s">
        <v>17</v>
      </c>
      <c r="L5463" s="1">
        <f t="shared" si="340"/>
        <v>42630</v>
      </c>
      <c r="M5463">
        <f t="shared" si="341"/>
        <v>2016</v>
      </c>
      <c r="N5463">
        <f t="shared" si="342"/>
        <v>9</v>
      </c>
      <c r="O5463" t="str">
        <f t="shared" si="343"/>
        <v>2016-09</v>
      </c>
    </row>
    <row r="5464" spans="1:15" x14ac:dyDescent="0.3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s="2" t="s">
        <v>1203</v>
      </c>
      <c r="G5464" t="s">
        <v>23</v>
      </c>
      <c r="H5464" s="5">
        <v>1642</v>
      </c>
      <c r="I5464" s="9">
        <v>0.25</v>
      </c>
      <c r="J5464" s="5">
        <v>213.46</v>
      </c>
      <c r="K5464" t="s">
        <v>17</v>
      </c>
      <c r="L5464" s="1">
        <f t="shared" si="340"/>
        <v>43434</v>
      </c>
      <c r="M5464">
        <f t="shared" si="341"/>
        <v>2018</v>
      </c>
      <c r="N5464">
        <f t="shared" si="342"/>
        <v>11</v>
      </c>
      <c r="O5464" t="str">
        <f t="shared" si="343"/>
        <v>2018-11</v>
      </c>
    </row>
    <row r="5465" spans="1:15" x14ac:dyDescent="0.3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2">
        <v>42775</v>
      </c>
      <c r="G5465" t="s">
        <v>23</v>
      </c>
      <c r="H5465" s="5">
        <v>2235</v>
      </c>
      <c r="I5465" s="9">
        <v>0.3</v>
      </c>
      <c r="J5465" s="5">
        <v>402.3</v>
      </c>
      <c r="K5465" t="s">
        <v>17</v>
      </c>
      <c r="L5465" s="1">
        <f t="shared" si="340"/>
        <v>42775</v>
      </c>
      <c r="M5465">
        <f t="shared" si="341"/>
        <v>2017</v>
      </c>
      <c r="N5465">
        <f t="shared" si="342"/>
        <v>2</v>
      </c>
      <c r="O5465" t="str">
        <f t="shared" si="343"/>
        <v>2017-02</v>
      </c>
    </row>
    <row r="5466" spans="1:15" x14ac:dyDescent="0.3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2">
        <v>42959</v>
      </c>
      <c r="G5466" t="s">
        <v>23</v>
      </c>
      <c r="H5466" s="5">
        <v>1722</v>
      </c>
      <c r="I5466" s="9">
        <v>0.31</v>
      </c>
      <c r="J5466" s="5">
        <v>154.97999999999999</v>
      </c>
      <c r="K5466" t="s">
        <v>17</v>
      </c>
      <c r="L5466" s="1">
        <f t="shared" si="340"/>
        <v>42959</v>
      </c>
      <c r="M5466">
        <f t="shared" si="341"/>
        <v>2017</v>
      </c>
      <c r="N5466">
        <f t="shared" si="342"/>
        <v>8</v>
      </c>
      <c r="O5466" t="str">
        <f t="shared" si="343"/>
        <v>2017-08</v>
      </c>
    </row>
    <row r="5467" spans="1:15" x14ac:dyDescent="0.3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2">
        <v>42959</v>
      </c>
      <c r="G5467" t="s">
        <v>23</v>
      </c>
      <c r="H5467" s="5">
        <v>1918</v>
      </c>
      <c r="I5467" s="9">
        <v>0.35</v>
      </c>
      <c r="J5467" s="5">
        <v>326.06</v>
      </c>
      <c r="K5467" t="s">
        <v>17</v>
      </c>
      <c r="L5467" s="1">
        <f t="shared" si="340"/>
        <v>42959</v>
      </c>
      <c r="M5467">
        <f t="shared" si="341"/>
        <v>2017</v>
      </c>
      <c r="N5467">
        <f t="shared" si="342"/>
        <v>8</v>
      </c>
      <c r="O5467" t="str">
        <f t="shared" si="343"/>
        <v>2017-08</v>
      </c>
    </row>
    <row r="5468" spans="1:15" x14ac:dyDescent="0.3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2">
        <v>43201</v>
      </c>
      <c r="G5468" t="s">
        <v>23</v>
      </c>
      <c r="H5468" s="5">
        <v>619</v>
      </c>
      <c r="I5468" s="9">
        <v>0.22</v>
      </c>
      <c r="J5468" s="5">
        <v>259.98</v>
      </c>
      <c r="K5468" t="s">
        <v>17</v>
      </c>
      <c r="L5468" s="1">
        <f t="shared" si="340"/>
        <v>43201</v>
      </c>
      <c r="M5468">
        <f t="shared" si="341"/>
        <v>2018</v>
      </c>
      <c r="N5468">
        <f t="shared" si="342"/>
        <v>4</v>
      </c>
      <c r="O5468" t="str">
        <f t="shared" si="343"/>
        <v>2018-04</v>
      </c>
    </row>
    <row r="5469" spans="1:15" x14ac:dyDescent="0.3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s="2" t="s">
        <v>6243</v>
      </c>
      <c r="G5469" t="s">
        <v>23</v>
      </c>
      <c r="H5469" s="5">
        <v>1769</v>
      </c>
      <c r="I5469" s="9">
        <v>0.24</v>
      </c>
      <c r="J5469" s="5">
        <v>778.36</v>
      </c>
      <c r="K5469" t="s">
        <v>17</v>
      </c>
      <c r="L5469" s="1">
        <f t="shared" si="340"/>
        <v>42542</v>
      </c>
      <c r="M5469">
        <f t="shared" si="341"/>
        <v>2016</v>
      </c>
      <c r="N5469">
        <f t="shared" si="342"/>
        <v>6</v>
      </c>
      <c r="O5469" t="str">
        <f t="shared" si="343"/>
        <v>2016-06</v>
      </c>
    </row>
    <row r="5470" spans="1:15" x14ac:dyDescent="0.3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s="2" t="s">
        <v>3306</v>
      </c>
      <c r="G5470" t="s">
        <v>23</v>
      </c>
      <c r="H5470" s="5">
        <v>2453</v>
      </c>
      <c r="I5470" s="9">
        <v>0.28000000000000003</v>
      </c>
      <c r="J5470" s="5">
        <v>883.08</v>
      </c>
      <c r="K5470" t="s">
        <v>17</v>
      </c>
      <c r="L5470" s="1">
        <f t="shared" si="340"/>
        <v>43396</v>
      </c>
      <c r="M5470">
        <f t="shared" si="341"/>
        <v>2018</v>
      </c>
      <c r="N5470">
        <f t="shared" si="342"/>
        <v>10</v>
      </c>
      <c r="O5470" t="str">
        <f t="shared" si="343"/>
        <v>2018-10</v>
      </c>
    </row>
    <row r="5471" spans="1:15" x14ac:dyDescent="0.3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s="2" t="s">
        <v>1466</v>
      </c>
      <c r="G5471" t="s">
        <v>23</v>
      </c>
      <c r="H5471" s="5">
        <v>986</v>
      </c>
      <c r="I5471" s="9">
        <v>0.33</v>
      </c>
      <c r="J5471" s="5">
        <v>285.94</v>
      </c>
      <c r="K5471" t="s">
        <v>17</v>
      </c>
      <c r="L5471" s="1">
        <f t="shared" si="340"/>
        <v>42704</v>
      </c>
      <c r="M5471">
        <f t="shared" si="341"/>
        <v>2016</v>
      </c>
      <c r="N5471">
        <f t="shared" si="342"/>
        <v>11</v>
      </c>
      <c r="O5471" t="str">
        <f t="shared" si="343"/>
        <v>2016-11</v>
      </c>
    </row>
    <row r="5472" spans="1:15" x14ac:dyDescent="0.3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s="2" t="s">
        <v>6247</v>
      </c>
      <c r="G5472" t="s">
        <v>23</v>
      </c>
      <c r="H5472" s="5">
        <v>1553</v>
      </c>
      <c r="I5472" s="9">
        <v>0.26</v>
      </c>
      <c r="J5472" s="5">
        <v>543.54999999999995</v>
      </c>
      <c r="K5472" t="s">
        <v>17</v>
      </c>
      <c r="L5472" s="1">
        <f t="shared" si="340"/>
        <v>42119</v>
      </c>
      <c r="M5472">
        <f t="shared" si="341"/>
        <v>2015</v>
      </c>
      <c r="N5472">
        <f t="shared" si="342"/>
        <v>4</v>
      </c>
      <c r="O5472" t="str">
        <f t="shared" si="343"/>
        <v>2015-04</v>
      </c>
    </row>
    <row r="5473" spans="1:15" x14ac:dyDescent="0.3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2">
        <v>42990</v>
      </c>
      <c r="G5473" t="s">
        <v>23</v>
      </c>
      <c r="H5473" s="5">
        <v>1849</v>
      </c>
      <c r="I5473" s="9">
        <v>0.16</v>
      </c>
      <c r="J5473" s="5">
        <v>462.25</v>
      </c>
      <c r="K5473" t="s">
        <v>17</v>
      </c>
      <c r="L5473" s="1">
        <f t="shared" si="340"/>
        <v>42990</v>
      </c>
      <c r="M5473">
        <f t="shared" si="341"/>
        <v>2017</v>
      </c>
      <c r="N5473">
        <f t="shared" si="342"/>
        <v>9</v>
      </c>
      <c r="O5473" t="str">
        <f t="shared" si="343"/>
        <v>2017-09</v>
      </c>
    </row>
    <row r="5474" spans="1:15" x14ac:dyDescent="0.3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2">
        <v>42956</v>
      </c>
      <c r="G5474" t="s">
        <v>23</v>
      </c>
      <c r="H5474" s="5">
        <v>2386</v>
      </c>
      <c r="I5474" s="9">
        <v>0.22</v>
      </c>
      <c r="J5474" s="5">
        <v>429.48</v>
      </c>
      <c r="K5474" t="s">
        <v>17</v>
      </c>
      <c r="L5474" s="1">
        <f t="shared" si="340"/>
        <v>42956</v>
      </c>
      <c r="M5474">
        <f t="shared" si="341"/>
        <v>2017</v>
      </c>
      <c r="N5474">
        <f t="shared" si="342"/>
        <v>8</v>
      </c>
      <c r="O5474" t="str">
        <f t="shared" si="343"/>
        <v>2017-08</v>
      </c>
    </row>
    <row r="5475" spans="1:15" x14ac:dyDescent="0.3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2">
        <v>43229</v>
      </c>
      <c r="G5475" t="s">
        <v>23</v>
      </c>
      <c r="H5475" s="5">
        <v>1764</v>
      </c>
      <c r="I5475" s="9">
        <v>0.33</v>
      </c>
      <c r="J5475" s="5">
        <v>546.84</v>
      </c>
      <c r="K5475" t="s">
        <v>17</v>
      </c>
      <c r="L5475" s="1">
        <f t="shared" si="340"/>
        <v>43229</v>
      </c>
      <c r="M5475">
        <f t="shared" si="341"/>
        <v>2018</v>
      </c>
      <c r="N5475">
        <f t="shared" si="342"/>
        <v>5</v>
      </c>
      <c r="O5475" t="str">
        <f t="shared" si="343"/>
        <v>2018-05</v>
      </c>
    </row>
    <row r="5476" spans="1:15" x14ac:dyDescent="0.3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s="2" t="s">
        <v>3700</v>
      </c>
      <c r="G5476" t="s">
        <v>23</v>
      </c>
      <c r="H5476" s="5">
        <v>1913</v>
      </c>
      <c r="I5476" s="9">
        <v>0.12</v>
      </c>
      <c r="J5476" s="5">
        <v>153.04</v>
      </c>
      <c r="K5476" t="s">
        <v>17</v>
      </c>
      <c r="L5476" s="1">
        <f t="shared" si="340"/>
        <v>42841</v>
      </c>
      <c r="M5476">
        <f t="shared" si="341"/>
        <v>2017</v>
      </c>
      <c r="N5476">
        <f t="shared" si="342"/>
        <v>4</v>
      </c>
      <c r="O5476" t="str">
        <f t="shared" si="343"/>
        <v>2017-04</v>
      </c>
    </row>
    <row r="5477" spans="1:15" x14ac:dyDescent="0.3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2">
        <v>42016</v>
      </c>
      <c r="G5477" t="s">
        <v>23</v>
      </c>
      <c r="H5477" s="5">
        <v>2306</v>
      </c>
      <c r="I5477" s="9">
        <v>0.25</v>
      </c>
      <c r="J5477" s="5">
        <v>392.02</v>
      </c>
      <c r="K5477" t="s">
        <v>17</v>
      </c>
      <c r="L5477" s="1">
        <f t="shared" si="340"/>
        <v>42016</v>
      </c>
      <c r="M5477">
        <f t="shared" si="341"/>
        <v>2015</v>
      </c>
      <c r="N5477">
        <f t="shared" si="342"/>
        <v>1</v>
      </c>
      <c r="O5477" t="str">
        <f t="shared" si="343"/>
        <v>2015-01</v>
      </c>
    </row>
    <row r="5478" spans="1:15" x14ac:dyDescent="0.3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s="2" t="s">
        <v>251</v>
      </c>
      <c r="G5478" t="s">
        <v>23</v>
      </c>
      <c r="H5478" s="5">
        <v>1939</v>
      </c>
      <c r="I5478" s="9">
        <v>0.21</v>
      </c>
      <c r="J5478" s="5">
        <v>814.38</v>
      </c>
      <c r="K5478" t="s">
        <v>17</v>
      </c>
      <c r="L5478" s="1">
        <f t="shared" si="340"/>
        <v>42687</v>
      </c>
      <c r="M5478">
        <f t="shared" si="341"/>
        <v>2016</v>
      </c>
      <c r="N5478">
        <f t="shared" si="342"/>
        <v>11</v>
      </c>
      <c r="O5478" t="str">
        <f t="shared" si="343"/>
        <v>2016-11</v>
      </c>
    </row>
    <row r="5479" spans="1:15" x14ac:dyDescent="0.3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2">
        <v>42619</v>
      </c>
      <c r="G5479" t="s">
        <v>23</v>
      </c>
      <c r="H5479" s="5">
        <v>2137</v>
      </c>
      <c r="I5479" s="9">
        <v>0.19</v>
      </c>
      <c r="J5479" s="5">
        <v>854.8</v>
      </c>
      <c r="K5479" t="s">
        <v>17</v>
      </c>
      <c r="L5479" s="1">
        <f t="shared" si="340"/>
        <v>42619</v>
      </c>
      <c r="M5479">
        <f t="shared" si="341"/>
        <v>2016</v>
      </c>
      <c r="N5479">
        <f t="shared" si="342"/>
        <v>9</v>
      </c>
      <c r="O5479" t="str">
        <f t="shared" si="343"/>
        <v>2016-09</v>
      </c>
    </row>
    <row r="5480" spans="1:15" x14ac:dyDescent="0.3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s="2" t="s">
        <v>1998</v>
      </c>
      <c r="G5480" t="s">
        <v>23</v>
      </c>
      <c r="H5480" s="5">
        <v>521</v>
      </c>
      <c r="I5480" s="9">
        <v>0.15</v>
      </c>
      <c r="J5480" s="5">
        <v>218.82</v>
      </c>
      <c r="K5480" t="s">
        <v>17</v>
      </c>
      <c r="L5480" s="1">
        <f t="shared" si="340"/>
        <v>43421</v>
      </c>
      <c r="M5480">
        <f t="shared" si="341"/>
        <v>2018</v>
      </c>
      <c r="N5480">
        <f t="shared" si="342"/>
        <v>11</v>
      </c>
      <c r="O5480" t="str">
        <f t="shared" si="343"/>
        <v>2018-11</v>
      </c>
    </row>
    <row r="5481" spans="1:15" x14ac:dyDescent="0.3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2">
        <v>42950</v>
      </c>
      <c r="G5481" t="s">
        <v>23</v>
      </c>
      <c r="H5481" s="5">
        <v>2044</v>
      </c>
      <c r="I5481" s="9">
        <v>0.19</v>
      </c>
      <c r="J5481" s="5">
        <v>735.84</v>
      </c>
      <c r="K5481" t="s">
        <v>17</v>
      </c>
      <c r="L5481" s="1">
        <f t="shared" si="340"/>
        <v>42950</v>
      </c>
      <c r="M5481">
        <f t="shared" si="341"/>
        <v>2017</v>
      </c>
      <c r="N5481">
        <f t="shared" si="342"/>
        <v>8</v>
      </c>
      <c r="O5481" t="str">
        <f t="shared" si="343"/>
        <v>2017-08</v>
      </c>
    </row>
    <row r="5482" spans="1:15" x14ac:dyDescent="0.3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2">
        <v>43165</v>
      </c>
      <c r="G5482" t="s">
        <v>23</v>
      </c>
      <c r="H5482" s="5">
        <v>1104</v>
      </c>
      <c r="I5482" s="9">
        <v>0.31</v>
      </c>
      <c r="J5482" s="5">
        <v>309.12</v>
      </c>
      <c r="K5482" t="s">
        <v>17</v>
      </c>
      <c r="L5482" s="1">
        <f t="shared" si="340"/>
        <v>43165</v>
      </c>
      <c r="M5482">
        <f t="shared" si="341"/>
        <v>2018</v>
      </c>
      <c r="N5482">
        <f t="shared" si="342"/>
        <v>3</v>
      </c>
      <c r="O5482" t="str">
        <f t="shared" si="343"/>
        <v>2018-03</v>
      </c>
    </row>
    <row r="5483" spans="1:15" x14ac:dyDescent="0.3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2">
        <v>42037</v>
      </c>
      <c r="G5483" t="s">
        <v>23</v>
      </c>
      <c r="H5483" s="5">
        <v>612</v>
      </c>
      <c r="I5483" s="9">
        <v>0.16</v>
      </c>
      <c r="J5483" s="5">
        <v>153</v>
      </c>
      <c r="K5483" t="s">
        <v>17</v>
      </c>
      <c r="L5483" s="1">
        <f t="shared" si="340"/>
        <v>42037</v>
      </c>
      <c r="M5483">
        <f t="shared" si="341"/>
        <v>2015</v>
      </c>
      <c r="N5483">
        <f t="shared" si="342"/>
        <v>2</v>
      </c>
      <c r="O5483" t="str">
        <f t="shared" si="343"/>
        <v>2015-02</v>
      </c>
    </row>
    <row r="5484" spans="1:15" x14ac:dyDescent="0.3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s="2" t="s">
        <v>1834</v>
      </c>
      <c r="G5484" t="s">
        <v>23</v>
      </c>
      <c r="H5484" s="5">
        <v>1549</v>
      </c>
      <c r="I5484" s="9">
        <v>0.25</v>
      </c>
      <c r="J5484" s="5">
        <v>480.19</v>
      </c>
      <c r="K5484" t="s">
        <v>17</v>
      </c>
      <c r="L5484" s="1">
        <f t="shared" si="340"/>
        <v>42725</v>
      </c>
      <c r="M5484">
        <f t="shared" si="341"/>
        <v>2016</v>
      </c>
      <c r="N5484">
        <f t="shared" si="342"/>
        <v>12</v>
      </c>
      <c r="O5484" t="str">
        <f t="shared" si="343"/>
        <v>2016-12</v>
      </c>
    </row>
    <row r="5485" spans="1:15" x14ac:dyDescent="0.3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s="2" t="s">
        <v>908</v>
      </c>
      <c r="G5485" t="s">
        <v>23</v>
      </c>
      <c r="H5485" s="5">
        <v>1257</v>
      </c>
      <c r="I5485" s="9">
        <v>0.11</v>
      </c>
      <c r="J5485" s="5">
        <v>75.42</v>
      </c>
      <c r="K5485" t="s">
        <v>17</v>
      </c>
      <c r="L5485" s="1">
        <f t="shared" si="340"/>
        <v>42962</v>
      </c>
      <c r="M5485">
        <f t="shared" si="341"/>
        <v>2017</v>
      </c>
      <c r="N5485">
        <f t="shared" si="342"/>
        <v>8</v>
      </c>
      <c r="O5485" t="str">
        <f t="shared" si="343"/>
        <v>2017-08</v>
      </c>
    </row>
    <row r="5486" spans="1:15" x14ac:dyDescent="0.3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2">
        <v>43201</v>
      </c>
      <c r="G5486" t="s">
        <v>23</v>
      </c>
      <c r="H5486" s="5">
        <v>1976</v>
      </c>
      <c r="I5486" s="9">
        <v>0.28999999999999998</v>
      </c>
      <c r="J5486" s="5">
        <v>197.6</v>
      </c>
      <c r="K5486" t="s">
        <v>17</v>
      </c>
      <c r="L5486" s="1">
        <f t="shared" si="340"/>
        <v>43201</v>
      </c>
      <c r="M5486">
        <f t="shared" si="341"/>
        <v>2018</v>
      </c>
      <c r="N5486">
        <f t="shared" si="342"/>
        <v>4</v>
      </c>
      <c r="O5486" t="str">
        <f t="shared" si="343"/>
        <v>2018-04</v>
      </c>
    </row>
    <row r="5487" spans="1:15" x14ac:dyDescent="0.3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2">
        <v>42256</v>
      </c>
      <c r="G5487" t="s">
        <v>23</v>
      </c>
      <c r="H5487" s="5">
        <v>1379</v>
      </c>
      <c r="I5487" s="9">
        <v>0.24</v>
      </c>
      <c r="J5487" s="5">
        <v>193.06</v>
      </c>
      <c r="K5487" t="s">
        <v>17</v>
      </c>
      <c r="L5487" s="1">
        <f t="shared" si="340"/>
        <v>42256</v>
      </c>
      <c r="M5487">
        <f t="shared" si="341"/>
        <v>2015</v>
      </c>
      <c r="N5487">
        <f t="shared" si="342"/>
        <v>9</v>
      </c>
      <c r="O5487" t="str">
        <f t="shared" si="343"/>
        <v>2015-09</v>
      </c>
    </row>
    <row r="5488" spans="1:15" x14ac:dyDescent="0.3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2">
        <v>43202</v>
      </c>
      <c r="G5488" t="s">
        <v>23</v>
      </c>
      <c r="H5488" s="5">
        <v>2208</v>
      </c>
      <c r="I5488" s="9">
        <v>0.1</v>
      </c>
      <c r="J5488" s="5">
        <v>794.88</v>
      </c>
      <c r="K5488" t="s">
        <v>17</v>
      </c>
      <c r="L5488" s="1">
        <f t="shared" si="340"/>
        <v>43202</v>
      </c>
      <c r="M5488">
        <f t="shared" si="341"/>
        <v>2018</v>
      </c>
      <c r="N5488">
        <f t="shared" si="342"/>
        <v>4</v>
      </c>
      <c r="O5488" t="str">
        <f t="shared" si="343"/>
        <v>2018-04</v>
      </c>
    </row>
    <row r="5489" spans="1:15" x14ac:dyDescent="0.3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s="2" t="s">
        <v>447</v>
      </c>
      <c r="G5489" t="s">
        <v>23</v>
      </c>
      <c r="H5489" s="5">
        <v>1130</v>
      </c>
      <c r="I5489" s="9">
        <v>0.35</v>
      </c>
      <c r="J5489" s="5">
        <v>406.8</v>
      </c>
      <c r="K5489" t="s">
        <v>17</v>
      </c>
      <c r="L5489" s="1">
        <f t="shared" si="340"/>
        <v>42266</v>
      </c>
      <c r="M5489">
        <f t="shared" si="341"/>
        <v>2015</v>
      </c>
      <c r="N5489">
        <f t="shared" si="342"/>
        <v>9</v>
      </c>
      <c r="O5489" t="str">
        <f t="shared" si="343"/>
        <v>2015-09</v>
      </c>
    </row>
    <row r="5490" spans="1:15" x14ac:dyDescent="0.3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s="2" t="s">
        <v>1186</v>
      </c>
      <c r="G5490" t="s">
        <v>29</v>
      </c>
      <c r="H5490" s="5">
        <v>2332</v>
      </c>
      <c r="I5490" s="9">
        <v>0.33</v>
      </c>
      <c r="J5490" s="5">
        <v>559.67999999999995</v>
      </c>
      <c r="K5490" t="s">
        <v>17</v>
      </c>
      <c r="L5490" s="1">
        <f t="shared" si="340"/>
        <v>43007</v>
      </c>
      <c r="M5490">
        <f t="shared" si="341"/>
        <v>2017</v>
      </c>
      <c r="N5490">
        <f t="shared" si="342"/>
        <v>9</v>
      </c>
      <c r="O5490" t="str">
        <f t="shared" si="343"/>
        <v>2017-09</v>
      </c>
    </row>
    <row r="5491" spans="1:15" x14ac:dyDescent="0.3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s="2" t="s">
        <v>5147</v>
      </c>
      <c r="G5491" t="s">
        <v>29</v>
      </c>
      <c r="H5491" s="5">
        <v>795</v>
      </c>
      <c r="I5491" s="9">
        <v>0.28999999999999998</v>
      </c>
      <c r="J5491" s="5">
        <v>302.10000000000002</v>
      </c>
      <c r="K5491" t="s">
        <v>17</v>
      </c>
      <c r="L5491" s="1">
        <f t="shared" si="340"/>
        <v>42788</v>
      </c>
      <c r="M5491">
        <f t="shared" si="341"/>
        <v>2017</v>
      </c>
      <c r="N5491">
        <f t="shared" si="342"/>
        <v>2</v>
      </c>
      <c r="O5491" t="str">
        <f t="shared" si="343"/>
        <v>2017-02</v>
      </c>
    </row>
    <row r="5492" spans="1:15" x14ac:dyDescent="0.3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2">
        <v>42288</v>
      </c>
      <c r="G5492" t="s">
        <v>29</v>
      </c>
      <c r="H5492" s="5">
        <v>2337</v>
      </c>
      <c r="I5492" s="9">
        <v>0.21</v>
      </c>
      <c r="J5492" s="5">
        <v>140.22</v>
      </c>
      <c r="K5492" t="s">
        <v>17</v>
      </c>
      <c r="L5492" s="1">
        <f t="shared" si="340"/>
        <v>42288</v>
      </c>
      <c r="M5492">
        <f t="shared" si="341"/>
        <v>2015</v>
      </c>
      <c r="N5492">
        <f t="shared" si="342"/>
        <v>10</v>
      </c>
      <c r="O5492" t="str">
        <f t="shared" si="343"/>
        <v>2015-10</v>
      </c>
    </row>
    <row r="5493" spans="1:15" x14ac:dyDescent="0.3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2">
        <v>42132</v>
      </c>
      <c r="G5493" t="s">
        <v>29</v>
      </c>
      <c r="H5493" s="5">
        <v>2125</v>
      </c>
      <c r="I5493" s="9">
        <v>0.32</v>
      </c>
      <c r="J5493" s="5">
        <v>595</v>
      </c>
      <c r="K5493" t="s">
        <v>17</v>
      </c>
      <c r="L5493" s="1">
        <f t="shared" si="340"/>
        <v>42132</v>
      </c>
      <c r="M5493">
        <f t="shared" si="341"/>
        <v>2015</v>
      </c>
      <c r="N5493">
        <f t="shared" si="342"/>
        <v>5</v>
      </c>
      <c r="O5493" t="str">
        <f t="shared" si="343"/>
        <v>2015-05</v>
      </c>
    </row>
    <row r="5494" spans="1:15" x14ac:dyDescent="0.3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2">
        <v>43109</v>
      </c>
      <c r="G5494" t="s">
        <v>29</v>
      </c>
      <c r="H5494" s="5">
        <v>1045</v>
      </c>
      <c r="I5494" s="9">
        <v>0.35</v>
      </c>
      <c r="J5494" s="5">
        <v>83.6</v>
      </c>
      <c r="K5494" t="s">
        <v>17</v>
      </c>
      <c r="L5494" s="1">
        <f t="shared" si="340"/>
        <v>43109</v>
      </c>
      <c r="M5494">
        <f t="shared" si="341"/>
        <v>2018</v>
      </c>
      <c r="N5494">
        <f t="shared" si="342"/>
        <v>1</v>
      </c>
      <c r="O5494" t="str">
        <f t="shared" si="343"/>
        <v>2018-01</v>
      </c>
    </row>
    <row r="5495" spans="1:15" x14ac:dyDescent="0.3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2">
        <v>43442</v>
      </c>
      <c r="G5495" t="s">
        <v>29</v>
      </c>
      <c r="H5495" s="5">
        <v>2480</v>
      </c>
      <c r="I5495" s="9">
        <v>0.23</v>
      </c>
      <c r="J5495" s="5">
        <v>694.4</v>
      </c>
      <c r="K5495" t="s">
        <v>17</v>
      </c>
      <c r="L5495" s="1">
        <f t="shared" si="340"/>
        <v>43442</v>
      </c>
      <c r="M5495">
        <f t="shared" si="341"/>
        <v>2018</v>
      </c>
      <c r="N5495">
        <f t="shared" si="342"/>
        <v>12</v>
      </c>
      <c r="O5495" t="str">
        <f t="shared" si="343"/>
        <v>2018-12</v>
      </c>
    </row>
    <row r="5496" spans="1:15" x14ac:dyDescent="0.3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s="2" t="s">
        <v>479</v>
      </c>
      <c r="G5496" t="s">
        <v>29</v>
      </c>
      <c r="H5496" s="5">
        <v>1952</v>
      </c>
      <c r="I5496" s="9">
        <v>0.16</v>
      </c>
      <c r="J5496" s="5">
        <v>624.64</v>
      </c>
      <c r="K5496" t="s">
        <v>17</v>
      </c>
      <c r="L5496" s="1">
        <f t="shared" si="340"/>
        <v>43087</v>
      </c>
      <c r="M5496">
        <f t="shared" si="341"/>
        <v>2017</v>
      </c>
      <c r="N5496">
        <f t="shared" si="342"/>
        <v>12</v>
      </c>
      <c r="O5496" t="str">
        <f t="shared" si="343"/>
        <v>2017-12</v>
      </c>
    </row>
    <row r="5497" spans="1:15" x14ac:dyDescent="0.3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2">
        <v>42593</v>
      </c>
      <c r="G5497" t="s">
        <v>29</v>
      </c>
      <c r="H5497" s="5">
        <v>1431</v>
      </c>
      <c r="I5497" s="9">
        <v>0.28000000000000003</v>
      </c>
      <c r="J5497" s="5">
        <v>472.23</v>
      </c>
      <c r="K5497" t="s">
        <v>17</v>
      </c>
      <c r="L5497" s="1">
        <f t="shared" si="340"/>
        <v>42593</v>
      </c>
      <c r="M5497">
        <f t="shared" si="341"/>
        <v>2016</v>
      </c>
      <c r="N5497">
        <f t="shared" si="342"/>
        <v>8</v>
      </c>
      <c r="O5497" t="str">
        <f t="shared" si="343"/>
        <v>2016-08</v>
      </c>
    </row>
    <row r="5498" spans="1:15" x14ac:dyDescent="0.3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2">
        <v>43319</v>
      </c>
      <c r="G5498" t="s">
        <v>29</v>
      </c>
      <c r="H5498" s="5">
        <v>1438</v>
      </c>
      <c r="I5498" s="9">
        <v>0.35</v>
      </c>
      <c r="J5498" s="5">
        <v>186.94</v>
      </c>
      <c r="K5498" t="s">
        <v>17</v>
      </c>
      <c r="L5498" s="1">
        <f t="shared" si="340"/>
        <v>43319</v>
      </c>
      <c r="M5498">
        <f t="shared" si="341"/>
        <v>2018</v>
      </c>
      <c r="N5498">
        <f t="shared" si="342"/>
        <v>8</v>
      </c>
      <c r="O5498" t="str">
        <f t="shared" si="343"/>
        <v>2018-08</v>
      </c>
    </row>
    <row r="5499" spans="1:15" x14ac:dyDescent="0.3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2">
        <v>42714</v>
      </c>
      <c r="G5499" t="s">
        <v>29</v>
      </c>
      <c r="H5499" s="5">
        <v>1791</v>
      </c>
      <c r="I5499" s="9">
        <v>0.14000000000000001</v>
      </c>
      <c r="J5499" s="5">
        <v>680.58</v>
      </c>
      <c r="K5499" t="s">
        <v>17</v>
      </c>
      <c r="L5499" s="1">
        <f t="shared" si="340"/>
        <v>42714</v>
      </c>
      <c r="M5499">
        <f t="shared" si="341"/>
        <v>2016</v>
      </c>
      <c r="N5499">
        <f t="shared" si="342"/>
        <v>12</v>
      </c>
      <c r="O5499" t="str">
        <f t="shared" si="343"/>
        <v>2016-12</v>
      </c>
    </row>
    <row r="5500" spans="1:15" x14ac:dyDescent="0.3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2">
        <v>42775</v>
      </c>
      <c r="G5500" t="s">
        <v>29</v>
      </c>
      <c r="H5500" s="5">
        <v>1491</v>
      </c>
      <c r="I5500" s="9">
        <v>0.26</v>
      </c>
      <c r="J5500" s="5">
        <v>357.84</v>
      </c>
      <c r="K5500" t="s">
        <v>17</v>
      </c>
      <c r="L5500" s="1">
        <f t="shared" si="340"/>
        <v>42775</v>
      </c>
      <c r="M5500">
        <f t="shared" si="341"/>
        <v>2017</v>
      </c>
      <c r="N5500">
        <f t="shared" si="342"/>
        <v>2</v>
      </c>
      <c r="O5500" t="str">
        <f t="shared" si="343"/>
        <v>2017-02</v>
      </c>
    </row>
    <row r="5501" spans="1:15" x14ac:dyDescent="0.3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s="2" t="s">
        <v>2752</v>
      </c>
      <c r="G5501" t="s">
        <v>29</v>
      </c>
      <c r="H5501" s="5">
        <v>1624</v>
      </c>
      <c r="I5501" s="9">
        <v>0.26</v>
      </c>
      <c r="J5501" s="5">
        <v>617.12</v>
      </c>
      <c r="K5501" t="s">
        <v>17</v>
      </c>
      <c r="L5501" s="1">
        <f t="shared" si="340"/>
        <v>42723</v>
      </c>
      <c r="M5501">
        <f t="shared" si="341"/>
        <v>2016</v>
      </c>
      <c r="N5501">
        <f t="shared" si="342"/>
        <v>12</v>
      </c>
      <c r="O5501" t="str">
        <f t="shared" si="343"/>
        <v>2016-12</v>
      </c>
    </row>
    <row r="5502" spans="1:15" x14ac:dyDescent="0.3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s="2" t="s">
        <v>87</v>
      </c>
      <c r="G5502" t="s">
        <v>29</v>
      </c>
      <c r="H5502" s="5">
        <v>1705</v>
      </c>
      <c r="I5502" s="9">
        <v>0.22</v>
      </c>
      <c r="J5502" s="5">
        <v>119.35</v>
      </c>
      <c r="K5502" t="s">
        <v>17</v>
      </c>
      <c r="L5502" s="1">
        <f t="shared" si="340"/>
        <v>42137</v>
      </c>
      <c r="M5502">
        <f t="shared" si="341"/>
        <v>2015</v>
      </c>
      <c r="N5502">
        <f t="shared" si="342"/>
        <v>5</v>
      </c>
      <c r="O5502" t="str">
        <f t="shared" si="343"/>
        <v>2015-05</v>
      </c>
    </row>
    <row r="5503" spans="1:15" x14ac:dyDescent="0.3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2">
        <v>42989</v>
      </c>
      <c r="G5503" t="s">
        <v>29</v>
      </c>
      <c r="H5503" s="5">
        <v>1082</v>
      </c>
      <c r="I5503" s="9">
        <v>0.32</v>
      </c>
      <c r="J5503" s="5">
        <v>194.76</v>
      </c>
      <c r="K5503" t="s">
        <v>17</v>
      </c>
      <c r="L5503" s="1">
        <f t="shared" si="340"/>
        <v>42989</v>
      </c>
      <c r="M5503">
        <f t="shared" si="341"/>
        <v>2017</v>
      </c>
      <c r="N5503">
        <f t="shared" si="342"/>
        <v>9</v>
      </c>
      <c r="O5503" t="str">
        <f t="shared" si="343"/>
        <v>2017-09</v>
      </c>
    </row>
    <row r="5504" spans="1:15" x14ac:dyDescent="0.3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s="2" t="s">
        <v>479</v>
      </c>
      <c r="G5504" t="s">
        <v>29</v>
      </c>
      <c r="H5504" s="5">
        <v>919</v>
      </c>
      <c r="I5504" s="9">
        <v>0.13</v>
      </c>
      <c r="J5504" s="5">
        <v>330.84</v>
      </c>
      <c r="K5504" t="s">
        <v>17</v>
      </c>
      <c r="L5504" s="1">
        <f t="shared" si="340"/>
        <v>43087</v>
      </c>
      <c r="M5504">
        <f t="shared" si="341"/>
        <v>2017</v>
      </c>
      <c r="N5504">
        <f t="shared" si="342"/>
        <v>12</v>
      </c>
      <c r="O5504" t="str">
        <f t="shared" si="343"/>
        <v>2017-12</v>
      </c>
    </row>
    <row r="5505" spans="1:15" x14ac:dyDescent="0.3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s="2" t="s">
        <v>6281</v>
      </c>
      <c r="G5505" t="s">
        <v>29</v>
      </c>
      <c r="H5505" s="5">
        <v>582</v>
      </c>
      <c r="I5505" s="9">
        <v>0.18</v>
      </c>
      <c r="J5505" s="5">
        <v>197.88</v>
      </c>
      <c r="K5505" t="s">
        <v>17</v>
      </c>
      <c r="L5505" s="1">
        <f t="shared" si="340"/>
        <v>42140</v>
      </c>
      <c r="M5505">
        <f t="shared" si="341"/>
        <v>2015</v>
      </c>
      <c r="N5505">
        <f t="shared" si="342"/>
        <v>5</v>
      </c>
      <c r="O5505" t="str">
        <f t="shared" si="343"/>
        <v>2015-05</v>
      </c>
    </row>
    <row r="5506" spans="1:15" x14ac:dyDescent="0.3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s="2" t="s">
        <v>4373</v>
      </c>
      <c r="G5506" t="s">
        <v>29</v>
      </c>
      <c r="H5506" s="5">
        <v>2064</v>
      </c>
      <c r="I5506" s="9">
        <v>0.15</v>
      </c>
      <c r="J5506" s="5">
        <v>123.84</v>
      </c>
      <c r="K5506" t="s">
        <v>17</v>
      </c>
      <c r="L5506" s="1">
        <f t="shared" ref="L5506:L5569" si="344">IF(ISNUMBER(F5506),F5506,IFERROR(DATE(VALUE(RIGHT(F5506,4)),VALUE(LEFT(F5506,FIND("/",F5506)-1)),VALUE(MID(F5506,FIND("/",F5506)+1,FIND("/",F5506,FIND("/",F5506)+1)-FIND("/",F5506)-1))),""))</f>
        <v>42477</v>
      </c>
      <c r="M5506">
        <f t="shared" ref="M5506:M5569" si="345">YEAR(L5506)</f>
        <v>2016</v>
      </c>
      <c r="N5506">
        <f t="shared" ref="N5506:N5569" si="346">MONTH(L5506)</f>
        <v>4</v>
      </c>
      <c r="O5506" t="str">
        <f t="shared" ref="O5506:O5569" si="347">TEXT(L5506,"yyyy-mm")</f>
        <v>2016-04</v>
      </c>
    </row>
    <row r="5507" spans="1:15" x14ac:dyDescent="0.3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s="2" t="s">
        <v>2181</v>
      </c>
      <c r="G5507" t="s">
        <v>29</v>
      </c>
      <c r="H5507" s="5">
        <v>1883</v>
      </c>
      <c r="I5507" s="9">
        <v>0.26</v>
      </c>
      <c r="J5507" s="5">
        <v>508.41</v>
      </c>
      <c r="K5507" t="s">
        <v>17</v>
      </c>
      <c r="L5507" s="1">
        <f t="shared" si="344"/>
        <v>43295</v>
      </c>
      <c r="M5507">
        <f t="shared" si="345"/>
        <v>2018</v>
      </c>
      <c r="N5507">
        <f t="shared" si="346"/>
        <v>7</v>
      </c>
      <c r="O5507" t="str">
        <f t="shared" si="347"/>
        <v>2018-07</v>
      </c>
    </row>
    <row r="5508" spans="1:15" x14ac:dyDescent="0.3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s="2" t="s">
        <v>2038</v>
      </c>
      <c r="G5508" t="s">
        <v>29</v>
      </c>
      <c r="H5508" s="5">
        <v>959</v>
      </c>
      <c r="I5508" s="9">
        <v>0.15</v>
      </c>
      <c r="J5508" s="5">
        <v>76.72</v>
      </c>
      <c r="K5508" t="s">
        <v>17</v>
      </c>
      <c r="L5508" s="1">
        <f t="shared" si="344"/>
        <v>42211</v>
      </c>
      <c r="M5508">
        <f t="shared" si="345"/>
        <v>2015</v>
      </c>
      <c r="N5508">
        <f t="shared" si="346"/>
        <v>7</v>
      </c>
      <c r="O5508" t="str">
        <f t="shared" si="347"/>
        <v>2015-07</v>
      </c>
    </row>
    <row r="5509" spans="1:15" x14ac:dyDescent="0.3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s="2" t="s">
        <v>299</v>
      </c>
      <c r="G5509" t="s">
        <v>29</v>
      </c>
      <c r="H5509" s="5">
        <v>1085</v>
      </c>
      <c r="I5509" s="9">
        <v>0.32</v>
      </c>
      <c r="J5509" s="5">
        <v>97.65</v>
      </c>
      <c r="K5509" t="s">
        <v>17</v>
      </c>
      <c r="L5509" s="1">
        <f t="shared" si="344"/>
        <v>43361</v>
      </c>
      <c r="M5509">
        <f t="shared" si="345"/>
        <v>2018</v>
      </c>
      <c r="N5509">
        <f t="shared" si="346"/>
        <v>9</v>
      </c>
      <c r="O5509" t="str">
        <f t="shared" si="347"/>
        <v>2018-09</v>
      </c>
    </row>
    <row r="5510" spans="1:15" x14ac:dyDescent="0.3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2">
        <v>43045</v>
      </c>
      <c r="G5510" t="s">
        <v>29</v>
      </c>
      <c r="H5510" s="5">
        <v>839</v>
      </c>
      <c r="I5510" s="9">
        <v>0.31</v>
      </c>
      <c r="J5510" s="5">
        <v>318.82</v>
      </c>
      <c r="K5510" t="s">
        <v>17</v>
      </c>
      <c r="L5510" s="1">
        <f t="shared" si="344"/>
        <v>43045</v>
      </c>
      <c r="M5510">
        <f t="shared" si="345"/>
        <v>2017</v>
      </c>
      <c r="N5510">
        <f t="shared" si="346"/>
        <v>11</v>
      </c>
      <c r="O5510" t="str">
        <f t="shared" si="347"/>
        <v>2017-11</v>
      </c>
    </row>
    <row r="5511" spans="1:15" x14ac:dyDescent="0.3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s="2" t="s">
        <v>1895</v>
      </c>
      <c r="G5511" t="s">
        <v>29</v>
      </c>
      <c r="H5511" s="5">
        <v>1135</v>
      </c>
      <c r="I5511" s="9">
        <v>0.28999999999999998</v>
      </c>
      <c r="J5511" s="5">
        <v>295.10000000000002</v>
      </c>
      <c r="K5511" t="s">
        <v>17</v>
      </c>
      <c r="L5511" s="1">
        <f t="shared" si="344"/>
        <v>43310</v>
      </c>
      <c r="M5511">
        <f t="shared" si="345"/>
        <v>2018</v>
      </c>
      <c r="N5511">
        <f t="shared" si="346"/>
        <v>7</v>
      </c>
      <c r="O5511" t="str">
        <f t="shared" si="347"/>
        <v>2018-07</v>
      </c>
    </row>
    <row r="5512" spans="1:15" x14ac:dyDescent="0.3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s="2" t="s">
        <v>1857</v>
      </c>
      <c r="G5512" t="s">
        <v>29</v>
      </c>
      <c r="H5512" s="5">
        <v>2078</v>
      </c>
      <c r="I5512" s="9">
        <v>0.32</v>
      </c>
      <c r="J5512" s="5">
        <v>706.52</v>
      </c>
      <c r="K5512" t="s">
        <v>17</v>
      </c>
      <c r="L5512" s="1">
        <f t="shared" si="344"/>
        <v>42473</v>
      </c>
      <c r="M5512">
        <f t="shared" si="345"/>
        <v>2016</v>
      </c>
      <c r="N5512">
        <f t="shared" si="346"/>
        <v>4</v>
      </c>
      <c r="O5512" t="str">
        <f t="shared" si="347"/>
        <v>2016-04</v>
      </c>
    </row>
    <row r="5513" spans="1:15" x14ac:dyDescent="0.3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s="2" t="s">
        <v>1666</v>
      </c>
      <c r="G5513" t="s">
        <v>29</v>
      </c>
      <c r="H5513" s="5">
        <v>2239</v>
      </c>
      <c r="I5513" s="9">
        <v>0.13</v>
      </c>
      <c r="J5513" s="5">
        <v>470.19</v>
      </c>
      <c r="K5513" t="s">
        <v>17</v>
      </c>
      <c r="L5513" s="1">
        <f t="shared" si="344"/>
        <v>42569</v>
      </c>
      <c r="M5513">
        <f t="shared" si="345"/>
        <v>2016</v>
      </c>
      <c r="N5513">
        <f t="shared" si="346"/>
        <v>7</v>
      </c>
      <c r="O5513" t="str">
        <f t="shared" si="347"/>
        <v>2016-07</v>
      </c>
    </row>
    <row r="5514" spans="1:15" x14ac:dyDescent="0.3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s="2" t="s">
        <v>1217</v>
      </c>
      <c r="G5514" t="s">
        <v>29</v>
      </c>
      <c r="H5514" s="5">
        <v>1088</v>
      </c>
      <c r="I5514" s="9">
        <v>0.31</v>
      </c>
      <c r="J5514" s="5">
        <v>402.56</v>
      </c>
      <c r="K5514" t="s">
        <v>17</v>
      </c>
      <c r="L5514" s="1">
        <f t="shared" si="344"/>
        <v>43387</v>
      </c>
      <c r="M5514">
        <f t="shared" si="345"/>
        <v>2018</v>
      </c>
      <c r="N5514">
        <f t="shared" si="346"/>
        <v>10</v>
      </c>
      <c r="O5514" t="str">
        <f t="shared" si="347"/>
        <v>2018-10</v>
      </c>
    </row>
    <row r="5515" spans="1:15" x14ac:dyDescent="0.3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s="2" t="s">
        <v>2138</v>
      </c>
      <c r="G5515" t="s">
        <v>29</v>
      </c>
      <c r="H5515" s="5">
        <v>2264</v>
      </c>
      <c r="I5515" s="9">
        <v>0.34</v>
      </c>
      <c r="J5515" s="5">
        <v>543.36</v>
      </c>
      <c r="K5515" t="s">
        <v>17</v>
      </c>
      <c r="L5515" s="1">
        <f t="shared" si="344"/>
        <v>42088</v>
      </c>
      <c r="M5515">
        <f t="shared" si="345"/>
        <v>2015</v>
      </c>
      <c r="N5515">
        <f t="shared" si="346"/>
        <v>3</v>
      </c>
      <c r="O5515" t="str">
        <f t="shared" si="347"/>
        <v>2015-03</v>
      </c>
    </row>
    <row r="5516" spans="1:15" x14ac:dyDescent="0.3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2">
        <v>43292</v>
      </c>
      <c r="G5516" t="s">
        <v>29</v>
      </c>
      <c r="H5516" s="5">
        <v>1629</v>
      </c>
      <c r="I5516" s="9">
        <v>0.12</v>
      </c>
      <c r="J5516" s="5">
        <v>537.57000000000005</v>
      </c>
      <c r="K5516" t="s">
        <v>17</v>
      </c>
      <c r="L5516" s="1">
        <f t="shared" si="344"/>
        <v>43292</v>
      </c>
      <c r="M5516">
        <f t="shared" si="345"/>
        <v>2018</v>
      </c>
      <c r="N5516">
        <f t="shared" si="346"/>
        <v>7</v>
      </c>
      <c r="O5516" t="str">
        <f t="shared" si="347"/>
        <v>2018-07</v>
      </c>
    </row>
    <row r="5517" spans="1:15" x14ac:dyDescent="0.3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2">
        <v>43289</v>
      </c>
      <c r="G5517" t="s">
        <v>29</v>
      </c>
      <c r="H5517" s="5">
        <v>648</v>
      </c>
      <c r="I5517" s="9">
        <v>0.31</v>
      </c>
      <c r="J5517" s="5">
        <v>77.760000000000005</v>
      </c>
      <c r="K5517" t="s">
        <v>17</v>
      </c>
      <c r="L5517" s="1">
        <f t="shared" si="344"/>
        <v>43289</v>
      </c>
      <c r="M5517">
        <f t="shared" si="345"/>
        <v>2018</v>
      </c>
      <c r="N5517">
        <f t="shared" si="346"/>
        <v>7</v>
      </c>
      <c r="O5517" t="str">
        <f t="shared" si="347"/>
        <v>2018-07</v>
      </c>
    </row>
    <row r="5518" spans="1:15" x14ac:dyDescent="0.3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s="2" t="s">
        <v>2353</v>
      </c>
      <c r="G5518" t="s">
        <v>29</v>
      </c>
      <c r="H5518" s="5">
        <v>990</v>
      </c>
      <c r="I5518" s="9">
        <v>0.2</v>
      </c>
      <c r="J5518" s="5">
        <v>445.5</v>
      </c>
      <c r="K5518" t="s">
        <v>17</v>
      </c>
      <c r="L5518" s="1">
        <f t="shared" si="344"/>
        <v>43144</v>
      </c>
      <c r="M5518">
        <f t="shared" si="345"/>
        <v>2018</v>
      </c>
      <c r="N5518">
        <f t="shared" si="346"/>
        <v>2</v>
      </c>
      <c r="O5518" t="str">
        <f t="shared" si="347"/>
        <v>2018-02</v>
      </c>
    </row>
    <row r="5519" spans="1:15" x14ac:dyDescent="0.3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2">
        <v>42866</v>
      </c>
      <c r="G5519" t="s">
        <v>29</v>
      </c>
      <c r="H5519" s="5">
        <v>1354</v>
      </c>
      <c r="I5519" s="9">
        <v>0.2</v>
      </c>
      <c r="J5519" s="5">
        <v>541.6</v>
      </c>
      <c r="K5519" t="s">
        <v>17</v>
      </c>
      <c r="L5519" s="1">
        <f t="shared" si="344"/>
        <v>42866</v>
      </c>
      <c r="M5519">
        <f t="shared" si="345"/>
        <v>2017</v>
      </c>
      <c r="N5519">
        <f t="shared" si="346"/>
        <v>5</v>
      </c>
      <c r="O5519" t="str">
        <f t="shared" si="347"/>
        <v>2017-05</v>
      </c>
    </row>
    <row r="5520" spans="1:15" x14ac:dyDescent="0.3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2">
        <v>43408</v>
      </c>
      <c r="G5520" t="s">
        <v>29</v>
      </c>
      <c r="H5520" s="5">
        <v>1169</v>
      </c>
      <c r="I5520" s="9">
        <v>0.15</v>
      </c>
      <c r="J5520" s="5">
        <v>409.15</v>
      </c>
      <c r="K5520" t="s">
        <v>17</v>
      </c>
      <c r="L5520" s="1">
        <f t="shared" si="344"/>
        <v>43408</v>
      </c>
      <c r="M5520">
        <f t="shared" si="345"/>
        <v>2018</v>
      </c>
      <c r="N5520">
        <f t="shared" si="346"/>
        <v>11</v>
      </c>
      <c r="O5520" t="str">
        <f t="shared" si="347"/>
        <v>2018-11</v>
      </c>
    </row>
    <row r="5521" spans="1:15" x14ac:dyDescent="0.3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s="2" t="s">
        <v>1616</v>
      </c>
      <c r="G5521" t="s">
        <v>29</v>
      </c>
      <c r="H5521" s="5">
        <v>1252</v>
      </c>
      <c r="I5521" s="9">
        <v>0.14000000000000001</v>
      </c>
      <c r="J5521" s="5">
        <v>112.68</v>
      </c>
      <c r="K5521" t="s">
        <v>17</v>
      </c>
      <c r="L5521" s="1">
        <f t="shared" si="344"/>
        <v>43057</v>
      </c>
      <c r="M5521">
        <f t="shared" si="345"/>
        <v>2017</v>
      </c>
      <c r="N5521">
        <f t="shared" si="346"/>
        <v>11</v>
      </c>
      <c r="O5521" t="str">
        <f t="shared" si="347"/>
        <v>2017-11</v>
      </c>
    </row>
    <row r="5522" spans="1:15" x14ac:dyDescent="0.3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2">
        <v>43442</v>
      </c>
      <c r="G5522" t="s">
        <v>29</v>
      </c>
      <c r="H5522" s="5">
        <v>883</v>
      </c>
      <c r="I5522" s="9">
        <v>0.24</v>
      </c>
      <c r="J5522" s="5">
        <v>114.79</v>
      </c>
      <c r="K5522" t="s">
        <v>17</v>
      </c>
      <c r="L5522" s="1">
        <f t="shared" si="344"/>
        <v>43442</v>
      </c>
      <c r="M5522">
        <f t="shared" si="345"/>
        <v>2018</v>
      </c>
      <c r="N5522">
        <f t="shared" si="346"/>
        <v>12</v>
      </c>
      <c r="O5522" t="str">
        <f t="shared" si="347"/>
        <v>2018-12</v>
      </c>
    </row>
    <row r="5523" spans="1:15" x14ac:dyDescent="0.3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2">
        <v>43020</v>
      </c>
      <c r="G5523" t="s">
        <v>29</v>
      </c>
      <c r="H5523" s="5">
        <v>1545</v>
      </c>
      <c r="I5523" s="9">
        <v>0.35</v>
      </c>
      <c r="J5523" s="5">
        <v>247.2</v>
      </c>
      <c r="K5523" t="s">
        <v>17</v>
      </c>
      <c r="L5523" s="1">
        <f t="shared" si="344"/>
        <v>43020</v>
      </c>
      <c r="M5523">
        <f t="shared" si="345"/>
        <v>2017</v>
      </c>
      <c r="N5523">
        <f t="shared" si="346"/>
        <v>10</v>
      </c>
      <c r="O5523" t="str">
        <f t="shared" si="347"/>
        <v>2017-10</v>
      </c>
    </row>
    <row r="5524" spans="1:15" x14ac:dyDescent="0.3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2">
        <v>43074</v>
      </c>
      <c r="G5524" t="s">
        <v>29</v>
      </c>
      <c r="H5524" s="5">
        <v>1938</v>
      </c>
      <c r="I5524" s="9">
        <v>0.27</v>
      </c>
      <c r="J5524" s="5">
        <v>368.22</v>
      </c>
      <c r="K5524" t="s">
        <v>17</v>
      </c>
      <c r="L5524" s="1">
        <f t="shared" si="344"/>
        <v>43074</v>
      </c>
      <c r="M5524">
        <f t="shared" si="345"/>
        <v>2017</v>
      </c>
      <c r="N5524">
        <f t="shared" si="346"/>
        <v>12</v>
      </c>
      <c r="O5524" t="str">
        <f t="shared" si="347"/>
        <v>2017-12</v>
      </c>
    </row>
    <row r="5525" spans="1:15" x14ac:dyDescent="0.3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2">
        <v>42312</v>
      </c>
      <c r="G5525" t="s">
        <v>29</v>
      </c>
      <c r="H5525" s="5">
        <v>1455</v>
      </c>
      <c r="I5525" s="9">
        <v>0.32</v>
      </c>
      <c r="J5525" s="5">
        <v>276.45</v>
      </c>
      <c r="K5525" t="s">
        <v>17</v>
      </c>
      <c r="L5525" s="1">
        <f t="shared" si="344"/>
        <v>42312</v>
      </c>
      <c r="M5525">
        <f t="shared" si="345"/>
        <v>2015</v>
      </c>
      <c r="N5525">
        <f t="shared" si="346"/>
        <v>11</v>
      </c>
      <c r="O5525" t="str">
        <f t="shared" si="347"/>
        <v>2015-11</v>
      </c>
    </row>
    <row r="5526" spans="1:15" x14ac:dyDescent="0.3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s="2" t="s">
        <v>1169</v>
      </c>
      <c r="G5526" t="s">
        <v>29</v>
      </c>
      <c r="H5526" s="5">
        <v>2259</v>
      </c>
      <c r="I5526" s="9">
        <v>0.23</v>
      </c>
      <c r="J5526" s="5">
        <v>225.9</v>
      </c>
      <c r="K5526" t="s">
        <v>17</v>
      </c>
      <c r="L5526" s="1">
        <f t="shared" si="344"/>
        <v>42883</v>
      </c>
      <c r="M5526">
        <f t="shared" si="345"/>
        <v>2017</v>
      </c>
      <c r="N5526">
        <f t="shared" si="346"/>
        <v>5</v>
      </c>
      <c r="O5526" t="str">
        <f t="shared" si="347"/>
        <v>2017-05</v>
      </c>
    </row>
    <row r="5527" spans="1:15" x14ac:dyDescent="0.3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2">
        <v>43384</v>
      </c>
      <c r="G5527" t="s">
        <v>29</v>
      </c>
      <c r="H5527" s="5">
        <v>1485</v>
      </c>
      <c r="I5527" s="9">
        <v>0.25</v>
      </c>
      <c r="J5527" s="5">
        <v>668.25</v>
      </c>
      <c r="K5527" t="s">
        <v>17</v>
      </c>
      <c r="L5527" s="1">
        <f t="shared" si="344"/>
        <v>43384</v>
      </c>
      <c r="M5527">
        <f t="shared" si="345"/>
        <v>2018</v>
      </c>
      <c r="N5527">
        <f t="shared" si="346"/>
        <v>10</v>
      </c>
      <c r="O5527" t="str">
        <f t="shared" si="347"/>
        <v>2018-10</v>
      </c>
    </row>
    <row r="5528" spans="1:15" x14ac:dyDescent="0.3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2">
        <v>43162</v>
      </c>
      <c r="G5528" t="s">
        <v>29</v>
      </c>
      <c r="H5528" s="5">
        <v>1841</v>
      </c>
      <c r="I5528" s="9">
        <v>0.27</v>
      </c>
      <c r="J5528" s="5">
        <v>589.12</v>
      </c>
      <c r="K5528" t="s">
        <v>17</v>
      </c>
      <c r="L5528" s="1">
        <f t="shared" si="344"/>
        <v>43162</v>
      </c>
      <c r="M5528">
        <f t="shared" si="345"/>
        <v>2018</v>
      </c>
      <c r="N5528">
        <f t="shared" si="346"/>
        <v>3</v>
      </c>
      <c r="O5528" t="str">
        <f t="shared" si="347"/>
        <v>2018-03</v>
      </c>
    </row>
    <row r="5529" spans="1:15" x14ac:dyDescent="0.3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2">
        <v>43291</v>
      </c>
      <c r="G5529" t="s">
        <v>29</v>
      </c>
      <c r="H5529" s="5">
        <v>1091</v>
      </c>
      <c r="I5529" s="9">
        <v>0.27</v>
      </c>
      <c r="J5529" s="5">
        <v>403.67</v>
      </c>
      <c r="K5529" t="s">
        <v>17</v>
      </c>
      <c r="L5529" s="1">
        <f t="shared" si="344"/>
        <v>43291</v>
      </c>
      <c r="M5529">
        <f t="shared" si="345"/>
        <v>2018</v>
      </c>
      <c r="N5529">
        <f t="shared" si="346"/>
        <v>7</v>
      </c>
      <c r="O5529" t="str">
        <f t="shared" si="347"/>
        <v>2018-07</v>
      </c>
    </row>
    <row r="5530" spans="1:15" x14ac:dyDescent="0.3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s="2" t="s">
        <v>6307</v>
      </c>
      <c r="G5530" t="s">
        <v>29</v>
      </c>
      <c r="H5530" s="5">
        <v>886</v>
      </c>
      <c r="I5530" s="9">
        <v>0.1</v>
      </c>
      <c r="J5530" s="5">
        <v>380.98</v>
      </c>
      <c r="K5530" t="s">
        <v>17</v>
      </c>
      <c r="L5530" s="1">
        <f t="shared" si="344"/>
        <v>42247</v>
      </c>
      <c r="M5530">
        <f t="shared" si="345"/>
        <v>2015</v>
      </c>
      <c r="N5530">
        <f t="shared" si="346"/>
        <v>8</v>
      </c>
      <c r="O5530" t="str">
        <f t="shared" si="347"/>
        <v>2015-08</v>
      </c>
    </row>
    <row r="5531" spans="1:15" x14ac:dyDescent="0.3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s="2" t="s">
        <v>1423</v>
      </c>
      <c r="G5531" t="s">
        <v>29</v>
      </c>
      <c r="H5531" s="5">
        <v>771</v>
      </c>
      <c r="I5531" s="9">
        <v>0.11</v>
      </c>
      <c r="J5531" s="5">
        <v>177.33</v>
      </c>
      <c r="K5531" t="s">
        <v>17</v>
      </c>
      <c r="L5531" s="1">
        <f t="shared" si="344"/>
        <v>43207</v>
      </c>
      <c r="M5531">
        <f t="shared" si="345"/>
        <v>2018</v>
      </c>
      <c r="N5531">
        <f t="shared" si="346"/>
        <v>4</v>
      </c>
      <c r="O5531" t="str">
        <f t="shared" si="347"/>
        <v>2018-04</v>
      </c>
    </row>
    <row r="5532" spans="1:15" x14ac:dyDescent="0.3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s="2" t="s">
        <v>5032</v>
      </c>
      <c r="G5532" t="s">
        <v>29</v>
      </c>
      <c r="H5532" s="5">
        <v>1414</v>
      </c>
      <c r="I5532" s="9">
        <v>0.1</v>
      </c>
      <c r="J5532" s="5">
        <v>254.52</v>
      </c>
      <c r="K5532" t="s">
        <v>17</v>
      </c>
      <c r="L5532" s="1">
        <f t="shared" si="344"/>
        <v>42077</v>
      </c>
      <c r="M5532">
        <f t="shared" si="345"/>
        <v>2015</v>
      </c>
      <c r="N5532">
        <f t="shared" si="346"/>
        <v>3</v>
      </c>
      <c r="O5532" t="str">
        <f t="shared" si="347"/>
        <v>2015-03</v>
      </c>
    </row>
    <row r="5533" spans="1:15" x14ac:dyDescent="0.3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s="2" t="s">
        <v>811</v>
      </c>
      <c r="G5533" t="s">
        <v>29</v>
      </c>
      <c r="H5533" s="5">
        <v>1825</v>
      </c>
      <c r="I5533" s="9">
        <v>0.28999999999999998</v>
      </c>
      <c r="J5533" s="5">
        <v>237.25</v>
      </c>
      <c r="K5533" t="s">
        <v>17</v>
      </c>
      <c r="L5533" s="1">
        <f t="shared" si="344"/>
        <v>43428</v>
      </c>
      <c r="M5533">
        <f t="shared" si="345"/>
        <v>2018</v>
      </c>
      <c r="N5533">
        <f t="shared" si="346"/>
        <v>11</v>
      </c>
      <c r="O5533" t="str">
        <f t="shared" si="347"/>
        <v>2018-11</v>
      </c>
    </row>
    <row r="5534" spans="1:15" x14ac:dyDescent="0.3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s="2" t="s">
        <v>2060</v>
      </c>
      <c r="G5534" t="s">
        <v>29</v>
      </c>
      <c r="H5534" s="5">
        <v>2412</v>
      </c>
      <c r="I5534" s="9">
        <v>0.13</v>
      </c>
      <c r="J5534" s="5">
        <v>964.8</v>
      </c>
      <c r="K5534" t="s">
        <v>17</v>
      </c>
      <c r="L5534" s="1">
        <f t="shared" si="344"/>
        <v>43425</v>
      </c>
      <c r="M5534">
        <f t="shared" si="345"/>
        <v>2018</v>
      </c>
      <c r="N5534">
        <f t="shared" si="346"/>
        <v>11</v>
      </c>
      <c r="O5534" t="str">
        <f t="shared" si="347"/>
        <v>2018-11</v>
      </c>
    </row>
    <row r="5535" spans="1:15" x14ac:dyDescent="0.3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s="2" t="s">
        <v>5773</v>
      </c>
      <c r="G5535" t="s">
        <v>29</v>
      </c>
      <c r="H5535" s="5">
        <v>2367</v>
      </c>
      <c r="I5535" s="9">
        <v>0.27</v>
      </c>
      <c r="J5535" s="5">
        <v>284.04000000000002</v>
      </c>
      <c r="K5535" t="s">
        <v>17</v>
      </c>
      <c r="L5535" s="1">
        <f t="shared" si="344"/>
        <v>42934</v>
      </c>
      <c r="M5535">
        <f t="shared" si="345"/>
        <v>2017</v>
      </c>
      <c r="N5535">
        <f t="shared" si="346"/>
        <v>7</v>
      </c>
      <c r="O5535" t="str">
        <f t="shared" si="347"/>
        <v>2017-07</v>
      </c>
    </row>
    <row r="5536" spans="1:15" x14ac:dyDescent="0.3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2">
        <v>43199</v>
      </c>
      <c r="G5536" t="s">
        <v>29</v>
      </c>
      <c r="H5536" s="5">
        <v>1576</v>
      </c>
      <c r="I5536" s="9">
        <v>0.3</v>
      </c>
      <c r="J5536" s="5">
        <v>677.68</v>
      </c>
      <c r="K5536" t="s">
        <v>17</v>
      </c>
      <c r="L5536" s="1">
        <f t="shared" si="344"/>
        <v>43199</v>
      </c>
      <c r="M5536">
        <f t="shared" si="345"/>
        <v>2018</v>
      </c>
      <c r="N5536">
        <f t="shared" si="346"/>
        <v>4</v>
      </c>
      <c r="O5536" t="str">
        <f t="shared" si="347"/>
        <v>2018-04</v>
      </c>
    </row>
    <row r="5537" spans="1:15" x14ac:dyDescent="0.3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2">
        <v>42257</v>
      </c>
      <c r="G5537" t="s">
        <v>29</v>
      </c>
      <c r="H5537" s="5">
        <v>1463</v>
      </c>
      <c r="I5537" s="9">
        <v>0.17</v>
      </c>
      <c r="J5537" s="5">
        <v>526.67999999999995</v>
      </c>
      <c r="K5537" t="s">
        <v>17</v>
      </c>
      <c r="L5537" s="1">
        <f t="shared" si="344"/>
        <v>42257</v>
      </c>
      <c r="M5537">
        <f t="shared" si="345"/>
        <v>2015</v>
      </c>
      <c r="N5537">
        <f t="shared" si="346"/>
        <v>9</v>
      </c>
      <c r="O5537" t="str">
        <f t="shared" si="347"/>
        <v>2015-09</v>
      </c>
    </row>
    <row r="5538" spans="1:15" x14ac:dyDescent="0.3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2">
        <v>42954</v>
      </c>
      <c r="G5538" t="s">
        <v>29</v>
      </c>
      <c r="H5538" s="5">
        <v>1460</v>
      </c>
      <c r="I5538" s="9">
        <v>0.27</v>
      </c>
      <c r="J5538" s="5">
        <v>481.8</v>
      </c>
      <c r="K5538" t="s">
        <v>17</v>
      </c>
      <c r="L5538" s="1">
        <f t="shared" si="344"/>
        <v>42954</v>
      </c>
      <c r="M5538">
        <f t="shared" si="345"/>
        <v>2017</v>
      </c>
      <c r="N5538">
        <f t="shared" si="346"/>
        <v>8</v>
      </c>
      <c r="O5538" t="str">
        <f t="shared" si="347"/>
        <v>2017-08</v>
      </c>
    </row>
    <row r="5539" spans="1:15" x14ac:dyDescent="0.3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2">
        <v>42898</v>
      </c>
      <c r="G5539" t="s">
        <v>29</v>
      </c>
      <c r="H5539" s="5">
        <v>1126</v>
      </c>
      <c r="I5539" s="9">
        <v>0.26</v>
      </c>
      <c r="J5539" s="5">
        <v>157.63999999999999</v>
      </c>
      <c r="K5539" t="s">
        <v>17</v>
      </c>
      <c r="L5539" s="1">
        <f t="shared" si="344"/>
        <v>42898</v>
      </c>
      <c r="M5539">
        <f t="shared" si="345"/>
        <v>2017</v>
      </c>
      <c r="N5539">
        <f t="shared" si="346"/>
        <v>6</v>
      </c>
      <c r="O5539" t="str">
        <f t="shared" si="347"/>
        <v>2017-06</v>
      </c>
    </row>
    <row r="5540" spans="1:15" x14ac:dyDescent="0.3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2">
        <v>43080</v>
      </c>
      <c r="G5540" t="s">
        <v>29</v>
      </c>
      <c r="H5540" s="5">
        <v>2159</v>
      </c>
      <c r="I5540" s="9">
        <v>0.21</v>
      </c>
      <c r="J5540" s="5">
        <v>194.31</v>
      </c>
      <c r="K5540" t="s">
        <v>17</v>
      </c>
      <c r="L5540" s="1">
        <f t="shared" si="344"/>
        <v>43080</v>
      </c>
      <c r="M5540">
        <f t="shared" si="345"/>
        <v>2017</v>
      </c>
      <c r="N5540">
        <f t="shared" si="346"/>
        <v>12</v>
      </c>
      <c r="O5540" t="str">
        <f t="shared" si="347"/>
        <v>2017-12</v>
      </c>
    </row>
    <row r="5541" spans="1:15" x14ac:dyDescent="0.3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s="2" t="s">
        <v>5416</v>
      </c>
      <c r="G5541" t="s">
        <v>29</v>
      </c>
      <c r="H5541" s="5">
        <v>2306</v>
      </c>
      <c r="I5541" s="9">
        <v>0.18</v>
      </c>
      <c r="J5541" s="5">
        <v>784.04</v>
      </c>
      <c r="K5541" t="s">
        <v>17</v>
      </c>
      <c r="L5541" s="1">
        <f t="shared" si="344"/>
        <v>42599</v>
      </c>
      <c r="M5541">
        <f t="shared" si="345"/>
        <v>2016</v>
      </c>
      <c r="N5541">
        <f t="shared" si="346"/>
        <v>8</v>
      </c>
      <c r="O5541" t="str">
        <f t="shared" si="347"/>
        <v>2016-08</v>
      </c>
    </row>
    <row r="5542" spans="1:15" x14ac:dyDescent="0.3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s="2" t="s">
        <v>145</v>
      </c>
      <c r="G5542" t="s">
        <v>29</v>
      </c>
      <c r="H5542" s="5">
        <v>1001</v>
      </c>
      <c r="I5542" s="9">
        <v>0.18</v>
      </c>
      <c r="J5542" s="5">
        <v>400.4</v>
      </c>
      <c r="K5542" t="s">
        <v>17</v>
      </c>
      <c r="L5542" s="1">
        <f t="shared" si="344"/>
        <v>43362</v>
      </c>
      <c r="M5542">
        <f t="shared" si="345"/>
        <v>2018</v>
      </c>
      <c r="N5542">
        <f t="shared" si="346"/>
        <v>9</v>
      </c>
      <c r="O5542" t="str">
        <f t="shared" si="347"/>
        <v>2018-09</v>
      </c>
    </row>
    <row r="5543" spans="1:15" x14ac:dyDescent="0.3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s="2" t="s">
        <v>2488</v>
      </c>
      <c r="G5543" t="s">
        <v>29</v>
      </c>
      <c r="H5543" s="5">
        <v>2378</v>
      </c>
      <c r="I5543" s="9">
        <v>0.11</v>
      </c>
      <c r="J5543" s="5">
        <v>428.04</v>
      </c>
      <c r="K5543" t="s">
        <v>17</v>
      </c>
      <c r="L5543" s="1">
        <f t="shared" si="344"/>
        <v>43366</v>
      </c>
      <c r="M5543">
        <f t="shared" si="345"/>
        <v>2018</v>
      </c>
      <c r="N5543">
        <f t="shared" si="346"/>
        <v>9</v>
      </c>
      <c r="O5543" t="str">
        <f t="shared" si="347"/>
        <v>2018-09</v>
      </c>
    </row>
    <row r="5544" spans="1:15" x14ac:dyDescent="0.3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2">
        <v>43346</v>
      </c>
      <c r="G5544" t="s">
        <v>29</v>
      </c>
      <c r="H5544" s="5">
        <v>1927</v>
      </c>
      <c r="I5544" s="9">
        <v>0.3</v>
      </c>
      <c r="J5544" s="5">
        <v>616.64</v>
      </c>
      <c r="K5544" t="s">
        <v>17</v>
      </c>
      <c r="L5544" s="1">
        <f t="shared" si="344"/>
        <v>43346</v>
      </c>
      <c r="M5544">
        <f t="shared" si="345"/>
        <v>2018</v>
      </c>
      <c r="N5544">
        <f t="shared" si="346"/>
        <v>9</v>
      </c>
      <c r="O5544" t="str">
        <f t="shared" si="347"/>
        <v>2018-09</v>
      </c>
    </row>
    <row r="5545" spans="1:15" x14ac:dyDescent="0.3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2">
        <v>42524</v>
      </c>
      <c r="G5545" t="s">
        <v>29</v>
      </c>
      <c r="H5545" s="5">
        <v>1927</v>
      </c>
      <c r="I5545" s="9">
        <v>0.11</v>
      </c>
      <c r="J5545" s="5">
        <v>501.02</v>
      </c>
      <c r="K5545" t="s">
        <v>17</v>
      </c>
      <c r="L5545" s="1">
        <f t="shared" si="344"/>
        <v>42524</v>
      </c>
      <c r="M5545">
        <f t="shared" si="345"/>
        <v>2016</v>
      </c>
      <c r="N5545">
        <f t="shared" si="346"/>
        <v>6</v>
      </c>
      <c r="O5545" t="str">
        <f t="shared" si="347"/>
        <v>2016-06</v>
      </c>
    </row>
    <row r="5546" spans="1:15" x14ac:dyDescent="0.3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s="2" t="s">
        <v>1169</v>
      </c>
      <c r="G5546" t="s">
        <v>29</v>
      </c>
      <c r="H5546" s="5">
        <v>2196</v>
      </c>
      <c r="I5546" s="9">
        <v>0.12</v>
      </c>
      <c r="J5546" s="5">
        <v>241.56</v>
      </c>
      <c r="K5546" t="s">
        <v>17</v>
      </c>
      <c r="L5546" s="1">
        <f t="shared" si="344"/>
        <v>42883</v>
      </c>
      <c r="M5546">
        <f t="shared" si="345"/>
        <v>2017</v>
      </c>
      <c r="N5546">
        <f t="shared" si="346"/>
        <v>5</v>
      </c>
      <c r="O5546" t="str">
        <f t="shared" si="347"/>
        <v>2017-05</v>
      </c>
    </row>
    <row r="5547" spans="1:15" x14ac:dyDescent="0.3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s="2" t="s">
        <v>1689</v>
      </c>
      <c r="G5547" t="s">
        <v>29</v>
      </c>
      <c r="H5547" s="5">
        <v>1879</v>
      </c>
      <c r="I5547" s="9">
        <v>0.22</v>
      </c>
      <c r="J5547" s="5">
        <v>563.70000000000005</v>
      </c>
      <c r="K5547" t="s">
        <v>17</v>
      </c>
      <c r="L5547" s="1">
        <f t="shared" si="344"/>
        <v>42276</v>
      </c>
      <c r="M5547">
        <f t="shared" si="345"/>
        <v>2015</v>
      </c>
      <c r="N5547">
        <f t="shared" si="346"/>
        <v>9</v>
      </c>
      <c r="O5547" t="str">
        <f t="shared" si="347"/>
        <v>2015-09</v>
      </c>
    </row>
    <row r="5548" spans="1:15" x14ac:dyDescent="0.3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2">
        <v>42836</v>
      </c>
      <c r="G5548" t="s">
        <v>29</v>
      </c>
      <c r="H5548" s="5">
        <v>767</v>
      </c>
      <c r="I5548" s="9">
        <v>0.15</v>
      </c>
      <c r="J5548" s="5">
        <v>168.74</v>
      </c>
      <c r="K5548" t="s">
        <v>17</v>
      </c>
      <c r="L5548" s="1">
        <f t="shared" si="344"/>
        <v>42836</v>
      </c>
      <c r="M5548">
        <f t="shared" si="345"/>
        <v>2017</v>
      </c>
      <c r="N5548">
        <f t="shared" si="346"/>
        <v>4</v>
      </c>
      <c r="O5548" t="str">
        <f t="shared" si="347"/>
        <v>2017-04</v>
      </c>
    </row>
    <row r="5549" spans="1:15" x14ac:dyDescent="0.3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2">
        <v>42408</v>
      </c>
      <c r="G5549" t="s">
        <v>29</v>
      </c>
      <c r="H5549" s="5">
        <v>2357</v>
      </c>
      <c r="I5549" s="9">
        <v>0.23</v>
      </c>
      <c r="J5549" s="5">
        <v>872.09</v>
      </c>
      <c r="K5549" t="s">
        <v>17</v>
      </c>
      <c r="L5549" s="1">
        <f t="shared" si="344"/>
        <v>42408</v>
      </c>
      <c r="M5549">
        <f t="shared" si="345"/>
        <v>2016</v>
      </c>
      <c r="N5549">
        <f t="shared" si="346"/>
        <v>2</v>
      </c>
      <c r="O5549" t="str">
        <f t="shared" si="347"/>
        <v>2016-02</v>
      </c>
    </row>
    <row r="5550" spans="1:15" x14ac:dyDescent="0.3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s="2" t="s">
        <v>145</v>
      </c>
      <c r="G5550" t="s">
        <v>29</v>
      </c>
      <c r="H5550" s="5">
        <v>1238</v>
      </c>
      <c r="I5550" s="9">
        <v>0.12</v>
      </c>
      <c r="J5550" s="5">
        <v>247.6</v>
      </c>
      <c r="K5550" t="s">
        <v>17</v>
      </c>
      <c r="L5550" s="1">
        <f t="shared" si="344"/>
        <v>43362</v>
      </c>
      <c r="M5550">
        <f t="shared" si="345"/>
        <v>2018</v>
      </c>
      <c r="N5550">
        <f t="shared" si="346"/>
        <v>9</v>
      </c>
      <c r="O5550" t="str">
        <f t="shared" si="347"/>
        <v>2018-09</v>
      </c>
    </row>
    <row r="5551" spans="1:15" x14ac:dyDescent="0.3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s="2" t="s">
        <v>400</v>
      </c>
      <c r="G5551" t="s">
        <v>29</v>
      </c>
      <c r="H5551" s="5">
        <v>1307</v>
      </c>
      <c r="I5551" s="9">
        <v>0.28999999999999998</v>
      </c>
      <c r="J5551" s="5">
        <v>287.54000000000002</v>
      </c>
      <c r="K5551" t="s">
        <v>17</v>
      </c>
      <c r="L5551" s="1">
        <f t="shared" si="344"/>
        <v>42728</v>
      </c>
      <c r="M5551">
        <f t="shared" si="345"/>
        <v>2016</v>
      </c>
      <c r="N5551">
        <f t="shared" si="346"/>
        <v>12</v>
      </c>
      <c r="O5551" t="str">
        <f t="shared" si="347"/>
        <v>2016-12</v>
      </c>
    </row>
    <row r="5552" spans="1:15" x14ac:dyDescent="0.3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2">
        <v>43140</v>
      </c>
      <c r="G5552" t="s">
        <v>29</v>
      </c>
      <c r="H5552" s="5">
        <v>1863</v>
      </c>
      <c r="I5552" s="9">
        <v>0.28999999999999998</v>
      </c>
      <c r="J5552" s="5">
        <v>577.53</v>
      </c>
      <c r="K5552" t="s">
        <v>17</v>
      </c>
      <c r="L5552" s="1">
        <f t="shared" si="344"/>
        <v>43140</v>
      </c>
      <c r="M5552">
        <f t="shared" si="345"/>
        <v>2018</v>
      </c>
      <c r="N5552">
        <f t="shared" si="346"/>
        <v>2</v>
      </c>
      <c r="O5552" t="str">
        <f t="shared" si="347"/>
        <v>2018-02</v>
      </c>
    </row>
    <row r="5553" spans="1:15" x14ac:dyDescent="0.3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s="2" t="s">
        <v>2360</v>
      </c>
      <c r="G5553" t="s">
        <v>29</v>
      </c>
      <c r="H5553" s="5">
        <v>800</v>
      </c>
      <c r="I5553" s="9">
        <v>0.2</v>
      </c>
      <c r="J5553" s="5">
        <v>88</v>
      </c>
      <c r="K5553" t="s">
        <v>17</v>
      </c>
      <c r="L5553" s="1">
        <f t="shared" si="344"/>
        <v>43157</v>
      </c>
      <c r="M5553">
        <f t="shared" si="345"/>
        <v>2018</v>
      </c>
      <c r="N5553">
        <f t="shared" si="346"/>
        <v>2</v>
      </c>
      <c r="O5553" t="str">
        <f t="shared" si="347"/>
        <v>2018-02</v>
      </c>
    </row>
    <row r="5554" spans="1:15" x14ac:dyDescent="0.3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s="2" t="s">
        <v>5144</v>
      </c>
      <c r="G5554" t="s">
        <v>29</v>
      </c>
      <c r="H5554" s="5">
        <v>1094</v>
      </c>
      <c r="I5554" s="9">
        <v>0.28999999999999998</v>
      </c>
      <c r="J5554" s="5">
        <v>382.9</v>
      </c>
      <c r="K5554" t="s">
        <v>17</v>
      </c>
      <c r="L5554" s="1">
        <f t="shared" si="344"/>
        <v>42544</v>
      </c>
      <c r="M5554">
        <f t="shared" si="345"/>
        <v>2016</v>
      </c>
      <c r="N5554">
        <f t="shared" si="346"/>
        <v>6</v>
      </c>
      <c r="O5554" t="str">
        <f t="shared" si="347"/>
        <v>2016-06</v>
      </c>
    </row>
    <row r="5555" spans="1:15" x14ac:dyDescent="0.3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2">
        <v>42533</v>
      </c>
      <c r="G5555" t="s">
        <v>29</v>
      </c>
      <c r="H5555" s="5">
        <v>1378</v>
      </c>
      <c r="I5555" s="9">
        <v>0.1</v>
      </c>
      <c r="J5555" s="5">
        <v>537.41999999999996</v>
      </c>
      <c r="K5555" t="s">
        <v>17</v>
      </c>
      <c r="L5555" s="1">
        <f t="shared" si="344"/>
        <v>42533</v>
      </c>
      <c r="M5555">
        <f t="shared" si="345"/>
        <v>2016</v>
      </c>
      <c r="N5555">
        <f t="shared" si="346"/>
        <v>6</v>
      </c>
      <c r="O5555" t="str">
        <f t="shared" si="347"/>
        <v>2016-06</v>
      </c>
    </row>
    <row r="5556" spans="1:15" x14ac:dyDescent="0.3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s="2" t="s">
        <v>607</v>
      </c>
      <c r="G5556" t="s">
        <v>29</v>
      </c>
      <c r="H5556" s="5">
        <v>2150</v>
      </c>
      <c r="I5556" s="9">
        <v>0.21</v>
      </c>
      <c r="J5556" s="5">
        <v>150.5</v>
      </c>
      <c r="K5556" t="s">
        <v>17</v>
      </c>
      <c r="L5556" s="1">
        <f t="shared" si="344"/>
        <v>42268</v>
      </c>
      <c r="M5556">
        <f t="shared" si="345"/>
        <v>2015</v>
      </c>
      <c r="N5556">
        <f t="shared" si="346"/>
        <v>9</v>
      </c>
      <c r="O5556" t="str">
        <f t="shared" si="347"/>
        <v>2015-09</v>
      </c>
    </row>
    <row r="5557" spans="1:15" x14ac:dyDescent="0.3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s="2" t="s">
        <v>4327</v>
      </c>
      <c r="G5557" t="s">
        <v>29</v>
      </c>
      <c r="H5557" s="5">
        <v>2432</v>
      </c>
      <c r="I5557" s="9">
        <v>0.1</v>
      </c>
      <c r="J5557" s="5">
        <v>608</v>
      </c>
      <c r="K5557" t="s">
        <v>17</v>
      </c>
      <c r="L5557" s="1">
        <f t="shared" si="344"/>
        <v>42337</v>
      </c>
      <c r="M5557">
        <f t="shared" si="345"/>
        <v>2015</v>
      </c>
      <c r="N5557">
        <f t="shared" si="346"/>
        <v>11</v>
      </c>
      <c r="O5557" t="str">
        <f t="shared" si="347"/>
        <v>2015-11</v>
      </c>
    </row>
    <row r="5558" spans="1:15" x14ac:dyDescent="0.3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s="2" t="s">
        <v>1476</v>
      </c>
      <c r="G5558" t="s">
        <v>29</v>
      </c>
      <c r="H5558" s="5">
        <v>2053</v>
      </c>
      <c r="I5558" s="9">
        <v>0.33</v>
      </c>
      <c r="J5558" s="5">
        <v>554.30999999999995</v>
      </c>
      <c r="K5558" t="s">
        <v>17</v>
      </c>
      <c r="L5558" s="1">
        <f t="shared" si="344"/>
        <v>43403</v>
      </c>
      <c r="M5558">
        <f t="shared" si="345"/>
        <v>2018</v>
      </c>
      <c r="N5558">
        <f t="shared" si="346"/>
        <v>10</v>
      </c>
      <c r="O5558" t="str">
        <f t="shared" si="347"/>
        <v>2018-10</v>
      </c>
    </row>
    <row r="5559" spans="1:15" x14ac:dyDescent="0.3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2">
        <v>42046</v>
      </c>
      <c r="G5559" t="s">
        <v>29</v>
      </c>
      <c r="H5559" s="5">
        <v>1215</v>
      </c>
      <c r="I5559" s="9">
        <v>0.18</v>
      </c>
      <c r="J5559" s="5">
        <v>267.3</v>
      </c>
      <c r="K5559" t="s">
        <v>17</v>
      </c>
      <c r="L5559" s="1">
        <f t="shared" si="344"/>
        <v>42046</v>
      </c>
      <c r="M5559">
        <f t="shared" si="345"/>
        <v>2015</v>
      </c>
      <c r="N5559">
        <f t="shared" si="346"/>
        <v>2</v>
      </c>
      <c r="O5559" t="str">
        <f t="shared" si="347"/>
        <v>2015-02</v>
      </c>
    </row>
    <row r="5560" spans="1:15" x14ac:dyDescent="0.3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s="2" t="s">
        <v>197</v>
      </c>
      <c r="G5560" t="s">
        <v>29</v>
      </c>
      <c r="H5560" s="5">
        <v>1320</v>
      </c>
      <c r="I5560" s="9">
        <v>0.28999999999999998</v>
      </c>
      <c r="J5560" s="5">
        <v>580.79999999999995</v>
      </c>
      <c r="K5560" t="s">
        <v>17</v>
      </c>
      <c r="L5560" s="1">
        <f t="shared" si="344"/>
        <v>42996</v>
      </c>
      <c r="M5560">
        <f t="shared" si="345"/>
        <v>2017</v>
      </c>
      <c r="N5560">
        <f t="shared" si="346"/>
        <v>9</v>
      </c>
      <c r="O5560" t="str">
        <f t="shared" si="347"/>
        <v>2017-09</v>
      </c>
    </row>
    <row r="5561" spans="1:15" x14ac:dyDescent="0.3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2">
        <v>42709</v>
      </c>
      <c r="G5561" t="s">
        <v>29</v>
      </c>
      <c r="H5561" s="5">
        <v>1778</v>
      </c>
      <c r="I5561" s="9">
        <v>0.27</v>
      </c>
      <c r="J5561" s="5">
        <v>693.42</v>
      </c>
      <c r="K5561" t="s">
        <v>17</v>
      </c>
      <c r="L5561" s="1">
        <f t="shared" si="344"/>
        <v>42709</v>
      </c>
      <c r="M5561">
        <f t="shared" si="345"/>
        <v>2016</v>
      </c>
      <c r="N5561">
        <f t="shared" si="346"/>
        <v>12</v>
      </c>
      <c r="O5561" t="str">
        <f t="shared" si="347"/>
        <v>2016-12</v>
      </c>
    </row>
    <row r="5562" spans="1:15" x14ac:dyDescent="0.3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2">
        <v>42312</v>
      </c>
      <c r="G5562" t="s">
        <v>29</v>
      </c>
      <c r="H5562" s="5">
        <v>1559</v>
      </c>
      <c r="I5562" s="9">
        <v>0.17</v>
      </c>
      <c r="J5562" s="5">
        <v>498.88</v>
      </c>
      <c r="K5562" t="s">
        <v>17</v>
      </c>
      <c r="L5562" s="1">
        <f t="shared" si="344"/>
        <v>42312</v>
      </c>
      <c r="M5562">
        <f t="shared" si="345"/>
        <v>2015</v>
      </c>
      <c r="N5562">
        <f t="shared" si="346"/>
        <v>11</v>
      </c>
      <c r="O5562" t="str">
        <f t="shared" si="347"/>
        <v>2015-11</v>
      </c>
    </row>
    <row r="5563" spans="1:15" x14ac:dyDescent="0.3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s="2" t="s">
        <v>2038</v>
      </c>
      <c r="G5563" t="s">
        <v>29</v>
      </c>
      <c r="H5563" s="5">
        <v>1026</v>
      </c>
      <c r="I5563" s="9">
        <v>0.31</v>
      </c>
      <c r="J5563" s="5">
        <v>348.84</v>
      </c>
      <c r="K5563" t="s">
        <v>17</v>
      </c>
      <c r="L5563" s="1">
        <f t="shared" si="344"/>
        <v>42211</v>
      </c>
      <c r="M5563">
        <f t="shared" si="345"/>
        <v>2015</v>
      </c>
      <c r="N5563">
        <f t="shared" si="346"/>
        <v>7</v>
      </c>
      <c r="O5563" t="str">
        <f t="shared" si="347"/>
        <v>2015-07</v>
      </c>
    </row>
    <row r="5564" spans="1:15" x14ac:dyDescent="0.3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s="2" t="s">
        <v>3538</v>
      </c>
      <c r="G5564" t="s">
        <v>29</v>
      </c>
      <c r="H5564" s="5">
        <v>1759</v>
      </c>
      <c r="I5564" s="9">
        <v>0.31</v>
      </c>
      <c r="J5564" s="5">
        <v>422.16</v>
      </c>
      <c r="K5564" t="s">
        <v>17</v>
      </c>
      <c r="L5564" s="1">
        <f t="shared" si="344"/>
        <v>43005</v>
      </c>
      <c r="M5564">
        <f t="shared" si="345"/>
        <v>2017</v>
      </c>
      <c r="N5564">
        <f t="shared" si="346"/>
        <v>9</v>
      </c>
      <c r="O5564" t="str">
        <f t="shared" si="347"/>
        <v>2017-09</v>
      </c>
    </row>
    <row r="5565" spans="1:15" x14ac:dyDescent="0.3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s="2" t="s">
        <v>2409</v>
      </c>
      <c r="G5565" t="s">
        <v>29</v>
      </c>
      <c r="H5565" s="5">
        <v>2034</v>
      </c>
      <c r="I5565" s="9">
        <v>0.15</v>
      </c>
      <c r="J5565" s="5">
        <v>711.9</v>
      </c>
      <c r="K5565" t="s">
        <v>17</v>
      </c>
      <c r="L5565" s="1">
        <f t="shared" si="344"/>
        <v>42661</v>
      </c>
      <c r="M5565">
        <f t="shared" si="345"/>
        <v>2016</v>
      </c>
      <c r="N5565">
        <f t="shared" si="346"/>
        <v>10</v>
      </c>
      <c r="O5565" t="str">
        <f t="shared" si="347"/>
        <v>2016-10</v>
      </c>
    </row>
    <row r="5566" spans="1:15" x14ac:dyDescent="0.3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2">
        <v>42224</v>
      </c>
      <c r="G5566" t="s">
        <v>29</v>
      </c>
      <c r="H5566" s="5">
        <v>2084</v>
      </c>
      <c r="I5566" s="9">
        <v>0.27</v>
      </c>
      <c r="J5566" s="5">
        <v>166.72</v>
      </c>
      <c r="K5566" t="s">
        <v>17</v>
      </c>
      <c r="L5566" s="1">
        <f t="shared" si="344"/>
        <v>42224</v>
      </c>
      <c r="M5566">
        <f t="shared" si="345"/>
        <v>2015</v>
      </c>
      <c r="N5566">
        <f t="shared" si="346"/>
        <v>8</v>
      </c>
      <c r="O5566" t="str">
        <f t="shared" si="347"/>
        <v>2015-08</v>
      </c>
    </row>
    <row r="5567" spans="1:15" x14ac:dyDescent="0.3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s="2" t="s">
        <v>2539</v>
      </c>
      <c r="G5567" t="s">
        <v>29</v>
      </c>
      <c r="H5567" s="5">
        <v>1017</v>
      </c>
      <c r="I5567" s="9">
        <v>0.24</v>
      </c>
      <c r="J5567" s="5">
        <v>355.95</v>
      </c>
      <c r="K5567" t="s">
        <v>17</v>
      </c>
      <c r="L5567" s="1">
        <f t="shared" si="344"/>
        <v>43003</v>
      </c>
      <c r="M5567">
        <f t="shared" si="345"/>
        <v>2017</v>
      </c>
      <c r="N5567">
        <f t="shared" si="346"/>
        <v>9</v>
      </c>
      <c r="O5567" t="str">
        <f t="shared" si="347"/>
        <v>2017-09</v>
      </c>
    </row>
    <row r="5568" spans="1:15" x14ac:dyDescent="0.3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s="2" t="s">
        <v>2440</v>
      </c>
      <c r="G5568" t="s">
        <v>29</v>
      </c>
      <c r="H5568" s="5">
        <v>1296</v>
      </c>
      <c r="I5568" s="9">
        <v>0.23</v>
      </c>
      <c r="J5568" s="5">
        <v>259.2</v>
      </c>
      <c r="K5568" t="s">
        <v>17</v>
      </c>
      <c r="L5568" s="1">
        <f t="shared" si="344"/>
        <v>42399</v>
      </c>
      <c r="M5568">
        <f t="shared" si="345"/>
        <v>2016</v>
      </c>
      <c r="N5568">
        <f t="shared" si="346"/>
        <v>1</v>
      </c>
      <c r="O5568" t="str">
        <f t="shared" si="347"/>
        <v>2016-01</v>
      </c>
    </row>
    <row r="5569" spans="1:15" x14ac:dyDescent="0.3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2">
        <v>42404</v>
      </c>
      <c r="G5569" t="s">
        <v>29</v>
      </c>
      <c r="H5569" s="5">
        <v>2295</v>
      </c>
      <c r="I5569" s="9">
        <v>0.11</v>
      </c>
      <c r="J5569" s="5">
        <v>780.3</v>
      </c>
      <c r="K5569" t="s">
        <v>17</v>
      </c>
      <c r="L5569" s="1">
        <f t="shared" si="344"/>
        <v>42404</v>
      </c>
      <c r="M5569">
        <f t="shared" si="345"/>
        <v>2016</v>
      </c>
      <c r="N5569">
        <f t="shared" si="346"/>
        <v>2</v>
      </c>
      <c r="O5569" t="str">
        <f t="shared" si="347"/>
        <v>2016-02</v>
      </c>
    </row>
    <row r="5570" spans="1:15" x14ac:dyDescent="0.3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s="2" t="s">
        <v>1549</v>
      </c>
      <c r="G5570" t="s">
        <v>29</v>
      </c>
      <c r="H5570" s="5">
        <v>2318</v>
      </c>
      <c r="I5570" s="9">
        <v>0.14000000000000001</v>
      </c>
      <c r="J5570" s="5">
        <v>301.33999999999997</v>
      </c>
      <c r="K5570" t="s">
        <v>17</v>
      </c>
      <c r="L5570" s="1">
        <f t="shared" ref="L5570:L5633" si="348">IF(ISNUMBER(F5570),F5570,IFERROR(DATE(VALUE(RIGHT(F5570,4)),VALUE(LEFT(F5570,FIND("/",F5570)-1)),VALUE(MID(F5570,FIND("/",F5570)+1,FIND("/",F5570,FIND("/",F5570)+1)-FIND("/",F5570)-1))),""))</f>
        <v>42881</v>
      </c>
      <c r="M5570">
        <f t="shared" ref="M5570:M5633" si="349">YEAR(L5570)</f>
        <v>2017</v>
      </c>
      <c r="N5570">
        <f t="shared" ref="N5570:N5633" si="350">MONTH(L5570)</f>
        <v>5</v>
      </c>
      <c r="O5570" t="str">
        <f t="shared" ref="O5570:O5633" si="351">TEXT(L5570,"yyyy-mm")</f>
        <v>2017-05</v>
      </c>
    </row>
    <row r="5571" spans="1:15" x14ac:dyDescent="0.3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s="2" t="s">
        <v>2570</v>
      </c>
      <c r="G5571" t="s">
        <v>29</v>
      </c>
      <c r="H5571" s="5">
        <v>513</v>
      </c>
      <c r="I5571" s="9">
        <v>0.35</v>
      </c>
      <c r="J5571" s="5">
        <v>87.21</v>
      </c>
      <c r="K5571" t="s">
        <v>17</v>
      </c>
      <c r="L5571" s="1">
        <f t="shared" si="348"/>
        <v>42970</v>
      </c>
      <c r="M5571">
        <f t="shared" si="349"/>
        <v>2017</v>
      </c>
      <c r="N5571">
        <f t="shared" si="350"/>
        <v>8</v>
      </c>
      <c r="O5571" t="str">
        <f t="shared" si="351"/>
        <v>2017-08</v>
      </c>
    </row>
    <row r="5572" spans="1:15" x14ac:dyDescent="0.3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s="2" t="s">
        <v>2784</v>
      </c>
      <c r="G5572" t="s">
        <v>29</v>
      </c>
      <c r="H5572" s="5">
        <v>2159</v>
      </c>
      <c r="I5572" s="9">
        <v>0.27</v>
      </c>
      <c r="J5572" s="5">
        <v>928.37</v>
      </c>
      <c r="K5572" t="s">
        <v>17</v>
      </c>
      <c r="L5572" s="1">
        <f t="shared" si="348"/>
        <v>43100</v>
      </c>
      <c r="M5572">
        <f t="shared" si="349"/>
        <v>2017</v>
      </c>
      <c r="N5572">
        <f t="shared" si="350"/>
        <v>12</v>
      </c>
      <c r="O5572" t="str">
        <f t="shared" si="351"/>
        <v>2017-12</v>
      </c>
    </row>
    <row r="5573" spans="1:15" x14ac:dyDescent="0.3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s="2" t="s">
        <v>5166</v>
      </c>
      <c r="G5573" t="s">
        <v>29</v>
      </c>
      <c r="H5573" s="5">
        <v>1919</v>
      </c>
      <c r="I5573" s="9">
        <v>0.23</v>
      </c>
      <c r="J5573" s="5">
        <v>95.95</v>
      </c>
      <c r="K5573" t="s">
        <v>17</v>
      </c>
      <c r="L5573" s="1">
        <f t="shared" si="348"/>
        <v>43449</v>
      </c>
      <c r="M5573">
        <f t="shared" si="349"/>
        <v>2018</v>
      </c>
      <c r="N5573">
        <f t="shared" si="350"/>
        <v>12</v>
      </c>
      <c r="O5573" t="str">
        <f t="shared" si="351"/>
        <v>2018-12</v>
      </c>
    </row>
    <row r="5574" spans="1:15" x14ac:dyDescent="0.3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s="2" t="s">
        <v>5144</v>
      </c>
      <c r="G5574" t="s">
        <v>29</v>
      </c>
      <c r="H5574" s="5">
        <v>893</v>
      </c>
      <c r="I5574" s="9">
        <v>0.31</v>
      </c>
      <c r="J5574" s="5">
        <v>348.27</v>
      </c>
      <c r="K5574" t="s">
        <v>17</v>
      </c>
      <c r="L5574" s="1">
        <f t="shared" si="348"/>
        <v>42544</v>
      </c>
      <c r="M5574">
        <f t="shared" si="349"/>
        <v>2016</v>
      </c>
      <c r="N5574">
        <f t="shared" si="350"/>
        <v>6</v>
      </c>
      <c r="O5574" t="str">
        <f t="shared" si="351"/>
        <v>2016-06</v>
      </c>
    </row>
    <row r="5575" spans="1:15" x14ac:dyDescent="0.3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s="2" t="s">
        <v>908</v>
      </c>
      <c r="G5575" t="s">
        <v>29</v>
      </c>
      <c r="H5575" s="5">
        <v>522</v>
      </c>
      <c r="I5575" s="9">
        <v>0.18</v>
      </c>
      <c r="J5575" s="5">
        <v>182.7</v>
      </c>
      <c r="K5575" t="s">
        <v>17</v>
      </c>
      <c r="L5575" s="1">
        <f t="shared" si="348"/>
        <v>42962</v>
      </c>
      <c r="M5575">
        <f t="shared" si="349"/>
        <v>2017</v>
      </c>
      <c r="N5575">
        <f t="shared" si="350"/>
        <v>8</v>
      </c>
      <c r="O5575" t="str">
        <f t="shared" si="351"/>
        <v>2017-08</v>
      </c>
    </row>
    <row r="5576" spans="1:15" x14ac:dyDescent="0.3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s="2" t="s">
        <v>5121</v>
      </c>
      <c r="G5576" t="s">
        <v>29</v>
      </c>
      <c r="H5576" s="5">
        <v>855</v>
      </c>
      <c r="I5576" s="9">
        <v>0.34</v>
      </c>
      <c r="J5576" s="5">
        <v>136.80000000000001</v>
      </c>
      <c r="K5576" t="s">
        <v>17</v>
      </c>
      <c r="L5576" s="1">
        <f t="shared" si="348"/>
        <v>42482</v>
      </c>
      <c r="M5576">
        <f t="shared" si="349"/>
        <v>2016</v>
      </c>
      <c r="N5576">
        <f t="shared" si="350"/>
        <v>4</v>
      </c>
      <c r="O5576" t="str">
        <f t="shared" si="351"/>
        <v>2016-04</v>
      </c>
    </row>
    <row r="5577" spans="1:15" x14ac:dyDescent="0.3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2">
        <v>42984</v>
      </c>
      <c r="G5577" t="s">
        <v>29</v>
      </c>
      <c r="H5577" s="5">
        <v>2311</v>
      </c>
      <c r="I5577" s="9">
        <v>0.28000000000000003</v>
      </c>
      <c r="J5577" s="5">
        <v>323.54000000000002</v>
      </c>
      <c r="K5577" t="s">
        <v>17</v>
      </c>
      <c r="L5577" s="1">
        <f t="shared" si="348"/>
        <v>42984</v>
      </c>
      <c r="M5577">
        <f t="shared" si="349"/>
        <v>2017</v>
      </c>
      <c r="N5577">
        <f t="shared" si="350"/>
        <v>9</v>
      </c>
      <c r="O5577" t="str">
        <f t="shared" si="351"/>
        <v>2017-09</v>
      </c>
    </row>
    <row r="5578" spans="1:15" x14ac:dyDescent="0.3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s="2" t="s">
        <v>667</v>
      </c>
      <c r="G5578" t="s">
        <v>29</v>
      </c>
      <c r="H5578" s="5">
        <v>1206</v>
      </c>
      <c r="I5578" s="9">
        <v>0.17</v>
      </c>
      <c r="J5578" s="5">
        <v>144.72</v>
      </c>
      <c r="K5578" t="s">
        <v>17</v>
      </c>
      <c r="L5578" s="1">
        <f t="shared" si="348"/>
        <v>43120</v>
      </c>
      <c r="M5578">
        <f t="shared" si="349"/>
        <v>2018</v>
      </c>
      <c r="N5578">
        <f t="shared" si="350"/>
        <v>1</v>
      </c>
      <c r="O5578" t="str">
        <f t="shared" si="351"/>
        <v>2018-01</v>
      </c>
    </row>
    <row r="5579" spans="1:15" x14ac:dyDescent="0.3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s="2" t="s">
        <v>2368</v>
      </c>
      <c r="G5579" t="s">
        <v>29</v>
      </c>
      <c r="H5579" s="5">
        <v>1938</v>
      </c>
      <c r="I5579" s="9">
        <v>0.14000000000000001</v>
      </c>
      <c r="J5579" s="5">
        <v>542.64</v>
      </c>
      <c r="K5579" t="s">
        <v>17</v>
      </c>
      <c r="L5579" s="1">
        <f t="shared" si="348"/>
        <v>42610</v>
      </c>
      <c r="M5579">
        <f t="shared" si="349"/>
        <v>2016</v>
      </c>
      <c r="N5579">
        <f t="shared" si="350"/>
        <v>8</v>
      </c>
      <c r="O5579" t="str">
        <f t="shared" si="351"/>
        <v>2016-08</v>
      </c>
    </row>
    <row r="5580" spans="1:15" x14ac:dyDescent="0.3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s="2" t="s">
        <v>5138</v>
      </c>
      <c r="G5580" t="s">
        <v>29</v>
      </c>
      <c r="H5580" s="5">
        <v>2194</v>
      </c>
      <c r="I5580" s="9">
        <v>0.33</v>
      </c>
      <c r="J5580" s="5">
        <v>504.62</v>
      </c>
      <c r="K5580" t="s">
        <v>17</v>
      </c>
      <c r="L5580" s="1">
        <f t="shared" si="348"/>
        <v>42734</v>
      </c>
      <c r="M5580">
        <f t="shared" si="349"/>
        <v>2016</v>
      </c>
      <c r="N5580">
        <f t="shared" si="350"/>
        <v>12</v>
      </c>
      <c r="O5580" t="str">
        <f t="shared" si="351"/>
        <v>2016-12</v>
      </c>
    </row>
    <row r="5581" spans="1:15" x14ac:dyDescent="0.3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s="2" t="s">
        <v>1748</v>
      </c>
      <c r="G5581" t="s">
        <v>29</v>
      </c>
      <c r="H5581" s="5">
        <v>1575</v>
      </c>
      <c r="I5581" s="9">
        <v>0.35</v>
      </c>
      <c r="J5581" s="5">
        <v>504</v>
      </c>
      <c r="K5581" t="s">
        <v>17</v>
      </c>
      <c r="L5581" s="1">
        <f t="shared" si="348"/>
        <v>43463</v>
      </c>
      <c r="M5581">
        <f t="shared" si="349"/>
        <v>2018</v>
      </c>
      <c r="N5581">
        <f t="shared" si="350"/>
        <v>12</v>
      </c>
      <c r="O5581" t="str">
        <f t="shared" si="351"/>
        <v>2018-12</v>
      </c>
    </row>
    <row r="5582" spans="1:15" x14ac:dyDescent="0.3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2">
        <v>42227</v>
      </c>
      <c r="G5582" t="s">
        <v>29</v>
      </c>
      <c r="H5582" s="5">
        <v>2021</v>
      </c>
      <c r="I5582" s="9">
        <v>0.32</v>
      </c>
      <c r="J5582" s="5">
        <v>727.56</v>
      </c>
      <c r="K5582" t="s">
        <v>17</v>
      </c>
      <c r="L5582" s="1">
        <f t="shared" si="348"/>
        <v>42227</v>
      </c>
      <c r="M5582">
        <f t="shared" si="349"/>
        <v>2015</v>
      </c>
      <c r="N5582">
        <f t="shared" si="350"/>
        <v>8</v>
      </c>
      <c r="O5582" t="str">
        <f t="shared" si="351"/>
        <v>2015-08</v>
      </c>
    </row>
    <row r="5583" spans="1:15" x14ac:dyDescent="0.3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s="2" t="s">
        <v>796</v>
      </c>
      <c r="G5583" t="s">
        <v>29</v>
      </c>
      <c r="H5583" s="5">
        <v>1560</v>
      </c>
      <c r="I5583" s="9">
        <v>0.32</v>
      </c>
      <c r="J5583" s="5">
        <v>140.4</v>
      </c>
      <c r="K5583" t="s">
        <v>17</v>
      </c>
      <c r="L5583" s="1">
        <f t="shared" si="348"/>
        <v>42930</v>
      </c>
      <c r="M5583">
        <f t="shared" si="349"/>
        <v>2017</v>
      </c>
      <c r="N5583">
        <f t="shared" si="350"/>
        <v>7</v>
      </c>
      <c r="O5583" t="str">
        <f t="shared" si="351"/>
        <v>2017-07</v>
      </c>
    </row>
    <row r="5584" spans="1:15" x14ac:dyDescent="0.3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s="2" t="s">
        <v>667</v>
      </c>
      <c r="G5584" t="s">
        <v>29</v>
      </c>
      <c r="H5584" s="5">
        <v>2392</v>
      </c>
      <c r="I5584" s="9">
        <v>0.19</v>
      </c>
      <c r="J5584" s="5">
        <v>765.44</v>
      </c>
      <c r="K5584" t="s">
        <v>17</v>
      </c>
      <c r="L5584" s="1">
        <f t="shared" si="348"/>
        <v>43120</v>
      </c>
      <c r="M5584">
        <f t="shared" si="349"/>
        <v>2018</v>
      </c>
      <c r="N5584">
        <f t="shared" si="350"/>
        <v>1</v>
      </c>
      <c r="O5584" t="str">
        <f t="shared" si="351"/>
        <v>2018-01</v>
      </c>
    </row>
    <row r="5585" spans="1:15" x14ac:dyDescent="0.3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2">
        <v>43289</v>
      </c>
      <c r="G5585" t="s">
        <v>29</v>
      </c>
      <c r="H5585" s="5">
        <v>2398</v>
      </c>
      <c r="I5585" s="9">
        <v>0.24</v>
      </c>
      <c r="J5585" s="5">
        <v>407.66</v>
      </c>
      <c r="K5585" t="s">
        <v>17</v>
      </c>
      <c r="L5585" s="1">
        <f t="shared" si="348"/>
        <v>43289</v>
      </c>
      <c r="M5585">
        <f t="shared" si="349"/>
        <v>2018</v>
      </c>
      <c r="N5585">
        <f t="shared" si="350"/>
        <v>7</v>
      </c>
      <c r="O5585" t="str">
        <f t="shared" si="351"/>
        <v>2018-07</v>
      </c>
    </row>
    <row r="5586" spans="1:15" x14ac:dyDescent="0.3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s="2" t="s">
        <v>2181</v>
      </c>
      <c r="G5586" t="s">
        <v>29</v>
      </c>
      <c r="H5586" s="5">
        <v>1063</v>
      </c>
      <c r="I5586" s="9">
        <v>0.34</v>
      </c>
      <c r="J5586" s="5">
        <v>457.09</v>
      </c>
      <c r="K5586" t="s">
        <v>17</v>
      </c>
      <c r="L5586" s="1">
        <f t="shared" si="348"/>
        <v>43295</v>
      </c>
      <c r="M5586">
        <f t="shared" si="349"/>
        <v>2018</v>
      </c>
      <c r="N5586">
        <f t="shared" si="350"/>
        <v>7</v>
      </c>
      <c r="O5586" t="str">
        <f t="shared" si="351"/>
        <v>2018-07</v>
      </c>
    </row>
    <row r="5587" spans="1:15" x14ac:dyDescent="0.3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s="2" t="s">
        <v>1372</v>
      </c>
      <c r="G5587" t="s">
        <v>29</v>
      </c>
      <c r="H5587" s="5">
        <v>2305</v>
      </c>
      <c r="I5587" s="9">
        <v>0.35</v>
      </c>
      <c r="J5587" s="5">
        <v>645.4</v>
      </c>
      <c r="K5587" t="s">
        <v>17</v>
      </c>
      <c r="L5587" s="1">
        <f t="shared" si="348"/>
        <v>42975</v>
      </c>
      <c r="M5587">
        <f t="shared" si="349"/>
        <v>2017</v>
      </c>
      <c r="N5587">
        <f t="shared" si="350"/>
        <v>8</v>
      </c>
      <c r="O5587" t="str">
        <f t="shared" si="351"/>
        <v>2017-08</v>
      </c>
    </row>
    <row r="5588" spans="1:15" x14ac:dyDescent="0.3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2">
        <v>42015</v>
      </c>
      <c r="G5588" t="s">
        <v>29</v>
      </c>
      <c r="H5588" s="5">
        <v>1709</v>
      </c>
      <c r="I5588" s="9">
        <v>0.35</v>
      </c>
      <c r="J5588" s="5">
        <v>683.6</v>
      </c>
      <c r="K5588" t="s">
        <v>17</v>
      </c>
      <c r="L5588" s="1">
        <f t="shared" si="348"/>
        <v>42015</v>
      </c>
      <c r="M5588">
        <f t="shared" si="349"/>
        <v>2015</v>
      </c>
      <c r="N5588">
        <f t="shared" si="350"/>
        <v>1</v>
      </c>
      <c r="O5588" t="str">
        <f t="shared" si="351"/>
        <v>2015-01</v>
      </c>
    </row>
    <row r="5589" spans="1:15" x14ac:dyDescent="0.3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2">
        <v>42228</v>
      </c>
      <c r="G5589" t="s">
        <v>29</v>
      </c>
      <c r="H5589" s="5">
        <v>2474</v>
      </c>
      <c r="I5589" s="9">
        <v>0.2</v>
      </c>
      <c r="J5589" s="5">
        <v>841.16</v>
      </c>
      <c r="K5589" t="s">
        <v>17</v>
      </c>
      <c r="L5589" s="1">
        <f t="shared" si="348"/>
        <v>42228</v>
      </c>
      <c r="M5589">
        <f t="shared" si="349"/>
        <v>2015</v>
      </c>
      <c r="N5589">
        <f t="shared" si="350"/>
        <v>8</v>
      </c>
      <c r="O5589" t="str">
        <f t="shared" si="351"/>
        <v>2015-08</v>
      </c>
    </row>
    <row r="5590" spans="1:15" x14ac:dyDescent="0.3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2">
        <v>43379</v>
      </c>
      <c r="G5590" t="s">
        <v>29</v>
      </c>
      <c r="H5590" s="5">
        <v>799</v>
      </c>
      <c r="I5590" s="9">
        <v>0.15</v>
      </c>
      <c r="J5590" s="5">
        <v>287.64</v>
      </c>
      <c r="K5590" t="s">
        <v>17</v>
      </c>
      <c r="L5590" s="1">
        <f t="shared" si="348"/>
        <v>43379</v>
      </c>
      <c r="M5590">
        <f t="shared" si="349"/>
        <v>2018</v>
      </c>
      <c r="N5590">
        <f t="shared" si="350"/>
        <v>10</v>
      </c>
      <c r="O5590" t="str">
        <f t="shared" si="351"/>
        <v>2018-10</v>
      </c>
    </row>
    <row r="5591" spans="1:15" x14ac:dyDescent="0.3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2">
        <v>42898</v>
      </c>
      <c r="G5591" t="s">
        <v>29</v>
      </c>
      <c r="H5591" s="5">
        <v>533</v>
      </c>
      <c r="I5591" s="9">
        <v>0.23</v>
      </c>
      <c r="J5591" s="5">
        <v>186.55</v>
      </c>
      <c r="K5591" t="s">
        <v>17</v>
      </c>
      <c r="L5591" s="1">
        <f t="shared" si="348"/>
        <v>42898</v>
      </c>
      <c r="M5591">
        <f t="shared" si="349"/>
        <v>2017</v>
      </c>
      <c r="N5591">
        <f t="shared" si="350"/>
        <v>6</v>
      </c>
      <c r="O5591" t="str">
        <f t="shared" si="351"/>
        <v>2017-06</v>
      </c>
    </row>
    <row r="5592" spans="1:15" x14ac:dyDescent="0.3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s="2" t="s">
        <v>4426</v>
      </c>
      <c r="G5592" t="s">
        <v>29</v>
      </c>
      <c r="H5592" s="5">
        <v>1236</v>
      </c>
      <c r="I5592" s="9">
        <v>0.34</v>
      </c>
      <c r="J5592" s="5">
        <v>395.52</v>
      </c>
      <c r="K5592" t="s">
        <v>17</v>
      </c>
      <c r="L5592" s="1">
        <f t="shared" si="348"/>
        <v>42338</v>
      </c>
      <c r="M5592">
        <f t="shared" si="349"/>
        <v>2015</v>
      </c>
      <c r="N5592">
        <f t="shared" si="350"/>
        <v>11</v>
      </c>
      <c r="O5592" t="str">
        <f t="shared" si="351"/>
        <v>2015-11</v>
      </c>
    </row>
    <row r="5593" spans="1:15" x14ac:dyDescent="0.3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s="2" t="s">
        <v>5416</v>
      </c>
      <c r="G5593" t="s">
        <v>29</v>
      </c>
      <c r="H5593" s="5">
        <v>1450</v>
      </c>
      <c r="I5593" s="9">
        <v>0.34</v>
      </c>
      <c r="J5593" s="5">
        <v>522</v>
      </c>
      <c r="K5593" t="s">
        <v>17</v>
      </c>
      <c r="L5593" s="1">
        <f t="shared" si="348"/>
        <v>42599</v>
      </c>
      <c r="M5593">
        <f t="shared" si="349"/>
        <v>2016</v>
      </c>
      <c r="N5593">
        <f t="shared" si="350"/>
        <v>8</v>
      </c>
      <c r="O5593" t="str">
        <f t="shared" si="351"/>
        <v>2016-08</v>
      </c>
    </row>
    <row r="5594" spans="1:15" x14ac:dyDescent="0.3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2">
        <v>42686</v>
      </c>
      <c r="G5594" t="s">
        <v>29</v>
      </c>
      <c r="H5594" s="5">
        <v>2274</v>
      </c>
      <c r="I5594" s="9">
        <v>0.24</v>
      </c>
      <c r="J5594" s="5">
        <v>159.18</v>
      </c>
      <c r="K5594" t="s">
        <v>17</v>
      </c>
      <c r="L5594" s="1">
        <f t="shared" si="348"/>
        <v>42686</v>
      </c>
      <c r="M5594">
        <f t="shared" si="349"/>
        <v>2016</v>
      </c>
      <c r="N5594">
        <f t="shared" si="350"/>
        <v>11</v>
      </c>
      <c r="O5594" t="str">
        <f t="shared" si="351"/>
        <v>2016-11</v>
      </c>
    </row>
    <row r="5595" spans="1:15" x14ac:dyDescent="0.3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2">
        <v>42648</v>
      </c>
      <c r="G5595" t="s">
        <v>29</v>
      </c>
      <c r="H5595" s="5">
        <v>2316</v>
      </c>
      <c r="I5595" s="9">
        <v>0.12</v>
      </c>
      <c r="J5595" s="5">
        <v>764.28</v>
      </c>
      <c r="K5595" t="s">
        <v>17</v>
      </c>
      <c r="L5595" s="1">
        <f t="shared" si="348"/>
        <v>42648</v>
      </c>
      <c r="M5595">
        <f t="shared" si="349"/>
        <v>2016</v>
      </c>
      <c r="N5595">
        <f t="shared" si="350"/>
        <v>10</v>
      </c>
      <c r="O5595" t="str">
        <f t="shared" si="351"/>
        <v>2016-10</v>
      </c>
    </row>
    <row r="5596" spans="1:15" x14ac:dyDescent="0.3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2">
        <v>42105</v>
      </c>
      <c r="G5596" t="s">
        <v>29</v>
      </c>
      <c r="H5596" s="5">
        <v>2436</v>
      </c>
      <c r="I5596" s="9">
        <v>0.11</v>
      </c>
      <c r="J5596" s="5">
        <v>267.95999999999998</v>
      </c>
      <c r="K5596" t="s">
        <v>17</v>
      </c>
      <c r="L5596" s="1">
        <f t="shared" si="348"/>
        <v>42105</v>
      </c>
      <c r="M5596">
        <f t="shared" si="349"/>
        <v>2015</v>
      </c>
      <c r="N5596">
        <f t="shared" si="350"/>
        <v>4</v>
      </c>
      <c r="O5596" t="str">
        <f t="shared" si="351"/>
        <v>2015-04</v>
      </c>
    </row>
    <row r="5597" spans="1:15" x14ac:dyDescent="0.3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s="2" t="s">
        <v>1966</v>
      </c>
      <c r="G5597" t="s">
        <v>29</v>
      </c>
      <c r="H5597" s="5">
        <v>2095</v>
      </c>
      <c r="I5597" s="9">
        <v>0.31</v>
      </c>
      <c r="J5597" s="5">
        <v>167.6</v>
      </c>
      <c r="K5597" t="s">
        <v>17</v>
      </c>
      <c r="L5597" s="1">
        <f t="shared" si="348"/>
        <v>42112</v>
      </c>
      <c r="M5597">
        <f t="shared" si="349"/>
        <v>2015</v>
      </c>
      <c r="N5597">
        <f t="shared" si="350"/>
        <v>4</v>
      </c>
      <c r="O5597" t="str">
        <f t="shared" si="351"/>
        <v>2015-04</v>
      </c>
    </row>
    <row r="5598" spans="1:15" x14ac:dyDescent="0.3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s="2" t="s">
        <v>1049</v>
      </c>
      <c r="G5598" t="s">
        <v>29</v>
      </c>
      <c r="H5598" s="5">
        <v>2061</v>
      </c>
      <c r="I5598" s="9">
        <v>0.27</v>
      </c>
      <c r="J5598" s="5">
        <v>123.66</v>
      </c>
      <c r="K5598" t="s">
        <v>17</v>
      </c>
      <c r="L5598" s="1">
        <f t="shared" si="348"/>
        <v>42367</v>
      </c>
      <c r="M5598">
        <f t="shared" si="349"/>
        <v>2015</v>
      </c>
      <c r="N5598">
        <f t="shared" si="350"/>
        <v>12</v>
      </c>
      <c r="O5598" t="str">
        <f t="shared" si="351"/>
        <v>2015-12</v>
      </c>
    </row>
    <row r="5599" spans="1:15" x14ac:dyDescent="0.3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2">
        <v>42894</v>
      </c>
      <c r="G5599" t="s">
        <v>29</v>
      </c>
      <c r="H5599" s="5">
        <v>2337</v>
      </c>
      <c r="I5599" s="9">
        <v>0.32</v>
      </c>
      <c r="J5599" s="5">
        <v>747.84</v>
      </c>
      <c r="K5599" t="s">
        <v>17</v>
      </c>
      <c r="L5599" s="1">
        <f t="shared" si="348"/>
        <v>42894</v>
      </c>
      <c r="M5599">
        <f t="shared" si="349"/>
        <v>2017</v>
      </c>
      <c r="N5599">
        <f t="shared" si="350"/>
        <v>6</v>
      </c>
      <c r="O5599" t="str">
        <f t="shared" si="351"/>
        <v>2017-06</v>
      </c>
    </row>
    <row r="5600" spans="1:15" x14ac:dyDescent="0.3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s="2" t="s">
        <v>1245</v>
      </c>
      <c r="G5600" t="s">
        <v>29</v>
      </c>
      <c r="H5600" s="5">
        <v>979</v>
      </c>
      <c r="I5600" s="9">
        <v>0.12</v>
      </c>
      <c r="J5600" s="5">
        <v>323.07</v>
      </c>
      <c r="K5600" t="s">
        <v>17</v>
      </c>
      <c r="L5600" s="1">
        <f t="shared" si="348"/>
        <v>43431</v>
      </c>
      <c r="M5600">
        <f t="shared" si="349"/>
        <v>2018</v>
      </c>
      <c r="N5600">
        <f t="shared" si="350"/>
        <v>11</v>
      </c>
      <c r="O5600" t="str">
        <f t="shared" si="351"/>
        <v>2018-11</v>
      </c>
    </row>
    <row r="5601" spans="1:15" x14ac:dyDescent="0.3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2">
        <v>42775</v>
      </c>
      <c r="G5601" t="s">
        <v>29</v>
      </c>
      <c r="H5601" s="5">
        <v>706</v>
      </c>
      <c r="I5601" s="9">
        <v>0.26</v>
      </c>
      <c r="J5601" s="5">
        <v>42.36</v>
      </c>
      <c r="K5601" t="s">
        <v>17</v>
      </c>
      <c r="L5601" s="1">
        <f t="shared" si="348"/>
        <v>42775</v>
      </c>
      <c r="M5601">
        <f t="shared" si="349"/>
        <v>2017</v>
      </c>
      <c r="N5601">
        <f t="shared" si="350"/>
        <v>2</v>
      </c>
      <c r="O5601" t="str">
        <f t="shared" si="351"/>
        <v>2017-02</v>
      </c>
    </row>
    <row r="5602" spans="1:15" x14ac:dyDescent="0.3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s="2" t="s">
        <v>3634</v>
      </c>
      <c r="G5602" t="s">
        <v>29</v>
      </c>
      <c r="H5602" s="5">
        <v>1585</v>
      </c>
      <c r="I5602" s="9">
        <v>0.1</v>
      </c>
      <c r="J5602" s="5">
        <v>713.25</v>
      </c>
      <c r="K5602" t="s">
        <v>17</v>
      </c>
      <c r="L5602" s="1">
        <f t="shared" si="348"/>
        <v>42910</v>
      </c>
      <c r="M5602">
        <f t="shared" si="349"/>
        <v>2017</v>
      </c>
      <c r="N5602">
        <f t="shared" si="350"/>
        <v>6</v>
      </c>
      <c r="O5602" t="str">
        <f t="shared" si="351"/>
        <v>2017-06</v>
      </c>
    </row>
    <row r="5603" spans="1:15" x14ac:dyDescent="0.3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2">
        <v>42857</v>
      </c>
      <c r="G5603" t="s">
        <v>29</v>
      </c>
      <c r="H5603" s="5">
        <v>1975</v>
      </c>
      <c r="I5603" s="9">
        <v>0.27</v>
      </c>
      <c r="J5603" s="5">
        <v>553</v>
      </c>
      <c r="K5603" t="s">
        <v>17</v>
      </c>
      <c r="L5603" s="1">
        <f t="shared" si="348"/>
        <v>42857</v>
      </c>
      <c r="M5603">
        <f t="shared" si="349"/>
        <v>2017</v>
      </c>
      <c r="N5603">
        <f t="shared" si="350"/>
        <v>5</v>
      </c>
      <c r="O5603" t="str">
        <f t="shared" si="351"/>
        <v>2017-05</v>
      </c>
    </row>
    <row r="5604" spans="1:15" x14ac:dyDescent="0.3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s="2" t="s">
        <v>1914</v>
      </c>
      <c r="G5604" t="s">
        <v>29</v>
      </c>
      <c r="H5604" s="5">
        <v>976</v>
      </c>
      <c r="I5604" s="9">
        <v>0.28000000000000003</v>
      </c>
      <c r="J5604" s="5">
        <v>283.04000000000002</v>
      </c>
      <c r="K5604" t="s">
        <v>17</v>
      </c>
      <c r="L5604" s="1">
        <f t="shared" si="348"/>
        <v>42691</v>
      </c>
      <c r="M5604">
        <f t="shared" si="349"/>
        <v>2016</v>
      </c>
      <c r="N5604">
        <f t="shared" si="350"/>
        <v>11</v>
      </c>
      <c r="O5604" t="str">
        <f t="shared" si="351"/>
        <v>2016-11</v>
      </c>
    </row>
    <row r="5605" spans="1:15" x14ac:dyDescent="0.3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s="2" t="s">
        <v>1549</v>
      </c>
      <c r="G5605" t="s">
        <v>29</v>
      </c>
      <c r="H5605" s="5">
        <v>2128</v>
      </c>
      <c r="I5605" s="9">
        <v>0.24</v>
      </c>
      <c r="J5605" s="5">
        <v>446.88</v>
      </c>
      <c r="K5605" t="s">
        <v>17</v>
      </c>
      <c r="L5605" s="1">
        <f t="shared" si="348"/>
        <v>42881</v>
      </c>
      <c r="M5605">
        <f t="shared" si="349"/>
        <v>2017</v>
      </c>
      <c r="N5605">
        <f t="shared" si="350"/>
        <v>5</v>
      </c>
      <c r="O5605" t="str">
        <f t="shared" si="351"/>
        <v>2017-05</v>
      </c>
    </row>
    <row r="5606" spans="1:15" x14ac:dyDescent="0.3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2">
        <v>42651</v>
      </c>
      <c r="G5606" t="s">
        <v>29</v>
      </c>
      <c r="H5606" s="5">
        <v>884</v>
      </c>
      <c r="I5606" s="9">
        <v>0.2</v>
      </c>
      <c r="J5606" s="5">
        <v>282.88</v>
      </c>
      <c r="K5606" t="s">
        <v>17</v>
      </c>
      <c r="L5606" s="1">
        <f t="shared" si="348"/>
        <v>42651</v>
      </c>
      <c r="M5606">
        <f t="shared" si="349"/>
        <v>2016</v>
      </c>
      <c r="N5606">
        <f t="shared" si="350"/>
        <v>10</v>
      </c>
      <c r="O5606" t="str">
        <f t="shared" si="351"/>
        <v>2016-10</v>
      </c>
    </row>
    <row r="5607" spans="1:15" x14ac:dyDescent="0.3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s="2" t="s">
        <v>210</v>
      </c>
      <c r="G5607" t="s">
        <v>29</v>
      </c>
      <c r="H5607" s="5">
        <v>2185</v>
      </c>
      <c r="I5607" s="9">
        <v>0.18</v>
      </c>
      <c r="J5607" s="5">
        <v>174.8</v>
      </c>
      <c r="K5607" t="s">
        <v>17</v>
      </c>
      <c r="L5607" s="1">
        <f t="shared" si="348"/>
        <v>42334</v>
      </c>
      <c r="M5607">
        <f t="shared" si="349"/>
        <v>2015</v>
      </c>
      <c r="N5607">
        <f t="shared" si="350"/>
        <v>11</v>
      </c>
      <c r="O5607" t="str">
        <f t="shared" si="351"/>
        <v>2015-11</v>
      </c>
    </row>
    <row r="5608" spans="1:15" x14ac:dyDescent="0.3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2">
        <v>42404</v>
      </c>
      <c r="G5608" t="s">
        <v>29</v>
      </c>
      <c r="H5608" s="5">
        <v>570</v>
      </c>
      <c r="I5608" s="9">
        <v>0.14000000000000001</v>
      </c>
      <c r="J5608" s="5">
        <v>119.7</v>
      </c>
      <c r="K5608" t="s">
        <v>17</v>
      </c>
      <c r="L5608" s="1">
        <f t="shared" si="348"/>
        <v>42404</v>
      </c>
      <c r="M5608">
        <f t="shared" si="349"/>
        <v>2016</v>
      </c>
      <c r="N5608">
        <f t="shared" si="350"/>
        <v>2</v>
      </c>
      <c r="O5608" t="str">
        <f t="shared" si="351"/>
        <v>2016-02</v>
      </c>
    </row>
    <row r="5609" spans="1:15" x14ac:dyDescent="0.3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s="2" t="s">
        <v>2232</v>
      </c>
      <c r="G5609" t="s">
        <v>29</v>
      </c>
      <c r="H5609" s="5">
        <v>2482</v>
      </c>
      <c r="I5609" s="9">
        <v>0.12</v>
      </c>
      <c r="J5609" s="5">
        <v>992.8</v>
      </c>
      <c r="K5609" t="s">
        <v>17</v>
      </c>
      <c r="L5609" s="1">
        <f t="shared" si="348"/>
        <v>42598</v>
      </c>
      <c r="M5609">
        <f t="shared" si="349"/>
        <v>2016</v>
      </c>
      <c r="N5609">
        <f t="shared" si="350"/>
        <v>8</v>
      </c>
      <c r="O5609" t="str">
        <f t="shared" si="351"/>
        <v>2016-08</v>
      </c>
    </row>
    <row r="5610" spans="1:15" x14ac:dyDescent="0.3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s="2" t="s">
        <v>221</v>
      </c>
      <c r="G5610" t="s">
        <v>29</v>
      </c>
      <c r="H5610" s="5">
        <v>868</v>
      </c>
      <c r="I5610" s="9">
        <v>0.26</v>
      </c>
      <c r="J5610" s="5">
        <v>78.12</v>
      </c>
      <c r="K5610" t="s">
        <v>17</v>
      </c>
      <c r="L5610" s="1">
        <f t="shared" si="348"/>
        <v>43417</v>
      </c>
      <c r="M5610">
        <f t="shared" si="349"/>
        <v>2018</v>
      </c>
      <c r="N5610">
        <f t="shared" si="350"/>
        <v>11</v>
      </c>
      <c r="O5610" t="str">
        <f t="shared" si="351"/>
        <v>2018-11</v>
      </c>
    </row>
    <row r="5611" spans="1:15" x14ac:dyDescent="0.3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s="2" t="s">
        <v>1679</v>
      </c>
      <c r="G5611" t="s">
        <v>29</v>
      </c>
      <c r="H5611" s="5">
        <v>2208</v>
      </c>
      <c r="I5611" s="9">
        <v>0.1</v>
      </c>
      <c r="J5611" s="5">
        <v>794.88</v>
      </c>
      <c r="K5611" t="s">
        <v>17</v>
      </c>
      <c r="L5611" s="1">
        <f t="shared" si="348"/>
        <v>42333</v>
      </c>
      <c r="M5611">
        <f t="shared" si="349"/>
        <v>2015</v>
      </c>
      <c r="N5611">
        <f t="shared" si="350"/>
        <v>11</v>
      </c>
      <c r="O5611" t="str">
        <f t="shared" si="351"/>
        <v>2015-11</v>
      </c>
    </row>
    <row r="5612" spans="1:15" x14ac:dyDescent="0.3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s="2" t="s">
        <v>525</v>
      </c>
      <c r="G5612" t="s">
        <v>29</v>
      </c>
      <c r="H5612" s="5">
        <v>1402</v>
      </c>
      <c r="I5612" s="9">
        <v>0.28000000000000003</v>
      </c>
      <c r="J5612" s="5">
        <v>476.68</v>
      </c>
      <c r="K5612" t="s">
        <v>17</v>
      </c>
      <c r="L5612" s="1">
        <f t="shared" si="348"/>
        <v>42977</v>
      </c>
      <c r="M5612">
        <f t="shared" si="349"/>
        <v>2017</v>
      </c>
      <c r="N5612">
        <f t="shared" si="350"/>
        <v>8</v>
      </c>
      <c r="O5612" t="str">
        <f t="shared" si="351"/>
        <v>2017-08</v>
      </c>
    </row>
    <row r="5613" spans="1:15" x14ac:dyDescent="0.3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s="2" t="s">
        <v>1822</v>
      </c>
      <c r="G5613" t="s">
        <v>29</v>
      </c>
      <c r="H5613" s="5">
        <v>2411</v>
      </c>
      <c r="I5613" s="9">
        <v>0.28999999999999998</v>
      </c>
      <c r="J5613" s="5">
        <v>675.08</v>
      </c>
      <c r="K5613" t="s">
        <v>17</v>
      </c>
      <c r="L5613" s="1">
        <f t="shared" si="348"/>
        <v>42576</v>
      </c>
      <c r="M5613">
        <f t="shared" si="349"/>
        <v>2016</v>
      </c>
      <c r="N5613">
        <f t="shared" si="350"/>
        <v>7</v>
      </c>
      <c r="O5613" t="str">
        <f t="shared" si="351"/>
        <v>2016-07</v>
      </c>
    </row>
    <row r="5614" spans="1:15" x14ac:dyDescent="0.3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s="2" t="s">
        <v>6392</v>
      </c>
      <c r="G5614" t="s">
        <v>29</v>
      </c>
      <c r="H5614" s="5">
        <v>1151</v>
      </c>
      <c r="I5614" s="9">
        <v>0.22</v>
      </c>
      <c r="J5614" s="5">
        <v>253.22</v>
      </c>
      <c r="K5614" t="s">
        <v>17</v>
      </c>
      <c r="L5614" s="1">
        <f t="shared" si="348"/>
        <v>42173</v>
      </c>
      <c r="M5614">
        <f t="shared" si="349"/>
        <v>2015</v>
      </c>
      <c r="N5614">
        <f t="shared" si="350"/>
        <v>6</v>
      </c>
      <c r="O5614" t="str">
        <f t="shared" si="351"/>
        <v>2015-06</v>
      </c>
    </row>
    <row r="5615" spans="1:15" x14ac:dyDescent="0.3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s="2" t="s">
        <v>5147</v>
      </c>
      <c r="G5615" t="s">
        <v>29</v>
      </c>
      <c r="H5615" s="5">
        <v>1419</v>
      </c>
      <c r="I5615" s="9">
        <v>0.22</v>
      </c>
      <c r="J5615" s="5">
        <v>170.28</v>
      </c>
      <c r="K5615" t="s">
        <v>17</v>
      </c>
      <c r="L5615" s="1">
        <f t="shared" si="348"/>
        <v>42788</v>
      </c>
      <c r="M5615">
        <f t="shared" si="349"/>
        <v>2017</v>
      </c>
      <c r="N5615">
        <f t="shared" si="350"/>
        <v>2</v>
      </c>
      <c r="O5615" t="str">
        <f t="shared" si="351"/>
        <v>2017-02</v>
      </c>
    </row>
    <row r="5616" spans="1:15" x14ac:dyDescent="0.3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s="2" t="s">
        <v>2752</v>
      </c>
      <c r="G5616" t="s">
        <v>29</v>
      </c>
      <c r="H5616" s="5">
        <v>2248</v>
      </c>
      <c r="I5616" s="9">
        <v>0.32</v>
      </c>
      <c r="J5616" s="5">
        <v>112.4</v>
      </c>
      <c r="K5616" t="s">
        <v>17</v>
      </c>
      <c r="L5616" s="1">
        <f t="shared" si="348"/>
        <v>42723</v>
      </c>
      <c r="M5616">
        <f t="shared" si="349"/>
        <v>2016</v>
      </c>
      <c r="N5616">
        <f t="shared" si="350"/>
        <v>12</v>
      </c>
      <c r="O5616" t="str">
        <f t="shared" si="351"/>
        <v>2016-12</v>
      </c>
    </row>
    <row r="5617" spans="1:15" x14ac:dyDescent="0.3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2">
        <v>43289</v>
      </c>
      <c r="G5617" t="s">
        <v>29</v>
      </c>
      <c r="H5617" s="5">
        <v>1241</v>
      </c>
      <c r="I5617" s="9">
        <v>0.27</v>
      </c>
      <c r="J5617" s="5">
        <v>322.66000000000003</v>
      </c>
      <c r="K5617" t="s">
        <v>17</v>
      </c>
      <c r="L5617" s="1">
        <f t="shared" si="348"/>
        <v>43289</v>
      </c>
      <c r="M5617">
        <f t="shared" si="349"/>
        <v>2018</v>
      </c>
      <c r="N5617">
        <f t="shared" si="350"/>
        <v>7</v>
      </c>
      <c r="O5617" t="str">
        <f t="shared" si="351"/>
        <v>2018-07</v>
      </c>
    </row>
    <row r="5618" spans="1:15" x14ac:dyDescent="0.3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s="2" t="s">
        <v>4373</v>
      </c>
      <c r="G5618" t="s">
        <v>29</v>
      </c>
      <c r="H5618" s="5">
        <v>1594</v>
      </c>
      <c r="I5618" s="9">
        <v>0.18</v>
      </c>
      <c r="J5618" s="5">
        <v>318.8</v>
      </c>
      <c r="K5618" t="s">
        <v>17</v>
      </c>
      <c r="L5618" s="1">
        <f t="shared" si="348"/>
        <v>42477</v>
      </c>
      <c r="M5618">
        <f t="shared" si="349"/>
        <v>2016</v>
      </c>
      <c r="N5618">
        <f t="shared" si="350"/>
        <v>4</v>
      </c>
      <c r="O5618" t="str">
        <f t="shared" si="351"/>
        <v>2016-04</v>
      </c>
    </row>
    <row r="5619" spans="1:15" x14ac:dyDescent="0.3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2">
        <v>42282</v>
      </c>
      <c r="G5619" t="s">
        <v>29</v>
      </c>
      <c r="H5619" s="5">
        <v>1561</v>
      </c>
      <c r="I5619" s="9">
        <v>0.21</v>
      </c>
      <c r="J5619" s="5">
        <v>156.1</v>
      </c>
      <c r="K5619" t="s">
        <v>17</v>
      </c>
      <c r="L5619" s="1">
        <f t="shared" si="348"/>
        <v>42282</v>
      </c>
      <c r="M5619">
        <f t="shared" si="349"/>
        <v>2015</v>
      </c>
      <c r="N5619">
        <f t="shared" si="350"/>
        <v>10</v>
      </c>
      <c r="O5619" t="str">
        <f t="shared" si="351"/>
        <v>2015-10</v>
      </c>
    </row>
    <row r="5620" spans="1:15" x14ac:dyDescent="0.3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2">
        <v>42282</v>
      </c>
      <c r="G5620" t="s">
        <v>29</v>
      </c>
      <c r="H5620" s="5">
        <v>2442</v>
      </c>
      <c r="I5620" s="9">
        <v>0.15</v>
      </c>
      <c r="J5620" s="5">
        <v>634.91999999999996</v>
      </c>
      <c r="K5620" t="s">
        <v>17</v>
      </c>
      <c r="L5620" s="1">
        <f t="shared" si="348"/>
        <v>42282</v>
      </c>
      <c r="M5620">
        <f t="shared" si="349"/>
        <v>2015</v>
      </c>
      <c r="N5620">
        <f t="shared" si="350"/>
        <v>10</v>
      </c>
      <c r="O5620" t="str">
        <f t="shared" si="351"/>
        <v>2015-10</v>
      </c>
    </row>
    <row r="5621" spans="1:15" x14ac:dyDescent="0.3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s="2" t="s">
        <v>2875</v>
      </c>
      <c r="G5621" t="s">
        <v>29</v>
      </c>
      <c r="H5621" s="5">
        <v>770</v>
      </c>
      <c r="I5621" s="9">
        <v>0.12</v>
      </c>
      <c r="J5621" s="5">
        <v>53.9</v>
      </c>
      <c r="K5621" t="s">
        <v>17</v>
      </c>
      <c r="L5621" s="1">
        <f t="shared" si="348"/>
        <v>42961</v>
      </c>
      <c r="M5621">
        <f t="shared" si="349"/>
        <v>2017</v>
      </c>
      <c r="N5621">
        <f t="shared" si="350"/>
        <v>8</v>
      </c>
      <c r="O5621" t="str">
        <f t="shared" si="351"/>
        <v>2017-08</v>
      </c>
    </row>
    <row r="5622" spans="1:15" x14ac:dyDescent="0.3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s="2" t="s">
        <v>5138</v>
      </c>
      <c r="G5622" t="s">
        <v>29</v>
      </c>
      <c r="H5622" s="5">
        <v>2340</v>
      </c>
      <c r="I5622" s="9">
        <v>0.21</v>
      </c>
      <c r="J5622" s="5">
        <v>468</v>
      </c>
      <c r="K5622" t="s">
        <v>17</v>
      </c>
      <c r="L5622" s="1">
        <f t="shared" si="348"/>
        <v>42734</v>
      </c>
      <c r="M5622">
        <f t="shared" si="349"/>
        <v>2016</v>
      </c>
      <c r="N5622">
        <f t="shared" si="350"/>
        <v>12</v>
      </c>
      <c r="O5622" t="str">
        <f t="shared" si="351"/>
        <v>2016-12</v>
      </c>
    </row>
    <row r="5623" spans="1:15" x14ac:dyDescent="0.3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s="2" t="s">
        <v>5068</v>
      </c>
      <c r="G5623" t="s">
        <v>29</v>
      </c>
      <c r="H5623" s="5">
        <v>1944</v>
      </c>
      <c r="I5623" s="9">
        <v>0.27</v>
      </c>
      <c r="J5623" s="5">
        <v>388.8</v>
      </c>
      <c r="K5623" t="s">
        <v>17</v>
      </c>
      <c r="L5623" s="1">
        <f t="shared" si="348"/>
        <v>42512</v>
      </c>
      <c r="M5623">
        <f t="shared" si="349"/>
        <v>2016</v>
      </c>
      <c r="N5623">
        <f t="shared" si="350"/>
        <v>5</v>
      </c>
      <c r="O5623" t="str">
        <f t="shared" si="351"/>
        <v>2016-05</v>
      </c>
    </row>
    <row r="5624" spans="1:15" x14ac:dyDescent="0.3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2">
        <v>43318</v>
      </c>
      <c r="G5624" t="s">
        <v>29</v>
      </c>
      <c r="H5624" s="5">
        <v>1353</v>
      </c>
      <c r="I5624" s="9">
        <v>0.19</v>
      </c>
      <c r="J5624" s="5">
        <v>202.95</v>
      </c>
      <c r="K5624" t="s">
        <v>17</v>
      </c>
      <c r="L5624" s="1">
        <f t="shared" si="348"/>
        <v>43318</v>
      </c>
      <c r="M5624">
        <f t="shared" si="349"/>
        <v>2018</v>
      </c>
      <c r="N5624">
        <f t="shared" si="350"/>
        <v>8</v>
      </c>
      <c r="O5624" t="str">
        <f t="shared" si="351"/>
        <v>2018-08</v>
      </c>
    </row>
    <row r="5625" spans="1:15" x14ac:dyDescent="0.3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2">
        <v>43290</v>
      </c>
      <c r="G5625" t="s">
        <v>29</v>
      </c>
      <c r="H5625" s="5">
        <v>2333</v>
      </c>
      <c r="I5625" s="9">
        <v>0.13</v>
      </c>
      <c r="J5625" s="5">
        <v>839.88</v>
      </c>
      <c r="K5625" t="s">
        <v>17</v>
      </c>
      <c r="L5625" s="1">
        <f t="shared" si="348"/>
        <v>43290</v>
      </c>
      <c r="M5625">
        <f t="shared" si="349"/>
        <v>2018</v>
      </c>
      <c r="N5625">
        <f t="shared" si="350"/>
        <v>7</v>
      </c>
      <c r="O5625" t="str">
        <f t="shared" si="351"/>
        <v>2018-07</v>
      </c>
    </row>
    <row r="5626" spans="1:15" x14ac:dyDescent="0.3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s="2" t="s">
        <v>5068</v>
      </c>
      <c r="G5626" t="s">
        <v>29</v>
      </c>
      <c r="H5626" s="5">
        <v>1653</v>
      </c>
      <c r="I5626" s="9">
        <v>0.18</v>
      </c>
      <c r="J5626" s="5">
        <v>743.85</v>
      </c>
      <c r="K5626" t="s">
        <v>17</v>
      </c>
      <c r="L5626" s="1">
        <f t="shared" si="348"/>
        <v>42512</v>
      </c>
      <c r="M5626">
        <f t="shared" si="349"/>
        <v>2016</v>
      </c>
      <c r="N5626">
        <f t="shared" si="350"/>
        <v>5</v>
      </c>
      <c r="O5626" t="str">
        <f t="shared" si="351"/>
        <v>2016-05</v>
      </c>
    </row>
    <row r="5627" spans="1:15" x14ac:dyDescent="0.3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2">
        <v>43291</v>
      </c>
      <c r="G5627" t="s">
        <v>29</v>
      </c>
      <c r="H5627" s="5">
        <v>2442</v>
      </c>
      <c r="I5627" s="9">
        <v>0.15</v>
      </c>
      <c r="J5627" s="5">
        <v>805.86</v>
      </c>
      <c r="K5627" t="s">
        <v>17</v>
      </c>
      <c r="L5627" s="1">
        <f t="shared" si="348"/>
        <v>43291</v>
      </c>
      <c r="M5627">
        <f t="shared" si="349"/>
        <v>2018</v>
      </c>
      <c r="N5627">
        <f t="shared" si="350"/>
        <v>7</v>
      </c>
      <c r="O5627" t="str">
        <f t="shared" si="351"/>
        <v>2018-07</v>
      </c>
    </row>
    <row r="5628" spans="1:15" x14ac:dyDescent="0.3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2">
        <v>42105</v>
      </c>
      <c r="G5628" t="s">
        <v>29</v>
      </c>
      <c r="H5628" s="5">
        <v>2334</v>
      </c>
      <c r="I5628" s="9">
        <v>0.15</v>
      </c>
      <c r="J5628" s="5">
        <v>816.9</v>
      </c>
      <c r="K5628" t="s">
        <v>17</v>
      </c>
      <c r="L5628" s="1">
        <f t="shared" si="348"/>
        <v>42105</v>
      </c>
      <c r="M5628">
        <f t="shared" si="349"/>
        <v>2015</v>
      </c>
      <c r="N5628">
        <f t="shared" si="350"/>
        <v>4</v>
      </c>
      <c r="O5628" t="str">
        <f t="shared" si="351"/>
        <v>2015-04</v>
      </c>
    </row>
    <row r="5629" spans="1:15" x14ac:dyDescent="0.3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s="2" t="s">
        <v>665</v>
      </c>
      <c r="G5629" t="s">
        <v>29</v>
      </c>
      <c r="H5629" s="5">
        <v>1140</v>
      </c>
      <c r="I5629" s="9">
        <v>0.32</v>
      </c>
      <c r="J5629" s="5">
        <v>478.8</v>
      </c>
      <c r="K5629" t="s">
        <v>17</v>
      </c>
      <c r="L5629" s="1">
        <f t="shared" si="348"/>
        <v>43358</v>
      </c>
      <c r="M5629">
        <f t="shared" si="349"/>
        <v>2018</v>
      </c>
      <c r="N5629">
        <f t="shared" si="350"/>
        <v>9</v>
      </c>
      <c r="O5629" t="str">
        <f t="shared" si="351"/>
        <v>2018-09</v>
      </c>
    </row>
    <row r="5630" spans="1:15" x14ac:dyDescent="0.3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s="2" t="s">
        <v>1154</v>
      </c>
      <c r="G5630" t="s">
        <v>29</v>
      </c>
      <c r="H5630" s="5">
        <v>2369</v>
      </c>
      <c r="I5630" s="9">
        <v>0.17</v>
      </c>
      <c r="J5630" s="5">
        <v>829.15</v>
      </c>
      <c r="K5630" t="s">
        <v>17</v>
      </c>
      <c r="L5630" s="1">
        <f t="shared" si="348"/>
        <v>42694</v>
      </c>
      <c r="M5630">
        <f t="shared" si="349"/>
        <v>2016</v>
      </c>
      <c r="N5630">
        <f t="shared" si="350"/>
        <v>11</v>
      </c>
      <c r="O5630" t="str">
        <f t="shared" si="351"/>
        <v>2016-11</v>
      </c>
    </row>
    <row r="5631" spans="1:15" x14ac:dyDescent="0.3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2">
        <v>43286</v>
      </c>
      <c r="G5631" t="s">
        <v>29</v>
      </c>
      <c r="H5631" s="5">
        <v>1599</v>
      </c>
      <c r="I5631" s="9">
        <v>0.27</v>
      </c>
      <c r="J5631" s="5">
        <v>431.73</v>
      </c>
      <c r="K5631" t="s">
        <v>17</v>
      </c>
      <c r="L5631" s="1">
        <f t="shared" si="348"/>
        <v>43286</v>
      </c>
      <c r="M5631">
        <f t="shared" si="349"/>
        <v>2018</v>
      </c>
      <c r="N5631">
        <f t="shared" si="350"/>
        <v>7</v>
      </c>
      <c r="O5631" t="str">
        <f t="shared" si="351"/>
        <v>2018-07</v>
      </c>
    </row>
    <row r="5632" spans="1:15" x14ac:dyDescent="0.3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2">
        <v>42651</v>
      </c>
      <c r="G5632" t="s">
        <v>29</v>
      </c>
      <c r="H5632" s="5">
        <v>1042</v>
      </c>
      <c r="I5632" s="9">
        <v>0.11</v>
      </c>
      <c r="J5632" s="5">
        <v>166.72</v>
      </c>
      <c r="K5632" t="s">
        <v>17</v>
      </c>
      <c r="L5632" s="1">
        <f t="shared" si="348"/>
        <v>42651</v>
      </c>
      <c r="M5632">
        <f t="shared" si="349"/>
        <v>2016</v>
      </c>
      <c r="N5632">
        <f t="shared" si="350"/>
        <v>10</v>
      </c>
      <c r="O5632" t="str">
        <f t="shared" si="351"/>
        <v>2016-10</v>
      </c>
    </row>
    <row r="5633" spans="1:15" x14ac:dyDescent="0.3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s="2" t="s">
        <v>265</v>
      </c>
      <c r="G5633" t="s">
        <v>29</v>
      </c>
      <c r="H5633" s="5">
        <v>1120</v>
      </c>
      <c r="I5633" s="9">
        <v>0.19</v>
      </c>
      <c r="J5633" s="5">
        <v>67.2</v>
      </c>
      <c r="K5633" t="s">
        <v>17</v>
      </c>
      <c r="L5633" s="1">
        <f t="shared" si="348"/>
        <v>42241</v>
      </c>
      <c r="M5633">
        <f t="shared" si="349"/>
        <v>2015</v>
      </c>
      <c r="N5633">
        <f t="shared" si="350"/>
        <v>8</v>
      </c>
      <c r="O5633" t="str">
        <f t="shared" si="351"/>
        <v>2015-08</v>
      </c>
    </row>
    <row r="5634" spans="1:15" x14ac:dyDescent="0.3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s="2" t="s">
        <v>2539</v>
      </c>
      <c r="G5634" t="s">
        <v>29</v>
      </c>
      <c r="H5634" s="5">
        <v>1714</v>
      </c>
      <c r="I5634" s="9">
        <v>0.28000000000000003</v>
      </c>
      <c r="J5634" s="5">
        <v>599.9</v>
      </c>
      <c r="K5634" t="s">
        <v>17</v>
      </c>
      <c r="L5634" s="1">
        <f t="shared" ref="L5634:L5697" si="352">IF(ISNUMBER(F5634),F5634,IFERROR(DATE(VALUE(RIGHT(F5634,4)),VALUE(LEFT(F5634,FIND("/",F5634)-1)),VALUE(MID(F5634,FIND("/",F5634)+1,FIND("/",F5634,FIND("/",F5634)+1)-FIND("/",F5634)-1))),""))</f>
        <v>43003</v>
      </c>
      <c r="M5634">
        <f t="shared" ref="M5634:M5697" si="353">YEAR(L5634)</f>
        <v>2017</v>
      </c>
      <c r="N5634">
        <f t="shared" ref="N5634:N5697" si="354">MONTH(L5634)</f>
        <v>9</v>
      </c>
      <c r="O5634" t="str">
        <f t="shared" ref="O5634:O5697" si="355">TEXT(L5634,"yyyy-mm")</f>
        <v>2017-09</v>
      </c>
    </row>
    <row r="5635" spans="1:15" x14ac:dyDescent="0.3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2">
        <v>42288</v>
      </c>
      <c r="G5635" t="s">
        <v>29</v>
      </c>
      <c r="H5635" s="5">
        <v>1024</v>
      </c>
      <c r="I5635" s="9">
        <v>0.16</v>
      </c>
      <c r="J5635" s="5">
        <v>286.72000000000003</v>
      </c>
      <c r="K5635" t="s">
        <v>17</v>
      </c>
      <c r="L5635" s="1">
        <f t="shared" si="352"/>
        <v>42288</v>
      </c>
      <c r="M5635">
        <f t="shared" si="353"/>
        <v>2015</v>
      </c>
      <c r="N5635">
        <f t="shared" si="354"/>
        <v>10</v>
      </c>
      <c r="O5635" t="str">
        <f t="shared" si="355"/>
        <v>2015-10</v>
      </c>
    </row>
    <row r="5636" spans="1:15" x14ac:dyDescent="0.3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2">
        <v>42346</v>
      </c>
      <c r="G5636" t="s">
        <v>29</v>
      </c>
      <c r="H5636" s="5">
        <v>944</v>
      </c>
      <c r="I5636" s="9">
        <v>0.35</v>
      </c>
      <c r="J5636" s="5">
        <v>94.4</v>
      </c>
      <c r="K5636" t="s">
        <v>17</v>
      </c>
      <c r="L5636" s="1">
        <f t="shared" si="352"/>
        <v>42346</v>
      </c>
      <c r="M5636">
        <f t="shared" si="353"/>
        <v>2015</v>
      </c>
      <c r="N5636">
        <f t="shared" si="354"/>
        <v>12</v>
      </c>
      <c r="O5636" t="str">
        <f t="shared" si="355"/>
        <v>2015-12</v>
      </c>
    </row>
    <row r="5637" spans="1:15" x14ac:dyDescent="0.3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2">
        <v>43442</v>
      </c>
      <c r="G5637" t="s">
        <v>29</v>
      </c>
      <c r="H5637" s="5">
        <v>1154</v>
      </c>
      <c r="I5637" s="9">
        <v>0.23</v>
      </c>
      <c r="J5637" s="5">
        <v>346.2</v>
      </c>
      <c r="K5637" t="s">
        <v>17</v>
      </c>
      <c r="L5637" s="1">
        <f t="shared" si="352"/>
        <v>43442</v>
      </c>
      <c r="M5637">
        <f t="shared" si="353"/>
        <v>2018</v>
      </c>
      <c r="N5637">
        <f t="shared" si="354"/>
        <v>12</v>
      </c>
      <c r="O5637" t="str">
        <f t="shared" si="355"/>
        <v>2018-12</v>
      </c>
    </row>
    <row r="5638" spans="1:15" x14ac:dyDescent="0.3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s="2" t="s">
        <v>1215</v>
      </c>
      <c r="G5638" t="s">
        <v>29</v>
      </c>
      <c r="H5638" s="5">
        <v>1084</v>
      </c>
      <c r="I5638" s="9">
        <v>0.13</v>
      </c>
      <c r="J5638" s="5">
        <v>314.36</v>
      </c>
      <c r="K5638" t="s">
        <v>17</v>
      </c>
      <c r="L5638" s="1">
        <f t="shared" si="352"/>
        <v>43277</v>
      </c>
      <c r="M5638">
        <f t="shared" si="353"/>
        <v>2018</v>
      </c>
      <c r="N5638">
        <f t="shared" si="354"/>
        <v>6</v>
      </c>
      <c r="O5638" t="str">
        <f t="shared" si="355"/>
        <v>2018-06</v>
      </c>
    </row>
    <row r="5639" spans="1:15" x14ac:dyDescent="0.3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s="2" t="s">
        <v>2521</v>
      </c>
      <c r="G5639" t="s">
        <v>29</v>
      </c>
      <c r="H5639" s="5">
        <v>1417</v>
      </c>
      <c r="I5639" s="9">
        <v>0.27</v>
      </c>
      <c r="J5639" s="5">
        <v>510.12</v>
      </c>
      <c r="K5639" t="s">
        <v>17</v>
      </c>
      <c r="L5639" s="1">
        <f t="shared" si="352"/>
        <v>42239</v>
      </c>
      <c r="M5639">
        <f t="shared" si="353"/>
        <v>2015</v>
      </c>
      <c r="N5639">
        <f t="shared" si="354"/>
        <v>8</v>
      </c>
      <c r="O5639" t="str">
        <f t="shared" si="355"/>
        <v>2015-08</v>
      </c>
    </row>
    <row r="5640" spans="1:15" x14ac:dyDescent="0.3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s="2" t="s">
        <v>3252</v>
      </c>
      <c r="G5640" t="s">
        <v>29</v>
      </c>
      <c r="H5640" s="5">
        <v>2406</v>
      </c>
      <c r="I5640" s="9">
        <v>0.11</v>
      </c>
      <c r="J5640" s="5">
        <v>312.77999999999997</v>
      </c>
      <c r="K5640" t="s">
        <v>17</v>
      </c>
      <c r="L5640" s="1">
        <f t="shared" si="352"/>
        <v>43240</v>
      </c>
      <c r="M5640">
        <f t="shared" si="353"/>
        <v>2018</v>
      </c>
      <c r="N5640">
        <f t="shared" si="354"/>
        <v>5</v>
      </c>
      <c r="O5640" t="str">
        <f t="shared" si="355"/>
        <v>2018-05</v>
      </c>
    </row>
    <row r="5641" spans="1:15" x14ac:dyDescent="0.3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2">
        <v>42228</v>
      </c>
      <c r="G5641" t="s">
        <v>29</v>
      </c>
      <c r="H5641" s="5">
        <v>2286</v>
      </c>
      <c r="I5641" s="9">
        <v>0.19</v>
      </c>
      <c r="J5641" s="5">
        <v>342.9</v>
      </c>
      <c r="K5641" t="s">
        <v>17</v>
      </c>
      <c r="L5641" s="1">
        <f t="shared" si="352"/>
        <v>42228</v>
      </c>
      <c r="M5641">
        <f t="shared" si="353"/>
        <v>2015</v>
      </c>
      <c r="N5641">
        <f t="shared" si="354"/>
        <v>8</v>
      </c>
      <c r="O5641" t="str">
        <f t="shared" si="355"/>
        <v>2015-08</v>
      </c>
    </row>
    <row r="5642" spans="1:15" x14ac:dyDescent="0.3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s="2" t="s">
        <v>1201</v>
      </c>
      <c r="G5642" t="s">
        <v>29</v>
      </c>
      <c r="H5642" s="5">
        <v>1187</v>
      </c>
      <c r="I5642" s="9">
        <v>0.13</v>
      </c>
      <c r="J5642" s="5">
        <v>189.92</v>
      </c>
      <c r="K5642" t="s">
        <v>17</v>
      </c>
      <c r="L5642" s="1">
        <f t="shared" si="352"/>
        <v>42264</v>
      </c>
      <c r="M5642">
        <f t="shared" si="353"/>
        <v>2015</v>
      </c>
      <c r="N5642">
        <f t="shared" si="354"/>
        <v>9</v>
      </c>
      <c r="O5642" t="str">
        <f t="shared" si="355"/>
        <v>2015-09</v>
      </c>
    </row>
    <row r="5643" spans="1:15" x14ac:dyDescent="0.3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2">
        <v>43291</v>
      </c>
      <c r="G5643" t="s">
        <v>29</v>
      </c>
      <c r="H5643" s="5">
        <v>1448</v>
      </c>
      <c r="I5643" s="9">
        <v>0.26</v>
      </c>
      <c r="J5643" s="5">
        <v>637.12</v>
      </c>
      <c r="K5643" t="s">
        <v>17</v>
      </c>
      <c r="L5643" s="1">
        <f t="shared" si="352"/>
        <v>43291</v>
      </c>
      <c r="M5643">
        <f t="shared" si="353"/>
        <v>2018</v>
      </c>
      <c r="N5643">
        <f t="shared" si="354"/>
        <v>7</v>
      </c>
      <c r="O5643" t="str">
        <f t="shared" si="355"/>
        <v>2018-07</v>
      </c>
    </row>
    <row r="5644" spans="1:15" x14ac:dyDescent="0.3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2">
        <v>43141</v>
      </c>
      <c r="G5644" t="s">
        <v>29</v>
      </c>
      <c r="H5644" s="5">
        <v>1712</v>
      </c>
      <c r="I5644" s="9">
        <v>0.14000000000000001</v>
      </c>
      <c r="J5644" s="5">
        <v>650.55999999999995</v>
      </c>
      <c r="K5644" t="s">
        <v>17</v>
      </c>
      <c r="L5644" s="1">
        <f t="shared" si="352"/>
        <v>43141</v>
      </c>
      <c r="M5644">
        <f t="shared" si="353"/>
        <v>2018</v>
      </c>
      <c r="N5644">
        <f t="shared" si="354"/>
        <v>2</v>
      </c>
      <c r="O5644" t="str">
        <f t="shared" si="355"/>
        <v>2018-02</v>
      </c>
    </row>
    <row r="5645" spans="1:15" x14ac:dyDescent="0.3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s="2" t="s">
        <v>1201</v>
      </c>
      <c r="G5645" t="s">
        <v>29</v>
      </c>
      <c r="H5645" s="5">
        <v>1089</v>
      </c>
      <c r="I5645" s="9">
        <v>0.1</v>
      </c>
      <c r="J5645" s="5">
        <v>468.27</v>
      </c>
      <c r="K5645" t="s">
        <v>17</v>
      </c>
      <c r="L5645" s="1">
        <f t="shared" si="352"/>
        <v>42264</v>
      </c>
      <c r="M5645">
        <f t="shared" si="353"/>
        <v>2015</v>
      </c>
      <c r="N5645">
        <f t="shared" si="354"/>
        <v>9</v>
      </c>
      <c r="O5645" t="str">
        <f t="shared" si="355"/>
        <v>2015-09</v>
      </c>
    </row>
    <row r="5646" spans="1:15" x14ac:dyDescent="0.3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s="2" t="s">
        <v>6425</v>
      </c>
      <c r="G5646" t="s">
        <v>78</v>
      </c>
      <c r="H5646" s="5">
        <v>1384</v>
      </c>
      <c r="I5646" s="9">
        <v>0.26</v>
      </c>
      <c r="J5646" s="5">
        <v>484.4</v>
      </c>
      <c r="K5646" t="s">
        <v>17</v>
      </c>
      <c r="L5646" s="1">
        <f t="shared" si="352"/>
        <v>42030</v>
      </c>
      <c r="M5646">
        <f t="shared" si="353"/>
        <v>2015</v>
      </c>
      <c r="N5646">
        <f t="shared" si="354"/>
        <v>1</v>
      </c>
      <c r="O5646" t="str">
        <f t="shared" si="355"/>
        <v>2015-01</v>
      </c>
    </row>
    <row r="5647" spans="1:15" x14ac:dyDescent="0.3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s="2" t="s">
        <v>255</v>
      </c>
      <c r="G5647" t="s">
        <v>78</v>
      </c>
      <c r="H5647" s="5">
        <v>643</v>
      </c>
      <c r="I5647" s="9">
        <v>0.28000000000000003</v>
      </c>
      <c r="J5647" s="5">
        <v>186.47</v>
      </c>
      <c r="K5647" t="s">
        <v>17</v>
      </c>
      <c r="L5647" s="1">
        <f t="shared" si="352"/>
        <v>43427</v>
      </c>
      <c r="M5647">
        <f t="shared" si="353"/>
        <v>2018</v>
      </c>
      <c r="N5647">
        <f t="shared" si="354"/>
        <v>11</v>
      </c>
      <c r="O5647" t="str">
        <f t="shared" si="355"/>
        <v>2018-11</v>
      </c>
    </row>
    <row r="5648" spans="1:15" x14ac:dyDescent="0.3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s="2" t="s">
        <v>1760</v>
      </c>
      <c r="G5648" t="s">
        <v>78</v>
      </c>
      <c r="H5648" s="5">
        <v>624</v>
      </c>
      <c r="I5648" s="9">
        <v>0.24</v>
      </c>
      <c r="J5648" s="5">
        <v>149.76</v>
      </c>
      <c r="K5648" t="s">
        <v>17</v>
      </c>
      <c r="L5648" s="1">
        <f t="shared" si="352"/>
        <v>43092</v>
      </c>
      <c r="M5648">
        <f t="shared" si="353"/>
        <v>2017</v>
      </c>
      <c r="N5648">
        <f t="shared" si="354"/>
        <v>12</v>
      </c>
      <c r="O5648" t="str">
        <f t="shared" si="355"/>
        <v>2017-12</v>
      </c>
    </row>
    <row r="5649" spans="1:15" x14ac:dyDescent="0.3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2">
        <v>43321</v>
      </c>
      <c r="G5649" t="s">
        <v>78</v>
      </c>
      <c r="H5649" s="5">
        <v>2416</v>
      </c>
      <c r="I5649" s="9">
        <v>0.27</v>
      </c>
      <c r="J5649" s="5">
        <v>1087.2</v>
      </c>
      <c r="K5649" t="s">
        <v>17</v>
      </c>
      <c r="L5649" s="1">
        <f t="shared" si="352"/>
        <v>43321</v>
      </c>
      <c r="M5649">
        <f t="shared" si="353"/>
        <v>2018</v>
      </c>
      <c r="N5649">
        <f t="shared" si="354"/>
        <v>8</v>
      </c>
      <c r="O5649" t="str">
        <f t="shared" si="355"/>
        <v>2018-08</v>
      </c>
    </row>
    <row r="5650" spans="1:15" x14ac:dyDescent="0.3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2">
        <v>42773</v>
      </c>
      <c r="G5650" t="s">
        <v>78</v>
      </c>
      <c r="H5650" s="5">
        <v>2472</v>
      </c>
      <c r="I5650" s="9">
        <v>0.13</v>
      </c>
      <c r="J5650" s="5">
        <v>494.4</v>
      </c>
      <c r="K5650" t="s">
        <v>17</v>
      </c>
      <c r="L5650" s="1">
        <f t="shared" si="352"/>
        <v>42773</v>
      </c>
      <c r="M5650">
        <f t="shared" si="353"/>
        <v>2017</v>
      </c>
      <c r="N5650">
        <f t="shared" si="354"/>
        <v>2</v>
      </c>
      <c r="O5650" t="str">
        <f t="shared" si="355"/>
        <v>2017-02</v>
      </c>
    </row>
    <row r="5651" spans="1:15" x14ac:dyDescent="0.3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2">
        <v>42797</v>
      </c>
      <c r="G5651" t="s">
        <v>78</v>
      </c>
      <c r="H5651" s="5">
        <v>659</v>
      </c>
      <c r="I5651" s="9">
        <v>0.3</v>
      </c>
      <c r="J5651" s="5">
        <v>171.34</v>
      </c>
      <c r="K5651" t="s">
        <v>17</v>
      </c>
      <c r="L5651" s="1">
        <f t="shared" si="352"/>
        <v>42797</v>
      </c>
      <c r="M5651">
        <f t="shared" si="353"/>
        <v>2017</v>
      </c>
      <c r="N5651">
        <f t="shared" si="354"/>
        <v>3</v>
      </c>
      <c r="O5651" t="str">
        <f t="shared" si="355"/>
        <v>2017-03</v>
      </c>
    </row>
    <row r="5652" spans="1:15" x14ac:dyDescent="0.3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s="2" t="s">
        <v>1339</v>
      </c>
      <c r="G5652" t="s">
        <v>78</v>
      </c>
      <c r="H5652" s="5">
        <v>1747</v>
      </c>
      <c r="I5652" s="9">
        <v>0.35</v>
      </c>
      <c r="J5652" s="5">
        <v>262.05</v>
      </c>
      <c r="K5652" t="s">
        <v>17</v>
      </c>
      <c r="L5652" s="1">
        <f t="shared" si="352"/>
        <v>42973</v>
      </c>
      <c r="M5652">
        <f t="shared" si="353"/>
        <v>2017</v>
      </c>
      <c r="N5652">
        <f t="shared" si="354"/>
        <v>8</v>
      </c>
      <c r="O5652" t="str">
        <f t="shared" si="355"/>
        <v>2017-08</v>
      </c>
    </row>
    <row r="5653" spans="1:15" x14ac:dyDescent="0.3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s="2" t="s">
        <v>497</v>
      </c>
      <c r="G5653" t="s">
        <v>78</v>
      </c>
      <c r="H5653" s="5">
        <v>1786</v>
      </c>
      <c r="I5653" s="9">
        <v>0.18</v>
      </c>
      <c r="J5653" s="5">
        <v>303.62</v>
      </c>
      <c r="K5653" t="s">
        <v>17</v>
      </c>
      <c r="L5653" s="1">
        <f t="shared" si="352"/>
        <v>43423</v>
      </c>
      <c r="M5653">
        <f t="shared" si="353"/>
        <v>2018</v>
      </c>
      <c r="N5653">
        <f t="shared" si="354"/>
        <v>11</v>
      </c>
      <c r="O5653" t="str">
        <f t="shared" si="355"/>
        <v>2018-11</v>
      </c>
    </row>
    <row r="5654" spans="1:15" x14ac:dyDescent="0.3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2">
        <v>43199</v>
      </c>
      <c r="G5654" t="s">
        <v>78</v>
      </c>
      <c r="H5654" s="5">
        <v>1782</v>
      </c>
      <c r="I5654" s="9">
        <v>0.22</v>
      </c>
      <c r="J5654" s="5">
        <v>463.32</v>
      </c>
      <c r="K5654" t="s">
        <v>17</v>
      </c>
      <c r="L5654" s="1">
        <f t="shared" si="352"/>
        <v>43199</v>
      </c>
      <c r="M5654">
        <f t="shared" si="353"/>
        <v>2018</v>
      </c>
      <c r="N5654">
        <f t="shared" si="354"/>
        <v>4</v>
      </c>
      <c r="O5654" t="str">
        <f t="shared" si="355"/>
        <v>2018-04</v>
      </c>
    </row>
    <row r="5655" spans="1:15" x14ac:dyDescent="0.3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2">
        <v>42372</v>
      </c>
      <c r="G5655" t="s">
        <v>78</v>
      </c>
      <c r="H5655" s="5">
        <v>2421</v>
      </c>
      <c r="I5655" s="9">
        <v>0.33</v>
      </c>
      <c r="J5655" s="5">
        <v>266.31</v>
      </c>
      <c r="K5655" t="s">
        <v>17</v>
      </c>
      <c r="L5655" s="1">
        <f t="shared" si="352"/>
        <v>42372</v>
      </c>
      <c r="M5655">
        <f t="shared" si="353"/>
        <v>2016</v>
      </c>
      <c r="N5655">
        <f t="shared" si="354"/>
        <v>1</v>
      </c>
      <c r="O5655" t="str">
        <f t="shared" si="355"/>
        <v>2016-01</v>
      </c>
    </row>
    <row r="5656" spans="1:15" x14ac:dyDescent="0.3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2">
        <v>43321</v>
      </c>
      <c r="G5656" t="s">
        <v>78</v>
      </c>
      <c r="H5656" s="5">
        <v>2068</v>
      </c>
      <c r="I5656" s="9">
        <v>0.26</v>
      </c>
      <c r="J5656" s="5">
        <v>372.24</v>
      </c>
      <c r="K5656" t="s">
        <v>17</v>
      </c>
      <c r="L5656" s="1">
        <f t="shared" si="352"/>
        <v>43321</v>
      </c>
      <c r="M5656">
        <f t="shared" si="353"/>
        <v>2018</v>
      </c>
      <c r="N5656">
        <f t="shared" si="354"/>
        <v>8</v>
      </c>
      <c r="O5656" t="str">
        <f t="shared" si="355"/>
        <v>2018-08</v>
      </c>
    </row>
    <row r="5657" spans="1:15" x14ac:dyDescent="0.3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2">
        <v>42864</v>
      </c>
      <c r="G5657" t="s">
        <v>78</v>
      </c>
      <c r="H5657" s="5">
        <v>1160</v>
      </c>
      <c r="I5657" s="9">
        <v>0.35</v>
      </c>
      <c r="J5657" s="5">
        <v>382.8</v>
      </c>
      <c r="K5657" t="s">
        <v>17</v>
      </c>
      <c r="L5657" s="1">
        <f t="shared" si="352"/>
        <v>42864</v>
      </c>
      <c r="M5657">
        <f t="shared" si="353"/>
        <v>2017</v>
      </c>
      <c r="N5657">
        <f t="shared" si="354"/>
        <v>5</v>
      </c>
      <c r="O5657" t="str">
        <f t="shared" si="355"/>
        <v>2017-05</v>
      </c>
    </row>
    <row r="5658" spans="1:15" x14ac:dyDescent="0.3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s="2" t="s">
        <v>2259</v>
      </c>
      <c r="G5658" t="s">
        <v>78</v>
      </c>
      <c r="H5658" s="5">
        <v>1863</v>
      </c>
      <c r="I5658" s="9">
        <v>0.19</v>
      </c>
      <c r="J5658" s="5">
        <v>428.49</v>
      </c>
      <c r="K5658" t="s">
        <v>17</v>
      </c>
      <c r="L5658" s="1">
        <f t="shared" si="352"/>
        <v>42634</v>
      </c>
      <c r="M5658">
        <f t="shared" si="353"/>
        <v>2016</v>
      </c>
      <c r="N5658">
        <f t="shared" si="354"/>
        <v>9</v>
      </c>
      <c r="O5658" t="str">
        <f t="shared" si="355"/>
        <v>2016-09</v>
      </c>
    </row>
    <row r="5659" spans="1:15" x14ac:dyDescent="0.3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2">
        <v>43080</v>
      </c>
      <c r="G5659" t="s">
        <v>78</v>
      </c>
      <c r="H5659" s="5">
        <v>1512</v>
      </c>
      <c r="I5659" s="9">
        <v>0.16</v>
      </c>
      <c r="J5659" s="5">
        <v>453.6</v>
      </c>
      <c r="K5659" t="s">
        <v>17</v>
      </c>
      <c r="L5659" s="1">
        <f t="shared" si="352"/>
        <v>43080</v>
      </c>
      <c r="M5659">
        <f t="shared" si="353"/>
        <v>2017</v>
      </c>
      <c r="N5659">
        <f t="shared" si="354"/>
        <v>12</v>
      </c>
      <c r="O5659" t="str">
        <f t="shared" si="355"/>
        <v>2017-12</v>
      </c>
    </row>
    <row r="5660" spans="1:15" x14ac:dyDescent="0.3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2">
        <v>42465</v>
      </c>
      <c r="G5660" t="s">
        <v>78</v>
      </c>
      <c r="H5660" s="5">
        <v>2190</v>
      </c>
      <c r="I5660" s="9">
        <v>0.27</v>
      </c>
      <c r="J5660" s="5">
        <v>262.8</v>
      </c>
      <c r="K5660" t="s">
        <v>17</v>
      </c>
      <c r="L5660" s="1">
        <f t="shared" si="352"/>
        <v>42465</v>
      </c>
      <c r="M5660">
        <f t="shared" si="353"/>
        <v>2016</v>
      </c>
      <c r="N5660">
        <f t="shared" si="354"/>
        <v>4</v>
      </c>
      <c r="O5660" t="str">
        <f t="shared" si="355"/>
        <v>2016-04</v>
      </c>
    </row>
    <row r="5661" spans="1:15" x14ac:dyDescent="0.3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2">
        <v>42867</v>
      </c>
      <c r="G5661" t="s">
        <v>103</v>
      </c>
      <c r="H5661" s="5">
        <v>1740</v>
      </c>
      <c r="I5661" s="9">
        <v>0.21</v>
      </c>
      <c r="J5661" s="5">
        <v>626.4</v>
      </c>
      <c r="K5661" t="s">
        <v>17</v>
      </c>
      <c r="L5661" s="1">
        <f t="shared" si="352"/>
        <v>42867</v>
      </c>
      <c r="M5661">
        <f t="shared" si="353"/>
        <v>2017</v>
      </c>
      <c r="N5661">
        <f t="shared" si="354"/>
        <v>5</v>
      </c>
      <c r="O5661" t="str">
        <f t="shared" si="355"/>
        <v>2017-05</v>
      </c>
    </row>
    <row r="5662" spans="1:15" x14ac:dyDescent="0.3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s="2" t="s">
        <v>1122</v>
      </c>
      <c r="G5662" t="s">
        <v>103</v>
      </c>
      <c r="H5662" s="5">
        <v>1776</v>
      </c>
      <c r="I5662" s="9">
        <v>0.12</v>
      </c>
      <c r="J5662" s="5">
        <v>88.8</v>
      </c>
      <c r="K5662" t="s">
        <v>17</v>
      </c>
      <c r="L5662" s="1">
        <f t="shared" si="352"/>
        <v>43234</v>
      </c>
      <c r="M5662">
        <f t="shared" si="353"/>
        <v>2018</v>
      </c>
      <c r="N5662">
        <f t="shared" si="354"/>
        <v>5</v>
      </c>
      <c r="O5662" t="str">
        <f t="shared" si="355"/>
        <v>2018-05</v>
      </c>
    </row>
    <row r="5663" spans="1:15" x14ac:dyDescent="0.3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s="2" t="s">
        <v>813</v>
      </c>
      <c r="G5663" t="s">
        <v>103</v>
      </c>
      <c r="H5663" s="5">
        <v>1870</v>
      </c>
      <c r="I5663" s="9">
        <v>0.28999999999999998</v>
      </c>
      <c r="J5663" s="5">
        <v>523.6</v>
      </c>
      <c r="K5663" t="s">
        <v>17</v>
      </c>
      <c r="L5663" s="1">
        <f t="shared" si="352"/>
        <v>43280</v>
      </c>
      <c r="M5663">
        <f t="shared" si="353"/>
        <v>2018</v>
      </c>
      <c r="N5663">
        <f t="shared" si="354"/>
        <v>6</v>
      </c>
      <c r="O5663" t="str">
        <f t="shared" si="355"/>
        <v>2018-06</v>
      </c>
    </row>
    <row r="5664" spans="1:15" x14ac:dyDescent="0.3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s="2" t="s">
        <v>6444</v>
      </c>
      <c r="G5664" t="s">
        <v>103</v>
      </c>
      <c r="H5664" s="5">
        <v>2231</v>
      </c>
      <c r="I5664" s="9">
        <v>0.13</v>
      </c>
      <c r="J5664" s="5">
        <v>133.86000000000001</v>
      </c>
      <c r="K5664" t="s">
        <v>17</v>
      </c>
      <c r="L5664" s="1">
        <f t="shared" si="352"/>
        <v>42240</v>
      </c>
      <c r="M5664">
        <f t="shared" si="353"/>
        <v>2015</v>
      </c>
      <c r="N5664">
        <f t="shared" si="354"/>
        <v>8</v>
      </c>
      <c r="O5664" t="str">
        <f t="shared" si="355"/>
        <v>2015-08</v>
      </c>
    </row>
    <row r="5665" spans="1:15" x14ac:dyDescent="0.3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s="2" t="s">
        <v>3306</v>
      </c>
      <c r="G5665" t="s">
        <v>103</v>
      </c>
      <c r="H5665" s="5">
        <v>2079</v>
      </c>
      <c r="I5665" s="9">
        <v>0.26</v>
      </c>
      <c r="J5665" s="5">
        <v>914.76</v>
      </c>
      <c r="K5665" t="s">
        <v>17</v>
      </c>
      <c r="L5665" s="1">
        <f t="shared" si="352"/>
        <v>43396</v>
      </c>
      <c r="M5665">
        <f t="shared" si="353"/>
        <v>2018</v>
      </c>
      <c r="N5665">
        <f t="shared" si="354"/>
        <v>10</v>
      </c>
      <c r="O5665" t="str">
        <f t="shared" si="355"/>
        <v>2018-10</v>
      </c>
    </row>
    <row r="5666" spans="1:15" x14ac:dyDescent="0.3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s="2" t="s">
        <v>3306</v>
      </c>
      <c r="G5666" t="s">
        <v>103</v>
      </c>
      <c r="H5666" s="5">
        <v>1556</v>
      </c>
      <c r="I5666" s="9">
        <v>0.12</v>
      </c>
      <c r="J5666" s="5">
        <v>373.44</v>
      </c>
      <c r="K5666" t="s">
        <v>17</v>
      </c>
      <c r="L5666" s="1">
        <f t="shared" si="352"/>
        <v>43396</v>
      </c>
      <c r="M5666">
        <f t="shared" si="353"/>
        <v>2018</v>
      </c>
      <c r="N5666">
        <f t="shared" si="354"/>
        <v>10</v>
      </c>
      <c r="O5666" t="str">
        <f t="shared" si="355"/>
        <v>2018-10</v>
      </c>
    </row>
    <row r="5667" spans="1:15" x14ac:dyDescent="0.3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s="2" t="s">
        <v>6448</v>
      </c>
      <c r="G5667" t="s">
        <v>103</v>
      </c>
      <c r="H5667" s="5">
        <v>1517</v>
      </c>
      <c r="I5667" s="9">
        <v>0.23</v>
      </c>
      <c r="J5667" s="5">
        <v>530.95000000000005</v>
      </c>
      <c r="K5667" t="s">
        <v>17</v>
      </c>
      <c r="L5667" s="1">
        <f t="shared" si="352"/>
        <v>42787</v>
      </c>
      <c r="M5667">
        <f t="shared" si="353"/>
        <v>2017</v>
      </c>
      <c r="N5667">
        <f t="shared" si="354"/>
        <v>2</v>
      </c>
      <c r="O5667" t="str">
        <f t="shared" si="355"/>
        <v>2017-02</v>
      </c>
    </row>
    <row r="5668" spans="1:15" x14ac:dyDescent="0.3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s="2" t="s">
        <v>813</v>
      </c>
      <c r="G5668" t="s">
        <v>103</v>
      </c>
      <c r="H5668" s="5">
        <v>605</v>
      </c>
      <c r="I5668" s="9">
        <v>0.2</v>
      </c>
      <c r="J5668" s="5">
        <v>151.25</v>
      </c>
      <c r="K5668" t="s">
        <v>17</v>
      </c>
      <c r="L5668" s="1">
        <f t="shared" si="352"/>
        <v>43280</v>
      </c>
      <c r="M5668">
        <f t="shared" si="353"/>
        <v>2018</v>
      </c>
      <c r="N5668">
        <f t="shared" si="354"/>
        <v>6</v>
      </c>
      <c r="O5668" t="str">
        <f t="shared" si="355"/>
        <v>2018-06</v>
      </c>
    </row>
    <row r="5669" spans="1:15" x14ac:dyDescent="0.3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s="2" t="s">
        <v>4817</v>
      </c>
      <c r="G5669" t="s">
        <v>103</v>
      </c>
      <c r="H5669" s="5">
        <v>1459</v>
      </c>
      <c r="I5669" s="9">
        <v>0.1</v>
      </c>
      <c r="J5669" s="5">
        <v>218.85</v>
      </c>
      <c r="K5669" t="s">
        <v>17</v>
      </c>
      <c r="L5669" s="1">
        <f t="shared" si="352"/>
        <v>43389</v>
      </c>
      <c r="M5669">
        <f t="shared" si="353"/>
        <v>2018</v>
      </c>
      <c r="N5669">
        <f t="shared" si="354"/>
        <v>10</v>
      </c>
      <c r="O5669" t="str">
        <f t="shared" si="355"/>
        <v>2018-10</v>
      </c>
    </row>
    <row r="5670" spans="1:15" x14ac:dyDescent="0.3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s="2" t="s">
        <v>1739</v>
      </c>
      <c r="G5670" t="s">
        <v>103</v>
      </c>
      <c r="H5670" s="5">
        <v>856</v>
      </c>
      <c r="I5670" s="9">
        <v>0.26</v>
      </c>
      <c r="J5670" s="5">
        <v>171.2</v>
      </c>
      <c r="K5670" t="s">
        <v>17</v>
      </c>
      <c r="L5670" s="1">
        <f t="shared" si="352"/>
        <v>43329</v>
      </c>
      <c r="M5670">
        <f t="shared" si="353"/>
        <v>2018</v>
      </c>
      <c r="N5670">
        <f t="shared" si="354"/>
        <v>8</v>
      </c>
      <c r="O5670" t="str">
        <f t="shared" si="355"/>
        <v>2018-08</v>
      </c>
    </row>
    <row r="5671" spans="1:15" x14ac:dyDescent="0.3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s="2" t="s">
        <v>2122</v>
      </c>
      <c r="G5671" t="s">
        <v>103</v>
      </c>
      <c r="H5671" s="5">
        <v>1888</v>
      </c>
      <c r="I5671" s="9">
        <v>0.34</v>
      </c>
      <c r="J5671" s="5">
        <v>283.2</v>
      </c>
      <c r="K5671" t="s">
        <v>17</v>
      </c>
      <c r="L5671" s="1">
        <f t="shared" si="352"/>
        <v>43183</v>
      </c>
      <c r="M5671">
        <f t="shared" si="353"/>
        <v>2018</v>
      </c>
      <c r="N5671">
        <f t="shared" si="354"/>
        <v>3</v>
      </c>
      <c r="O5671" t="str">
        <f t="shared" si="355"/>
        <v>2018-03</v>
      </c>
    </row>
    <row r="5672" spans="1:15" x14ac:dyDescent="0.3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2">
        <v>42440</v>
      </c>
      <c r="G5672" t="s">
        <v>103</v>
      </c>
      <c r="H5672" s="5">
        <v>1324</v>
      </c>
      <c r="I5672" s="9">
        <v>0.15</v>
      </c>
      <c r="J5672" s="5">
        <v>198.6</v>
      </c>
      <c r="K5672" t="s">
        <v>17</v>
      </c>
      <c r="L5672" s="1">
        <f t="shared" si="352"/>
        <v>42440</v>
      </c>
      <c r="M5672">
        <f t="shared" si="353"/>
        <v>2016</v>
      </c>
      <c r="N5672">
        <f t="shared" si="354"/>
        <v>3</v>
      </c>
      <c r="O5672" t="str">
        <f t="shared" si="355"/>
        <v>2016-03</v>
      </c>
    </row>
    <row r="5673" spans="1:15" x14ac:dyDescent="0.3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2">
        <v>42015</v>
      </c>
      <c r="G5673" t="s">
        <v>103</v>
      </c>
      <c r="H5673" s="5">
        <v>2234</v>
      </c>
      <c r="I5673" s="9">
        <v>0.28000000000000003</v>
      </c>
      <c r="J5673" s="5">
        <v>357.44</v>
      </c>
      <c r="K5673" t="s">
        <v>17</v>
      </c>
      <c r="L5673" s="1">
        <f t="shared" si="352"/>
        <v>42015</v>
      </c>
      <c r="M5673">
        <f t="shared" si="353"/>
        <v>2015</v>
      </c>
      <c r="N5673">
        <f t="shared" si="354"/>
        <v>1</v>
      </c>
      <c r="O5673" t="str">
        <f t="shared" si="355"/>
        <v>2015-01</v>
      </c>
    </row>
    <row r="5674" spans="1:15" x14ac:dyDescent="0.3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s="2" t="s">
        <v>1957</v>
      </c>
      <c r="G5674" t="s">
        <v>103</v>
      </c>
      <c r="H5674" s="5">
        <v>1672</v>
      </c>
      <c r="I5674" s="9">
        <v>0.22</v>
      </c>
      <c r="J5674" s="5">
        <v>167.2</v>
      </c>
      <c r="K5674" t="s">
        <v>17</v>
      </c>
      <c r="L5674" s="1">
        <f t="shared" si="352"/>
        <v>43210</v>
      </c>
      <c r="M5674">
        <f t="shared" si="353"/>
        <v>2018</v>
      </c>
      <c r="N5674">
        <f t="shared" si="354"/>
        <v>4</v>
      </c>
      <c r="O5674" t="str">
        <f t="shared" si="355"/>
        <v>2018-04</v>
      </c>
    </row>
    <row r="5675" spans="1:15" x14ac:dyDescent="0.3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2">
        <v>42436</v>
      </c>
      <c r="G5675" t="s">
        <v>103</v>
      </c>
      <c r="H5675" s="5">
        <v>2368</v>
      </c>
      <c r="I5675" s="9">
        <v>0.17</v>
      </c>
      <c r="J5675" s="5">
        <v>1018.24</v>
      </c>
      <c r="K5675" t="s">
        <v>17</v>
      </c>
      <c r="L5675" s="1">
        <f t="shared" si="352"/>
        <v>42436</v>
      </c>
      <c r="M5675">
        <f t="shared" si="353"/>
        <v>2016</v>
      </c>
      <c r="N5675">
        <f t="shared" si="354"/>
        <v>3</v>
      </c>
      <c r="O5675" t="str">
        <f t="shared" si="355"/>
        <v>2016-03</v>
      </c>
    </row>
    <row r="5676" spans="1:15" x14ac:dyDescent="0.3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s="2" t="s">
        <v>1957</v>
      </c>
      <c r="G5676" t="s">
        <v>103</v>
      </c>
      <c r="H5676" s="5">
        <v>2270</v>
      </c>
      <c r="I5676" s="9">
        <v>0.27</v>
      </c>
      <c r="J5676" s="5">
        <v>817.2</v>
      </c>
      <c r="K5676" t="s">
        <v>17</v>
      </c>
      <c r="L5676" s="1">
        <f t="shared" si="352"/>
        <v>43210</v>
      </c>
      <c r="M5676">
        <f t="shared" si="353"/>
        <v>2018</v>
      </c>
      <c r="N5676">
        <f t="shared" si="354"/>
        <v>4</v>
      </c>
      <c r="O5676" t="str">
        <f t="shared" si="355"/>
        <v>2018-04</v>
      </c>
    </row>
    <row r="5677" spans="1:15" x14ac:dyDescent="0.3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2">
        <v>43202</v>
      </c>
      <c r="G5677" t="s">
        <v>103</v>
      </c>
      <c r="H5677" s="5">
        <v>1790</v>
      </c>
      <c r="I5677" s="9">
        <v>0.32</v>
      </c>
      <c r="J5677" s="5">
        <v>304.3</v>
      </c>
      <c r="K5677" t="s">
        <v>17</v>
      </c>
      <c r="L5677" s="1">
        <f t="shared" si="352"/>
        <v>43202</v>
      </c>
      <c r="M5677">
        <f t="shared" si="353"/>
        <v>2018</v>
      </c>
      <c r="N5677">
        <f t="shared" si="354"/>
        <v>4</v>
      </c>
      <c r="O5677" t="str">
        <f t="shared" si="355"/>
        <v>2018-04</v>
      </c>
    </row>
    <row r="5678" spans="1:15" x14ac:dyDescent="0.3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s="2" t="s">
        <v>1280</v>
      </c>
      <c r="G5678" t="s">
        <v>103</v>
      </c>
      <c r="H5678" s="5">
        <v>1715</v>
      </c>
      <c r="I5678" s="9">
        <v>0.24</v>
      </c>
      <c r="J5678" s="5">
        <v>240.1</v>
      </c>
      <c r="K5678" t="s">
        <v>17</v>
      </c>
      <c r="L5678" s="1">
        <f t="shared" si="352"/>
        <v>42519</v>
      </c>
      <c r="M5678">
        <f t="shared" si="353"/>
        <v>2016</v>
      </c>
      <c r="N5678">
        <f t="shared" si="354"/>
        <v>5</v>
      </c>
      <c r="O5678" t="str">
        <f t="shared" si="355"/>
        <v>2016-05</v>
      </c>
    </row>
    <row r="5679" spans="1:15" x14ac:dyDescent="0.3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2">
        <v>43353</v>
      </c>
      <c r="G5679" t="s">
        <v>103</v>
      </c>
      <c r="H5679" s="5">
        <v>1992</v>
      </c>
      <c r="I5679" s="9">
        <v>0.2</v>
      </c>
      <c r="J5679" s="5">
        <v>657.36</v>
      </c>
      <c r="K5679" t="s">
        <v>17</v>
      </c>
      <c r="L5679" s="1">
        <f t="shared" si="352"/>
        <v>43353</v>
      </c>
      <c r="M5679">
        <f t="shared" si="353"/>
        <v>2018</v>
      </c>
      <c r="N5679">
        <f t="shared" si="354"/>
        <v>9</v>
      </c>
      <c r="O5679" t="str">
        <f t="shared" si="355"/>
        <v>2018-09</v>
      </c>
    </row>
    <row r="5680" spans="1:15" x14ac:dyDescent="0.3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2">
        <v>42436</v>
      </c>
      <c r="G5680" t="s">
        <v>103</v>
      </c>
      <c r="H5680" s="5">
        <v>1332</v>
      </c>
      <c r="I5680" s="9">
        <v>0.12</v>
      </c>
      <c r="J5680" s="5">
        <v>372.96</v>
      </c>
      <c r="K5680" t="s">
        <v>17</v>
      </c>
      <c r="L5680" s="1">
        <f t="shared" si="352"/>
        <v>42436</v>
      </c>
      <c r="M5680">
        <f t="shared" si="353"/>
        <v>2016</v>
      </c>
      <c r="N5680">
        <f t="shared" si="354"/>
        <v>3</v>
      </c>
      <c r="O5680" t="str">
        <f t="shared" si="355"/>
        <v>2016-03</v>
      </c>
    </row>
    <row r="5681" spans="1:15" x14ac:dyDescent="0.3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s="2" t="s">
        <v>1280</v>
      </c>
      <c r="G5681" t="s">
        <v>103</v>
      </c>
      <c r="H5681" s="5">
        <v>2101</v>
      </c>
      <c r="I5681" s="9">
        <v>0.14000000000000001</v>
      </c>
      <c r="J5681" s="5">
        <v>525.25</v>
      </c>
      <c r="K5681" t="s">
        <v>17</v>
      </c>
      <c r="L5681" s="1">
        <f t="shared" si="352"/>
        <v>42519</v>
      </c>
      <c r="M5681">
        <f t="shared" si="353"/>
        <v>2016</v>
      </c>
      <c r="N5681">
        <f t="shared" si="354"/>
        <v>5</v>
      </c>
      <c r="O5681" t="str">
        <f t="shared" si="355"/>
        <v>2016-05</v>
      </c>
    </row>
    <row r="5682" spans="1:15" x14ac:dyDescent="0.3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s="2" t="s">
        <v>3306</v>
      </c>
      <c r="G5682" t="s">
        <v>103</v>
      </c>
      <c r="H5682" s="5">
        <v>1620</v>
      </c>
      <c r="I5682" s="9">
        <v>0.35</v>
      </c>
      <c r="J5682" s="5">
        <v>729</v>
      </c>
      <c r="K5682" t="s">
        <v>17</v>
      </c>
      <c r="L5682" s="1">
        <f t="shared" si="352"/>
        <v>43396</v>
      </c>
      <c r="M5682">
        <f t="shared" si="353"/>
        <v>2018</v>
      </c>
      <c r="N5682">
        <f t="shared" si="354"/>
        <v>10</v>
      </c>
      <c r="O5682" t="str">
        <f t="shared" si="355"/>
        <v>2018-10</v>
      </c>
    </row>
    <row r="5683" spans="1:15" x14ac:dyDescent="0.3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2">
        <v>42681</v>
      </c>
      <c r="G5683" t="s">
        <v>103</v>
      </c>
      <c r="H5683" s="5">
        <v>1302</v>
      </c>
      <c r="I5683" s="9">
        <v>0.27</v>
      </c>
      <c r="J5683" s="5">
        <v>429.66</v>
      </c>
      <c r="K5683" t="s">
        <v>17</v>
      </c>
      <c r="L5683" s="1">
        <f t="shared" si="352"/>
        <v>42681</v>
      </c>
      <c r="M5683">
        <f t="shared" si="353"/>
        <v>2016</v>
      </c>
      <c r="N5683">
        <f t="shared" si="354"/>
        <v>11</v>
      </c>
      <c r="O5683" t="str">
        <f t="shared" si="355"/>
        <v>2016-11</v>
      </c>
    </row>
    <row r="5684" spans="1:15" x14ac:dyDescent="0.3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s="2" t="s">
        <v>3306</v>
      </c>
      <c r="G5684" t="s">
        <v>103</v>
      </c>
      <c r="H5684" s="5">
        <v>1326</v>
      </c>
      <c r="I5684" s="9">
        <v>0.18</v>
      </c>
      <c r="J5684" s="5">
        <v>159.12</v>
      </c>
      <c r="K5684" t="s">
        <v>17</v>
      </c>
      <c r="L5684" s="1">
        <f t="shared" si="352"/>
        <v>43396</v>
      </c>
      <c r="M5684">
        <f t="shared" si="353"/>
        <v>2018</v>
      </c>
      <c r="N5684">
        <f t="shared" si="354"/>
        <v>10</v>
      </c>
      <c r="O5684" t="str">
        <f t="shared" si="355"/>
        <v>2018-10</v>
      </c>
    </row>
    <row r="5685" spans="1:15" x14ac:dyDescent="0.3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s="2" t="s">
        <v>6467</v>
      </c>
      <c r="G5685" t="s">
        <v>103</v>
      </c>
      <c r="H5685" s="5">
        <v>1258</v>
      </c>
      <c r="I5685" s="9">
        <v>0.17</v>
      </c>
      <c r="J5685" s="5">
        <v>515.78</v>
      </c>
      <c r="K5685" t="s">
        <v>17</v>
      </c>
      <c r="L5685" s="1">
        <f t="shared" si="352"/>
        <v>42726</v>
      </c>
      <c r="M5685">
        <f t="shared" si="353"/>
        <v>2016</v>
      </c>
      <c r="N5685">
        <f t="shared" si="354"/>
        <v>12</v>
      </c>
      <c r="O5685" t="str">
        <f t="shared" si="355"/>
        <v>2016-12</v>
      </c>
    </row>
    <row r="5686" spans="1:15" x14ac:dyDescent="0.3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s="2" t="s">
        <v>6469</v>
      </c>
      <c r="G5686" t="s">
        <v>103</v>
      </c>
      <c r="H5686" s="5">
        <v>1715</v>
      </c>
      <c r="I5686" s="9">
        <v>0.24</v>
      </c>
      <c r="J5686" s="5">
        <v>771.75</v>
      </c>
      <c r="K5686" t="s">
        <v>17</v>
      </c>
      <c r="L5686" s="1">
        <f t="shared" si="352"/>
        <v>42018</v>
      </c>
      <c r="M5686">
        <f t="shared" si="353"/>
        <v>2015</v>
      </c>
      <c r="N5686">
        <f t="shared" si="354"/>
        <v>1</v>
      </c>
      <c r="O5686" t="str">
        <f t="shared" si="355"/>
        <v>2015-01</v>
      </c>
    </row>
    <row r="5687" spans="1:15" x14ac:dyDescent="0.3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s="2" t="s">
        <v>2072</v>
      </c>
      <c r="G5687" t="s">
        <v>23</v>
      </c>
      <c r="H5687" s="5">
        <v>2416</v>
      </c>
      <c r="I5687" s="9">
        <v>0.23</v>
      </c>
      <c r="J5687" s="5">
        <v>241.6</v>
      </c>
      <c r="K5687" t="s">
        <v>17</v>
      </c>
      <c r="L5687" s="1">
        <f t="shared" si="352"/>
        <v>43238</v>
      </c>
      <c r="M5687">
        <f t="shared" si="353"/>
        <v>2018</v>
      </c>
      <c r="N5687">
        <f t="shared" si="354"/>
        <v>5</v>
      </c>
      <c r="O5687" t="str">
        <f t="shared" si="355"/>
        <v>2018-05</v>
      </c>
    </row>
    <row r="5688" spans="1:15" x14ac:dyDescent="0.3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2">
        <v>43104</v>
      </c>
      <c r="G5688" t="s">
        <v>23</v>
      </c>
      <c r="H5688" s="5">
        <v>2368</v>
      </c>
      <c r="I5688" s="9">
        <v>0.14000000000000001</v>
      </c>
      <c r="J5688" s="5">
        <v>355.2</v>
      </c>
      <c r="K5688" t="s">
        <v>17</v>
      </c>
      <c r="L5688" s="1">
        <f t="shared" si="352"/>
        <v>43104</v>
      </c>
      <c r="M5688">
        <f t="shared" si="353"/>
        <v>2018</v>
      </c>
      <c r="N5688">
        <f t="shared" si="354"/>
        <v>1</v>
      </c>
      <c r="O5688" t="str">
        <f t="shared" si="355"/>
        <v>2018-01</v>
      </c>
    </row>
    <row r="5689" spans="1:15" x14ac:dyDescent="0.3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s="2" t="s">
        <v>92</v>
      </c>
      <c r="G5689" t="s">
        <v>23</v>
      </c>
      <c r="H5689" s="5">
        <v>2427</v>
      </c>
      <c r="I5689" s="9">
        <v>0.25</v>
      </c>
      <c r="J5689" s="5">
        <v>946.53</v>
      </c>
      <c r="K5689" t="s">
        <v>17</v>
      </c>
      <c r="L5689" s="1">
        <f t="shared" si="352"/>
        <v>42243</v>
      </c>
      <c r="M5689">
        <f t="shared" si="353"/>
        <v>2015</v>
      </c>
      <c r="N5689">
        <f t="shared" si="354"/>
        <v>8</v>
      </c>
      <c r="O5689" t="str">
        <f t="shared" si="355"/>
        <v>2015-08</v>
      </c>
    </row>
    <row r="5690" spans="1:15" x14ac:dyDescent="0.3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s="2" t="s">
        <v>1702</v>
      </c>
      <c r="G5690" t="s">
        <v>23</v>
      </c>
      <c r="H5690" s="5">
        <v>1940</v>
      </c>
      <c r="I5690" s="9">
        <v>0.28999999999999998</v>
      </c>
      <c r="J5690" s="5">
        <v>737.2</v>
      </c>
      <c r="K5690" t="s">
        <v>17</v>
      </c>
      <c r="L5690" s="1">
        <f t="shared" si="352"/>
        <v>43296</v>
      </c>
      <c r="M5690">
        <f t="shared" si="353"/>
        <v>2018</v>
      </c>
      <c r="N5690">
        <f t="shared" si="354"/>
        <v>7</v>
      </c>
      <c r="O5690" t="str">
        <f t="shared" si="355"/>
        <v>2018-07</v>
      </c>
    </row>
    <row r="5691" spans="1:15" x14ac:dyDescent="0.3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s="2" t="s">
        <v>92</v>
      </c>
      <c r="G5691" t="s">
        <v>23</v>
      </c>
      <c r="H5691" s="5">
        <v>528</v>
      </c>
      <c r="I5691" s="9">
        <v>0.2</v>
      </c>
      <c r="J5691" s="5">
        <v>232.32</v>
      </c>
      <c r="K5691" t="s">
        <v>17</v>
      </c>
      <c r="L5691" s="1">
        <f t="shared" si="352"/>
        <v>42243</v>
      </c>
      <c r="M5691">
        <f t="shared" si="353"/>
        <v>2015</v>
      </c>
      <c r="N5691">
        <f t="shared" si="354"/>
        <v>8</v>
      </c>
      <c r="O5691" t="str">
        <f t="shared" si="355"/>
        <v>2015-08</v>
      </c>
    </row>
    <row r="5692" spans="1:15" x14ac:dyDescent="0.3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2">
        <v>42897</v>
      </c>
      <c r="G5692" t="s">
        <v>23</v>
      </c>
      <c r="H5692" s="5">
        <v>2091</v>
      </c>
      <c r="I5692" s="9">
        <v>0.26</v>
      </c>
      <c r="J5692" s="5">
        <v>104.55</v>
      </c>
      <c r="K5692" t="s">
        <v>17</v>
      </c>
      <c r="L5692" s="1">
        <f t="shared" si="352"/>
        <v>42897</v>
      </c>
      <c r="M5692">
        <f t="shared" si="353"/>
        <v>2017</v>
      </c>
      <c r="N5692">
        <f t="shared" si="354"/>
        <v>6</v>
      </c>
      <c r="O5692" t="str">
        <f t="shared" si="355"/>
        <v>2017-06</v>
      </c>
    </row>
    <row r="5693" spans="1:15" x14ac:dyDescent="0.3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2">
        <v>42502</v>
      </c>
      <c r="G5693" t="s">
        <v>23</v>
      </c>
      <c r="H5693" s="5">
        <v>2422</v>
      </c>
      <c r="I5693" s="9">
        <v>0.27</v>
      </c>
      <c r="J5693" s="5">
        <v>678.16</v>
      </c>
      <c r="K5693" t="s">
        <v>17</v>
      </c>
      <c r="L5693" s="1">
        <f t="shared" si="352"/>
        <v>42502</v>
      </c>
      <c r="M5693">
        <f t="shared" si="353"/>
        <v>2016</v>
      </c>
      <c r="N5693">
        <f t="shared" si="354"/>
        <v>5</v>
      </c>
      <c r="O5693" t="str">
        <f t="shared" si="355"/>
        <v>2016-05</v>
      </c>
    </row>
    <row r="5694" spans="1:15" x14ac:dyDescent="0.3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2">
        <v>42897</v>
      </c>
      <c r="G5694" t="s">
        <v>23</v>
      </c>
      <c r="H5694" s="5">
        <v>1311</v>
      </c>
      <c r="I5694" s="9">
        <v>0.35</v>
      </c>
      <c r="J5694" s="5">
        <v>157.32</v>
      </c>
      <c r="K5694" t="s">
        <v>17</v>
      </c>
      <c r="L5694" s="1">
        <f t="shared" si="352"/>
        <v>42897</v>
      </c>
      <c r="M5694">
        <f t="shared" si="353"/>
        <v>2017</v>
      </c>
      <c r="N5694">
        <f t="shared" si="354"/>
        <v>6</v>
      </c>
      <c r="O5694" t="str">
        <f t="shared" si="355"/>
        <v>2017-06</v>
      </c>
    </row>
    <row r="5695" spans="1:15" x14ac:dyDescent="0.3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2">
        <v>42131</v>
      </c>
      <c r="G5695" t="s">
        <v>23</v>
      </c>
      <c r="H5695" s="5">
        <v>568</v>
      </c>
      <c r="I5695" s="9">
        <v>0.2</v>
      </c>
      <c r="J5695" s="5">
        <v>62.48</v>
      </c>
      <c r="K5695" t="s">
        <v>17</v>
      </c>
      <c r="L5695" s="1">
        <f t="shared" si="352"/>
        <v>42131</v>
      </c>
      <c r="M5695">
        <f t="shared" si="353"/>
        <v>2015</v>
      </c>
      <c r="N5695">
        <f t="shared" si="354"/>
        <v>5</v>
      </c>
      <c r="O5695" t="str">
        <f t="shared" si="355"/>
        <v>2015-05</v>
      </c>
    </row>
    <row r="5696" spans="1:15" x14ac:dyDescent="0.3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s="2" t="s">
        <v>1466</v>
      </c>
      <c r="G5696" t="s">
        <v>23</v>
      </c>
      <c r="H5696" s="5">
        <v>1715</v>
      </c>
      <c r="I5696" s="9">
        <v>0.35</v>
      </c>
      <c r="J5696" s="5">
        <v>411.6</v>
      </c>
      <c r="K5696" t="s">
        <v>17</v>
      </c>
      <c r="L5696" s="1">
        <f t="shared" si="352"/>
        <v>42704</v>
      </c>
      <c r="M5696">
        <f t="shared" si="353"/>
        <v>2016</v>
      </c>
      <c r="N5696">
        <f t="shared" si="354"/>
        <v>11</v>
      </c>
      <c r="O5696" t="str">
        <f t="shared" si="355"/>
        <v>2016-11</v>
      </c>
    </row>
    <row r="5697" spans="1:15" x14ac:dyDescent="0.3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2">
        <v>43348</v>
      </c>
      <c r="G5697" t="s">
        <v>23</v>
      </c>
      <c r="H5697" s="5">
        <v>1106</v>
      </c>
      <c r="I5697" s="9">
        <v>0.21</v>
      </c>
      <c r="J5697" s="5">
        <v>210.14</v>
      </c>
      <c r="K5697" t="s">
        <v>17</v>
      </c>
      <c r="L5697" s="1">
        <f t="shared" si="352"/>
        <v>43348</v>
      </c>
      <c r="M5697">
        <f t="shared" si="353"/>
        <v>2018</v>
      </c>
      <c r="N5697">
        <f t="shared" si="354"/>
        <v>9</v>
      </c>
      <c r="O5697" t="str">
        <f t="shared" si="355"/>
        <v>2018-09</v>
      </c>
    </row>
    <row r="5698" spans="1:15" x14ac:dyDescent="0.3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2">
        <v>42680</v>
      </c>
      <c r="G5698" t="s">
        <v>23</v>
      </c>
      <c r="H5698" s="5">
        <v>1571</v>
      </c>
      <c r="I5698" s="9">
        <v>0.17</v>
      </c>
      <c r="J5698" s="5">
        <v>298.49</v>
      </c>
      <c r="K5698" t="s">
        <v>17</v>
      </c>
      <c r="L5698" s="1">
        <f t="shared" ref="L5698:L5761" si="356">IF(ISNUMBER(F5698),F5698,IFERROR(DATE(VALUE(RIGHT(F5698,4)),VALUE(LEFT(F5698,FIND("/",F5698)-1)),VALUE(MID(F5698,FIND("/",F5698)+1,FIND("/",F5698,FIND("/",F5698)+1)-FIND("/",F5698)-1))),""))</f>
        <v>42680</v>
      </c>
      <c r="M5698">
        <f t="shared" ref="M5698:M5761" si="357">YEAR(L5698)</f>
        <v>2016</v>
      </c>
      <c r="N5698">
        <f t="shared" ref="N5698:N5761" si="358">MONTH(L5698)</f>
        <v>11</v>
      </c>
      <c r="O5698" t="str">
        <f t="shared" ref="O5698:O5761" si="359">TEXT(L5698,"yyyy-mm")</f>
        <v>2016-11</v>
      </c>
    </row>
    <row r="5699" spans="1:15" x14ac:dyDescent="0.3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s="2" t="s">
        <v>6483</v>
      </c>
      <c r="G5699" t="s">
        <v>23</v>
      </c>
      <c r="H5699" s="5">
        <v>824</v>
      </c>
      <c r="I5699" s="9">
        <v>0.28000000000000003</v>
      </c>
      <c r="J5699" s="5">
        <v>230.72</v>
      </c>
      <c r="K5699" t="s">
        <v>17</v>
      </c>
      <c r="L5699" s="1">
        <f t="shared" si="356"/>
        <v>42082</v>
      </c>
      <c r="M5699">
        <f t="shared" si="357"/>
        <v>2015</v>
      </c>
      <c r="N5699">
        <f t="shared" si="358"/>
        <v>3</v>
      </c>
      <c r="O5699" t="str">
        <f t="shared" si="359"/>
        <v>2015-03</v>
      </c>
    </row>
    <row r="5700" spans="1:15" x14ac:dyDescent="0.3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s="2" t="s">
        <v>6483</v>
      </c>
      <c r="G5700" t="s">
        <v>23</v>
      </c>
      <c r="H5700" s="5">
        <v>2306</v>
      </c>
      <c r="I5700" s="9">
        <v>0.14000000000000001</v>
      </c>
      <c r="J5700" s="5">
        <v>553.44000000000005</v>
      </c>
      <c r="K5700" t="s">
        <v>17</v>
      </c>
      <c r="L5700" s="1">
        <f t="shared" si="356"/>
        <v>42082</v>
      </c>
      <c r="M5700">
        <f t="shared" si="357"/>
        <v>2015</v>
      </c>
      <c r="N5700">
        <f t="shared" si="358"/>
        <v>3</v>
      </c>
      <c r="O5700" t="str">
        <f t="shared" si="359"/>
        <v>2015-03</v>
      </c>
    </row>
    <row r="5701" spans="1:15" x14ac:dyDescent="0.3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2">
        <v>42131</v>
      </c>
      <c r="G5701" t="s">
        <v>23</v>
      </c>
      <c r="H5701" s="5">
        <v>1589</v>
      </c>
      <c r="I5701" s="9">
        <v>0.11</v>
      </c>
      <c r="J5701" s="5">
        <v>444.92</v>
      </c>
      <c r="K5701" t="s">
        <v>17</v>
      </c>
      <c r="L5701" s="1">
        <f t="shared" si="356"/>
        <v>42131</v>
      </c>
      <c r="M5701">
        <f t="shared" si="357"/>
        <v>2015</v>
      </c>
      <c r="N5701">
        <f t="shared" si="358"/>
        <v>5</v>
      </c>
      <c r="O5701" t="str">
        <f t="shared" si="359"/>
        <v>2015-05</v>
      </c>
    </row>
    <row r="5702" spans="1:15" x14ac:dyDescent="0.3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s="2" t="s">
        <v>2254</v>
      </c>
      <c r="G5702" t="s">
        <v>23</v>
      </c>
      <c r="H5702" s="5">
        <v>1513</v>
      </c>
      <c r="I5702" s="9">
        <v>0.3</v>
      </c>
      <c r="J5702" s="5">
        <v>484.16</v>
      </c>
      <c r="K5702" t="s">
        <v>17</v>
      </c>
      <c r="L5702" s="1">
        <f t="shared" si="356"/>
        <v>42539</v>
      </c>
      <c r="M5702">
        <f t="shared" si="357"/>
        <v>2016</v>
      </c>
      <c r="N5702">
        <f t="shared" si="358"/>
        <v>6</v>
      </c>
      <c r="O5702" t="str">
        <f t="shared" si="359"/>
        <v>2016-06</v>
      </c>
    </row>
    <row r="5703" spans="1:15" x14ac:dyDescent="0.3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2">
        <v>42680</v>
      </c>
      <c r="G5703" t="s">
        <v>23</v>
      </c>
      <c r="H5703" s="5">
        <v>1447</v>
      </c>
      <c r="I5703" s="9">
        <v>0.35</v>
      </c>
      <c r="J5703" s="5">
        <v>202.58</v>
      </c>
      <c r="K5703" t="s">
        <v>17</v>
      </c>
      <c r="L5703" s="1">
        <f t="shared" si="356"/>
        <v>42680</v>
      </c>
      <c r="M5703">
        <f t="shared" si="357"/>
        <v>2016</v>
      </c>
      <c r="N5703">
        <f t="shared" si="358"/>
        <v>11</v>
      </c>
      <c r="O5703" t="str">
        <f t="shared" si="359"/>
        <v>2016-11</v>
      </c>
    </row>
    <row r="5704" spans="1:15" x14ac:dyDescent="0.3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2">
        <v>42407</v>
      </c>
      <c r="G5704" t="s">
        <v>23</v>
      </c>
      <c r="H5704" s="5">
        <v>2465</v>
      </c>
      <c r="I5704" s="9">
        <v>0.13</v>
      </c>
      <c r="J5704" s="5">
        <v>690.2</v>
      </c>
      <c r="K5704" t="s">
        <v>17</v>
      </c>
      <c r="L5704" s="1">
        <f t="shared" si="356"/>
        <v>42407</v>
      </c>
      <c r="M5704">
        <f t="shared" si="357"/>
        <v>2016</v>
      </c>
      <c r="N5704">
        <f t="shared" si="358"/>
        <v>2</v>
      </c>
      <c r="O5704" t="str">
        <f t="shared" si="359"/>
        <v>2016-02</v>
      </c>
    </row>
    <row r="5705" spans="1:15" x14ac:dyDescent="0.3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2">
        <v>43201</v>
      </c>
      <c r="G5705" t="s">
        <v>23</v>
      </c>
      <c r="H5705" s="5">
        <v>1840</v>
      </c>
      <c r="I5705" s="9">
        <v>0.32</v>
      </c>
      <c r="J5705" s="5">
        <v>239.2</v>
      </c>
      <c r="K5705" t="s">
        <v>17</v>
      </c>
      <c r="L5705" s="1">
        <f t="shared" si="356"/>
        <v>43201</v>
      </c>
      <c r="M5705">
        <f t="shared" si="357"/>
        <v>2018</v>
      </c>
      <c r="N5705">
        <f t="shared" si="358"/>
        <v>4</v>
      </c>
      <c r="O5705" t="str">
        <f t="shared" si="359"/>
        <v>2018-04</v>
      </c>
    </row>
    <row r="5706" spans="1:15" x14ac:dyDescent="0.3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s="2" t="s">
        <v>153</v>
      </c>
      <c r="G5706" t="s">
        <v>23</v>
      </c>
      <c r="H5706" s="5">
        <v>2139</v>
      </c>
      <c r="I5706" s="9">
        <v>0.2</v>
      </c>
      <c r="J5706" s="5">
        <v>556.14</v>
      </c>
      <c r="K5706" t="s">
        <v>17</v>
      </c>
      <c r="L5706" s="1">
        <f t="shared" si="356"/>
        <v>42297</v>
      </c>
      <c r="M5706">
        <f t="shared" si="357"/>
        <v>2015</v>
      </c>
      <c r="N5706">
        <f t="shared" si="358"/>
        <v>10</v>
      </c>
      <c r="O5706" t="str">
        <f t="shared" si="359"/>
        <v>2015-10</v>
      </c>
    </row>
    <row r="5707" spans="1:15" x14ac:dyDescent="0.3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s="2" t="s">
        <v>6492</v>
      </c>
      <c r="G5707" t="s">
        <v>29</v>
      </c>
      <c r="H5707" s="5">
        <v>666</v>
      </c>
      <c r="I5707" s="9">
        <v>0.22</v>
      </c>
      <c r="J5707" s="5">
        <v>259.74</v>
      </c>
      <c r="K5707" t="s">
        <v>17</v>
      </c>
      <c r="L5707" s="1">
        <f t="shared" si="356"/>
        <v>43187</v>
      </c>
      <c r="M5707">
        <f t="shared" si="357"/>
        <v>2018</v>
      </c>
      <c r="N5707">
        <f t="shared" si="358"/>
        <v>3</v>
      </c>
      <c r="O5707" t="str">
        <f t="shared" si="359"/>
        <v>2018-03</v>
      </c>
    </row>
    <row r="5708" spans="1:15" x14ac:dyDescent="0.3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2">
        <v>43313</v>
      </c>
      <c r="G5708" t="s">
        <v>29</v>
      </c>
      <c r="H5708" s="5">
        <v>743</v>
      </c>
      <c r="I5708" s="9">
        <v>0.19</v>
      </c>
      <c r="J5708" s="5">
        <v>118.88</v>
      </c>
      <c r="K5708" t="s">
        <v>17</v>
      </c>
      <c r="L5708" s="1">
        <f t="shared" si="356"/>
        <v>43313</v>
      </c>
      <c r="M5708">
        <f t="shared" si="357"/>
        <v>2018</v>
      </c>
      <c r="N5708">
        <f t="shared" si="358"/>
        <v>8</v>
      </c>
      <c r="O5708" t="str">
        <f t="shared" si="359"/>
        <v>2018-08</v>
      </c>
    </row>
    <row r="5709" spans="1:15" x14ac:dyDescent="0.3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s="2" t="s">
        <v>1638</v>
      </c>
      <c r="G5709" t="s">
        <v>29</v>
      </c>
      <c r="H5709" s="5">
        <v>567</v>
      </c>
      <c r="I5709" s="9">
        <v>0.26</v>
      </c>
      <c r="J5709" s="5">
        <v>249.48</v>
      </c>
      <c r="K5709" t="s">
        <v>17</v>
      </c>
      <c r="L5709" s="1">
        <f t="shared" si="356"/>
        <v>42626</v>
      </c>
      <c r="M5709">
        <f t="shared" si="357"/>
        <v>2016</v>
      </c>
      <c r="N5709">
        <f t="shared" si="358"/>
        <v>9</v>
      </c>
      <c r="O5709" t="str">
        <f t="shared" si="359"/>
        <v>2016-09</v>
      </c>
    </row>
    <row r="5710" spans="1:15" x14ac:dyDescent="0.3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2">
        <v>42431</v>
      </c>
      <c r="G5710" t="s">
        <v>29</v>
      </c>
      <c r="H5710" s="5">
        <v>1901</v>
      </c>
      <c r="I5710" s="9">
        <v>0.12</v>
      </c>
      <c r="J5710" s="5">
        <v>684.36</v>
      </c>
      <c r="K5710" t="s">
        <v>17</v>
      </c>
      <c r="L5710" s="1">
        <f t="shared" si="356"/>
        <v>42431</v>
      </c>
      <c r="M5710">
        <f t="shared" si="357"/>
        <v>2016</v>
      </c>
      <c r="N5710">
        <f t="shared" si="358"/>
        <v>3</v>
      </c>
      <c r="O5710" t="str">
        <f t="shared" si="359"/>
        <v>2016-03</v>
      </c>
    </row>
    <row r="5711" spans="1:15" x14ac:dyDescent="0.3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s="2" t="s">
        <v>1638</v>
      </c>
      <c r="G5711" t="s">
        <v>29</v>
      </c>
      <c r="H5711" s="5">
        <v>680</v>
      </c>
      <c r="I5711" s="9">
        <v>0.22</v>
      </c>
      <c r="J5711" s="5">
        <v>292.39999999999998</v>
      </c>
      <c r="K5711" t="s">
        <v>17</v>
      </c>
      <c r="L5711" s="1">
        <f t="shared" si="356"/>
        <v>42626</v>
      </c>
      <c r="M5711">
        <f t="shared" si="357"/>
        <v>2016</v>
      </c>
      <c r="N5711">
        <f t="shared" si="358"/>
        <v>9</v>
      </c>
      <c r="O5711" t="str">
        <f t="shared" si="359"/>
        <v>2016-09</v>
      </c>
    </row>
    <row r="5712" spans="1:15" x14ac:dyDescent="0.3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s="2" t="s">
        <v>70</v>
      </c>
      <c r="G5712" t="s">
        <v>29</v>
      </c>
      <c r="H5712" s="5">
        <v>1298</v>
      </c>
      <c r="I5712" s="9">
        <v>0.25</v>
      </c>
      <c r="J5712" s="5">
        <v>272.58</v>
      </c>
      <c r="K5712" t="s">
        <v>17</v>
      </c>
      <c r="L5712" s="1">
        <f t="shared" si="356"/>
        <v>43205</v>
      </c>
      <c r="M5712">
        <f t="shared" si="357"/>
        <v>2018</v>
      </c>
      <c r="N5712">
        <f t="shared" si="358"/>
        <v>4</v>
      </c>
      <c r="O5712" t="str">
        <f t="shared" si="359"/>
        <v>2018-04</v>
      </c>
    </row>
    <row r="5713" spans="1:15" x14ac:dyDescent="0.3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2">
        <v>42164</v>
      </c>
      <c r="G5713" t="s">
        <v>29</v>
      </c>
      <c r="H5713" s="5">
        <v>1762</v>
      </c>
      <c r="I5713" s="9">
        <v>0.24</v>
      </c>
      <c r="J5713" s="5">
        <v>176.2</v>
      </c>
      <c r="K5713" t="s">
        <v>17</v>
      </c>
      <c r="L5713" s="1">
        <f t="shared" si="356"/>
        <v>42164</v>
      </c>
      <c r="M5713">
        <f t="shared" si="357"/>
        <v>2015</v>
      </c>
      <c r="N5713">
        <f t="shared" si="358"/>
        <v>6</v>
      </c>
      <c r="O5713" t="str">
        <f t="shared" si="359"/>
        <v>2015-06</v>
      </c>
    </row>
    <row r="5714" spans="1:15" x14ac:dyDescent="0.3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2">
        <v>42860</v>
      </c>
      <c r="G5714" t="s">
        <v>29</v>
      </c>
      <c r="H5714" s="5">
        <v>1375</v>
      </c>
      <c r="I5714" s="9">
        <v>0.23</v>
      </c>
      <c r="J5714" s="5">
        <v>261.25</v>
      </c>
      <c r="K5714" t="s">
        <v>17</v>
      </c>
      <c r="L5714" s="1">
        <f t="shared" si="356"/>
        <v>42860</v>
      </c>
      <c r="M5714">
        <f t="shared" si="357"/>
        <v>2017</v>
      </c>
      <c r="N5714">
        <f t="shared" si="358"/>
        <v>5</v>
      </c>
      <c r="O5714" t="str">
        <f t="shared" si="359"/>
        <v>2017-05</v>
      </c>
    </row>
    <row r="5715" spans="1:15" x14ac:dyDescent="0.3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s="2" t="s">
        <v>1638</v>
      </c>
      <c r="G5715" t="s">
        <v>29</v>
      </c>
      <c r="H5715" s="5">
        <v>2398</v>
      </c>
      <c r="I5715" s="9">
        <v>0.23</v>
      </c>
      <c r="J5715" s="5">
        <v>167.86</v>
      </c>
      <c r="K5715" t="s">
        <v>17</v>
      </c>
      <c r="L5715" s="1">
        <f t="shared" si="356"/>
        <v>42626</v>
      </c>
      <c r="M5715">
        <f t="shared" si="357"/>
        <v>2016</v>
      </c>
      <c r="N5715">
        <f t="shared" si="358"/>
        <v>9</v>
      </c>
      <c r="O5715" t="str">
        <f t="shared" si="359"/>
        <v>2016-09</v>
      </c>
    </row>
    <row r="5716" spans="1:15" x14ac:dyDescent="0.3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s="2" t="s">
        <v>6492</v>
      </c>
      <c r="G5716" t="s">
        <v>29</v>
      </c>
      <c r="H5716" s="5">
        <v>1714</v>
      </c>
      <c r="I5716" s="9">
        <v>0.26</v>
      </c>
      <c r="J5716" s="5">
        <v>548.48</v>
      </c>
      <c r="K5716" t="s">
        <v>17</v>
      </c>
      <c r="L5716" s="1">
        <f t="shared" si="356"/>
        <v>43187</v>
      </c>
      <c r="M5716">
        <f t="shared" si="357"/>
        <v>2018</v>
      </c>
      <c r="N5716">
        <f t="shared" si="358"/>
        <v>3</v>
      </c>
      <c r="O5716" t="str">
        <f t="shared" si="359"/>
        <v>2018-03</v>
      </c>
    </row>
    <row r="5717" spans="1:15" x14ac:dyDescent="0.3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2">
        <v>42099</v>
      </c>
      <c r="G5717" t="s">
        <v>29</v>
      </c>
      <c r="H5717" s="5">
        <v>933</v>
      </c>
      <c r="I5717" s="9">
        <v>0.25</v>
      </c>
      <c r="J5717" s="5">
        <v>121.29</v>
      </c>
      <c r="K5717" t="s">
        <v>17</v>
      </c>
      <c r="L5717" s="1">
        <f t="shared" si="356"/>
        <v>42099</v>
      </c>
      <c r="M5717">
        <f t="shared" si="357"/>
        <v>2015</v>
      </c>
      <c r="N5717">
        <f t="shared" si="358"/>
        <v>4</v>
      </c>
      <c r="O5717" t="str">
        <f t="shared" si="359"/>
        <v>2015-04</v>
      </c>
    </row>
    <row r="5718" spans="1:15" x14ac:dyDescent="0.3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s="2" t="s">
        <v>2539</v>
      </c>
      <c r="G5718" t="s">
        <v>29</v>
      </c>
      <c r="H5718" s="5">
        <v>1332</v>
      </c>
      <c r="I5718" s="9">
        <v>0.28999999999999998</v>
      </c>
      <c r="J5718" s="5">
        <v>159.84</v>
      </c>
      <c r="K5718" t="s">
        <v>17</v>
      </c>
      <c r="L5718" s="1">
        <f t="shared" si="356"/>
        <v>43003</v>
      </c>
      <c r="M5718">
        <f t="shared" si="357"/>
        <v>2017</v>
      </c>
      <c r="N5718">
        <f t="shared" si="358"/>
        <v>9</v>
      </c>
      <c r="O5718" t="str">
        <f t="shared" si="359"/>
        <v>2017-09</v>
      </c>
    </row>
    <row r="5719" spans="1:15" x14ac:dyDescent="0.3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s="2" t="s">
        <v>1942</v>
      </c>
      <c r="G5719" t="s">
        <v>29</v>
      </c>
      <c r="H5719" s="5">
        <v>563</v>
      </c>
      <c r="I5719" s="9">
        <v>0.28999999999999998</v>
      </c>
      <c r="J5719" s="5">
        <v>180.16</v>
      </c>
      <c r="K5719" t="s">
        <v>17</v>
      </c>
      <c r="L5719" s="1">
        <f t="shared" si="356"/>
        <v>42324</v>
      </c>
      <c r="M5719">
        <f t="shared" si="357"/>
        <v>2015</v>
      </c>
      <c r="N5719">
        <f t="shared" si="358"/>
        <v>11</v>
      </c>
      <c r="O5719" t="str">
        <f t="shared" si="359"/>
        <v>2015-11</v>
      </c>
    </row>
    <row r="5720" spans="1:15" x14ac:dyDescent="0.3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s="2" t="s">
        <v>6506</v>
      </c>
      <c r="G5720" t="s">
        <v>29</v>
      </c>
      <c r="H5720" s="5">
        <v>1615</v>
      </c>
      <c r="I5720" s="9">
        <v>0.16</v>
      </c>
      <c r="J5720" s="5">
        <v>581.4</v>
      </c>
      <c r="K5720" t="s">
        <v>17</v>
      </c>
      <c r="L5720" s="1">
        <f t="shared" si="356"/>
        <v>43400</v>
      </c>
      <c r="M5720">
        <f t="shared" si="357"/>
        <v>2018</v>
      </c>
      <c r="N5720">
        <f t="shared" si="358"/>
        <v>10</v>
      </c>
      <c r="O5720" t="str">
        <f t="shared" si="359"/>
        <v>2018-10</v>
      </c>
    </row>
    <row r="5721" spans="1:15" x14ac:dyDescent="0.3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s="2" t="s">
        <v>6508</v>
      </c>
      <c r="G5721" t="s">
        <v>29</v>
      </c>
      <c r="H5721" s="5">
        <v>2397</v>
      </c>
      <c r="I5721" s="9">
        <v>0.19</v>
      </c>
      <c r="J5721" s="5">
        <v>934.83</v>
      </c>
      <c r="K5721" t="s">
        <v>17</v>
      </c>
      <c r="L5721" s="1">
        <f t="shared" si="356"/>
        <v>42305</v>
      </c>
      <c r="M5721">
        <f t="shared" si="357"/>
        <v>2015</v>
      </c>
      <c r="N5721">
        <f t="shared" si="358"/>
        <v>10</v>
      </c>
      <c r="O5721" t="str">
        <f t="shared" si="359"/>
        <v>2015-10</v>
      </c>
    </row>
    <row r="5722" spans="1:15" x14ac:dyDescent="0.3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s="2" t="s">
        <v>1055</v>
      </c>
      <c r="G5722" t="s">
        <v>29</v>
      </c>
      <c r="H5722" s="5">
        <v>1441</v>
      </c>
      <c r="I5722" s="9">
        <v>0.13</v>
      </c>
      <c r="J5722" s="5">
        <v>389.07</v>
      </c>
      <c r="K5722" t="s">
        <v>17</v>
      </c>
      <c r="L5722" s="1">
        <f t="shared" si="356"/>
        <v>42613</v>
      </c>
      <c r="M5722">
        <f t="shared" si="357"/>
        <v>2016</v>
      </c>
      <c r="N5722">
        <f t="shared" si="358"/>
        <v>8</v>
      </c>
      <c r="O5722" t="str">
        <f t="shared" si="359"/>
        <v>2016-08</v>
      </c>
    </row>
    <row r="5723" spans="1:15" x14ac:dyDescent="0.3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2">
        <v>43104</v>
      </c>
      <c r="G5723" t="s">
        <v>29</v>
      </c>
      <c r="H5723" s="5">
        <v>1061</v>
      </c>
      <c r="I5723" s="9">
        <v>0.25</v>
      </c>
      <c r="J5723" s="5">
        <v>435.01</v>
      </c>
      <c r="K5723" t="s">
        <v>17</v>
      </c>
      <c r="L5723" s="1">
        <f t="shared" si="356"/>
        <v>43104</v>
      </c>
      <c r="M5723">
        <f t="shared" si="357"/>
        <v>2018</v>
      </c>
      <c r="N5723">
        <f t="shared" si="358"/>
        <v>1</v>
      </c>
      <c r="O5723" t="str">
        <f t="shared" si="359"/>
        <v>2018-01</v>
      </c>
    </row>
    <row r="5724" spans="1:15" x14ac:dyDescent="0.3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2">
        <v>43018</v>
      </c>
      <c r="G5724" t="s">
        <v>29</v>
      </c>
      <c r="H5724" s="5">
        <v>1981</v>
      </c>
      <c r="I5724" s="9">
        <v>0.21</v>
      </c>
      <c r="J5724" s="5">
        <v>435.82</v>
      </c>
      <c r="K5724" t="s">
        <v>17</v>
      </c>
      <c r="L5724" s="1">
        <f t="shared" si="356"/>
        <v>43018</v>
      </c>
      <c r="M5724">
        <f t="shared" si="357"/>
        <v>2017</v>
      </c>
      <c r="N5724">
        <f t="shared" si="358"/>
        <v>10</v>
      </c>
      <c r="O5724" t="str">
        <f t="shared" si="359"/>
        <v>2017-10</v>
      </c>
    </row>
    <row r="5725" spans="1:15" x14ac:dyDescent="0.3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s="2" t="s">
        <v>6506</v>
      </c>
      <c r="G5725" t="s">
        <v>29</v>
      </c>
      <c r="H5725" s="5">
        <v>2016</v>
      </c>
      <c r="I5725" s="9">
        <v>0.12</v>
      </c>
      <c r="J5725" s="5">
        <v>262.08</v>
      </c>
      <c r="K5725" t="s">
        <v>17</v>
      </c>
      <c r="L5725" s="1">
        <f t="shared" si="356"/>
        <v>43400</v>
      </c>
      <c r="M5725">
        <f t="shared" si="357"/>
        <v>2018</v>
      </c>
      <c r="N5725">
        <f t="shared" si="358"/>
        <v>10</v>
      </c>
      <c r="O5725" t="str">
        <f t="shared" si="359"/>
        <v>2018-10</v>
      </c>
    </row>
    <row r="5726" spans="1:15" x14ac:dyDescent="0.3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s="2" t="s">
        <v>2102</v>
      </c>
      <c r="G5726" t="s">
        <v>29</v>
      </c>
      <c r="H5726" s="5">
        <v>1341</v>
      </c>
      <c r="I5726" s="9">
        <v>0.3</v>
      </c>
      <c r="J5726" s="5">
        <v>362.07</v>
      </c>
      <c r="K5726" t="s">
        <v>17</v>
      </c>
      <c r="L5726" s="1">
        <f t="shared" si="356"/>
        <v>43083</v>
      </c>
      <c r="M5726">
        <f t="shared" si="357"/>
        <v>2017</v>
      </c>
      <c r="N5726">
        <f t="shared" si="358"/>
        <v>12</v>
      </c>
      <c r="O5726" t="str">
        <f t="shared" si="359"/>
        <v>2017-12</v>
      </c>
    </row>
    <row r="5727" spans="1:15" x14ac:dyDescent="0.3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s="2" t="s">
        <v>779</v>
      </c>
      <c r="G5727" t="s">
        <v>29</v>
      </c>
      <c r="H5727" s="5">
        <v>1629</v>
      </c>
      <c r="I5727" s="9">
        <v>0.23</v>
      </c>
      <c r="J5727" s="5">
        <v>488.7</v>
      </c>
      <c r="K5727" t="s">
        <v>17</v>
      </c>
      <c r="L5727" s="1">
        <f t="shared" si="356"/>
        <v>43394</v>
      </c>
      <c r="M5727">
        <f t="shared" si="357"/>
        <v>2018</v>
      </c>
      <c r="N5727">
        <f t="shared" si="358"/>
        <v>10</v>
      </c>
      <c r="O5727" t="str">
        <f t="shared" si="359"/>
        <v>2018-10</v>
      </c>
    </row>
    <row r="5728" spans="1:15" x14ac:dyDescent="0.3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s="2" t="s">
        <v>1375</v>
      </c>
      <c r="G5728" t="s">
        <v>29</v>
      </c>
      <c r="H5728" s="5">
        <v>1424</v>
      </c>
      <c r="I5728" s="9">
        <v>0.14000000000000001</v>
      </c>
      <c r="J5728" s="5">
        <v>185.12</v>
      </c>
      <c r="K5728" t="s">
        <v>17</v>
      </c>
      <c r="L5728" s="1">
        <f t="shared" si="356"/>
        <v>42808</v>
      </c>
      <c r="M5728">
        <f t="shared" si="357"/>
        <v>2017</v>
      </c>
      <c r="N5728">
        <f t="shared" si="358"/>
        <v>3</v>
      </c>
      <c r="O5728" t="str">
        <f t="shared" si="359"/>
        <v>2017-03</v>
      </c>
    </row>
    <row r="5729" spans="1:15" x14ac:dyDescent="0.3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s="2" t="s">
        <v>5141</v>
      </c>
      <c r="G5729" t="s">
        <v>29</v>
      </c>
      <c r="H5729" s="5">
        <v>1844</v>
      </c>
      <c r="I5729" s="9">
        <v>0.3</v>
      </c>
      <c r="J5729" s="5">
        <v>147.52000000000001</v>
      </c>
      <c r="K5729" t="s">
        <v>17</v>
      </c>
      <c r="L5729" s="1">
        <f t="shared" si="356"/>
        <v>42963</v>
      </c>
      <c r="M5729">
        <f t="shared" si="357"/>
        <v>2017</v>
      </c>
      <c r="N5729">
        <f t="shared" si="358"/>
        <v>8</v>
      </c>
      <c r="O5729" t="str">
        <f t="shared" si="359"/>
        <v>2017-08</v>
      </c>
    </row>
    <row r="5730" spans="1:15" x14ac:dyDescent="0.3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s="2" t="s">
        <v>1638</v>
      </c>
      <c r="G5730" t="s">
        <v>29</v>
      </c>
      <c r="H5730" s="5">
        <v>701</v>
      </c>
      <c r="I5730" s="9">
        <v>0.14000000000000001</v>
      </c>
      <c r="J5730" s="5">
        <v>35.049999999999997</v>
      </c>
      <c r="K5730" t="s">
        <v>17</v>
      </c>
      <c r="L5730" s="1">
        <f t="shared" si="356"/>
        <v>42626</v>
      </c>
      <c r="M5730">
        <f t="shared" si="357"/>
        <v>2016</v>
      </c>
      <c r="N5730">
        <f t="shared" si="358"/>
        <v>9</v>
      </c>
      <c r="O5730" t="str">
        <f t="shared" si="359"/>
        <v>2016-09</v>
      </c>
    </row>
    <row r="5731" spans="1:15" x14ac:dyDescent="0.3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2">
        <v>42653</v>
      </c>
      <c r="G5731" t="s">
        <v>29</v>
      </c>
      <c r="H5731" s="5">
        <v>2229</v>
      </c>
      <c r="I5731" s="9">
        <v>0.18</v>
      </c>
      <c r="J5731" s="5">
        <v>222.9</v>
      </c>
      <c r="K5731" t="s">
        <v>17</v>
      </c>
      <c r="L5731" s="1">
        <f t="shared" si="356"/>
        <v>42653</v>
      </c>
      <c r="M5731">
        <f t="shared" si="357"/>
        <v>2016</v>
      </c>
      <c r="N5731">
        <f t="shared" si="358"/>
        <v>10</v>
      </c>
      <c r="O5731" t="str">
        <f t="shared" si="359"/>
        <v>2016-10</v>
      </c>
    </row>
    <row r="5732" spans="1:15" x14ac:dyDescent="0.3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2">
        <v>43354</v>
      </c>
      <c r="G5732" t="s">
        <v>29</v>
      </c>
      <c r="H5732" s="5">
        <v>1322</v>
      </c>
      <c r="I5732" s="9">
        <v>0.19</v>
      </c>
      <c r="J5732" s="5">
        <v>462.7</v>
      </c>
      <c r="K5732" t="s">
        <v>17</v>
      </c>
      <c r="L5732" s="1">
        <f t="shared" si="356"/>
        <v>43354</v>
      </c>
      <c r="M5732">
        <f t="shared" si="357"/>
        <v>2018</v>
      </c>
      <c r="N5732">
        <f t="shared" si="358"/>
        <v>9</v>
      </c>
      <c r="O5732" t="str">
        <f t="shared" si="359"/>
        <v>2018-09</v>
      </c>
    </row>
    <row r="5733" spans="1:15" x14ac:dyDescent="0.3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s="2" t="s">
        <v>5155</v>
      </c>
      <c r="G5733" t="s">
        <v>29</v>
      </c>
      <c r="H5733" s="5">
        <v>2154</v>
      </c>
      <c r="I5733" s="9">
        <v>0.31</v>
      </c>
      <c r="J5733" s="5">
        <v>172.32</v>
      </c>
      <c r="K5733" t="s">
        <v>17</v>
      </c>
      <c r="L5733" s="1">
        <f t="shared" si="356"/>
        <v>43388</v>
      </c>
      <c r="M5733">
        <f t="shared" si="357"/>
        <v>2018</v>
      </c>
      <c r="N5733">
        <f t="shared" si="358"/>
        <v>10</v>
      </c>
      <c r="O5733" t="str">
        <f t="shared" si="359"/>
        <v>2018-10</v>
      </c>
    </row>
    <row r="5734" spans="1:15" x14ac:dyDescent="0.3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2">
        <v>43384</v>
      </c>
      <c r="G5734" t="s">
        <v>29</v>
      </c>
      <c r="H5734" s="5">
        <v>663</v>
      </c>
      <c r="I5734" s="9">
        <v>0.25</v>
      </c>
      <c r="J5734" s="5">
        <v>212.16</v>
      </c>
      <c r="K5734" t="s">
        <v>17</v>
      </c>
      <c r="L5734" s="1">
        <f t="shared" si="356"/>
        <v>43384</v>
      </c>
      <c r="M5734">
        <f t="shared" si="357"/>
        <v>2018</v>
      </c>
      <c r="N5734">
        <f t="shared" si="358"/>
        <v>10</v>
      </c>
      <c r="O5734" t="str">
        <f t="shared" si="359"/>
        <v>2018-10</v>
      </c>
    </row>
    <row r="5735" spans="1:15" x14ac:dyDescent="0.3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s="2" t="s">
        <v>1339</v>
      </c>
      <c r="G5735" t="s">
        <v>29</v>
      </c>
      <c r="H5735" s="5">
        <v>2191</v>
      </c>
      <c r="I5735" s="9">
        <v>0.28999999999999998</v>
      </c>
      <c r="J5735" s="5">
        <v>525.84</v>
      </c>
      <c r="K5735" t="s">
        <v>17</v>
      </c>
      <c r="L5735" s="1">
        <f t="shared" si="356"/>
        <v>42973</v>
      </c>
      <c r="M5735">
        <f t="shared" si="357"/>
        <v>2017</v>
      </c>
      <c r="N5735">
        <f t="shared" si="358"/>
        <v>8</v>
      </c>
      <c r="O5735" t="str">
        <f t="shared" si="359"/>
        <v>2017-08</v>
      </c>
    </row>
    <row r="5736" spans="1:15" x14ac:dyDescent="0.3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s="2" t="s">
        <v>6524</v>
      </c>
      <c r="G5736" t="s">
        <v>29</v>
      </c>
      <c r="H5736" s="5">
        <v>2215</v>
      </c>
      <c r="I5736" s="9">
        <v>0.23</v>
      </c>
      <c r="J5736" s="5">
        <v>575.9</v>
      </c>
      <c r="K5736" t="s">
        <v>17</v>
      </c>
      <c r="L5736" s="1">
        <f t="shared" si="356"/>
        <v>42809</v>
      </c>
      <c r="M5736">
        <f t="shared" si="357"/>
        <v>2017</v>
      </c>
      <c r="N5736">
        <f t="shared" si="358"/>
        <v>3</v>
      </c>
      <c r="O5736" t="str">
        <f t="shared" si="359"/>
        <v>2017-03</v>
      </c>
    </row>
    <row r="5737" spans="1:15" x14ac:dyDescent="0.3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2">
        <v>42683</v>
      </c>
      <c r="G5737" t="s">
        <v>29</v>
      </c>
      <c r="H5737" s="5">
        <v>1784</v>
      </c>
      <c r="I5737" s="9">
        <v>0.35</v>
      </c>
      <c r="J5737" s="5">
        <v>410.32</v>
      </c>
      <c r="K5737" t="s">
        <v>17</v>
      </c>
      <c r="L5737" s="1">
        <f t="shared" si="356"/>
        <v>42683</v>
      </c>
      <c r="M5737">
        <f t="shared" si="357"/>
        <v>2016</v>
      </c>
      <c r="N5737">
        <f t="shared" si="358"/>
        <v>11</v>
      </c>
      <c r="O5737" t="str">
        <f t="shared" si="359"/>
        <v>2016-11</v>
      </c>
    </row>
    <row r="5738" spans="1:15" x14ac:dyDescent="0.3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s="2" t="s">
        <v>6527</v>
      </c>
      <c r="G5738" t="s">
        <v>29</v>
      </c>
      <c r="H5738" s="5">
        <v>2072</v>
      </c>
      <c r="I5738" s="9">
        <v>0.24</v>
      </c>
      <c r="J5738" s="5">
        <v>890.96</v>
      </c>
      <c r="K5738" t="s">
        <v>17</v>
      </c>
      <c r="L5738" s="1">
        <f t="shared" si="356"/>
        <v>42180</v>
      </c>
      <c r="M5738">
        <f t="shared" si="357"/>
        <v>2015</v>
      </c>
      <c r="N5738">
        <f t="shared" si="358"/>
        <v>6</v>
      </c>
      <c r="O5738" t="str">
        <f t="shared" si="359"/>
        <v>2015-06</v>
      </c>
    </row>
    <row r="5739" spans="1:15" x14ac:dyDescent="0.3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s="2" t="s">
        <v>458</v>
      </c>
      <c r="G5739" t="s">
        <v>29</v>
      </c>
      <c r="H5739" s="5">
        <v>2351</v>
      </c>
      <c r="I5739" s="9">
        <v>0.16</v>
      </c>
      <c r="J5739" s="5">
        <v>1057.95</v>
      </c>
      <c r="K5739" t="s">
        <v>17</v>
      </c>
      <c r="L5739" s="1">
        <f t="shared" si="356"/>
        <v>43462</v>
      </c>
      <c r="M5739">
        <f t="shared" si="357"/>
        <v>2018</v>
      </c>
      <c r="N5739">
        <f t="shared" si="358"/>
        <v>12</v>
      </c>
      <c r="O5739" t="str">
        <f t="shared" si="359"/>
        <v>2018-12</v>
      </c>
    </row>
    <row r="5740" spans="1:15" x14ac:dyDescent="0.3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2">
        <v>43018</v>
      </c>
      <c r="G5740" t="s">
        <v>29</v>
      </c>
      <c r="H5740" s="5">
        <v>1466</v>
      </c>
      <c r="I5740" s="9">
        <v>0.13</v>
      </c>
      <c r="J5740" s="5">
        <v>234.56</v>
      </c>
      <c r="K5740" t="s">
        <v>17</v>
      </c>
      <c r="L5740" s="1">
        <f t="shared" si="356"/>
        <v>43018</v>
      </c>
      <c r="M5740">
        <f t="shared" si="357"/>
        <v>2017</v>
      </c>
      <c r="N5740">
        <f t="shared" si="358"/>
        <v>10</v>
      </c>
      <c r="O5740" t="str">
        <f t="shared" si="359"/>
        <v>2017-10</v>
      </c>
    </row>
    <row r="5741" spans="1:15" x14ac:dyDescent="0.3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2">
        <v>43409</v>
      </c>
      <c r="G5741" t="s">
        <v>29</v>
      </c>
      <c r="H5741" s="5">
        <v>1600</v>
      </c>
      <c r="I5741" s="9">
        <v>0.13</v>
      </c>
      <c r="J5741" s="5">
        <v>288</v>
      </c>
      <c r="K5741" t="s">
        <v>17</v>
      </c>
      <c r="L5741" s="1">
        <f t="shared" si="356"/>
        <v>43409</v>
      </c>
      <c r="M5741">
        <f t="shared" si="357"/>
        <v>2018</v>
      </c>
      <c r="N5741">
        <f t="shared" si="358"/>
        <v>11</v>
      </c>
      <c r="O5741" t="str">
        <f t="shared" si="359"/>
        <v>2018-11</v>
      </c>
    </row>
    <row r="5742" spans="1:15" x14ac:dyDescent="0.3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s="2" t="s">
        <v>1938</v>
      </c>
      <c r="G5742" t="s">
        <v>78</v>
      </c>
      <c r="H5742" s="5">
        <v>2496</v>
      </c>
      <c r="I5742" s="9">
        <v>0.28999999999999998</v>
      </c>
      <c r="J5742" s="5">
        <v>299.52</v>
      </c>
      <c r="K5742" t="s">
        <v>17</v>
      </c>
      <c r="L5742" s="1">
        <f t="shared" si="356"/>
        <v>43422</v>
      </c>
      <c r="M5742">
        <f t="shared" si="357"/>
        <v>2018</v>
      </c>
      <c r="N5742">
        <f t="shared" si="358"/>
        <v>11</v>
      </c>
      <c r="O5742" t="str">
        <f t="shared" si="359"/>
        <v>2018-11</v>
      </c>
    </row>
    <row r="5743" spans="1:15" x14ac:dyDescent="0.3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2">
        <v>42593</v>
      </c>
      <c r="G5743" t="s">
        <v>103</v>
      </c>
      <c r="H5743" s="5">
        <v>1451</v>
      </c>
      <c r="I5743" s="9">
        <v>0.33</v>
      </c>
      <c r="J5743" s="5">
        <v>101.57</v>
      </c>
      <c r="K5743" t="s">
        <v>17</v>
      </c>
      <c r="L5743" s="1">
        <f t="shared" si="356"/>
        <v>42593</v>
      </c>
      <c r="M5743">
        <f t="shared" si="357"/>
        <v>2016</v>
      </c>
      <c r="N5743">
        <f t="shared" si="358"/>
        <v>8</v>
      </c>
      <c r="O5743" t="str">
        <f t="shared" si="359"/>
        <v>2016-08</v>
      </c>
    </row>
    <row r="5744" spans="1:15" x14ac:dyDescent="0.3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2">
        <v>43442</v>
      </c>
      <c r="G5744" t="s">
        <v>103</v>
      </c>
      <c r="H5744" s="5">
        <v>960</v>
      </c>
      <c r="I5744" s="9">
        <v>0.26</v>
      </c>
      <c r="J5744" s="5">
        <v>297.60000000000002</v>
      </c>
      <c r="K5744" t="s">
        <v>17</v>
      </c>
      <c r="L5744" s="1">
        <f t="shared" si="356"/>
        <v>43442</v>
      </c>
      <c r="M5744">
        <f t="shared" si="357"/>
        <v>2018</v>
      </c>
      <c r="N5744">
        <f t="shared" si="358"/>
        <v>12</v>
      </c>
      <c r="O5744" t="str">
        <f t="shared" si="359"/>
        <v>2018-12</v>
      </c>
    </row>
    <row r="5745" spans="1:15" x14ac:dyDescent="0.3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s="2" t="s">
        <v>397</v>
      </c>
      <c r="G5745" t="s">
        <v>103</v>
      </c>
      <c r="H5745" s="5">
        <v>759</v>
      </c>
      <c r="I5745" s="9">
        <v>0.16</v>
      </c>
      <c r="J5745" s="5">
        <v>68.31</v>
      </c>
      <c r="K5745" t="s">
        <v>17</v>
      </c>
      <c r="L5745" s="1">
        <f t="shared" si="356"/>
        <v>43036</v>
      </c>
      <c r="M5745">
        <f t="shared" si="357"/>
        <v>2017</v>
      </c>
      <c r="N5745">
        <f t="shared" si="358"/>
        <v>10</v>
      </c>
      <c r="O5745" t="str">
        <f t="shared" si="359"/>
        <v>2017-10</v>
      </c>
    </row>
    <row r="5746" spans="1:15" x14ac:dyDescent="0.3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2">
        <v>42593</v>
      </c>
      <c r="G5746" t="s">
        <v>103</v>
      </c>
      <c r="H5746" s="5">
        <v>2140</v>
      </c>
      <c r="I5746" s="9">
        <v>0.3</v>
      </c>
      <c r="J5746" s="5">
        <v>963</v>
      </c>
      <c r="K5746" t="s">
        <v>17</v>
      </c>
      <c r="L5746" s="1">
        <f t="shared" si="356"/>
        <v>42593</v>
      </c>
      <c r="M5746">
        <f t="shared" si="357"/>
        <v>2016</v>
      </c>
      <c r="N5746">
        <f t="shared" si="358"/>
        <v>8</v>
      </c>
      <c r="O5746" t="str">
        <f t="shared" si="359"/>
        <v>2016-08</v>
      </c>
    </row>
    <row r="5747" spans="1:15" x14ac:dyDescent="0.3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s="2" t="s">
        <v>447</v>
      </c>
      <c r="G5747" t="s">
        <v>103</v>
      </c>
      <c r="H5747" s="5">
        <v>1746</v>
      </c>
      <c r="I5747" s="9">
        <v>0.2</v>
      </c>
      <c r="J5747" s="5">
        <v>87.3</v>
      </c>
      <c r="K5747" t="s">
        <v>17</v>
      </c>
      <c r="L5747" s="1">
        <f t="shared" si="356"/>
        <v>42266</v>
      </c>
      <c r="M5747">
        <f t="shared" si="357"/>
        <v>2015</v>
      </c>
      <c r="N5747">
        <f t="shared" si="358"/>
        <v>9</v>
      </c>
      <c r="O5747" t="str">
        <f t="shared" si="359"/>
        <v>2015-09</v>
      </c>
    </row>
    <row r="5748" spans="1:15" x14ac:dyDescent="0.3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s="2" t="s">
        <v>6538</v>
      </c>
      <c r="G5748" t="s">
        <v>103</v>
      </c>
      <c r="H5748" s="5">
        <v>2172</v>
      </c>
      <c r="I5748" s="9">
        <v>0.18</v>
      </c>
      <c r="J5748" s="5">
        <v>152.04</v>
      </c>
      <c r="K5748" t="s">
        <v>17</v>
      </c>
      <c r="L5748" s="1">
        <f t="shared" si="356"/>
        <v>43062</v>
      </c>
      <c r="M5748">
        <f t="shared" si="357"/>
        <v>2017</v>
      </c>
      <c r="N5748">
        <f t="shared" si="358"/>
        <v>11</v>
      </c>
      <c r="O5748" t="str">
        <f t="shared" si="359"/>
        <v>2017-11</v>
      </c>
    </row>
    <row r="5749" spans="1:15" x14ac:dyDescent="0.3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s="2" t="s">
        <v>6538</v>
      </c>
      <c r="G5749" t="s">
        <v>103</v>
      </c>
      <c r="H5749" s="5">
        <v>2328</v>
      </c>
      <c r="I5749" s="9">
        <v>0.33</v>
      </c>
      <c r="J5749" s="5">
        <v>954.48</v>
      </c>
      <c r="K5749" t="s">
        <v>17</v>
      </c>
      <c r="L5749" s="1">
        <f t="shared" si="356"/>
        <v>43062</v>
      </c>
      <c r="M5749">
        <f t="shared" si="357"/>
        <v>2017</v>
      </c>
      <c r="N5749">
        <f t="shared" si="358"/>
        <v>11</v>
      </c>
      <c r="O5749" t="str">
        <f t="shared" si="359"/>
        <v>2017-11</v>
      </c>
    </row>
    <row r="5750" spans="1:15" x14ac:dyDescent="0.3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s="2" t="s">
        <v>603</v>
      </c>
      <c r="G5750" t="s">
        <v>103</v>
      </c>
      <c r="H5750" s="5">
        <v>771</v>
      </c>
      <c r="I5750" s="9">
        <v>0.26</v>
      </c>
      <c r="J5750" s="5">
        <v>107.94</v>
      </c>
      <c r="K5750" t="s">
        <v>17</v>
      </c>
      <c r="L5750" s="1">
        <f t="shared" si="356"/>
        <v>42332</v>
      </c>
      <c r="M5750">
        <f t="shared" si="357"/>
        <v>2015</v>
      </c>
      <c r="N5750">
        <f t="shared" si="358"/>
        <v>11</v>
      </c>
      <c r="O5750" t="str">
        <f t="shared" si="359"/>
        <v>2015-11</v>
      </c>
    </row>
    <row r="5751" spans="1:15" x14ac:dyDescent="0.3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2">
        <v>43051</v>
      </c>
      <c r="G5751" t="s">
        <v>103</v>
      </c>
      <c r="H5751" s="5">
        <v>1358</v>
      </c>
      <c r="I5751" s="9">
        <v>0.23</v>
      </c>
      <c r="J5751" s="5">
        <v>543.20000000000005</v>
      </c>
      <c r="K5751" t="s">
        <v>17</v>
      </c>
      <c r="L5751" s="1">
        <f t="shared" si="356"/>
        <v>43051</v>
      </c>
      <c r="M5751">
        <f t="shared" si="357"/>
        <v>2017</v>
      </c>
      <c r="N5751">
        <f t="shared" si="358"/>
        <v>11</v>
      </c>
      <c r="O5751" t="str">
        <f t="shared" si="359"/>
        <v>2017-11</v>
      </c>
    </row>
    <row r="5752" spans="1:15" x14ac:dyDescent="0.3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2">
        <v>43202</v>
      </c>
      <c r="G5752" t="s">
        <v>103</v>
      </c>
      <c r="H5752" s="5">
        <v>1122</v>
      </c>
      <c r="I5752" s="9">
        <v>0.18</v>
      </c>
      <c r="J5752" s="5">
        <v>269.27999999999997</v>
      </c>
      <c r="K5752" t="s">
        <v>17</v>
      </c>
      <c r="L5752" s="1">
        <f t="shared" si="356"/>
        <v>43202</v>
      </c>
      <c r="M5752">
        <f t="shared" si="357"/>
        <v>2018</v>
      </c>
      <c r="N5752">
        <f t="shared" si="358"/>
        <v>4</v>
      </c>
      <c r="O5752" t="str">
        <f t="shared" si="359"/>
        <v>2018-04</v>
      </c>
    </row>
    <row r="5753" spans="1:15" x14ac:dyDescent="0.3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2">
        <v>43051</v>
      </c>
      <c r="G5753" t="s">
        <v>103</v>
      </c>
      <c r="H5753" s="5">
        <v>1200</v>
      </c>
      <c r="I5753" s="9">
        <v>0.15</v>
      </c>
      <c r="J5753" s="5">
        <v>180</v>
      </c>
      <c r="K5753" t="s">
        <v>17</v>
      </c>
      <c r="L5753" s="1">
        <f t="shared" si="356"/>
        <v>43051</v>
      </c>
      <c r="M5753">
        <f t="shared" si="357"/>
        <v>2017</v>
      </c>
      <c r="N5753">
        <f t="shared" si="358"/>
        <v>11</v>
      </c>
      <c r="O5753" t="str">
        <f t="shared" si="359"/>
        <v>2017-11</v>
      </c>
    </row>
    <row r="5754" spans="1:15" x14ac:dyDescent="0.3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s="2" t="s">
        <v>2244</v>
      </c>
      <c r="G5754" t="s">
        <v>23</v>
      </c>
      <c r="H5754" s="5">
        <v>1317</v>
      </c>
      <c r="I5754" s="9">
        <v>0.31</v>
      </c>
      <c r="J5754" s="5">
        <v>263.39999999999998</v>
      </c>
      <c r="K5754" t="s">
        <v>17</v>
      </c>
      <c r="L5754" s="1">
        <f t="shared" si="356"/>
        <v>42628</v>
      </c>
      <c r="M5754">
        <f t="shared" si="357"/>
        <v>2016</v>
      </c>
      <c r="N5754">
        <f t="shared" si="358"/>
        <v>9</v>
      </c>
      <c r="O5754" t="str">
        <f t="shared" si="359"/>
        <v>2016-09</v>
      </c>
    </row>
    <row r="5755" spans="1:15" x14ac:dyDescent="0.3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s="2" t="s">
        <v>2244</v>
      </c>
      <c r="G5755" t="s">
        <v>23</v>
      </c>
      <c r="H5755" s="5">
        <v>2201</v>
      </c>
      <c r="I5755" s="9">
        <v>0.1</v>
      </c>
      <c r="J5755" s="5">
        <v>748.34</v>
      </c>
      <c r="K5755" t="s">
        <v>17</v>
      </c>
      <c r="L5755" s="1">
        <f t="shared" si="356"/>
        <v>42628</v>
      </c>
      <c r="M5755">
        <f t="shared" si="357"/>
        <v>2016</v>
      </c>
      <c r="N5755">
        <f t="shared" si="358"/>
        <v>9</v>
      </c>
      <c r="O5755" t="str">
        <f t="shared" si="359"/>
        <v>2016-09</v>
      </c>
    </row>
    <row r="5756" spans="1:15" x14ac:dyDescent="0.3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s="2" t="s">
        <v>3752</v>
      </c>
      <c r="G5756" t="s">
        <v>23</v>
      </c>
      <c r="H5756" s="5">
        <v>2293</v>
      </c>
      <c r="I5756" s="9">
        <v>0.25</v>
      </c>
      <c r="J5756" s="5">
        <v>710.83</v>
      </c>
      <c r="K5756" t="s">
        <v>17</v>
      </c>
      <c r="L5756" s="1">
        <f t="shared" si="356"/>
        <v>43054</v>
      </c>
      <c r="M5756">
        <f t="shared" si="357"/>
        <v>2017</v>
      </c>
      <c r="N5756">
        <f t="shared" si="358"/>
        <v>11</v>
      </c>
      <c r="O5756" t="str">
        <f t="shared" si="359"/>
        <v>2017-11</v>
      </c>
    </row>
    <row r="5757" spans="1:15" x14ac:dyDescent="0.3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s="2" t="s">
        <v>6548</v>
      </c>
      <c r="G5757" t="s">
        <v>29</v>
      </c>
      <c r="H5757" s="5">
        <v>2091</v>
      </c>
      <c r="I5757" s="9">
        <v>0.3</v>
      </c>
      <c r="J5757" s="5">
        <v>460.02</v>
      </c>
      <c r="K5757" t="s">
        <v>17</v>
      </c>
      <c r="L5757" s="1">
        <f t="shared" si="356"/>
        <v>43369</v>
      </c>
      <c r="M5757">
        <f t="shared" si="357"/>
        <v>2018</v>
      </c>
      <c r="N5757">
        <f t="shared" si="358"/>
        <v>9</v>
      </c>
      <c r="O5757" t="str">
        <f t="shared" si="359"/>
        <v>2018-09</v>
      </c>
    </row>
    <row r="5758" spans="1:15" x14ac:dyDescent="0.3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2">
        <v>42797</v>
      </c>
      <c r="G5758" t="s">
        <v>29</v>
      </c>
      <c r="H5758" s="5">
        <v>1546</v>
      </c>
      <c r="I5758" s="9">
        <v>0.25</v>
      </c>
      <c r="J5758" s="5">
        <v>386.5</v>
      </c>
      <c r="K5758" t="s">
        <v>17</v>
      </c>
      <c r="L5758" s="1">
        <f t="shared" si="356"/>
        <v>42797</v>
      </c>
      <c r="M5758">
        <f t="shared" si="357"/>
        <v>2017</v>
      </c>
      <c r="N5758">
        <f t="shared" si="358"/>
        <v>3</v>
      </c>
      <c r="O5758" t="str">
        <f t="shared" si="359"/>
        <v>2017-03</v>
      </c>
    </row>
    <row r="5759" spans="1:15" x14ac:dyDescent="0.3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s="2" t="s">
        <v>1618</v>
      </c>
      <c r="G5759" t="s">
        <v>29</v>
      </c>
      <c r="H5759" s="5">
        <v>540</v>
      </c>
      <c r="I5759" s="9">
        <v>0.14000000000000001</v>
      </c>
      <c r="J5759" s="5">
        <v>124.2</v>
      </c>
      <c r="K5759" t="s">
        <v>17</v>
      </c>
      <c r="L5759" s="1">
        <f t="shared" si="356"/>
        <v>43116</v>
      </c>
      <c r="M5759">
        <f t="shared" si="357"/>
        <v>2018</v>
      </c>
      <c r="N5759">
        <f t="shared" si="358"/>
        <v>1</v>
      </c>
      <c r="O5759" t="str">
        <f t="shared" si="359"/>
        <v>2018-01</v>
      </c>
    </row>
    <row r="5760" spans="1:15" x14ac:dyDescent="0.3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2">
        <v>43109</v>
      </c>
      <c r="G5760" t="s">
        <v>29</v>
      </c>
      <c r="H5760" s="5">
        <v>1141</v>
      </c>
      <c r="I5760" s="9">
        <v>0.26</v>
      </c>
      <c r="J5760" s="5">
        <v>102.69</v>
      </c>
      <c r="K5760" t="s">
        <v>17</v>
      </c>
      <c r="L5760" s="1">
        <f t="shared" si="356"/>
        <v>43109</v>
      </c>
      <c r="M5760">
        <f t="shared" si="357"/>
        <v>2018</v>
      </c>
      <c r="N5760">
        <f t="shared" si="358"/>
        <v>1</v>
      </c>
      <c r="O5760" t="str">
        <f t="shared" si="359"/>
        <v>2018-01</v>
      </c>
    </row>
    <row r="5761" spans="1:15" x14ac:dyDescent="0.3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s="2" t="s">
        <v>1898</v>
      </c>
      <c r="G5761" t="s">
        <v>29</v>
      </c>
      <c r="H5761" s="5">
        <v>2108</v>
      </c>
      <c r="I5761" s="9">
        <v>0.32</v>
      </c>
      <c r="J5761" s="5">
        <v>927.52</v>
      </c>
      <c r="K5761" t="s">
        <v>17</v>
      </c>
      <c r="L5761" s="1">
        <f t="shared" si="356"/>
        <v>43002</v>
      </c>
      <c r="M5761">
        <f t="shared" si="357"/>
        <v>2017</v>
      </c>
      <c r="N5761">
        <f t="shared" si="358"/>
        <v>9</v>
      </c>
      <c r="O5761" t="str">
        <f t="shared" si="359"/>
        <v>2017-09</v>
      </c>
    </row>
    <row r="5762" spans="1:15" x14ac:dyDescent="0.3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2">
        <v>43382</v>
      </c>
      <c r="G5762" t="s">
        <v>29</v>
      </c>
      <c r="H5762" s="5">
        <v>1659</v>
      </c>
      <c r="I5762" s="9">
        <v>0.16</v>
      </c>
      <c r="J5762" s="5">
        <v>663.6</v>
      </c>
      <c r="K5762" t="s">
        <v>17</v>
      </c>
      <c r="L5762" s="1">
        <f t="shared" ref="L5762:L5825" si="360">IF(ISNUMBER(F5762),F5762,IFERROR(DATE(VALUE(RIGHT(F5762,4)),VALUE(LEFT(F5762,FIND("/",F5762)-1)),VALUE(MID(F5762,FIND("/",F5762)+1,FIND("/",F5762,FIND("/",F5762)+1)-FIND("/",F5762)-1))),""))</f>
        <v>43382</v>
      </c>
      <c r="M5762">
        <f t="shared" ref="M5762:M5825" si="361">YEAR(L5762)</f>
        <v>2018</v>
      </c>
      <c r="N5762">
        <f t="shared" ref="N5762:N5825" si="362">MONTH(L5762)</f>
        <v>10</v>
      </c>
      <c r="O5762" t="str">
        <f t="shared" ref="O5762:O5825" si="363">TEXT(L5762,"yyyy-mm")</f>
        <v>2018-10</v>
      </c>
    </row>
    <row r="5763" spans="1:15" x14ac:dyDescent="0.3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s="2" t="s">
        <v>6555</v>
      </c>
      <c r="G5763" t="s">
        <v>29</v>
      </c>
      <c r="H5763" s="5">
        <v>1602</v>
      </c>
      <c r="I5763" s="9">
        <v>0.22</v>
      </c>
      <c r="J5763" s="5">
        <v>416.52</v>
      </c>
      <c r="K5763" t="s">
        <v>17</v>
      </c>
      <c r="L5763" s="1">
        <f t="shared" si="360"/>
        <v>42567</v>
      </c>
      <c r="M5763">
        <f t="shared" si="361"/>
        <v>2016</v>
      </c>
      <c r="N5763">
        <f t="shared" si="362"/>
        <v>7</v>
      </c>
      <c r="O5763" t="str">
        <f t="shared" si="363"/>
        <v>2016-07</v>
      </c>
    </row>
    <row r="5764" spans="1:15" x14ac:dyDescent="0.3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s="2" t="s">
        <v>6555</v>
      </c>
      <c r="G5764" t="s">
        <v>29</v>
      </c>
      <c r="H5764" s="5">
        <v>1483</v>
      </c>
      <c r="I5764" s="9">
        <v>0.35</v>
      </c>
      <c r="J5764" s="5">
        <v>652.52</v>
      </c>
      <c r="K5764" t="s">
        <v>17</v>
      </c>
      <c r="L5764" s="1">
        <f t="shared" si="360"/>
        <v>42567</v>
      </c>
      <c r="M5764">
        <f t="shared" si="361"/>
        <v>2016</v>
      </c>
      <c r="N5764">
        <f t="shared" si="362"/>
        <v>7</v>
      </c>
      <c r="O5764" t="str">
        <f t="shared" si="363"/>
        <v>2016-07</v>
      </c>
    </row>
    <row r="5765" spans="1:15" x14ac:dyDescent="0.3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s="2" t="s">
        <v>2890</v>
      </c>
      <c r="G5765" t="s">
        <v>29</v>
      </c>
      <c r="H5765" s="5">
        <v>511</v>
      </c>
      <c r="I5765" s="9">
        <v>0.12</v>
      </c>
      <c r="J5765" s="5">
        <v>25.55</v>
      </c>
      <c r="K5765" t="s">
        <v>17</v>
      </c>
      <c r="L5765" s="1">
        <f t="shared" si="360"/>
        <v>42900</v>
      </c>
      <c r="M5765">
        <f t="shared" si="361"/>
        <v>2017</v>
      </c>
      <c r="N5765">
        <f t="shared" si="362"/>
        <v>6</v>
      </c>
      <c r="O5765" t="str">
        <f t="shared" si="363"/>
        <v>2017-06</v>
      </c>
    </row>
    <row r="5766" spans="1:15" x14ac:dyDescent="0.3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s="2" t="s">
        <v>1618</v>
      </c>
      <c r="G5766" t="s">
        <v>29</v>
      </c>
      <c r="H5766" s="5">
        <v>1792</v>
      </c>
      <c r="I5766" s="9">
        <v>0.2</v>
      </c>
      <c r="J5766" s="5">
        <v>645.12</v>
      </c>
      <c r="K5766" t="s">
        <v>17</v>
      </c>
      <c r="L5766" s="1">
        <f t="shared" si="360"/>
        <v>43116</v>
      </c>
      <c r="M5766">
        <f t="shared" si="361"/>
        <v>2018</v>
      </c>
      <c r="N5766">
        <f t="shared" si="362"/>
        <v>1</v>
      </c>
      <c r="O5766" t="str">
        <f t="shared" si="363"/>
        <v>2018-01</v>
      </c>
    </row>
    <row r="5767" spans="1:15" x14ac:dyDescent="0.3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s="2" t="s">
        <v>2537</v>
      </c>
      <c r="G5767" t="s">
        <v>29</v>
      </c>
      <c r="H5767" s="5">
        <v>2229</v>
      </c>
      <c r="I5767" s="9">
        <v>0.28999999999999998</v>
      </c>
      <c r="J5767" s="5">
        <v>958.47</v>
      </c>
      <c r="K5767" t="s">
        <v>17</v>
      </c>
      <c r="L5767" s="1">
        <f t="shared" si="360"/>
        <v>42668</v>
      </c>
      <c r="M5767">
        <f t="shared" si="361"/>
        <v>2016</v>
      </c>
      <c r="N5767">
        <f t="shared" si="362"/>
        <v>10</v>
      </c>
      <c r="O5767" t="str">
        <f t="shared" si="363"/>
        <v>2016-10</v>
      </c>
    </row>
    <row r="5768" spans="1:15" x14ac:dyDescent="0.3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s="2" t="s">
        <v>2839</v>
      </c>
      <c r="G5768" t="s">
        <v>78</v>
      </c>
      <c r="H5768" s="5">
        <v>685</v>
      </c>
      <c r="I5768" s="9">
        <v>0.14000000000000001</v>
      </c>
      <c r="J5768" s="5">
        <v>47.95</v>
      </c>
      <c r="K5768" t="s">
        <v>17</v>
      </c>
      <c r="L5768" s="1">
        <f t="shared" si="360"/>
        <v>42960</v>
      </c>
      <c r="M5768">
        <f t="shared" si="361"/>
        <v>2017</v>
      </c>
      <c r="N5768">
        <f t="shared" si="362"/>
        <v>8</v>
      </c>
      <c r="O5768" t="str">
        <f t="shared" si="363"/>
        <v>2017-08</v>
      </c>
    </row>
    <row r="5769" spans="1:15" x14ac:dyDescent="0.3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s="2" t="s">
        <v>6562</v>
      </c>
      <c r="G5769" t="s">
        <v>78</v>
      </c>
      <c r="H5769" s="5">
        <v>2120</v>
      </c>
      <c r="I5769" s="9">
        <v>0.25</v>
      </c>
      <c r="J5769" s="5">
        <v>169.6</v>
      </c>
      <c r="K5769" t="s">
        <v>17</v>
      </c>
      <c r="L5769" s="1">
        <f t="shared" si="360"/>
        <v>43113</v>
      </c>
      <c r="M5769">
        <f t="shared" si="361"/>
        <v>2018</v>
      </c>
      <c r="N5769">
        <f t="shared" si="362"/>
        <v>1</v>
      </c>
      <c r="O5769" t="str">
        <f t="shared" si="363"/>
        <v>2018-01</v>
      </c>
    </row>
    <row r="5770" spans="1:15" x14ac:dyDescent="0.3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s="2" t="s">
        <v>738</v>
      </c>
      <c r="G5770" t="s">
        <v>78</v>
      </c>
      <c r="H5770" s="5">
        <v>1581</v>
      </c>
      <c r="I5770" s="9">
        <v>0.19</v>
      </c>
      <c r="J5770" s="5">
        <v>110.67</v>
      </c>
      <c r="K5770" t="s">
        <v>17</v>
      </c>
      <c r="L5770" s="1">
        <f t="shared" si="360"/>
        <v>42941</v>
      </c>
      <c r="M5770">
        <f t="shared" si="361"/>
        <v>2017</v>
      </c>
      <c r="N5770">
        <f t="shared" si="362"/>
        <v>7</v>
      </c>
      <c r="O5770" t="str">
        <f t="shared" si="363"/>
        <v>2017-07</v>
      </c>
    </row>
    <row r="5771" spans="1:15" x14ac:dyDescent="0.3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s="2" t="s">
        <v>2017</v>
      </c>
      <c r="G5771" t="s">
        <v>78</v>
      </c>
      <c r="H5771" s="5">
        <v>711</v>
      </c>
      <c r="I5771" s="9">
        <v>0.13</v>
      </c>
      <c r="J5771" s="5">
        <v>298.62</v>
      </c>
      <c r="K5771" t="s">
        <v>17</v>
      </c>
      <c r="L5771" s="1">
        <f t="shared" si="360"/>
        <v>42882</v>
      </c>
      <c r="M5771">
        <f t="shared" si="361"/>
        <v>2017</v>
      </c>
      <c r="N5771">
        <f t="shared" si="362"/>
        <v>5</v>
      </c>
      <c r="O5771" t="str">
        <f t="shared" si="363"/>
        <v>2017-05</v>
      </c>
    </row>
    <row r="5772" spans="1:15" x14ac:dyDescent="0.3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2">
        <v>42770</v>
      </c>
      <c r="G5772" t="s">
        <v>78</v>
      </c>
      <c r="H5772" s="5">
        <v>1997</v>
      </c>
      <c r="I5772" s="9">
        <v>0.2</v>
      </c>
      <c r="J5772" s="5">
        <v>219.67</v>
      </c>
      <c r="K5772" t="s">
        <v>17</v>
      </c>
      <c r="L5772" s="1">
        <f t="shared" si="360"/>
        <v>42770</v>
      </c>
      <c r="M5772">
        <f t="shared" si="361"/>
        <v>2017</v>
      </c>
      <c r="N5772">
        <f t="shared" si="362"/>
        <v>2</v>
      </c>
      <c r="O5772" t="str">
        <f t="shared" si="363"/>
        <v>2017-02</v>
      </c>
    </row>
    <row r="5773" spans="1:15" x14ac:dyDescent="0.3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s="2" t="s">
        <v>738</v>
      </c>
      <c r="G5773" t="s">
        <v>78</v>
      </c>
      <c r="H5773" s="5">
        <v>2324</v>
      </c>
      <c r="I5773" s="9">
        <v>0.19</v>
      </c>
      <c r="J5773" s="5">
        <v>836.64</v>
      </c>
      <c r="K5773" t="s">
        <v>17</v>
      </c>
      <c r="L5773" s="1">
        <f t="shared" si="360"/>
        <v>42941</v>
      </c>
      <c r="M5773">
        <f t="shared" si="361"/>
        <v>2017</v>
      </c>
      <c r="N5773">
        <f t="shared" si="362"/>
        <v>7</v>
      </c>
      <c r="O5773" t="str">
        <f t="shared" si="363"/>
        <v>2017-07</v>
      </c>
    </row>
    <row r="5774" spans="1:15" x14ac:dyDescent="0.3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2">
        <v>43106</v>
      </c>
      <c r="G5774" t="s">
        <v>78</v>
      </c>
      <c r="H5774" s="5">
        <v>695</v>
      </c>
      <c r="I5774" s="9">
        <v>0.28999999999999998</v>
      </c>
      <c r="J5774" s="5">
        <v>125.1</v>
      </c>
      <c r="K5774" t="s">
        <v>17</v>
      </c>
      <c r="L5774" s="1">
        <f t="shared" si="360"/>
        <v>43106</v>
      </c>
      <c r="M5774">
        <f t="shared" si="361"/>
        <v>2018</v>
      </c>
      <c r="N5774">
        <f t="shared" si="362"/>
        <v>1</v>
      </c>
      <c r="O5774" t="str">
        <f t="shared" si="363"/>
        <v>2018-01</v>
      </c>
    </row>
    <row r="5775" spans="1:15" x14ac:dyDescent="0.3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s="2" t="s">
        <v>159</v>
      </c>
      <c r="G5775" t="s">
        <v>78</v>
      </c>
      <c r="H5775" s="5">
        <v>1842</v>
      </c>
      <c r="I5775" s="9">
        <v>0.32</v>
      </c>
      <c r="J5775" s="5">
        <v>626.28</v>
      </c>
      <c r="K5775" t="s">
        <v>17</v>
      </c>
      <c r="L5775" s="1">
        <f t="shared" si="360"/>
        <v>42478</v>
      </c>
      <c r="M5775">
        <f t="shared" si="361"/>
        <v>2016</v>
      </c>
      <c r="N5775">
        <f t="shared" si="362"/>
        <v>4</v>
      </c>
      <c r="O5775" t="str">
        <f t="shared" si="363"/>
        <v>2016-04</v>
      </c>
    </row>
    <row r="5776" spans="1:15" x14ac:dyDescent="0.3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2">
        <v>42923</v>
      </c>
      <c r="G5776" t="s">
        <v>78</v>
      </c>
      <c r="H5776" s="5">
        <v>679</v>
      </c>
      <c r="I5776" s="9">
        <v>0.28999999999999998</v>
      </c>
      <c r="J5776" s="5">
        <v>40.74</v>
      </c>
      <c r="K5776" t="s">
        <v>17</v>
      </c>
      <c r="L5776" s="1">
        <f t="shared" si="360"/>
        <v>42923</v>
      </c>
      <c r="M5776">
        <f t="shared" si="361"/>
        <v>2017</v>
      </c>
      <c r="N5776">
        <f t="shared" si="362"/>
        <v>7</v>
      </c>
      <c r="O5776" t="str">
        <f t="shared" si="363"/>
        <v>2017-07</v>
      </c>
    </row>
    <row r="5777" spans="1:15" x14ac:dyDescent="0.3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s="2" t="s">
        <v>1509</v>
      </c>
      <c r="G5777" t="s">
        <v>78</v>
      </c>
      <c r="H5777" s="5">
        <v>1207</v>
      </c>
      <c r="I5777" s="9">
        <v>0.22</v>
      </c>
      <c r="J5777" s="5">
        <v>434.52</v>
      </c>
      <c r="K5777" t="s">
        <v>17</v>
      </c>
      <c r="L5777" s="1">
        <f t="shared" si="360"/>
        <v>42331</v>
      </c>
      <c r="M5777">
        <f t="shared" si="361"/>
        <v>2015</v>
      </c>
      <c r="N5777">
        <f t="shared" si="362"/>
        <v>11</v>
      </c>
      <c r="O5777" t="str">
        <f t="shared" si="363"/>
        <v>2015-11</v>
      </c>
    </row>
    <row r="5778" spans="1:15" x14ac:dyDescent="0.3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s="2" t="s">
        <v>223</v>
      </c>
      <c r="G5778" t="s">
        <v>78</v>
      </c>
      <c r="H5778" s="5">
        <v>584</v>
      </c>
      <c r="I5778" s="9">
        <v>0.26</v>
      </c>
      <c r="J5778" s="5">
        <v>35.04</v>
      </c>
      <c r="K5778" t="s">
        <v>17</v>
      </c>
      <c r="L5778" s="1">
        <f t="shared" si="360"/>
        <v>43248</v>
      </c>
      <c r="M5778">
        <f t="shared" si="361"/>
        <v>2018</v>
      </c>
      <c r="N5778">
        <f t="shared" si="362"/>
        <v>5</v>
      </c>
      <c r="O5778" t="str">
        <f t="shared" si="363"/>
        <v>2018-05</v>
      </c>
    </row>
    <row r="5779" spans="1:15" x14ac:dyDescent="0.3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2">
        <v>42016</v>
      </c>
      <c r="G5779" t="s">
        <v>78</v>
      </c>
      <c r="H5779" s="5">
        <v>814</v>
      </c>
      <c r="I5779" s="9">
        <v>0.18</v>
      </c>
      <c r="J5779" s="5">
        <v>350.02</v>
      </c>
      <c r="K5779" t="s">
        <v>17</v>
      </c>
      <c r="L5779" s="1">
        <f t="shared" si="360"/>
        <v>42016</v>
      </c>
      <c r="M5779">
        <f t="shared" si="361"/>
        <v>2015</v>
      </c>
      <c r="N5779">
        <f t="shared" si="362"/>
        <v>1</v>
      </c>
      <c r="O5779" t="str">
        <f t="shared" si="363"/>
        <v>2015-01</v>
      </c>
    </row>
    <row r="5780" spans="1:15" x14ac:dyDescent="0.3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s="2" t="s">
        <v>347</v>
      </c>
      <c r="G5780" t="s">
        <v>78</v>
      </c>
      <c r="H5780" s="5">
        <v>1866</v>
      </c>
      <c r="I5780" s="9">
        <v>0.23</v>
      </c>
      <c r="J5780" s="5">
        <v>223.92</v>
      </c>
      <c r="K5780" t="s">
        <v>17</v>
      </c>
      <c r="L5780" s="1">
        <f t="shared" si="360"/>
        <v>42695</v>
      </c>
      <c r="M5780">
        <f t="shared" si="361"/>
        <v>2016</v>
      </c>
      <c r="N5780">
        <f t="shared" si="362"/>
        <v>11</v>
      </c>
      <c r="O5780" t="str">
        <f t="shared" si="363"/>
        <v>2016-11</v>
      </c>
    </row>
    <row r="5781" spans="1:15" x14ac:dyDescent="0.3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2">
        <v>42778</v>
      </c>
      <c r="G5781" t="s">
        <v>78</v>
      </c>
      <c r="H5781" s="5">
        <v>2395</v>
      </c>
      <c r="I5781" s="9">
        <v>0.15</v>
      </c>
      <c r="J5781" s="5">
        <v>670.6</v>
      </c>
      <c r="K5781" t="s">
        <v>17</v>
      </c>
      <c r="L5781" s="1">
        <f t="shared" si="360"/>
        <v>42778</v>
      </c>
      <c r="M5781">
        <f t="shared" si="361"/>
        <v>2017</v>
      </c>
      <c r="N5781">
        <f t="shared" si="362"/>
        <v>2</v>
      </c>
      <c r="O5781" t="str">
        <f t="shared" si="363"/>
        <v>2017-02</v>
      </c>
    </row>
    <row r="5782" spans="1:15" x14ac:dyDescent="0.3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s="2" t="s">
        <v>316</v>
      </c>
      <c r="G5782" t="s">
        <v>78</v>
      </c>
      <c r="H5782" s="5">
        <v>1254</v>
      </c>
      <c r="I5782" s="9">
        <v>0.15</v>
      </c>
      <c r="J5782" s="5">
        <v>238.26</v>
      </c>
      <c r="K5782" t="s">
        <v>17</v>
      </c>
      <c r="L5782" s="1">
        <f t="shared" si="360"/>
        <v>42521</v>
      </c>
      <c r="M5782">
        <f t="shared" si="361"/>
        <v>2016</v>
      </c>
      <c r="N5782">
        <f t="shared" si="362"/>
        <v>5</v>
      </c>
      <c r="O5782" t="str">
        <f t="shared" si="363"/>
        <v>2016-05</v>
      </c>
    </row>
    <row r="5783" spans="1:15" x14ac:dyDescent="0.3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s="2" t="s">
        <v>1760</v>
      </c>
      <c r="G5783" t="s">
        <v>78</v>
      </c>
      <c r="H5783" s="5">
        <v>2178</v>
      </c>
      <c r="I5783" s="9">
        <v>0.2</v>
      </c>
      <c r="J5783" s="5">
        <v>348.48</v>
      </c>
      <c r="K5783" t="s">
        <v>17</v>
      </c>
      <c r="L5783" s="1">
        <f t="shared" si="360"/>
        <v>43092</v>
      </c>
      <c r="M5783">
        <f t="shared" si="361"/>
        <v>2017</v>
      </c>
      <c r="N5783">
        <f t="shared" si="362"/>
        <v>12</v>
      </c>
      <c r="O5783" t="str">
        <f t="shared" si="363"/>
        <v>2017-12</v>
      </c>
    </row>
    <row r="5784" spans="1:15" x14ac:dyDescent="0.3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2">
        <v>42615</v>
      </c>
      <c r="G5784" t="s">
        <v>78</v>
      </c>
      <c r="H5784" s="5">
        <v>1343</v>
      </c>
      <c r="I5784" s="9">
        <v>0.11</v>
      </c>
      <c r="J5784" s="5">
        <v>470.05</v>
      </c>
      <c r="K5784" t="s">
        <v>17</v>
      </c>
      <c r="L5784" s="1">
        <f t="shared" si="360"/>
        <v>42615</v>
      </c>
      <c r="M5784">
        <f t="shared" si="361"/>
        <v>2016</v>
      </c>
      <c r="N5784">
        <f t="shared" si="362"/>
        <v>9</v>
      </c>
      <c r="O5784" t="str">
        <f t="shared" si="363"/>
        <v>2016-09</v>
      </c>
    </row>
    <row r="5785" spans="1:15" x14ac:dyDescent="0.3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s="2" t="s">
        <v>362</v>
      </c>
      <c r="G5785" t="s">
        <v>78</v>
      </c>
      <c r="H5785" s="5">
        <v>2016</v>
      </c>
      <c r="I5785" s="9">
        <v>0.28999999999999998</v>
      </c>
      <c r="J5785" s="5">
        <v>665.28</v>
      </c>
      <c r="K5785" t="s">
        <v>17</v>
      </c>
      <c r="L5785" s="1">
        <f t="shared" si="360"/>
        <v>42932</v>
      </c>
      <c r="M5785">
        <f t="shared" si="361"/>
        <v>2017</v>
      </c>
      <c r="N5785">
        <f t="shared" si="362"/>
        <v>7</v>
      </c>
      <c r="O5785" t="str">
        <f t="shared" si="363"/>
        <v>2017-07</v>
      </c>
    </row>
    <row r="5786" spans="1:15" x14ac:dyDescent="0.3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s="2" t="s">
        <v>6580</v>
      </c>
      <c r="G5786" t="s">
        <v>78</v>
      </c>
      <c r="H5786" s="5">
        <v>1925</v>
      </c>
      <c r="I5786" s="9">
        <v>0.28999999999999998</v>
      </c>
      <c r="J5786" s="5">
        <v>231</v>
      </c>
      <c r="K5786" t="s">
        <v>17</v>
      </c>
      <c r="L5786" s="1">
        <f t="shared" si="360"/>
        <v>42144</v>
      </c>
      <c r="M5786">
        <f t="shared" si="361"/>
        <v>2015</v>
      </c>
      <c r="N5786">
        <f t="shared" si="362"/>
        <v>5</v>
      </c>
      <c r="O5786" t="str">
        <f t="shared" si="363"/>
        <v>2015-05</v>
      </c>
    </row>
    <row r="5787" spans="1:15" x14ac:dyDescent="0.3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s="2" t="s">
        <v>342</v>
      </c>
      <c r="G5787" t="s">
        <v>78</v>
      </c>
      <c r="H5787" s="5">
        <v>1518</v>
      </c>
      <c r="I5787" s="9">
        <v>0.24</v>
      </c>
      <c r="J5787" s="5">
        <v>607.20000000000005</v>
      </c>
      <c r="K5787" t="s">
        <v>17</v>
      </c>
      <c r="L5787" s="1">
        <f t="shared" si="360"/>
        <v>42261</v>
      </c>
      <c r="M5787">
        <f t="shared" si="361"/>
        <v>2015</v>
      </c>
      <c r="N5787">
        <f t="shared" si="362"/>
        <v>9</v>
      </c>
      <c r="O5787" t="str">
        <f t="shared" si="363"/>
        <v>2015-09</v>
      </c>
    </row>
    <row r="5788" spans="1:15" x14ac:dyDescent="0.3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2">
        <v>43384</v>
      </c>
      <c r="G5788" t="s">
        <v>78</v>
      </c>
      <c r="H5788" s="5">
        <v>729</v>
      </c>
      <c r="I5788" s="9">
        <v>0.19</v>
      </c>
      <c r="J5788" s="5">
        <v>167.67</v>
      </c>
      <c r="K5788" t="s">
        <v>17</v>
      </c>
      <c r="L5788" s="1">
        <f t="shared" si="360"/>
        <v>43384</v>
      </c>
      <c r="M5788">
        <f t="shared" si="361"/>
        <v>2018</v>
      </c>
      <c r="N5788">
        <f t="shared" si="362"/>
        <v>10</v>
      </c>
      <c r="O5788" t="str">
        <f t="shared" si="363"/>
        <v>2018-10</v>
      </c>
    </row>
    <row r="5789" spans="1:15" x14ac:dyDescent="0.3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2">
        <v>42923</v>
      </c>
      <c r="G5789" t="s">
        <v>78</v>
      </c>
      <c r="H5789" s="5">
        <v>608</v>
      </c>
      <c r="I5789" s="9">
        <v>0.21</v>
      </c>
      <c r="J5789" s="5">
        <v>42.56</v>
      </c>
      <c r="K5789" t="s">
        <v>17</v>
      </c>
      <c r="L5789" s="1">
        <f t="shared" si="360"/>
        <v>42923</v>
      </c>
      <c r="M5789">
        <f t="shared" si="361"/>
        <v>2017</v>
      </c>
      <c r="N5789">
        <f t="shared" si="362"/>
        <v>7</v>
      </c>
      <c r="O5789" t="str">
        <f t="shared" si="363"/>
        <v>2017-07</v>
      </c>
    </row>
    <row r="5790" spans="1:15" x14ac:dyDescent="0.3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s="2" t="s">
        <v>304</v>
      </c>
      <c r="G5790" t="s">
        <v>103</v>
      </c>
      <c r="H5790" s="5">
        <v>1102</v>
      </c>
      <c r="I5790" s="9">
        <v>0.17</v>
      </c>
      <c r="J5790" s="5">
        <v>352.64</v>
      </c>
      <c r="K5790" t="s">
        <v>17</v>
      </c>
      <c r="L5790" s="1">
        <f t="shared" si="360"/>
        <v>43456</v>
      </c>
      <c r="M5790">
        <f t="shared" si="361"/>
        <v>2018</v>
      </c>
      <c r="N5790">
        <f t="shared" si="362"/>
        <v>12</v>
      </c>
      <c r="O5790" t="str">
        <f t="shared" si="363"/>
        <v>2018-12</v>
      </c>
    </row>
    <row r="5791" spans="1:15" x14ac:dyDescent="0.3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2">
        <v>42867</v>
      </c>
      <c r="G5791" t="s">
        <v>103</v>
      </c>
      <c r="H5791" s="5">
        <v>2409</v>
      </c>
      <c r="I5791" s="9">
        <v>0.1</v>
      </c>
      <c r="J5791" s="5">
        <v>794.97</v>
      </c>
      <c r="K5791" t="s">
        <v>17</v>
      </c>
      <c r="L5791" s="1">
        <f t="shared" si="360"/>
        <v>42867</v>
      </c>
      <c r="M5791">
        <f t="shared" si="361"/>
        <v>2017</v>
      </c>
      <c r="N5791">
        <f t="shared" si="362"/>
        <v>5</v>
      </c>
      <c r="O5791" t="str">
        <f t="shared" si="363"/>
        <v>2017-05</v>
      </c>
    </row>
    <row r="5792" spans="1:15" x14ac:dyDescent="0.3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s="2" t="s">
        <v>6587</v>
      </c>
      <c r="G5792" t="s">
        <v>103</v>
      </c>
      <c r="H5792" s="5">
        <v>2451</v>
      </c>
      <c r="I5792" s="9">
        <v>0.27</v>
      </c>
      <c r="J5792" s="5">
        <v>539.22</v>
      </c>
      <c r="K5792" t="s">
        <v>17</v>
      </c>
      <c r="L5792" s="1">
        <f t="shared" si="360"/>
        <v>42760</v>
      </c>
      <c r="M5792">
        <f t="shared" si="361"/>
        <v>2017</v>
      </c>
      <c r="N5792">
        <f t="shared" si="362"/>
        <v>1</v>
      </c>
      <c r="O5792" t="str">
        <f t="shared" si="363"/>
        <v>2017-01</v>
      </c>
    </row>
    <row r="5793" spans="1:15" x14ac:dyDescent="0.3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s="2" t="s">
        <v>1117</v>
      </c>
      <c r="G5793" t="s">
        <v>103</v>
      </c>
      <c r="H5793" s="5">
        <v>1562</v>
      </c>
      <c r="I5793" s="9">
        <v>0.21</v>
      </c>
      <c r="J5793" s="5">
        <v>609.17999999999995</v>
      </c>
      <c r="K5793" t="s">
        <v>17</v>
      </c>
      <c r="L5793" s="1">
        <f t="shared" si="360"/>
        <v>42290</v>
      </c>
      <c r="M5793">
        <f t="shared" si="361"/>
        <v>2015</v>
      </c>
      <c r="N5793">
        <f t="shared" si="362"/>
        <v>10</v>
      </c>
      <c r="O5793" t="str">
        <f t="shared" si="363"/>
        <v>2015-10</v>
      </c>
    </row>
    <row r="5794" spans="1:15" x14ac:dyDescent="0.3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2">
        <v>42952</v>
      </c>
      <c r="G5794" t="s">
        <v>103</v>
      </c>
      <c r="H5794" s="5">
        <v>1981</v>
      </c>
      <c r="I5794" s="9">
        <v>0.31</v>
      </c>
      <c r="J5794" s="5">
        <v>277.33999999999997</v>
      </c>
      <c r="K5794" t="s">
        <v>17</v>
      </c>
      <c r="L5794" s="1">
        <f t="shared" si="360"/>
        <v>42952</v>
      </c>
      <c r="M5794">
        <f t="shared" si="361"/>
        <v>2017</v>
      </c>
      <c r="N5794">
        <f t="shared" si="362"/>
        <v>8</v>
      </c>
      <c r="O5794" t="str">
        <f t="shared" si="363"/>
        <v>2017-08</v>
      </c>
    </row>
    <row r="5795" spans="1:15" x14ac:dyDescent="0.3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s="2" t="s">
        <v>316</v>
      </c>
      <c r="G5795" t="s">
        <v>103</v>
      </c>
      <c r="H5795" s="5">
        <v>1428</v>
      </c>
      <c r="I5795" s="9">
        <v>0.17</v>
      </c>
      <c r="J5795" s="5">
        <v>128.52000000000001</v>
      </c>
      <c r="K5795" t="s">
        <v>17</v>
      </c>
      <c r="L5795" s="1">
        <f t="shared" si="360"/>
        <v>42521</v>
      </c>
      <c r="M5795">
        <f t="shared" si="361"/>
        <v>2016</v>
      </c>
      <c r="N5795">
        <f t="shared" si="362"/>
        <v>5</v>
      </c>
      <c r="O5795" t="str">
        <f t="shared" si="363"/>
        <v>2016-05</v>
      </c>
    </row>
    <row r="5796" spans="1:15" x14ac:dyDescent="0.3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2">
        <v>42683</v>
      </c>
      <c r="G5796" t="s">
        <v>103</v>
      </c>
      <c r="H5796" s="5">
        <v>2384</v>
      </c>
      <c r="I5796" s="9">
        <v>0.2</v>
      </c>
      <c r="J5796" s="5">
        <v>309.92</v>
      </c>
      <c r="K5796" t="s">
        <v>17</v>
      </c>
      <c r="L5796" s="1">
        <f t="shared" si="360"/>
        <v>42683</v>
      </c>
      <c r="M5796">
        <f t="shared" si="361"/>
        <v>2016</v>
      </c>
      <c r="N5796">
        <f t="shared" si="362"/>
        <v>11</v>
      </c>
      <c r="O5796" t="str">
        <f t="shared" si="363"/>
        <v>2016-11</v>
      </c>
    </row>
    <row r="5797" spans="1:15" x14ac:dyDescent="0.3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2">
        <v>43292</v>
      </c>
      <c r="G5797" t="s">
        <v>103</v>
      </c>
      <c r="H5797" s="5">
        <v>557</v>
      </c>
      <c r="I5797" s="9">
        <v>0.25</v>
      </c>
      <c r="J5797" s="5">
        <v>178.24</v>
      </c>
      <c r="K5797" t="s">
        <v>17</v>
      </c>
      <c r="L5797" s="1">
        <f t="shared" si="360"/>
        <v>43292</v>
      </c>
      <c r="M5797">
        <f t="shared" si="361"/>
        <v>2018</v>
      </c>
      <c r="N5797">
        <f t="shared" si="362"/>
        <v>7</v>
      </c>
      <c r="O5797" t="str">
        <f t="shared" si="363"/>
        <v>2018-07</v>
      </c>
    </row>
    <row r="5798" spans="1:15" x14ac:dyDescent="0.3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s="2" t="s">
        <v>221</v>
      </c>
      <c r="G5798" t="s">
        <v>103</v>
      </c>
      <c r="H5798" s="5">
        <v>1799</v>
      </c>
      <c r="I5798" s="9">
        <v>0.32</v>
      </c>
      <c r="J5798" s="5">
        <v>683.62</v>
      </c>
      <c r="K5798" t="s">
        <v>17</v>
      </c>
      <c r="L5798" s="1">
        <f t="shared" si="360"/>
        <v>43417</v>
      </c>
      <c r="M5798">
        <f t="shared" si="361"/>
        <v>2018</v>
      </c>
      <c r="N5798">
        <f t="shared" si="362"/>
        <v>11</v>
      </c>
      <c r="O5798" t="str">
        <f t="shared" si="363"/>
        <v>2018-11</v>
      </c>
    </row>
    <row r="5799" spans="1:15" x14ac:dyDescent="0.3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s="2" t="s">
        <v>819</v>
      </c>
      <c r="G5799" t="s">
        <v>103</v>
      </c>
      <c r="H5799" s="5">
        <v>2374</v>
      </c>
      <c r="I5799" s="9">
        <v>0.13</v>
      </c>
      <c r="J5799" s="5">
        <v>379.84</v>
      </c>
      <c r="K5799" t="s">
        <v>17</v>
      </c>
      <c r="L5799" s="1">
        <f t="shared" si="360"/>
        <v>43424</v>
      </c>
      <c r="M5799">
        <f t="shared" si="361"/>
        <v>2018</v>
      </c>
      <c r="N5799">
        <f t="shared" si="362"/>
        <v>11</v>
      </c>
      <c r="O5799" t="str">
        <f t="shared" si="363"/>
        <v>2018-11</v>
      </c>
    </row>
    <row r="5800" spans="1:15" x14ac:dyDescent="0.3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s="2" t="s">
        <v>2678</v>
      </c>
      <c r="G5800" t="s">
        <v>103</v>
      </c>
      <c r="H5800" s="5">
        <v>1438</v>
      </c>
      <c r="I5800" s="9">
        <v>0.19</v>
      </c>
      <c r="J5800" s="5">
        <v>143.80000000000001</v>
      </c>
      <c r="K5800" t="s">
        <v>17</v>
      </c>
      <c r="L5800" s="1">
        <f t="shared" si="360"/>
        <v>43063</v>
      </c>
      <c r="M5800">
        <f t="shared" si="361"/>
        <v>2017</v>
      </c>
      <c r="N5800">
        <f t="shared" si="362"/>
        <v>11</v>
      </c>
      <c r="O5800" t="str">
        <f t="shared" si="363"/>
        <v>2017-11</v>
      </c>
    </row>
    <row r="5801" spans="1:15" x14ac:dyDescent="0.3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2">
        <v>42132</v>
      </c>
      <c r="G5801" t="s">
        <v>103</v>
      </c>
      <c r="H5801" s="5">
        <v>2176</v>
      </c>
      <c r="I5801" s="9">
        <v>0.21</v>
      </c>
      <c r="J5801" s="5">
        <v>413.44</v>
      </c>
      <c r="K5801" t="s">
        <v>17</v>
      </c>
      <c r="L5801" s="1">
        <f t="shared" si="360"/>
        <v>42132</v>
      </c>
      <c r="M5801">
        <f t="shared" si="361"/>
        <v>2015</v>
      </c>
      <c r="N5801">
        <f t="shared" si="362"/>
        <v>5</v>
      </c>
      <c r="O5801" t="str">
        <f t="shared" si="363"/>
        <v>2015-05</v>
      </c>
    </row>
    <row r="5802" spans="1:15" x14ac:dyDescent="0.3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2">
        <v>42256</v>
      </c>
      <c r="G5802" t="s">
        <v>103</v>
      </c>
      <c r="H5802" s="5">
        <v>841</v>
      </c>
      <c r="I5802" s="9">
        <v>0.12</v>
      </c>
      <c r="J5802" s="5">
        <v>201.84</v>
      </c>
      <c r="K5802" t="s">
        <v>17</v>
      </c>
      <c r="L5802" s="1">
        <f t="shared" si="360"/>
        <v>42256</v>
      </c>
      <c r="M5802">
        <f t="shared" si="361"/>
        <v>2015</v>
      </c>
      <c r="N5802">
        <f t="shared" si="362"/>
        <v>9</v>
      </c>
      <c r="O5802" t="str">
        <f t="shared" si="363"/>
        <v>2015-09</v>
      </c>
    </row>
    <row r="5803" spans="1:15" x14ac:dyDescent="0.3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s="2" t="s">
        <v>6580</v>
      </c>
      <c r="G5803" t="s">
        <v>103</v>
      </c>
      <c r="H5803" s="5">
        <v>619</v>
      </c>
      <c r="I5803" s="9">
        <v>0.15</v>
      </c>
      <c r="J5803" s="5">
        <v>210.46</v>
      </c>
      <c r="K5803" t="s">
        <v>17</v>
      </c>
      <c r="L5803" s="1">
        <f t="shared" si="360"/>
        <v>42144</v>
      </c>
      <c r="M5803">
        <f t="shared" si="361"/>
        <v>2015</v>
      </c>
      <c r="N5803">
        <f t="shared" si="362"/>
        <v>5</v>
      </c>
      <c r="O5803" t="str">
        <f t="shared" si="363"/>
        <v>2015-05</v>
      </c>
    </row>
    <row r="5804" spans="1:15" x14ac:dyDescent="0.3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s="2" t="s">
        <v>223</v>
      </c>
      <c r="G5804" t="s">
        <v>103</v>
      </c>
      <c r="H5804" s="5">
        <v>1657</v>
      </c>
      <c r="I5804" s="9">
        <v>0.27</v>
      </c>
      <c r="J5804" s="5">
        <v>579.95000000000005</v>
      </c>
      <c r="K5804" t="s">
        <v>17</v>
      </c>
      <c r="L5804" s="1">
        <f t="shared" si="360"/>
        <v>43248</v>
      </c>
      <c r="M5804">
        <f t="shared" si="361"/>
        <v>2018</v>
      </c>
      <c r="N5804">
        <f t="shared" si="362"/>
        <v>5</v>
      </c>
      <c r="O5804" t="str">
        <f t="shared" si="363"/>
        <v>2018-05</v>
      </c>
    </row>
    <row r="5805" spans="1:15" x14ac:dyDescent="0.3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s="2" t="s">
        <v>2846</v>
      </c>
      <c r="G5805" t="s">
        <v>103</v>
      </c>
      <c r="H5805" s="5">
        <v>568</v>
      </c>
      <c r="I5805" s="9">
        <v>0.25</v>
      </c>
      <c r="J5805" s="5">
        <v>232.88</v>
      </c>
      <c r="K5805" t="s">
        <v>17</v>
      </c>
      <c r="L5805" s="1">
        <f t="shared" si="360"/>
        <v>42940</v>
      </c>
      <c r="M5805">
        <f t="shared" si="361"/>
        <v>2017</v>
      </c>
      <c r="N5805">
        <f t="shared" si="362"/>
        <v>7</v>
      </c>
      <c r="O5805" t="str">
        <f t="shared" si="363"/>
        <v>2017-07</v>
      </c>
    </row>
    <row r="5806" spans="1:15" x14ac:dyDescent="0.3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s="2" t="s">
        <v>1515</v>
      </c>
      <c r="G5806" t="s">
        <v>103</v>
      </c>
      <c r="H5806" s="5">
        <v>1206</v>
      </c>
      <c r="I5806" s="9">
        <v>0.21</v>
      </c>
      <c r="J5806" s="5">
        <v>518.58000000000004</v>
      </c>
      <c r="K5806" t="s">
        <v>17</v>
      </c>
      <c r="L5806" s="1">
        <f t="shared" si="360"/>
        <v>42358</v>
      </c>
      <c r="M5806">
        <f t="shared" si="361"/>
        <v>2015</v>
      </c>
      <c r="N5806">
        <f t="shared" si="362"/>
        <v>12</v>
      </c>
      <c r="O5806" t="str">
        <f t="shared" si="363"/>
        <v>2015-12</v>
      </c>
    </row>
    <row r="5807" spans="1:15" x14ac:dyDescent="0.3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s="2" t="s">
        <v>2244</v>
      </c>
      <c r="G5807" t="s">
        <v>103</v>
      </c>
      <c r="H5807" s="5">
        <v>2171</v>
      </c>
      <c r="I5807" s="9">
        <v>0.27</v>
      </c>
      <c r="J5807" s="5">
        <v>868.4</v>
      </c>
      <c r="K5807" t="s">
        <v>17</v>
      </c>
      <c r="L5807" s="1">
        <f t="shared" si="360"/>
        <v>42628</v>
      </c>
      <c r="M5807">
        <f t="shared" si="361"/>
        <v>2016</v>
      </c>
      <c r="N5807">
        <f t="shared" si="362"/>
        <v>9</v>
      </c>
      <c r="O5807" t="str">
        <f t="shared" si="363"/>
        <v>2016-09</v>
      </c>
    </row>
    <row r="5808" spans="1:15" x14ac:dyDescent="0.3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2">
        <v>42979</v>
      </c>
      <c r="G5808" t="s">
        <v>103</v>
      </c>
      <c r="H5808" s="5">
        <v>1853</v>
      </c>
      <c r="I5808" s="9">
        <v>0.11</v>
      </c>
      <c r="J5808" s="5">
        <v>111.18</v>
      </c>
      <c r="K5808" t="s">
        <v>17</v>
      </c>
      <c r="L5808" s="1">
        <f t="shared" si="360"/>
        <v>42979</v>
      </c>
      <c r="M5808">
        <f t="shared" si="361"/>
        <v>2017</v>
      </c>
      <c r="N5808">
        <f t="shared" si="362"/>
        <v>9</v>
      </c>
      <c r="O5808" t="str">
        <f t="shared" si="363"/>
        <v>2017-09</v>
      </c>
    </row>
    <row r="5809" spans="1:15" x14ac:dyDescent="0.3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2">
        <v>42493</v>
      </c>
      <c r="G5809" t="s">
        <v>103</v>
      </c>
      <c r="H5809" s="5">
        <v>1946</v>
      </c>
      <c r="I5809" s="9">
        <v>0.11</v>
      </c>
      <c r="J5809" s="5">
        <v>603.26</v>
      </c>
      <c r="K5809" t="s">
        <v>17</v>
      </c>
      <c r="L5809" s="1">
        <f t="shared" si="360"/>
        <v>42493</v>
      </c>
      <c r="M5809">
        <f t="shared" si="361"/>
        <v>2016</v>
      </c>
      <c r="N5809">
        <f t="shared" si="362"/>
        <v>5</v>
      </c>
      <c r="O5809" t="str">
        <f t="shared" si="363"/>
        <v>2016-05</v>
      </c>
    </row>
    <row r="5810" spans="1:15" x14ac:dyDescent="0.3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2">
        <v>42319</v>
      </c>
      <c r="G5810" t="s">
        <v>103</v>
      </c>
      <c r="H5810" s="5">
        <v>1046</v>
      </c>
      <c r="I5810" s="9">
        <v>0.31</v>
      </c>
      <c r="J5810" s="5">
        <v>62.76</v>
      </c>
      <c r="K5810" t="s">
        <v>17</v>
      </c>
      <c r="L5810" s="1">
        <f t="shared" si="360"/>
        <v>42319</v>
      </c>
      <c r="M5810">
        <f t="shared" si="361"/>
        <v>2015</v>
      </c>
      <c r="N5810">
        <f t="shared" si="362"/>
        <v>11</v>
      </c>
      <c r="O5810" t="str">
        <f t="shared" si="363"/>
        <v>2015-11</v>
      </c>
    </row>
    <row r="5811" spans="1:15" x14ac:dyDescent="0.3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s="2" t="s">
        <v>930</v>
      </c>
      <c r="G5811" t="s">
        <v>103</v>
      </c>
      <c r="H5811" s="5">
        <v>1240</v>
      </c>
      <c r="I5811" s="9">
        <v>0.31</v>
      </c>
      <c r="J5811" s="5">
        <v>446.4</v>
      </c>
      <c r="K5811" t="s">
        <v>17</v>
      </c>
      <c r="L5811" s="1">
        <f t="shared" si="360"/>
        <v>43270</v>
      </c>
      <c r="M5811">
        <f t="shared" si="361"/>
        <v>2018</v>
      </c>
      <c r="N5811">
        <f t="shared" si="362"/>
        <v>6</v>
      </c>
      <c r="O5811" t="str">
        <f t="shared" si="363"/>
        <v>2018-06</v>
      </c>
    </row>
    <row r="5812" spans="1:15" x14ac:dyDescent="0.3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s="2" t="s">
        <v>796</v>
      </c>
      <c r="G5812" t="s">
        <v>103</v>
      </c>
      <c r="H5812" s="5">
        <v>2498</v>
      </c>
      <c r="I5812" s="9">
        <v>0.34</v>
      </c>
      <c r="J5812" s="5">
        <v>299.76</v>
      </c>
      <c r="K5812" t="s">
        <v>17</v>
      </c>
      <c r="L5812" s="1">
        <f t="shared" si="360"/>
        <v>42930</v>
      </c>
      <c r="M5812">
        <f t="shared" si="361"/>
        <v>2017</v>
      </c>
      <c r="N5812">
        <f t="shared" si="362"/>
        <v>7</v>
      </c>
      <c r="O5812" t="str">
        <f t="shared" si="363"/>
        <v>2017-07</v>
      </c>
    </row>
    <row r="5813" spans="1:15" x14ac:dyDescent="0.3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2">
        <v>42988</v>
      </c>
      <c r="G5813" t="s">
        <v>103</v>
      </c>
      <c r="H5813" s="5">
        <v>1447</v>
      </c>
      <c r="I5813" s="9">
        <v>0.2</v>
      </c>
      <c r="J5813" s="5">
        <v>159.16999999999999</v>
      </c>
      <c r="K5813" t="s">
        <v>17</v>
      </c>
      <c r="L5813" s="1">
        <f t="shared" si="360"/>
        <v>42988</v>
      </c>
      <c r="M5813">
        <f t="shared" si="361"/>
        <v>2017</v>
      </c>
      <c r="N5813">
        <f t="shared" si="362"/>
        <v>9</v>
      </c>
      <c r="O5813" t="str">
        <f t="shared" si="363"/>
        <v>2017-09</v>
      </c>
    </row>
    <row r="5814" spans="1:15" x14ac:dyDescent="0.3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s="2" t="s">
        <v>6610</v>
      </c>
      <c r="G5814" t="s">
        <v>103</v>
      </c>
      <c r="H5814" s="5">
        <v>1114</v>
      </c>
      <c r="I5814" s="9">
        <v>0.28999999999999998</v>
      </c>
      <c r="J5814" s="5">
        <v>89.12</v>
      </c>
      <c r="K5814" t="s">
        <v>17</v>
      </c>
      <c r="L5814" s="1">
        <f t="shared" si="360"/>
        <v>42369</v>
      </c>
      <c r="M5814">
        <f t="shared" si="361"/>
        <v>2015</v>
      </c>
      <c r="N5814">
        <f t="shared" si="362"/>
        <v>12</v>
      </c>
      <c r="O5814" t="str">
        <f t="shared" si="363"/>
        <v>2015-12</v>
      </c>
    </row>
    <row r="5815" spans="1:15" x14ac:dyDescent="0.3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2">
        <v>42493</v>
      </c>
      <c r="G5815" t="s">
        <v>103</v>
      </c>
      <c r="H5815" s="5">
        <v>1280</v>
      </c>
      <c r="I5815" s="9">
        <v>0.25</v>
      </c>
      <c r="J5815" s="5">
        <v>371.2</v>
      </c>
      <c r="K5815" t="s">
        <v>17</v>
      </c>
      <c r="L5815" s="1">
        <f t="shared" si="360"/>
        <v>42493</v>
      </c>
      <c r="M5815">
        <f t="shared" si="361"/>
        <v>2016</v>
      </c>
      <c r="N5815">
        <f t="shared" si="362"/>
        <v>5</v>
      </c>
      <c r="O5815" t="str">
        <f t="shared" si="363"/>
        <v>2016-05</v>
      </c>
    </row>
    <row r="5816" spans="1:15" x14ac:dyDescent="0.3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s="2" t="s">
        <v>313</v>
      </c>
      <c r="G5816" t="s">
        <v>103</v>
      </c>
      <c r="H5816" s="5">
        <v>1977</v>
      </c>
      <c r="I5816" s="9">
        <v>0.22</v>
      </c>
      <c r="J5816" s="5">
        <v>177.93</v>
      </c>
      <c r="K5816" t="s">
        <v>17</v>
      </c>
      <c r="L5816" s="1">
        <f t="shared" si="360"/>
        <v>42807</v>
      </c>
      <c r="M5816">
        <f t="shared" si="361"/>
        <v>2017</v>
      </c>
      <c r="N5816">
        <f t="shared" si="362"/>
        <v>3</v>
      </c>
      <c r="O5816" t="str">
        <f t="shared" si="363"/>
        <v>2017-03</v>
      </c>
    </row>
    <row r="5817" spans="1:15" x14ac:dyDescent="0.3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s="2" t="s">
        <v>930</v>
      </c>
      <c r="G5817" t="s">
        <v>103</v>
      </c>
      <c r="H5817" s="5">
        <v>2475</v>
      </c>
      <c r="I5817" s="9">
        <v>0.14000000000000001</v>
      </c>
      <c r="J5817" s="5">
        <v>470.25</v>
      </c>
      <c r="K5817" t="s">
        <v>17</v>
      </c>
      <c r="L5817" s="1">
        <f t="shared" si="360"/>
        <v>43270</v>
      </c>
      <c r="M5817">
        <f t="shared" si="361"/>
        <v>2018</v>
      </c>
      <c r="N5817">
        <f t="shared" si="362"/>
        <v>6</v>
      </c>
      <c r="O5817" t="str">
        <f t="shared" si="363"/>
        <v>2018-06</v>
      </c>
    </row>
    <row r="5818" spans="1:15" x14ac:dyDescent="0.3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s="2" t="s">
        <v>1365</v>
      </c>
      <c r="G5818" t="s">
        <v>103</v>
      </c>
      <c r="H5818" s="5">
        <v>1254</v>
      </c>
      <c r="I5818" s="9">
        <v>0.31</v>
      </c>
      <c r="J5818" s="5">
        <v>250.8</v>
      </c>
      <c r="K5818" t="s">
        <v>17</v>
      </c>
      <c r="L5818" s="1">
        <f t="shared" si="360"/>
        <v>42353</v>
      </c>
      <c r="M5818">
        <f t="shared" si="361"/>
        <v>2015</v>
      </c>
      <c r="N5818">
        <f t="shared" si="362"/>
        <v>12</v>
      </c>
      <c r="O5818" t="str">
        <f t="shared" si="363"/>
        <v>2015-12</v>
      </c>
    </row>
    <row r="5819" spans="1:15" x14ac:dyDescent="0.3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s="2" t="s">
        <v>2431</v>
      </c>
      <c r="G5819" t="s">
        <v>103</v>
      </c>
      <c r="H5819" s="5">
        <v>1340</v>
      </c>
      <c r="I5819" s="9">
        <v>0.15</v>
      </c>
      <c r="J5819" s="5">
        <v>522.6</v>
      </c>
      <c r="K5819" t="s">
        <v>17</v>
      </c>
      <c r="L5819" s="1">
        <f t="shared" si="360"/>
        <v>43065</v>
      </c>
      <c r="M5819">
        <f t="shared" si="361"/>
        <v>2017</v>
      </c>
      <c r="N5819">
        <f t="shared" si="362"/>
        <v>11</v>
      </c>
      <c r="O5819" t="str">
        <f t="shared" si="363"/>
        <v>2017-11</v>
      </c>
    </row>
    <row r="5820" spans="1:15" x14ac:dyDescent="0.3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s="2" t="s">
        <v>6587</v>
      </c>
      <c r="G5820" t="s">
        <v>103</v>
      </c>
      <c r="H5820" s="5">
        <v>1479</v>
      </c>
      <c r="I5820" s="9">
        <v>0.33</v>
      </c>
      <c r="J5820" s="5">
        <v>562.02</v>
      </c>
      <c r="K5820" t="s">
        <v>17</v>
      </c>
      <c r="L5820" s="1">
        <f t="shared" si="360"/>
        <v>42760</v>
      </c>
      <c r="M5820">
        <f t="shared" si="361"/>
        <v>2017</v>
      </c>
      <c r="N5820">
        <f t="shared" si="362"/>
        <v>1</v>
      </c>
      <c r="O5820" t="str">
        <f t="shared" si="363"/>
        <v>2017-01</v>
      </c>
    </row>
    <row r="5821" spans="1:15" x14ac:dyDescent="0.3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s="2" t="s">
        <v>500</v>
      </c>
      <c r="G5821" t="s">
        <v>103</v>
      </c>
      <c r="H5821" s="5">
        <v>2052</v>
      </c>
      <c r="I5821" s="9">
        <v>0.16</v>
      </c>
      <c r="J5821" s="5">
        <v>410.4</v>
      </c>
      <c r="K5821" t="s">
        <v>17</v>
      </c>
      <c r="L5821" s="1">
        <f t="shared" si="360"/>
        <v>42368</v>
      </c>
      <c r="M5821">
        <f t="shared" si="361"/>
        <v>2015</v>
      </c>
      <c r="N5821">
        <f t="shared" si="362"/>
        <v>12</v>
      </c>
      <c r="O5821" t="str">
        <f t="shared" si="363"/>
        <v>2015-12</v>
      </c>
    </row>
    <row r="5822" spans="1:15" x14ac:dyDescent="0.3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s="2" t="s">
        <v>4275</v>
      </c>
      <c r="G5822" t="s">
        <v>103</v>
      </c>
      <c r="H5822" s="5">
        <v>2091</v>
      </c>
      <c r="I5822" s="9">
        <v>0.27</v>
      </c>
      <c r="J5822" s="5">
        <v>752.76</v>
      </c>
      <c r="K5822" t="s">
        <v>17</v>
      </c>
      <c r="L5822" s="1">
        <f t="shared" si="360"/>
        <v>43219</v>
      </c>
      <c r="M5822">
        <f t="shared" si="361"/>
        <v>2018</v>
      </c>
      <c r="N5822">
        <f t="shared" si="362"/>
        <v>4</v>
      </c>
      <c r="O5822" t="str">
        <f t="shared" si="363"/>
        <v>2018-04</v>
      </c>
    </row>
    <row r="5823" spans="1:15" x14ac:dyDescent="0.3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s="2" t="s">
        <v>1677</v>
      </c>
      <c r="G5823" t="s">
        <v>103</v>
      </c>
      <c r="H5823" s="5">
        <v>2383</v>
      </c>
      <c r="I5823" s="9">
        <v>0.12</v>
      </c>
      <c r="J5823" s="5">
        <v>881.71</v>
      </c>
      <c r="K5823" t="s">
        <v>17</v>
      </c>
      <c r="L5823" s="1">
        <f t="shared" si="360"/>
        <v>42308</v>
      </c>
      <c r="M5823">
        <f t="shared" si="361"/>
        <v>2015</v>
      </c>
      <c r="N5823">
        <f t="shared" si="362"/>
        <v>10</v>
      </c>
      <c r="O5823" t="str">
        <f t="shared" si="363"/>
        <v>2015-10</v>
      </c>
    </row>
    <row r="5824" spans="1:15" x14ac:dyDescent="0.3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2">
        <v>42319</v>
      </c>
      <c r="G5824" t="s">
        <v>103</v>
      </c>
      <c r="H5824" s="5">
        <v>1331</v>
      </c>
      <c r="I5824" s="9">
        <v>0.12</v>
      </c>
      <c r="J5824" s="5">
        <v>439.23</v>
      </c>
      <c r="K5824" t="s">
        <v>17</v>
      </c>
      <c r="L5824" s="1">
        <f t="shared" si="360"/>
        <v>42319</v>
      </c>
      <c r="M5824">
        <f t="shared" si="361"/>
        <v>2015</v>
      </c>
      <c r="N5824">
        <f t="shared" si="362"/>
        <v>11</v>
      </c>
      <c r="O5824" t="str">
        <f t="shared" si="363"/>
        <v>2015-11</v>
      </c>
    </row>
    <row r="5825" spans="1:15" x14ac:dyDescent="0.3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s="2" t="s">
        <v>6622</v>
      </c>
      <c r="G5825" t="s">
        <v>103</v>
      </c>
      <c r="H5825" s="5">
        <v>1913</v>
      </c>
      <c r="I5825" s="9">
        <v>0.34</v>
      </c>
      <c r="J5825" s="5">
        <v>707.81</v>
      </c>
      <c r="K5825" t="s">
        <v>17</v>
      </c>
      <c r="L5825" s="1">
        <f t="shared" si="360"/>
        <v>42549</v>
      </c>
      <c r="M5825">
        <f t="shared" si="361"/>
        <v>2016</v>
      </c>
      <c r="N5825">
        <f t="shared" si="362"/>
        <v>6</v>
      </c>
      <c r="O5825" t="str">
        <f t="shared" si="363"/>
        <v>2016-06</v>
      </c>
    </row>
    <row r="5826" spans="1:15" x14ac:dyDescent="0.3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s="2" t="s">
        <v>1991</v>
      </c>
      <c r="G5826" t="s">
        <v>23</v>
      </c>
      <c r="H5826" s="5">
        <v>2458</v>
      </c>
      <c r="I5826" s="9">
        <v>0.26</v>
      </c>
      <c r="J5826" s="5">
        <v>467.02</v>
      </c>
      <c r="K5826" t="s">
        <v>17</v>
      </c>
      <c r="L5826" s="1">
        <f t="shared" ref="L5826:L5889" si="364">IF(ISNUMBER(F5826),F5826,IFERROR(DATE(VALUE(RIGHT(F5826,4)),VALUE(LEFT(F5826,FIND("/",F5826)-1)),VALUE(MID(F5826,FIND("/",F5826)+1,FIND("/",F5826,FIND("/",F5826)+1)-FIND("/",F5826)-1))),""))</f>
        <v>43429</v>
      </c>
      <c r="M5826">
        <f t="shared" ref="M5826:M5889" si="365">YEAR(L5826)</f>
        <v>2018</v>
      </c>
      <c r="N5826">
        <f t="shared" ref="N5826:N5889" si="366">MONTH(L5826)</f>
        <v>11</v>
      </c>
      <c r="O5826" t="str">
        <f t="shared" ref="O5826:O5889" si="367">TEXT(L5826,"yyyy-mm")</f>
        <v>2018-11</v>
      </c>
    </row>
    <row r="5827" spans="1:15" x14ac:dyDescent="0.3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2">
        <v>43141</v>
      </c>
      <c r="G5827" t="s">
        <v>23</v>
      </c>
      <c r="H5827" s="5">
        <v>1333</v>
      </c>
      <c r="I5827" s="9">
        <v>0.34</v>
      </c>
      <c r="J5827" s="5">
        <v>239.94</v>
      </c>
      <c r="K5827" t="s">
        <v>17</v>
      </c>
      <c r="L5827" s="1">
        <f t="shared" si="364"/>
        <v>43141</v>
      </c>
      <c r="M5827">
        <f t="shared" si="365"/>
        <v>2018</v>
      </c>
      <c r="N5827">
        <f t="shared" si="366"/>
        <v>2</v>
      </c>
      <c r="O5827" t="str">
        <f t="shared" si="367"/>
        <v>2018-02</v>
      </c>
    </row>
    <row r="5828" spans="1:15" x14ac:dyDescent="0.3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s="2" t="s">
        <v>358</v>
      </c>
      <c r="G5828" t="s">
        <v>23</v>
      </c>
      <c r="H5828" s="5">
        <v>1979</v>
      </c>
      <c r="I5828" s="9">
        <v>0.18</v>
      </c>
      <c r="J5828" s="5">
        <v>435.38</v>
      </c>
      <c r="K5828" t="s">
        <v>17</v>
      </c>
      <c r="L5828" s="1">
        <f t="shared" si="364"/>
        <v>43067</v>
      </c>
      <c r="M5828">
        <f t="shared" si="365"/>
        <v>2017</v>
      </c>
      <c r="N5828">
        <f t="shared" si="366"/>
        <v>11</v>
      </c>
      <c r="O5828" t="str">
        <f t="shared" si="367"/>
        <v>2017-11</v>
      </c>
    </row>
    <row r="5829" spans="1:15" x14ac:dyDescent="0.3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2">
        <v>43142</v>
      </c>
      <c r="G5829" t="s">
        <v>23</v>
      </c>
      <c r="H5829" s="5">
        <v>2271</v>
      </c>
      <c r="I5829" s="9">
        <v>0.11</v>
      </c>
      <c r="J5829" s="5">
        <v>817.56</v>
      </c>
      <c r="K5829" t="s">
        <v>17</v>
      </c>
      <c r="L5829" s="1">
        <f t="shared" si="364"/>
        <v>43142</v>
      </c>
      <c r="M5829">
        <f t="shared" si="365"/>
        <v>2018</v>
      </c>
      <c r="N5829">
        <f t="shared" si="366"/>
        <v>2</v>
      </c>
      <c r="O5829" t="str">
        <f t="shared" si="367"/>
        <v>2018-02</v>
      </c>
    </row>
    <row r="5830" spans="1:15" x14ac:dyDescent="0.3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s="2" t="s">
        <v>2923</v>
      </c>
      <c r="G5830" t="s">
        <v>23</v>
      </c>
      <c r="H5830" s="5">
        <v>1254</v>
      </c>
      <c r="I5830" s="9">
        <v>0.35</v>
      </c>
      <c r="J5830" s="5">
        <v>539.22</v>
      </c>
      <c r="K5830" t="s">
        <v>17</v>
      </c>
      <c r="L5830" s="1">
        <f t="shared" si="364"/>
        <v>42336</v>
      </c>
      <c r="M5830">
        <f t="shared" si="365"/>
        <v>2015</v>
      </c>
      <c r="N5830">
        <f t="shared" si="366"/>
        <v>11</v>
      </c>
      <c r="O5830" t="str">
        <f t="shared" si="367"/>
        <v>2015-11</v>
      </c>
    </row>
    <row r="5831" spans="1:15" x14ac:dyDescent="0.3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s="2" t="s">
        <v>3661</v>
      </c>
      <c r="G5831" t="s">
        <v>23</v>
      </c>
      <c r="H5831" s="5">
        <v>2067</v>
      </c>
      <c r="I5831" s="9">
        <v>0.25</v>
      </c>
      <c r="J5831" s="5">
        <v>826.8</v>
      </c>
      <c r="K5831" t="s">
        <v>17</v>
      </c>
      <c r="L5831" s="1">
        <f t="shared" si="364"/>
        <v>42295</v>
      </c>
      <c r="M5831">
        <f t="shared" si="365"/>
        <v>2015</v>
      </c>
      <c r="N5831">
        <f t="shared" si="366"/>
        <v>10</v>
      </c>
      <c r="O5831" t="str">
        <f t="shared" si="367"/>
        <v>2015-10</v>
      </c>
    </row>
    <row r="5832" spans="1:15" x14ac:dyDescent="0.3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s="2" t="s">
        <v>851</v>
      </c>
      <c r="G5832" t="s">
        <v>23</v>
      </c>
      <c r="H5832" s="5">
        <v>665</v>
      </c>
      <c r="I5832" s="9">
        <v>0.24</v>
      </c>
      <c r="J5832" s="5">
        <v>146.30000000000001</v>
      </c>
      <c r="K5832" t="s">
        <v>17</v>
      </c>
      <c r="L5832" s="1">
        <f t="shared" si="364"/>
        <v>42814</v>
      </c>
      <c r="M5832">
        <f t="shared" si="365"/>
        <v>2017</v>
      </c>
      <c r="N5832">
        <f t="shared" si="366"/>
        <v>3</v>
      </c>
      <c r="O5832" t="str">
        <f t="shared" si="367"/>
        <v>2017-03</v>
      </c>
    </row>
    <row r="5833" spans="1:15" x14ac:dyDescent="0.3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2">
        <v>42497</v>
      </c>
      <c r="G5833" t="s">
        <v>23</v>
      </c>
      <c r="H5833" s="5">
        <v>1900</v>
      </c>
      <c r="I5833" s="9">
        <v>0.28000000000000003</v>
      </c>
      <c r="J5833" s="5">
        <v>475</v>
      </c>
      <c r="K5833" t="s">
        <v>17</v>
      </c>
      <c r="L5833" s="1">
        <f t="shared" si="364"/>
        <v>42497</v>
      </c>
      <c r="M5833">
        <f t="shared" si="365"/>
        <v>2016</v>
      </c>
      <c r="N5833">
        <f t="shared" si="366"/>
        <v>5</v>
      </c>
      <c r="O5833" t="str">
        <f t="shared" si="367"/>
        <v>2016-05</v>
      </c>
    </row>
    <row r="5834" spans="1:15" x14ac:dyDescent="0.3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2">
        <v>43104</v>
      </c>
      <c r="G5834" t="s">
        <v>23</v>
      </c>
      <c r="H5834" s="5">
        <v>1100</v>
      </c>
      <c r="I5834" s="9">
        <v>0.21</v>
      </c>
      <c r="J5834" s="5">
        <v>209</v>
      </c>
      <c r="K5834" t="s">
        <v>17</v>
      </c>
      <c r="L5834" s="1">
        <f t="shared" si="364"/>
        <v>43104</v>
      </c>
      <c r="M5834">
        <f t="shared" si="365"/>
        <v>2018</v>
      </c>
      <c r="N5834">
        <f t="shared" si="366"/>
        <v>1</v>
      </c>
      <c r="O5834" t="str">
        <f t="shared" si="367"/>
        <v>2018-01</v>
      </c>
    </row>
    <row r="5835" spans="1:15" x14ac:dyDescent="0.3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s="2" t="s">
        <v>897</v>
      </c>
      <c r="G5835" t="s">
        <v>23</v>
      </c>
      <c r="H5835" s="5">
        <v>2407</v>
      </c>
      <c r="I5835" s="9">
        <v>0.22</v>
      </c>
      <c r="J5835" s="5">
        <v>481.4</v>
      </c>
      <c r="K5835" t="s">
        <v>17</v>
      </c>
      <c r="L5835" s="1">
        <f t="shared" si="364"/>
        <v>43239</v>
      </c>
      <c r="M5835">
        <f t="shared" si="365"/>
        <v>2018</v>
      </c>
      <c r="N5835">
        <f t="shared" si="366"/>
        <v>5</v>
      </c>
      <c r="O5835" t="str">
        <f t="shared" si="367"/>
        <v>2018-05</v>
      </c>
    </row>
    <row r="5836" spans="1:15" x14ac:dyDescent="0.3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s="2" t="s">
        <v>1838</v>
      </c>
      <c r="G5836" t="s">
        <v>23</v>
      </c>
      <c r="H5836" s="5">
        <v>1517</v>
      </c>
      <c r="I5836" s="9">
        <v>0.22</v>
      </c>
      <c r="J5836" s="5">
        <v>166.87</v>
      </c>
      <c r="K5836" t="s">
        <v>17</v>
      </c>
      <c r="L5836" s="1">
        <f t="shared" si="364"/>
        <v>42568</v>
      </c>
      <c r="M5836">
        <f t="shared" si="365"/>
        <v>2016</v>
      </c>
      <c r="N5836">
        <f t="shared" si="366"/>
        <v>7</v>
      </c>
      <c r="O5836" t="str">
        <f t="shared" si="367"/>
        <v>2016-07</v>
      </c>
    </row>
    <row r="5837" spans="1:15" x14ac:dyDescent="0.3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2">
        <v>43377</v>
      </c>
      <c r="G5837" t="s">
        <v>23</v>
      </c>
      <c r="H5837" s="5">
        <v>1944</v>
      </c>
      <c r="I5837" s="9">
        <v>0.28000000000000003</v>
      </c>
      <c r="J5837" s="5">
        <v>311.04000000000002</v>
      </c>
      <c r="K5837" t="s">
        <v>17</v>
      </c>
      <c r="L5837" s="1">
        <f t="shared" si="364"/>
        <v>43377</v>
      </c>
      <c r="M5837">
        <f t="shared" si="365"/>
        <v>2018</v>
      </c>
      <c r="N5837">
        <f t="shared" si="366"/>
        <v>10</v>
      </c>
      <c r="O5837" t="str">
        <f t="shared" si="367"/>
        <v>2018-10</v>
      </c>
    </row>
    <row r="5838" spans="1:15" x14ac:dyDescent="0.3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s="2" t="s">
        <v>1664</v>
      </c>
      <c r="G5838" t="s">
        <v>23</v>
      </c>
      <c r="H5838" s="5">
        <v>1328</v>
      </c>
      <c r="I5838" s="9">
        <v>0.12</v>
      </c>
      <c r="J5838" s="5">
        <v>544.48</v>
      </c>
      <c r="K5838" t="s">
        <v>17</v>
      </c>
      <c r="L5838" s="1">
        <f t="shared" si="364"/>
        <v>42354</v>
      </c>
      <c r="M5838">
        <f t="shared" si="365"/>
        <v>2015</v>
      </c>
      <c r="N5838">
        <f t="shared" si="366"/>
        <v>12</v>
      </c>
      <c r="O5838" t="str">
        <f t="shared" si="367"/>
        <v>2015-12</v>
      </c>
    </row>
    <row r="5839" spans="1:15" x14ac:dyDescent="0.3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2">
        <v>42990</v>
      </c>
      <c r="G5839" t="s">
        <v>23</v>
      </c>
      <c r="H5839" s="5">
        <v>1842</v>
      </c>
      <c r="I5839" s="9">
        <v>0.19</v>
      </c>
      <c r="J5839" s="5">
        <v>313.14</v>
      </c>
      <c r="K5839" t="s">
        <v>17</v>
      </c>
      <c r="L5839" s="1">
        <f t="shared" si="364"/>
        <v>42990</v>
      </c>
      <c r="M5839">
        <f t="shared" si="365"/>
        <v>2017</v>
      </c>
      <c r="N5839">
        <f t="shared" si="366"/>
        <v>9</v>
      </c>
      <c r="O5839" t="str">
        <f t="shared" si="367"/>
        <v>2017-09</v>
      </c>
    </row>
    <row r="5840" spans="1:15" x14ac:dyDescent="0.3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2">
        <v>42836</v>
      </c>
      <c r="G5840" t="s">
        <v>23</v>
      </c>
      <c r="H5840" s="5">
        <v>1430</v>
      </c>
      <c r="I5840" s="9">
        <v>0.31</v>
      </c>
      <c r="J5840" s="5">
        <v>214.5</v>
      </c>
      <c r="K5840" t="s">
        <v>17</v>
      </c>
      <c r="L5840" s="1">
        <f t="shared" si="364"/>
        <v>42836</v>
      </c>
      <c r="M5840">
        <f t="shared" si="365"/>
        <v>2017</v>
      </c>
      <c r="N5840">
        <f t="shared" si="366"/>
        <v>4</v>
      </c>
      <c r="O5840" t="str">
        <f t="shared" si="367"/>
        <v>2017-04</v>
      </c>
    </row>
    <row r="5841" spans="1:15" x14ac:dyDescent="0.3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s="2" t="s">
        <v>588</v>
      </c>
      <c r="G5841" t="s">
        <v>29</v>
      </c>
      <c r="H5841" s="5">
        <v>2076</v>
      </c>
      <c r="I5841" s="9">
        <v>0.33</v>
      </c>
      <c r="J5841" s="5">
        <v>539.76</v>
      </c>
      <c r="K5841" t="s">
        <v>17</v>
      </c>
      <c r="L5841" s="1">
        <f t="shared" si="364"/>
        <v>43339</v>
      </c>
      <c r="M5841">
        <f t="shared" si="365"/>
        <v>2018</v>
      </c>
      <c r="N5841">
        <f t="shared" si="366"/>
        <v>8</v>
      </c>
      <c r="O5841" t="str">
        <f t="shared" si="367"/>
        <v>2018-08</v>
      </c>
    </row>
    <row r="5842" spans="1:15" x14ac:dyDescent="0.3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s="2" t="s">
        <v>3917</v>
      </c>
      <c r="G5842" t="s">
        <v>29</v>
      </c>
      <c r="H5842" s="5">
        <v>1646</v>
      </c>
      <c r="I5842" s="9">
        <v>0.22</v>
      </c>
      <c r="J5842" s="5">
        <v>197.52</v>
      </c>
      <c r="K5842" t="s">
        <v>17</v>
      </c>
      <c r="L5842" s="1">
        <f t="shared" si="364"/>
        <v>43450</v>
      </c>
      <c r="M5842">
        <f t="shared" si="365"/>
        <v>2018</v>
      </c>
      <c r="N5842">
        <f t="shared" si="366"/>
        <v>12</v>
      </c>
      <c r="O5842" t="str">
        <f t="shared" si="367"/>
        <v>2018-12</v>
      </c>
    </row>
    <row r="5843" spans="1:15" x14ac:dyDescent="0.3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s="2" t="s">
        <v>313</v>
      </c>
      <c r="G5843" t="s">
        <v>29</v>
      </c>
      <c r="H5843" s="5">
        <v>1418</v>
      </c>
      <c r="I5843" s="9">
        <v>0.31</v>
      </c>
      <c r="J5843" s="5">
        <v>255.24</v>
      </c>
      <c r="K5843" t="s">
        <v>17</v>
      </c>
      <c r="L5843" s="1">
        <f t="shared" si="364"/>
        <v>42807</v>
      </c>
      <c r="M5843">
        <f t="shared" si="365"/>
        <v>2017</v>
      </c>
      <c r="N5843">
        <f t="shared" si="366"/>
        <v>3</v>
      </c>
      <c r="O5843" t="str">
        <f t="shared" si="367"/>
        <v>2017-03</v>
      </c>
    </row>
    <row r="5844" spans="1:15" x14ac:dyDescent="0.3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s="2" t="s">
        <v>127</v>
      </c>
      <c r="G5844" t="s">
        <v>29</v>
      </c>
      <c r="H5844" s="5">
        <v>573</v>
      </c>
      <c r="I5844" s="9">
        <v>0.25</v>
      </c>
      <c r="J5844" s="5">
        <v>126.06</v>
      </c>
      <c r="K5844" t="s">
        <v>17</v>
      </c>
      <c r="L5844" s="1">
        <f t="shared" si="364"/>
        <v>43392</v>
      </c>
      <c r="M5844">
        <f t="shared" si="365"/>
        <v>2018</v>
      </c>
      <c r="N5844">
        <f t="shared" si="366"/>
        <v>10</v>
      </c>
      <c r="O5844" t="str">
        <f t="shared" si="367"/>
        <v>2018-10</v>
      </c>
    </row>
    <row r="5845" spans="1:15" x14ac:dyDescent="0.3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2">
        <v>42253</v>
      </c>
      <c r="G5845" t="s">
        <v>29</v>
      </c>
      <c r="H5845" s="5">
        <v>726</v>
      </c>
      <c r="I5845" s="9">
        <v>0.27</v>
      </c>
      <c r="J5845" s="5">
        <v>196.02</v>
      </c>
      <c r="K5845" t="s">
        <v>17</v>
      </c>
      <c r="L5845" s="1">
        <f t="shared" si="364"/>
        <v>42253</v>
      </c>
      <c r="M5845">
        <f t="shared" si="365"/>
        <v>2015</v>
      </c>
      <c r="N5845">
        <f t="shared" si="366"/>
        <v>9</v>
      </c>
      <c r="O5845" t="str">
        <f t="shared" si="367"/>
        <v>2015-09</v>
      </c>
    </row>
    <row r="5846" spans="1:15" x14ac:dyDescent="0.3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s="2" t="s">
        <v>3182</v>
      </c>
      <c r="G5846" t="s">
        <v>29</v>
      </c>
      <c r="H5846" s="5">
        <v>1603</v>
      </c>
      <c r="I5846" s="9">
        <v>0.25</v>
      </c>
      <c r="J5846" s="5">
        <v>112.21</v>
      </c>
      <c r="K5846" t="s">
        <v>17</v>
      </c>
      <c r="L5846" s="1">
        <f t="shared" si="364"/>
        <v>43360</v>
      </c>
      <c r="M5846">
        <f t="shared" si="365"/>
        <v>2018</v>
      </c>
      <c r="N5846">
        <f t="shared" si="366"/>
        <v>9</v>
      </c>
      <c r="O5846" t="str">
        <f t="shared" si="367"/>
        <v>2018-09</v>
      </c>
    </row>
    <row r="5847" spans="1:15" x14ac:dyDescent="0.3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s="2" t="s">
        <v>1679</v>
      </c>
      <c r="G5847" t="s">
        <v>29</v>
      </c>
      <c r="H5847" s="5">
        <v>1958</v>
      </c>
      <c r="I5847" s="9">
        <v>0.12</v>
      </c>
      <c r="J5847" s="5">
        <v>313.27999999999997</v>
      </c>
      <c r="K5847" t="s">
        <v>17</v>
      </c>
      <c r="L5847" s="1">
        <f t="shared" si="364"/>
        <v>42333</v>
      </c>
      <c r="M5847">
        <f t="shared" si="365"/>
        <v>2015</v>
      </c>
      <c r="N5847">
        <f t="shared" si="366"/>
        <v>11</v>
      </c>
      <c r="O5847" t="str">
        <f t="shared" si="367"/>
        <v>2015-11</v>
      </c>
    </row>
    <row r="5848" spans="1:15" x14ac:dyDescent="0.3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s="2" t="s">
        <v>3882</v>
      </c>
      <c r="G5848" t="s">
        <v>29</v>
      </c>
      <c r="H5848" s="5">
        <v>1968</v>
      </c>
      <c r="I5848" s="9">
        <v>0.16</v>
      </c>
      <c r="J5848" s="5">
        <v>806.88</v>
      </c>
      <c r="K5848" t="s">
        <v>17</v>
      </c>
      <c r="L5848" s="1">
        <f t="shared" si="364"/>
        <v>43278</v>
      </c>
      <c r="M5848">
        <f t="shared" si="365"/>
        <v>2018</v>
      </c>
      <c r="N5848">
        <f t="shared" si="366"/>
        <v>6</v>
      </c>
      <c r="O5848" t="str">
        <f t="shared" si="367"/>
        <v>2018-06</v>
      </c>
    </row>
    <row r="5849" spans="1:15" x14ac:dyDescent="0.3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2">
        <v>43345</v>
      </c>
      <c r="G5849" t="s">
        <v>29</v>
      </c>
      <c r="H5849" s="5">
        <v>588</v>
      </c>
      <c r="I5849" s="9">
        <v>0.26</v>
      </c>
      <c r="J5849" s="5">
        <v>170.52</v>
      </c>
      <c r="K5849" t="s">
        <v>17</v>
      </c>
      <c r="L5849" s="1">
        <f t="shared" si="364"/>
        <v>43345</v>
      </c>
      <c r="M5849">
        <f t="shared" si="365"/>
        <v>2018</v>
      </c>
      <c r="N5849">
        <f t="shared" si="366"/>
        <v>9</v>
      </c>
      <c r="O5849" t="str">
        <f t="shared" si="367"/>
        <v>2018-09</v>
      </c>
    </row>
    <row r="5850" spans="1:15" x14ac:dyDescent="0.3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2">
        <v>42472</v>
      </c>
      <c r="G5850" t="s">
        <v>29</v>
      </c>
      <c r="H5850" s="5">
        <v>2018</v>
      </c>
      <c r="I5850" s="9">
        <v>0.32</v>
      </c>
      <c r="J5850" s="5">
        <v>565.04</v>
      </c>
      <c r="K5850" t="s">
        <v>17</v>
      </c>
      <c r="L5850" s="1">
        <f t="shared" si="364"/>
        <v>42472</v>
      </c>
      <c r="M5850">
        <f t="shared" si="365"/>
        <v>2016</v>
      </c>
      <c r="N5850">
        <f t="shared" si="366"/>
        <v>4</v>
      </c>
      <c r="O5850" t="str">
        <f t="shared" si="367"/>
        <v>2016-04</v>
      </c>
    </row>
    <row r="5851" spans="1:15" x14ac:dyDescent="0.3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s="2" t="s">
        <v>6649</v>
      </c>
      <c r="G5851" t="s">
        <v>29</v>
      </c>
      <c r="H5851" s="5">
        <v>1364</v>
      </c>
      <c r="I5851" s="9">
        <v>0.26</v>
      </c>
      <c r="J5851" s="5">
        <v>422.84</v>
      </c>
      <c r="K5851" t="s">
        <v>17</v>
      </c>
      <c r="L5851" s="1">
        <f t="shared" si="364"/>
        <v>42453</v>
      </c>
      <c r="M5851">
        <f t="shared" si="365"/>
        <v>2016</v>
      </c>
      <c r="N5851">
        <f t="shared" si="366"/>
        <v>3</v>
      </c>
      <c r="O5851" t="str">
        <f t="shared" si="367"/>
        <v>2016-03</v>
      </c>
    </row>
    <row r="5852" spans="1:15" x14ac:dyDescent="0.3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s="2" t="s">
        <v>5690</v>
      </c>
      <c r="G5852" t="s">
        <v>29</v>
      </c>
      <c r="H5852" s="5">
        <v>1212</v>
      </c>
      <c r="I5852" s="9">
        <v>0.35</v>
      </c>
      <c r="J5852" s="5">
        <v>278.76</v>
      </c>
      <c r="K5852" t="s">
        <v>17</v>
      </c>
      <c r="L5852" s="1">
        <f t="shared" si="364"/>
        <v>42541</v>
      </c>
      <c r="M5852">
        <f t="shared" si="365"/>
        <v>2016</v>
      </c>
      <c r="N5852">
        <f t="shared" si="366"/>
        <v>6</v>
      </c>
      <c r="O5852" t="str">
        <f t="shared" si="367"/>
        <v>2016-06</v>
      </c>
    </row>
    <row r="5853" spans="1:15" x14ac:dyDescent="0.3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s="2" t="s">
        <v>2283</v>
      </c>
      <c r="G5853" t="s">
        <v>29</v>
      </c>
      <c r="H5853" s="5">
        <v>976</v>
      </c>
      <c r="I5853" s="9">
        <v>0.33</v>
      </c>
      <c r="J5853" s="5">
        <v>97.6</v>
      </c>
      <c r="K5853" t="s">
        <v>17</v>
      </c>
      <c r="L5853" s="1">
        <f t="shared" si="364"/>
        <v>42235</v>
      </c>
      <c r="M5853">
        <f t="shared" si="365"/>
        <v>2015</v>
      </c>
      <c r="N5853">
        <f t="shared" si="366"/>
        <v>8</v>
      </c>
      <c r="O5853" t="str">
        <f t="shared" si="367"/>
        <v>2015-08</v>
      </c>
    </row>
    <row r="5854" spans="1:15" x14ac:dyDescent="0.3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s="2" t="s">
        <v>2302</v>
      </c>
      <c r="G5854" t="s">
        <v>29</v>
      </c>
      <c r="H5854" s="5">
        <v>1223</v>
      </c>
      <c r="I5854" s="9">
        <v>0.13</v>
      </c>
      <c r="J5854" s="5">
        <v>61.15</v>
      </c>
      <c r="K5854" t="s">
        <v>17</v>
      </c>
      <c r="L5854" s="1">
        <f t="shared" si="364"/>
        <v>43298</v>
      </c>
      <c r="M5854">
        <f t="shared" si="365"/>
        <v>2018</v>
      </c>
      <c r="N5854">
        <f t="shared" si="366"/>
        <v>7</v>
      </c>
      <c r="O5854" t="str">
        <f t="shared" si="367"/>
        <v>2018-07</v>
      </c>
    </row>
    <row r="5855" spans="1:15" x14ac:dyDescent="0.3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2">
        <v>42773</v>
      </c>
      <c r="G5855" t="s">
        <v>29</v>
      </c>
      <c r="H5855" s="5">
        <v>1053</v>
      </c>
      <c r="I5855" s="9">
        <v>0.25</v>
      </c>
      <c r="J5855" s="5">
        <v>294.83999999999997</v>
      </c>
      <c r="K5855" t="s">
        <v>17</v>
      </c>
      <c r="L5855" s="1">
        <f t="shared" si="364"/>
        <v>42773</v>
      </c>
      <c r="M5855">
        <f t="shared" si="365"/>
        <v>2017</v>
      </c>
      <c r="N5855">
        <f t="shared" si="366"/>
        <v>2</v>
      </c>
      <c r="O5855" t="str">
        <f t="shared" si="367"/>
        <v>2017-02</v>
      </c>
    </row>
    <row r="5856" spans="1:15" x14ac:dyDescent="0.3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2">
        <v>42836</v>
      </c>
      <c r="G5856" t="s">
        <v>29</v>
      </c>
      <c r="H5856" s="5">
        <v>2039</v>
      </c>
      <c r="I5856" s="9">
        <v>0.34</v>
      </c>
      <c r="J5856" s="5">
        <v>570.91999999999996</v>
      </c>
      <c r="K5856" t="s">
        <v>17</v>
      </c>
      <c r="L5856" s="1">
        <f t="shared" si="364"/>
        <v>42836</v>
      </c>
      <c r="M5856">
        <f t="shared" si="365"/>
        <v>2017</v>
      </c>
      <c r="N5856">
        <f t="shared" si="366"/>
        <v>4</v>
      </c>
      <c r="O5856" t="str">
        <f t="shared" si="367"/>
        <v>2017-04</v>
      </c>
    </row>
    <row r="5857" spans="1:15" x14ac:dyDescent="0.3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2">
        <v>42073</v>
      </c>
      <c r="G5857" t="s">
        <v>29</v>
      </c>
      <c r="H5857" s="5">
        <v>853</v>
      </c>
      <c r="I5857" s="9">
        <v>0.25</v>
      </c>
      <c r="J5857" s="5">
        <v>93.83</v>
      </c>
      <c r="K5857" t="s">
        <v>17</v>
      </c>
      <c r="L5857" s="1">
        <f t="shared" si="364"/>
        <v>42073</v>
      </c>
      <c r="M5857">
        <f t="shared" si="365"/>
        <v>2015</v>
      </c>
      <c r="N5857">
        <f t="shared" si="366"/>
        <v>3</v>
      </c>
      <c r="O5857" t="str">
        <f t="shared" si="367"/>
        <v>2015-03</v>
      </c>
    </row>
    <row r="5858" spans="1:15" x14ac:dyDescent="0.3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s="2" t="s">
        <v>3917</v>
      </c>
      <c r="G5858" t="s">
        <v>29</v>
      </c>
      <c r="H5858" s="5">
        <v>2450</v>
      </c>
      <c r="I5858" s="9">
        <v>0.14000000000000001</v>
      </c>
      <c r="J5858" s="5">
        <v>1053.5</v>
      </c>
      <c r="K5858" t="s">
        <v>17</v>
      </c>
      <c r="L5858" s="1">
        <f t="shared" si="364"/>
        <v>43450</v>
      </c>
      <c r="M5858">
        <f t="shared" si="365"/>
        <v>2018</v>
      </c>
      <c r="N5858">
        <f t="shared" si="366"/>
        <v>12</v>
      </c>
      <c r="O5858" t="str">
        <f t="shared" si="367"/>
        <v>2018-12</v>
      </c>
    </row>
    <row r="5859" spans="1:15" x14ac:dyDescent="0.3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s="2" t="s">
        <v>3917</v>
      </c>
      <c r="G5859" t="s">
        <v>29</v>
      </c>
      <c r="H5859" s="5">
        <v>1397</v>
      </c>
      <c r="I5859" s="9">
        <v>0.13</v>
      </c>
      <c r="J5859" s="5">
        <v>363.22</v>
      </c>
      <c r="K5859" t="s">
        <v>17</v>
      </c>
      <c r="L5859" s="1">
        <f t="shared" si="364"/>
        <v>43450</v>
      </c>
      <c r="M5859">
        <f t="shared" si="365"/>
        <v>2018</v>
      </c>
      <c r="N5859">
        <f t="shared" si="366"/>
        <v>12</v>
      </c>
      <c r="O5859" t="str">
        <f t="shared" si="367"/>
        <v>2018-12</v>
      </c>
    </row>
    <row r="5860" spans="1:15" x14ac:dyDescent="0.3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s="2" t="s">
        <v>3615</v>
      </c>
      <c r="G5860" t="s">
        <v>29</v>
      </c>
      <c r="H5860" s="5">
        <v>814</v>
      </c>
      <c r="I5860" s="9">
        <v>0.35</v>
      </c>
      <c r="J5860" s="5">
        <v>260.48</v>
      </c>
      <c r="K5860" t="s">
        <v>17</v>
      </c>
      <c r="L5860" s="1">
        <f t="shared" si="364"/>
        <v>43343</v>
      </c>
      <c r="M5860">
        <f t="shared" si="365"/>
        <v>2018</v>
      </c>
      <c r="N5860">
        <f t="shared" si="366"/>
        <v>8</v>
      </c>
      <c r="O5860" t="str">
        <f t="shared" si="367"/>
        <v>2018-08</v>
      </c>
    </row>
    <row r="5861" spans="1:15" x14ac:dyDescent="0.3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2">
        <v>42774</v>
      </c>
      <c r="G5861" t="s">
        <v>29</v>
      </c>
      <c r="H5861" s="5">
        <v>787</v>
      </c>
      <c r="I5861" s="9">
        <v>0.33</v>
      </c>
      <c r="J5861" s="5">
        <v>165.27</v>
      </c>
      <c r="K5861" t="s">
        <v>17</v>
      </c>
      <c r="L5861" s="1">
        <f t="shared" si="364"/>
        <v>42774</v>
      </c>
      <c r="M5861">
        <f t="shared" si="365"/>
        <v>2017</v>
      </c>
      <c r="N5861">
        <f t="shared" si="366"/>
        <v>2</v>
      </c>
      <c r="O5861" t="str">
        <f t="shared" si="367"/>
        <v>2017-02</v>
      </c>
    </row>
    <row r="5862" spans="1:15" x14ac:dyDescent="0.3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s="2" t="s">
        <v>2384</v>
      </c>
      <c r="G5862" t="s">
        <v>29</v>
      </c>
      <c r="H5862" s="5">
        <v>530</v>
      </c>
      <c r="I5862" s="9">
        <v>0.3</v>
      </c>
      <c r="J5862" s="5">
        <v>153.69999999999999</v>
      </c>
      <c r="K5862" t="s">
        <v>17</v>
      </c>
      <c r="L5862" s="1">
        <f t="shared" si="364"/>
        <v>42718</v>
      </c>
      <c r="M5862">
        <f t="shared" si="365"/>
        <v>2016</v>
      </c>
      <c r="N5862">
        <f t="shared" si="366"/>
        <v>12</v>
      </c>
      <c r="O5862" t="str">
        <f t="shared" si="367"/>
        <v>2016-12</v>
      </c>
    </row>
    <row r="5863" spans="1:15" x14ac:dyDescent="0.3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2">
        <v>42800</v>
      </c>
      <c r="G5863" t="s">
        <v>29</v>
      </c>
      <c r="H5863" s="5">
        <v>1489</v>
      </c>
      <c r="I5863" s="9">
        <v>0.11</v>
      </c>
      <c r="J5863" s="5">
        <v>253.13</v>
      </c>
      <c r="K5863" t="s">
        <v>17</v>
      </c>
      <c r="L5863" s="1">
        <f t="shared" si="364"/>
        <v>42800</v>
      </c>
      <c r="M5863">
        <f t="shared" si="365"/>
        <v>2017</v>
      </c>
      <c r="N5863">
        <f t="shared" si="366"/>
        <v>3</v>
      </c>
      <c r="O5863" t="str">
        <f t="shared" si="367"/>
        <v>2017-03</v>
      </c>
    </row>
    <row r="5864" spans="1:15" x14ac:dyDescent="0.3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s="2" t="s">
        <v>127</v>
      </c>
      <c r="G5864" t="s">
        <v>29</v>
      </c>
      <c r="H5864" s="5">
        <v>822</v>
      </c>
      <c r="I5864" s="9">
        <v>0.21</v>
      </c>
      <c r="J5864" s="5">
        <v>271.26</v>
      </c>
      <c r="K5864" t="s">
        <v>17</v>
      </c>
      <c r="L5864" s="1">
        <f t="shared" si="364"/>
        <v>43392</v>
      </c>
      <c r="M5864">
        <f t="shared" si="365"/>
        <v>2018</v>
      </c>
      <c r="N5864">
        <f t="shared" si="366"/>
        <v>10</v>
      </c>
      <c r="O5864" t="str">
        <f t="shared" si="367"/>
        <v>2018-10</v>
      </c>
    </row>
    <row r="5865" spans="1:15" x14ac:dyDescent="0.3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s="2" t="s">
        <v>588</v>
      </c>
      <c r="G5865" t="s">
        <v>29</v>
      </c>
      <c r="H5865" s="5">
        <v>1512</v>
      </c>
      <c r="I5865" s="9">
        <v>0.21</v>
      </c>
      <c r="J5865" s="5">
        <v>105.84</v>
      </c>
      <c r="K5865" t="s">
        <v>17</v>
      </c>
      <c r="L5865" s="1">
        <f t="shared" si="364"/>
        <v>43339</v>
      </c>
      <c r="M5865">
        <f t="shared" si="365"/>
        <v>2018</v>
      </c>
      <c r="N5865">
        <f t="shared" si="366"/>
        <v>8</v>
      </c>
      <c r="O5865" t="str">
        <f t="shared" si="367"/>
        <v>2018-08</v>
      </c>
    </row>
    <row r="5866" spans="1:15" x14ac:dyDescent="0.3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2">
        <v>42073</v>
      </c>
      <c r="G5866" t="s">
        <v>29</v>
      </c>
      <c r="H5866" s="5">
        <v>797</v>
      </c>
      <c r="I5866" s="9">
        <v>0.11</v>
      </c>
      <c r="J5866" s="5">
        <v>47.82</v>
      </c>
      <c r="K5866" t="s">
        <v>17</v>
      </c>
      <c r="L5866" s="1">
        <f t="shared" si="364"/>
        <v>42073</v>
      </c>
      <c r="M5866">
        <f t="shared" si="365"/>
        <v>2015</v>
      </c>
      <c r="N5866">
        <f t="shared" si="366"/>
        <v>3</v>
      </c>
      <c r="O5866" t="str">
        <f t="shared" si="367"/>
        <v>2015-03</v>
      </c>
    </row>
    <row r="5867" spans="1:15" x14ac:dyDescent="0.3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2">
        <v>42372</v>
      </c>
      <c r="G5867" t="s">
        <v>29</v>
      </c>
      <c r="H5867" s="5">
        <v>717</v>
      </c>
      <c r="I5867" s="9">
        <v>0.33</v>
      </c>
      <c r="J5867" s="5">
        <v>78.87</v>
      </c>
      <c r="K5867" t="s">
        <v>17</v>
      </c>
      <c r="L5867" s="1">
        <f t="shared" si="364"/>
        <v>42372</v>
      </c>
      <c r="M5867">
        <f t="shared" si="365"/>
        <v>2016</v>
      </c>
      <c r="N5867">
        <f t="shared" si="366"/>
        <v>1</v>
      </c>
      <c r="O5867" t="str">
        <f t="shared" si="367"/>
        <v>2016-01</v>
      </c>
    </row>
    <row r="5868" spans="1:15" x14ac:dyDescent="0.3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2">
        <v>43072</v>
      </c>
      <c r="G5868" t="s">
        <v>29</v>
      </c>
      <c r="H5868" s="5">
        <v>1501</v>
      </c>
      <c r="I5868" s="9">
        <v>0.16</v>
      </c>
      <c r="J5868" s="5">
        <v>570.38</v>
      </c>
      <c r="K5868" t="s">
        <v>17</v>
      </c>
      <c r="L5868" s="1">
        <f t="shared" si="364"/>
        <v>43072</v>
      </c>
      <c r="M5868">
        <f t="shared" si="365"/>
        <v>2017</v>
      </c>
      <c r="N5868">
        <f t="shared" si="366"/>
        <v>12</v>
      </c>
      <c r="O5868" t="str">
        <f t="shared" si="367"/>
        <v>2017-12</v>
      </c>
    </row>
    <row r="5869" spans="1:15" x14ac:dyDescent="0.3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2">
        <v>42836</v>
      </c>
      <c r="G5869" t="s">
        <v>29</v>
      </c>
      <c r="H5869" s="5">
        <v>1070</v>
      </c>
      <c r="I5869" s="9">
        <v>0.18</v>
      </c>
      <c r="J5869" s="5">
        <v>278.2</v>
      </c>
      <c r="K5869" t="s">
        <v>17</v>
      </c>
      <c r="L5869" s="1">
        <f t="shared" si="364"/>
        <v>42836</v>
      </c>
      <c r="M5869">
        <f t="shared" si="365"/>
        <v>2017</v>
      </c>
      <c r="N5869">
        <f t="shared" si="366"/>
        <v>4</v>
      </c>
      <c r="O5869" t="str">
        <f t="shared" si="367"/>
        <v>2017-04</v>
      </c>
    </row>
    <row r="5870" spans="1:15" x14ac:dyDescent="0.3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2">
        <v>43199</v>
      </c>
      <c r="G5870" t="s">
        <v>29</v>
      </c>
      <c r="H5870" s="5">
        <v>2426</v>
      </c>
      <c r="I5870" s="9">
        <v>0.2</v>
      </c>
      <c r="J5870" s="5">
        <v>291.12</v>
      </c>
      <c r="K5870" t="s">
        <v>17</v>
      </c>
      <c r="L5870" s="1">
        <f t="shared" si="364"/>
        <v>43199</v>
      </c>
      <c r="M5870">
        <f t="shared" si="365"/>
        <v>2018</v>
      </c>
      <c r="N5870">
        <f t="shared" si="366"/>
        <v>4</v>
      </c>
      <c r="O5870" t="str">
        <f t="shared" si="367"/>
        <v>2018-04</v>
      </c>
    </row>
    <row r="5871" spans="1:15" x14ac:dyDescent="0.3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2">
        <v>43406</v>
      </c>
      <c r="G5871" t="s">
        <v>29</v>
      </c>
      <c r="H5871" s="5">
        <v>930</v>
      </c>
      <c r="I5871" s="9">
        <v>0.2</v>
      </c>
      <c r="J5871" s="5">
        <v>158.1</v>
      </c>
      <c r="K5871" t="s">
        <v>17</v>
      </c>
      <c r="L5871" s="1">
        <f t="shared" si="364"/>
        <v>43406</v>
      </c>
      <c r="M5871">
        <f t="shared" si="365"/>
        <v>2018</v>
      </c>
      <c r="N5871">
        <f t="shared" si="366"/>
        <v>11</v>
      </c>
      <c r="O5871" t="str">
        <f t="shared" si="367"/>
        <v>2018-11</v>
      </c>
    </row>
    <row r="5872" spans="1:15" x14ac:dyDescent="0.3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s="2" t="s">
        <v>2824</v>
      </c>
      <c r="G5872" t="s">
        <v>29</v>
      </c>
      <c r="H5872" s="5">
        <v>1278</v>
      </c>
      <c r="I5872" s="9">
        <v>0.23</v>
      </c>
      <c r="J5872" s="5">
        <v>383.4</v>
      </c>
      <c r="K5872" t="s">
        <v>17</v>
      </c>
      <c r="L5872" s="1">
        <f t="shared" si="364"/>
        <v>42673</v>
      </c>
      <c r="M5872">
        <f t="shared" si="365"/>
        <v>2016</v>
      </c>
      <c r="N5872">
        <f t="shared" si="366"/>
        <v>10</v>
      </c>
      <c r="O5872" t="str">
        <f t="shared" si="367"/>
        <v>2016-10</v>
      </c>
    </row>
    <row r="5873" spans="1:15" x14ac:dyDescent="0.3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s="2" t="s">
        <v>648</v>
      </c>
      <c r="G5873" t="s">
        <v>29</v>
      </c>
      <c r="H5873" s="5">
        <v>2174</v>
      </c>
      <c r="I5873" s="9">
        <v>0.25</v>
      </c>
      <c r="J5873" s="5">
        <v>956.56</v>
      </c>
      <c r="K5873" t="s">
        <v>17</v>
      </c>
      <c r="L5873" s="1">
        <f t="shared" si="364"/>
        <v>43333</v>
      </c>
      <c r="M5873">
        <f t="shared" si="365"/>
        <v>2018</v>
      </c>
      <c r="N5873">
        <f t="shared" si="366"/>
        <v>8</v>
      </c>
      <c r="O5873" t="str">
        <f t="shared" si="367"/>
        <v>2018-08</v>
      </c>
    </row>
    <row r="5874" spans="1:15" x14ac:dyDescent="0.3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s="2" t="s">
        <v>1767</v>
      </c>
      <c r="G5874" t="s">
        <v>78</v>
      </c>
      <c r="H5874" s="5">
        <v>619</v>
      </c>
      <c r="I5874" s="9">
        <v>0.19</v>
      </c>
      <c r="J5874" s="5">
        <v>80.47</v>
      </c>
      <c r="K5874" t="s">
        <v>17</v>
      </c>
      <c r="L5874" s="1">
        <f t="shared" si="364"/>
        <v>42729</v>
      </c>
      <c r="M5874">
        <f t="shared" si="365"/>
        <v>2016</v>
      </c>
      <c r="N5874">
        <f t="shared" si="366"/>
        <v>12</v>
      </c>
      <c r="O5874" t="str">
        <f t="shared" si="367"/>
        <v>2016-12</v>
      </c>
    </row>
    <row r="5875" spans="1:15" x14ac:dyDescent="0.3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2">
        <v>43286</v>
      </c>
      <c r="G5875" t="s">
        <v>78</v>
      </c>
      <c r="H5875" s="5">
        <v>2302</v>
      </c>
      <c r="I5875" s="9">
        <v>0.16</v>
      </c>
      <c r="J5875" s="5">
        <v>161.13999999999999</v>
      </c>
      <c r="K5875" t="s">
        <v>17</v>
      </c>
      <c r="L5875" s="1">
        <f t="shared" si="364"/>
        <v>43286</v>
      </c>
      <c r="M5875">
        <f t="shared" si="365"/>
        <v>2018</v>
      </c>
      <c r="N5875">
        <f t="shared" si="366"/>
        <v>7</v>
      </c>
      <c r="O5875" t="str">
        <f t="shared" si="367"/>
        <v>2018-07</v>
      </c>
    </row>
    <row r="5876" spans="1:15" x14ac:dyDescent="0.3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s="2" t="s">
        <v>2946</v>
      </c>
      <c r="G5876" t="s">
        <v>78</v>
      </c>
      <c r="H5876" s="5">
        <v>1232</v>
      </c>
      <c r="I5876" s="9">
        <v>0.23</v>
      </c>
      <c r="J5876" s="5">
        <v>492.8</v>
      </c>
      <c r="K5876" t="s">
        <v>17</v>
      </c>
      <c r="L5876" s="1">
        <f t="shared" si="364"/>
        <v>43184</v>
      </c>
      <c r="M5876">
        <f t="shared" si="365"/>
        <v>2018</v>
      </c>
      <c r="N5876">
        <f t="shared" si="366"/>
        <v>3</v>
      </c>
      <c r="O5876" t="str">
        <f t="shared" si="367"/>
        <v>2018-03</v>
      </c>
    </row>
    <row r="5877" spans="1:15" x14ac:dyDescent="0.3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2">
        <v>43286</v>
      </c>
      <c r="G5877" t="s">
        <v>78</v>
      </c>
      <c r="H5877" s="5">
        <v>1392</v>
      </c>
      <c r="I5877" s="9">
        <v>0.23</v>
      </c>
      <c r="J5877" s="5">
        <v>417.6</v>
      </c>
      <c r="K5877" t="s">
        <v>17</v>
      </c>
      <c r="L5877" s="1">
        <f t="shared" si="364"/>
        <v>43286</v>
      </c>
      <c r="M5877">
        <f t="shared" si="365"/>
        <v>2018</v>
      </c>
      <c r="N5877">
        <f t="shared" si="366"/>
        <v>7</v>
      </c>
      <c r="O5877" t="str">
        <f t="shared" si="367"/>
        <v>2018-07</v>
      </c>
    </row>
    <row r="5878" spans="1:15" x14ac:dyDescent="0.3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2">
        <v>42655</v>
      </c>
      <c r="G5878" t="s">
        <v>78</v>
      </c>
      <c r="H5878" s="5">
        <v>1003</v>
      </c>
      <c r="I5878" s="9">
        <v>0.16</v>
      </c>
      <c r="J5878" s="5">
        <v>120.36</v>
      </c>
      <c r="K5878" t="s">
        <v>17</v>
      </c>
      <c r="L5878" s="1">
        <f t="shared" si="364"/>
        <v>42655</v>
      </c>
      <c r="M5878">
        <f t="shared" si="365"/>
        <v>2016</v>
      </c>
      <c r="N5878">
        <f t="shared" si="366"/>
        <v>10</v>
      </c>
      <c r="O5878" t="str">
        <f t="shared" si="367"/>
        <v>2016-10</v>
      </c>
    </row>
    <row r="5879" spans="1:15" x14ac:dyDescent="0.3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s="2" t="s">
        <v>2539</v>
      </c>
      <c r="G5879" t="s">
        <v>78</v>
      </c>
      <c r="H5879" s="5">
        <v>1899</v>
      </c>
      <c r="I5879" s="9">
        <v>0.12</v>
      </c>
      <c r="J5879" s="5">
        <v>341.82</v>
      </c>
      <c r="K5879" t="s">
        <v>17</v>
      </c>
      <c r="L5879" s="1">
        <f t="shared" si="364"/>
        <v>43003</v>
      </c>
      <c r="M5879">
        <f t="shared" si="365"/>
        <v>2017</v>
      </c>
      <c r="N5879">
        <f t="shared" si="366"/>
        <v>9</v>
      </c>
      <c r="O5879" t="str">
        <f t="shared" si="367"/>
        <v>2017-09</v>
      </c>
    </row>
    <row r="5880" spans="1:15" x14ac:dyDescent="0.3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2">
        <v>43316</v>
      </c>
      <c r="G5880" t="s">
        <v>78</v>
      </c>
      <c r="H5880" s="5">
        <v>2084</v>
      </c>
      <c r="I5880" s="9">
        <v>0.19</v>
      </c>
      <c r="J5880" s="5">
        <v>521</v>
      </c>
      <c r="K5880" t="s">
        <v>17</v>
      </c>
      <c r="L5880" s="1">
        <f t="shared" si="364"/>
        <v>43316</v>
      </c>
      <c r="M5880">
        <f t="shared" si="365"/>
        <v>2018</v>
      </c>
      <c r="N5880">
        <f t="shared" si="366"/>
        <v>8</v>
      </c>
      <c r="O5880" t="str">
        <f t="shared" si="367"/>
        <v>2018-08</v>
      </c>
    </row>
    <row r="5881" spans="1:15" x14ac:dyDescent="0.3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2">
        <v>42499</v>
      </c>
      <c r="G5881" t="s">
        <v>78</v>
      </c>
      <c r="H5881" s="5">
        <v>2317</v>
      </c>
      <c r="I5881" s="9">
        <v>0.22</v>
      </c>
      <c r="J5881" s="5">
        <v>417.06</v>
      </c>
      <c r="K5881" t="s">
        <v>17</v>
      </c>
      <c r="L5881" s="1">
        <f t="shared" si="364"/>
        <v>42499</v>
      </c>
      <c r="M5881">
        <f t="shared" si="365"/>
        <v>2016</v>
      </c>
      <c r="N5881">
        <f t="shared" si="366"/>
        <v>5</v>
      </c>
      <c r="O5881" t="str">
        <f t="shared" si="367"/>
        <v>2016-05</v>
      </c>
    </row>
    <row r="5882" spans="1:15" x14ac:dyDescent="0.3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s="2" t="s">
        <v>400</v>
      </c>
      <c r="G5882" t="s">
        <v>78</v>
      </c>
      <c r="H5882" s="5">
        <v>696</v>
      </c>
      <c r="I5882" s="9">
        <v>0.31</v>
      </c>
      <c r="J5882" s="5">
        <v>180.96</v>
      </c>
      <c r="K5882" t="s">
        <v>17</v>
      </c>
      <c r="L5882" s="1">
        <f t="shared" si="364"/>
        <v>42728</v>
      </c>
      <c r="M5882">
        <f t="shared" si="365"/>
        <v>2016</v>
      </c>
      <c r="N5882">
        <f t="shared" si="366"/>
        <v>12</v>
      </c>
      <c r="O5882" t="str">
        <f t="shared" si="367"/>
        <v>2016-12</v>
      </c>
    </row>
    <row r="5883" spans="1:15" x14ac:dyDescent="0.3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2">
        <v>43019</v>
      </c>
      <c r="G5883" t="s">
        <v>78</v>
      </c>
      <c r="H5883" s="5">
        <v>1956</v>
      </c>
      <c r="I5883" s="9">
        <v>0.32</v>
      </c>
      <c r="J5883" s="5">
        <v>215.16</v>
      </c>
      <c r="K5883" t="s">
        <v>17</v>
      </c>
      <c r="L5883" s="1">
        <f t="shared" si="364"/>
        <v>43019</v>
      </c>
      <c r="M5883">
        <f t="shared" si="365"/>
        <v>2017</v>
      </c>
      <c r="N5883">
        <f t="shared" si="366"/>
        <v>10</v>
      </c>
      <c r="O5883" t="str">
        <f t="shared" si="367"/>
        <v>2017-10</v>
      </c>
    </row>
    <row r="5884" spans="1:15" x14ac:dyDescent="0.3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s="2" t="s">
        <v>3940</v>
      </c>
      <c r="G5884" t="s">
        <v>78</v>
      </c>
      <c r="H5884" s="5">
        <v>1747</v>
      </c>
      <c r="I5884" s="9">
        <v>0.32</v>
      </c>
      <c r="J5884" s="5">
        <v>331.93</v>
      </c>
      <c r="K5884" t="s">
        <v>17</v>
      </c>
      <c r="L5884" s="1">
        <f t="shared" si="364"/>
        <v>43000</v>
      </c>
      <c r="M5884">
        <f t="shared" si="365"/>
        <v>2017</v>
      </c>
      <c r="N5884">
        <f t="shared" si="366"/>
        <v>9</v>
      </c>
      <c r="O5884" t="str">
        <f t="shared" si="367"/>
        <v>2017-09</v>
      </c>
    </row>
    <row r="5885" spans="1:15" x14ac:dyDescent="0.3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s="2" t="s">
        <v>1375</v>
      </c>
      <c r="G5885" t="s">
        <v>78</v>
      </c>
      <c r="H5885" s="5">
        <v>1618</v>
      </c>
      <c r="I5885" s="9">
        <v>0.11</v>
      </c>
      <c r="J5885" s="5">
        <v>436.86</v>
      </c>
      <c r="K5885" t="s">
        <v>17</v>
      </c>
      <c r="L5885" s="1">
        <f t="shared" si="364"/>
        <v>42808</v>
      </c>
      <c r="M5885">
        <f t="shared" si="365"/>
        <v>2017</v>
      </c>
      <c r="N5885">
        <f t="shared" si="366"/>
        <v>3</v>
      </c>
      <c r="O5885" t="str">
        <f t="shared" si="367"/>
        <v>2017-03</v>
      </c>
    </row>
    <row r="5886" spans="1:15" x14ac:dyDescent="0.3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2">
        <v>42655</v>
      </c>
      <c r="G5886" t="s">
        <v>78</v>
      </c>
      <c r="H5886" s="5">
        <v>890</v>
      </c>
      <c r="I5886" s="9">
        <v>0.2</v>
      </c>
      <c r="J5886" s="5">
        <v>284.8</v>
      </c>
      <c r="K5886" t="s">
        <v>17</v>
      </c>
      <c r="L5886" s="1">
        <f t="shared" si="364"/>
        <v>42655</v>
      </c>
      <c r="M5886">
        <f t="shared" si="365"/>
        <v>2016</v>
      </c>
      <c r="N5886">
        <f t="shared" si="366"/>
        <v>10</v>
      </c>
      <c r="O5886" t="str">
        <f t="shared" si="367"/>
        <v>2016-10</v>
      </c>
    </row>
    <row r="5887" spans="1:15" x14ac:dyDescent="0.3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2">
        <v>43355</v>
      </c>
      <c r="G5887" t="s">
        <v>78</v>
      </c>
      <c r="H5887" s="5">
        <v>1856</v>
      </c>
      <c r="I5887" s="9">
        <v>0.16</v>
      </c>
      <c r="J5887" s="5">
        <v>686.72</v>
      </c>
      <c r="K5887" t="s">
        <v>17</v>
      </c>
      <c r="L5887" s="1">
        <f t="shared" si="364"/>
        <v>43355</v>
      </c>
      <c r="M5887">
        <f t="shared" si="365"/>
        <v>2018</v>
      </c>
      <c r="N5887">
        <f t="shared" si="366"/>
        <v>9</v>
      </c>
      <c r="O5887" t="str">
        <f t="shared" si="367"/>
        <v>2018-09</v>
      </c>
    </row>
    <row r="5888" spans="1:15" x14ac:dyDescent="0.3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s="2" t="s">
        <v>2213</v>
      </c>
      <c r="G5888" t="s">
        <v>78</v>
      </c>
      <c r="H5888" s="5">
        <v>1800</v>
      </c>
      <c r="I5888" s="9">
        <v>0.17</v>
      </c>
      <c r="J5888" s="5">
        <v>270</v>
      </c>
      <c r="K5888" t="s">
        <v>17</v>
      </c>
      <c r="L5888" s="1">
        <f t="shared" si="364"/>
        <v>43039</v>
      </c>
      <c r="M5888">
        <f t="shared" si="365"/>
        <v>2017</v>
      </c>
      <c r="N5888">
        <f t="shared" si="366"/>
        <v>10</v>
      </c>
      <c r="O5888" t="str">
        <f t="shared" si="367"/>
        <v>2017-10</v>
      </c>
    </row>
    <row r="5889" spans="1:15" x14ac:dyDescent="0.3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s="2" t="s">
        <v>840</v>
      </c>
      <c r="G5889" t="s">
        <v>78</v>
      </c>
      <c r="H5889" s="5">
        <v>1986</v>
      </c>
      <c r="I5889" s="9">
        <v>0.18</v>
      </c>
      <c r="J5889" s="5">
        <v>575.94000000000005</v>
      </c>
      <c r="K5889" t="s">
        <v>17</v>
      </c>
      <c r="L5889" s="1">
        <f t="shared" si="364"/>
        <v>43301</v>
      </c>
      <c r="M5889">
        <f t="shared" si="365"/>
        <v>2018</v>
      </c>
      <c r="N5889">
        <f t="shared" si="366"/>
        <v>7</v>
      </c>
      <c r="O5889" t="str">
        <f t="shared" si="367"/>
        <v>2018-07</v>
      </c>
    </row>
    <row r="5890" spans="1:15" x14ac:dyDescent="0.3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s="2" t="s">
        <v>1370</v>
      </c>
      <c r="G5890" t="s">
        <v>78</v>
      </c>
      <c r="H5890" s="5">
        <v>1364</v>
      </c>
      <c r="I5890" s="9">
        <v>0.15</v>
      </c>
      <c r="J5890" s="5">
        <v>231.88</v>
      </c>
      <c r="K5890" t="s">
        <v>17</v>
      </c>
      <c r="L5890" s="1">
        <f t="shared" ref="L5890:L5953" si="368">IF(ISNUMBER(F5890),F5890,IFERROR(DATE(VALUE(RIGHT(F5890,4)),VALUE(LEFT(F5890,FIND("/",F5890)-1)),VALUE(MID(F5890,FIND("/",F5890)+1,FIND("/",F5890,FIND("/",F5890)+1)-FIND("/",F5890)-1))),""))</f>
        <v>42326</v>
      </c>
      <c r="M5890">
        <f t="shared" ref="M5890:M5953" si="369">YEAR(L5890)</f>
        <v>2015</v>
      </c>
      <c r="N5890">
        <f t="shared" ref="N5890:N5953" si="370">MONTH(L5890)</f>
        <v>11</v>
      </c>
      <c r="O5890" t="str">
        <f t="shared" ref="O5890:O5953" si="371">TEXT(L5890,"yyyy-mm")</f>
        <v>2015-11</v>
      </c>
    </row>
    <row r="5891" spans="1:15" x14ac:dyDescent="0.3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s="2" t="s">
        <v>2946</v>
      </c>
      <c r="G5891" t="s">
        <v>78</v>
      </c>
      <c r="H5891" s="5">
        <v>2343</v>
      </c>
      <c r="I5891" s="9">
        <v>0.25</v>
      </c>
      <c r="J5891" s="5">
        <v>374.88</v>
      </c>
      <c r="K5891" t="s">
        <v>17</v>
      </c>
      <c r="L5891" s="1">
        <f t="shared" si="368"/>
        <v>43184</v>
      </c>
      <c r="M5891">
        <f t="shared" si="369"/>
        <v>2018</v>
      </c>
      <c r="N5891">
        <f t="shared" si="370"/>
        <v>3</v>
      </c>
      <c r="O5891" t="str">
        <f t="shared" si="371"/>
        <v>2018-03</v>
      </c>
    </row>
    <row r="5892" spans="1:15" x14ac:dyDescent="0.3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s="2" t="s">
        <v>1415</v>
      </c>
      <c r="G5892" t="s">
        <v>78</v>
      </c>
      <c r="H5892" s="5">
        <v>717</v>
      </c>
      <c r="I5892" s="9">
        <v>0.35</v>
      </c>
      <c r="J5892" s="5">
        <v>107.55</v>
      </c>
      <c r="K5892" t="s">
        <v>17</v>
      </c>
      <c r="L5892" s="1">
        <f t="shared" si="368"/>
        <v>43185</v>
      </c>
      <c r="M5892">
        <f t="shared" si="369"/>
        <v>2018</v>
      </c>
      <c r="N5892">
        <f t="shared" si="370"/>
        <v>3</v>
      </c>
      <c r="O5892" t="str">
        <f t="shared" si="371"/>
        <v>2018-03</v>
      </c>
    </row>
    <row r="5893" spans="1:15" x14ac:dyDescent="0.3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2">
        <v>43316</v>
      </c>
      <c r="G5893" t="s">
        <v>78</v>
      </c>
      <c r="H5893" s="5">
        <v>2317</v>
      </c>
      <c r="I5893" s="9">
        <v>0.11</v>
      </c>
      <c r="J5893" s="5">
        <v>718.27</v>
      </c>
      <c r="K5893" t="s">
        <v>17</v>
      </c>
      <c r="L5893" s="1">
        <f t="shared" si="368"/>
        <v>43316</v>
      </c>
      <c r="M5893">
        <f t="shared" si="369"/>
        <v>2018</v>
      </c>
      <c r="N5893">
        <f t="shared" si="370"/>
        <v>8</v>
      </c>
      <c r="O5893" t="str">
        <f t="shared" si="371"/>
        <v>2018-08</v>
      </c>
    </row>
    <row r="5894" spans="1:15" x14ac:dyDescent="0.3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s="2" t="s">
        <v>155</v>
      </c>
      <c r="G5894" t="s">
        <v>78</v>
      </c>
      <c r="H5894" s="5">
        <v>2265</v>
      </c>
      <c r="I5894" s="9">
        <v>0.33</v>
      </c>
      <c r="J5894" s="5">
        <v>543.6</v>
      </c>
      <c r="K5894" t="s">
        <v>17</v>
      </c>
      <c r="L5894" s="1">
        <f t="shared" si="368"/>
        <v>42906</v>
      </c>
      <c r="M5894">
        <f t="shared" si="369"/>
        <v>2017</v>
      </c>
      <c r="N5894">
        <f t="shared" si="370"/>
        <v>6</v>
      </c>
      <c r="O5894" t="str">
        <f t="shared" si="371"/>
        <v>2017-06</v>
      </c>
    </row>
    <row r="5895" spans="1:15" x14ac:dyDescent="0.3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s="2" t="s">
        <v>2259</v>
      </c>
      <c r="G5895" t="s">
        <v>78</v>
      </c>
      <c r="H5895" s="5">
        <v>523</v>
      </c>
      <c r="I5895" s="9">
        <v>0.33</v>
      </c>
      <c r="J5895" s="5">
        <v>146.44</v>
      </c>
      <c r="K5895" t="s">
        <v>17</v>
      </c>
      <c r="L5895" s="1">
        <f t="shared" si="368"/>
        <v>42634</v>
      </c>
      <c r="M5895">
        <f t="shared" si="369"/>
        <v>2016</v>
      </c>
      <c r="N5895">
        <f t="shared" si="370"/>
        <v>9</v>
      </c>
      <c r="O5895" t="str">
        <f t="shared" si="371"/>
        <v>2016-09</v>
      </c>
    </row>
    <row r="5896" spans="1:15" x14ac:dyDescent="0.3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s="2" t="s">
        <v>904</v>
      </c>
      <c r="G5896" t="s">
        <v>78</v>
      </c>
      <c r="H5896" s="5">
        <v>2267</v>
      </c>
      <c r="I5896" s="9">
        <v>0.28000000000000003</v>
      </c>
      <c r="J5896" s="5">
        <v>566.75</v>
      </c>
      <c r="K5896" t="s">
        <v>17</v>
      </c>
      <c r="L5896" s="1">
        <f t="shared" si="368"/>
        <v>43367</v>
      </c>
      <c r="M5896">
        <f t="shared" si="369"/>
        <v>2018</v>
      </c>
      <c r="N5896">
        <f t="shared" si="370"/>
        <v>9</v>
      </c>
      <c r="O5896" t="str">
        <f t="shared" si="371"/>
        <v>2018-09</v>
      </c>
    </row>
    <row r="5897" spans="1:15" x14ac:dyDescent="0.3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s="2" t="s">
        <v>6696</v>
      </c>
      <c r="G5897" t="s">
        <v>78</v>
      </c>
      <c r="H5897" s="5">
        <v>602</v>
      </c>
      <c r="I5897" s="9">
        <v>0.18</v>
      </c>
      <c r="J5897" s="5">
        <v>108.36</v>
      </c>
      <c r="K5897" t="s">
        <v>17</v>
      </c>
      <c r="L5897" s="1">
        <f t="shared" si="368"/>
        <v>42055</v>
      </c>
      <c r="M5897">
        <f t="shared" si="369"/>
        <v>2015</v>
      </c>
      <c r="N5897">
        <f t="shared" si="370"/>
        <v>2</v>
      </c>
      <c r="O5897" t="str">
        <f t="shared" si="371"/>
        <v>2015-02</v>
      </c>
    </row>
    <row r="5898" spans="1:15" x14ac:dyDescent="0.3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s="2" t="s">
        <v>4965</v>
      </c>
      <c r="G5898" t="s">
        <v>78</v>
      </c>
      <c r="H5898" s="5">
        <v>511</v>
      </c>
      <c r="I5898" s="9">
        <v>0.22</v>
      </c>
      <c r="J5898" s="5">
        <v>178.85</v>
      </c>
      <c r="K5898" t="s">
        <v>17</v>
      </c>
      <c r="L5898" s="1">
        <f t="shared" si="368"/>
        <v>43052</v>
      </c>
      <c r="M5898">
        <f t="shared" si="369"/>
        <v>2017</v>
      </c>
      <c r="N5898">
        <f t="shared" si="370"/>
        <v>11</v>
      </c>
      <c r="O5898" t="str">
        <f t="shared" si="371"/>
        <v>2017-11</v>
      </c>
    </row>
    <row r="5899" spans="1:15" x14ac:dyDescent="0.3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2">
        <v>43286</v>
      </c>
      <c r="G5899" t="s">
        <v>78</v>
      </c>
      <c r="H5899" s="5">
        <v>1083</v>
      </c>
      <c r="I5899" s="9">
        <v>0.35</v>
      </c>
      <c r="J5899" s="5">
        <v>357.39</v>
      </c>
      <c r="K5899" t="s">
        <v>17</v>
      </c>
      <c r="L5899" s="1">
        <f t="shared" si="368"/>
        <v>43286</v>
      </c>
      <c r="M5899">
        <f t="shared" si="369"/>
        <v>2018</v>
      </c>
      <c r="N5899">
        <f t="shared" si="370"/>
        <v>7</v>
      </c>
      <c r="O5899" t="str">
        <f t="shared" si="371"/>
        <v>2018-07</v>
      </c>
    </row>
    <row r="5900" spans="1:15" x14ac:dyDescent="0.3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s="2" t="s">
        <v>1836</v>
      </c>
      <c r="G5900" t="s">
        <v>78</v>
      </c>
      <c r="H5900" s="5">
        <v>1505</v>
      </c>
      <c r="I5900" s="9">
        <v>0.32</v>
      </c>
      <c r="J5900" s="5">
        <v>90.3</v>
      </c>
      <c r="K5900" t="s">
        <v>17</v>
      </c>
      <c r="L5900" s="1">
        <f t="shared" si="368"/>
        <v>43452</v>
      </c>
      <c r="M5900">
        <f t="shared" si="369"/>
        <v>2018</v>
      </c>
      <c r="N5900">
        <f t="shared" si="370"/>
        <v>12</v>
      </c>
      <c r="O5900" t="str">
        <f t="shared" si="371"/>
        <v>2018-12</v>
      </c>
    </row>
    <row r="5901" spans="1:15" x14ac:dyDescent="0.3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2">
        <v>42948</v>
      </c>
      <c r="G5901" t="s">
        <v>78</v>
      </c>
      <c r="H5901" s="5">
        <v>1490</v>
      </c>
      <c r="I5901" s="9">
        <v>0.18</v>
      </c>
      <c r="J5901" s="5">
        <v>521.5</v>
      </c>
      <c r="K5901" t="s">
        <v>17</v>
      </c>
      <c r="L5901" s="1">
        <f t="shared" si="368"/>
        <v>42948</v>
      </c>
      <c r="M5901">
        <f t="shared" si="369"/>
        <v>2017</v>
      </c>
      <c r="N5901">
        <f t="shared" si="370"/>
        <v>8</v>
      </c>
      <c r="O5901" t="str">
        <f t="shared" si="371"/>
        <v>2017-08</v>
      </c>
    </row>
    <row r="5902" spans="1:15" x14ac:dyDescent="0.3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2">
        <v>43050</v>
      </c>
      <c r="G5902" t="s">
        <v>78</v>
      </c>
      <c r="H5902" s="5">
        <v>2291</v>
      </c>
      <c r="I5902" s="9">
        <v>0.32</v>
      </c>
      <c r="J5902" s="5">
        <v>939.31</v>
      </c>
      <c r="K5902" t="s">
        <v>17</v>
      </c>
      <c r="L5902" s="1">
        <f t="shared" si="368"/>
        <v>43050</v>
      </c>
      <c r="M5902">
        <f t="shared" si="369"/>
        <v>2017</v>
      </c>
      <c r="N5902">
        <f t="shared" si="370"/>
        <v>11</v>
      </c>
      <c r="O5902" t="str">
        <f t="shared" si="371"/>
        <v>2017-11</v>
      </c>
    </row>
    <row r="5903" spans="1:15" x14ac:dyDescent="0.3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s="2" t="s">
        <v>2946</v>
      </c>
      <c r="G5903" t="s">
        <v>78</v>
      </c>
      <c r="H5903" s="5">
        <v>1912</v>
      </c>
      <c r="I5903" s="9">
        <v>0.26</v>
      </c>
      <c r="J5903" s="5">
        <v>133.84</v>
      </c>
      <c r="K5903" t="s">
        <v>17</v>
      </c>
      <c r="L5903" s="1">
        <f t="shared" si="368"/>
        <v>43184</v>
      </c>
      <c r="M5903">
        <f t="shared" si="369"/>
        <v>2018</v>
      </c>
      <c r="N5903">
        <f t="shared" si="370"/>
        <v>3</v>
      </c>
      <c r="O5903" t="str">
        <f t="shared" si="371"/>
        <v>2018-03</v>
      </c>
    </row>
    <row r="5904" spans="1:15" x14ac:dyDescent="0.3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2">
        <v>42795</v>
      </c>
      <c r="G5904" t="s">
        <v>78</v>
      </c>
      <c r="H5904" s="5">
        <v>2130</v>
      </c>
      <c r="I5904" s="9">
        <v>0.27</v>
      </c>
      <c r="J5904" s="5">
        <v>532.5</v>
      </c>
      <c r="K5904" t="s">
        <v>17</v>
      </c>
      <c r="L5904" s="1">
        <f t="shared" si="368"/>
        <v>42795</v>
      </c>
      <c r="M5904">
        <f t="shared" si="369"/>
        <v>2017</v>
      </c>
      <c r="N5904">
        <f t="shared" si="370"/>
        <v>3</v>
      </c>
      <c r="O5904" t="str">
        <f t="shared" si="371"/>
        <v>2017-03</v>
      </c>
    </row>
    <row r="5905" spans="1:15" x14ac:dyDescent="0.3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s="2" t="s">
        <v>891</v>
      </c>
      <c r="G5905" t="s">
        <v>78</v>
      </c>
      <c r="H5905" s="5">
        <v>1608</v>
      </c>
      <c r="I5905" s="9">
        <v>0.22</v>
      </c>
      <c r="J5905" s="5">
        <v>369.84</v>
      </c>
      <c r="K5905" t="s">
        <v>17</v>
      </c>
      <c r="L5905" s="1">
        <f t="shared" si="368"/>
        <v>42703</v>
      </c>
      <c r="M5905">
        <f t="shared" si="369"/>
        <v>2016</v>
      </c>
      <c r="N5905">
        <f t="shared" si="370"/>
        <v>11</v>
      </c>
      <c r="O5905" t="str">
        <f t="shared" si="371"/>
        <v>2016-11</v>
      </c>
    </row>
    <row r="5906" spans="1:15" x14ac:dyDescent="0.3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s="2" t="s">
        <v>2504</v>
      </c>
      <c r="G5906" t="s">
        <v>78</v>
      </c>
      <c r="H5906" s="5">
        <v>1763</v>
      </c>
      <c r="I5906" s="9">
        <v>0.12</v>
      </c>
      <c r="J5906" s="5">
        <v>423.12</v>
      </c>
      <c r="K5906" t="s">
        <v>17</v>
      </c>
      <c r="L5906" s="1">
        <f t="shared" si="368"/>
        <v>43064</v>
      </c>
      <c r="M5906">
        <f t="shared" si="369"/>
        <v>2017</v>
      </c>
      <c r="N5906">
        <f t="shared" si="370"/>
        <v>11</v>
      </c>
      <c r="O5906" t="str">
        <f t="shared" si="371"/>
        <v>2017-11</v>
      </c>
    </row>
    <row r="5907" spans="1:15" x14ac:dyDescent="0.3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s="2" t="s">
        <v>2539</v>
      </c>
      <c r="G5907" t="s">
        <v>78</v>
      </c>
      <c r="H5907" s="5">
        <v>563</v>
      </c>
      <c r="I5907" s="9">
        <v>0.31</v>
      </c>
      <c r="J5907" s="5">
        <v>101.34</v>
      </c>
      <c r="K5907" t="s">
        <v>17</v>
      </c>
      <c r="L5907" s="1">
        <f t="shared" si="368"/>
        <v>43003</v>
      </c>
      <c r="M5907">
        <f t="shared" si="369"/>
        <v>2017</v>
      </c>
      <c r="N5907">
        <f t="shared" si="370"/>
        <v>9</v>
      </c>
      <c r="O5907" t="str">
        <f t="shared" si="371"/>
        <v>2017-09</v>
      </c>
    </row>
    <row r="5908" spans="1:15" x14ac:dyDescent="0.3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2">
        <v>42652</v>
      </c>
      <c r="G5908" t="s">
        <v>78</v>
      </c>
      <c r="H5908" s="5">
        <v>988</v>
      </c>
      <c r="I5908" s="9">
        <v>0.23</v>
      </c>
      <c r="J5908" s="5">
        <v>256.88</v>
      </c>
      <c r="K5908" t="s">
        <v>17</v>
      </c>
      <c r="L5908" s="1">
        <f t="shared" si="368"/>
        <v>42652</v>
      </c>
      <c r="M5908">
        <f t="shared" si="369"/>
        <v>2016</v>
      </c>
      <c r="N5908">
        <f t="shared" si="370"/>
        <v>10</v>
      </c>
      <c r="O5908" t="str">
        <f t="shared" si="371"/>
        <v>2016-10</v>
      </c>
    </row>
    <row r="5909" spans="1:15" x14ac:dyDescent="0.3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s="2" t="s">
        <v>2368</v>
      </c>
      <c r="G5909" t="s">
        <v>78</v>
      </c>
      <c r="H5909" s="5">
        <v>784</v>
      </c>
      <c r="I5909" s="9">
        <v>0.34</v>
      </c>
      <c r="J5909" s="5">
        <v>305.76</v>
      </c>
      <c r="K5909" t="s">
        <v>17</v>
      </c>
      <c r="L5909" s="1">
        <f t="shared" si="368"/>
        <v>42610</v>
      </c>
      <c r="M5909">
        <f t="shared" si="369"/>
        <v>2016</v>
      </c>
      <c r="N5909">
        <f t="shared" si="370"/>
        <v>8</v>
      </c>
      <c r="O5909" t="str">
        <f t="shared" si="371"/>
        <v>2016-08</v>
      </c>
    </row>
    <row r="5910" spans="1:15" x14ac:dyDescent="0.3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2">
        <v>43050</v>
      </c>
      <c r="G5910" t="s">
        <v>78</v>
      </c>
      <c r="H5910" s="5">
        <v>1900</v>
      </c>
      <c r="I5910" s="9">
        <v>0.24</v>
      </c>
      <c r="J5910" s="5">
        <v>133</v>
      </c>
      <c r="K5910" t="s">
        <v>17</v>
      </c>
      <c r="L5910" s="1">
        <f t="shared" si="368"/>
        <v>43050</v>
      </c>
      <c r="M5910">
        <f t="shared" si="369"/>
        <v>2017</v>
      </c>
      <c r="N5910">
        <f t="shared" si="370"/>
        <v>11</v>
      </c>
      <c r="O5910" t="str">
        <f t="shared" si="371"/>
        <v>2017-11</v>
      </c>
    </row>
    <row r="5911" spans="1:15" x14ac:dyDescent="0.3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s="2" t="s">
        <v>458</v>
      </c>
      <c r="G5911" t="s">
        <v>78</v>
      </c>
      <c r="H5911" s="5">
        <v>2394</v>
      </c>
      <c r="I5911" s="9">
        <v>0.3</v>
      </c>
      <c r="J5911" s="5">
        <v>335.16</v>
      </c>
      <c r="K5911" t="s">
        <v>17</v>
      </c>
      <c r="L5911" s="1">
        <f t="shared" si="368"/>
        <v>43462</v>
      </c>
      <c r="M5911">
        <f t="shared" si="369"/>
        <v>2018</v>
      </c>
      <c r="N5911">
        <f t="shared" si="370"/>
        <v>12</v>
      </c>
      <c r="O5911" t="str">
        <f t="shared" si="371"/>
        <v>2018-12</v>
      </c>
    </row>
    <row r="5912" spans="1:15" x14ac:dyDescent="0.3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s="2" t="s">
        <v>497</v>
      </c>
      <c r="G5912" t="s">
        <v>78</v>
      </c>
      <c r="H5912" s="5">
        <v>1802</v>
      </c>
      <c r="I5912" s="9">
        <v>0.12</v>
      </c>
      <c r="J5912" s="5">
        <v>630.70000000000005</v>
      </c>
      <c r="K5912" t="s">
        <v>17</v>
      </c>
      <c r="L5912" s="1">
        <f t="shared" si="368"/>
        <v>43423</v>
      </c>
      <c r="M5912">
        <f t="shared" si="369"/>
        <v>2018</v>
      </c>
      <c r="N5912">
        <f t="shared" si="370"/>
        <v>11</v>
      </c>
      <c r="O5912" t="str">
        <f t="shared" si="371"/>
        <v>2018-11</v>
      </c>
    </row>
    <row r="5913" spans="1:15" x14ac:dyDescent="0.3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s="2" t="s">
        <v>1988</v>
      </c>
      <c r="G5913" t="s">
        <v>78</v>
      </c>
      <c r="H5913" s="5">
        <v>978</v>
      </c>
      <c r="I5913" s="9">
        <v>0.11</v>
      </c>
      <c r="J5913" s="5">
        <v>440.1</v>
      </c>
      <c r="K5913" t="s">
        <v>17</v>
      </c>
      <c r="L5913" s="1">
        <f t="shared" si="368"/>
        <v>42815</v>
      </c>
      <c r="M5913">
        <f t="shared" si="369"/>
        <v>2017</v>
      </c>
      <c r="N5913">
        <f t="shared" si="370"/>
        <v>3</v>
      </c>
      <c r="O5913" t="str">
        <f t="shared" si="371"/>
        <v>2017-03</v>
      </c>
    </row>
    <row r="5914" spans="1:15" x14ac:dyDescent="0.3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s="2" t="s">
        <v>2064</v>
      </c>
      <c r="G5914" t="s">
        <v>78</v>
      </c>
      <c r="H5914" s="5">
        <v>1430</v>
      </c>
      <c r="I5914" s="9">
        <v>0.14000000000000001</v>
      </c>
      <c r="J5914" s="5">
        <v>643.5</v>
      </c>
      <c r="K5914" t="s">
        <v>17</v>
      </c>
      <c r="L5914" s="1">
        <f t="shared" si="368"/>
        <v>42782</v>
      </c>
      <c r="M5914">
        <f t="shared" si="369"/>
        <v>2017</v>
      </c>
      <c r="N5914">
        <f t="shared" si="370"/>
        <v>2</v>
      </c>
      <c r="O5914" t="str">
        <f t="shared" si="371"/>
        <v>2017-02</v>
      </c>
    </row>
    <row r="5915" spans="1:15" x14ac:dyDescent="0.3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s="2" t="s">
        <v>5890</v>
      </c>
      <c r="G5915" t="s">
        <v>78</v>
      </c>
      <c r="H5915" s="5">
        <v>1136</v>
      </c>
      <c r="I5915" s="9">
        <v>0.35</v>
      </c>
      <c r="J5915" s="5">
        <v>193.12</v>
      </c>
      <c r="K5915" t="s">
        <v>17</v>
      </c>
      <c r="L5915" s="1">
        <f t="shared" si="368"/>
        <v>42913</v>
      </c>
      <c r="M5915">
        <f t="shared" si="369"/>
        <v>2017</v>
      </c>
      <c r="N5915">
        <f t="shared" si="370"/>
        <v>6</v>
      </c>
      <c r="O5915" t="str">
        <f t="shared" si="371"/>
        <v>2017-06</v>
      </c>
    </row>
    <row r="5916" spans="1:15" x14ac:dyDescent="0.3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2">
        <v>42949</v>
      </c>
      <c r="G5916" t="s">
        <v>78</v>
      </c>
      <c r="H5916" s="5">
        <v>2448</v>
      </c>
      <c r="I5916" s="9">
        <v>0.21</v>
      </c>
      <c r="J5916" s="5">
        <v>905.76</v>
      </c>
      <c r="K5916" t="s">
        <v>17</v>
      </c>
      <c r="L5916" s="1">
        <f t="shared" si="368"/>
        <v>42949</v>
      </c>
      <c r="M5916">
        <f t="shared" si="369"/>
        <v>2017</v>
      </c>
      <c r="N5916">
        <f t="shared" si="370"/>
        <v>8</v>
      </c>
      <c r="O5916" t="str">
        <f t="shared" si="371"/>
        <v>2017-08</v>
      </c>
    </row>
    <row r="5917" spans="1:15" x14ac:dyDescent="0.3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s="2" t="s">
        <v>4796</v>
      </c>
      <c r="G5917" t="s">
        <v>78</v>
      </c>
      <c r="H5917" s="5">
        <v>1427</v>
      </c>
      <c r="I5917" s="9">
        <v>0.15</v>
      </c>
      <c r="J5917" s="5">
        <v>499.45</v>
      </c>
      <c r="K5917" t="s">
        <v>17</v>
      </c>
      <c r="L5917" s="1">
        <f t="shared" si="368"/>
        <v>42843</v>
      </c>
      <c r="M5917">
        <f t="shared" si="369"/>
        <v>2017</v>
      </c>
      <c r="N5917">
        <f t="shared" si="370"/>
        <v>4</v>
      </c>
      <c r="O5917" t="str">
        <f t="shared" si="371"/>
        <v>2017-04</v>
      </c>
    </row>
    <row r="5918" spans="1:15" x14ac:dyDescent="0.3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s="2" t="s">
        <v>6524</v>
      </c>
      <c r="G5918" t="s">
        <v>78</v>
      </c>
      <c r="H5918" s="5">
        <v>1334</v>
      </c>
      <c r="I5918" s="9">
        <v>0.24</v>
      </c>
      <c r="J5918" s="5">
        <v>466.9</v>
      </c>
      <c r="K5918" t="s">
        <v>17</v>
      </c>
      <c r="L5918" s="1">
        <f t="shared" si="368"/>
        <v>42809</v>
      </c>
      <c r="M5918">
        <f t="shared" si="369"/>
        <v>2017</v>
      </c>
      <c r="N5918">
        <f t="shared" si="370"/>
        <v>3</v>
      </c>
      <c r="O5918" t="str">
        <f t="shared" si="371"/>
        <v>2017-03</v>
      </c>
    </row>
    <row r="5919" spans="1:15" x14ac:dyDescent="0.3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s="2" t="s">
        <v>5928</v>
      </c>
      <c r="G5919" t="s">
        <v>78</v>
      </c>
      <c r="H5919" s="5">
        <v>1341</v>
      </c>
      <c r="I5919" s="9">
        <v>0.23</v>
      </c>
      <c r="J5919" s="5">
        <v>187.74</v>
      </c>
      <c r="K5919" t="s">
        <v>17</v>
      </c>
      <c r="L5919" s="1">
        <f t="shared" si="368"/>
        <v>42206</v>
      </c>
      <c r="M5919">
        <f t="shared" si="369"/>
        <v>2015</v>
      </c>
      <c r="N5919">
        <f t="shared" si="370"/>
        <v>7</v>
      </c>
      <c r="O5919" t="str">
        <f t="shared" si="371"/>
        <v>2015-07</v>
      </c>
    </row>
    <row r="5920" spans="1:15" x14ac:dyDescent="0.3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s="2" t="s">
        <v>689</v>
      </c>
      <c r="G5920" t="s">
        <v>78</v>
      </c>
      <c r="H5920" s="5">
        <v>703</v>
      </c>
      <c r="I5920" s="9">
        <v>0.21</v>
      </c>
      <c r="J5920" s="5">
        <v>189.81</v>
      </c>
      <c r="K5920" t="s">
        <v>17</v>
      </c>
      <c r="L5920" s="1">
        <f t="shared" si="368"/>
        <v>43004</v>
      </c>
      <c r="M5920">
        <f t="shared" si="369"/>
        <v>2017</v>
      </c>
      <c r="N5920">
        <f t="shared" si="370"/>
        <v>9</v>
      </c>
      <c r="O5920" t="str">
        <f t="shared" si="371"/>
        <v>2017-09</v>
      </c>
    </row>
    <row r="5921" spans="1:15" x14ac:dyDescent="0.3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s="2" t="s">
        <v>323</v>
      </c>
      <c r="G5921" t="s">
        <v>78</v>
      </c>
      <c r="H5921" s="5">
        <v>1433</v>
      </c>
      <c r="I5921" s="9">
        <v>0.21</v>
      </c>
      <c r="J5921" s="5">
        <v>515.88</v>
      </c>
      <c r="K5921" t="s">
        <v>17</v>
      </c>
      <c r="L5921" s="1">
        <f t="shared" si="368"/>
        <v>43059</v>
      </c>
      <c r="M5921">
        <f t="shared" si="369"/>
        <v>2017</v>
      </c>
      <c r="N5921">
        <f t="shared" si="370"/>
        <v>11</v>
      </c>
      <c r="O5921" t="str">
        <f t="shared" si="371"/>
        <v>2017-11</v>
      </c>
    </row>
    <row r="5922" spans="1:15" x14ac:dyDescent="0.3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s="2" t="s">
        <v>1679</v>
      </c>
      <c r="G5922" t="s">
        <v>78</v>
      </c>
      <c r="H5922" s="5">
        <v>1863</v>
      </c>
      <c r="I5922" s="9">
        <v>0.32</v>
      </c>
      <c r="J5922" s="5">
        <v>652.04999999999995</v>
      </c>
      <c r="K5922" t="s">
        <v>17</v>
      </c>
      <c r="L5922" s="1">
        <f t="shared" si="368"/>
        <v>42333</v>
      </c>
      <c r="M5922">
        <f t="shared" si="369"/>
        <v>2015</v>
      </c>
      <c r="N5922">
        <f t="shared" si="370"/>
        <v>11</v>
      </c>
      <c r="O5922" t="str">
        <f t="shared" si="371"/>
        <v>2015-11</v>
      </c>
    </row>
    <row r="5923" spans="1:15" x14ac:dyDescent="0.3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2">
        <v>42864</v>
      </c>
      <c r="G5923" t="s">
        <v>78</v>
      </c>
      <c r="H5923" s="5">
        <v>859</v>
      </c>
      <c r="I5923" s="9">
        <v>0.22</v>
      </c>
      <c r="J5923" s="5">
        <v>154.62</v>
      </c>
      <c r="K5923" t="s">
        <v>17</v>
      </c>
      <c r="L5923" s="1">
        <f t="shared" si="368"/>
        <v>42864</v>
      </c>
      <c r="M5923">
        <f t="shared" si="369"/>
        <v>2017</v>
      </c>
      <c r="N5923">
        <f t="shared" si="370"/>
        <v>5</v>
      </c>
      <c r="O5923" t="str">
        <f t="shared" si="371"/>
        <v>2017-05</v>
      </c>
    </row>
    <row r="5924" spans="1:15" x14ac:dyDescent="0.3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s="2" t="s">
        <v>6724</v>
      </c>
      <c r="G5924" t="s">
        <v>78</v>
      </c>
      <c r="H5924" s="5">
        <v>1230</v>
      </c>
      <c r="I5924" s="9">
        <v>0.11</v>
      </c>
      <c r="J5924" s="5">
        <v>467.4</v>
      </c>
      <c r="K5924" t="s">
        <v>17</v>
      </c>
      <c r="L5924" s="1">
        <f t="shared" si="368"/>
        <v>42667</v>
      </c>
      <c r="M5924">
        <f t="shared" si="369"/>
        <v>2016</v>
      </c>
      <c r="N5924">
        <f t="shared" si="370"/>
        <v>10</v>
      </c>
      <c r="O5924" t="str">
        <f t="shared" si="371"/>
        <v>2016-10</v>
      </c>
    </row>
    <row r="5925" spans="1:15" x14ac:dyDescent="0.3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s="2" t="s">
        <v>4016</v>
      </c>
      <c r="G5925" t="s">
        <v>78</v>
      </c>
      <c r="H5925" s="5">
        <v>1903</v>
      </c>
      <c r="I5925" s="9">
        <v>0.28999999999999998</v>
      </c>
      <c r="J5925" s="5">
        <v>114.18</v>
      </c>
      <c r="K5925" t="s">
        <v>17</v>
      </c>
      <c r="L5925" s="1">
        <f t="shared" si="368"/>
        <v>43096</v>
      </c>
      <c r="M5925">
        <f t="shared" si="369"/>
        <v>2017</v>
      </c>
      <c r="N5925">
        <f t="shared" si="370"/>
        <v>12</v>
      </c>
      <c r="O5925" t="str">
        <f t="shared" si="371"/>
        <v>2017-12</v>
      </c>
    </row>
    <row r="5926" spans="1:15" x14ac:dyDescent="0.3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2">
        <v>42313</v>
      </c>
      <c r="G5926" t="s">
        <v>78</v>
      </c>
      <c r="H5926" s="5">
        <v>973</v>
      </c>
      <c r="I5926" s="9">
        <v>0.2</v>
      </c>
      <c r="J5926" s="5">
        <v>214.06</v>
      </c>
      <c r="K5926" t="s">
        <v>17</v>
      </c>
      <c r="L5926" s="1">
        <f t="shared" si="368"/>
        <v>42313</v>
      </c>
      <c r="M5926">
        <f t="shared" si="369"/>
        <v>2015</v>
      </c>
      <c r="N5926">
        <f t="shared" si="370"/>
        <v>11</v>
      </c>
      <c r="O5926" t="str">
        <f t="shared" si="371"/>
        <v>2015-11</v>
      </c>
    </row>
    <row r="5927" spans="1:15" x14ac:dyDescent="0.3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2">
        <v>42349</v>
      </c>
      <c r="G5927" t="s">
        <v>78</v>
      </c>
      <c r="H5927" s="5">
        <v>1742</v>
      </c>
      <c r="I5927" s="9">
        <v>0.34</v>
      </c>
      <c r="J5927" s="5">
        <v>191.62</v>
      </c>
      <c r="K5927" t="s">
        <v>17</v>
      </c>
      <c r="L5927" s="1">
        <f t="shared" si="368"/>
        <v>42349</v>
      </c>
      <c r="M5927">
        <f t="shared" si="369"/>
        <v>2015</v>
      </c>
      <c r="N5927">
        <f t="shared" si="370"/>
        <v>12</v>
      </c>
      <c r="O5927" t="str">
        <f t="shared" si="371"/>
        <v>2015-12</v>
      </c>
    </row>
    <row r="5928" spans="1:15" x14ac:dyDescent="0.3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s="2" t="s">
        <v>221</v>
      </c>
      <c r="G5928" t="s">
        <v>78</v>
      </c>
      <c r="H5928" s="5">
        <v>945</v>
      </c>
      <c r="I5928" s="9">
        <v>0.19</v>
      </c>
      <c r="J5928" s="5">
        <v>349.65</v>
      </c>
      <c r="K5928" t="s">
        <v>17</v>
      </c>
      <c r="L5928" s="1">
        <f t="shared" si="368"/>
        <v>43417</v>
      </c>
      <c r="M5928">
        <f t="shared" si="369"/>
        <v>2018</v>
      </c>
      <c r="N5928">
        <f t="shared" si="370"/>
        <v>11</v>
      </c>
      <c r="O5928" t="str">
        <f t="shared" si="371"/>
        <v>2018-11</v>
      </c>
    </row>
    <row r="5929" spans="1:15" x14ac:dyDescent="0.3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2">
        <v>42529</v>
      </c>
      <c r="G5929" t="s">
        <v>78</v>
      </c>
      <c r="H5929" s="5">
        <v>557</v>
      </c>
      <c r="I5929" s="9">
        <v>0.24</v>
      </c>
      <c r="J5929" s="5">
        <v>144.82</v>
      </c>
      <c r="K5929" t="s">
        <v>17</v>
      </c>
      <c r="L5929" s="1">
        <f t="shared" si="368"/>
        <v>42529</v>
      </c>
      <c r="M5929">
        <f t="shared" si="369"/>
        <v>2016</v>
      </c>
      <c r="N5929">
        <f t="shared" si="370"/>
        <v>6</v>
      </c>
      <c r="O5929" t="str">
        <f t="shared" si="371"/>
        <v>2016-06</v>
      </c>
    </row>
    <row r="5930" spans="1:15" x14ac:dyDescent="0.3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s="2" t="s">
        <v>2446</v>
      </c>
      <c r="G5930" t="s">
        <v>78</v>
      </c>
      <c r="H5930" s="5">
        <v>549</v>
      </c>
      <c r="I5930" s="9">
        <v>0.31</v>
      </c>
      <c r="J5930" s="5">
        <v>170.19</v>
      </c>
      <c r="K5930" t="s">
        <v>17</v>
      </c>
      <c r="L5930" s="1">
        <f t="shared" si="368"/>
        <v>43217</v>
      </c>
      <c r="M5930">
        <f t="shared" si="369"/>
        <v>2018</v>
      </c>
      <c r="N5930">
        <f t="shared" si="370"/>
        <v>4</v>
      </c>
      <c r="O5930" t="str">
        <f t="shared" si="371"/>
        <v>2018-04</v>
      </c>
    </row>
    <row r="5931" spans="1:15" x14ac:dyDescent="0.3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2">
        <v>43256</v>
      </c>
      <c r="G5931" t="s">
        <v>78</v>
      </c>
      <c r="H5931" s="5">
        <v>1503</v>
      </c>
      <c r="I5931" s="9">
        <v>0.15</v>
      </c>
      <c r="J5931" s="5">
        <v>240.48</v>
      </c>
      <c r="K5931" t="s">
        <v>17</v>
      </c>
      <c r="L5931" s="1">
        <f t="shared" si="368"/>
        <v>43256</v>
      </c>
      <c r="M5931">
        <f t="shared" si="369"/>
        <v>2018</v>
      </c>
      <c r="N5931">
        <f t="shared" si="370"/>
        <v>6</v>
      </c>
      <c r="O5931" t="str">
        <f t="shared" si="371"/>
        <v>2018-06</v>
      </c>
    </row>
    <row r="5932" spans="1:15" x14ac:dyDescent="0.3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s="2" t="s">
        <v>3538</v>
      </c>
      <c r="G5932" t="s">
        <v>78</v>
      </c>
      <c r="H5932" s="5">
        <v>1987</v>
      </c>
      <c r="I5932" s="9">
        <v>0.28000000000000003</v>
      </c>
      <c r="J5932" s="5">
        <v>178.83</v>
      </c>
      <c r="K5932" t="s">
        <v>17</v>
      </c>
      <c r="L5932" s="1">
        <f t="shared" si="368"/>
        <v>43005</v>
      </c>
      <c r="M5932">
        <f t="shared" si="369"/>
        <v>2017</v>
      </c>
      <c r="N5932">
        <f t="shared" si="370"/>
        <v>9</v>
      </c>
      <c r="O5932" t="str">
        <f t="shared" si="371"/>
        <v>2017-09</v>
      </c>
    </row>
    <row r="5933" spans="1:15" x14ac:dyDescent="0.3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2">
        <v>43353</v>
      </c>
      <c r="G5933" t="s">
        <v>78</v>
      </c>
      <c r="H5933" s="5">
        <v>560</v>
      </c>
      <c r="I5933" s="9">
        <v>0.21</v>
      </c>
      <c r="J5933" s="5">
        <v>190.4</v>
      </c>
      <c r="K5933" t="s">
        <v>17</v>
      </c>
      <c r="L5933" s="1">
        <f t="shared" si="368"/>
        <v>43353</v>
      </c>
      <c r="M5933">
        <f t="shared" si="369"/>
        <v>2018</v>
      </c>
      <c r="N5933">
        <f t="shared" si="370"/>
        <v>9</v>
      </c>
      <c r="O5933" t="str">
        <f t="shared" si="371"/>
        <v>2018-09</v>
      </c>
    </row>
    <row r="5934" spans="1:15" x14ac:dyDescent="0.3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2">
        <v>43353</v>
      </c>
      <c r="G5934" t="s">
        <v>78</v>
      </c>
      <c r="H5934" s="5">
        <v>1548</v>
      </c>
      <c r="I5934" s="9">
        <v>0.28000000000000003</v>
      </c>
      <c r="J5934" s="5">
        <v>170.28</v>
      </c>
      <c r="K5934" t="s">
        <v>17</v>
      </c>
      <c r="L5934" s="1">
        <f t="shared" si="368"/>
        <v>43353</v>
      </c>
      <c r="M5934">
        <f t="shared" si="369"/>
        <v>2018</v>
      </c>
      <c r="N5934">
        <f t="shared" si="370"/>
        <v>9</v>
      </c>
      <c r="O5934" t="str">
        <f t="shared" si="371"/>
        <v>2018-09</v>
      </c>
    </row>
    <row r="5935" spans="1:15" x14ac:dyDescent="0.3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s="2" t="s">
        <v>2072</v>
      </c>
      <c r="G5935" t="s">
        <v>78</v>
      </c>
      <c r="H5935" s="5">
        <v>1861</v>
      </c>
      <c r="I5935" s="9">
        <v>0.12</v>
      </c>
      <c r="J5935" s="5">
        <v>576.91</v>
      </c>
      <c r="K5935" t="s">
        <v>17</v>
      </c>
      <c r="L5935" s="1">
        <f t="shared" si="368"/>
        <v>43238</v>
      </c>
      <c r="M5935">
        <f t="shared" si="369"/>
        <v>2018</v>
      </c>
      <c r="N5935">
        <f t="shared" si="370"/>
        <v>5</v>
      </c>
      <c r="O5935" t="str">
        <f t="shared" si="371"/>
        <v>2018-05</v>
      </c>
    </row>
    <row r="5936" spans="1:15" x14ac:dyDescent="0.3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s="2" t="s">
        <v>6737</v>
      </c>
      <c r="G5936" t="s">
        <v>78</v>
      </c>
      <c r="H5936" s="5">
        <v>2246</v>
      </c>
      <c r="I5936" s="9">
        <v>0.33</v>
      </c>
      <c r="J5936" s="5">
        <v>449.2</v>
      </c>
      <c r="K5936" t="s">
        <v>17</v>
      </c>
      <c r="L5936" s="1">
        <f t="shared" si="368"/>
        <v>42690</v>
      </c>
      <c r="M5936">
        <f t="shared" si="369"/>
        <v>2016</v>
      </c>
      <c r="N5936">
        <f t="shared" si="370"/>
        <v>11</v>
      </c>
      <c r="O5936" t="str">
        <f t="shared" si="371"/>
        <v>2016-11</v>
      </c>
    </row>
    <row r="5937" spans="1:15" x14ac:dyDescent="0.3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s="2" t="s">
        <v>1365</v>
      </c>
      <c r="G5937" t="s">
        <v>78</v>
      </c>
      <c r="H5937" s="5">
        <v>2252</v>
      </c>
      <c r="I5937" s="9">
        <v>0.12</v>
      </c>
      <c r="J5937" s="5">
        <v>360.32</v>
      </c>
      <c r="K5937" t="s">
        <v>17</v>
      </c>
      <c r="L5937" s="1">
        <f t="shared" si="368"/>
        <v>42353</v>
      </c>
      <c r="M5937">
        <f t="shared" si="369"/>
        <v>2015</v>
      </c>
      <c r="N5937">
        <f t="shared" si="370"/>
        <v>12</v>
      </c>
      <c r="O5937" t="str">
        <f t="shared" si="371"/>
        <v>2015-12</v>
      </c>
    </row>
    <row r="5938" spans="1:15" x14ac:dyDescent="0.3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s="2" t="s">
        <v>458</v>
      </c>
      <c r="G5938" t="s">
        <v>78</v>
      </c>
      <c r="H5938" s="5">
        <v>633</v>
      </c>
      <c r="I5938" s="9">
        <v>0.22</v>
      </c>
      <c r="J5938" s="5">
        <v>69.63</v>
      </c>
      <c r="K5938" t="s">
        <v>17</v>
      </c>
      <c r="L5938" s="1">
        <f t="shared" si="368"/>
        <v>43462</v>
      </c>
      <c r="M5938">
        <f t="shared" si="369"/>
        <v>2018</v>
      </c>
      <c r="N5938">
        <f t="shared" si="370"/>
        <v>12</v>
      </c>
      <c r="O5938" t="str">
        <f t="shared" si="371"/>
        <v>2018-12</v>
      </c>
    </row>
    <row r="5939" spans="1:15" x14ac:dyDescent="0.3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2">
        <v>42768</v>
      </c>
      <c r="G5939" t="s">
        <v>78</v>
      </c>
      <c r="H5939" s="5">
        <v>912</v>
      </c>
      <c r="I5939" s="9">
        <v>0.16</v>
      </c>
      <c r="J5939" s="5">
        <v>355.68</v>
      </c>
      <c r="K5939" t="s">
        <v>17</v>
      </c>
      <c r="L5939" s="1">
        <f t="shared" si="368"/>
        <v>42768</v>
      </c>
      <c r="M5939">
        <f t="shared" si="369"/>
        <v>2017</v>
      </c>
      <c r="N5939">
        <f t="shared" si="370"/>
        <v>2</v>
      </c>
      <c r="O5939" t="str">
        <f t="shared" si="371"/>
        <v>2017-02</v>
      </c>
    </row>
    <row r="5940" spans="1:15" x14ac:dyDescent="0.3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s="2" t="s">
        <v>112</v>
      </c>
      <c r="G5940" t="s">
        <v>78</v>
      </c>
      <c r="H5940" s="5">
        <v>1464</v>
      </c>
      <c r="I5940" s="9">
        <v>0.27</v>
      </c>
      <c r="J5940" s="5">
        <v>614.88</v>
      </c>
      <c r="K5940" t="s">
        <v>17</v>
      </c>
      <c r="L5940" s="1">
        <f t="shared" si="368"/>
        <v>42630</v>
      </c>
      <c r="M5940">
        <f t="shared" si="369"/>
        <v>2016</v>
      </c>
      <c r="N5940">
        <f t="shared" si="370"/>
        <v>9</v>
      </c>
      <c r="O5940" t="str">
        <f t="shared" si="371"/>
        <v>2016-09</v>
      </c>
    </row>
    <row r="5941" spans="1:15" x14ac:dyDescent="0.3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s="2" t="s">
        <v>1509</v>
      </c>
      <c r="G5941" t="s">
        <v>78</v>
      </c>
      <c r="H5941" s="5">
        <v>1844</v>
      </c>
      <c r="I5941" s="9">
        <v>0.35</v>
      </c>
      <c r="J5941" s="5">
        <v>737.6</v>
      </c>
      <c r="K5941" t="s">
        <v>17</v>
      </c>
      <c r="L5941" s="1">
        <f t="shared" si="368"/>
        <v>42331</v>
      </c>
      <c r="M5941">
        <f t="shared" si="369"/>
        <v>2015</v>
      </c>
      <c r="N5941">
        <f t="shared" si="370"/>
        <v>11</v>
      </c>
      <c r="O5941" t="str">
        <f t="shared" si="371"/>
        <v>2015-11</v>
      </c>
    </row>
    <row r="5942" spans="1:15" x14ac:dyDescent="0.3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s="2" t="s">
        <v>3296</v>
      </c>
      <c r="G5942" t="s">
        <v>78</v>
      </c>
      <c r="H5942" s="5">
        <v>2149</v>
      </c>
      <c r="I5942" s="9">
        <v>0.31</v>
      </c>
      <c r="J5942" s="5">
        <v>107.45</v>
      </c>
      <c r="K5942" t="s">
        <v>17</v>
      </c>
      <c r="L5942" s="1">
        <f t="shared" si="368"/>
        <v>42351</v>
      </c>
      <c r="M5942">
        <f t="shared" si="369"/>
        <v>2015</v>
      </c>
      <c r="N5942">
        <f t="shared" si="370"/>
        <v>12</v>
      </c>
      <c r="O5942" t="str">
        <f t="shared" si="371"/>
        <v>2015-12</v>
      </c>
    </row>
    <row r="5943" spans="1:15" x14ac:dyDescent="0.3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s="2" t="s">
        <v>2072</v>
      </c>
      <c r="G5943" t="s">
        <v>78</v>
      </c>
      <c r="H5943" s="5">
        <v>1158</v>
      </c>
      <c r="I5943" s="9">
        <v>0.2</v>
      </c>
      <c r="J5943" s="5">
        <v>405.3</v>
      </c>
      <c r="K5943" t="s">
        <v>17</v>
      </c>
      <c r="L5943" s="1">
        <f t="shared" si="368"/>
        <v>43238</v>
      </c>
      <c r="M5943">
        <f t="shared" si="369"/>
        <v>2018</v>
      </c>
      <c r="N5943">
        <f t="shared" si="370"/>
        <v>5</v>
      </c>
      <c r="O5943" t="str">
        <f t="shared" si="371"/>
        <v>2018-05</v>
      </c>
    </row>
    <row r="5944" spans="1:15" x14ac:dyDescent="0.3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s="2" t="s">
        <v>458</v>
      </c>
      <c r="G5944" t="s">
        <v>78</v>
      </c>
      <c r="H5944" s="5">
        <v>900</v>
      </c>
      <c r="I5944" s="9">
        <v>0.3</v>
      </c>
      <c r="J5944" s="5">
        <v>252</v>
      </c>
      <c r="K5944" t="s">
        <v>17</v>
      </c>
      <c r="L5944" s="1">
        <f t="shared" si="368"/>
        <v>43462</v>
      </c>
      <c r="M5944">
        <f t="shared" si="369"/>
        <v>2018</v>
      </c>
      <c r="N5944">
        <f t="shared" si="370"/>
        <v>12</v>
      </c>
      <c r="O5944" t="str">
        <f t="shared" si="371"/>
        <v>2018-12</v>
      </c>
    </row>
    <row r="5945" spans="1:15" x14ac:dyDescent="0.3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s="2" t="s">
        <v>1679</v>
      </c>
      <c r="G5945" t="s">
        <v>78</v>
      </c>
      <c r="H5945" s="5">
        <v>1466</v>
      </c>
      <c r="I5945" s="9">
        <v>0.28000000000000003</v>
      </c>
      <c r="J5945" s="5">
        <v>498.44</v>
      </c>
      <c r="K5945" t="s">
        <v>17</v>
      </c>
      <c r="L5945" s="1">
        <f t="shared" si="368"/>
        <v>42333</v>
      </c>
      <c r="M5945">
        <f t="shared" si="369"/>
        <v>2015</v>
      </c>
      <c r="N5945">
        <f t="shared" si="370"/>
        <v>11</v>
      </c>
      <c r="O5945" t="str">
        <f t="shared" si="371"/>
        <v>2015-11</v>
      </c>
    </row>
    <row r="5946" spans="1:15" x14ac:dyDescent="0.3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2">
        <v>42592</v>
      </c>
      <c r="G5946" t="s">
        <v>78</v>
      </c>
      <c r="H5946" s="5">
        <v>650</v>
      </c>
      <c r="I5946" s="9">
        <v>0.34</v>
      </c>
      <c r="J5946" s="5">
        <v>286</v>
      </c>
      <c r="K5946" t="s">
        <v>17</v>
      </c>
      <c r="L5946" s="1">
        <f t="shared" si="368"/>
        <v>42592</v>
      </c>
      <c r="M5946">
        <f t="shared" si="369"/>
        <v>2016</v>
      </c>
      <c r="N5946">
        <f t="shared" si="370"/>
        <v>8</v>
      </c>
      <c r="O5946" t="str">
        <f t="shared" si="371"/>
        <v>2016-08</v>
      </c>
    </row>
    <row r="5947" spans="1:15" x14ac:dyDescent="0.3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s="2" t="s">
        <v>323</v>
      </c>
      <c r="G5947" t="s">
        <v>78</v>
      </c>
      <c r="H5947" s="5">
        <v>1546</v>
      </c>
      <c r="I5947" s="9">
        <v>0.33</v>
      </c>
      <c r="J5947" s="5">
        <v>92.76</v>
      </c>
      <c r="K5947" t="s">
        <v>17</v>
      </c>
      <c r="L5947" s="1">
        <f t="shared" si="368"/>
        <v>43059</v>
      </c>
      <c r="M5947">
        <f t="shared" si="369"/>
        <v>2017</v>
      </c>
      <c r="N5947">
        <f t="shared" si="370"/>
        <v>11</v>
      </c>
      <c r="O5947" t="str">
        <f t="shared" si="371"/>
        <v>2017-11</v>
      </c>
    </row>
    <row r="5948" spans="1:15" x14ac:dyDescent="0.3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s="2" t="s">
        <v>6750</v>
      </c>
      <c r="G5948" t="s">
        <v>78</v>
      </c>
      <c r="H5948" s="5">
        <v>1744</v>
      </c>
      <c r="I5948" s="9">
        <v>0.34</v>
      </c>
      <c r="J5948" s="5">
        <v>540.64</v>
      </c>
      <c r="K5948" t="s">
        <v>17</v>
      </c>
      <c r="L5948" s="1">
        <f t="shared" si="368"/>
        <v>42460</v>
      </c>
      <c r="M5948">
        <f t="shared" si="369"/>
        <v>2016</v>
      </c>
      <c r="N5948">
        <f t="shared" si="370"/>
        <v>3</v>
      </c>
      <c r="O5948" t="str">
        <f t="shared" si="371"/>
        <v>2016-03</v>
      </c>
    </row>
    <row r="5949" spans="1:15" x14ac:dyDescent="0.3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2">
        <v>42047</v>
      </c>
      <c r="G5949" t="s">
        <v>78</v>
      </c>
      <c r="H5949" s="5">
        <v>1006</v>
      </c>
      <c r="I5949" s="9">
        <v>0.11</v>
      </c>
      <c r="J5949" s="5">
        <v>181.08</v>
      </c>
      <c r="K5949" t="s">
        <v>17</v>
      </c>
      <c r="L5949" s="1">
        <f t="shared" si="368"/>
        <v>42047</v>
      </c>
      <c r="M5949">
        <f t="shared" si="369"/>
        <v>2015</v>
      </c>
      <c r="N5949">
        <f t="shared" si="370"/>
        <v>2</v>
      </c>
      <c r="O5949" t="str">
        <f t="shared" si="371"/>
        <v>2015-02</v>
      </c>
    </row>
    <row r="5950" spans="1:15" x14ac:dyDescent="0.3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2">
        <v>42047</v>
      </c>
      <c r="G5950" t="s">
        <v>78</v>
      </c>
      <c r="H5950" s="5">
        <v>551</v>
      </c>
      <c r="I5950" s="9">
        <v>0.2</v>
      </c>
      <c r="J5950" s="5">
        <v>209.38</v>
      </c>
      <c r="K5950" t="s">
        <v>17</v>
      </c>
      <c r="L5950" s="1">
        <f t="shared" si="368"/>
        <v>42047</v>
      </c>
      <c r="M5950">
        <f t="shared" si="369"/>
        <v>2015</v>
      </c>
      <c r="N5950">
        <f t="shared" si="370"/>
        <v>2</v>
      </c>
      <c r="O5950" t="str">
        <f t="shared" si="371"/>
        <v>2015-02</v>
      </c>
    </row>
    <row r="5951" spans="1:15" x14ac:dyDescent="0.3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2">
        <v>42498</v>
      </c>
      <c r="G5951" t="s">
        <v>78</v>
      </c>
      <c r="H5951" s="5">
        <v>1340</v>
      </c>
      <c r="I5951" s="9">
        <v>0.22</v>
      </c>
      <c r="J5951" s="5">
        <v>227.8</v>
      </c>
      <c r="K5951" t="s">
        <v>17</v>
      </c>
      <c r="L5951" s="1">
        <f t="shared" si="368"/>
        <v>42498</v>
      </c>
      <c r="M5951">
        <f t="shared" si="369"/>
        <v>2016</v>
      </c>
      <c r="N5951">
        <f t="shared" si="370"/>
        <v>5</v>
      </c>
      <c r="O5951" t="str">
        <f t="shared" si="371"/>
        <v>2016-05</v>
      </c>
    </row>
    <row r="5952" spans="1:15" x14ac:dyDescent="0.3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2">
        <v>42804</v>
      </c>
      <c r="G5952" t="s">
        <v>78</v>
      </c>
      <c r="H5952" s="5">
        <v>2278</v>
      </c>
      <c r="I5952" s="9">
        <v>0.24</v>
      </c>
      <c r="J5952" s="5">
        <v>432.82</v>
      </c>
      <c r="K5952" t="s">
        <v>17</v>
      </c>
      <c r="L5952" s="1">
        <f t="shared" si="368"/>
        <v>42804</v>
      </c>
      <c r="M5952">
        <f t="shared" si="369"/>
        <v>2017</v>
      </c>
      <c r="N5952">
        <f t="shared" si="370"/>
        <v>3</v>
      </c>
      <c r="O5952" t="str">
        <f t="shared" si="371"/>
        <v>2017-03</v>
      </c>
    </row>
    <row r="5953" spans="1:15" x14ac:dyDescent="0.3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s="2" t="s">
        <v>4796</v>
      </c>
      <c r="G5953" t="s">
        <v>78</v>
      </c>
      <c r="H5953" s="5">
        <v>1456</v>
      </c>
      <c r="I5953" s="9">
        <v>0.14000000000000001</v>
      </c>
      <c r="J5953" s="5">
        <v>72.8</v>
      </c>
      <c r="K5953" t="s">
        <v>17</v>
      </c>
      <c r="L5953" s="1">
        <f t="shared" si="368"/>
        <v>42843</v>
      </c>
      <c r="M5953">
        <f t="shared" si="369"/>
        <v>2017</v>
      </c>
      <c r="N5953">
        <f t="shared" si="370"/>
        <v>4</v>
      </c>
      <c r="O5953" t="str">
        <f t="shared" si="371"/>
        <v>2017-04</v>
      </c>
    </row>
    <row r="5954" spans="1:15" x14ac:dyDescent="0.3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s="2" t="s">
        <v>928</v>
      </c>
      <c r="G5954" t="s">
        <v>78</v>
      </c>
      <c r="H5954" s="5">
        <v>861</v>
      </c>
      <c r="I5954" s="9">
        <v>0.34</v>
      </c>
      <c r="J5954" s="5">
        <v>301.35000000000002</v>
      </c>
      <c r="K5954" t="s">
        <v>17</v>
      </c>
      <c r="L5954" s="1">
        <f t="shared" ref="L5954:L6017" si="372">IF(ISNUMBER(F5954),F5954,IFERROR(DATE(VALUE(RIGHT(F5954,4)),VALUE(LEFT(F5954,FIND("/",F5954)-1)),VALUE(MID(F5954,FIND("/",F5954)+1,FIND("/",F5954,FIND("/",F5954)+1)-FIND("/",F5954)-1))),""))</f>
        <v>43031</v>
      </c>
      <c r="M5954">
        <f t="shared" ref="M5954:M6017" si="373">YEAR(L5954)</f>
        <v>2017</v>
      </c>
      <c r="N5954">
        <f t="shared" ref="N5954:N6017" si="374">MONTH(L5954)</f>
        <v>10</v>
      </c>
      <c r="O5954" t="str">
        <f t="shared" ref="O5954:O6017" si="375">TEXT(L5954,"yyyy-mm")</f>
        <v>2017-10</v>
      </c>
    </row>
    <row r="5955" spans="1:15" x14ac:dyDescent="0.3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2">
        <v>43045</v>
      </c>
      <c r="G5955" t="s">
        <v>78</v>
      </c>
      <c r="H5955" s="5">
        <v>1698</v>
      </c>
      <c r="I5955" s="9">
        <v>0.16</v>
      </c>
      <c r="J5955" s="5">
        <v>237.72</v>
      </c>
      <c r="K5955" t="s">
        <v>17</v>
      </c>
      <c r="L5955" s="1">
        <f t="shared" si="372"/>
        <v>43045</v>
      </c>
      <c r="M5955">
        <f t="shared" si="373"/>
        <v>2017</v>
      </c>
      <c r="N5955">
        <f t="shared" si="374"/>
        <v>11</v>
      </c>
      <c r="O5955" t="str">
        <f t="shared" si="375"/>
        <v>2017-11</v>
      </c>
    </row>
    <row r="5956" spans="1:15" x14ac:dyDescent="0.3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2">
        <v>42957</v>
      </c>
      <c r="G5956" t="s">
        <v>78</v>
      </c>
      <c r="H5956" s="5">
        <v>677</v>
      </c>
      <c r="I5956" s="9">
        <v>0.23</v>
      </c>
      <c r="J5956" s="5">
        <v>33.85</v>
      </c>
      <c r="K5956" t="s">
        <v>17</v>
      </c>
      <c r="L5956" s="1">
        <f t="shared" si="372"/>
        <v>42957</v>
      </c>
      <c r="M5956">
        <f t="shared" si="373"/>
        <v>2017</v>
      </c>
      <c r="N5956">
        <f t="shared" si="374"/>
        <v>8</v>
      </c>
      <c r="O5956" t="str">
        <f t="shared" si="375"/>
        <v>2017-08</v>
      </c>
    </row>
    <row r="5957" spans="1:15" x14ac:dyDescent="0.3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2">
        <v>43227</v>
      </c>
      <c r="G5957" t="s">
        <v>78</v>
      </c>
      <c r="H5957" s="5">
        <v>842</v>
      </c>
      <c r="I5957" s="9">
        <v>0.11</v>
      </c>
      <c r="J5957" s="5">
        <v>227.34</v>
      </c>
      <c r="K5957" t="s">
        <v>17</v>
      </c>
      <c r="L5957" s="1">
        <f t="shared" si="372"/>
        <v>43227</v>
      </c>
      <c r="M5957">
        <f t="shared" si="373"/>
        <v>2018</v>
      </c>
      <c r="N5957">
        <f t="shared" si="374"/>
        <v>5</v>
      </c>
      <c r="O5957" t="str">
        <f t="shared" si="375"/>
        <v>2018-05</v>
      </c>
    </row>
    <row r="5958" spans="1:15" x14ac:dyDescent="0.3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s="2" t="s">
        <v>192</v>
      </c>
      <c r="G5958" t="s">
        <v>103</v>
      </c>
      <c r="H5958" s="5">
        <v>604</v>
      </c>
      <c r="I5958" s="9">
        <v>0.28999999999999998</v>
      </c>
      <c r="J5958" s="5">
        <v>181.2</v>
      </c>
      <c r="K5958" t="s">
        <v>17</v>
      </c>
      <c r="L5958" s="1">
        <f t="shared" si="372"/>
        <v>42490</v>
      </c>
      <c r="M5958">
        <f t="shared" si="373"/>
        <v>2016</v>
      </c>
      <c r="N5958">
        <f t="shared" si="374"/>
        <v>4</v>
      </c>
      <c r="O5958" t="str">
        <f t="shared" si="375"/>
        <v>2016-04</v>
      </c>
    </row>
    <row r="5959" spans="1:15" x14ac:dyDescent="0.3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s="2" t="s">
        <v>625</v>
      </c>
      <c r="G5959" t="s">
        <v>103</v>
      </c>
      <c r="H5959" s="5">
        <v>2234</v>
      </c>
      <c r="I5959" s="9">
        <v>0.28000000000000003</v>
      </c>
      <c r="J5959" s="5">
        <v>938.28</v>
      </c>
      <c r="K5959" t="s">
        <v>17</v>
      </c>
      <c r="L5959" s="1">
        <f t="shared" si="372"/>
        <v>43458</v>
      </c>
      <c r="M5959">
        <f t="shared" si="373"/>
        <v>2018</v>
      </c>
      <c r="N5959">
        <f t="shared" si="374"/>
        <v>12</v>
      </c>
      <c r="O5959" t="str">
        <f t="shared" si="375"/>
        <v>2018-12</v>
      </c>
    </row>
    <row r="5960" spans="1:15" x14ac:dyDescent="0.3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2">
        <v>43134</v>
      </c>
      <c r="G5960" t="s">
        <v>103</v>
      </c>
      <c r="H5960" s="5">
        <v>2425</v>
      </c>
      <c r="I5960" s="9">
        <v>0.13</v>
      </c>
      <c r="J5960" s="5">
        <v>266.75</v>
      </c>
      <c r="K5960" t="s">
        <v>17</v>
      </c>
      <c r="L5960" s="1">
        <f t="shared" si="372"/>
        <v>43134</v>
      </c>
      <c r="M5960">
        <f t="shared" si="373"/>
        <v>2018</v>
      </c>
      <c r="N5960">
        <f t="shared" si="374"/>
        <v>2</v>
      </c>
      <c r="O5960" t="str">
        <f t="shared" si="375"/>
        <v>2018-02</v>
      </c>
    </row>
    <row r="5961" spans="1:15" x14ac:dyDescent="0.3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2">
        <v>42652</v>
      </c>
      <c r="G5961" t="s">
        <v>103</v>
      </c>
      <c r="H5961" s="5">
        <v>915</v>
      </c>
      <c r="I5961" s="9">
        <v>0.19</v>
      </c>
      <c r="J5961" s="5">
        <v>411.75</v>
      </c>
      <c r="K5961" t="s">
        <v>17</v>
      </c>
      <c r="L5961" s="1">
        <f t="shared" si="372"/>
        <v>42652</v>
      </c>
      <c r="M5961">
        <f t="shared" si="373"/>
        <v>2016</v>
      </c>
      <c r="N5961">
        <f t="shared" si="374"/>
        <v>10</v>
      </c>
      <c r="O5961" t="str">
        <f t="shared" si="375"/>
        <v>2016-10</v>
      </c>
    </row>
    <row r="5962" spans="1:15" x14ac:dyDescent="0.3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2">
        <v>43319</v>
      </c>
      <c r="G5962" t="s">
        <v>103</v>
      </c>
      <c r="H5962" s="5">
        <v>1449</v>
      </c>
      <c r="I5962" s="9">
        <v>0.27</v>
      </c>
      <c r="J5962" s="5">
        <v>478.17</v>
      </c>
      <c r="K5962" t="s">
        <v>17</v>
      </c>
      <c r="L5962" s="1">
        <f t="shared" si="372"/>
        <v>43319</v>
      </c>
      <c r="M5962">
        <f t="shared" si="373"/>
        <v>2018</v>
      </c>
      <c r="N5962">
        <f t="shared" si="374"/>
        <v>8</v>
      </c>
      <c r="O5962" t="str">
        <f t="shared" si="375"/>
        <v>2018-08</v>
      </c>
    </row>
    <row r="5963" spans="1:15" x14ac:dyDescent="0.3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s="2" t="s">
        <v>232</v>
      </c>
      <c r="G5963" t="s">
        <v>103</v>
      </c>
      <c r="H5963" s="5">
        <v>1569</v>
      </c>
      <c r="I5963" s="9">
        <v>0.16</v>
      </c>
      <c r="J5963" s="5">
        <v>423.63</v>
      </c>
      <c r="K5963" t="s">
        <v>17</v>
      </c>
      <c r="L5963" s="1">
        <f t="shared" si="372"/>
        <v>42995</v>
      </c>
      <c r="M5963">
        <f t="shared" si="373"/>
        <v>2017</v>
      </c>
      <c r="N5963">
        <f t="shared" si="374"/>
        <v>9</v>
      </c>
      <c r="O5963" t="str">
        <f t="shared" si="375"/>
        <v>2017-09</v>
      </c>
    </row>
    <row r="5964" spans="1:15" x14ac:dyDescent="0.3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s="2" t="s">
        <v>223</v>
      </c>
      <c r="G5964" t="s">
        <v>103</v>
      </c>
      <c r="H5964" s="5">
        <v>1690</v>
      </c>
      <c r="I5964" s="9">
        <v>0.26</v>
      </c>
      <c r="J5964" s="5">
        <v>253.5</v>
      </c>
      <c r="K5964" t="s">
        <v>17</v>
      </c>
      <c r="L5964" s="1">
        <f t="shared" si="372"/>
        <v>43248</v>
      </c>
      <c r="M5964">
        <f t="shared" si="373"/>
        <v>2018</v>
      </c>
      <c r="N5964">
        <f t="shared" si="374"/>
        <v>5</v>
      </c>
      <c r="O5964" t="str">
        <f t="shared" si="375"/>
        <v>2018-05</v>
      </c>
    </row>
    <row r="5965" spans="1:15" x14ac:dyDescent="0.3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s="2" t="s">
        <v>3700</v>
      </c>
      <c r="G5965" t="s">
        <v>103</v>
      </c>
      <c r="H5965" s="5">
        <v>2074</v>
      </c>
      <c r="I5965" s="9">
        <v>0.13</v>
      </c>
      <c r="J5965" s="5">
        <v>871.08</v>
      </c>
      <c r="K5965" t="s">
        <v>17</v>
      </c>
      <c r="L5965" s="1">
        <f t="shared" si="372"/>
        <v>42841</v>
      </c>
      <c r="M5965">
        <f t="shared" si="373"/>
        <v>2017</v>
      </c>
      <c r="N5965">
        <f t="shared" si="374"/>
        <v>4</v>
      </c>
      <c r="O5965" t="str">
        <f t="shared" si="375"/>
        <v>2017-04</v>
      </c>
    </row>
    <row r="5966" spans="1:15" x14ac:dyDescent="0.3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2">
        <v>43140</v>
      </c>
      <c r="G5966" t="s">
        <v>103</v>
      </c>
      <c r="H5966" s="5">
        <v>1886</v>
      </c>
      <c r="I5966" s="9">
        <v>0.28000000000000003</v>
      </c>
      <c r="J5966" s="5">
        <v>339.48</v>
      </c>
      <c r="K5966" t="s">
        <v>17</v>
      </c>
      <c r="L5966" s="1">
        <f t="shared" si="372"/>
        <v>43140</v>
      </c>
      <c r="M5966">
        <f t="shared" si="373"/>
        <v>2018</v>
      </c>
      <c r="N5966">
        <f t="shared" si="374"/>
        <v>2</v>
      </c>
      <c r="O5966" t="str">
        <f t="shared" si="375"/>
        <v>2018-02</v>
      </c>
    </row>
    <row r="5967" spans="1:15" x14ac:dyDescent="0.3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2">
        <v>42771</v>
      </c>
      <c r="G5967" t="s">
        <v>103</v>
      </c>
      <c r="H5967" s="5">
        <v>1090</v>
      </c>
      <c r="I5967" s="9">
        <v>0.34</v>
      </c>
      <c r="J5967" s="5">
        <v>65.400000000000006</v>
      </c>
      <c r="K5967" t="s">
        <v>17</v>
      </c>
      <c r="L5967" s="1">
        <f t="shared" si="372"/>
        <v>42771</v>
      </c>
      <c r="M5967">
        <f t="shared" si="373"/>
        <v>2017</v>
      </c>
      <c r="N5967">
        <f t="shared" si="374"/>
        <v>2</v>
      </c>
      <c r="O5967" t="str">
        <f t="shared" si="375"/>
        <v>2017-02</v>
      </c>
    </row>
    <row r="5968" spans="1:15" x14ac:dyDescent="0.3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s="2" t="s">
        <v>3862</v>
      </c>
      <c r="G5968" t="s">
        <v>103</v>
      </c>
      <c r="H5968" s="5">
        <v>1918</v>
      </c>
      <c r="I5968" s="9">
        <v>0.1</v>
      </c>
      <c r="J5968" s="5">
        <v>671.3</v>
      </c>
      <c r="K5968" t="s">
        <v>17</v>
      </c>
      <c r="L5968" s="1">
        <f t="shared" si="372"/>
        <v>43061</v>
      </c>
      <c r="M5968">
        <f t="shared" si="373"/>
        <v>2017</v>
      </c>
      <c r="N5968">
        <f t="shared" si="374"/>
        <v>11</v>
      </c>
      <c r="O5968" t="str">
        <f t="shared" si="375"/>
        <v>2017-11</v>
      </c>
    </row>
    <row r="5969" spans="1:15" x14ac:dyDescent="0.3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2">
        <v>42528</v>
      </c>
      <c r="G5969" t="s">
        <v>103</v>
      </c>
      <c r="H5969" s="5">
        <v>1762</v>
      </c>
      <c r="I5969" s="9">
        <v>0.24</v>
      </c>
      <c r="J5969" s="5">
        <v>193.82</v>
      </c>
      <c r="K5969" t="s">
        <v>17</v>
      </c>
      <c r="L5969" s="1">
        <f t="shared" si="372"/>
        <v>42528</v>
      </c>
      <c r="M5969">
        <f t="shared" si="373"/>
        <v>2016</v>
      </c>
      <c r="N5969">
        <f t="shared" si="374"/>
        <v>6</v>
      </c>
      <c r="O5969" t="str">
        <f t="shared" si="375"/>
        <v>2016-06</v>
      </c>
    </row>
    <row r="5970" spans="1:15" x14ac:dyDescent="0.3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2">
        <v>43232</v>
      </c>
      <c r="G5970" t="s">
        <v>103</v>
      </c>
      <c r="H5970" s="5">
        <v>1575</v>
      </c>
      <c r="I5970" s="9">
        <v>0.26</v>
      </c>
      <c r="J5970" s="5">
        <v>267.75</v>
      </c>
      <c r="K5970" t="s">
        <v>17</v>
      </c>
      <c r="L5970" s="1">
        <f t="shared" si="372"/>
        <v>43232</v>
      </c>
      <c r="M5970">
        <f t="shared" si="373"/>
        <v>2018</v>
      </c>
      <c r="N5970">
        <f t="shared" si="374"/>
        <v>5</v>
      </c>
      <c r="O5970" t="str">
        <f t="shared" si="375"/>
        <v>2018-05</v>
      </c>
    </row>
    <row r="5971" spans="1:15" x14ac:dyDescent="0.3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s="2" t="s">
        <v>299</v>
      </c>
      <c r="G5971" t="s">
        <v>103</v>
      </c>
      <c r="H5971" s="5">
        <v>743</v>
      </c>
      <c r="I5971" s="9">
        <v>0.22</v>
      </c>
      <c r="J5971" s="5">
        <v>156.03</v>
      </c>
      <c r="K5971" t="s">
        <v>17</v>
      </c>
      <c r="L5971" s="1">
        <f t="shared" si="372"/>
        <v>43361</v>
      </c>
      <c r="M5971">
        <f t="shared" si="373"/>
        <v>2018</v>
      </c>
      <c r="N5971">
        <f t="shared" si="374"/>
        <v>9</v>
      </c>
      <c r="O5971" t="str">
        <f t="shared" si="375"/>
        <v>2018-09</v>
      </c>
    </row>
    <row r="5972" spans="1:15" x14ac:dyDescent="0.3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2">
        <v>43078</v>
      </c>
      <c r="G5972" t="s">
        <v>103</v>
      </c>
      <c r="H5972" s="5">
        <v>1371</v>
      </c>
      <c r="I5972" s="9">
        <v>0.3</v>
      </c>
      <c r="J5972" s="5">
        <v>575.82000000000005</v>
      </c>
      <c r="K5972" t="s">
        <v>17</v>
      </c>
      <c r="L5972" s="1">
        <f t="shared" si="372"/>
        <v>43078</v>
      </c>
      <c r="M5972">
        <f t="shared" si="373"/>
        <v>2017</v>
      </c>
      <c r="N5972">
        <f t="shared" si="374"/>
        <v>12</v>
      </c>
      <c r="O5972" t="str">
        <f t="shared" si="375"/>
        <v>2017-12</v>
      </c>
    </row>
    <row r="5973" spans="1:15" x14ac:dyDescent="0.3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2">
        <v>42767</v>
      </c>
      <c r="G5973" t="s">
        <v>103</v>
      </c>
      <c r="H5973" s="5">
        <v>625</v>
      </c>
      <c r="I5973" s="9">
        <v>0.24</v>
      </c>
      <c r="J5973" s="5">
        <v>37.5</v>
      </c>
      <c r="K5973" t="s">
        <v>17</v>
      </c>
      <c r="L5973" s="1">
        <f t="shared" si="372"/>
        <v>42767</v>
      </c>
      <c r="M5973">
        <f t="shared" si="373"/>
        <v>2017</v>
      </c>
      <c r="N5973">
        <f t="shared" si="374"/>
        <v>2</v>
      </c>
      <c r="O5973" t="str">
        <f t="shared" si="375"/>
        <v>2017-02</v>
      </c>
    </row>
    <row r="5974" spans="1:15" x14ac:dyDescent="0.3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2">
        <v>42655</v>
      </c>
      <c r="G5974" t="s">
        <v>103</v>
      </c>
      <c r="H5974" s="5">
        <v>1599</v>
      </c>
      <c r="I5974" s="9">
        <v>0.28999999999999998</v>
      </c>
      <c r="J5974" s="5">
        <v>271.83</v>
      </c>
      <c r="K5974" t="s">
        <v>17</v>
      </c>
      <c r="L5974" s="1">
        <f t="shared" si="372"/>
        <v>42655</v>
      </c>
      <c r="M5974">
        <f t="shared" si="373"/>
        <v>2016</v>
      </c>
      <c r="N5974">
        <f t="shared" si="374"/>
        <v>10</v>
      </c>
      <c r="O5974" t="str">
        <f t="shared" si="375"/>
        <v>2016-10</v>
      </c>
    </row>
    <row r="5975" spans="1:15" x14ac:dyDescent="0.3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2">
        <v>42315</v>
      </c>
      <c r="G5975" t="s">
        <v>103</v>
      </c>
      <c r="H5975" s="5">
        <v>1848</v>
      </c>
      <c r="I5975" s="9">
        <v>0.24</v>
      </c>
      <c r="J5975" s="5">
        <v>535.91999999999996</v>
      </c>
      <c r="K5975" t="s">
        <v>17</v>
      </c>
      <c r="L5975" s="1">
        <f t="shared" si="372"/>
        <v>42315</v>
      </c>
      <c r="M5975">
        <f t="shared" si="373"/>
        <v>2015</v>
      </c>
      <c r="N5975">
        <f t="shared" si="374"/>
        <v>11</v>
      </c>
      <c r="O5975" t="str">
        <f t="shared" si="375"/>
        <v>2015-11</v>
      </c>
    </row>
    <row r="5976" spans="1:15" x14ac:dyDescent="0.3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s="2" t="s">
        <v>2988</v>
      </c>
      <c r="G5976" t="s">
        <v>103</v>
      </c>
      <c r="H5976" s="5">
        <v>1021</v>
      </c>
      <c r="I5976" s="9">
        <v>0.18</v>
      </c>
      <c r="J5976" s="5">
        <v>61.26</v>
      </c>
      <c r="K5976" t="s">
        <v>17</v>
      </c>
      <c r="L5976" s="1">
        <f t="shared" si="372"/>
        <v>43095</v>
      </c>
      <c r="M5976">
        <f t="shared" si="373"/>
        <v>2017</v>
      </c>
      <c r="N5976">
        <f t="shared" si="374"/>
        <v>12</v>
      </c>
      <c r="O5976" t="str">
        <f t="shared" si="375"/>
        <v>2017-12</v>
      </c>
    </row>
    <row r="5977" spans="1:15" x14ac:dyDescent="0.3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s="2" t="s">
        <v>1207</v>
      </c>
      <c r="G5977" t="s">
        <v>103</v>
      </c>
      <c r="H5977" s="5">
        <v>898</v>
      </c>
      <c r="I5977" s="9">
        <v>0.13</v>
      </c>
      <c r="J5977" s="5">
        <v>53.88</v>
      </c>
      <c r="K5977" t="s">
        <v>17</v>
      </c>
      <c r="L5977" s="1">
        <f t="shared" si="372"/>
        <v>43457</v>
      </c>
      <c r="M5977">
        <f t="shared" si="373"/>
        <v>2018</v>
      </c>
      <c r="N5977">
        <f t="shared" si="374"/>
        <v>12</v>
      </c>
      <c r="O5977" t="str">
        <f t="shared" si="375"/>
        <v>2018-12</v>
      </c>
    </row>
    <row r="5978" spans="1:15" x14ac:dyDescent="0.3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s="2" t="s">
        <v>2187</v>
      </c>
      <c r="G5978" t="s">
        <v>103</v>
      </c>
      <c r="H5978" s="5">
        <v>1523</v>
      </c>
      <c r="I5978" s="9">
        <v>0.2</v>
      </c>
      <c r="J5978" s="5">
        <v>167.53</v>
      </c>
      <c r="K5978" t="s">
        <v>17</v>
      </c>
      <c r="L5978" s="1">
        <f t="shared" si="372"/>
        <v>42325</v>
      </c>
      <c r="M5978">
        <f t="shared" si="373"/>
        <v>2015</v>
      </c>
      <c r="N5978">
        <f t="shared" si="374"/>
        <v>11</v>
      </c>
      <c r="O5978" t="str">
        <f t="shared" si="375"/>
        <v>2015-11</v>
      </c>
    </row>
    <row r="5979" spans="1:15" x14ac:dyDescent="0.3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2">
        <v>42047</v>
      </c>
      <c r="G5979" t="s">
        <v>103</v>
      </c>
      <c r="H5979" s="5">
        <v>2304</v>
      </c>
      <c r="I5979" s="9">
        <v>0.14000000000000001</v>
      </c>
      <c r="J5979" s="5">
        <v>184.32</v>
      </c>
      <c r="K5979" t="s">
        <v>17</v>
      </c>
      <c r="L5979" s="1">
        <f t="shared" si="372"/>
        <v>42047</v>
      </c>
      <c r="M5979">
        <f t="shared" si="373"/>
        <v>2015</v>
      </c>
      <c r="N5979">
        <f t="shared" si="374"/>
        <v>2</v>
      </c>
      <c r="O5979" t="str">
        <f t="shared" si="375"/>
        <v>2015-02</v>
      </c>
    </row>
    <row r="5980" spans="1:15" x14ac:dyDescent="0.3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s="2" t="s">
        <v>2160</v>
      </c>
      <c r="G5980" t="s">
        <v>103</v>
      </c>
      <c r="H5980" s="5">
        <v>952</v>
      </c>
      <c r="I5980" s="9">
        <v>0.33</v>
      </c>
      <c r="J5980" s="5">
        <v>409.36</v>
      </c>
      <c r="K5980" t="s">
        <v>17</v>
      </c>
      <c r="L5980" s="1">
        <f t="shared" si="372"/>
        <v>42938</v>
      </c>
      <c r="M5980">
        <f t="shared" si="373"/>
        <v>2017</v>
      </c>
      <c r="N5980">
        <f t="shared" si="374"/>
        <v>7</v>
      </c>
      <c r="O5980" t="str">
        <f t="shared" si="375"/>
        <v>2017-07</v>
      </c>
    </row>
    <row r="5981" spans="1:15" x14ac:dyDescent="0.3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2">
        <v>43136</v>
      </c>
      <c r="G5981" t="s">
        <v>103</v>
      </c>
      <c r="H5981" s="5">
        <v>1174</v>
      </c>
      <c r="I5981" s="9">
        <v>0.11</v>
      </c>
      <c r="J5981" s="5">
        <v>129.13999999999999</v>
      </c>
      <c r="K5981" t="s">
        <v>17</v>
      </c>
      <c r="L5981" s="1">
        <f t="shared" si="372"/>
        <v>43136</v>
      </c>
      <c r="M5981">
        <f t="shared" si="373"/>
        <v>2018</v>
      </c>
      <c r="N5981">
        <f t="shared" si="374"/>
        <v>2</v>
      </c>
      <c r="O5981" t="str">
        <f t="shared" si="375"/>
        <v>2018-02</v>
      </c>
    </row>
    <row r="5982" spans="1:15" x14ac:dyDescent="0.3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s="2" t="s">
        <v>2345</v>
      </c>
      <c r="G5982" t="s">
        <v>103</v>
      </c>
      <c r="H5982" s="5">
        <v>1035</v>
      </c>
      <c r="I5982" s="9">
        <v>0.24</v>
      </c>
      <c r="J5982" s="5">
        <v>124.2</v>
      </c>
      <c r="K5982" t="s">
        <v>17</v>
      </c>
      <c r="L5982" s="1">
        <f t="shared" si="372"/>
        <v>43066</v>
      </c>
      <c r="M5982">
        <f t="shared" si="373"/>
        <v>2017</v>
      </c>
      <c r="N5982">
        <f t="shared" si="374"/>
        <v>11</v>
      </c>
      <c r="O5982" t="str">
        <f t="shared" si="375"/>
        <v>2017-11</v>
      </c>
    </row>
    <row r="5983" spans="1:15" x14ac:dyDescent="0.3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2">
        <v>42528</v>
      </c>
      <c r="G5983" t="s">
        <v>103</v>
      </c>
      <c r="H5983" s="5">
        <v>1658</v>
      </c>
      <c r="I5983" s="9">
        <v>0.31</v>
      </c>
      <c r="J5983" s="5">
        <v>381.34</v>
      </c>
      <c r="K5983" t="s">
        <v>17</v>
      </c>
      <c r="L5983" s="1">
        <f t="shared" si="372"/>
        <v>42528</v>
      </c>
      <c r="M5983">
        <f t="shared" si="373"/>
        <v>2016</v>
      </c>
      <c r="N5983">
        <f t="shared" si="374"/>
        <v>6</v>
      </c>
      <c r="O5983" t="str">
        <f t="shared" si="375"/>
        <v>2016-06</v>
      </c>
    </row>
    <row r="5984" spans="1:15" x14ac:dyDescent="0.3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2">
        <v>43232</v>
      </c>
      <c r="G5984" t="s">
        <v>103</v>
      </c>
      <c r="H5984" s="5">
        <v>1833</v>
      </c>
      <c r="I5984" s="9">
        <v>0.31</v>
      </c>
      <c r="J5984" s="5">
        <v>109.98</v>
      </c>
      <c r="K5984" t="s">
        <v>17</v>
      </c>
      <c r="L5984" s="1">
        <f t="shared" si="372"/>
        <v>43232</v>
      </c>
      <c r="M5984">
        <f t="shared" si="373"/>
        <v>2018</v>
      </c>
      <c r="N5984">
        <f t="shared" si="374"/>
        <v>5</v>
      </c>
      <c r="O5984" t="str">
        <f t="shared" si="375"/>
        <v>2018-05</v>
      </c>
    </row>
    <row r="5985" spans="1:15" x14ac:dyDescent="0.3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s="2" t="s">
        <v>289</v>
      </c>
      <c r="G5985" t="s">
        <v>103</v>
      </c>
      <c r="H5985" s="5">
        <v>1693</v>
      </c>
      <c r="I5985" s="9">
        <v>0.13</v>
      </c>
      <c r="J5985" s="5">
        <v>220.09</v>
      </c>
      <c r="K5985" t="s">
        <v>17</v>
      </c>
      <c r="L5985" s="1">
        <f t="shared" si="372"/>
        <v>43021</v>
      </c>
      <c r="M5985">
        <f t="shared" si="373"/>
        <v>2017</v>
      </c>
      <c r="N5985">
        <f t="shared" si="374"/>
        <v>10</v>
      </c>
      <c r="O5985" t="str">
        <f t="shared" si="375"/>
        <v>2017-10</v>
      </c>
    </row>
    <row r="5986" spans="1:15" x14ac:dyDescent="0.3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2">
        <v>43074</v>
      </c>
      <c r="G5986" t="s">
        <v>103</v>
      </c>
      <c r="H5986" s="5">
        <v>2349</v>
      </c>
      <c r="I5986" s="9">
        <v>0.22</v>
      </c>
      <c r="J5986" s="5">
        <v>305.37</v>
      </c>
      <c r="K5986" t="s">
        <v>17</v>
      </c>
      <c r="L5986" s="1">
        <f t="shared" si="372"/>
        <v>43074</v>
      </c>
      <c r="M5986">
        <f t="shared" si="373"/>
        <v>2017</v>
      </c>
      <c r="N5986">
        <f t="shared" si="374"/>
        <v>12</v>
      </c>
      <c r="O5986" t="str">
        <f t="shared" si="375"/>
        <v>2017-12</v>
      </c>
    </row>
    <row r="5987" spans="1:15" x14ac:dyDescent="0.3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s="2" t="s">
        <v>438</v>
      </c>
      <c r="G5987" t="s">
        <v>103</v>
      </c>
      <c r="H5987" s="5">
        <v>1256</v>
      </c>
      <c r="I5987" s="9">
        <v>0.34</v>
      </c>
      <c r="J5987" s="5">
        <v>314</v>
      </c>
      <c r="K5987" t="s">
        <v>17</v>
      </c>
      <c r="L5987" s="1">
        <f t="shared" si="372"/>
        <v>42702</v>
      </c>
      <c r="M5987">
        <f t="shared" si="373"/>
        <v>2016</v>
      </c>
      <c r="N5987">
        <f t="shared" si="374"/>
        <v>11</v>
      </c>
      <c r="O5987" t="str">
        <f t="shared" si="375"/>
        <v>2016-11</v>
      </c>
    </row>
    <row r="5988" spans="1:15" x14ac:dyDescent="0.3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2">
        <v>42621</v>
      </c>
      <c r="G5988" t="s">
        <v>103</v>
      </c>
      <c r="H5988" s="5">
        <v>2165</v>
      </c>
      <c r="I5988" s="9">
        <v>0.16</v>
      </c>
      <c r="J5988" s="5">
        <v>411.35</v>
      </c>
      <c r="K5988" t="s">
        <v>17</v>
      </c>
      <c r="L5988" s="1">
        <f t="shared" si="372"/>
        <v>42621</v>
      </c>
      <c r="M5988">
        <f t="shared" si="373"/>
        <v>2016</v>
      </c>
      <c r="N5988">
        <f t="shared" si="374"/>
        <v>9</v>
      </c>
      <c r="O5988" t="str">
        <f t="shared" si="375"/>
        <v>2016-09</v>
      </c>
    </row>
    <row r="5989" spans="1:15" x14ac:dyDescent="0.3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s="2" t="s">
        <v>4283</v>
      </c>
      <c r="G5989" t="s">
        <v>103</v>
      </c>
      <c r="H5989" s="5">
        <v>1442</v>
      </c>
      <c r="I5989" s="9">
        <v>0.25</v>
      </c>
      <c r="J5989" s="5">
        <v>115.36</v>
      </c>
      <c r="K5989" t="s">
        <v>17</v>
      </c>
      <c r="L5989" s="1">
        <f t="shared" si="372"/>
        <v>42277</v>
      </c>
      <c r="M5989">
        <f t="shared" si="373"/>
        <v>2015</v>
      </c>
      <c r="N5989">
        <f t="shared" si="374"/>
        <v>9</v>
      </c>
      <c r="O5989" t="str">
        <f t="shared" si="375"/>
        <v>2015-09</v>
      </c>
    </row>
    <row r="5990" spans="1:15" x14ac:dyDescent="0.3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s="2" t="s">
        <v>717</v>
      </c>
      <c r="G5990" t="s">
        <v>103</v>
      </c>
      <c r="H5990" s="5">
        <v>1431</v>
      </c>
      <c r="I5990" s="9">
        <v>0.25</v>
      </c>
      <c r="J5990" s="5">
        <v>143.1</v>
      </c>
      <c r="K5990" t="s">
        <v>17</v>
      </c>
      <c r="L5990" s="1">
        <f t="shared" si="372"/>
        <v>42912</v>
      </c>
      <c r="M5990">
        <f t="shared" si="373"/>
        <v>2017</v>
      </c>
      <c r="N5990">
        <f t="shared" si="374"/>
        <v>6</v>
      </c>
      <c r="O5990" t="str">
        <f t="shared" si="375"/>
        <v>2017-06</v>
      </c>
    </row>
    <row r="5991" spans="1:15" x14ac:dyDescent="0.3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s="2" t="s">
        <v>665</v>
      </c>
      <c r="G5991" t="s">
        <v>103</v>
      </c>
      <c r="H5991" s="5">
        <v>2170</v>
      </c>
      <c r="I5991" s="9">
        <v>0.18</v>
      </c>
      <c r="J5991" s="5">
        <v>651</v>
      </c>
      <c r="K5991" t="s">
        <v>17</v>
      </c>
      <c r="L5991" s="1">
        <f t="shared" si="372"/>
        <v>43358</v>
      </c>
      <c r="M5991">
        <f t="shared" si="373"/>
        <v>2018</v>
      </c>
      <c r="N5991">
        <f t="shared" si="374"/>
        <v>9</v>
      </c>
      <c r="O5991" t="str">
        <f t="shared" si="375"/>
        <v>2018-09</v>
      </c>
    </row>
    <row r="5992" spans="1:15" x14ac:dyDescent="0.3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2">
        <v>43319</v>
      </c>
      <c r="G5992" t="s">
        <v>103</v>
      </c>
      <c r="H5992" s="5">
        <v>2251</v>
      </c>
      <c r="I5992" s="9">
        <v>0.26</v>
      </c>
      <c r="J5992" s="5">
        <v>810.36</v>
      </c>
      <c r="K5992" t="s">
        <v>17</v>
      </c>
      <c r="L5992" s="1">
        <f t="shared" si="372"/>
        <v>43319</v>
      </c>
      <c r="M5992">
        <f t="shared" si="373"/>
        <v>2018</v>
      </c>
      <c r="N5992">
        <f t="shared" si="374"/>
        <v>8</v>
      </c>
      <c r="O5992" t="str">
        <f t="shared" si="375"/>
        <v>2018-08</v>
      </c>
    </row>
    <row r="5993" spans="1:15" x14ac:dyDescent="0.3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s="2" t="s">
        <v>2142</v>
      </c>
      <c r="G5993" t="s">
        <v>103</v>
      </c>
      <c r="H5993" s="5">
        <v>968</v>
      </c>
      <c r="I5993" s="9">
        <v>0.2</v>
      </c>
      <c r="J5993" s="5">
        <v>367.84</v>
      </c>
      <c r="K5993" t="s">
        <v>17</v>
      </c>
      <c r="L5993" s="1">
        <f t="shared" si="372"/>
        <v>43094</v>
      </c>
      <c r="M5993">
        <f t="shared" si="373"/>
        <v>2017</v>
      </c>
      <c r="N5993">
        <f t="shared" si="374"/>
        <v>12</v>
      </c>
      <c r="O5993" t="str">
        <f t="shared" si="375"/>
        <v>2017-12</v>
      </c>
    </row>
    <row r="5994" spans="1:15" x14ac:dyDescent="0.3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s="2" t="s">
        <v>840</v>
      </c>
      <c r="G5994" t="s">
        <v>103</v>
      </c>
      <c r="H5994" s="5">
        <v>515</v>
      </c>
      <c r="I5994" s="9">
        <v>0.14000000000000001</v>
      </c>
      <c r="J5994" s="5">
        <v>190.55</v>
      </c>
      <c r="K5994" t="s">
        <v>17</v>
      </c>
      <c r="L5994" s="1">
        <f t="shared" si="372"/>
        <v>43301</v>
      </c>
      <c r="M5994">
        <f t="shared" si="373"/>
        <v>2018</v>
      </c>
      <c r="N5994">
        <f t="shared" si="374"/>
        <v>7</v>
      </c>
      <c r="O5994" t="str">
        <f t="shared" si="375"/>
        <v>2018-07</v>
      </c>
    </row>
    <row r="5995" spans="1:15" x14ac:dyDescent="0.3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2">
        <v>42985</v>
      </c>
      <c r="G5995" t="s">
        <v>103</v>
      </c>
      <c r="H5995" s="5">
        <v>1477</v>
      </c>
      <c r="I5995" s="9">
        <v>0.15</v>
      </c>
      <c r="J5995" s="5">
        <v>236.32</v>
      </c>
      <c r="K5995" t="s">
        <v>17</v>
      </c>
      <c r="L5995" s="1">
        <f t="shared" si="372"/>
        <v>42985</v>
      </c>
      <c r="M5995">
        <f t="shared" si="373"/>
        <v>2017</v>
      </c>
      <c r="N5995">
        <f t="shared" si="374"/>
        <v>9</v>
      </c>
      <c r="O5995" t="str">
        <f t="shared" si="375"/>
        <v>2017-09</v>
      </c>
    </row>
    <row r="5996" spans="1:15" x14ac:dyDescent="0.3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2">
        <v>42593</v>
      </c>
      <c r="G5996" t="s">
        <v>103</v>
      </c>
      <c r="H5996" s="5">
        <v>1840</v>
      </c>
      <c r="I5996" s="9">
        <v>0.34</v>
      </c>
      <c r="J5996" s="5">
        <v>644</v>
      </c>
      <c r="K5996" t="s">
        <v>17</v>
      </c>
      <c r="L5996" s="1">
        <f t="shared" si="372"/>
        <v>42593</v>
      </c>
      <c r="M5996">
        <f t="shared" si="373"/>
        <v>2016</v>
      </c>
      <c r="N5996">
        <f t="shared" si="374"/>
        <v>8</v>
      </c>
      <c r="O5996" t="str">
        <f t="shared" si="375"/>
        <v>2016-08</v>
      </c>
    </row>
    <row r="5997" spans="1:15" x14ac:dyDescent="0.3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s="2" t="s">
        <v>2537</v>
      </c>
      <c r="G5997" t="s">
        <v>103</v>
      </c>
      <c r="H5997" s="5">
        <v>2344</v>
      </c>
      <c r="I5997" s="9">
        <v>0.12</v>
      </c>
      <c r="J5997" s="5">
        <v>421.92</v>
      </c>
      <c r="K5997" t="s">
        <v>17</v>
      </c>
      <c r="L5997" s="1">
        <f t="shared" si="372"/>
        <v>42668</v>
      </c>
      <c r="M5997">
        <f t="shared" si="373"/>
        <v>2016</v>
      </c>
      <c r="N5997">
        <f t="shared" si="374"/>
        <v>10</v>
      </c>
      <c r="O5997" t="str">
        <f t="shared" si="375"/>
        <v>2016-10</v>
      </c>
    </row>
    <row r="5998" spans="1:15" x14ac:dyDescent="0.3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s="2" t="s">
        <v>192</v>
      </c>
      <c r="G5998" t="s">
        <v>103</v>
      </c>
      <c r="H5998" s="5">
        <v>1484</v>
      </c>
      <c r="I5998" s="9">
        <v>0.21</v>
      </c>
      <c r="J5998" s="5">
        <v>608.44000000000005</v>
      </c>
      <c r="K5998" t="s">
        <v>17</v>
      </c>
      <c r="L5998" s="1">
        <f t="shared" si="372"/>
        <v>42490</v>
      </c>
      <c r="M5998">
        <f t="shared" si="373"/>
        <v>2016</v>
      </c>
      <c r="N5998">
        <f t="shared" si="374"/>
        <v>4</v>
      </c>
      <c r="O5998" t="str">
        <f t="shared" si="375"/>
        <v>2016-04</v>
      </c>
    </row>
    <row r="5999" spans="1:15" x14ac:dyDescent="0.3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s="2" t="s">
        <v>192</v>
      </c>
      <c r="G5999" t="s">
        <v>103</v>
      </c>
      <c r="H5999" s="5">
        <v>1379</v>
      </c>
      <c r="I5999" s="9">
        <v>0.27</v>
      </c>
      <c r="J5999" s="5">
        <v>482.65</v>
      </c>
      <c r="K5999" t="s">
        <v>17</v>
      </c>
      <c r="L5999" s="1">
        <f t="shared" si="372"/>
        <v>42490</v>
      </c>
      <c r="M5999">
        <f t="shared" si="373"/>
        <v>2016</v>
      </c>
      <c r="N5999">
        <f t="shared" si="374"/>
        <v>4</v>
      </c>
      <c r="O5999" t="str">
        <f t="shared" si="375"/>
        <v>2016-04</v>
      </c>
    </row>
    <row r="6000" spans="1:15" x14ac:dyDescent="0.3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s="2" t="s">
        <v>665</v>
      </c>
      <c r="G6000" t="s">
        <v>103</v>
      </c>
      <c r="H6000" s="5">
        <v>1632</v>
      </c>
      <c r="I6000" s="9">
        <v>0.11</v>
      </c>
      <c r="J6000" s="5">
        <v>603.84</v>
      </c>
      <c r="K6000" t="s">
        <v>17</v>
      </c>
      <c r="L6000" s="1">
        <f t="shared" si="372"/>
        <v>43358</v>
      </c>
      <c r="M6000">
        <f t="shared" si="373"/>
        <v>2018</v>
      </c>
      <c r="N6000">
        <f t="shared" si="374"/>
        <v>9</v>
      </c>
      <c r="O6000" t="str">
        <f t="shared" si="375"/>
        <v>2018-09</v>
      </c>
    </row>
    <row r="6001" spans="1:15" x14ac:dyDescent="0.3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s="2" t="s">
        <v>1263</v>
      </c>
      <c r="G6001" t="s">
        <v>103</v>
      </c>
      <c r="H6001" s="5">
        <v>2112</v>
      </c>
      <c r="I6001" s="9">
        <v>0.21</v>
      </c>
      <c r="J6001" s="5">
        <v>612.48</v>
      </c>
      <c r="K6001" t="s">
        <v>17</v>
      </c>
      <c r="L6001" s="1">
        <f t="shared" si="372"/>
        <v>43204</v>
      </c>
      <c r="M6001">
        <f t="shared" si="373"/>
        <v>2018</v>
      </c>
      <c r="N6001">
        <f t="shared" si="374"/>
        <v>4</v>
      </c>
      <c r="O6001" t="str">
        <f t="shared" si="375"/>
        <v>2018-04</v>
      </c>
    </row>
    <row r="6002" spans="1:15" x14ac:dyDescent="0.3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s="2" t="s">
        <v>4323</v>
      </c>
      <c r="G6002" t="s">
        <v>103</v>
      </c>
      <c r="H6002" s="5">
        <v>2332</v>
      </c>
      <c r="I6002" s="9">
        <v>0.1</v>
      </c>
      <c r="J6002" s="5">
        <v>139.91999999999999</v>
      </c>
      <c r="K6002" t="s">
        <v>17</v>
      </c>
      <c r="L6002" s="1">
        <f t="shared" si="372"/>
        <v>42335</v>
      </c>
      <c r="M6002">
        <f t="shared" si="373"/>
        <v>2015</v>
      </c>
      <c r="N6002">
        <f t="shared" si="374"/>
        <v>11</v>
      </c>
      <c r="O6002" t="str">
        <f t="shared" si="375"/>
        <v>2015-11</v>
      </c>
    </row>
    <row r="6003" spans="1:15" x14ac:dyDescent="0.3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2">
        <v>42771</v>
      </c>
      <c r="G6003" t="s">
        <v>103</v>
      </c>
      <c r="H6003" s="5">
        <v>2209</v>
      </c>
      <c r="I6003" s="9">
        <v>0.32</v>
      </c>
      <c r="J6003" s="5">
        <v>861.51</v>
      </c>
      <c r="K6003" t="s">
        <v>17</v>
      </c>
      <c r="L6003" s="1">
        <f t="shared" si="372"/>
        <v>42771</v>
      </c>
      <c r="M6003">
        <f t="shared" si="373"/>
        <v>2017</v>
      </c>
      <c r="N6003">
        <f t="shared" si="374"/>
        <v>2</v>
      </c>
      <c r="O6003" t="str">
        <f t="shared" si="375"/>
        <v>2017-02</v>
      </c>
    </row>
    <row r="6004" spans="1:15" x14ac:dyDescent="0.3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2">
        <v>43081</v>
      </c>
      <c r="G6004" t="s">
        <v>103</v>
      </c>
      <c r="H6004" s="5">
        <v>1580</v>
      </c>
      <c r="I6004" s="9">
        <v>0.24</v>
      </c>
      <c r="J6004" s="5">
        <v>442.4</v>
      </c>
      <c r="K6004" t="s">
        <v>17</v>
      </c>
      <c r="L6004" s="1">
        <f t="shared" si="372"/>
        <v>43081</v>
      </c>
      <c r="M6004">
        <f t="shared" si="373"/>
        <v>2017</v>
      </c>
      <c r="N6004">
        <f t="shared" si="374"/>
        <v>12</v>
      </c>
      <c r="O6004" t="str">
        <f t="shared" si="375"/>
        <v>2017-12</v>
      </c>
    </row>
    <row r="6005" spans="1:15" x14ac:dyDescent="0.3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s="2" t="s">
        <v>6448</v>
      </c>
      <c r="G6005" t="s">
        <v>103</v>
      </c>
      <c r="H6005" s="5">
        <v>2127</v>
      </c>
      <c r="I6005" s="9">
        <v>0.31</v>
      </c>
      <c r="J6005" s="5">
        <v>191.43</v>
      </c>
      <c r="K6005" t="s">
        <v>17</v>
      </c>
      <c r="L6005" s="1">
        <f t="shared" si="372"/>
        <v>42787</v>
      </c>
      <c r="M6005">
        <f t="shared" si="373"/>
        <v>2017</v>
      </c>
      <c r="N6005">
        <f t="shared" si="374"/>
        <v>2</v>
      </c>
      <c r="O6005" t="str">
        <f t="shared" si="375"/>
        <v>2017-02</v>
      </c>
    </row>
    <row r="6006" spans="1:15" x14ac:dyDescent="0.3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s="2" t="s">
        <v>354</v>
      </c>
      <c r="G6006" t="s">
        <v>103</v>
      </c>
      <c r="H6006" s="5">
        <v>1110</v>
      </c>
      <c r="I6006" s="9">
        <v>0.15</v>
      </c>
      <c r="J6006" s="5">
        <v>377.4</v>
      </c>
      <c r="K6006" t="s">
        <v>17</v>
      </c>
      <c r="L6006" s="1">
        <f t="shared" si="372"/>
        <v>42327</v>
      </c>
      <c r="M6006">
        <f t="shared" si="373"/>
        <v>2015</v>
      </c>
      <c r="N6006">
        <f t="shared" si="374"/>
        <v>11</v>
      </c>
      <c r="O6006" t="str">
        <f t="shared" si="375"/>
        <v>2015-11</v>
      </c>
    </row>
    <row r="6007" spans="1:15" x14ac:dyDescent="0.3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2">
        <v>42047</v>
      </c>
      <c r="G6007" t="s">
        <v>103</v>
      </c>
      <c r="H6007" s="5">
        <v>1297</v>
      </c>
      <c r="I6007" s="9">
        <v>0.27</v>
      </c>
      <c r="J6007" s="5">
        <v>129.69999999999999</v>
      </c>
      <c r="K6007" t="s">
        <v>17</v>
      </c>
      <c r="L6007" s="1">
        <f t="shared" si="372"/>
        <v>42047</v>
      </c>
      <c r="M6007">
        <f t="shared" si="373"/>
        <v>2015</v>
      </c>
      <c r="N6007">
        <f t="shared" si="374"/>
        <v>2</v>
      </c>
      <c r="O6007" t="str">
        <f t="shared" si="375"/>
        <v>2015-02</v>
      </c>
    </row>
    <row r="6008" spans="1:15" x14ac:dyDescent="0.3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2">
        <v>42315</v>
      </c>
      <c r="G6008" t="s">
        <v>103</v>
      </c>
      <c r="H6008" s="5">
        <v>754</v>
      </c>
      <c r="I6008" s="9">
        <v>0.28999999999999998</v>
      </c>
      <c r="J6008" s="5">
        <v>294.06</v>
      </c>
      <c r="K6008" t="s">
        <v>17</v>
      </c>
      <c r="L6008" s="1">
        <f t="shared" si="372"/>
        <v>42315</v>
      </c>
      <c r="M6008">
        <f t="shared" si="373"/>
        <v>2015</v>
      </c>
      <c r="N6008">
        <f t="shared" si="374"/>
        <v>11</v>
      </c>
      <c r="O6008" t="str">
        <f t="shared" si="375"/>
        <v>2015-11</v>
      </c>
    </row>
    <row r="6009" spans="1:15" x14ac:dyDescent="0.3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2">
        <v>43323</v>
      </c>
      <c r="G6009" t="s">
        <v>103</v>
      </c>
      <c r="H6009" s="5">
        <v>2148</v>
      </c>
      <c r="I6009" s="9">
        <v>0.34</v>
      </c>
      <c r="J6009" s="5">
        <v>300.72000000000003</v>
      </c>
      <c r="K6009" t="s">
        <v>17</v>
      </c>
      <c r="L6009" s="1">
        <f t="shared" si="372"/>
        <v>43323</v>
      </c>
      <c r="M6009">
        <f t="shared" si="373"/>
        <v>2018</v>
      </c>
      <c r="N6009">
        <f t="shared" si="374"/>
        <v>8</v>
      </c>
      <c r="O6009" t="str">
        <f t="shared" si="375"/>
        <v>2018-08</v>
      </c>
    </row>
    <row r="6010" spans="1:15" x14ac:dyDescent="0.3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s="2" t="s">
        <v>3306</v>
      </c>
      <c r="G6010" t="s">
        <v>103</v>
      </c>
      <c r="H6010" s="5">
        <v>1536</v>
      </c>
      <c r="I6010" s="9">
        <v>0.28000000000000003</v>
      </c>
      <c r="J6010" s="5">
        <v>675.84</v>
      </c>
      <c r="K6010" t="s">
        <v>17</v>
      </c>
      <c r="L6010" s="1">
        <f t="shared" si="372"/>
        <v>43396</v>
      </c>
      <c r="M6010">
        <f t="shared" si="373"/>
        <v>2018</v>
      </c>
      <c r="N6010">
        <f t="shared" si="374"/>
        <v>10</v>
      </c>
      <c r="O6010" t="str">
        <f t="shared" si="375"/>
        <v>2018-10</v>
      </c>
    </row>
    <row r="6011" spans="1:15" x14ac:dyDescent="0.3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2">
        <v>42431</v>
      </c>
      <c r="G6011" t="s">
        <v>103</v>
      </c>
      <c r="H6011" s="5">
        <v>1045</v>
      </c>
      <c r="I6011" s="9">
        <v>0.3</v>
      </c>
      <c r="J6011" s="5">
        <v>94.05</v>
      </c>
      <c r="K6011" t="s">
        <v>17</v>
      </c>
      <c r="L6011" s="1">
        <f t="shared" si="372"/>
        <v>42431</v>
      </c>
      <c r="M6011">
        <f t="shared" si="373"/>
        <v>2016</v>
      </c>
      <c r="N6011">
        <f t="shared" si="374"/>
        <v>3</v>
      </c>
      <c r="O6011" t="str">
        <f t="shared" si="375"/>
        <v>2016-03</v>
      </c>
    </row>
    <row r="6012" spans="1:15" x14ac:dyDescent="0.3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s="2" t="s">
        <v>840</v>
      </c>
      <c r="G6012" t="s">
        <v>103</v>
      </c>
      <c r="H6012" s="5">
        <v>1009</v>
      </c>
      <c r="I6012" s="9">
        <v>0.19</v>
      </c>
      <c r="J6012" s="5">
        <v>312.79000000000002</v>
      </c>
      <c r="K6012" t="s">
        <v>17</v>
      </c>
      <c r="L6012" s="1">
        <f t="shared" si="372"/>
        <v>43301</v>
      </c>
      <c r="M6012">
        <f t="shared" si="373"/>
        <v>2018</v>
      </c>
      <c r="N6012">
        <f t="shared" si="374"/>
        <v>7</v>
      </c>
      <c r="O6012" t="str">
        <f t="shared" si="375"/>
        <v>2018-07</v>
      </c>
    </row>
    <row r="6013" spans="1:15" x14ac:dyDescent="0.3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s="2" t="s">
        <v>1460</v>
      </c>
      <c r="G6013" t="s">
        <v>103</v>
      </c>
      <c r="H6013" s="5">
        <v>1617</v>
      </c>
      <c r="I6013" s="9">
        <v>0.33</v>
      </c>
      <c r="J6013" s="5">
        <v>549.78</v>
      </c>
      <c r="K6013" t="s">
        <v>17</v>
      </c>
      <c r="L6013" s="1">
        <f t="shared" si="372"/>
        <v>42476</v>
      </c>
      <c r="M6013">
        <f t="shared" si="373"/>
        <v>2016</v>
      </c>
      <c r="N6013">
        <f t="shared" si="374"/>
        <v>4</v>
      </c>
      <c r="O6013" t="str">
        <f t="shared" si="375"/>
        <v>2016-04</v>
      </c>
    </row>
    <row r="6014" spans="1:15" x14ac:dyDescent="0.3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2">
        <v>42985</v>
      </c>
      <c r="G6014" t="s">
        <v>103</v>
      </c>
      <c r="H6014" s="5">
        <v>1620</v>
      </c>
      <c r="I6014" s="9">
        <v>0.15</v>
      </c>
      <c r="J6014" s="5">
        <v>534.6</v>
      </c>
      <c r="K6014" t="s">
        <v>17</v>
      </c>
      <c r="L6014" s="1">
        <f t="shared" si="372"/>
        <v>42985</v>
      </c>
      <c r="M6014">
        <f t="shared" si="373"/>
        <v>2017</v>
      </c>
      <c r="N6014">
        <f t="shared" si="374"/>
        <v>9</v>
      </c>
      <c r="O6014" t="str">
        <f t="shared" si="375"/>
        <v>2017-09</v>
      </c>
    </row>
    <row r="6015" spans="1:15" x14ac:dyDescent="0.3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2">
        <v>43230</v>
      </c>
      <c r="G6015" t="s">
        <v>103</v>
      </c>
      <c r="H6015" s="5">
        <v>1135</v>
      </c>
      <c r="I6015" s="9">
        <v>0.11</v>
      </c>
      <c r="J6015" s="5">
        <v>454</v>
      </c>
      <c r="K6015" t="s">
        <v>17</v>
      </c>
      <c r="L6015" s="1">
        <f t="shared" si="372"/>
        <v>43230</v>
      </c>
      <c r="M6015">
        <f t="shared" si="373"/>
        <v>2018</v>
      </c>
      <c r="N6015">
        <f t="shared" si="374"/>
        <v>5</v>
      </c>
      <c r="O6015" t="str">
        <f t="shared" si="375"/>
        <v>2018-05</v>
      </c>
    </row>
    <row r="6016" spans="1:15" x14ac:dyDescent="0.3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2">
        <v>43050</v>
      </c>
      <c r="G6016" t="s">
        <v>103</v>
      </c>
      <c r="H6016" s="5">
        <v>2086</v>
      </c>
      <c r="I6016" s="9">
        <v>0.28999999999999998</v>
      </c>
      <c r="J6016" s="5">
        <v>667.52</v>
      </c>
      <c r="K6016" t="s">
        <v>17</v>
      </c>
      <c r="L6016" s="1">
        <f t="shared" si="372"/>
        <v>43050</v>
      </c>
      <c r="M6016">
        <f t="shared" si="373"/>
        <v>2017</v>
      </c>
      <c r="N6016">
        <f t="shared" si="374"/>
        <v>11</v>
      </c>
      <c r="O6016" t="str">
        <f t="shared" si="375"/>
        <v>2017-11</v>
      </c>
    </row>
    <row r="6017" spans="1:15" x14ac:dyDescent="0.3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s="2" t="s">
        <v>2142</v>
      </c>
      <c r="G6017" t="s">
        <v>103</v>
      </c>
      <c r="H6017" s="5">
        <v>1319</v>
      </c>
      <c r="I6017" s="9">
        <v>0.31</v>
      </c>
      <c r="J6017" s="5">
        <v>342.94</v>
      </c>
      <c r="K6017" t="s">
        <v>17</v>
      </c>
      <c r="L6017" s="1">
        <f t="shared" si="372"/>
        <v>43094</v>
      </c>
      <c r="M6017">
        <f t="shared" si="373"/>
        <v>2017</v>
      </c>
      <c r="N6017">
        <f t="shared" si="374"/>
        <v>12</v>
      </c>
      <c r="O6017" t="str">
        <f t="shared" si="375"/>
        <v>2017-12</v>
      </c>
    </row>
    <row r="6018" spans="1:15" x14ac:dyDescent="0.3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2">
        <v>42920</v>
      </c>
      <c r="G6018" t="s">
        <v>103</v>
      </c>
      <c r="H6018" s="5">
        <v>806</v>
      </c>
      <c r="I6018" s="9">
        <v>0.24</v>
      </c>
      <c r="J6018" s="5">
        <v>314.33999999999997</v>
      </c>
      <c r="K6018" t="s">
        <v>17</v>
      </c>
      <c r="L6018" s="1">
        <f t="shared" ref="L6018:L6081" si="376">IF(ISNUMBER(F6018),F6018,IFERROR(DATE(VALUE(RIGHT(F6018,4)),VALUE(LEFT(F6018,FIND("/",F6018)-1)),VALUE(MID(F6018,FIND("/",F6018)+1,FIND("/",F6018,FIND("/",F6018)+1)-FIND("/",F6018)-1))),""))</f>
        <v>42920</v>
      </c>
      <c r="M6018">
        <f t="shared" ref="M6018:M6081" si="377">YEAR(L6018)</f>
        <v>2017</v>
      </c>
      <c r="N6018">
        <f t="shared" ref="N6018:N6081" si="378">MONTH(L6018)</f>
        <v>7</v>
      </c>
      <c r="O6018" t="str">
        <f t="shared" ref="O6018:O6081" si="379">TEXT(L6018,"yyyy-mm")</f>
        <v>2017-07</v>
      </c>
    </row>
    <row r="6019" spans="1:15" x14ac:dyDescent="0.3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2">
        <v>43140</v>
      </c>
      <c r="G6019" t="s">
        <v>103</v>
      </c>
      <c r="H6019" s="5">
        <v>729</v>
      </c>
      <c r="I6019" s="9">
        <v>0.32</v>
      </c>
      <c r="J6019" s="5">
        <v>138.51</v>
      </c>
      <c r="K6019" t="s">
        <v>17</v>
      </c>
      <c r="L6019" s="1">
        <f t="shared" si="376"/>
        <v>43140</v>
      </c>
      <c r="M6019">
        <f t="shared" si="377"/>
        <v>2018</v>
      </c>
      <c r="N6019">
        <f t="shared" si="378"/>
        <v>2</v>
      </c>
      <c r="O6019" t="str">
        <f t="shared" si="379"/>
        <v>2018-02</v>
      </c>
    </row>
    <row r="6020" spans="1:15" x14ac:dyDescent="0.3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s="2" t="s">
        <v>811</v>
      </c>
      <c r="G6020" t="s">
        <v>103</v>
      </c>
      <c r="H6020" s="5">
        <v>1230</v>
      </c>
      <c r="I6020" s="9">
        <v>0.3</v>
      </c>
      <c r="J6020" s="5">
        <v>356.7</v>
      </c>
      <c r="K6020" t="s">
        <v>17</v>
      </c>
      <c r="L6020" s="1">
        <f t="shared" si="376"/>
        <v>43428</v>
      </c>
      <c r="M6020">
        <f t="shared" si="377"/>
        <v>2018</v>
      </c>
      <c r="N6020">
        <f t="shared" si="378"/>
        <v>11</v>
      </c>
      <c r="O6020" t="str">
        <f t="shared" si="379"/>
        <v>2018-11</v>
      </c>
    </row>
    <row r="6021" spans="1:15" x14ac:dyDescent="0.3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2">
        <v>42496</v>
      </c>
      <c r="G6021" t="s">
        <v>103</v>
      </c>
      <c r="H6021" s="5">
        <v>1416</v>
      </c>
      <c r="I6021" s="9">
        <v>0.19</v>
      </c>
      <c r="J6021" s="5">
        <v>84.96</v>
      </c>
      <c r="K6021" t="s">
        <v>17</v>
      </c>
      <c r="L6021" s="1">
        <f t="shared" si="376"/>
        <v>42496</v>
      </c>
      <c r="M6021">
        <f t="shared" si="377"/>
        <v>2016</v>
      </c>
      <c r="N6021">
        <f t="shared" si="378"/>
        <v>5</v>
      </c>
      <c r="O6021" t="str">
        <f t="shared" si="379"/>
        <v>2016-05</v>
      </c>
    </row>
    <row r="6022" spans="1:15" x14ac:dyDescent="0.3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s="2" t="s">
        <v>1078</v>
      </c>
      <c r="G6022" t="s">
        <v>103</v>
      </c>
      <c r="H6022" s="5">
        <v>871</v>
      </c>
      <c r="I6022" s="9">
        <v>0.1</v>
      </c>
      <c r="J6022" s="5">
        <v>200.33</v>
      </c>
      <c r="K6022" t="s">
        <v>17</v>
      </c>
      <c r="L6022" s="1">
        <f t="shared" si="376"/>
        <v>42603</v>
      </c>
      <c r="M6022">
        <f t="shared" si="377"/>
        <v>2016</v>
      </c>
      <c r="N6022">
        <f t="shared" si="378"/>
        <v>8</v>
      </c>
      <c r="O6022" t="str">
        <f t="shared" si="379"/>
        <v>2016-08</v>
      </c>
    </row>
    <row r="6023" spans="1:15" x14ac:dyDescent="0.3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s="2" t="s">
        <v>1851</v>
      </c>
      <c r="G6023" t="s">
        <v>103</v>
      </c>
      <c r="H6023" s="5">
        <v>1537</v>
      </c>
      <c r="I6023" s="9">
        <v>0.33</v>
      </c>
      <c r="J6023" s="5">
        <v>676.28</v>
      </c>
      <c r="K6023" t="s">
        <v>17</v>
      </c>
      <c r="L6023" s="1">
        <f t="shared" si="376"/>
        <v>42273</v>
      </c>
      <c r="M6023">
        <f t="shared" si="377"/>
        <v>2015</v>
      </c>
      <c r="N6023">
        <f t="shared" si="378"/>
        <v>9</v>
      </c>
      <c r="O6023" t="str">
        <f t="shared" si="379"/>
        <v>2015-09</v>
      </c>
    </row>
    <row r="6024" spans="1:15" x14ac:dyDescent="0.3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2">
        <v>43142</v>
      </c>
      <c r="G6024" t="s">
        <v>103</v>
      </c>
      <c r="H6024" s="5">
        <v>1140</v>
      </c>
      <c r="I6024" s="9">
        <v>0.26</v>
      </c>
      <c r="J6024" s="5">
        <v>330.6</v>
      </c>
      <c r="K6024" t="s">
        <v>17</v>
      </c>
      <c r="L6024" s="1">
        <f t="shared" si="376"/>
        <v>43142</v>
      </c>
      <c r="M6024">
        <f t="shared" si="377"/>
        <v>2018</v>
      </c>
      <c r="N6024">
        <f t="shared" si="378"/>
        <v>2</v>
      </c>
      <c r="O6024" t="str">
        <f t="shared" si="379"/>
        <v>2018-02</v>
      </c>
    </row>
    <row r="6025" spans="1:15" x14ac:dyDescent="0.3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2">
        <v>43164</v>
      </c>
      <c r="G6025" t="s">
        <v>103</v>
      </c>
      <c r="H6025" s="5">
        <v>2176</v>
      </c>
      <c r="I6025" s="9">
        <v>0.22</v>
      </c>
      <c r="J6025" s="5">
        <v>544</v>
      </c>
      <c r="K6025" t="s">
        <v>17</v>
      </c>
      <c r="L6025" s="1">
        <f t="shared" si="376"/>
        <v>43164</v>
      </c>
      <c r="M6025">
        <f t="shared" si="377"/>
        <v>2018</v>
      </c>
      <c r="N6025">
        <f t="shared" si="378"/>
        <v>3</v>
      </c>
      <c r="O6025" t="str">
        <f t="shared" si="379"/>
        <v>2018-03</v>
      </c>
    </row>
    <row r="6026" spans="1:15" x14ac:dyDescent="0.3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2">
        <v>43202</v>
      </c>
      <c r="G6026" t="s">
        <v>103</v>
      </c>
      <c r="H6026" s="5">
        <v>2469</v>
      </c>
      <c r="I6026" s="9">
        <v>0.31</v>
      </c>
      <c r="J6026" s="5">
        <v>197.52</v>
      </c>
      <c r="K6026" t="s">
        <v>17</v>
      </c>
      <c r="L6026" s="1">
        <f t="shared" si="376"/>
        <v>43202</v>
      </c>
      <c r="M6026">
        <f t="shared" si="377"/>
        <v>2018</v>
      </c>
      <c r="N6026">
        <f t="shared" si="378"/>
        <v>4</v>
      </c>
      <c r="O6026" t="str">
        <f t="shared" si="379"/>
        <v>2018-04</v>
      </c>
    </row>
    <row r="6027" spans="1:15" x14ac:dyDescent="0.3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2">
        <v>42194</v>
      </c>
      <c r="G6027" t="s">
        <v>103</v>
      </c>
      <c r="H6027" s="5">
        <v>1485</v>
      </c>
      <c r="I6027" s="9">
        <v>0.33</v>
      </c>
      <c r="J6027" s="5">
        <v>608.85</v>
      </c>
      <c r="K6027" t="s">
        <v>17</v>
      </c>
      <c r="L6027" s="1">
        <f t="shared" si="376"/>
        <v>42194</v>
      </c>
      <c r="M6027">
        <f t="shared" si="377"/>
        <v>2015</v>
      </c>
      <c r="N6027">
        <f t="shared" si="378"/>
        <v>7</v>
      </c>
      <c r="O6027" t="str">
        <f t="shared" si="379"/>
        <v>2015-07</v>
      </c>
    </row>
    <row r="6028" spans="1:15" x14ac:dyDescent="0.3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2">
        <v>43352</v>
      </c>
      <c r="G6028" t="s">
        <v>103</v>
      </c>
      <c r="H6028" s="5">
        <v>2488</v>
      </c>
      <c r="I6028" s="9">
        <v>0.15</v>
      </c>
      <c r="J6028" s="5">
        <v>945.44</v>
      </c>
      <c r="K6028" t="s">
        <v>17</v>
      </c>
      <c r="L6028" s="1">
        <f t="shared" si="376"/>
        <v>43352</v>
      </c>
      <c r="M6028">
        <f t="shared" si="377"/>
        <v>2018</v>
      </c>
      <c r="N6028">
        <f t="shared" si="378"/>
        <v>9</v>
      </c>
      <c r="O6028" t="str">
        <f t="shared" si="379"/>
        <v>2018-09</v>
      </c>
    </row>
    <row r="6029" spans="1:15" x14ac:dyDescent="0.3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s="2" t="s">
        <v>2450</v>
      </c>
      <c r="G6029" t="s">
        <v>103</v>
      </c>
      <c r="H6029" s="5">
        <v>902</v>
      </c>
      <c r="I6029" s="9">
        <v>0.13</v>
      </c>
      <c r="J6029" s="5">
        <v>279.62</v>
      </c>
      <c r="K6029" t="s">
        <v>17</v>
      </c>
      <c r="L6029" s="1">
        <f t="shared" si="376"/>
        <v>43447</v>
      </c>
      <c r="M6029">
        <f t="shared" si="377"/>
        <v>2018</v>
      </c>
      <c r="N6029">
        <f t="shared" si="378"/>
        <v>12</v>
      </c>
      <c r="O6029" t="str">
        <f t="shared" si="379"/>
        <v>2018-12</v>
      </c>
    </row>
    <row r="6030" spans="1:15" x14ac:dyDescent="0.3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s="2" t="s">
        <v>2232</v>
      </c>
      <c r="G6030" t="s">
        <v>103</v>
      </c>
      <c r="H6030" s="5">
        <v>1557</v>
      </c>
      <c r="I6030" s="9">
        <v>0.23</v>
      </c>
      <c r="J6030" s="5">
        <v>669.51</v>
      </c>
      <c r="K6030" t="s">
        <v>17</v>
      </c>
      <c r="L6030" s="1">
        <f t="shared" si="376"/>
        <v>42598</v>
      </c>
      <c r="M6030">
        <f t="shared" si="377"/>
        <v>2016</v>
      </c>
      <c r="N6030">
        <f t="shared" si="378"/>
        <v>8</v>
      </c>
      <c r="O6030" t="str">
        <f t="shared" si="379"/>
        <v>2016-08</v>
      </c>
    </row>
    <row r="6031" spans="1:15" x14ac:dyDescent="0.3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s="2" t="s">
        <v>2069</v>
      </c>
      <c r="G6031" t="s">
        <v>103</v>
      </c>
      <c r="H6031" s="5">
        <v>2038</v>
      </c>
      <c r="I6031" s="9">
        <v>0.3</v>
      </c>
      <c r="J6031" s="5">
        <v>305.7</v>
      </c>
      <c r="K6031" t="s">
        <v>17</v>
      </c>
      <c r="L6031" s="1">
        <f t="shared" si="376"/>
        <v>42262</v>
      </c>
      <c r="M6031">
        <f t="shared" si="377"/>
        <v>2015</v>
      </c>
      <c r="N6031">
        <f t="shared" si="378"/>
        <v>9</v>
      </c>
      <c r="O6031" t="str">
        <f t="shared" si="379"/>
        <v>2015-09</v>
      </c>
    </row>
    <row r="6032" spans="1:15" x14ac:dyDescent="0.3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s="2" t="s">
        <v>1767</v>
      </c>
      <c r="G6032" t="s">
        <v>103</v>
      </c>
      <c r="H6032" s="5">
        <v>1398</v>
      </c>
      <c r="I6032" s="9">
        <v>0.24</v>
      </c>
      <c r="J6032" s="5">
        <v>629.1</v>
      </c>
      <c r="K6032" t="s">
        <v>17</v>
      </c>
      <c r="L6032" s="1">
        <f t="shared" si="376"/>
        <v>42729</v>
      </c>
      <c r="M6032">
        <f t="shared" si="377"/>
        <v>2016</v>
      </c>
      <c r="N6032">
        <f t="shared" si="378"/>
        <v>12</v>
      </c>
      <c r="O6032" t="str">
        <f t="shared" si="379"/>
        <v>2016-12</v>
      </c>
    </row>
    <row r="6033" spans="1:15" x14ac:dyDescent="0.3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2">
        <v>42587</v>
      </c>
      <c r="G6033" t="s">
        <v>103</v>
      </c>
      <c r="H6033" s="5">
        <v>2101</v>
      </c>
      <c r="I6033" s="9">
        <v>0.11</v>
      </c>
      <c r="J6033" s="5">
        <v>609.29</v>
      </c>
      <c r="K6033" t="s">
        <v>17</v>
      </c>
      <c r="L6033" s="1">
        <f t="shared" si="376"/>
        <v>42587</v>
      </c>
      <c r="M6033">
        <f t="shared" si="377"/>
        <v>2016</v>
      </c>
      <c r="N6033">
        <f t="shared" si="378"/>
        <v>8</v>
      </c>
      <c r="O6033" t="str">
        <f t="shared" si="379"/>
        <v>2016-08</v>
      </c>
    </row>
    <row r="6034" spans="1:15" x14ac:dyDescent="0.3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s="2" t="s">
        <v>1755</v>
      </c>
      <c r="G6034" t="s">
        <v>103</v>
      </c>
      <c r="H6034" s="5">
        <v>1553</v>
      </c>
      <c r="I6034" s="9">
        <v>0.34</v>
      </c>
      <c r="J6034" s="5">
        <v>481.43</v>
      </c>
      <c r="K6034" t="s">
        <v>17</v>
      </c>
      <c r="L6034" s="1">
        <f t="shared" si="376"/>
        <v>43001</v>
      </c>
      <c r="M6034">
        <f t="shared" si="377"/>
        <v>2017</v>
      </c>
      <c r="N6034">
        <f t="shared" si="378"/>
        <v>9</v>
      </c>
      <c r="O6034" t="str">
        <f t="shared" si="379"/>
        <v>2017-09</v>
      </c>
    </row>
    <row r="6035" spans="1:15" x14ac:dyDescent="0.3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s="2" t="s">
        <v>6838</v>
      </c>
      <c r="G6035" t="s">
        <v>103</v>
      </c>
      <c r="H6035" s="5">
        <v>1178</v>
      </c>
      <c r="I6035" s="9">
        <v>0.35</v>
      </c>
      <c r="J6035" s="5">
        <v>141.36000000000001</v>
      </c>
      <c r="K6035" t="s">
        <v>17</v>
      </c>
      <c r="L6035" s="1">
        <f t="shared" si="376"/>
        <v>42204</v>
      </c>
      <c r="M6035">
        <f t="shared" si="377"/>
        <v>2015</v>
      </c>
      <c r="N6035">
        <f t="shared" si="378"/>
        <v>7</v>
      </c>
      <c r="O6035" t="str">
        <f t="shared" si="379"/>
        <v>2015-07</v>
      </c>
    </row>
    <row r="6036" spans="1:15" x14ac:dyDescent="0.3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2">
        <v>43352</v>
      </c>
      <c r="G6036" t="s">
        <v>103</v>
      </c>
      <c r="H6036" s="5">
        <v>561</v>
      </c>
      <c r="I6036" s="9">
        <v>0.14000000000000001</v>
      </c>
      <c r="J6036" s="5">
        <v>235.62</v>
      </c>
      <c r="K6036" t="s">
        <v>17</v>
      </c>
      <c r="L6036" s="1">
        <f t="shared" si="376"/>
        <v>43352</v>
      </c>
      <c r="M6036">
        <f t="shared" si="377"/>
        <v>2018</v>
      </c>
      <c r="N6036">
        <f t="shared" si="378"/>
        <v>9</v>
      </c>
      <c r="O6036" t="str">
        <f t="shared" si="379"/>
        <v>2018-09</v>
      </c>
    </row>
    <row r="6037" spans="1:15" x14ac:dyDescent="0.3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s="2" t="s">
        <v>1078</v>
      </c>
      <c r="G6037" t="s">
        <v>103</v>
      </c>
      <c r="H6037" s="5">
        <v>664</v>
      </c>
      <c r="I6037" s="9">
        <v>0.1</v>
      </c>
      <c r="J6037" s="5">
        <v>225.76</v>
      </c>
      <c r="K6037" t="s">
        <v>17</v>
      </c>
      <c r="L6037" s="1">
        <f t="shared" si="376"/>
        <v>42603</v>
      </c>
      <c r="M6037">
        <f t="shared" si="377"/>
        <v>2016</v>
      </c>
      <c r="N6037">
        <f t="shared" si="378"/>
        <v>8</v>
      </c>
      <c r="O6037" t="str">
        <f t="shared" si="379"/>
        <v>2016-08</v>
      </c>
    </row>
    <row r="6038" spans="1:15" x14ac:dyDescent="0.3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2">
        <v>43317</v>
      </c>
      <c r="G6038" t="s">
        <v>103</v>
      </c>
      <c r="H6038" s="5">
        <v>2143</v>
      </c>
      <c r="I6038" s="9">
        <v>0.3</v>
      </c>
      <c r="J6038" s="5">
        <v>578.61</v>
      </c>
      <c r="K6038" t="s">
        <v>17</v>
      </c>
      <c r="L6038" s="1">
        <f t="shared" si="376"/>
        <v>43317</v>
      </c>
      <c r="M6038">
        <f t="shared" si="377"/>
        <v>2018</v>
      </c>
      <c r="N6038">
        <f t="shared" si="378"/>
        <v>8</v>
      </c>
      <c r="O6038" t="str">
        <f t="shared" si="379"/>
        <v>2018-08</v>
      </c>
    </row>
    <row r="6039" spans="1:15" x14ac:dyDescent="0.3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s="2" t="s">
        <v>1631</v>
      </c>
      <c r="G6039" t="s">
        <v>103</v>
      </c>
      <c r="H6039" s="5">
        <v>1915</v>
      </c>
      <c r="I6039" s="9">
        <v>0.24</v>
      </c>
      <c r="J6039" s="5">
        <v>689.4</v>
      </c>
      <c r="K6039" t="s">
        <v>17</v>
      </c>
      <c r="L6039" s="1">
        <f t="shared" si="376"/>
        <v>42911</v>
      </c>
      <c r="M6039">
        <f t="shared" si="377"/>
        <v>2017</v>
      </c>
      <c r="N6039">
        <f t="shared" si="378"/>
        <v>6</v>
      </c>
      <c r="O6039" t="str">
        <f t="shared" si="379"/>
        <v>2017-06</v>
      </c>
    </row>
    <row r="6040" spans="1:15" x14ac:dyDescent="0.3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s="2" t="s">
        <v>358</v>
      </c>
      <c r="G6040" t="s">
        <v>103</v>
      </c>
      <c r="H6040" s="5">
        <v>541</v>
      </c>
      <c r="I6040" s="9">
        <v>0.2</v>
      </c>
      <c r="J6040" s="5">
        <v>43.28</v>
      </c>
      <c r="K6040" t="s">
        <v>17</v>
      </c>
      <c r="L6040" s="1">
        <f t="shared" si="376"/>
        <v>43067</v>
      </c>
      <c r="M6040">
        <f t="shared" si="377"/>
        <v>2017</v>
      </c>
      <c r="N6040">
        <f t="shared" si="378"/>
        <v>11</v>
      </c>
      <c r="O6040" t="str">
        <f t="shared" si="379"/>
        <v>2017-11</v>
      </c>
    </row>
    <row r="6041" spans="1:15" x14ac:dyDescent="0.3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s="2" t="s">
        <v>5881</v>
      </c>
      <c r="G6041" t="s">
        <v>103</v>
      </c>
      <c r="H6041" s="5">
        <v>1029</v>
      </c>
      <c r="I6041" s="9">
        <v>0.19</v>
      </c>
      <c r="J6041" s="5">
        <v>463.05</v>
      </c>
      <c r="K6041" t="s">
        <v>17</v>
      </c>
      <c r="L6041" s="1">
        <f t="shared" si="376"/>
        <v>42427</v>
      </c>
      <c r="M6041">
        <f t="shared" si="377"/>
        <v>2016</v>
      </c>
      <c r="N6041">
        <f t="shared" si="378"/>
        <v>2</v>
      </c>
      <c r="O6041" t="str">
        <f t="shared" si="379"/>
        <v>2016-02</v>
      </c>
    </row>
    <row r="6042" spans="1:15" x14ac:dyDescent="0.3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2">
        <v>43202</v>
      </c>
      <c r="G6042" t="s">
        <v>103</v>
      </c>
      <c r="H6042" s="5">
        <v>951</v>
      </c>
      <c r="I6042" s="9">
        <v>0.34</v>
      </c>
      <c r="J6042" s="5">
        <v>389.91</v>
      </c>
      <c r="K6042" t="s">
        <v>17</v>
      </c>
      <c r="L6042" s="1">
        <f t="shared" si="376"/>
        <v>43202</v>
      </c>
      <c r="M6042">
        <f t="shared" si="377"/>
        <v>2018</v>
      </c>
      <c r="N6042">
        <f t="shared" si="378"/>
        <v>4</v>
      </c>
      <c r="O6042" t="str">
        <f t="shared" si="379"/>
        <v>2018-04</v>
      </c>
    </row>
    <row r="6043" spans="1:15" x14ac:dyDescent="0.3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2">
        <v>43140</v>
      </c>
      <c r="G6043" t="s">
        <v>103</v>
      </c>
      <c r="H6043" s="5">
        <v>1416</v>
      </c>
      <c r="I6043" s="9">
        <v>0.15</v>
      </c>
      <c r="J6043" s="5">
        <v>311.52</v>
      </c>
      <c r="K6043" t="s">
        <v>17</v>
      </c>
      <c r="L6043" s="1">
        <f t="shared" si="376"/>
        <v>43140</v>
      </c>
      <c r="M6043">
        <f t="shared" si="377"/>
        <v>2018</v>
      </c>
      <c r="N6043">
        <f t="shared" si="378"/>
        <v>2</v>
      </c>
      <c r="O6043" t="str">
        <f t="shared" si="379"/>
        <v>2018-02</v>
      </c>
    </row>
    <row r="6044" spans="1:15" x14ac:dyDescent="0.3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s="2" t="s">
        <v>6848</v>
      </c>
      <c r="G6044" t="s">
        <v>103</v>
      </c>
      <c r="H6044" s="5">
        <v>1504</v>
      </c>
      <c r="I6044" s="9">
        <v>0.17</v>
      </c>
      <c r="J6044" s="5">
        <v>391.04</v>
      </c>
      <c r="K6044" t="s">
        <v>17</v>
      </c>
      <c r="L6044" s="1">
        <f t="shared" si="376"/>
        <v>43024</v>
      </c>
      <c r="M6044">
        <f t="shared" si="377"/>
        <v>2017</v>
      </c>
      <c r="N6044">
        <f t="shared" si="378"/>
        <v>10</v>
      </c>
      <c r="O6044" t="str">
        <f t="shared" si="379"/>
        <v>2017-10</v>
      </c>
    </row>
    <row r="6045" spans="1:15" x14ac:dyDescent="0.3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s="2" t="s">
        <v>1689</v>
      </c>
      <c r="G6045" t="s">
        <v>103</v>
      </c>
      <c r="H6045" s="5">
        <v>606</v>
      </c>
      <c r="I6045" s="9">
        <v>0.27</v>
      </c>
      <c r="J6045" s="5">
        <v>212.1</v>
      </c>
      <c r="K6045" t="s">
        <v>17</v>
      </c>
      <c r="L6045" s="1">
        <f t="shared" si="376"/>
        <v>42276</v>
      </c>
      <c r="M6045">
        <f t="shared" si="377"/>
        <v>2015</v>
      </c>
      <c r="N6045">
        <f t="shared" si="378"/>
        <v>9</v>
      </c>
      <c r="O6045" t="str">
        <f t="shared" si="379"/>
        <v>2015-09</v>
      </c>
    </row>
    <row r="6046" spans="1:15" x14ac:dyDescent="0.3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s="2" t="s">
        <v>940</v>
      </c>
      <c r="G6046" t="s">
        <v>103</v>
      </c>
      <c r="H6046" s="5">
        <v>633</v>
      </c>
      <c r="I6046" s="9">
        <v>0.1</v>
      </c>
      <c r="J6046" s="5">
        <v>151.91999999999999</v>
      </c>
      <c r="K6046" t="s">
        <v>17</v>
      </c>
      <c r="L6046" s="1">
        <f t="shared" si="376"/>
        <v>42606</v>
      </c>
      <c r="M6046">
        <f t="shared" si="377"/>
        <v>2016</v>
      </c>
      <c r="N6046">
        <f t="shared" si="378"/>
        <v>8</v>
      </c>
      <c r="O6046" t="str">
        <f t="shared" si="379"/>
        <v>2016-08</v>
      </c>
    </row>
    <row r="6047" spans="1:15" x14ac:dyDescent="0.3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2">
        <v>42560</v>
      </c>
      <c r="G6047" t="s">
        <v>103</v>
      </c>
      <c r="H6047" s="5">
        <v>1822</v>
      </c>
      <c r="I6047" s="9">
        <v>0.25</v>
      </c>
      <c r="J6047" s="5">
        <v>583.04</v>
      </c>
      <c r="K6047" t="s">
        <v>17</v>
      </c>
      <c r="L6047" s="1">
        <f t="shared" si="376"/>
        <v>42560</v>
      </c>
      <c r="M6047">
        <f t="shared" si="377"/>
        <v>2016</v>
      </c>
      <c r="N6047">
        <f t="shared" si="378"/>
        <v>7</v>
      </c>
      <c r="O6047" t="str">
        <f t="shared" si="379"/>
        <v>2016-07</v>
      </c>
    </row>
    <row r="6048" spans="1:15" x14ac:dyDescent="0.3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2">
        <v>43165</v>
      </c>
      <c r="G6048" t="s">
        <v>103</v>
      </c>
      <c r="H6048" s="5">
        <v>636</v>
      </c>
      <c r="I6048" s="9">
        <v>0.31</v>
      </c>
      <c r="J6048" s="5">
        <v>38.159999999999997</v>
      </c>
      <c r="K6048" t="s">
        <v>17</v>
      </c>
      <c r="L6048" s="1">
        <f t="shared" si="376"/>
        <v>43165</v>
      </c>
      <c r="M6048">
        <f t="shared" si="377"/>
        <v>2018</v>
      </c>
      <c r="N6048">
        <f t="shared" si="378"/>
        <v>3</v>
      </c>
      <c r="O6048" t="str">
        <f t="shared" si="379"/>
        <v>2018-03</v>
      </c>
    </row>
    <row r="6049" spans="1:15" x14ac:dyDescent="0.3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s="2" t="s">
        <v>2142</v>
      </c>
      <c r="G6049" t="s">
        <v>103</v>
      </c>
      <c r="H6049" s="5">
        <v>957</v>
      </c>
      <c r="I6049" s="9">
        <v>0.35</v>
      </c>
      <c r="J6049" s="5">
        <v>86.13</v>
      </c>
      <c r="K6049" t="s">
        <v>17</v>
      </c>
      <c r="L6049" s="1">
        <f t="shared" si="376"/>
        <v>43094</v>
      </c>
      <c r="M6049">
        <f t="shared" si="377"/>
        <v>2017</v>
      </c>
      <c r="N6049">
        <f t="shared" si="378"/>
        <v>12</v>
      </c>
      <c r="O6049" t="str">
        <f t="shared" si="379"/>
        <v>2017-12</v>
      </c>
    </row>
    <row r="6050" spans="1:15" x14ac:dyDescent="0.3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s="2" t="s">
        <v>1777</v>
      </c>
      <c r="G6050" t="s">
        <v>103</v>
      </c>
      <c r="H6050" s="5">
        <v>1738</v>
      </c>
      <c r="I6050" s="9">
        <v>0.32</v>
      </c>
      <c r="J6050" s="5">
        <v>208.56</v>
      </c>
      <c r="K6050" t="s">
        <v>17</v>
      </c>
      <c r="L6050" s="1">
        <f t="shared" si="376"/>
        <v>42361</v>
      </c>
      <c r="M6050">
        <f t="shared" si="377"/>
        <v>2015</v>
      </c>
      <c r="N6050">
        <f t="shared" si="378"/>
        <v>12</v>
      </c>
      <c r="O6050" t="str">
        <f t="shared" si="379"/>
        <v>2015-12</v>
      </c>
    </row>
    <row r="6051" spans="1:15" x14ac:dyDescent="0.3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s="2" t="s">
        <v>573</v>
      </c>
      <c r="G6051" t="s">
        <v>103</v>
      </c>
      <c r="H6051" s="5">
        <v>2448</v>
      </c>
      <c r="I6051" s="9">
        <v>0.31</v>
      </c>
      <c r="J6051" s="5">
        <v>783.36</v>
      </c>
      <c r="K6051" t="s">
        <v>17</v>
      </c>
      <c r="L6051" s="1">
        <f t="shared" si="376"/>
        <v>43029</v>
      </c>
      <c r="M6051">
        <f t="shared" si="377"/>
        <v>2017</v>
      </c>
      <c r="N6051">
        <f t="shared" si="378"/>
        <v>10</v>
      </c>
      <c r="O6051" t="str">
        <f t="shared" si="379"/>
        <v>2017-10</v>
      </c>
    </row>
    <row r="6052" spans="1:15" x14ac:dyDescent="0.3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s="2" t="s">
        <v>1689</v>
      </c>
      <c r="G6052" t="s">
        <v>103</v>
      </c>
      <c r="H6052" s="5">
        <v>673</v>
      </c>
      <c r="I6052" s="9">
        <v>0.19</v>
      </c>
      <c r="J6052" s="5">
        <v>114.41</v>
      </c>
      <c r="K6052" t="s">
        <v>17</v>
      </c>
      <c r="L6052" s="1">
        <f t="shared" si="376"/>
        <v>42276</v>
      </c>
      <c r="M6052">
        <f t="shared" si="377"/>
        <v>2015</v>
      </c>
      <c r="N6052">
        <f t="shared" si="378"/>
        <v>9</v>
      </c>
      <c r="O6052" t="str">
        <f t="shared" si="379"/>
        <v>2015-09</v>
      </c>
    </row>
    <row r="6053" spans="1:15" x14ac:dyDescent="0.3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s="2" t="s">
        <v>2890</v>
      </c>
      <c r="G6053" t="s">
        <v>103</v>
      </c>
      <c r="H6053" s="5">
        <v>1727</v>
      </c>
      <c r="I6053" s="9">
        <v>0.14000000000000001</v>
      </c>
      <c r="J6053" s="5">
        <v>276.32</v>
      </c>
      <c r="K6053" t="s">
        <v>17</v>
      </c>
      <c r="L6053" s="1">
        <f t="shared" si="376"/>
        <v>42900</v>
      </c>
      <c r="M6053">
        <f t="shared" si="377"/>
        <v>2017</v>
      </c>
      <c r="N6053">
        <f t="shared" si="378"/>
        <v>6</v>
      </c>
      <c r="O6053" t="str">
        <f t="shared" si="379"/>
        <v>2017-06</v>
      </c>
    </row>
    <row r="6054" spans="1:15" x14ac:dyDescent="0.3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2">
        <v>42161</v>
      </c>
      <c r="G6054" t="s">
        <v>103</v>
      </c>
      <c r="H6054" s="5">
        <v>657</v>
      </c>
      <c r="I6054" s="9">
        <v>0.28000000000000003</v>
      </c>
      <c r="J6054" s="5">
        <v>98.55</v>
      </c>
      <c r="K6054" t="s">
        <v>17</v>
      </c>
      <c r="L6054" s="1">
        <f t="shared" si="376"/>
        <v>42161</v>
      </c>
      <c r="M6054">
        <f t="shared" si="377"/>
        <v>2015</v>
      </c>
      <c r="N6054">
        <f t="shared" si="378"/>
        <v>6</v>
      </c>
      <c r="O6054" t="str">
        <f t="shared" si="379"/>
        <v>2015-06</v>
      </c>
    </row>
    <row r="6055" spans="1:15" x14ac:dyDescent="0.3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s="2" t="s">
        <v>3056</v>
      </c>
      <c r="G6055" t="s">
        <v>103</v>
      </c>
      <c r="H6055" s="5">
        <v>640</v>
      </c>
      <c r="I6055" s="9">
        <v>0.34</v>
      </c>
      <c r="J6055" s="5">
        <v>288</v>
      </c>
      <c r="K6055" t="s">
        <v>17</v>
      </c>
      <c r="L6055" s="1">
        <f t="shared" si="376"/>
        <v>42080</v>
      </c>
      <c r="M6055">
        <f t="shared" si="377"/>
        <v>2015</v>
      </c>
      <c r="N6055">
        <f t="shared" si="378"/>
        <v>3</v>
      </c>
      <c r="O6055" t="str">
        <f t="shared" si="379"/>
        <v>2015-03</v>
      </c>
    </row>
    <row r="6056" spans="1:15" x14ac:dyDescent="0.3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s="2" t="s">
        <v>170</v>
      </c>
      <c r="G6056" t="s">
        <v>103</v>
      </c>
      <c r="H6056" s="5">
        <v>2307</v>
      </c>
      <c r="I6056" s="9">
        <v>0.28000000000000003</v>
      </c>
      <c r="J6056" s="5">
        <v>553.67999999999995</v>
      </c>
      <c r="K6056" t="s">
        <v>17</v>
      </c>
      <c r="L6056" s="1">
        <f t="shared" si="376"/>
        <v>42903</v>
      </c>
      <c r="M6056">
        <f t="shared" si="377"/>
        <v>2017</v>
      </c>
      <c r="N6056">
        <f t="shared" si="378"/>
        <v>6</v>
      </c>
      <c r="O6056" t="str">
        <f t="shared" si="379"/>
        <v>2017-06</v>
      </c>
    </row>
    <row r="6057" spans="1:15" x14ac:dyDescent="0.3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s="2" t="s">
        <v>3056</v>
      </c>
      <c r="G6057" t="s">
        <v>103</v>
      </c>
      <c r="H6057" s="5">
        <v>2009</v>
      </c>
      <c r="I6057" s="9">
        <v>0.22</v>
      </c>
      <c r="J6057" s="5">
        <v>241.08</v>
      </c>
      <c r="K6057" t="s">
        <v>17</v>
      </c>
      <c r="L6057" s="1">
        <f t="shared" si="376"/>
        <v>42080</v>
      </c>
      <c r="M6057">
        <f t="shared" si="377"/>
        <v>2015</v>
      </c>
      <c r="N6057">
        <f t="shared" si="378"/>
        <v>3</v>
      </c>
      <c r="O6057" t="str">
        <f t="shared" si="379"/>
        <v>2015-03</v>
      </c>
    </row>
    <row r="6058" spans="1:15" x14ac:dyDescent="0.3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s="2" t="s">
        <v>246</v>
      </c>
      <c r="G6058" t="s">
        <v>103</v>
      </c>
      <c r="H6058" s="5">
        <v>1395</v>
      </c>
      <c r="I6058" s="9">
        <v>0.28000000000000003</v>
      </c>
      <c r="J6058" s="5">
        <v>558</v>
      </c>
      <c r="K6058" t="s">
        <v>17</v>
      </c>
      <c r="L6058" s="1">
        <f t="shared" si="376"/>
        <v>42976</v>
      </c>
      <c r="M6058">
        <f t="shared" si="377"/>
        <v>2017</v>
      </c>
      <c r="N6058">
        <f t="shared" si="378"/>
        <v>8</v>
      </c>
      <c r="O6058" t="str">
        <f t="shared" si="379"/>
        <v>2017-08</v>
      </c>
    </row>
    <row r="6059" spans="1:15" x14ac:dyDescent="0.3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2">
        <v>43164</v>
      </c>
      <c r="G6059" t="s">
        <v>103</v>
      </c>
      <c r="H6059" s="5">
        <v>1375</v>
      </c>
      <c r="I6059" s="9">
        <v>0.23</v>
      </c>
      <c r="J6059" s="5">
        <v>288.75</v>
      </c>
      <c r="K6059" t="s">
        <v>17</v>
      </c>
      <c r="L6059" s="1">
        <f t="shared" si="376"/>
        <v>43164</v>
      </c>
      <c r="M6059">
        <f t="shared" si="377"/>
        <v>2018</v>
      </c>
      <c r="N6059">
        <f t="shared" si="378"/>
        <v>3</v>
      </c>
      <c r="O6059" t="str">
        <f t="shared" si="379"/>
        <v>2018-03</v>
      </c>
    </row>
    <row r="6060" spans="1:15" x14ac:dyDescent="0.3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s="2" t="s">
        <v>3056</v>
      </c>
      <c r="G6060" t="s">
        <v>103</v>
      </c>
      <c r="H6060" s="5">
        <v>1519</v>
      </c>
      <c r="I6060" s="9">
        <v>0.14000000000000001</v>
      </c>
      <c r="J6060" s="5">
        <v>288.61</v>
      </c>
      <c r="K6060" t="s">
        <v>17</v>
      </c>
      <c r="L6060" s="1">
        <f t="shared" si="376"/>
        <v>42080</v>
      </c>
      <c r="M6060">
        <f t="shared" si="377"/>
        <v>2015</v>
      </c>
      <c r="N6060">
        <f t="shared" si="378"/>
        <v>3</v>
      </c>
      <c r="O6060" t="str">
        <f t="shared" si="379"/>
        <v>2015-03</v>
      </c>
    </row>
    <row r="6061" spans="1:15" x14ac:dyDescent="0.3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s="2" t="s">
        <v>135</v>
      </c>
      <c r="G6061" t="s">
        <v>103</v>
      </c>
      <c r="H6061" s="5">
        <v>2257</v>
      </c>
      <c r="I6061" s="9">
        <v>0.21</v>
      </c>
      <c r="J6061" s="5">
        <v>248.27</v>
      </c>
      <c r="K6061" t="s">
        <v>17</v>
      </c>
      <c r="L6061" s="1">
        <f t="shared" si="376"/>
        <v>42731</v>
      </c>
      <c r="M6061">
        <f t="shared" si="377"/>
        <v>2016</v>
      </c>
      <c r="N6061">
        <f t="shared" si="378"/>
        <v>12</v>
      </c>
      <c r="O6061" t="str">
        <f t="shared" si="379"/>
        <v>2016-12</v>
      </c>
    </row>
    <row r="6062" spans="1:15" x14ac:dyDescent="0.3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s="2" t="s">
        <v>223</v>
      </c>
      <c r="G6062" t="s">
        <v>103</v>
      </c>
      <c r="H6062" s="5">
        <v>2023</v>
      </c>
      <c r="I6062" s="9">
        <v>0.13</v>
      </c>
      <c r="J6062" s="5">
        <v>890.12</v>
      </c>
      <c r="K6062" t="s">
        <v>17</v>
      </c>
      <c r="L6062" s="1">
        <f t="shared" si="376"/>
        <v>43248</v>
      </c>
      <c r="M6062">
        <f t="shared" si="377"/>
        <v>2018</v>
      </c>
      <c r="N6062">
        <f t="shared" si="378"/>
        <v>5</v>
      </c>
      <c r="O6062" t="str">
        <f t="shared" si="379"/>
        <v>2018-05</v>
      </c>
    </row>
    <row r="6063" spans="1:15" x14ac:dyDescent="0.3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s="2" t="s">
        <v>246</v>
      </c>
      <c r="G6063" t="s">
        <v>103</v>
      </c>
      <c r="H6063" s="5">
        <v>1158</v>
      </c>
      <c r="I6063" s="9">
        <v>0.19</v>
      </c>
      <c r="J6063" s="5">
        <v>497.94</v>
      </c>
      <c r="K6063" t="s">
        <v>17</v>
      </c>
      <c r="L6063" s="1">
        <f t="shared" si="376"/>
        <v>42976</v>
      </c>
      <c r="M6063">
        <f t="shared" si="377"/>
        <v>2017</v>
      </c>
      <c r="N6063">
        <f t="shared" si="378"/>
        <v>8</v>
      </c>
      <c r="O6063" t="str">
        <f t="shared" si="379"/>
        <v>2017-08</v>
      </c>
    </row>
    <row r="6064" spans="1:15" x14ac:dyDescent="0.3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2">
        <v>42066</v>
      </c>
      <c r="G6064" t="s">
        <v>103</v>
      </c>
      <c r="H6064" s="5">
        <v>1393</v>
      </c>
      <c r="I6064" s="9">
        <v>0.13</v>
      </c>
      <c r="J6064" s="5">
        <v>181.09</v>
      </c>
      <c r="K6064" t="s">
        <v>17</v>
      </c>
      <c r="L6064" s="1">
        <f t="shared" si="376"/>
        <v>42066</v>
      </c>
      <c r="M6064">
        <f t="shared" si="377"/>
        <v>2015</v>
      </c>
      <c r="N6064">
        <f t="shared" si="378"/>
        <v>3</v>
      </c>
      <c r="O6064" t="str">
        <f t="shared" si="379"/>
        <v>2015-03</v>
      </c>
    </row>
    <row r="6065" spans="1:15" x14ac:dyDescent="0.3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s="2" t="s">
        <v>5773</v>
      </c>
      <c r="G6065" t="s">
        <v>23</v>
      </c>
      <c r="H6065" s="5">
        <v>1943</v>
      </c>
      <c r="I6065" s="9">
        <v>0.19</v>
      </c>
      <c r="J6065" s="5">
        <v>174.87</v>
      </c>
      <c r="K6065" t="s">
        <v>17</v>
      </c>
      <c r="L6065" s="1">
        <f t="shared" si="376"/>
        <v>42934</v>
      </c>
      <c r="M6065">
        <f t="shared" si="377"/>
        <v>2017</v>
      </c>
      <c r="N6065">
        <f t="shared" si="378"/>
        <v>7</v>
      </c>
      <c r="O6065" t="str">
        <f t="shared" si="379"/>
        <v>2017-07</v>
      </c>
    </row>
    <row r="6066" spans="1:15" x14ac:dyDescent="0.3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s="2" t="s">
        <v>6871</v>
      </c>
      <c r="G6066" t="s">
        <v>23</v>
      </c>
      <c r="H6066" s="5">
        <v>1846</v>
      </c>
      <c r="I6066" s="9">
        <v>0.11</v>
      </c>
      <c r="J6066" s="5">
        <v>516.88</v>
      </c>
      <c r="K6066" t="s">
        <v>17</v>
      </c>
      <c r="L6066" s="1">
        <f t="shared" si="376"/>
        <v>42821</v>
      </c>
      <c r="M6066">
        <f t="shared" si="377"/>
        <v>2017</v>
      </c>
      <c r="N6066">
        <f t="shared" si="378"/>
        <v>3</v>
      </c>
      <c r="O6066" t="str">
        <f t="shared" si="379"/>
        <v>2017-03</v>
      </c>
    </row>
    <row r="6067" spans="1:15" x14ac:dyDescent="0.3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s="2" t="s">
        <v>2384</v>
      </c>
      <c r="G6067" t="s">
        <v>23</v>
      </c>
      <c r="H6067" s="5">
        <v>871</v>
      </c>
      <c r="I6067" s="9">
        <v>0.18</v>
      </c>
      <c r="J6067" s="5">
        <v>330.98</v>
      </c>
      <c r="K6067" t="s">
        <v>17</v>
      </c>
      <c r="L6067" s="1">
        <f t="shared" si="376"/>
        <v>42718</v>
      </c>
      <c r="M6067">
        <f t="shared" si="377"/>
        <v>2016</v>
      </c>
      <c r="N6067">
        <f t="shared" si="378"/>
        <v>12</v>
      </c>
      <c r="O6067" t="str">
        <f t="shared" si="379"/>
        <v>2016-12</v>
      </c>
    </row>
    <row r="6068" spans="1:15" x14ac:dyDescent="0.3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2">
        <v>43385</v>
      </c>
      <c r="G6068" t="s">
        <v>23</v>
      </c>
      <c r="H6068" s="5">
        <v>1384</v>
      </c>
      <c r="I6068" s="9">
        <v>0.32</v>
      </c>
      <c r="J6068" s="5">
        <v>346</v>
      </c>
      <c r="K6068" t="s">
        <v>17</v>
      </c>
      <c r="L6068" s="1">
        <f t="shared" si="376"/>
        <v>43385</v>
      </c>
      <c r="M6068">
        <f t="shared" si="377"/>
        <v>2018</v>
      </c>
      <c r="N6068">
        <f t="shared" si="378"/>
        <v>10</v>
      </c>
      <c r="O6068" t="str">
        <f t="shared" si="379"/>
        <v>2018-10</v>
      </c>
    </row>
    <row r="6069" spans="1:15" x14ac:dyDescent="0.3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2">
        <v>42039</v>
      </c>
      <c r="G6069" t="s">
        <v>23</v>
      </c>
      <c r="H6069" s="5">
        <v>1664</v>
      </c>
      <c r="I6069" s="9">
        <v>0.35</v>
      </c>
      <c r="J6069" s="5">
        <v>682.24</v>
      </c>
      <c r="K6069" t="s">
        <v>17</v>
      </c>
      <c r="L6069" s="1">
        <f t="shared" si="376"/>
        <v>42039</v>
      </c>
      <c r="M6069">
        <f t="shared" si="377"/>
        <v>2015</v>
      </c>
      <c r="N6069">
        <f t="shared" si="378"/>
        <v>2</v>
      </c>
      <c r="O6069" t="str">
        <f t="shared" si="379"/>
        <v>2015-02</v>
      </c>
    </row>
    <row r="6070" spans="1:15" x14ac:dyDescent="0.3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s="2" t="s">
        <v>1822</v>
      </c>
      <c r="G6070" t="s">
        <v>23</v>
      </c>
      <c r="H6070" s="5">
        <v>1058</v>
      </c>
      <c r="I6070" s="9">
        <v>0.33</v>
      </c>
      <c r="J6070" s="5">
        <v>190.44</v>
      </c>
      <c r="K6070" t="s">
        <v>17</v>
      </c>
      <c r="L6070" s="1">
        <f t="shared" si="376"/>
        <v>42576</v>
      </c>
      <c r="M6070">
        <f t="shared" si="377"/>
        <v>2016</v>
      </c>
      <c r="N6070">
        <f t="shared" si="378"/>
        <v>7</v>
      </c>
      <c r="O6070" t="str">
        <f t="shared" si="379"/>
        <v>2016-07</v>
      </c>
    </row>
    <row r="6071" spans="1:15" x14ac:dyDescent="0.3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s="2" t="s">
        <v>5144</v>
      </c>
      <c r="G6071" t="s">
        <v>23</v>
      </c>
      <c r="H6071" s="5">
        <v>2038</v>
      </c>
      <c r="I6071" s="9">
        <v>0.2</v>
      </c>
      <c r="J6071" s="5">
        <v>591.02</v>
      </c>
      <c r="K6071" t="s">
        <v>17</v>
      </c>
      <c r="L6071" s="1">
        <f t="shared" si="376"/>
        <v>42544</v>
      </c>
      <c r="M6071">
        <f t="shared" si="377"/>
        <v>2016</v>
      </c>
      <c r="N6071">
        <f t="shared" si="378"/>
        <v>6</v>
      </c>
      <c r="O6071" t="str">
        <f t="shared" si="379"/>
        <v>2016-06</v>
      </c>
    </row>
    <row r="6072" spans="1:15" x14ac:dyDescent="0.3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2">
        <v>43078</v>
      </c>
      <c r="G6072" t="s">
        <v>23</v>
      </c>
      <c r="H6072" s="5">
        <v>1697</v>
      </c>
      <c r="I6072" s="9">
        <v>0.3</v>
      </c>
      <c r="J6072" s="5">
        <v>305.45999999999998</v>
      </c>
      <c r="K6072" t="s">
        <v>17</v>
      </c>
      <c r="L6072" s="1">
        <f t="shared" si="376"/>
        <v>43078</v>
      </c>
      <c r="M6072">
        <f t="shared" si="377"/>
        <v>2017</v>
      </c>
      <c r="N6072">
        <f t="shared" si="378"/>
        <v>12</v>
      </c>
      <c r="O6072" t="str">
        <f t="shared" si="379"/>
        <v>2017-12</v>
      </c>
    </row>
    <row r="6073" spans="1:15" x14ac:dyDescent="0.3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2">
        <v>42318</v>
      </c>
      <c r="G6073" t="s">
        <v>23</v>
      </c>
      <c r="H6073" s="5">
        <v>1464</v>
      </c>
      <c r="I6073" s="9">
        <v>0.24</v>
      </c>
      <c r="J6073" s="5">
        <v>409.92</v>
      </c>
      <c r="K6073" t="s">
        <v>17</v>
      </c>
      <c r="L6073" s="1">
        <f t="shared" si="376"/>
        <v>42318</v>
      </c>
      <c r="M6073">
        <f t="shared" si="377"/>
        <v>2015</v>
      </c>
      <c r="N6073">
        <f t="shared" si="378"/>
        <v>11</v>
      </c>
      <c r="O6073" t="str">
        <f t="shared" si="379"/>
        <v>2015-11</v>
      </c>
    </row>
    <row r="6074" spans="1:15" x14ac:dyDescent="0.3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s="2" t="s">
        <v>6871</v>
      </c>
      <c r="G6074" t="s">
        <v>23</v>
      </c>
      <c r="H6074" s="5">
        <v>2299</v>
      </c>
      <c r="I6074" s="9">
        <v>0.21</v>
      </c>
      <c r="J6074" s="5">
        <v>137.94</v>
      </c>
      <c r="K6074" t="s">
        <v>17</v>
      </c>
      <c r="L6074" s="1">
        <f t="shared" si="376"/>
        <v>42821</v>
      </c>
      <c r="M6074">
        <f t="shared" si="377"/>
        <v>2017</v>
      </c>
      <c r="N6074">
        <f t="shared" si="378"/>
        <v>3</v>
      </c>
      <c r="O6074" t="str">
        <f t="shared" si="379"/>
        <v>2017-03</v>
      </c>
    </row>
    <row r="6075" spans="1:15" x14ac:dyDescent="0.3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s="2" t="s">
        <v>299</v>
      </c>
      <c r="G6075" t="s">
        <v>23</v>
      </c>
      <c r="H6075" s="5">
        <v>615</v>
      </c>
      <c r="I6075" s="9">
        <v>0.21</v>
      </c>
      <c r="J6075" s="5">
        <v>147.6</v>
      </c>
      <c r="K6075" t="s">
        <v>17</v>
      </c>
      <c r="L6075" s="1">
        <f t="shared" si="376"/>
        <v>43361</v>
      </c>
      <c r="M6075">
        <f t="shared" si="377"/>
        <v>2018</v>
      </c>
      <c r="N6075">
        <f t="shared" si="378"/>
        <v>9</v>
      </c>
      <c r="O6075" t="str">
        <f t="shared" si="379"/>
        <v>2018-09</v>
      </c>
    </row>
    <row r="6076" spans="1:15" x14ac:dyDescent="0.3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s="2" t="s">
        <v>307</v>
      </c>
      <c r="G6076" t="s">
        <v>23</v>
      </c>
      <c r="H6076" s="5">
        <v>1852</v>
      </c>
      <c r="I6076" s="9">
        <v>0.23</v>
      </c>
      <c r="J6076" s="5">
        <v>203.72</v>
      </c>
      <c r="K6076" t="s">
        <v>17</v>
      </c>
      <c r="L6076" s="1">
        <f t="shared" si="376"/>
        <v>42299</v>
      </c>
      <c r="M6076">
        <f t="shared" si="377"/>
        <v>2015</v>
      </c>
      <c r="N6076">
        <f t="shared" si="378"/>
        <v>10</v>
      </c>
      <c r="O6076" t="str">
        <f t="shared" si="379"/>
        <v>2015-10</v>
      </c>
    </row>
    <row r="6077" spans="1:15" x14ac:dyDescent="0.3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s="2" t="s">
        <v>1442</v>
      </c>
      <c r="G6077" t="s">
        <v>23</v>
      </c>
      <c r="H6077" s="5">
        <v>2448</v>
      </c>
      <c r="I6077" s="9">
        <v>0.21</v>
      </c>
      <c r="J6077" s="5">
        <v>709.92</v>
      </c>
      <c r="K6077" t="s">
        <v>17</v>
      </c>
      <c r="L6077" s="1">
        <f t="shared" si="376"/>
        <v>42298</v>
      </c>
      <c r="M6077">
        <f t="shared" si="377"/>
        <v>2015</v>
      </c>
      <c r="N6077">
        <f t="shared" si="378"/>
        <v>10</v>
      </c>
      <c r="O6077" t="str">
        <f t="shared" si="379"/>
        <v>2015-10</v>
      </c>
    </row>
    <row r="6078" spans="1:15" x14ac:dyDescent="0.3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s="2" t="s">
        <v>3661</v>
      </c>
      <c r="G6078" t="s">
        <v>23</v>
      </c>
      <c r="H6078" s="5">
        <v>832</v>
      </c>
      <c r="I6078" s="9">
        <v>0.15</v>
      </c>
      <c r="J6078" s="5">
        <v>41.6</v>
      </c>
      <c r="K6078" t="s">
        <v>17</v>
      </c>
      <c r="L6078" s="1">
        <f t="shared" si="376"/>
        <v>42295</v>
      </c>
      <c r="M6078">
        <f t="shared" si="377"/>
        <v>2015</v>
      </c>
      <c r="N6078">
        <f t="shared" si="378"/>
        <v>10</v>
      </c>
      <c r="O6078" t="str">
        <f t="shared" si="379"/>
        <v>2015-10</v>
      </c>
    </row>
    <row r="6079" spans="1:15" x14ac:dyDescent="0.3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s="2" t="s">
        <v>3835</v>
      </c>
      <c r="G6079" t="s">
        <v>23</v>
      </c>
      <c r="H6079" s="5">
        <v>890</v>
      </c>
      <c r="I6079" s="9">
        <v>0.28999999999999998</v>
      </c>
      <c r="J6079" s="5">
        <v>356</v>
      </c>
      <c r="K6079" t="s">
        <v>17</v>
      </c>
      <c r="L6079" s="1">
        <f t="shared" si="376"/>
        <v>42480</v>
      </c>
      <c r="M6079">
        <f t="shared" si="377"/>
        <v>2016</v>
      </c>
      <c r="N6079">
        <f t="shared" si="378"/>
        <v>4</v>
      </c>
      <c r="O6079" t="str">
        <f t="shared" si="379"/>
        <v>2016-04</v>
      </c>
    </row>
    <row r="6080" spans="1:15" x14ac:dyDescent="0.3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2">
        <v>43316</v>
      </c>
      <c r="G6080" t="s">
        <v>23</v>
      </c>
      <c r="H6080" s="5">
        <v>1954</v>
      </c>
      <c r="I6080" s="9">
        <v>0.2</v>
      </c>
      <c r="J6080" s="5">
        <v>449.42</v>
      </c>
      <c r="K6080" t="s">
        <v>17</v>
      </c>
      <c r="L6080" s="1">
        <f t="shared" si="376"/>
        <v>43316</v>
      </c>
      <c r="M6080">
        <f t="shared" si="377"/>
        <v>2018</v>
      </c>
      <c r="N6080">
        <f t="shared" si="378"/>
        <v>8</v>
      </c>
      <c r="O6080" t="str">
        <f t="shared" si="379"/>
        <v>2018-08</v>
      </c>
    </row>
    <row r="6081" spans="1:15" x14ac:dyDescent="0.3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2">
        <v>42591</v>
      </c>
      <c r="G6081" t="s">
        <v>23</v>
      </c>
      <c r="H6081" s="5">
        <v>1355</v>
      </c>
      <c r="I6081" s="9">
        <v>0.26</v>
      </c>
      <c r="J6081" s="5">
        <v>298.10000000000002</v>
      </c>
      <c r="K6081" t="s">
        <v>17</v>
      </c>
      <c r="L6081" s="1">
        <f t="shared" si="376"/>
        <v>42591</v>
      </c>
      <c r="M6081">
        <f t="shared" si="377"/>
        <v>2016</v>
      </c>
      <c r="N6081">
        <f t="shared" si="378"/>
        <v>8</v>
      </c>
      <c r="O6081" t="str">
        <f t="shared" si="379"/>
        <v>2016-08</v>
      </c>
    </row>
    <row r="6082" spans="1:15" x14ac:dyDescent="0.3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2">
        <v>42220</v>
      </c>
      <c r="G6082" t="s">
        <v>23</v>
      </c>
      <c r="H6082" s="5">
        <v>1955</v>
      </c>
      <c r="I6082" s="9">
        <v>0.2</v>
      </c>
      <c r="J6082" s="5">
        <v>97.75</v>
      </c>
      <c r="K6082" t="s">
        <v>17</v>
      </c>
      <c r="L6082" s="1">
        <f t="shared" ref="L6082:L6145" si="380">IF(ISNUMBER(F6082),F6082,IFERROR(DATE(VALUE(RIGHT(F6082,4)),VALUE(LEFT(F6082,FIND("/",F6082)-1)),VALUE(MID(F6082,FIND("/",F6082)+1,FIND("/",F6082,FIND("/",F6082)+1)-FIND("/",F6082)-1))),""))</f>
        <v>42220</v>
      </c>
      <c r="M6082">
        <f t="shared" ref="M6082:M6145" si="381">YEAR(L6082)</f>
        <v>2015</v>
      </c>
      <c r="N6082">
        <f t="shared" ref="N6082:N6145" si="382">MONTH(L6082)</f>
        <v>8</v>
      </c>
      <c r="O6082" t="str">
        <f t="shared" ref="O6082:O6145" si="383">TEXT(L6082,"yyyy-mm")</f>
        <v>2015-08</v>
      </c>
    </row>
    <row r="6083" spans="1:15" x14ac:dyDescent="0.3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s="2" t="s">
        <v>743</v>
      </c>
      <c r="G6083" t="s">
        <v>23</v>
      </c>
      <c r="H6083" s="5">
        <v>2355</v>
      </c>
      <c r="I6083" s="9">
        <v>0.26</v>
      </c>
      <c r="J6083" s="5">
        <v>235.5</v>
      </c>
      <c r="K6083" t="s">
        <v>17</v>
      </c>
      <c r="L6083" s="1">
        <f t="shared" si="380"/>
        <v>42885</v>
      </c>
      <c r="M6083">
        <f t="shared" si="381"/>
        <v>2017</v>
      </c>
      <c r="N6083">
        <f t="shared" si="382"/>
        <v>5</v>
      </c>
      <c r="O6083" t="str">
        <f t="shared" si="383"/>
        <v>2017-05</v>
      </c>
    </row>
    <row r="6084" spans="1:15" x14ac:dyDescent="0.3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s="2" t="s">
        <v>1628</v>
      </c>
      <c r="G6084" t="s">
        <v>23</v>
      </c>
      <c r="H6084" s="5">
        <v>1729</v>
      </c>
      <c r="I6084" s="9">
        <v>0.32</v>
      </c>
      <c r="J6084" s="5">
        <v>622.44000000000005</v>
      </c>
      <c r="K6084" t="s">
        <v>17</v>
      </c>
      <c r="L6084" s="1">
        <f t="shared" si="380"/>
        <v>42236</v>
      </c>
      <c r="M6084">
        <f t="shared" si="381"/>
        <v>2015</v>
      </c>
      <c r="N6084">
        <f t="shared" si="382"/>
        <v>8</v>
      </c>
      <c r="O6084" t="str">
        <f t="shared" si="383"/>
        <v>2015-08</v>
      </c>
    </row>
    <row r="6085" spans="1:15" x14ac:dyDescent="0.3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2">
        <v>42461</v>
      </c>
      <c r="G6085" t="s">
        <v>23</v>
      </c>
      <c r="H6085" s="5">
        <v>1082</v>
      </c>
      <c r="I6085" s="9">
        <v>0.27</v>
      </c>
      <c r="J6085" s="5">
        <v>238.04</v>
      </c>
      <c r="K6085" t="s">
        <v>17</v>
      </c>
      <c r="L6085" s="1">
        <f t="shared" si="380"/>
        <v>42461</v>
      </c>
      <c r="M6085">
        <f t="shared" si="381"/>
        <v>2016</v>
      </c>
      <c r="N6085">
        <f t="shared" si="382"/>
        <v>4</v>
      </c>
      <c r="O6085" t="str">
        <f t="shared" si="383"/>
        <v>2016-04</v>
      </c>
    </row>
    <row r="6086" spans="1:15" x14ac:dyDescent="0.3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2">
        <v>43416</v>
      </c>
      <c r="G6086" t="s">
        <v>23</v>
      </c>
      <c r="H6086" s="5">
        <v>2435</v>
      </c>
      <c r="I6086" s="9">
        <v>0.15</v>
      </c>
      <c r="J6086" s="5">
        <v>146.1</v>
      </c>
      <c r="K6086" t="s">
        <v>17</v>
      </c>
      <c r="L6086" s="1">
        <f t="shared" si="380"/>
        <v>43416</v>
      </c>
      <c r="M6086">
        <f t="shared" si="381"/>
        <v>2018</v>
      </c>
      <c r="N6086">
        <f t="shared" si="382"/>
        <v>11</v>
      </c>
      <c r="O6086" t="str">
        <f t="shared" si="383"/>
        <v>2018-11</v>
      </c>
    </row>
    <row r="6087" spans="1:15" x14ac:dyDescent="0.3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s="2" t="s">
        <v>3911</v>
      </c>
      <c r="G6087" t="s">
        <v>23</v>
      </c>
      <c r="H6087" s="5">
        <v>2492</v>
      </c>
      <c r="I6087" s="9">
        <v>0.15</v>
      </c>
      <c r="J6087" s="5">
        <v>822.36</v>
      </c>
      <c r="K6087" t="s">
        <v>17</v>
      </c>
      <c r="L6087" s="1">
        <f t="shared" si="380"/>
        <v>42998</v>
      </c>
      <c r="M6087">
        <f t="shared" si="381"/>
        <v>2017</v>
      </c>
      <c r="N6087">
        <f t="shared" si="382"/>
        <v>9</v>
      </c>
      <c r="O6087" t="str">
        <f t="shared" si="383"/>
        <v>2017-09</v>
      </c>
    </row>
    <row r="6088" spans="1:15" x14ac:dyDescent="0.3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2">
        <v>42593</v>
      </c>
      <c r="G6088" t="s">
        <v>23</v>
      </c>
      <c r="H6088" s="5">
        <v>1406</v>
      </c>
      <c r="I6088" s="9">
        <v>0.17</v>
      </c>
      <c r="J6088" s="5">
        <v>435.86</v>
      </c>
      <c r="K6088" t="s">
        <v>17</v>
      </c>
      <c r="L6088" s="1">
        <f t="shared" si="380"/>
        <v>42593</v>
      </c>
      <c r="M6088">
        <f t="shared" si="381"/>
        <v>2016</v>
      </c>
      <c r="N6088">
        <f t="shared" si="382"/>
        <v>8</v>
      </c>
      <c r="O6088" t="str">
        <f t="shared" si="383"/>
        <v>2016-08</v>
      </c>
    </row>
    <row r="6089" spans="1:15" x14ac:dyDescent="0.3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s="2" t="s">
        <v>323</v>
      </c>
      <c r="G6089" t="s">
        <v>23</v>
      </c>
      <c r="H6089" s="5">
        <v>1626</v>
      </c>
      <c r="I6089" s="9">
        <v>0.32</v>
      </c>
      <c r="J6089" s="5">
        <v>715.44</v>
      </c>
      <c r="K6089" t="s">
        <v>17</v>
      </c>
      <c r="L6089" s="1">
        <f t="shared" si="380"/>
        <v>43059</v>
      </c>
      <c r="M6089">
        <f t="shared" si="381"/>
        <v>2017</v>
      </c>
      <c r="N6089">
        <f t="shared" si="382"/>
        <v>11</v>
      </c>
      <c r="O6089" t="str">
        <f t="shared" si="383"/>
        <v>2017-11</v>
      </c>
    </row>
    <row r="6090" spans="1:15" x14ac:dyDescent="0.3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s="2" t="s">
        <v>135</v>
      </c>
      <c r="G6090" t="s">
        <v>23</v>
      </c>
      <c r="H6090" s="5">
        <v>630</v>
      </c>
      <c r="I6090" s="9">
        <v>0.35</v>
      </c>
      <c r="J6090" s="5">
        <v>176.4</v>
      </c>
      <c r="K6090" t="s">
        <v>17</v>
      </c>
      <c r="L6090" s="1">
        <f t="shared" si="380"/>
        <v>42731</v>
      </c>
      <c r="M6090">
        <f t="shared" si="381"/>
        <v>2016</v>
      </c>
      <c r="N6090">
        <f t="shared" si="382"/>
        <v>12</v>
      </c>
      <c r="O6090" t="str">
        <f t="shared" si="383"/>
        <v>2016-12</v>
      </c>
    </row>
    <row r="6091" spans="1:15" x14ac:dyDescent="0.3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s="2" t="s">
        <v>1211</v>
      </c>
      <c r="G6091" t="s">
        <v>23</v>
      </c>
      <c r="H6091" s="5">
        <v>570</v>
      </c>
      <c r="I6091" s="9">
        <v>0.35</v>
      </c>
      <c r="J6091" s="5">
        <v>125.4</v>
      </c>
      <c r="K6091" t="s">
        <v>17</v>
      </c>
      <c r="L6091" s="1">
        <f t="shared" si="380"/>
        <v>42123</v>
      </c>
      <c r="M6091">
        <f t="shared" si="381"/>
        <v>2015</v>
      </c>
      <c r="N6091">
        <f t="shared" si="382"/>
        <v>4</v>
      </c>
      <c r="O6091" t="str">
        <f t="shared" si="383"/>
        <v>2015-04</v>
      </c>
    </row>
    <row r="6092" spans="1:15" x14ac:dyDescent="0.3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2">
        <v>42497</v>
      </c>
      <c r="G6092" t="s">
        <v>23</v>
      </c>
      <c r="H6092" s="5">
        <v>2127</v>
      </c>
      <c r="I6092" s="9">
        <v>0.22</v>
      </c>
      <c r="J6092" s="5">
        <v>914.61</v>
      </c>
      <c r="K6092" t="s">
        <v>17</v>
      </c>
      <c r="L6092" s="1">
        <f t="shared" si="380"/>
        <v>42497</v>
      </c>
      <c r="M6092">
        <f t="shared" si="381"/>
        <v>2016</v>
      </c>
      <c r="N6092">
        <f t="shared" si="382"/>
        <v>5</v>
      </c>
      <c r="O6092" t="str">
        <f t="shared" si="383"/>
        <v>2016-05</v>
      </c>
    </row>
    <row r="6093" spans="1:15" x14ac:dyDescent="0.3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s="2" t="s">
        <v>3911</v>
      </c>
      <c r="G6093" t="s">
        <v>23</v>
      </c>
      <c r="H6093" s="5">
        <v>2410</v>
      </c>
      <c r="I6093" s="9">
        <v>0.28000000000000003</v>
      </c>
      <c r="J6093" s="5">
        <v>915.8</v>
      </c>
      <c r="K6093" t="s">
        <v>17</v>
      </c>
      <c r="L6093" s="1">
        <f t="shared" si="380"/>
        <v>42998</v>
      </c>
      <c r="M6093">
        <f t="shared" si="381"/>
        <v>2017</v>
      </c>
      <c r="N6093">
        <f t="shared" si="382"/>
        <v>9</v>
      </c>
      <c r="O6093" t="str">
        <f t="shared" si="383"/>
        <v>2017-09</v>
      </c>
    </row>
    <row r="6094" spans="1:15" x14ac:dyDescent="0.3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2">
        <v>43196</v>
      </c>
      <c r="G6094" t="s">
        <v>23</v>
      </c>
      <c r="H6094" s="5">
        <v>1831</v>
      </c>
      <c r="I6094" s="9">
        <v>0.24</v>
      </c>
      <c r="J6094" s="5">
        <v>530.99</v>
      </c>
      <c r="K6094" t="s">
        <v>17</v>
      </c>
      <c r="L6094" s="1">
        <f t="shared" si="380"/>
        <v>43196</v>
      </c>
      <c r="M6094">
        <f t="shared" si="381"/>
        <v>2018</v>
      </c>
      <c r="N6094">
        <f t="shared" si="382"/>
        <v>4</v>
      </c>
      <c r="O6094" t="str">
        <f t="shared" si="383"/>
        <v>2018-04</v>
      </c>
    </row>
    <row r="6095" spans="1:15" x14ac:dyDescent="0.3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s="2" t="s">
        <v>611</v>
      </c>
      <c r="G6095" t="s">
        <v>23</v>
      </c>
      <c r="H6095" s="5">
        <v>1870</v>
      </c>
      <c r="I6095" s="9">
        <v>0.17</v>
      </c>
      <c r="J6095" s="5">
        <v>598.4</v>
      </c>
      <c r="K6095" t="s">
        <v>17</v>
      </c>
      <c r="L6095" s="1">
        <f t="shared" si="380"/>
        <v>43281</v>
      </c>
      <c r="M6095">
        <f t="shared" si="381"/>
        <v>2018</v>
      </c>
      <c r="N6095">
        <f t="shared" si="382"/>
        <v>6</v>
      </c>
      <c r="O6095" t="str">
        <f t="shared" si="383"/>
        <v>2018-06</v>
      </c>
    </row>
    <row r="6096" spans="1:15" x14ac:dyDescent="0.3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s="2" t="s">
        <v>1215</v>
      </c>
      <c r="G6096" t="s">
        <v>23</v>
      </c>
      <c r="H6096" s="5">
        <v>930</v>
      </c>
      <c r="I6096" s="9">
        <v>0.11</v>
      </c>
      <c r="J6096" s="5">
        <v>269.7</v>
      </c>
      <c r="K6096" t="s">
        <v>17</v>
      </c>
      <c r="L6096" s="1">
        <f t="shared" si="380"/>
        <v>43277</v>
      </c>
      <c r="M6096">
        <f t="shared" si="381"/>
        <v>2018</v>
      </c>
      <c r="N6096">
        <f t="shared" si="382"/>
        <v>6</v>
      </c>
      <c r="O6096" t="str">
        <f t="shared" si="383"/>
        <v>2018-06</v>
      </c>
    </row>
    <row r="6097" spans="1:15" x14ac:dyDescent="0.3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2">
        <v>42715</v>
      </c>
      <c r="G6097" t="s">
        <v>23</v>
      </c>
      <c r="H6097" s="5">
        <v>1599</v>
      </c>
      <c r="I6097" s="9">
        <v>0.19</v>
      </c>
      <c r="J6097" s="5">
        <v>271.83</v>
      </c>
      <c r="K6097" t="s">
        <v>17</v>
      </c>
      <c r="L6097" s="1">
        <f t="shared" si="380"/>
        <v>42715</v>
      </c>
      <c r="M6097">
        <f t="shared" si="381"/>
        <v>2016</v>
      </c>
      <c r="N6097">
        <f t="shared" si="382"/>
        <v>12</v>
      </c>
      <c r="O6097" t="str">
        <f t="shared" si="383"/>
        <v>2016-12</v>
      </c>
    </row>
    <row r="6098" spans="1:15" x14ac:dyDescent="0.3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2">
        <v>42501</v>
      </c>
      <c r="G6098" t="s">
        <v>23</v>
      </c>
      <c r="H6098" s="5">
        <v>867</v>
      </c>
      <c r="I6098" s="9">
        <v>0.28000000000000003</v>
      </c>
      <c r="J6098" s="5">
        <v>60.69</v>
      </c>
      <c r="K6098" t="s">
        <v>17</v>
      </c>
      <c r="L6098" s="1">
        <f t="shared" si="380"/>
        <v>42501</v>
      </c>
      <c r="M6098">
        <f t="shared" si="381"/>
        <v>2016</v>
      </c>
      <c r="N6098">
        <f t="shared" si="382"/>
        <v>5</v>
      </c>
      <c r="O6098" t="str">
        <f t="shared" si="383"/>
        <v>2016-05</v>
      </c>
    </row>
    <row r="6099" spans="1:15" x14ac:dyDescent="0.3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2">
        <v>42222</v>
      </c>
      <c r="G6099" t="s">
        <v>23</v>
      </c>
      <c r="H6099" s="5">
        <v>537</v>
      </c>
      <c r="I6099" s="9">
        <v>0.17</v>
      </c>
      <c r="J6099" s="5">
        <v>182.58</v>
      </c>
      <c r="K6099" t="s">
        <v>17</v>
      </c>
      <c r="L6099" s="1">
        <f t="shared" si="380"/>
        <v>42222</v>
      </c>
      <c r="M6099">
        <f t="shared" si="381"/>
        <v>2015</v>
      </c>
      <c r="N6099">
        <f t="shared" si="382"/>
        <v>8</v>
      </c>
      <c r="O6099" t="str">
        <f t="shared" si="383"/>
        <v>2015-08</v>
      </c>
    </row>
    <row r="6100" spans="1:15" x14ac:dyDescent="0.3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2">
        <v>42835</v>
      </c>
      <c r="G6100" t="s">
        <v>23</v>
      </c>
      <c r="H6100" s="5">
        <v>519</v>
      </c>
      <c r="I6100" s="9">
        <v>0.19</v>
      </c>
      <c r="J6100" s="5">
        <v>155.69999999999999</v>
      </c>
      <c r="K6100" t="s">
        <v>17</v>
      </c>
      <c r="L6100" s="1">
        <f t="shared" si="380"/>
        <v>42835</v>
      </c>
      <c r="M6100">
        <f t="shared" si="381"/>
        <v>2017</v>
      </c>
      <c r="N6100">
        <f t="shared" si="382"/>
        <v>4</v>
      </c>
      <c r="O6100" t="str">
        <f t="shared" si="383"/>
        <v>2017-04</v>
      </c>
    </row>
    <row r="6101" spans="1:15" x14ac:dyDescent="0.3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s="2" t="s">
        <v>1573</v>
      </c>
      <c r="G6101" t="s">
        <v>23</v>
      </c>
      <c r="H6101" s="5">
        <v>1644</v>
      </c>
      <c r="I6101" s="9">
        <v>0.28999999999999998</v>
      </c>
      <c r="J6101" s="5">
        <v>657.6</v>
      </c>
      <c r="K6101" t="s">
        <v>17</v>
      </c>
      <c r="L6101" s="1">
        <f t="shared" si="380"/>
        <v>42869</v>
      </c>
      <c r="M6101">
        <f t="shared" si="381"/>
        <v>2017</v>
      </c>
      <c r="N6101">
        <f t="shared" si="382"/>
        <v>5</v>
      </c>
      <c r="O6101" t="str">
        <f t="shared" si="383"/>
        <v>2017-05</v>
      </c>
    </row>
    <row r="6102" spans="1:15" x14ac:dyDescent="0.3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2">
        <v>42707</v>
      </c>
      <c r="G6102" t="s">
        <v>23</v>
      </c>
      <c r="H6102" s="5">
        <v>816</v>
      </c>
      <c r="I6102" s="9">
        <v>0.19</v>
      </c>
      <c r="J6102" s="5">
        <v>367.2</v>
      </c>
      <c r="K6102" t="s">
        <v>17</v>
      </c>
      <c r="L6102" s="1">
        <f t="shared" si="380"/>
        <v>42707</v>
      </c>
      <c r="M6102">
        <f t="shared" si="381"/>
        <v>2016</v>
      </c>
      <c r="N6102">
        <f t="shared" si="382"/>
        <v>12</v>
      </c>
      <c r="O6102" t="str">
        <f t="shared" si="383"/>
        <v>2016-12</v>
      </c>
    </row>
    <row r="6103" spans="1:15" x14ac:dyDescent="0.3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2">
        <v>42374</v>
      </c>
      <c r="G6103" t="s">
        <v>23</v>
      </c>
      <c r="H6103" s="5">
        <v>1983</v>
      </c>
      <c r="I6103" s="9">
        <v>0.14000000000000001</v>
      </c>
      <c r="J6103" s="5">
        <v>634.55999999999995</v>
      </c>
      <c r="K6103" t="s">
        <v>17</v>
      </c>
      <c r="L6103" s="1">
        <f t="shared" si="380"/>
        <v>42374</v>
      </c>
      <c r="M6103">
        <f t="shared" si="381"/>
        <v>2016</v>
      </c>
      <c r="N6103">
        <f t="shared" si="382"/>
        <v>1</v>
      </c>
      <c r="O6103" t="str">
        <f t="shared" si="383"/>
        <v>2016-01</v>
      </c>
    </row>
    <row r="6104" spans="1:15" x14ac:dyDescent="0.3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s="2" t="s">
        <v>135</v>
      </c>
      <c r="G6104" t="s">
        <v>23</v>
      </c>
      <c r="H6104" s="5">
        <v>1443</v>
      </c>
      <c r="I6104" s="9">
        <v>0.26</v>
      </c>
      <c r="J6104" s="5">
        <v>187.59</v>
      </c>
      <c r="K6104" t="s">
        <v>17</v>
      </c>
      <c r="L6104" s="1">
        <f t="shared" si="380"/>
        <v>42731</v>
      </c>
      <c r="M6104">
        <f t="shared" si="381"/>
        <v>2016</v>
      </c>
      <c r="N6104">
        <f t="shared" si="382"/>
        <v>12</v>
      </c>
      <c r="O6104" t="str">
        <f t="shared" si="383"/>
        <v>2016-12</v>
      </c>
    </row>
    <row r="6105" spans="1:15" x14ac:dyDescent="0.3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2">
        <v>42707</v>
      </c>
      <c r="G6105" t="s">
        <v>23</v>
      </c>
      <c r="H6105" s="5">
        <v>1080</v>
      </c>
      <c r="I6105" s="9">
        <v>0.16</v>
      </c>
      <c r="J6105" s="5">
        <v>118.8</v>
      </c>
      <c r="K6105" t="s">
        <v>17</v>
      </c>
      <c r="L6105" s="1">
        <f t="shared" si="380"/>
        <v>42707</v>
      </c>
      <c r="M6105">
        <f t="shared" si="381"/>
        <v>2016</v>
      </c>
      <c r="N6105">
        <f t="shared" si="382"/>
        <v>12</v>
      </c>
      <c r="O6105" t="str">
        <f t="shared" si="383"/>
        <v>2016-12</v>
      </c>
    </row>
    <row r="6106" spans="1:15" x14ac:dyDescent="0.3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2">
        <v>42012</v>
      </c>
      <c r="G6106" t="s">
        <v>23</v>
      </c>
      <c r="H6106" s="5">
        <v>2003</v>
      </c>
      <c r="I6106" s="9">
        <v>0.3</v>
      </c>
      <c r="J6106" s="5">
        <v>781.17</v>
      </c>
      <c r="K6106" t="s">
        <v>17</v>
      </c>
      <c r="L6106" s="1">
        <f t="shared" si="380"/>
        <v>42012</v>
      </c>
      <c r="M6106">
        <f t="shared" si="381"/>
        <v>2015</v>
      </c>
      <c r="N6106">
        <f t="shared" si="382"/>
        <v>1</v>
      </c>
      <c r="O6106" t="str">
        <f t="shared" si="383"/>
        <v>2015-01</v>
      </c>
    </row>
    <row r="6107" spans="1:15" x14ac:dyDescent="0.3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2">
        <v>42888</v>
      </c>
      <c r="G6107" t="s">
        <v>23</v>
      </c>
      <c r="H6107" s="5">
        <v>833</v>
      </c>
      <c r="I6107" s="9">
        <v>0.11</v>
      </c>
      <c r="J6107" s="5">
        <v>116.62</v>
      </c>
      <c r="K6107" t="s">
        <v>17</v>
      </c>
      <c r="L6107" s="1">
        <f t="shared" si="380"/>
        <v>42888</v>
      </c>
      <c r="M6107">
        <f t="shared" si="381"/>
        <v>2017</v>
      </c>
      <c r="N6107">
        <f t="shared" si="382"/>
        <v>6</v>
      </c>
      <c r="O6107" t="str">
        <f t="shared" si="383"/>
        <v>2017-06</v>
      </c>
    </row>
    <row r="6108" spans="1:15" x14ac:dyDescent="0.3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s="2" t="s">
        <v>549</v>
      </c>
      <c r="G6108" t="s">
        <v>23</v>
      </c>
      <c r="H6108" s="5">
        <v>2189</v>
      </c>
      <c r="I6108" s="9">
        <v>0.33</v>
      </c>
      <c r="J6108" s="5">
        <v>525.36</v>
      </c>
      <c r="K6108" t="s">
        <v>17</v>
      </c>
      <c r="L6108" s="1">
        <f t="shared" si="380"/>
        <v>43266</v>
      </c>
      <c r="M6108">
        <f t="shared" si="381"/>
        <v>2018</v>
      </c>
      <c r="N6108">
        <f t="shared" si="382"/>
        <v>6</v>
      </c>
      <c r="O6108" t="str">
        <f t="shared" si="383"/>
        <v>2018-06</v>
      </c>
    </row>
    <row r="6109" spans="1:15" x14ac:dyDescent="0.3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2">
        <v>42715</v>
      </c>
      <c r="G6109" t="s">
        <v>23</v>
      </c>
      <c r="H6109" s="5">
        <v>1842</v>
      </c>
      <c r="I6109" s="9">
        <v>0.26</v>
      </c>
      <c r="J6109" s="5">
        <v>478.92</v>
      </c>
      <c r="K6109" t="s">
        <v>17</v>
      </c>
      <c r="L6109" s="1">
        <f t="shared" si="380"/>
        <v>42715</v>
      </c>
      <c r="M6109">
        <f t="shared" si="381"/>
        <v>2016</v>
      </c>
      <c r="N6109">
        <f t="shared" si="382"/>
        <v>12</v>
      </c>
      <c r="O6109" t="str">
        <f t="shared" si="383"/>
        <v>2016-12</v>
      </c>
    </row>
    <row r="6110" spans="1:15" x14ac:dyDescent="0.3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s="2" t="s">
        <v>2465</v>
      </c>
      <c r="G6110" t="s">
        <v>23</v>
      </c>
      <c r="H6110" s="5">
        <v>808</v>
      </c>
      <c r="I6110" s="9">
        <v>0.1</v>
      </c>
      <c r="J6110" s="5">
        <v>177.76</v>
      </c>
      <c r="K6110" t="s">
        <v>17</v>
      </c>
      <c r="L6110" s="1">
        <f t="shared" si="380"/>
        <v>42842</v>
      </c>
      <c r="M6110">
        <f t="shared" si="381"/>
        <v>2017</v>
      </c>
      <c r="N6110">
        <f t="shared" si="382"/>
        <v>4</v>
      </c>
      <c r="O6110" t="str">
        <f t="shared" si="383"/>
        <v>2017-04</v>
      </c>
    </row>
    <row r="6111" spans="1:15" x14ac:dyDescent="0.3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s="2" t="s">
        <v>798</v>
      </c>
      <c r="G6111" t="s">
        <v>23</v>
      </c>
      <c r="H6111" s="5">
        <v>569</v>
      </c>
      <c r="I6111" s="9">
        <v>0.22</v>
      </c>
      <c r="J6111" s="5">
        <v>119.49</v>
      </c>
      <c r="K6111" t="s">
        <v>17</v>
      </c>
      <c r="L6111" s="1">
        <f t="shared" si="380"/>
        <v>42722</v>
      </c>
      <c r="M6111">
        <f t="shared" si="381"/>
        <v>2016</v>
      </c>
      <c r="N6111">
        <f t="shared" si="382"/>
        <v>12</v>
      </c>
      <c r="O6111" t="str">
        <f t="shared" si="383"/>
        <v>2016-12</v>
      </c>
    </row>
    <row r="6112" spans="1:15" x14ac:dyDescent="0.3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2">
        <v>42836</v>
      </c>
      <c r="G6112" t="s">
        <v>23</v>
      </c>
      <c r="H6112" s="5">
        <v>2098</v>
      </c>
      <c r="I6112" s="9">
        <v>0.25</v>
      </c>
      <c r="J6112" s="5">
        <v>860.18</v>
      </c>
      <c r="K6112" t="s">
        <v>17</v>
      </c>
      <c r="L6112" s="1">
        <f t="shared" si="380"/>
        <v>42836</v>
      </c>
      <c r="M6112">
        <f t="shared" si="381"/>
        <v>2017</v>
      </c>
      <c r="N6112">
        <f t="shared" si="382"/>
        <v>4</v>
      </c>
      <c r="O6112" t="str">
        <f t="shared" si="383"/>
        <v>2017-04</v>
      </c>
    </row>
    <row r="6113" spans="1:15" x14ac:dyDescent="0.3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2">
        <v>42588</v>
      </c>
      <c r="G6113" t="s">
        <v>23</v>
      </c>
      <c r="H6113" s="5">
        <v>1609</v>
      </c>
      <c r="I6113" s="9">
        <v>0.33</v>
      </c>
      <c r="J6113" s="5">
        <v>273.52999999999997</v>
      </c>
      <c r="K6113" t="s">
        <v>17</v>
      </c>
      <c r="L6113" s="1">
        <f t="shared" si="380"/>
        <v>42588</v>
      </c>
      <c r="M6113">
        <f t="shared" si="381"/>
        <v>2016</v>
      </c>
      <c r="N6113">
        <f t="shared" si="382"/>
        <v>8</v>
      </c>
      <c r="O6113" t="str">
        <f t="shared" si="383"/>
        <v>2016-08</v>
      </c>
    </row>
    <row r="6114" spans="1:15" x14ac:dyDescent="0.3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s="2" t="s">
        <v>1263</v>
      </c>
      <c r="G6114" t="s">
        <v>23</v>
      </c>
      <c r="H6114" s="5">
        <v>1071</v>
      </c>
      <c r="I6114" s="9">
        <v>0.11</v>
      </c>
      <c r="J6114" s="5">
        <v>74.97</v>
      </c>
      <c r="K6114" t="s">
        <v>17</v>
      </c>
      <c r="L6114" s="1">
        <f t="shared" si="380"/>
        <v>43204</v>
      </c>
      <c r="M6114">
        <f t="shared" si="381"/>
        <v>2018</v>
      </c>
      <c r="N6114">
        <f t="shared" si="382"/>
        <v>4</v>
      </c>
      <c r="O6114" t="str">
        <f t="shared" si="383"/>
        <v>2018-04</v>
      </c>
    </row>
    <row r="6115" spans="1:15" x14ac:dyDescent="0.3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s="2" t="s">
        <v>1169</v>
      </c>
      <c r="G6115" t="s">
        <v>23</v>
      </c>
      <c r="H6115" s="5">
        <v>1472</v>
      </c>
      <c r="I6115" s="9">
        <v>0.1</v>
      </c>
      <c r="J6115" s="5">
        <v>73.599999999999994</v>
      </c>
      <c r="K6115" t="s">
        <v>17</v>
      </c>
      <c r="L6115" s="1">
        <f t="shared" si="380"/>
        <v>42883</v>
      </c>
      <c r="M6115">
        <f t="shared" si="381"/>
        <v>2017</v>
      </c>
      <c r="N6115">
        <f t="shared" si="382"/>
        <v>5</v>
      </c>
      <c r="O6115" t="str">
        <f t="shared" si="383"/>
        <v>2017-05</v>
      </c>
    </row>
    <row r="6116" spans="1:15" x14ac:dyDescent="0.3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s="2" t="s">
        <v>2688</v>
      </c>
      <c r="G6116" t="s">
        <v>23</v>
      </c>
      <c r="H6116" s="5">
        <v>1224</v>
      </c>
      <c r="I6116" s="9">
        <v>0.12</v>
      </c>
      <c r="J6116" s="5">
        <v>489.6</v>
      </c>
      <c r="K6116" t="s">
        <v>17</v>
      </c>
      <c r="L6116" s="1">
        <f t="shared" si="380"/>
        <v>43220</v>
      </c>
      <c r="M6116">
        <f t="shared" si="381"/>
        <v>2018</v>
      </c>
      <c r="N6116">
        <f t="shared" si="382"/>
        <v>4</v>
      </c>
      <c r="O6116" t="str">
        <f t="shared" si="383"/>
        <v>2018-04</v>
      </c>
    </row>
    <row r="6117" spans="1:15" x14ac:dyDescent="0.3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s="2" t="s">
        <v>6923</v>
      </c>
      <c r="G6117" t="s">
        <v>23</v>
      </c>
      <c r="H6117" s="5">
        <v>2219</v>
      </c>
      <c r="I6117" s="9">
        <v>0.3</v>
      </c>
      <c r="J6117" s="5">
        <v>110.95</v>
      </c>
      <c r="K6117" t="s">
        <v>17</v>
      </c>
      <c r="L6117" s="1">
        <f t="shared" si="380"/>
        <v>42700</v>
      </c>
      <c r="M6117">
        <f t="shared" si="381"/>
        <v>2016</v>
      </c>
      <c r="N6117">
        <f t="shared" si="382"/>
        <v>11</v>
      </c>
      <c r="O6117" t="str">
        <f t="shared" si="383"/>
        <v>2016-11</v>
      </c>
    </row>
    <row r="6118" spans="1:15" x14ac:dyDescent="0.3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s="2" t="s">
        <v>549</v>
      </c>
      <c r="G6118" t="s">
        <v>23</v>
      </c>
      <c r="H6118" s="5">
        <v>1344</v>
      </c>
      <c r="I6118" s="9">
        <v>0.21</v>
      </c>
      <c r="J6118" s="5">
        <v>362.88</v>
      </c>
      <c r="K6118" t="s">
        <v>17</v>
      </c>
      <c r="L6118" s="1">
        <f t="shared" si="380"/>
        <v>43266</v>
      </c>
      <c r="M6118">
        <f t="shared" si="381"/>
        <v>2018</v>
      </c>
      <c r="N6118">
        <f t="shared" si="382"/>
        <v>6</v>
      </c>
      <c r="O6118" t="str">
        <f t="shared" si="383"/>
        <v>2018-06</v>
      </c>
    </row>
    <row r="6119" spans="1:15" x14ac:dyDescent="0.3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s="2" t="s">
        <v>4817</v>
      </c>
      <c r="G6119" t="s">
        <v>23</v>
      </c>
      <c r="H6119" s="5">
        <v>1468</v>
      </c>
      <c r="I6119" s="9">
        <v>0.16</v>
      </c>
      <c r="J6119" s="5">
        <v>528.48</v>
      </c>
      <c r="K6119" t="s">
        <v>17</v>
      </c>
      <c r="L6119" s="1">
        <f t="shared" si="380"/>
        <v>43389</v>
      </c>
      <c r="M6119">
        <f t="shared" si="381"/>
        <v>2018</v>
      </c>
      <c r="N6119">
        <f t="shared" si="382"/>
        <v>10</v>
      </c>
      <c r="O6119" t="str">
        <f t="shared" si="383"/>
        <v>2018-10</v>
      </c>
    </row>
    <row r="6120" spans="1:15" x14ac:dyDescent="0.3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2">
        <v>43416</v>
      </c>
      <c r="G6120" t="s">
        <v>23</v>
      </c>
      <c r="H6120" s="5">
        <v>725</v>
      </c>
      <c r="I6120" s="9">
        <v>0.35</v>
      </c>
      <c r="J6120" s="5">
        <v>253.75</v>
      </c>
      <c r="K6120" t="s">
        <v>17</v>
      </c>
      <c r="L6120" s="1">
        <f t="shared" si="380"/>
        <v>43416</v>
      </c>
      <c r="M6120">
        <f t="shared" si="381"/>
        <v>2018</v>
      </c>
      <c r="N6120">
        <f t="shared" si="382"/>
        <v>11</v>
      </c>
      <c r="O6120" t="str">
        <f t="shared" si="383"/>
        <v>2018-11</v>
      </c>
    </row>
    <row r="6121" spans="1:15" x14ac:dyDescent="0.3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2">
        <v>43077</v>
      </c>
      <c r="G6121" t="s">
        <v>23</v>
      </c>
      <c r="H6121" s="5">
        <v>1660</v>
      </c>
      <c r="I6121" s="9">
        <v>0.2</v>
      </c>
      <c r="J6121" s="5">
        <v>348.6</v>
      </c>
      <c r="K6121" t="s">
        <v>17</v>
      </c>
      <c r="L6121" s="1">
        <f t="shared" si="380"/>
        <v>43077</v>
      </c>
      <c r="M6121">
        <f t="shared" si="381"/>
        <v>2017</v>
      </c>
      <c r="N6121">
        <f t="shared" si="382"/>
        <v>12</v>
      </c>
      <c r="O6121" t="str">
        <f t="shared" si="383"/>
        <v>2017-12</v>
      </c>
    </row>
    <row r="6122" spans="1:15" x14ac:dyDescent="0.3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s="2" t="s">
        <v>265</v>
      </c>
      <c r="G6122" t="s">
        <v>29</v>
      </c>
      <c r="H6122" s="5">
        <v>1828</v>
      </c>
      <c r="I6122" s="9">
        <v>0.15</v>
      </c>
      <c r="J6122" s="5">
        <v>712.92</v>
      </c>
      <c r="K6122" t="s">
        <v>17</v>
      </c>
      <c r="L6122" s="1">
        <f t="shared" si="380"/>
        <v>42241</v>
      </c>
      <c r="M6122">
        <f t="shared" si="381"/>
        <v>2015</v>
      </c>
      <c r="N6122">
        <f t="shared" si="382"/>
        <v>8</v>
      </c>
      <c r="O6122" t="str">
        <f t="shared" si="383"/>
        <v>2015-08</v>
      </c>
    </row>
    <row r="6123" spans="1:15" x14ac:dyDescent="0.3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s="2" t="s">
        <v>750</v>
      </c>
      <c r="G6123" t="s">
        <v>29</v>
      </c>
      <c r="H6123" s="5">
        <v>2163</v>
      </c>
      <c r="I6123" s="9">
        <v>0.25</v>
      </c>
      <c r="J6123" s="5">
        <v>800.31</v>
      </c>
      <c r="K6123" t="s">
        <v>17</v>
      </c>
      <c r="L6123" s="1">
        <f t="shared" si="380"/>
        <v>42445</v>
      </c>
      <c r="M6123">
        <f t="shared" si="381"/>
        <v>2016</v>
      </c>
      <c r="N6123">
        <f t="shared" si="382"/>
        <v>3</v>
      </c>
      <c r="O6123" t="str">
        <f t="shared" si="383"/>
        <v>2016-03</v>
      </c>
    </row>
    <row r="6124" spans="1:15" x14ac:dyDescent="0.3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s="2" t="s">
        <v>5155</v>
      </c>
      <c r="G6124" t="s">
        <v>29</v>
      </c>
      <c r="H6124" s="5">
        <v>1568</v>
      </c>
      <c r="I6124" s="9">
        <v>0.35</v>
      </c>
      <c r="J6124" s="5">
        <v>266.56</v>
      </c>
      <c r="K6124" t="s">
        <v>17</v>
      </c>
      <c r="L6124" s="1">
        <f t="shared" si="380"/>
        <v>43388</v>
      </c>
      <c r="M6124">
        <f t="shared" si="381"/>
        <v>2018</v>
      </c>
      <c r="N6124">
        <f t="shared" si="382"/>
        <v>10</v>
      </c>
      <c r="O6124" t="str">
        <f t="shared" si="383"/>
        <v>2018-10</v>
      </c>
    </row>
    <row r="6125" spans="1:15" x14ac:dyDescent="0.3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s="2" t="s">
        <v>1857</v>
      </c>
      <c r="G6125" t="s">
        <v>29</v>
      </c>
      <c r="H6125" s="5">
        <v>1093</v>
      </c>
      <c r="I6125" s="9">
        <v>0.27</v>
      </c>
      <c r="J6125" s="5">
        <v>109.3</v>
      </c>
      <c r="K6125" t="s">
        <v>17</v>
      </c>
      <c r="L6125" s="1">
        <f t="shared" si="380"/>
        <v>42473</v>
      </c>
      <c r="M6125">
        <f t="shared" si="381"/>
        <v>2016</v>
      </c>
      <c r="N6125">
        <f t="shared" si="382"/>
        <v>4</v>
      </c>
      <c r="O6125" t="str">
        <f t="shared" si="383"/>
        <v>2016-04</v>
      </c>
    </row>
    <row r="6126" spans="1:15" x14ac:dyDescent="0.3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2">
        <v>42159</v>
      </c>
      <c r="G6126" t="s">
        <v>29</v>
      </c>
      <c r="H6126" s="5">
        <v>1146</v>
      </c>
      <c r="I6126" s="9">
        <v>0.3</v>
      </c>
      <c r="J6126" s="5">
        <v>252.12</v>
      </c>
      <c r="K6126" t="s">
        <v>17</v>
      </c>
      <c r="L6126" s="1">
        <f t="shared" si="380"/>
        <v>42159</v>
      </c>
      <c r="M6126">
        <f t="shared" si="381"/>
        <v>2015</v>
      </c>
      <c r="N6126">
        <f t="shared" si="382"/>
        <v>6</v>
      </c>
      <c r="O6126" t="str">
        <f t="shared" si="383"/>
        <v>2015-06</v>
      </c>
    </row>
    <row r="6127" spans="1:15" x14ac:dyDescent="0.3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s="2" t="s">
        <v>836</v>
      </c>
      <c r="G6127" t="s">
        <v>29</v>
      </c>
      <c r="H6127" s="5">
        <v>1666</v>
      </c>
      <c r="I6127" s="9">
        <v>0.28000000000000003</v>
      </c>
      <c r="J6127" s="5">
        <v>299.88</v>
      </c>
      <c r="K6127" t="s">
        <v>17</v>
      </c>
      <c r="L6127" s="1">
        <f t="shared" si="380"/>
        <v>42631</v>
      </c>
      <c r="M6127">
        <f t="shared" si="381"/>
        <v>2016</v>
      </c>
      <c r="N6127">
        <f t="shared" si="382"/>
        <v>9</v>
      </c>
      <c r="O6127" t="str">
        <f t="shared" si="383"/>
        <v>2016-09</v>
      </c>
    </row>
    <row r="6128" spans="1:15" x14ac:dyDescent="0.3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s="2" t="s">
        <v>768</v>
      </c>
      <c r="G6128" t="s">
        <v>29</v>
      </c>
      <c r="H6128" s="5">
        <v>1188</v>
      </c>
      <c r="I6128" s="9">
        <v>0.35</v>
      </c>
      <c r="J6128" s="5">
        <v>534.6</v>
      </c>
      <c r="K6128" t="s">
        <v>17</v>
      </c>
      <c r="L6128" s="1">
        <f t="shared" si="380"/>
        <v>42451</v>
      </c>
      <c r="M6128">
        <f t="shared" si="381"/>
        <v>2016</v>
      </c>
      <c r="N6128">
        <f t="shared" si="382"/>
        <v>3</v>
      </c>
      <c r="O6128" t="str">
        <f t="shared" si="383"/>
        <v>2016-03</v>
      </c>
    </row>
    <row r="6129" spans="1:15" x14ac:dyDescent="0.3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2">
        <v>43133</v>
      </c>
      <c r="G6129" t="s">
        <v>29</v>
      </c>
      <c r="H6129" s="5">
        <v>2091</v>
      </c>
      <c r="I6129" s="9">
        <v>0.11</v>
      </c>
      <c r="J6129" s="5">
        <v>334.56</v>
      </c>
      <c r="K6129" t="s">
        <v>17</v>
      </c>
      <c r="L6129" s="1">
        <f t="shared" si="380"/>
        <v>43133</v>
      </c>
      <c r="M6129">
        <f t="shared" si="381"/>
        <v>2018</v>
      </c>
      <c r="N6129">
        <f t="shared" si="382"/>
        <v>2</v>
      </c>
      <c r="O6129" t="str">
        <f t="shared" si="383"/>
        <v>2018-02</v>
      </c>
    </row>
    <row r="6130" spans="1:15" x14ac:dyDescent="0.3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2">
        <v>42502</v>
      </c>
      <c r="G6130" t="s">
        <v>29</v>
      </c>
      <c r="H6130" s="5">
        <v>1003</v>
      </c>
      <c r="I6130" s="9">
        <v>0.12</v>
      </c>
      <c r="J6130" s="5">
        <v>451.35</v>
      </c>
      <c r="K6130" t="s">
        <v>17</v>
      </c>
      <c r="L6130" s="1">
        <f t="shared" si="380"/>
        <v>42502</v>
      </c>
      <c r="M6130">
        <f t="shared" si="381"/>
        <v>2016</v>
      </c>
      <c r="N6130">
        <f t="shared" si="382"/>
        <v>5</v>
      </c>
      <c r="O6130" t="str">
        <f t="shared" si="383"/>
        <v>2016-05</v>
      </c>
    </row>
    <row r="6131" spans="1:15" x14ac:dyDescent="0.3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2">
        <v>42228</v>
      </c>
      <c r="G6131" t="s">
        <v>29</v>
      </c>
      <c r="H6131" s="5">
        <v>517</v>
      </c>
      <c r="I6131" s="9">
        <v>0.28999999999999998</v>
      </c>
      <c r="J6131" s="5">
        <v>67.209999999999994</v>
      </c>
      <c r="K6131" t="s">
        <v>17</v>
      </c>
      <c r="L6131" s="1">
        <f t="shared" si="380"/>
        <v>42228</v>
      </c>
      <c r="M6131">
        <f t="shared" si="381"/>
        <v>2015</v>
      </c>
      <c r="N6131">
        <f t="shared" si="382"/>
        <v>8</v>
      </c>
      <c r="O6131" t="str">
        <f t="shared" si="383"/>
        <v>2015-08</v>
      </c>
    </row>
    <row r="6132" spans="1:15" x14ac:dyDescent="0.3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s="2" t="s">
        <v>2688</v>
      </c>
      <c r="G6132" t="s">
        <v>29</v>
      </c>
      <c r="H6132" s="5">
        <v>1804</v>
      </c>
      <c r="I6132" s="9">
        <v>0.23</v>
      </c>
      <c r="J6132" s="5">
        <v>306.68</v>
      </c>
      <c r="K6132" t="s">
        <v>17</v>
      </c>
      <c r="L6132" s="1">
        <f t="shared" si="380"/>
        <v>43220</v>
      </c>
      <c r="M6132">
        <f t="shared" si="381"/>
        <v>2018</v>
      </c>
      <c r="N6132">
        <f t="shared" si="382"/>
        <v>4</v>
      </c>
      <c r="O6132" t="str">
        <f t="shared" si="383"/>
        <v>2018-04</v>
      </c>
    </row>
    <row r="6133" spans="1:15" x14ac:dyDescent="0.3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s="2" t="s">
        <v>458</v>
      </c>
      <c r="G6133" t="s">
        <v>29</v>
      </c>
      <c r="H6133" s="5">
        <v>1934</v>
      </c>
      <c r="I6133" s="9">
        <v>0.1</v>
      </c>
      <c r="J6133" s="5">
        <v>464.16</v>
      </c>
      <c r="K6133" t="s">
        <v>17</v>
      </c>
      <c r="L6133" s="1">
        <f t="shared" si="380"/>
        <v>43462</v>
      </c>
      <c r="M6133">
        <f t="shared" si="381"/>
        <v>2018</v>
      </c>
      <c r="N6133">
        <f t="shared" si="382"/>
        <v>12</v>
      </c>
      <c r="O6133" t="str">
        <f t="shared" si="383"/>
        <v>2018-12</v>
      </c>
    </row>
    <row r="6134" spans="1:15" x14ac:dyDescent="0.3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s="2" t="s">
        <v>1370</v>
      </c>
      <c r="G6134" t="s">
        <v>29</v>
      </c>
      <c r="H6134" s="5">
        <v>1496</v>
      </c>
      <c r="I6134" s="9">
        <v>0.27</v>
      </c>
      <c r="J6134" s="5">
        <v>149.6</v>
      </c>
      <c r="K6134" t="s">
        <v>17</v>
      </c>
      <c r="L6134" s="1">
        <f t="shared" si="380"/>
        <v>42326</v>
      </c>
      <c r="M6134">
        <f t="shared" si="381"/>
        <v>2015</v>
      </c>
      <c r="N6134">
        <f t="shared" si="382"/>
        <v>11</v>
      </c>
      <c r="O6134" t="str">
        <f t="shared" si="383"/>
        <v>2015-11</v>
      </c>
    </row>
    <row r="6135" spans="1:15" x14ac:dyDescent="0.3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s="2" t="s">
        <v>964</v>
      </c>
      <c r="G6135" t="s">
        <v>29</v>
      </c>
      <c r="H6135" s="5">
        <v>632</v>
      </c>
      <c r="I6135" s="9">
        <v>0.33</v>
      </c>
      <c r="J6135" s="5">
        <v>56.88</v>
      </c>
      <c r="K6135" t="s">
        <v>17</v>
      </c>
      <c r="L6135" s="1">
        <f t="shared" si="380"/>
        <v>43058</v>
      </c>
      <c r="M6135">
        <f t="shared" si="381"/>
        <v>2017</v>
      </c>
      <c r="N6135">
        <f t="shared" si="382"/>
        <v>11</v>
      </c>
      <c r="O6135" t="str">
        <f t="shared" si="383"/>
        <v>2017-11</v>
      </c>
    </row>
    <row r="6136" spans="1:15" x14ac:dyDescent="0.3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s="2" t="s">
        <v>1476</v>
      </c>
      <c r="G6136" t="s">
        <v>29</v>
      </c>
      <c r="H6136" s="5">
        <v>943</v>
      </c>
      <c r="I6136" s="9">
        <v>0.24</v>
      </c>
      <c r="J6136" s="5">
        <v>66.010000000000005</v>
      </c>
      <c r="K6136" t="s">
        <v>17</v>
      </c>
      <c r="L6136" s="1">
        <f t="shared" si="380"/>
        <v>43403</v>
      </c>
      <c r="M6136">
        <f t="shared" si="381"/>
        <v>2018</v>
      </c>
      <c r="N6136">
        <f t="shared" si="382"/>
        <v>10</v>
      </c>
      <c r="O6136" t="str">
        <f t="shared" si="383"/>
        <v>2018-10</v>
      </c>
    </row>
    <row r="6137" spans="1:15" x14ac:dyDescent="0.3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s="2" t="s">
        <v>6737</v>
      </c>
      <c r="G6137" t="s">
        <v>29</v>
      </c>
      <c r="H6137" s="5">
        <v>937</v>
      </c>
      <c r="I6137" s="9">
        <v>0.25</v>
      </c>
      <c r="J6137" s="5">
        <v>168.66</v>
      </c>
      <c r="K6137" t="s">
        <v>17</v>
      </c>
      <c r="L6137" s="1">
        <f t="shared" si="380"/>
        <v>42690</v>
      </c>
      <c r="M6137">
        <f t="shared" si="381"/>
        <v>2016</v>
      </c>
      <c r="N6137">
        <f t="shared" si="382"/>
        <v>11</v>
      </c>
      <c r="O6137" t="str">
        <f t="shared" si="383"/>
        <v>2016-11</v>
      </c>
    </row>
    <row r="6138" spans="1:15" x14ac:dyDescent="0.3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s="2" t="s">
        <v>981</v>
      </c>
      <c r="G6138" t="s">
        <v>29</v>
      </c>
      <c r="H6138" s="5">
        <v>2444</v>
      </c>
      <c r="I6138" s="9">
        <v>0.23</v>
      </c>
      <c r="J6138" s="5">
        <v>342.16</v>
      </c>
      <c r="K6138" t="s">
        <v>17</v>
      </c>
      <c r="L6138" s="1">
        <f t="shared" si="380"/>
        <v>42504</v>
      </c>
      <c r="M6138">
        <f t="shared" si="381"/>
        <v>2016</v>
      </c>
      <c r="N6138">
        <f t="shared" si="382"/>
        <v>5</v>
      </c>
      <c r="O6138" t="str">
        <f t="shared" si="383"/>
        <v>2016-05</v>
      </c>
    </row>
    <row r="6139" spans="1:15" x14ac:dyDescent="0.3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s="2" t="s">
        <v>2273</v>
      </c>
      <c r="G6139" t="s">
        <v>29</v>
      </c>
      <c r="H6139" s="5">
        <v>1958</v>
      </c>
      <c r="I6139" s="9">
        <v>0.2</v>
      </c>
      <c r="J6139" s="5">
        <v>665.72</v>
      </c>
      <c r="K6139" t="s">
        <v>17</v>
      </c>
      <c r="L6139" s="1">
        <f t="shared" si="380"/>
        <v>42637</v>
      </c>
      <c r="M6139">
        <f t="shared" si="381"/>
        <v>2016</v>
      </c>
      <c r="N6139">
        <f t="shared" si="382"/>
        <v>9</v>
      </c>
      <c r="O6139" t="str">
        <f t="shared" si="383"/>
        <v>2016-09</v>
      </c>
    </row>
    <row r="6140" spans="1:15" x14ac:dyDescent="0.3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s="2" t="s">
        <v>6947</v>
      </c>
      <c r="G6140" t="s">
        <v>29</v>
      </c>
      <c r="H6140" s="5">
        <v>2212</v>
      </c>
      <c r="I6140" s="9">
        <v>0.35</v>
      </c>
      <c r="J6140" s="5">
        <v>995.4</v>
      </c>
      <c r="K6140" t="s">
        <v>17</v>
      </c>
      <c r="L6140" s="1">
        <f t="shared" si="380"/>
        <v>43341</v>
      </c>
      <c r="M6140">
        <f t="shared" si="381"/>
        <v>2018</v>
      </c>
      <c r="N6140">
        <f t="shared" si="382"/>
        <v>8</v>
      </c>
      <c r="O6140" t="str">
        <f t="shared" si="383"/>
        <v>2018-08</v>
      </c>
    </row>
    <row r="6141" spans="1:15" x14ac:dyDescent="0.3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2">
        <v>42927</v>
      </c>
      <c r="G6141" t="s">
        <v>29</v>
      </c>
      <c r="H6141" s="5">
        <v>636</v>
      </c>
      <c r="I6141" s="9">
        <v>0.28999999999999998</v>
      </c>
      <c r="J6141" s="5">
        <v>63.6</v>
      </c>
      <c r="K6141" t="s">
        <v>17</v>
      </c>
      <c r="L6141" s="1">
        <f t="shared" si="380"/>
        <v>42927</v>
      </c>
      <c r="M6141">
        <f t="shared" si="381"/>
        <v>2017</v>
      </c>
      <c r="N6141">
        <f t="shared" si="382"/>
        <v>7</v>
      </c>
      <c r="O6141" t="str">
        <f t="shared" si="383"/>
        <v>2017-07</v>
      </c>
    </row>
    <row r="6142" spans="1:15" x14ac:dyDescent="0.3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2">
        <v>42228</v>
      </c>
      <c r="G6142" t="s">
        <v>29</v>
      </c>
      <c r="H6142" s="5">
        <v>1491</v>
      </c>
      <c r="I6142" s="9">
        <v>0.2</v>
      </c>
      <c r="J6142" s="5">
        <v>178.92</v>
      </c>
      <c r="K6142" t="s">
        <v>17</v>
      </c>
      <c r="L6142" s="1">
        <f t="shared" si="380"/>
        <v>42228</v>
      </c>
      <c r="M6142">
        <f t="shared" si="381"/>
        <v>2015</v>
      </c>
      <c r="N6142">
        <f t="shared" si="382"/>
        <v>8</v>
      </c>
      <c r="O6142" t="str">
        <f t="shared" si="383"/>
        <v>2015-08</v>
      </c>
    </row>
    <row r="6143" spans="1:15" x14ac:dyDescent="0.3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2">
        <v>42778</v>
      </c>
      <c r="G6143" t="s">
        <v>29</v>
      </c>
      <c r="H6143" s="5">
        <v>825</v>
      </c>
      <c r="I6143" s="9">
        <v>0.14000000000000001</v>
      </c>
      <c r="J6143" s="5">
        <v>49.5</v>
      </c>
      <c r="K6143" t="s">
        <v>17</v>
      </c>
      <c r="L6143" s="1">
        <f t="shared" si="380"/>
        <v>42778</v>
      </c>
      <c r="M6143">
        <f t="shared" si="381"/>
        <v>2017</v>
      </c>
      <c r="N6143">
        <f t="shared" si="382"/>
        <v>2</v>
      </c>
      <c r="O6143" t="str">
        <f t="shared" si="383"/>
        <v>2017-02</v>
      </c>
    </row>
    <row r="6144" spans="1:15" x14ac:dyDescent="0.3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s="2" t="s">
        <v>884</v>
      </c>
      <c r="G6144" t="s">
        <v>29</v>
      </c>
      <c r="H6144" s="5">
        <v>529</v>
      </c>
      <c r="I6144" s="9">
        <v>0.1</v>
      </c>
      <c r="J6144" s="5">
        <v>111.09</v>
      </c>
      <c r="K6144" t="s">
        <v>17</v>
      </c>
      <c r="L6144" s="1">
        <f t="shared" si="380"/>
        <v>43330</v>
      </c>
      <c r="M6144">
        <f t="shared" si="381"/>
        <v>2018</v>
      </c>
      <c r="N6144">
        <f t="shared" si="382"/>
        <v>8</v>
      </c>
      <c r="O6144" t="str">
        <f t="shared" si="383"/>
        <v>2018-08</v>
      </c>
    </row>
    <row r="6145" spans="1:15" x14ac:dyDescent="0.3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s="2" t="s">
        <v>1127</v>
      </c>
      <c r="G6145" t="s">
        <v>29</v>
      </c>
      <c r="H6145" s="5">
        <v>1011</v>
      </c>
      <c r="I6145" s="9">
        <v>0.27</v>
      </c>
      <c r="J6145" s="5">
        <v>333.63</v>
      </c>
      <c r="K6145" t="s">
        <v>17</v>
      </c>
      <c r="L6145" s="1">
        <f t="shared" si="380"/>
        <v>42993</v>
      </c>
      <c r="M6145">
        <f t="shared" si="381"/>
        <v>2017</v>
      </c>
      <c r="N6145">
        <f t="shared" si="382"/>
        <v>9</v>
      </c>
      <c r="O6145" t="str">
        <f t="shared" si="383"/>
        <v>2017-09</v>
      </c>
    </row>
    <row r="6146" spans="1:15" x14ac:dyDescent="0.3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2">
        <v>42159</v>
      </c>
      <c r="G6146" t="s">
        <v>29</v>
      </c>
      <c r="H6146" s="5">
        <v>1024</v>
      </c>
      <c r="I6146" s="9">
        <v>0.31</v>
      </c>
      <c r="J6146" s="5">
        <v>378.88</v>
      </c>
      <c r="K6146" t="s">
        <v>17</v>
      </c>
      <c r="L6146" s="1">
        <f t="shared" ref="L6146:L6209" si="384">IF(ISNUMBER(F6146),F6146,IFERROR(DATE(VALUE(RIGHT(F6146,4)),VALUE(LEFT(F6146,FIND("/",F6146)-1)),VALUE(MID(F6146,FIND("/",F6146)+1,FIND("/",F6146,FIND("/",F6146)+1)-FIND("/",F6146)-1))),""))</f>
        <v>42159</v>
      </c>
      <c r="M6146">
        <f t="shared" ref="M6146:M6209" si="385">YEAR(L6146)</f>
        <v>2015</v>
      </c>
      <c r="N6146">
        <f t="shared" ref="N6146:N6209" si="386">MONTH(L6146)</f>
        <v>6</v>
      </c>
      <c r="O6146" t="str">
        <f t="shared" ref="O6146:O6209" si="387">TEXT(L6146,"yyyy-mm")</f>
        <v>2015-06</v>
      </c>
    </row>
    <row r="6147" spans="1:15" x14ac:dyDescent="0.3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2">
        <v>43009</v>
      </c>
      <c r="G6147" t="s">
        <v>29</v>
      </c>
      <c r="H6147" s="5">
        <v>1226</v>
      </c>
      <c r="I6147" s="9">
        <v>0.28000000000000003</v>
      </c>
      <c r="J6147" s="5">
        <v>392.32</v>
      </c>
      <c r="K6147" t="s">
        <v>17</v>
      </c>
      <c r="L6147" s="1">
        <f t="shared" si="384"/>
        <v>43009</v>
      </c>
      <c r="M6147">
        <f t="shared" si="385"/>
        <v>2017</v>
      </c>
      <c r="N6147">
        <f t="shared" si="386"/>
        <v>10</v>
      </c>
      <c r="O6147" t="str">
        <f t="shared" si="387"/>
        <v>2017-10</v>
      </c>
    </row>
    <row r="6148" spans="1:15" x14ac:dyDescent="0.3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s="2" t="s">
        <v>1370</v>
      </c>
      <c r="G6148" t="s">
        <v>29</v>
      </c>
      <c r="H6148" s="5">
        <v>1515</v>
      </c>
      <c r="I6148" s="9">
        <v>0.32</v>
      </c>
      <c r="J6148" s="5">
        <v>212.1</v>
      </c>
      <c r="K6148" t="s">
        <v>17</v>
      </c>
      <c r="L6148" s="1">
        <f t="shared" si="384"/>
        <v>42326</v>
      </c>
      <c r="M6148">
        <f t="shared" si="385"/>
        <v>2015</v>
      </c>
      <c r="N6148">
        <f t="shared" si="386"/>
        <v>11</v>
      </c>
      <c r="O6148" t="str">
        <f t="shared" si="387"/>
        <v>2015-11</v>
      </c>
    </row>
    <row r="6149" spans="1:15" x14ac:dyDescent="0.3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2">
        <v>43230</v>
      </c>
      <c r="G6149" t="s">
        <v>29</v>
      </c>
      <c r="H6149" s="5">
        <v>869</v>
      </c>
      <c r="I6149" s="9">
        <v>0.35</v>
      </c>
      <c r="J6149" s="5">
        <v>199.87</v>
      </c>
      <c r="K6149" t="s">
        <v>17</v>
      </c>
      <c r="L6149" s="1">
        <f t="shared" si="384"/>
        <v>43230</v>
      </c>
      <c r="M6149">
        <f t="shared" si="385"/>
        <v>2018</v>
      </c>
      <c r="N6149">
        <f t="shared" si="386"/>
        <v>5</v>
      </c>
      <c r="O6149" t="str">
        <f t="shared" si="387"/>
        <v>2018-05</v>
      </c>
    </row>
    <row r="6150" spans="1:15" x14ac:dyDescent="0.3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s="2" t="s">
        <v>1049</v>
      </c>
      <c r="G6150" t="s">
        <v>29</v>
      </c>
      <c r="H6150" s="5">
        <v>1483</v>
      </c>
      <c r="I6150" s="9">
        <v>0.31</v>
      </c>
      <c r="J6150" s="5">
        <v>533.88</v>
      </c>
      <c r="K6150" t="s">
        <v>17</v>
      </c>
      <c r="L6150" s="1">
        <f t="shared" si="384"/>
        <v>42367</v>
      </c>
      <c r="M6150">
        <f t="shared" si="385"/>
        <v>2015</v>
      </c>
      <c r="N6150">
        <f t="shared" si="386"/>
        <v>12</v>
      </c>
      <c r="O6150" t="str">
        <f t="shared" si="387"/>
        <v>2015-12</v>
      </c>
    </row>
    <row r="6151" spans="1:15" x14ac:dyDescent="0.3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s="2" t="s">
        <v>454</v>
      </c>
      <c r="G6151" t="s">
        <v>29</v>
      </c>
      <c r="H6151" s="5">
        <v>2112</v>
      </c>
      <c r="I6151" s="9">
        <v>0.31</v>
      </c>
      <c r="J6151" s="5">
        <v>232.32</v>
      </c>
      <c r="K6151" t="s">
        <v>17</v>
      </c>
      <c r="L6151" s="1">
        <f t="shared" si="384"/>
        <v>42757</v>
      </c>
      <c r="M6151">
        <f t="shared" si="385"/>
        <v>2017</v>
      </c>
      <c r="N6151">
        <f t="shared" si="386"/>
        <v>1</v>
      </c>
      <c r="O6151" t="str">
        <f t="shared" si="387"/>
        <v>2017-01</v>
      </c>
    </row>
    <row r="6152" spans="1:15" x14ac:dyDescent="0.3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2">
        <v>42652</v>
      </c>
      <c r="G6152" t="s">
        <v>29</v>
      </c>
      <c r="H6152" s="5">
        <v>1001</v>
      </c>
      <c r="I6152" s="9">
        <v>0.34</v>
      </c>
      <c r="J6152" s="5">
        <v>340.34</v>
      </c>
      <c r="K6152" t="s">
        <v>17</v>
      </c>
      <c r="L6152" s="1">
        <f t="shared" si="384"/>
        <v>42652</v>
      </c>
      <c r="M6152">
        <f t="shared" si="385"/>
        <v>2016</v>
      </c>
      <c r="N6152">
        <f t="shared" si="386"/>
        <v>10</v>
      </c>
      <c r="O6152" t="str">
        <f t="shared" si="387"/>
        <v>2016-10</v>
      </c>
    </row>
    <row r="6153" spans="1:15" x14ac:dyDescent="0.3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s="2" t="s">
        <v>2438</v>
      </c>
      <c r="G6153" t="s">
        <v>29</v>
      </c>
      <c r="H6153" s="5">
        <v>1083</v>
      </c>
      <c r="I6153" s="9">
        <v>0.19</v>
      </c>
      <c r="J6153" s="5">
        <v>292.41000000000003</v>
      </c>
      <c r="K6153" t="s">
        <v>17</v>
      </c>
      <c r="L6153" s="1">
        <f t="shared" si="384"/>
        <v>42663</v>
      </c>
      <c r="M6153">
        <f t="shared" si="385"/>
        <v>2016</v>
      </c>
      <c r="N6153">
        <f t="shared" si="386"/>
        <v>10</v>
      </c>
      <c r="O6153" t="str">
        <f t="shared" si="387"/>
        <v>2016-10</v>
      </c>
    </row>
    <row r="6154" spans="1:15" x14ac:dyDescent="0.3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s="2" t="s">
        <v>1049</v>
      </c>
      <c r="G6154" t="s">
        <v>29</v>
      </c>
      <c r="H6154" s="5">
        <v>1093</v>
      </c>
      <c r="I6154" s="9">
        <v>0.21</v>
      </c>
      <c r="J6154" s="5">
        <v>295.11</v>
      </c>
      <c r="K6154" t="s">
        <v>17</v>
      </c>
      <c r="L6154" s="1">
        <f t="shared" si="384"/>
        <v>42367</v>
      </c>
      <c r="M6154">
        <f t="shared" si="385"/>
        <v>2015</v>
      </c>
      <c r="N6154">
        <f t="shared" si="386"/>
        <v>12</v>
      </c>
      <c r="O6154" t="str">
        <f t="shared" si="387"/>
        <v>2015-12</v>
      </c>
    </row>
    <row r="6155" spans="1:15" x14ac:dyDescent="0.3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2">
        <v>42159</v>
      </c>
      <c r="G6155" t="s">
        <v>29</v>
      </c>
      <c r="H6155" s="5">
        <v>1000</v>
      </c>
      <c r="I6155" s="9">
        <v>0.26</v>
      </c>
      <c r="J6155" s="5">
        <v>160</v>
      </c>
      <c r="K6155" t="s">
        <v>17</v>
      </c>
      <c r="L6155" s="1">
        <f t="shared" si="384"/>
        <v>42159</v>
      </c>
      <c r="M6155">
        <f t="shared" si="385"/>
        <v>2015</v>
      </c>
      <c r="N6155">
        <f t="shared" si="386"/>
        <v>6</v>
      </c>
      <c r="O6155" t="str">
        <f t="shared" si="387"/>
        <v>2015-06</v>
      </c>
    </row>
    <row r="6156" spans="1:15" x14ac:dyDescent="0.3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s="2" t="s">
        <v>2890</v>
      </c>
      <c r="G6156" t="s">
        <v>29</v>
      </c>
      <c r="H6156" s="5">
        <v>1414</v>
      </c>
      <c r="I6156" s="9">
        <v>0.1</v>
      </c>
      <c r="J6156" s="5">
        <v>565.6</v>
      </c>
      <c r="K6156" t="s">
        <v>17</v>
      </c>
      <c r="L6156" s="1">
        <f t="shared" si="384"/>
        <v>42900</v>
      </c>
      <c r="M6156">
        <f t="shared" si="385"/>
        <v>2017</v>
      </c>
      <c r="N6156">
        <f t="shared" si="386"/>
        <v>6</v>
      </c>
      <c r="O6156" t="str">
        <f t="shared" si="387"/>
        <v>2017-06</v>
      </c>
    </row>
    <row r="6157" spans="1:15" x14ac:dyDescent="0.3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s="2" t="s">
        <v>6965</v>
      </c>
      <c r="G6157" t="s">
        <v>29</v>
      </c>
      <c r="H6157" s="5">
        <v>1275</v>
      </c>
      <c r="I6157" s="9">
        <v>0.3</v>
      </c>
      <c r="J6157" s="5">
        <v>63.75</v>
      </c>
      <c r="K6157" t="s">
        <v>17</v>
      </c>
      <c r="L6157" s="1">
        <f t="shared" si="384"/>
        <v>42215</v>
      </c>
      <c r="M6157">
        <f t="shared" si="385"/>
        <v>2015</v>
      </c>
      <c r="N6157">
        <f t="shared" si="386"/>
        <v>7</v>
      </c>
      <c r="O6157" t="str">
        <f t="shared" si="387"/>
        <v>2015-07</v>
      </c>
    </row>
    <row r="6158" spans="1:15" x14ac:dyDescent="0.3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s="2" t="s">
        <v>1748</v>
      </c>
      <c r="G6158" t="s">
        <v>29</v>
      </c>
      <c r="H6158" s="5">
        <v>1805</v>
      </c>
      <c r="I6158" s="9">
        <v>0.16</v>
      </c>
      <c r="J6158" s="5">
        <v>794.2</v>
      </c>
      <c r="K6158" t="s">
        <v>17</v>
      </c>
      <c r="L6158" s="1">
        <f t="shared" si="384"/>
        <v>43463</v>
      </c>
      <c r="M6158">
        <f t="shared" si="385"/>
        <v>2018</v>
      </c>
      <c r="N6158">
        <f t="shared" si="386"/>
        <v>12</v>
      </c>
      <c r="O6158" t="str">
        <f t="shared" si="387"/>
        <v>2018-12</v>
      </c>
    </row>
    <row r="6159" spans="1:15" x14ac:dyDescent="0.3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s="2" t="s">
        <v>479</v>
      </c>
      <c r="G6159" t="s">
        <v>29</v>
      </c>
      <c r="H6159" s="5">
        <v>945</v>
      </c>
      <c r="I6159" s="9">
        <v>0.16</v>
      </c>
      <c r="J6159" s="5">
        <v>425.25</v>
      </c>
      <c r="K6159" t="s">
        <v>17</v>
      </c>
      <c r="L6159" s="1">
        <f t="shared" si="384"/>
        <v>43087</v>
      </c>
      <c r="M6159">
        <f t="shared" si="385"/>
        <v>2017</v>
      </c>
      <c r="N6159">
        <f t="shared" si="386"/>
        <v>12</v>
      </c>
      <c r="O6159" t="str">
        <f t="shared" si="387"/>
        <v>2017-12</v>
      </c>
    </row>
    <row r="6160" spans="1:15" x14ac:dyDescent="0.3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s="2" t="s">
        <v>743</v>
      </c>
      <c r="G6160" t="s">
        <v>29</v>
      </c>
      <c r="H6160" s="5">
        <v>1852</v>
      </c>
      <c r="I6160" s="9">
        <v>0.3</v>
      </c>
      <c r="J6160" s="5">
        <v>629.67999999999995</v>
      </c>
      <c r="K6160" t="s">
        <v>17</v>
      </c>
      <c r="L6160" s="1">
        <f t="shared" si="384"/>
        <v>42885</v>
      </c>
      <c r="M6160">
        <f t="shared" si="385"/>
        <v>2017</v>
      </c>
      <c r="N6160">
        <f t="shared" si="386"/>
        <v>5</v>
      </c>
      <c r="O6160" t="str">
        <f t="shared" si="387"/>
        <v>2017-05</v>
      </c>
    </row>
    <row r="6161" spans="1:15" x14ac:dyDescent="0.3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s="2" t="s">
        <v>3501</v>
      </c>
      <c r="G6161" t="s">
        <v>29</v>
      </c>
      <c r="H6161" s="5">
        <v>1527</v>
      </c>
      <c r="I6161" s="9">
        <v>0.31</v>
      </c>
      <c r="J6161" s="5">
        <v>335.94</v>
      </c>
      <c r="K6161" t="s">
        <v>17</v>
      </c>
      <c r="L6161" s="1">
        <f t="shared" si="384"/>
        <v>42455</v>
      </c>
      <c r="M6161">
        <f t="shared" si="385"/>
        <v>2016</v>
      </c>
      <c r="N6161">
        <f t="shared" si="386"/>
        <v>3</v>
      </c>
      <c r="O6161" t="str">
        <f t="shared" si="387"/>
        <v>2016-03</v>
      </c>
    </row>
    <row r="6162" spans="1:15" x14ac:dyDescent="0.3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2">
        <v>43112</v>
      </c>
      <c r="G6162" t="s">
        <v>29</v>
      </c>
      <c r="H6162" s="5">
        <v>1250</v>
      </c>
      <c r="I6162" s="9">
        <v>0.32</v>
      </c>
      <c r="J6162" s="5">
        <v>187.5</v>
      </c>
      <c r="K6162" t="s">
        <v>17</v>
      </c>
      <c r="L6162" s="1">
        <f t="shared" si="384"/>
        <v>43112</v>
      </c>
      <c r="M6162">
        <f t="shared" si="385"/>
        <v>2018</v>
      </c>
      <c r="N6162">
        <f t="shared" si="386"/>
        <v>1</v>
      </c>
      <c r="O6162" t="str">
        <f t="shared" si="387"/>
        <v>2018-01</v>
      </c>
    </row>
    <row r="6163" spans="1:15" x14ac:dyDescent="0.3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s="2" t="s">
        <v>1936</v>
      </c>
      <c r="G6163" t="s">
        <v>29</v>
      </c>
      <c r="H6163" s="5">
        <v>720</v>
      </c>
      <c r="I6163" s="9">
        <v>0.19</v>
      </c>
      <c r="J6163" s="5">
        <v>64.8</v>
      </c>
      <c r="K6163" t="s">
        <v>17</v>
      </c>
      <c r="L6163" s="1">
        <f t="shared" si="384"/>
        <v>42150</v>
      </c>
      <c r="M6163">
        <f t="shared" si="385"/>
        <v>2015</v>
      </c>
      <c r="N6163">
        <f t="shared" si="386"/>
        <v>5</v>
      </c>
      <c r="O6163" t="str">
        <f t="shared" si="387"/>
        <v>2015-05</v>
      </c>
    </row>
    <row r="6164" spans="1:15" x14ac:dyDescent="0.3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s="2" t="s">
        <v>6973</v>
      </c>
      <c r="G6164" t="s">
        <v>29</v>
      </c>
      <c r="H6164" s="5">
        <v>1808</v>
      </c>
      <c r="I6164" s="9">
        <v>0.16</v>
      </c>
      <c r="J6164" s="5">
        <v>379.68</v>
      </c>
      <c r="K6164" t="s">
        <v>17</v>
      </c>
      <c r="L6164" s="1">
        <f t="shared" si="384"/>
        <v>42994</v>
      </c>
      <c r="M6164">
        <f t="shared" si="385"/>
        <v>2017</v>
      </c>
      <c r="N6164">
        <f t="shared" si="386"/>
        <v>9</v>
      </c>
      <c r="O6164" t="str">
        <f t="shared" si="387"/>
        <v>2017-09</v>
      </c>
    </row>
    <row r="6165" spans="1:15" x14ac:dyDescent="0.3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2">
        <v>42342</v>
      </c>
      <c r="G6165" t="s">
        <v>29</v>
      </c>
      <c r="H6165" s="5">
        <v>1890</v>
      </c>
      <c r="I6165" s="9">
        <v>0.18</v>
      </c>
      <c r="J6165" s="5">
        <v>680.4</v>
      </c>
      <c r="K6165" t="s">
        <v>17</v>
      </c>
      <c r="L6165" s="1">
        <f t="shared" si="384"/>
        <v>42342</v>
      </c>
      <c r="M6165">
        <f t="shared" si="385"/>
        <v>2015</v>
      </c>
      <c r="N6165">
        <f t="shared" si="386"/>
        <v>12</v>
      </c>
      <c r="O6165" t="str">
        <f t="shared" si="387"/>
        <v>2015-12</v>
      </c>
    </row>
    <row r="6166" spans="1:15" x14ac:dyDescent="0.3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s="2" t="s">
        <v>2704</v>
      </c>
      <c r="G6166" t="s">
        <v>29</v>
      </c>
      <c r="H6166" s="5">
        <v>659</v>
      </c>
      <c r="I6166" s="9">
        <v>0.16</v>
      </c>
      <c r="J6166" s="5">
        <v>250.42</v>
      </c>
      <c r="K6166" t="s">
        <v>17</v>
      </c>
      <c r="L6166" s="1">
        <f t="shared" si="384"/>
        <v>42270</v>
      </c>
      <c r="M6166">
        <f t="shared" si="385"/>
        <v>2015</v>
      </c>
      <c r="N6166">
        <f t="shared" si="386"/>
        <v>9</v>
      </c>
      <c r="O6166" t="str">
        <f t="shared" si="387"/>
        <v>2015-09</v>
      </c>
    </row>
    <row r="6167" spans="1:15" x14ac:dyDescent="0.3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s="2" t="s">
        <v>981</v>
      </c>
      <c r="G6167" t="s">
        <v>29</v>
      </c>
      <c r="H6167" s="5">
        <v>777</v>
      </c>
      <c r="I6167" s="9">
        <v>0.2</v>
      </c>
      <c r="J6167" s="5">
        <v>108.78</v>
      </c>
      <c r="K6167" t="s">
        <v>17</v>
      </c>
      <c r="L6167" s="1">
        <f t="shared" si="384"/>
        <v>42504</v>
      </c>
      <c r="M6167">
        <f t="shared" si="385"/>
        <v>2016</v>
      </c>
      <c r="N6167">
        <f t="shared" si="386"/>
        <v>5</v>
      </c>
      <c r="O6167" t="str">
        <f t="shared" si="387"/>
        <v>2016-05</v>
      </c>
    </row>
    <row r="6168" spans="1:15" x14ac:dyDescent="0.3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s="2" t="s">
        <v>689</v>
      </c>
      <c r="G6168" t="s">
        <v>29</v>
      </c>
      <c r="H6168" s="5">
        <v>1465</v>
      </c>
      <c r="I6168" s="9">
        <v>0.22</v>
      </c>
      <c r="J6168" s="5">
        <v>205.1</v>
      </c>
      <c r="K6168" t="s">
        <v>17</v>
      </c>
      <c r="L6168" s="1">
        <f t="shared" si="384"/>
        <v>43004</v>
      </c>
      <c r="M6168">
        <f t="shared" si="385"/>
        <v>2017</v>
      </c>
      <c r="N6168">
        <f t="shared" si="386"/>
        <v>9</v>
      </c>
      <c r="O6168" t="str">
        <f t="shared" si="387"/>
        <v>2017-09</v>
      </c>
    </row>
    <row r="6169" spans="1:15" x14ac:dyDescent="0.3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s="2" t="s">
        <v>1078</v>
      </c>
      <c r="G6169" t="s">
        <v>29</v>
      </c>
      <c r="H6169" s="5">
        <v>1154</v>
      </c>
      <c r="I6169" s="9">
        <v>0.22</v>
      </c>
      <c r="J6169" s="5">
        <v>323.12</v>
      </c>
      <c r="K6169" t="s">
        <v>17</v>
      </c>
      <c r="L6169" s="1">
        <f t="shared" si="384"/>
        <v>42603</v>
      </c>
      <c r="M6169">
        <f t="shared" si="385"/>
        <v>2016</v>
      </c>
      <c r="N6169">
        <f t="shared" si="386"/>
        <v>8</v>
      </c>
      <c r="O6169" t="str">
        <f t="shared" si="387"/>
        <v>2016-08</v>
      </c>
    </row>
    <row r="6170" spans="1:15" x14ac:dyDescent="0.3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2">
        <v>43195</v>
      </c>
      <c r="G6170" t="s">
        <v>29</v>
      </c>
      <c r="H6170" s="5">
        <v>1060</v>
      </c>
      <c r="I6170" s="9">
        <v>0.22</v>
      </c>
      <c r="J6170" s="5">
        <v>434.6</v>
      </c>
      <c r="K6170" t="s">
        <v>17</v>
      </c>
      <c r="L6170" s="1">
        <f t="shared" si="384"/>
        <v>43195</v>
      </c>
      <c r="M6170">
        <f t="shared" si="385"/>
        <v>2018</v>
      </c>
      <c r="N6170">
        <f t="shared" si="386"/>
        <v>4</v>
      </c>
      <c r="O6170" t="str">
        <f t="shared" si="387"/>
        <v>2018-04</v>
      </c>
    </row>
    <row r="6171" spans="1:15" x14ac:dyDescent="0.3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s="2" t="s">
        <v>5928</v>
      </c>
      <c r="G6171" t="s">
        <v>29</v>
      </c>
      <c r="H6171" s="5">
        <v>1237</v>
      </c>
      <c r="I6171" s="9">
        <v>0.22</v>
      </c>
      <c r="J6171" s="5">
        <v>556.65</v>
      </c>
      <c r="K6171" t="s">
        <v>17</v>
      </c>
      <c r="L6171" s="1">
        <f t="shared" si="384"/>
        <v>42206</v>
      </c>
      <c r="M6171">
        <f t="shared" si="385"/>
        <v>2015</v>
      </c>
      <c r="N6171">
        <f t="shared" si="386"/>
        <v>7</v>
      </c>
      <c r="O6171" t="str">
        <f t="shared" si="387"/>
        <v>2015-07</v>
      </c>
    </row>
    <row r="6172" spans="1:15" x14ac:dyDescent="0.3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s="2" t="s">
        <v>2142</v>
      </c>
      <c r="G6172" t="s">
        <v>29</v>
      </c>
      <c r="H6172" s="5">
        <v>2165</v>
      </c>
      <c r="I6172" s="9">
        <v>0.19</v>
      </c>
      <c r="J6172" s="5">
        <v>692.8</v>
      </c>
      <c r="K6172" t="s">
        <v>17</v>
      </c>
      <c r="L6172" s="1">
        <f t="shared" si="384"/>
        <v>43094</v>
      </c>
      <c r="M6172">
        <f t="shared" si="385"/>
        <v>2017</v>
      </c>
      <c r="N6172">
        <f t="shared" si="386"/>
        <v>12</v>
      </c>
      <c r="O6172" t="str">
        <f t="shared" si="387"/>
        <v>2017-12</v>
      </c>
    </row>
    <row r="6173" spans="1:15" x14ac:dyDescent="0.3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s="2" t="s">
        <v>981</v>
      </c>
      <c r="G6173" t="s">
        <v>29</v>
      </c>
      <c r="H6173" s="5">
        <v>808</v>
      </c>
      <c r="I6173" s="9">
        <v>0.34</v>
      </c>
      <c r="J6173" s="5">
        <v>266.64</v>
      </c>
      <c r="K6173" t="s">
        <v>17</v>
      </c>
      <c r="L6173" s="1">
        <f t="shared" si="384"/>
        <v>42504</v>
      </c>
      <c r="M6173">
        <f t="shared" si="385"/>
        <v>2016</v>
      </c>
      <c r="N6173">
        <f t="shared" si="386"/>
        <v>5</v>
      </c>
      <c r="O6173" t="str">
        <f t="shared" si="387"/>
        <v>2016-05</v>
      </c>
    </row>
    <row r="6174" spans="1:15" x14ac:dyDescent="0.3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s="2" t="s">
        <v>876</v>
      </c>
      <c r="G6174" t="s">
        <v>29</v>
      </c>
      <c r="H6174" s="5">
        <v>1685</v>
      </c>
      <c r="I6174" s="9">
        <v>0.12</v>
      </c>
      <c r="J6174" s="5">
        <v>235.9</v>
      </c>
      <c r="K6174" t="s">
        <v>17</v>
      </c>
      <c r="L6174" s="1">
        <f t="shared" si="384"/>
        <v>42853</v>
      </c>
      <c r="M6174">
        <f t="shared" si="385"/>
        <v>2017</v>
      </c>
      <c r="N6174">
        <f t="shared" si="386"/>
        <v>4</v>
      </c>
      <c r="O6174" t="str">
        <f t="shared" si="387"/>
        <v>2017-04</v>
      </c>
    </row>
    <row r="6175" spans="1:15" x14ac:dyDescent="0.3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s="2" t="s">
        <v>197</v>
      </c>
      <c r="G6175" t="s">
        <v>29</v>
      </c>
      <c r="H6175" s="5">
        <v>1602</v>
      </c>
      <c r="I6175" s="9">
        <v>0.26</v>
      </c>
      <c r="J6175" s="5">
        <v>224.28</v>
      </c>
      <c r="K6175" t="s">
        <v>17</v>
      </c>
      <c r="L6175" s="1">
        <f t="shared" si="384"/>
        <v>42996</v>
      </c>
      <c r="M6175">
        <f t="shared" si="385"/>
        <v>2017</v>
      </c>
      <c r="N6175">
        <f t="shared" si="386"/>
        <v>9</v>
      </c>
      <c r="O6175" t="str">
        <f t="shared" si="387"/>
        <v>2017-09</v>
      </c>
    </row>
    <row r="6176" spans="1:15" x14ac:dyDescent="0.3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s="2" t="s">
        <v>5928</v>
      </c>
      <c r="G6176" t="s">
        <v>29</v>
      </c>
      <c r="H6176" s="5">
        <v>703</v>
      </c>
      <c r="I6176" s="9">
        <v>0.21</v>
      </c>
      <c r="J6176" s="5">
        <v>231.99</v>
      </c>
      <c r="K6176" t="s">
        <v>17</v>
      </c>
      <c r="L6176" s="1">
        <f t="shared" si="384"/>
        <v>42206</v>
      </c>
      <c r="M6176">
        <f t="shared" si="385"/>
        <v>2015</v>
      </c>
      <c r="N6176">
        <f t="shared" si="386"/>
        <v>7</v>
      </c>
      <c r="O6176" t="str">
        <f t="shared" si="387"/>
        <v>2015-07</v>
      </c>
    </row>
    <row r="6177" spans="1:15" x14ac:dyDescent="0.3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2">
        <v>42188</v>
      </c>
      <c r="G6177" t="s">
        <v>29</v>
      </c>
      <c r="H6177" s="5">
        <v>823</v>
      </c>
      <c r="I6177" s="9">
        <v>0.34</v>
      </c>
      <c r="J6177" s="5">
        <v>370.35</v>
      </c>
      <c r="K6177" t="s">
        <v>17</v>
      </c>
      <c r="L6177" s="1">
        <f t="shared" si="384"/>
        <v>42188</v>
      </c>
      <c r="M6177">
        <f t="shared" si="385"/>
        <v>2015</v>
      </c>
      <c r="N6177">
        <f t="shared" si="386"/>
        <v>7</v>
      </c>
      <c r="O6177" t="str">
        <f t="shared" si="387"/>
        <v>2015-07</v>
      </c>
    </row>
    <row r="6178" spans="1:15" x14ac:dyDescent="0.3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s="2" t="s">
        <v>1284</v>
      </c>
      <c r="G6178" t="s">
        <v>29</v>
      </c>
      <c r="H6178" s="5">
        <v>1841</v>
      </c>
      <c r="I6178" s="9">
        <v>0.2</v>
      </c>
      <c r="J6178" s="5">
        <v>128.87</v>
      </c>
      <c r="K6178" t="s">
        <v>17</v>
      </c>
      <c r="L6178" s="1">
        <f t="shared" si="384"/>
        <v>42577</v>
      </c>
      <c r="M6178">
        <f t="shared" si="385"/>
        <v>2016</v>
      </c>
      <c r="N6178">
        <f t="shared" si="386"/>
        <v>7</v>
      </c>
      <c r="O6178" t="str">
        <f t="shared" si="387"/>
        <v>2016-07</v>
      </c>
    </row>
    <row r="6179" spans="1:15" x14ac:dyDescent="0.3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s="2" t="s">
        <v>3039</v>
      </c>
      <c r="G6179" t="s">
        <v>29</v>
      </c>
      <c r="H6179" s="5">
        <v>668</v>
      </c>
      <c r="I6179" s="9">
        <v>0.31</v>
      </c>
      <c r="J6179" s="5">
        <v>86.84</v>
      </c>
      <c r="K6179" t="s">
        <v>17</v>
      </c>
      <c r="L6179" s="1">
        <f t="shared" si="384"/>
        <v>42085</v>
      </c>
      <c r="M6179">
        <f t="shared" si="385"/>
        <v>2015</v>
      </c>
      <c r="N6179">
        <f t="shared" si="386"/>
        <v>3</v>
      </c>
      <c r="O6179" t="str">
        <f t="shared" si="387"/>
        <v>2015-03</v>
      </c>
    </row>
    <row r="6180" spans="1:15" x14ac:dyDescent="0.3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s="2" t="s">
        <v>981</v>
      </c>
      <c r="G6180" t="s">
        <v>29</v>
      </c>
      <c r="H6180" s="5">
        <v>1701</v>
      </c>
      <c r="I6180" s="9">
        <v>0.28999999999999998</v>
      </c>
      <c r="J6180" s="5">
        <v>680.4</v>
      </c>
      <c r="K6180" t="s">
        <v>17</v>
      </c>
      <c r="L6180" s="1">
        <f t="shared" si="384"/>
        <v>42504</v>
      </c>
      <c r="M6180">
        <f t="shared" si="385"/>
        <v>2016</v>
      </c>
      <c r="N6180">
        <f t="shared" si="386"/>
        <v>5</v>
      </c>
      <c r="O6180" t="str">
        <f t="shared" si="387"/>
        <v>2016-05</v>
      </c>
    </row>
    <row r="6181" spans="1:15" x14ac:dyDescent="0.3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s="2" t="s">
        <v>2988</v>
      </c>
      <c r="G6181" t="s">
        <v>29</v>
      </c>
      <c r="H6181" s="5">
        <v>1345</v>
      </c>
      <c r="I6181" s="9">
        <v>0.15</v>
      </c>
      <c r="J6181" s="5">
        <v>497.65</v>
      </c>
      <c r="K6181" t="s">
        <v>17</v>
      </c>
      <c r="L6181" s="1">
        <f t="shared" si="384"/>
        <v>43095</v>
      </c>
      <c r="M6181">
        <f t="shared" si="385"/>
        <v>2017</v>
      </c>
      <c r="N6181">
        <f t="shared" si="386"/>
        <v>12</v>
      </c>
      <c r="O6181" t="str">
        <f t="shared" si="387"/>
        <v>2017-12</v>
      </c>
    </row>
    <row r="6182" spans="1:15" x14ac:dyDescent="0.3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2">
        <v>42494</v>
      </c>
      <c r="G6182" t="s">
        <v>29</v>
      </c>
      <c r="H6182" s="5">
        <v>1755</v>
      </c>
      <c r="I6182" s="9">
        <v>0.16</v>
      </c>
      <c r="J6182" s="5">
        <v>403.65</v>
      </c>
      <c r="K6182" t="s">
        <v>17</v>
      </c>
      <c r="L6182" s="1">
        <f t="shared" si="384"/>
        <v>42494</v>
      </c>
      <c r="M6182">
        <f t="shared" si="385"/>
        <v>2016</v>
      </c>
      <c r="N6182">
        <f t="shared" si="386"/>
        <v>5</v>
      </c>
      <c r="O6182" t="str">
        <f t="shared" si="387"/>
        <v>2016-05</v>
      </c>
    </row>
    <row r="6183" spans="1:15" x14ac:dyDescent="0.3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s="2" t="s">
        <v>6993</v>
      </c>
      <c r="G6183" t="s">
        <v>29</v>
      </c>
      <c r="H6183" s="5">
        <v>721</v>
      </c>
      <c r="I6183" s="9">
        <v>0.31</v>
      </c>
      <c r="J6183" s="5">
        <v>281.19</v>
      </c>
      <c r="K6183" t="s">
        <v>17</v>
      </c>
      <c r="L6183" s="1">
        <f t="shared" si="384"/>
        <v>43307</v>
      </c>
      <c r="M6183">
        <f t="shared" si="385"/>
        <v>2018</v>
      </c>
      <c r="N6183">
        <f t="shared" si="386"/>
        <v>7</v>
      </c>
      <c r="O6183" t="str">
        <f t="shared" si="387"/>
        <v>2018-07</v>
      </c>
    </row>
    <row r="6184" spans="1:15" x14ac:dyDescent="0.3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s="2" t="s">
        <v>6995</v>
      </c>
      <c r="G6184" t="s">
        <v>29</v>
      </c>
      <c r="H6184" s="5">
        <v>828</v>
      </c>
      <c r="I6184" s="9">
        <v>0.24</v>
      </c>
      <c r="J6184" s="5">
        <v>66.239999999999995</v>
      </c>
      <c r="K6184" t="s">
        <v>17</v>
      </c>
      <c r="L6184" s="1">
        <f t="shared" si="384"/>
        <v>42120</v>
      </c>
      <c r="M6184">
        <f t="shared" si="385"/>
        <v>2015</v>
      </c>
      <c r="N6184">
        <f t="shared" si="386"/>
        <v>4</v>
      </c>
      <c r="O6184" t="str">
        <f t="shared" si="387"/>
        <v>2015-04</v>
      </c>
    </row>
    <row r="6185" spans="1:15" x14ac:dyDescent="0.3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s="2" t="s">
        <v>1677</v>
      </c>
      <c r="G6185" t="s">
        <v>29</v>
      </c>
      <c r="H6185" s="5">
        <v>2142</v>
      </c>
      <c r="I6185" s="9">
        <v>0.13</v>
      </c>
      <c r="J6185" s="5">
        <v>771.12</v>
      </c>
      <c r="K6185" t="s">
        <v>17</v>
      </c>
      <c r="L6185" s="1">
        <f t="shared" si="384"/>
        <v>42308</v>
      </c>
      <c r="M6185">
        <f t="shared" si="385"/>
        <v>2015</v>
      </c>
      <c r="N6185">
        <f t="shared" si="386"/>
        <v>10</v>
      </c>
      <c r="O6185" t="str">
        <f t="shared" si="387"/>
        <v>2015-10</v>
      </c>
    </row>
    <row r="6186" spans="1:15" x14ac:dyDescent="0.3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s="2" t="s">
        <v>201</v>
      </c>
      <c r="G6186" t="s">
        <v>29</v>
      </c>
      <c r="H6186" s="5">
        <v>602</v>
      </c>
      <c r="I6186" s="9">
        <v>0.34</v>
      </c>
      <c r="J6186" s="5">
        <v>90.3</v>
      </c>
      <c r="K6186" t="s">
        <v>17</v>
      </c>
      <c r="L6186" s="1">
        <f t="shared" si="384"/>
        <v>42486</v>
      </c>
      <c r="M6186">
        <f t="shared" si="385"/>
        <v>2016</v>
      </c>
      <c r="N6186">
        <f t="shared" si="386"/>
        <v>4</v>
      </c>
      <c r="O6186" t="str">
        <f t="shared" si="387"/>
        <v>2016-04</v>
      </c>
    </row>
    <row r="6187" spans="1:15" x14ac:dyDescent="0.3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2">
        <v>43354</v>
      </c>
      <c r="G6187" t="s">
        <v>29</v>
      </c>
      <c r="H6187" s="5">
        <v>2207</v>
      </c>
      <c r="I6187" s="9">
        <v>0.17</v>
      </c>
      <c r="J6187" s="5">
        <v>617.96</v>
      </c>
      <c r="K6187" t="s">
        <v>17</v>
      </c>
      <c r="L6187" s="1">
        <f t="shared" si="384"/>
        <v>43354</v>
      </c>
      <c r="M6187">
        <f t="shared" si="385"/>
        <v>2018</v>
      </c>
      <c r="N6187">
        <f t="shared" si="386"/>
        <v>9</v>
      </c>
      <c r="O6187" t="str">
        <f t="shared" si="387"/>
        <v>2018-09</v>
      </c>
    </row>
    <row r="6188" spans="1:15" x14ac:dyDescent="0.3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s="2" t="s">
        <v>5773</v>
      </c>
      <c r="G6188" t="s">
        <v>29</v>
      </c>
      <c r="H6188" s="5">
        <v>836</v>
      </c>
      <c r="I6188" s="9">
        <v>0.26</v>
      </c>
      <c r="J6188" s="5">
        <v>259.16000000000003</v>
      </c>
      <c r="K6188" t="s">
        <v>17</v>
      </c>
      <c r="L6188" s="1">
        <f t="shared" si="384"/>
        <v>42934</v>
      </c>
      <c r="M6188">
        <f t="shared" si="385"/>
        <v>2017</v>
      </c>
      <c r="N6188">
        <f t="shared" si="386"/>
        <v>7</v>
      </c>
      <c r="O6188" t="str">
        <f t="shared" si="387"/>
        <v>2017-07</v>
      </c>
    </row>
    <row r="6189" spans="1:15" x14ac:dyDescent="0.3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s="2" t="s">
        <v>5773</v>
      </c>
      <c r="G6189" t="s">
        <v>29</v>
      </c>
      <c r="H6189" s="5">
        <v>2353</v>
      </c>
      <c r="I6189" s="9">
        <v>0.11</v>
      </c>
      <c r="J6189" s="5">
        <v>188.24</v>
      </c>
      <c r="K6189" t="s">
        <v>17</v>
      </c>
      <c r="L6189" s="1">
        <f t="shared" si="384"/>
        <v>42934</v>
      </c>
      <c r="M6189">
        <f t="shared" si="385"/>
        <v>2017</v>
      </c>
      <c r="N6189">
        <f t="shared" si="386"/>
        <v>7</v>
      </c>
      <c r="O6189" t="str">
        <f t="shared" si="387"/>
        <v>2017-07</v>
      </c>
    </row>
    <row r="6190" spans="1:15" x14ac:dyDescent="0.3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2">
        <v>42289</v>
      </c>
      <c r="G6190" t="s">
        <v>29</v>
      </c>
      <c r="H6190" s="5">
        <v>2384</v>
      </c>
      <c r="I6190" s="9">
        <v>0.32</v>
      </c>
      <c r="J6190" s="5">
        <v>596</v>
      </c>
      <c r="K6190" t="s">
        <v>17</v>
      </c>
      <c r="L6190" s="1">
        <f t="shared" si="384"/>
        <v>42289</v>
      </c>
      <c r="M6190">
        <f t="shared" si="385"/>
        <v>2015</v>
      </c>
      <c r="N6190">
        <f t="shared" si="386"/>
        <v>10</v>
      </c>
      <c r="O6190" t="str">
        <f t="shared" si="387"/>
        <v>2015-10</v>
      </c>
    </row>
    <row r="6191" spans="1:15" x14ac:dyDescent="0.3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s="2" t="s">
        <v>7003</v>
      </c>
      <c r="G6191" t="s">
        <v>29</v>
      </c>
      <c r="H6191" s="5">
        <v>1563</v>
      </c>
      <c r="I6191" s="9">
        <v>0.25</v>
      </c>
      <c r="J6191" s="5">
        <v>296.97000000000003</v>
      </c>
      <c r="K6191" t="s">
        <v>17</v>
      </c>
      <c r="L6191" s="1">
        <f t="shared" si="384"/>
        <v>42931</v>
      </c>
      <c r="M6191">
        <f t="shared" si="385"/>
        <v>2017</v>
      </c>
      <c r="N6191">
        <f t="shared" si="386"/>
        <v>7</v>
      </c>
      <c r="O6191" t="str">
        <f t="shared" si="387"/>
        <v>2017-07</v>
      </c>
    </row>
    <row r="6192" spans="1:15" x14ac:dyDescent="0.3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s="2" t="s">
        <v>1755</v>
      </c>
      <c r="G6192" t="s">
        <v>29</v>
      </c>
      <c r="H6192" s="5">
        <v>1852</v>
      </c>
      <c r="I6192" s="9">
        <v>0.11</v>
      </c>
      <c r="J6192" s="5">
        <v>111.12</v>
      </c>
      <c r="K6192" t="s">
        <v>17</v>
      </c>
      <c r="L6192" s="1">
        <f t="shared" si="384"/>
        <v>43001</v>
      </c>
      <c r="M6192">
        <f t="shared" si="385"/>
        <v>2017</v>
      </c>
      <c r="N6192">
        <f t="shared" si="386"/>
        <v>9</v>
      </c>
      <c r="O6192" t="str">
        <f t="shared" si="387"/>
        <v>2017-09</v>
      </c>
    </row>
    <row r="6193" spans="1:15" x14ac:dyDescent="0.3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s="2" t="s">
        <v>3296</v>
      </c>
      <c r="G6193" t="s">
        <v>29</v>
      </c>
      <c r="H6193" s="5">
        <v>1719</v>
      </c>
      <c r="I6193" s="9">
        <v>0.24</v>
      </c>
      <c r="J6193" s="5">
        <v>618.84</v>
      </c>
      <c r="K6193" t="s">
        <v>17</v>
      </c>
      <c r="L6193" s="1">
        <f t="shared" si="384"/>
        <v>42351</v>
      </c>
      <c r="M6193">
        <f t="shared" si="385"/>
        <v>2015</v>
      </c>
      <c r="N6193">
        <f t="shared" si="386"/>
        <v>12</v>
      </c>
      <c r="O6193" t="str">
        <f t="shared" si="387"/>
        <v>2015-12</v>
      </c>
    </row>
    <row r="6194" spans="1:15" x14ac:dyDescent="0.3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2">
        <v>42438</v>
      </c>
      <c r="G6194" t="s">
        <v>29</v>
      </c>
      <c r="H6194" s="5">
        <v>916</v>
      </c>
      <c r="I6194" s="9">
        <v>0.25</v>
      </c>
      <c r="J6194" s="5">
        <v>219.84</v>
      </c>
      <c r="K6194" t="s">
        <v>17</v>
      </c>
      <c r="L6194" s="1">
        <f t="shared" si="384"/>
        <v>42438</v>
      </c>
      <c r="M6194">
        <f t="shared" si="385"/>
        <v>2016</v>
      </c>
      <c r="N6194">
        <f t="shared" si="386"/>
        <v>3</v>
      </c>
      <c r="O6194" t="str">
        <f t="shared" si="387"/>
        <v>2016-03</v>
      </c>
    </row>
    <row r="6195" spans="1:15" x14ac:dyDescent="0.3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s="2" t="s">
        <v>289</v>
      </c>
      <c r="G6195" t="s">
        <v>29</v>
      </c>
      <c r="H6195" s="5">
        <v>2231</v>
      </c>
      <c r="I6195" s="9">
        <v>0.13</v>
      </c>
      <c r="J6195" s="5">
        <v>624.67999999999995</v>
      </c>
      <c r="K6195" t="s">
        <v>17</v>
      </c>
      <c r="L6195" s="1">
        <f t="shared" si="384"/>
        <v>43021</v>
      </c>
      <c r="M6195">
        <f t="shared" si="385"/>
        <v>2017</v>
      </c>
      <c r="N6195">
        <f t="shared" si="386"/>
        <v>10</v>
      </c>
      <c r="O6195" t="str">
        <f t="shared" si="387"/>
        <v>2017-10</v>
      </c>
    </row>
    <row r="6196" spans="1:15" x14ac:dyDescent="0.3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s="2" t="s">
        <v>2488</v>
      </c>
      <c r="G6196" t="s">
        <v>29</v>
      </c>
      <c r="H6196" s="5">
        <v>2416</v>
      </c>
      <c r="I6196" s="9">
        <v>0.31</v>
      </c>
      <c r="J6196" s="5">
        <v>507.36</v>
      </c>
      <c r="K6196" t="s">
        <v>17</v>
      </c>
      <c r="L6196" s="1">
        <f t="shared" si="384"/>
        <v>43366</v>
      </c>
      <c r="M6196">
        <f t="shared" si="385"/>
        <v>2018</v>
      </c>
      <c r="N6196">
        <f t="shared" si="386"/>
        <v>9</v>
      </c>
      <c r="O6196" t="str">
        <f t="shared" si="387"/>
        <v>2018-09</v>
      </c>
    </row>
    <row r="6197" spans="1:15" x14ac:dyDescent="0.3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2">
        <v>43230</v>
      </c>
      <c r="G6197" t="s">
        <v>29</v>
      </c>
      <c r="H6197" s="5">
        <v>1700</v>
      </c>
      <c r="I6197" s="9">
        <v>0.23</v>
      </c>
      <c r="J6197" s="5">
        <v>629</v>
      </c>
      <c r="K6197" t="s">
        <v>17</v>
      </c>
      <c r="L6197" s="1">
        <f t="shared" si="384"/>
        <v>43230</v>
      </c>
      <c r="M6197">
        <f t="shared" si="385"/>
        <v>2018</v>
      </c>
      <c r="N6197">
        <f t="shared" si="386"/>
        <v>5</v>
      </c>
      <c r="O6197" t="str">
        <f t="shared" si="387"/>
        <v>2018-05</v>
      </c>
    </row>
    <row r="6198" spans="1:15" x14ac:dyDescent="0.3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s="2" t="s">
        <v>2988</v>
      </c>
      <c r="G6198" t="s">
        <v>29</v>
      </c>
      <c r="H6198" s="5">
        <v>1681</v>
      </c>
      <c r="I6198" s="9">
        <v>0.28000000000000003</v>
      </c>
      <c r="J6198" s="5">
        <v>420.25</v>
      </c>
      <c r="K6198" t="s">
        <v>17</v>
      </c>
      <c r="L6198" s="1">
        <f t="shared" si="384"/>
        <v>43095</v>
      </c>
      <c r="M6198">
        <f t="shared" si="385"/>
        <v>2017</v>
      </c>
      <c r="N6198">
        <f t="shared" si="386"/>
        <v>12</v>
      </c>
      <c r="O6198" t="str">
        <f t="shared" si="387"/>
        <v>2017-12</v>
      </c>
    </row>
    <row r="6199" spans="1:15" x14ac:dyDescent="0.3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s="2" t="s">
        <v>2427</v>
      </c>
      <c r="G6199" t="s">
        <v>29</v>
      </c>
      <c r="H6199" s="5">
        <v>1544</v>
      </c>
      <c r="I6199" s="9">
        <v>0.2</v>
      </c>
      <c r="J6199" s="5">
        <v>602.16</v>
      </c>
      <c r="K6199" t="s">
        <v>17</v>
      </c>
      <c r="L6199" s="1">
        <f t="shared" si="384"/>
        <v>42627</v>
      </c>
      <c r="M6199">
        <f t="shared" si="385"/>
        <v>2016</v>
      </c>
      <c r="N6199">
        <f t="shared" si="386"/>
        <v>9</v>
      </c>
      <c r="O6199" t="str">
        <f t="shared" si="387"/>
        <v>2016-09</v>
      </c>
    </row>
    <row r="6200" spans="1:15" x14ac:dyDescent="0.3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s="2" t="s">
        <v>7013</v>
      </c>
      <c r="G6200" t="s">
        <v>29</v>
      </c>
      <c r="H6200" s="5">
        <v>947</v>
      </c>
      <c r="I6200" s="9">
        <v>0.11</v>
      </c>
      <c r="J6200" s="5">
        <v>255.69</v>
      </c>
      <c r="K6200" t="s">
        <v>17</v>
      </c>
      <c r="L6200" s="1">
        <f t="shared" si="384"/>
        <v>42198</v>
      </c>
      <c r="M6200">
        <f t="shared" si="385"/>
        <v>2015</v>
      </c>
      <c r="N6200">
        <f t="shared" si="386"/>
        <v>7</v>
      </c>
      <c r="O6200" t="str">
        <f t="shared" si="387"/>
        <v>2015-07</v>
      </c>
    </row>
    <row r="6201" spans="1:15" x14ac:dyDescent="0.3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2">
        <v>43169</v>
      </c>
      <c r="G6201" t="s">
        <v>29</v>
      </c>
      <c r="H6201" s="5">
        <v>1350</v>
      </c>
      <c r="I6201" s="9">
        <v>0.17</v>
      </c>
      <c r="J6201" s="5">
        <v>486</v>
      </c>
      <c r="K6201" t="s">
        <v>17</v>
      </c>
      <c r="L6201" s="1">
        <f t="shared" si="384"/>
        <v>43169</v>
      </c>
      <c r="M6201">
        <f t="shared" si="385"/>
        <v>2018</v>
      </c>
      <c r="N6201">
        <f t="shared" si="386"/>
        <v>3</v>
      </c>
      <c r="O6201" t="str">
        <f t="shared" si="387"/>
        <v>2018-03</v>
      </c>
    </row>
    <row r="6202" spans="1:15" x14ac:dyDescent="0.3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2">
        <v>42223</v>
      </c>
      <c r="G6202" t="s">
        <v>29</v>
      </c>
      <c r="H6202" s="5">
        <v>504</v>
      </c>
      <c r="I6202" s="9">
        <v>0.18</v>
      </c>
      <c r="J6202" s="5">
        <v>171.36</v>
      </c>
      <c r="K6202" t="s">
        <v>17</v>
      </c>
      <c r="L6202" s="1">
        <f t="shared" si="384"/>
        <v>42223</v>
      </c>
      <c r="M6202">
        <f t="shared" si="385"/>
        <v>2015</v>
      </c>
      <c r="N6202">
        <f t="shared" si="386"/>
        <v>8</v>
      </c>
      <c r="O6202" t="str">
        <f t="shared" si="387"/>
        <v>2015-08</v>
      </c>
    </row>
    <row r="6203" spans="1:15" x14ac:dyDescent="0.3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s="2" t="s">
        <v>400</v>
      </c>
      <c r="G6203" t="s">
        <v>29</v>
      </c>
      <c r="H6203" s="5">
        <v>2198</v>
      </c>
      <c r="I6203" s="9">
        <v>0.13</v>
      </c>
      <c r="J6203" s="5">
        <v>945.14</v>
      </c>
      <c r="K6203" t="s">
        <v>17</v>
      </c>
      <c r="L6203" s="1">
        <f t="shared" si="384"/>
        <v>42728</v>
      </c>
      <c r="M6203">
        <f t="shared" si="385"/>
        <v>2016</v>
      </c>
      <c r="N6203">
        <f t="shared" si="386"/>
        <v>12</v>
      </c>
      <c r="O6203" t="str">
        <f t="shared" si="387"/>
        <v>2016-12</v>
      </c>
    </row>
    <row r="6204" spans="1:15" x14ac:dyDescent="0.3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2">
        <v>43230</v>
      </c>
      <c r="G6204" t="s">
        <v>29</v>
      </c>
      <c r="H6204" s="5">
        <v>1902</v>
      </c>
      <c r="I6204" s="9">
        <v>0.19</v>
      </c>
      <c r="J6204" s="5">
        <v>798.84</v>
      </c>
      <c r="K6204" t="s">
        <v>17</v>
      </c>
      <c r="L6204" s="1">
        <f t="shared" si="384"/>
        <v>43230</v>
      </c>
      <c r="M6204">
        <f t="shared" si="385"/>
        <v>2018</v>
      </c>
      <c r="N6204">
        <f t="shared" si="386"/>
        <v>5</v>
      </c>
      <c r="O6204" t="str">
        <f t="shared" si="387"/>
        <v>2018-05</v>
      </c>
    </row>
    <row r="6205" spans="1:15" x14ac:dyDescent="0.3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s="2" t="s">
        <v>758</v>
      </c>
      <c r="G6205" t="s">
        <v>29</v>
      </c>
      <c r="H6205" s="5">
        <v>1138</v>
      </c>
      <c r="I6205" s="9">
        <v>0.11</v>
      </c>
      <c r="J6205" s="5">
        <v>386.92</v>
      </c>
      <c r="K6205" t="s">
        <v>17</v>
      </c>
      <c r="L6205" s="1">
        <f t="shared" si="384"/>
        <v>43028</v>
      </c>
      <c r="M6205">
        <f t="shared" si="385"/>
        <v>2017</v>
      </c>
      <c r="N6205">
        <f t="shared" si="386"/>
        <v>10</v>
      </c>
      <c r="O6205" t="str">
        <f t="shared" si="387"/>
        <v>2017-10</v>
      </c>
    </row>
    <row r="6206" spans="1:15" x14ac:dyDescent="0.3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s="2" t="s">
        <v>105</v>
      </c>
      <c r="G6206" t="s">
        <v>29</v>
      </c>
      <c r="H6206" s="5">
        <v>1943</v>
      </c>
      <c r="I6206" s="9">
        <v>0.24</v>
      </c>
      <c r="J6206" s="5">
        <v>408.03</v>
      </c>
      <c r="K6206" t="s">
        <v>17</v>
      </c>
      <c r="L6206" s="1">
        <f t="shared" si="384"/>
        <v>42638</v>
      </c>
      <c r="M6206">
        <f t="shared" si="385"/>
        <v>2016</v>
      </c>
      <c r="N6206">
        <f t="shared" si="386"/>
        <v>9</v>
      </c>
      <c r="O6206" t="str">
        <f t="shared" si="387"/>
        <v>2016-09</v>
      </c>
    </row>
    <row r="6207" spans="1:15" x14ac:dyDescent="0.3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s="2" t="s">
        <v>6622</v>
      </c>
      <c r="G6207" t="s">
        <v>29</v>
      </c>
      <c r="H6207" s="5">
        <v>801</v>
      </c>
      <c r="I6207" s="9">
        <v>0.12</v>
      </c>
      <c r="J6207" s="5">
        <v>184.23</v>
      </c>
      <c r="K6207" t="s">
        <v>17</v>
      </c>
      <c r="L6207" s="1">
        <f t="shared" si="384"/>
        <v>42549</v>
      </c>
      <c r="M6207">
        <f t="shared" si="385"/>
        <v>2016</v>
      </c>
      <c r="N6207">
        <f t="shared" si="386"/>
        <v>6</v>
      </c>
      <c r="O6207" t="str">
        <f t="shared" si="387"/>
        <v>2016-06</v>
      </c>
    </row>
    <row r="6208" spans="1:15" x14ac:dyDescent="0.3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s="2" t="s">
        <v>6281</v>
      </c>
      <c r="G6208" t="s">
        <v>29</v>
      </c>
      <c r="H6208" s="5">
        <v>734</v>
      </c>
      <c r="I6208" s="9">
        <v>0.32</v>
      </c>
      <c r="J6208" s="5">
        <v>58.72</v>
      </c>
      <c r="K6208" t="s">
        <v>17</v>
      </c>
      <c r="L6208" s="1">
        <f t="shared" si="384"/>
        <v>42140</v>
      </c>
      <c r="M6208">
        <f t="shared" si="385"/>
        <v>2015</v>
      </c>
      <c r="N6208">
        <f t="shared" si="386"/>
        <v>5</v>
      </c>
      <c r="O6208" t="str">
        <f t="shared" si="387"/>
        <v>2015-05</v>
      </c>
    </row>
    <row r="6209" spans="1:15" x14ac:dyDescent="0.3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s="2" t="s">
        <v>1898</v>
      </c>
      <c r="G6209" t="s">
        <v>29</v>
      </c>
      <c r="H6209" s="5">
        <v>2168</v>
      </c>
      <c r="I6209" s="9">
        <v>0.21</v>
      </c>
      <c r="J6209" s="5">
        <v>498.64</v>
      </c>
      <c r="K6209" t="s">
        <v>17</v>
      </c>
      <c r="L6209" s="1">
        <f t="shared" si="384"/>
        <v>43002</v>
      </c>
      <c r="M6209">
        <f t="shared" si="385"/>
        <v>2017</v>
      </c>
      <c r="N6209">
        <f t="shared" si="386"/>
        <v>9</v>
      </c>
      <c r="O6209" t="str">
        <f t="shared" si="387"/>
        <v>2017-09</v>
      </c>
    </row>
    <row r="6210" spans="1:15" x14ac:dyDescent="0.3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s="2" t="s">
        <v>1664</v>
      </c>
      <c r="G6210" t="s">
        <v>29</v>
      </c>
      <c r="H6210" s="5">
        <v>880</v>
      </c>
      <c r="I6210" s="9">
        <v>0.35</v>
      </c>
      <c r="J6210" s="5">
        <v>308</v>
      </c>
      <c r="K6210" t="s">
        <v>17</v>
      </c>
      <c r="L6210" s="1">
        <f t="shared" ref="L6210:L6273" si="388">IF(ISNUMBER(F6210),F6210,IFERROR(DATE(VALUE(RIGHT(F6210,4)),VALUE(LEFT(F6210,FIND("/",F6210)-1)),VALUE(MID(F6210,FIND("/",F6210)+1,FIND("/",F6210,FIND("/",F6210)+1)-FIND("/",F6210)-1))),""))</f>
        <v>42354</v>
      </c>
      <c r="M6210">
        <f t="shared" ref="M6210:M6273" si="389">YEAR(L6210)</f>
        <v>2015</v>
      </c>
      <c r="N6210">
        <f t="shared" ref="N6210:N6273" si="390">MONTH(L6210)</f>
        <v>12</v>
      </c>
      <c r="O6210" t="str">
        <f t="shared" ref="O6210:O6273" si="391">TEXT(L6210,"yyyy-mm")</f>
        <v>2015-12</v>
      </c>
    </row>
    <row r="6211" spans="1:15" x14ac:dyDescent="0.3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s="2" t="s">
        <v>2213</v>
      </c>
      <c r="G6211" t="s">
        <v>29</v>
      </c>
      <c r="H6211" s="5">
        <v>2259</v>
      </c>
      <c r="I6211" s="9">
        <v>0.32</v>
      </c>
      <c r="J6211" s="5">
        <v>451.8</v>
      </c>
      <c r="K6211" t="s">
        <v>17</v>
      </c>
      <c r="L6211" s="1">
        <f t="shared" si="388"/>
        <v>43039</v>
      </c>
      <c r="M6211">
        <f t="shared" si="389"/>
        <v>2017</v>
      </c>
      <c r="N6211">
        <f t="shared" si="390"/>
        <v>10</v>
      </c>
      <c r="O6211" t="str">
        <f t="shared" si="391"/>
        <v>2017-10</v>
      </c>
    </row>
    <row r="6212" spans="1:15" x14ac:dyDescent="0.3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2">
        <v>43143</v>
      </c>
      <c r="G6212" t="s">
        <v>29</v>
      </c>
      <c r="H6212" s="5">
        <v>1802</v>
      </c>
      <c r="I6212" s="9">
        <v>0.16</v>
      </c>
      <c r="J6212" s="5">
        <v>90.1</v>
      </c>
      <c r="K6212" t="s">
        <v>17</v>
      </c>
      <c r="L6212" s="1">
        <f t="shared" si="388"/>
        <v>43143</v>
      </c>
      <c r="M6212">
        <f t="shared" si="389"/>
        <v>2018</v>
      </c>
      <c r="N6212">
        <f t="shared" si="390"/>
        <v>2</v>
      </c>
      <c r="O6212" t="str">
        <f t="shared" si="391"/>
        <v>2018-02</v>
      </c>
    </row>
    <row r="6213" spans="1:15" x14ac:dyDescent="0.3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2">
        <v>43439</v>
      </c>
      <c r="G6213" t="s">
        <v>29</v>
      </c>
      <c r="H6213" s="5">
        <v>1074</v>
      </c>
      <c r="I6213" s="9">
        <v>0.16</v>
      </c>
      <c r="J6213" s="5">
        <v>375.9</v>
      </c>
      <c r="K6213" t="s">
        <v>17</v>
      </c>
      <c r="L6213" s="1">
        <f t="shared" si="388"/>
        <v>43439</v>
      </c>
      <c r="M6213">
        <f t="shared" si="389"/>
        <v>2018</v>
      </c>
      <c r="N6213">
        <f t="shared" si="390"/>
        <v>12</v>
      </c>
      <c r="O6213" t="str">
        <f t="shared" si="391"/>
        <v>2018-12</v>
      </c>
    </row>
    <row r="6214" spans="1:15" x14ac:dyDescent="0.3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s="2" t="s">
        <v>7028</v>
      </c>
      <c r="G6214" t="s">
        <v>29</v>
      </c>
      <c r="H6214" s="5">
        <v>1405</v>
      </c>
      <c r="I6214" s="9">
        <v>0.25</v>
      </c>
      <c r="J6214" s="5">
        <v>477.7</v>
      </c>
      <c r="K6214" t="s">
        <v>17</v>
      </c>
      <c r="L6214" s="1">
        <f t="shared" si="388"/>
        <v>43203</v>
      </c>
      <c r="M6214">
        <f t="shared" si="389"/>
        <v>2018</v>
      </c>
      <c r="N6214">
        <f t="shared" si="390"/>
        <v>4</v>
      </c>
      <c r="O6214" t="str">
        <f t="shared" si="391"/>
        <v>2018-04</v>
      </c>
    </row>
    <row r="6215" spans="1:15" x14ac:dyDescent="0.3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s="2" t="s">
        <v>87</v>
      </c>
      <c r="G6215" t="s">
        <v>29</v>
      </c>
      <c r="H6215" s="5">
        <v>1568</v>
      </c>
      <c r="I6215" s="9">
        <v>0.15</v>
      </c>
      <c r="J6215" s="5">
        <v>329.28</v>
      </c>
      <c r="K6215" t="s">
        <v>17</v>
      </c>
      <c r="L6215" s="1">
        <f t="shared" si="388"/>
        <v>42137</v>
      </c>
      <c r="M6215">
        <f t="shared" si="389"/>
        <v>2015</v>
      </c>
      <c r="N6215">
        <f t="shared" si="390"/>
        <v>5</v>
      </c>
      <c r="O6215" t="str">
        <f t="shared" si="391"/>
        <v>2015-05</v>
      </c>
    </row>
    <row r="6216" spans="1:15" x14ac:dyDescent="0.3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s="2" t="s">
        <v>2678</v>
      </c>
      <c r="G6216" t="s">
        <v>29</v>
      </c>
      <c r="H6216" s="5">
        <v>1759</v>
      </c>
      <c r="I6216" s="9">
        <v>0.24</v>
      </c>
      <c r="J6216" s="5">
        <v>545.29</v>
      </c>
      <c r="K6216" t="s">
        <v>17</v>
      </c>
      <c r="L6216" s="1">
        <f t="shared" si="388"/>
        <v>43063</v>
      </c>
      <c r="M6216">
        <f t="shared" si="389"/>
        <v>2017</v>
      </c>
      <c r="N6216">
        <f t="shared" si="390"/>
        <v>11</v>
      </c>
      <c r="O6216" t="str">
        <f t="shared" si="391"/>
        <v>2017-11</v>
      </c>
    </row>
    <row r="6217" spans="1:15" x14ac:dyDescent="0.3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s="2" t="s">
        <v>621</v>
      </c>
      <c r="G6217" t="s">
        <v>29</v>
      </c>
      <c r="H6217" s="5">
        <v>2387</v>
      </c>
      <c r="I6217" s="9">
        <v>0.22</v>
      </c>
      <c r="J6217" s="5">
        <v>644.49</v>
      </c>
      <c r="K6217" t="s">
        <v>17</v>
      </c>
      <c r="L6217" s="1">
        <f t="shared" si="388"/>
        <v>42362</v>
      </c>
      <c r="M6217">
        <f t="shared" si="389"/>
        <v>2015</v>
      </c>
      <c r="N6217">
        <f t="shared" si="390"/>
        <v>12</v>
      </c>
      <c r="O6217" t="str">
        <f t="shared" si="391"/>
        <v>2015-12</v>
      </c>
    </row>
    <row r="6218" spans="1:15" x14ac:dyDescent="0.3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2">
        <v>42188</v>
      </c>
      <c r="G6218" t="s">
        <v>29</v>
      </c>
      <c r="H6218" s="5">
        <v>2290</v>
      </c>
      <c r="I6218" s="9">
        <v>0.14000000000000001</v>
      </c>
      <c r="J6218" s="5">
        <v>801.5</v>
      </c>
      <c r="K6218" t="s">
        <v>17</v>
      </c>
      <c r="L6218" s="1">
        <f t="shared" si="388"/>
        <v>42188</v>
      </c>
      <c r="M6218">
        <f t="shared" si="389"/>
        <v>2015</v>
      </c>
      <c r="N6218">
        <f t="shared" si="390"/>
        <v>7</v>
      </c>
      <c r="O6218" t="str">
        <f t="shared" si="391"/>
        <v>2015-07</v>
      </c>
    </row>
    <row r="6219" spans="1:15" x14ac:dyDescent="0.3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2">
        <v>43143</v>
      </c>
      <c r="G6219" t="s">
        <v>29</v>
      </c>
      <c r="H6219" s="5">
        <v>786</v>
      </c>
      <c r="I6219" s="9">
        <v>0.1</v>
      </c>
      <c r="J6219" s="5">
        <v>86.46</v>
      </c>
      <c r="K6219" t="s">
        <v>17</v>
      </c>
      <c r="L6219" s="1">
        <f t="shared" si="388"/>
        <v>43143</v>
      </c>
      <c r="M6219">
        <f t="shared" si="389"/>
        <v>2018</v>
      </c>
      <c r="N6219">
        <f t="shared" si="390"/>
        <v>2</v>
      </c>
      <c r="O6219" t="str">
        <f t="shared" si="391"/>
        <v>2018-02</v>
      </c>
    </row>
    <row r="6220" spans="1:15" x14ac:dyDescent="0.3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2">
        <v>42959</v>
      </c>
      <c r="G6220" t="s">
        <v>29</v>
      </c>
      <c r="H6220" s="5">
        <v>1225</v>
      </c>
      <c r="I6220" s="9">
        <v>0.1</v>
      </c>
      <c r="J6220" s="5">
        <v>196</v>
      </c>
      <c r="K6220" t="s">
        <v>17</v>
      </c>
      <c r="L6220" s="1">
        <f t="shared" si="388"/>
        <v>42959</v>
      </c>
      <c r="M6220">
        <f t="shared" si="389"/>
        <v>2017</v>
      </c>
      <c r="N6220">
        <f t="shared" si="390"/>
        <v>8</v>
      </c>
      <c r="O6220" t="str">
        <f t="shared" si="391"/>
        <v>2017-08</v>
      </c>
    </row>
    <row r="6221" spans="1:15" x14ac:dyDescent="0.3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s="2" t="s">
        <v>4558</v>
      </c>
      <c r="G6221" t="s">
        <v>29</v>
      </c>
      <c r="H6221" s="5">
        <v>1918</v>
      </c>
      <c r="I6221" s="9">
        <v>0.19</v>
      </c>
      <c r="J6221" s="5">
        <v>863.1</v>
      </c>
      <c r="K6221" t="s">
        <v>17</v>
      </c>
      <c r="L6221" s="1">
        <f t="shared" si="388"/>
        <v>42855</v>
      </c>
      <c r="M6221">
        <f t="shared" si="389"/>
        <v>2017</v>
      </c>
      <c r="N6221">
        <f t="shared" si="390"/>
        <v>4</v>
      </c>
      <c r="O6221" t="str">
        <f t="shared" si="391"/>
        <v>2017-04</v>
      </c>
    </row>
    <row r="6222" spans="1:15" x14ac:dyDescent="0.3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s="2" t="s">
        <v>3940</v>
      </c>
      <c r="G6222" t="s">
        <v>29</v>
      </c>
      <c r="H6222" s="5">
        <v>2490</v>
      </c>
      <c r="I6222" s="9">
        <v>0.14000000000000001</v>
      </c>
      <c r="J6222" s="5">
        <v>697.2</v>
      </c>
      <c r="K6222" t="s">
        <v>17</v>
      </c>
      <c r="L6222" s="1">
        <f t="shared" si="388"/>
        <v>43000</v>
      </c>
      <c r="M6222">
        <f t="shared" si="389"/>
        <v>2017</v>
      </c>
      <c r="N6222">
        <f t="shared" si="390"/>
        <v>9</v>
      </c>
      <c r="O6222" t="str">
        <f t="shared" si="391"/>
        <v>2017-09</v>
      </c>
    </row>
    <row r="6223" spans="1:15" x14ac:dyDescent="0.3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2">
        <v>43162</v>
      </c>
      <c r="G6223" t="s">
        <v>29</v>
      </c>
      <c r="H6223" s="5">
        <v>1754</v>
      </c>
      <c r="I6223" s="9">
        <v>0.22</v>
      </c>
      <c r="J6223" s="5">
        <v>157.86000000000001</v>
      </c>
      <c r="K6223" t="s">
        <v>17</v>
      </c>
      <c r="L6223" s="1">
        <f t="shared" si="388"/>
        <v>43162</v>
      </c>
      <c r="M6223">
        <f t="shared" si="389"/>
        <v>2018</v>
      </c>
      <c r="N6223">
        <f t="shared" si="390"/>
        <v>3</v>
      </c>
      <c r="O6223" t="str">
        <f t="shared" si="391"/>
        <v>2018-03</v>
      </c>
    </row>
    <row r="6224" spans="1:15" x14ac:dyDescent="0.3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s="2" t="s">
        <v>1902</v>
      </c>
      <c r="G6224" t="s">
        <v>29</v>
      </c>
      <c r="H6224" s="5">
        <v>1518</v>
      </c>
      <c r="I6224" s="9">
        <v>0.17</v>
      </c>
      <c r="J6224" s="5">
        <v>667.92</v>
      </c>
      <c r="K6224" t="s">
        <v>17</v>
      </c>
      <c r="L6224" s="1">
        <f t="shared" si="388"/>
        <v>42947</v>
      </c>
      <c r="M6224">
        <f t="shared" si="389"/>
        <v>2017</v>
      </c>
      <c r="N6224">
        <f t="shared" si="390"/>
        <v>7</v>
      </c>
      <c r="O6224" t="str">
        <f t="shared" si="391"/>
        <v>2017-07</v>
      </c>
    </row>
    <row r="6225" spans="1:15" x14ac:dyDescent="0.3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s="2" t="s">
        <v>145</v>
      </c>
      <c r="G6225" t="s">
        <v>29</v>
      </c>
      <c r="H6225" s="5">
        <v>2036</v>
      </c>
      <c r="I6225" s="9">
        <v>0.15</v>
      </c>
      <c r="J6225" s="5">
        <v>875.48</v>
      </c>
      <c r="K6225" t="s">
        <v>17</v>
      </c>
      <c r="L6225" s="1">
        <f t="shared" si="388"/>
        <v>43362</v>
      </c>
      <c r="M6225">
        <f t="shared" si="389"/>
        <v>2018</v>
      </c>
      <c r="N6225">
        <f t="shared" si="390"/>
        <v>9</v>
      </c>
      <c r="O6225" t="str">
        <f t="shared" si="391"/>
        <v>2018-09</v>
      </c>
    </row>
    <row r="6226" spans="1:15" x14ac:dyDescent="0.3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2">
        <v>43143</v>
      </c>
      <c r="G6226" t="s">
        <v>29</v>
      </c>
      <c r="H6226" s="5">
        <v>2424</v>
      </c>
      <c r="I6226" s="9">
        <v>0.11</v>
      </c>
      <c r="J6226" s="5">
        <v>848.4</v>
      </c>
      <c r="K6226" t="s">
        <v>17</v>
      </c>
      <c r="L6226" s="1">
        <f t="shared" si="388"/>
        <v>43143</v>
      </c>
      <c r="M6226">
        <f t="shared" si="389"/>
        <v>2018</v>
      </c>
      <c r="N6226">
        <f t="shared" si="390"/>
        <v>2</v>
      </c>
      <c r="O6226" t="str">
        <f t="shared" si="391"/>
        <v>2018-02</v>
      </c>
    </row>
    <row r="6227" spans="1:15" x14ac:dyDescent="0.3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s="2" t="s">
        <v>197</v>
      </c>
      <c r="G6227" t="s">
        <v>29</v>
      </c>
      <c r="H6227" s="5">
        <v>2439</v>
      </c>
      <c r="I6227" s="9">
        <v>0.32</v>
      </c>
      <c r="J6227" s="5">
        <v>999.99</v>
      </c>
      <c r="K6227" t="s">
        <v>17</v>
      </c>
      <c r="L6227" s="1">
        <f t="shared" si="388"/>
        <v>42996</v>
      </c>
      <c r="M6227">
        <f t="shared" si="389"/>
        <v>2017</v>
      </c>
      <c r="N6227">
        <f t="shared" si="390"/>
        <v>9</v>
      </c>
      <c r="O6227" t="str">
        <f t="shared" si="391"/>
        <v>2017-09</v>
      </c>
    </row>
    <row r="6228" spans="1:15" x14ac:dyDescent="0.3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s="2" t="s">
        <v>2140</v>
      </c>
      <c r="G6228" t="s">
        <v>29</v>
      </c>
      <c r="H6228" s="5">
        <v>1937</v>
      </c>
      <c r="I6228" s="9">
        <v>0.34</v>
      </c>
      <c r="J6228" s="5">
        <v>464.88</v>
      </c>
      <c r="K6228" t="s">
        <v>17</v>
      </c>
      <c r="L6228" s="1">
        <f t="shared" si="388"/>
        <v>42968</v>
      </c>
      <c r="M6228">
        <f t="shared" si="389"/>
        <v>2017</v>
      </c>
      <c r="N6228">
        <f t="shared" si="390"/>
        <v>8</v>
      </c>
      <c r="O6228" t="str">
        <f t="shared" si="391"/>
        <v>2017-08</v>
      </c>
    </row>
    <row r="6229" spans="1:15" x14ac:dyDescent="0.3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s="2" t="s">
        <v>447</v>
      </c>
      <c r="G6229" t="s">
        <v>29</v>
      </c>
      <c r="H6229" s="5">
        <v>888</v>
      </c>
      <c r="I6229" s="9">
        <v>0.1</v>
      </c>
      <c r="J6229" s="5">
        <v>257.52</v>
      </c>
      <c r="K6229" t="s">
        <v>17</v>
      </c>
      <c r="L6229" s="1">
        <f t="shared" si="388"/>
        <v>42266</v>
      </c>
      <c r="M6229">
        <f t="shared" si="389"/>
        <v>2015</v>
      </c>
      <c r="N6229">
        <f t="shared" si="390"/>
        <v>9</v>
      </c>
      <c r="O6229" t="str">
        <f t="shared" si="391"/>
        <v>2015-09</v>
      </c>
    </row>
    <row r="6230" spans="1:15" x14ac:dyDescent="0.3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s="2" t="s">
        <v>2142</v>
      </c>
      <c r="G6230" t="s">
        <v>29</v>
      </c>
      <c r="H6230" s="5">
        <v>1476</v>
      </c>
      <c r="I6230" s="9">
        <v>0.22</v>
      </c>
      <c r="J6230" s="5">
        <v>501.84</v>
      </c>
      <c r="K6230" t="s">
        <v>17</v>
      </c>
      <c r="L6230" s="1">
        <f t="shared" si="388"/>
        <v>43094</v>
      </c>
      <c r="M6230">
        <f t="shared" si="389"/>
        <v>2017</v>
      </c>
      <c r="N6230">
        <f t="shared" si="390"/>
        <v>12</v>
      </c>
      <c r="O6230" t="str">
        <f t="shared" si="391"/>
        <v>2017-12</v>
      </c>
    </row>
    <row r="6231" spans="1:15" x14ac:dyDescent="0.3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s="2" t="s">
        <v>289</v>
      </c>
      <c r="G6231" t="s">
        <v>29</v>
      </c>
      <c r="H6231" s="5">
        <v>2099</v>
      </c>
      <c r="I6231" s="9">
        <v>0.12</v>
      </c>
      <c r="J6231" s="5">
        <v>146.93</v>
      </c>
      <c r="K6231" t="s">
        <v>17</v>
      </c>
      <c r="L6231" s="1">
        <f t="shared" si="388"/>
        <v>43021</v>
      </c>
      <c r="M6231">
        <f t="shared" si="389"/>
        <v>2017</v>
      </c>
      <c r="N6231">
        <f t="shared" si="390"/>
        <v>10</v>
      </c>
      <c r="O6231" t="str">
        <f t="shared" si="391"/>
        <v>2017-10</v>
      </c>
    </row>
    <row r="6232" spans="1:15" x14ac:dyDescent="0.3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s="2" t="s">
        <v>1538</v>
      </c>
      <c r="G6232" t="s">
        <v>29</v>
      </c>
      <c r="H6232" s="5">
        <v>1245</v>
      </c>
      <c r="I6232" s="9">
        <v>0.27</v>
      </c>
      <c r="J6232" s="5">
        <v>311.25</v>
      </c>
      <c r="K6232" t="s">
        <v>17</v>
      </c>
      <c r="L6232" s="1">
        <f t="shared" si="388"/>
        <v>43395</v>
      </c>
      <c r="M6232">
        <f t="shared" si="389"/>
        <v>2018</v>
      </c>
      <c r="N6232">
        <f t="shared" si="390"/>
        <v>10</v>
      </c>
      <c r="O6232" t="str">
        <f t="shared" si="391"/>
        <v>2018-10</v>
      </c>
    </row>
    <row r="6233" spans="1:15" x14ac:dyDescent="0.3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s="2" t="s">
        <v>1728</v>
      </c>
      <c r="G6233" t="s">
        <v>29</v>
      </c>
      <c r="H6233" s="5">
        <v>795</v>
      </c>
      <c r="I6233" s="9">
        <v>0.15</v>
      </c>
      <c r="J6233" s="5">
        <v>87.45</v>
      </c>
      <c r="K6233" t="s">
        <v>17</v>
      </c>
      <c r="L6233" s="1">
        <f t="shared" si="388"/>
        <v>43088</v>
      </c>
      <c r="M6233">
        <f t="shared" si="389"/>
        <v>2017</v>
      </c>
      <c r="N6233">
        <f t="shared" si="390"/>
        <v>12</v>
      </c>
      <c r="O6233" t="str">
        <f t="shared" si="391"/>
        <v>2017-12</v>
      </c>
    </row>
    <row r="6234" spans="1:15" x14ac:dyDescent="0.3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s="2" t="s">
        <v>145</v>
      </c>
      <c r="G6234" t="s">
        <v>29</v>
      </c>
      <c r="H6234" s="5">
        <v>2396</v>
      </c>
      <c r="I6234" s="9">
        <v>0.21</v>
      </c>
      <c r="J6234" s="5">
        <v>622.96</v>
      </c>
      <c r="K6234" t="s">
        <v>17</v>
      </c>
      <c r="L6234" s="1">
        <f t="shared" si="388"/>
        <v>43362</v>
      </c>
      <c r="M6234">
        <f t="shared" si="389"/>
        <v>2018</v>
      </c>
      <c r="N6234">
        <f t="shared" si="390"/>
        <v>9</v>
      </c>
      <c r="O6234" t="str">
        <f t="shared" si="391"/>
        <v>2018-09</v>
      </c>
    </row>
    <row r="6235" spans="1:15" x14ac:dyDescent="0.3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2">
        <v>43143</v>
      </c>
      <c r="G6235" t="s">
        <v>29</v>
      </c>
      <c r="H6235" s="5">
        <v>2266</v>
      </c>
      <c r="I6235" s="9">
        <v>0.15</v>
      </c>
      <c r="J6235" s="5">
        <v>929.06</v>
      </c>
      <c r="K6235" t="s">
        <v>17</v>
      </c>
      <c r="L6235" s="1">
        <f t="shared" si="388"/>
        <v>43143</v>
      </c>
      <c r="M6235">
        <f t="shared" si="389"/>
        <v>2018</v>
      </c>
      <c r="N6235">
        <f t="shared" si="390"/>
        <v>2</v>
      </c>
      <c r="O6235" t="str">
        <f t="shared" si="391"/>
        <v>2018-02</v>
      </c>
    </row>
    <row r="6236" spans="1:15" x14ac:dyDescent="0.3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s="2" t="s">
        <v>1745</v>
      </c>
      <c r="G6236" t="s">
        <v>78</v>
      </c>
      <c r="H6236" s="5">
        <v>574</v>
      </c>
      <c r="I6236" s="9">
        <v>0.1</v>
      </c>
      <c r="J6236" s="5">
        <v>109.06</v>
      </c>
      <c r="K6236" t="s">
        <v>17</v>
      </c>
      <c r="L6236" s="1">
        <f t="shared" si="388"/>
        <v>42818</v>
      </c>
      <c r="M6236">
        <f t="shared" si="389"/>
        <v>2017</v>
      </c>
      <c r="N6236">
        <f t="shared" si="390"/>
        <v>3</v>
      </c>
      <c r="O6236" t="str">
        <f t="shared" si="391"/>
        <v>2017-03</v>
      </c>
    </row>
    <row r="6237" spans="1:15" x14ac:dyDescent="0.3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s="2" t="s">
        <v>607</v>
      </c>
      <c r="G6237" t="s">
        <v>78</v>
      </c>
      <c r="H6237" s="5">
        <v>830</v>
      </c>
      <c r="I6237" s="9">
        <v>0.24</v>
      </c>
      <c r="J6237" s="5">
        <v>149.4</v>
      </c>
      <c r="K6237" t="s">
        <v>17</v>
      </c>
      <c r="L6237" s="1">
        <f t="shared" si="388"/>
        <v>42268</v>
      </c>
      <c r="M6237">
        <f t="shared" si="389"/>
        <v>2015</v>
      </c>
      <c r="N6237">
        <f t="shared" si="390"/>
        <v>9</v>
      </c>
      <c r="O6237" t="str">
        <f t="shared" si="391"/>
        <v>2015-09</v>
      </c>
    </row>
    <row r="6238" spans="1:15" x14ac:dyDescent="0.3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s="2" t="s">
        <v>607</v>
      </c>
      <c r="G6238" t="s">
        <v>78</v>
      </c>
      <c r="H6238" s="5">
        <v>2328</v>
      </c>
      <c r="I6238" s="9">
        <v>0.31</v>
      </c>
      <c r="J6238" s="5">
        <v>628.55999999999995</v>
      </c>
      <c r="K6238" t="s">
        <v>17</v>
      </c>
      <c r="L6238" s="1">
        <f t="shared" si="388"/>
        <v>42268</v>
      </c>
      <c r="M6238">
        <f t="shared" si="389"/>
        <v>2015</v>
      </c>
      <c r="N6238">
        <f t="shared" si="390"/>
        <v>9</v>
      </c>
      <c r="O6238" t="str">
        <f t="shared" si="391"/>
        <v>2015-09</v>
      </c>
    </row>
    <row r="6239" spans="1:15" x14ac:dyDescent="0.3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s="2" t="s">
        <v>6425</v>
      </c>
      <c r="G6239" t="s">
        <v>78</v>
      </c>
      <c r="H6239" s="5">
        <v>666</v>
      </c>
      <c r="I6239" s="9">
        <v>0.28999999999999998</v>
      </c>
      <c r="J6239" s="5">
        <v>133.19999999999999</v>
      </c>
      <c r="K6239" t="s">
        <v>17</v>
      </c>
      <c r="L6239" s="1">
        <f t="shared" si="388"/>
        <v>42030</v>
      </c>
      <c r="M6239">
        <f t="shared" si="389"/>
        <v>2015</v>
      </c>
      <c r="N6239">
        <f t="shared" si="390"/>
        <v>1</v>
      </c>
      <c r="O6239" t="str">
        <f t="shared" si="391"/>
        <v>2015-01</v>
      </c>
    </row>
    <row r="6240" spans="1:15" x14ac:dyDescent="0.3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2">
        <v>42165</v>
      </c>
      <c r="G6240" t="s">
        <v>78</v>
      </c>
      <c r="H6240" s="5">
        <v>713</v>
      </c>
      <c r="I6240" s="9">
        <v>0.24</v>
      </c>
      <c r="J6240" s="5">
        <v>292.33</v>
      </c>
      <c r="K6240" t="s">
        <v>17</v>
      </c>
      <c r="L6240" s="1">
        <f t="shared" si="388"/>
        <v>42165</v>
      </c>
      <c r="M6240">
        <f t="shared" si="389"/>
        <v>2015</v>
      </c>
      <c r="N6240">
        <f t="shared" si="390"/>
        <v>6</v>
      </c>
      <c r="O6240" t="str">
        <f t="shared" si="391"/>
        <v>2015-06</v>
      </c>
    </row>
    <row r="6241" spans="1:15" x14ac:dyDescent="0.3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s="2" t="s">
        <v>964</v>
      </c>
      <c r="G6241" t="s">
        <v>78</v>
      </c>
      <c r="H6241" s="5">
        <v>1708</v>
      </c>
      <c r="I6241" s="9">
        <v>0.25</v>
      </c>
      <c r="J6241" s="5">
        <v>427</v>
      </c>
      <c r="K6241" t="s">
        <v>17</v>
      </c>
      <c r="L6241" s="1">
        <f t="shared" si="388"/>
        <v>43058</v>
      </c>
      <c r="M6241">
        <f t="shared" si="389"/>
        <v>2017</v>
      </c>
      <c r="N6241">
        <f t="shared" si="390"/>
        <v>11</v>
      </c>
      <c r="O6241" t="str">
        <f t="shared" si="391"/>
        <v>2017-11</v>
      </c>
    </row>
    <row r="6242" spans="1:15" x14ac:dyDescent="0.3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s="2" t="s">
        <v>607</v>
      </c>
      <c r="G6242" t="s">
        <v>78</v>
      </c>
      <c r="H6242" s="5">
        <v>593</v>
      </c>
      <c r="I6242" s="9">
        <v>0.28999999999999998</v>
      </c>
      <c r="J6242" s="5">
        <v>207.55</v>
      </c>
      <c r="K6242" t="s">
        <v>17</v>
      </c>
      <c r="L6242" s="1">
        <f t="shared" si="388"/>
        <v>42268</v>
      </c>
      <c r="M6242">
        <f t="shared" si="389"/>
        <v>2015</v>
      </c>
      <c r="N6242">
        <f t="shared" si="390"/>
        <v>9</v>
      </c>
      <c r="O6242" t="str">
        <f t="shared" si="391"/>
        <v>2015-09</v>
      </c>
    </row>
    <row r="6243" spans="1:15" x14ac:dyDescent="0.3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s="2" t="s">
        <v>2345</v>
      </c>
      <c r="G6243" t="s">
        <v>78</v>
      </c>
      <c r="H6243" s="5">
        <v>1487</v>
      </c>
      <c r="I6243" s="9">
        <v>0.22</v>
      </c>
      <c r="J6243" s="5">
        <v>282.52999999999997</v>
      </c>
      <c r="K6243" t="s">
        <v>17</v>
      </c>
      <c r="L6243" s="1">
        <f t="shared" si="388"/>
        <v>43066</v>
      </c>
      <c r="M6243">
        <f t="shared" si="389"/>
        <v>2017</v>
      </c>
      <c r="N6243">
        <f t="shared" si="390"/>
        <v>11</v>
      </c>
      <c r="O6243" t="str">
        <f t="shared" si="391"/>
        <v>2017-11</v>
      </c>
    </row>
    <row r="6244" spans="1:15" x14ac:dyDescent="0.3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s="2" t="s">
        <v>779</v>
      </c>
      <c r="G6244" t="s">
        <v>78</v>
      </c>
      <c r="H6244" s="5">
        <v>841</v>
      </c>
      <c r="I6244" s="9">
        <v>0.1</v>
      </c>
      <c r="J6244" s="5">
        <v>201.84</v>
      </c>
      <c r="K6244" t="s">
        <v>17</v>
      </c>
      <c r="L6244" s="1">
        <f t="shared" si="388"/>
        <v>43394</v>
      </c>
      <c r="M6244">
        <f t="shared" si="389"/>
        <v>2018</v>
      </c>
      <c r="N6244">
        <f t="shared" si="390"/>
        <v>10</v>
      </c>
      <c r="O6244" t="str">
        <f t="shared" si="391"/>
        <v>2018-10</v>
      </c>
    </row>
    <row r="6245" spans="1:15" x14ac:dyDescent="0.3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s="2" t="s">
        <v>2345</v>
      </c>
      <c r="G6245" t="s">
        <v>78</v>
      </c>
      <c r="H6245" s="5">
        <v>1874</v>
      </c>
      <c r="I6245" s="9">
        <v>0.2</v>
      </c>
      <c r="J6245" s="5">
        <v>468.5</v>
      </c>
      <c r="K6245" t="s">
        <v>17</v>
      </c>
      <c r="L6245" s="1">
        <f t="shared" si="388"/>
        <v>43066</v>
      </c>
      <c r="M6245">
        <f t="shared" si="389"/>
        <v>2017</v>
      </c>
      <c r="N6245">
        <f t="shared" si="390"/>
        <v>11</v>
      </c>
      <c r="O6245" t="str">
        <f t="shared" si="391"/>
        <v>2017-11</v>
      </c>
    </row>
    <row r="6246" spans="1:15" x14ac:dyDescent="0.3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2">
        <v>42372</v>
      </c>
      <c r="G6246" t="s">
        <v>78</v>
      </c>
      <c r="H6246" s="5">
        <v>577</v>
      </c>
      <c r="I6246" s="9">
        <v>0.33</v>
      </c>
      <c r="J6246" s="5">
        <v>57.7</v>
      </c>
      <c r="K6246" t="s">
        <v>17</v>
      </c>
      <c r="L6246" s="1">
        <f t="shared" si="388"/>
        <v>42372</v>
      </c>
      <c r="M6246">
        <f t="shared" si="389"/>
        <v>2016</v>
      </c>
      <c r="N6246">
        <f t="shared" si="390"/>
        <v>1</v>
      </c>
      <c r="O6246" t="str">
        <f t="shared" si="391"/>
        <v>2016-01</v>
      </c>
    </row>
    <row r="6247" spans="1:15" x14ac:dyDescent="0.3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s="2" t="s">
        <v>243</v>
      </c>
      <c r="G6247" t="s">
        <v>78</v>
      </c>
      <c r="H6247" s="5">
        <v>1046</v>
      </c>
      <c r="I6247" s="9">
        <v>0.23</v>
      </c>
      <c r="J6247" s="5">
        <v>83.68</v>
      </c>
      <c r="K6247" t="s">
        <v>17</v>
      </c>
      <c r="L6247" s="1">
        <f t="shared" si="388"/>
        <v>43268</v>
      </c>
      <c r="M6247">
        <f t="shared" si="389"/>
        <v>2018</v>
      </c>
      <c r="N6247">
        <f t="shared" si="390"/>
        <v>6</v>
      </c>
      <c r="O6247" t="str">
        <f t="shared" si="391"/>
        <v>2018-06</v>
      </c>
    </row>
    <row r="6248" spans="1:15" x14ac:dyDescent="0.3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2">
        <v>42259</v>
      </c>
      <c r="G6248" t="s">
        <v>78</v>
      </c>
      <c r="H6248" s="5">
        <v>1328</v>
      </c>
      <c r="I6248" s="9">
        <v>0.35</v>
      </c>
      <c r="J6248" s="5">
        <v>517.91999999999996</v>
      </c>
      <c r="K6248" t="s">
        <v>17</v>
      </c>
      <c r="L6248" s="1">
        <f t="shared" si="388"/>
        <v>42259</v>
      </c>
      <c r="M6248">
        <f t="shared" si="389"/>
        <v>2015</v>
      </c>
      <c r="N6248">
        <f t="shared" si="390"/>
        <v>9</v>
      </c>
      <c r="O6248" t="str">
        <f t="shared" si="391"/>
        <v>2015-09</v>
      </c>
    </row>
    <row r="6249" spans="1:15" x14ac:dyDescent="0.3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s="2" t="s">
        <v>255</v>
      </c>
      <c r="G6249" t="s">
        <v>78</v>
      </c>
      <c r="H6249" s="5">
        <v>1399</v>
      </c>
      <c r="I6249" s="9">
        <v>0.13</v>
      </c>
      <c r="J6249" s="5">
        <v>251.82</v>
      </c>
      <c r="K6249" t="s">
        <v>17</v>
      </c>
      <c r="L6249" s="1">
        <f t="shared" si="388"/>
        <v>43427</v>
      </c>
      <c r="M6249">
        <f t="shared" si="389"/>
        <v>2018</v>
      </c>
      <c r="N6249">
        <f t="shared" si="390"/>
        <v>11</v>
      </c>
      <c r="O6249" t="str">
        <f t="shared" si="391"/>
        <v>2018-11</v>
      </c>
    </row>
    <row r="6250" spans="1:15" x14ac:dyDescent="0.3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s="2" t="s">
        <v>2488</v>
      </c>
      <c r="G6250" t="s">
        <v>78</v>
      </c>
      <c r="H6250" s="5">
        <v>2351</v>
      </c>
      <c r="I6250" s="9">
        <v>0.22</v>
      </c>
      <c r="J6250" s="5">
        <v>423.18</v>
      </c>
      <c r="K6250" t="s">
        <v>17</v>
      </c>
      <c r="L6250" s="1">
        <f t="shared" si="388"/>
        <v>43366</v>
      </c>
      <c r="M6250">
        <f t="shared" si="389"/>
        <v>2018</v>
      </c>
      <c r="N6250">
        <f t="shared" si="390"/>
        <v>9</v>
      </c>
      <c r="O6250" t="str">
        <f t="shared" si="391"/>
        <v>2018-09</v>
      </c>
    </row>
    <row r="6251" spans="1:15" x14ac:dyDescent="0.3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s="2" t="s">
        <v>6947</v>
      </c>
      <c r="G6251" t="s">
        <v>78</v>
      </c>
      <c r="H6251" s="5">
        <v>2298</v>
      </c>
      <c r="I6251" s="9">
        <v>0.15</v>
      </c>
      <c r="J6251" s="5">
        <v>1034.0999999999999</v>
      </c>
      <c r="K6251" t="s">
        <v>17</v>
      </c>
      <c r="L6251" s="1">
        <f t="shared" si="388"/>
        <v>43341</v>
      </c>
      <c r="M6251">
        <f t="shared" si="389"/>
        <v>2018</v>
      </c>
      <c r="N6251">
        <f t="shared" si="390"/>
        <v>8</v>
      </c>
      <c r="O6251" t="str">
        <f t="shared" si="391"/>
        <v>2018-08</v>
      </c>
    </row>
    <row r="6252" spans="1:15" x14ac:dyDescent="0.3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s="2" t="s">
        <v>5541</v>
      </c>
      <c r="G6252" t="s">
        <v>78</v>
      </c>
      <c r="H6252" s="5">
        <v>976</v>
      </c>
      <c r="I6252" s="9">
        <v>0.28000000000000003</v>
      </c>
      <c r="J6252" s="5">
        <v>146.4</v>
      </c>
      <c r="K6252" t="s">
        <v>17</v>
      </c>
      <c r="L6252" s="1">
        <f t="shared" si="388"/>
        <v>42515</v>
      </c>
      <c r="M6252">
        <f t="shared" si="389"/>
        <v>2016</v>
      </c>
      <c r="N6252">
        <f t="shared" si="390"/>
        <v>5</v>
      </c>
      <c r="O6252" t="str">
        <f t="shared" si="391"/>
        <v>2016-05</v>
      </c>
    </row>
    <row r="6253" spans="1:15" x14ac:dyDescent="0.3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2">
        <v>43199</v>
      </c>
      <c r="G6253" t="s">
        <v>78</v>
      </c>
      <c r="H6253" s="5">
        <v>795</v>
      </c>
      <c r="I6253" s="9">
        <v>0.28000000000000003</v>
      </c>
      <c r="J6253" s="5">
        <v>286.2</v>
      </c>
      <c r="K6253" t="s">
        <v>17</v>
      </c>
      <c r="L6253" s="1">
        <f t="shared" si="388"/>
        <v>43199</v>
      </c>
      <c r="M6253">
        <f t="shared" si="389"/>
        <v>2018</v>
      </c>
      <c r="N6253">
        <f t="shared" si="390"/>
        <v>4</v>
      </c>
      <c r="O6253" t="str">
        <f t="shared" si="391"/>
        <v>2018-04</v>
      </c>
    </row>
    <row r="6254" spans="1:15" x14ac:dyDescent="0.3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2">
        <v>42196</v>
      </c>
      <c r="G6254" t="s">
        <v>78</v>
      </c>
      <c r="H6254" s="5">
        <v>1565</v>
      </c>
      <c r="I6254" s="9">
        <v>0.19</v>
      </c>
      <c r="J6254" s="5">
        <v>203.45</v>
      </c>
      <c r="K6254" t="s">
        <v>17</v>
      </c>
      <c r="L6254" s="1">
        <f t="shared" si="388"/>
        <v>42196</v>
      </c>
      <c r="M6254">
        <f t="shared" si="389"/>
        <v>2015</v>
      </c>
      <c r="N6254">
        <f t="shared" si="390"/>
        <v>7</v>
      </c>
      <c r="O6254" t="str">
        <f t="shared" si="391"/>
        <v>2015-07</v>
      </c>
    </row>
    <row r="6255" spans="1:15" x14ac:dyDescent="0.3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2">
        <v>43199</v>
      </c>
      <c r="G6255" t="s">
        <v>78</v>
      </c>
      <c r="H6255" s="5">
        <v>1371</v>
      </c>
      <c r="I6255" s="9">
        <v>0.33</v>
      </c>
      <c r="J6255" s="5">
        <v>233.07</v>
      </c>
      <c r="K6255" t="s">
        <v>17</v>
      </c>
      <c r="L6255" s="1">
        <f t="shared" si="388"/>
        <v>43199</v>
      </c>
      <c r="M6255">
        <f t="shared" si="389"/>
        <v>2018</v>
      </c>
      <c r="N6255">
        <f t="shared" si="390"/>
        <v>4</v>
      </c>
      <c r="O6255" t="str">
        <f t="shared" si="391"/>
        <v>2018-04</v>
      </c>
    </row>
    <row r="6256" spans="1:15" x14ac:dyDescent="0.3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2">
        <v>42529</v>
      </c>
      <c r="G6256" t="s">
        <v>78</v>
      </c>
      <c r="H6256" s="5">
        <v>2152</v>
      </c>
      <c r="I6256" s="9">
        <v>0.17</v>
      </c>
      <c r="J6256" s="5">
        <v>451.92</v>
      </c>
      <c r="K6256" t="s">
        <v>17</v>
      </c>
      <c r="L6256" s="1">
        <f t="shared" si="388"/>
        <v>42529</v>
      </c>
      <c r="M6256">
        <f t="shared" si="389"/>
        <v>2016</v>
      </c>
      <c r="N6256">
        <f t="shared" si="390"/>
        <v>6</v>
      </c>
      <c r="O6256" t="str">
        <f t="shared" si="391"/>
        <v>2016-06</v>
      </c>
    </row>
    <row r="6257" spans="1:15" x14ac:dyDescent="0.3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2">
        <v>42259</v>
      </c>
      <c r="G6257" t="s">
        <v>78</v>
      </c>
      <c r="H6257" s="5">
        <v>1480</v>
      </c>
      <c r="I6257" s="9">
        <v>0.35</v>
      </c>
      <c r="J6257" s="5">
        <v>370</v>
      </c>
      <c r="K6257" t="s">
        <v>17</v>
      </c>
      <c r="L6257" s="1">
        <f t="shared" si="388"/>
        <v>42259</v>
      </c>
      <c r="M6257">
        <f t="shared" si="389"/>
        <v>2015</v>
      </c>
      <c r="N6257">
        <f t="shared" si="390"/>
        <v>9</v>
      </c>
      <c r="O6257" t="str">
        <f t="shared" si="391"/>
        <v>2015-09</v>
      </c>
    </row>
    <row r="6258" spans="1:15" x14ac:dyDescent="0.3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2">
        <v>43142</v>
      </c>
      <c r="G6258" t="s">
        <v>78</v>
      </c>
      <c r="H6258" s="5">
        <v>944</v>
      </c>
      <c r="I6258" s="9">
        <v>0.19</v>
      </c>
      <c r="J6258" s="5">
        <v>84.96</v>
      </c>
      <c r="K6258" t="s">
        <v>17</v>
      </c>
      <c r="L6258" s="1">
        <f t="shared" si="388"/>
        <v>43142</v>
      </c>
      <c r="M6258">
        <f t="shared" si="389"/>
        <v>2018</v>
      </c>
      <c r="N6258">
        <f t="shared" si="390"/>
        <v>2</v>
      </c>
      <c r="O6258" t="str">
        <f t="shared" si="391"/>
        <v>2018-02</v>
      </c>
    </row>
    <row r="6259" spans="1:15" x14ac:dyDescent="0.3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s="2" t="s">
        <v>497</v>
      </c>
      <c r="G6259" t="s">
        <v>78</v>
      </c>
      <c r="H6259" s="5">
        <v>1976</v>
      </c>
      <c r="I6259" s="9">
        <v>0.2</v>
      </c>
      <c r="J6259" s="5">
        <v>592.79999999999995</v>
      </c>
      <c r="K6259" t="s">
        <v>17</v>
      </c>
      <c r="L6259" s="1">
        <f t="shared" si="388"/>
        <v>43423</v>
      </c>
      <c r="M6259">
        <f t="shared" si="389"/>
        <v>2018</v>
      </c>
      <c r="N6259">
        <f t="shared" si="390"/>
        <v>11</v>
      </c>
      <c r="O6259" t="str">
        <f t="shared" si="391"/>
        <v>2018-11</v>
      </c>
    </row>
    <row r="6260" spans="1:15" x14ac:dyDescent="0.3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s="2" t="s">
        <v>6947</v>
      </c>
      <c r="G6260" t="s">
        <v>78</v>
      </c>
      <c r="H6260" s="5">
        <v>1576</v>
      </c>
      <c r="I6260" s="9">
        <v>0.26</v>
      </c>
      <c r="J6260" s="5">
        <v>189.12</v>
      </c>
      <c r="K6260" t="s">
        <v>17</v>
      </c>
      <c r="L6260" s="1">
        <f t="shared" si="388"/>
        <v>43341</v>
      </c>
      <c r="M6260">
        <f t="shared" si="389"/>
        <v>2018</v>
      </c>
      <c r="N6260">
        <f t="shared" si="390"/>
        <v>8</v>
      </c>
      <c r="O6260" t="str">
        <f t="shared" si="391"/>
        <v>2018-08</v>
      </c>
    </row>
    <row r="6261" spans="1:15" x14ac:dyDescent="0.3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2">
        <v>43321</v>
      </c>
      <c r="G6261" t="s">
        <v>78</v>
      </c>
      <c r="H6261" s="5">
        <v>1811</v>
      </c>
      <c r="I6261" s="9">
        <v>0.22</v>
      </c>
      <c r="J6261" s="5">
        <v>235.43</v>
      </c>
      <c r="K6261" t="s">
        <v>17</v>
      </c>
      <c r="L6261" s="1">
        <f t="shared" si="388"/>
        <v>43321</v>
      </c>
      <c r="M6261">
        <f t="shared" si="389"/>
        <v>2018</v>
      </c>
      <c r="N6261">
        <f t="shared" si="390"/>
        <v>8</v>
      </c>
      <c r="O6261" t="str">
        <f t="shared" si="391"/>
        <v>2018-08</v>
      </c>
    </row>
    <row r="6262" spans="1:15" x14ac:dyDescent="0.3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2">
        <v>43412</v>
      </c>
      <c r="G6262" t="s">
        <v>78</v>
      </c>
      <c r="H6262" s="5">
        <v>1721</v>
      </c>
      <c r="I6262" s="9">
        <v>0.3</v>
      </c>
      <c r="J6262" s="5">
        <v>86.05</v>
      </c>
      <c r="K6262" t="s">
        <v>17</v>
      </c>
      <c r="L6262" s="1">
        <f t="shared" si="388"/>
        <v>43412</v>
      </c>
      <c r="M6262">
        <f t="shared" si="389"/>
        <v>2018</v>
      </c>
      <c r="N6262">
        <f t="shared" si="390"/>
        <v>11</v>
      </c>
      <c r="O6262" t="str">
        <f t="shared" si="391"/>
        <v>2018-11</v>
      </c>
    </row>
    <row r="6263" spans="1:15" x14ac:dyDescent="0.3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s="2" t="s">
        <v>345</v>
      </c>
      <c r="G6263" t="s">
        <v>78</v>
      </c>
      <c r="H6263" s="5">
        <v>796</v>
      </c>
      <c r="I6263" s="9">
        <v>0.22</v>
      </c>
      <c r="J6263" s="5">
        <v>71.64</v>
      </c>
      <c r="K6263" t="s">
        <v>17</v>
      </c>
      <c r="L6263" s="1">
        <f t="shared" si="388"/>
        <v>43211</v>
      </c>
      <c r="M6263">
        <f t="shared" si="389"/>
        <v>2018</v>
      </c>
      <c r="N6263">
        <f t="shared" si="390"/>
        <v>4</v>
      </c>
      <c r="O6263" t="str">
        <f t="shared" si="391"/>
        <v>2018-04</v>
      </c>
    </row>
    <row r="6264" spans="1:15" x14ac:dyDescent="0.3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s="2" t="s">
        <v>3447</v>
      </c>
      <c r="G6264" t="s">
        <v>78</v>
      </c>
      <c r="H6264" s="5">
        <v>771</v>
      </c>
      <c r="I6264" s="9">
        <v>0.32</v>
      </c>
      <c r="J6264" s="5">
        <v>107.94</v>
      </c>
      <c r="K6264" t="s">
        <v>17</v>
      </c>
      <c r="L6264" s="1">
        <f t="shared" si="388"/>
        <v>42322</v>
      </c>
      <c r="M6264">
        <f t="shared" si="389"/>
        <v>2015</v>
      </c>
      <c r="N6264">
        <f t="shared" si="390"/>
        <v>11</v>
      </c>
      <c r="O6264" t="str">
        <f t="shared" si="391"/>
        <v>2015-11</v>
      </c>
    </row>
    <row r="6265" spans="1:15" x14ac:dyDescent="0.3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2">
        <v>42128</v>
      </c>
      <c r="G6265" t="s">
        <v>78</v>
      </c>
      <c r="H6265" s="5">
        <v>2349</v>
      </c>
      <c r="I6265" s="9">
        <v>0.32</v>
      </c>
      <c r="J6265" s="5">
        <v>234.9</v>
      </c>
      <c r="K6265" t="s">
        <v>17</v>
      </c>
      <c r="L6265" s="1">
        <f t="shared" si="388"/>
        <v>42128</v>
      </c>
      <c r="M6265">
        <f t="shared" si="389"/>
        <v>2015</v>
      </c>
      <c r="N6265">
        <f t="shared" si="390"/>
        <v>5</v>
      </c>
      <c r="O6265" t="str">
        <f t="shared" si="391"/>
        <v>2015-05</v>
      </c>
    </row>
    <row r="6266" spans="1:15" x14ac:dyDescent="0.3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2">
        <v>42128</v>
      </c>
      <c r="G6266" t="s">
        <v>78</v>
      </c>
      <c r="H6266" s="5">
        <v>565</v>
      </c>
      <c r="I6266" s="9">
        <v>0.35</v>
      </c>
      <c r="J6266" s="5">
        <v>113</v>
      </c>
      <c r="K6266" t="s">
        <v>17</v>
      </c>
      <c r="L6266" s="1">
        <f t="shared" si="388"/>
        <v>42128</v>
      </c>
      <c r="M6266">
        <f t="shared" si="389"/>
        <v>2015</v>
      </c>
      <c r="N6266">
        <f t="shared" si="390"/>
        <v>5</v>
      </c>
      <c r="O6266" t="str">
        <f t="shared" si="391"/>
        <v>2015-05</v>
      </c>
    </row>
    <row r="6267" spans="1:15" x14ac:dyDescent="0.3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2">
        <v>43350</v>
      </c>
      <c r="G6267" t="s">
        <v>78</v>
      </c>
      <c r="H6267" s="5">
        <v>1411</v>
      </c>
      <c r="I6267" s="9">
        <v>0.28000000000000003</v>
      </c>
      <c r="J6267" s="5">
        <v>352.75</v>
      </c>
      <c r="K6267" t="s">
        <v>17</v>
      </c>
      <c r="L6267" s="1">
        <f t="shared" si="388"/>
        <v>43350</v>
      </c>
      <c r="M6267">
        <f t="shared" si="389"/>
        <v>2018</v>
      </c>
      <c r="N6267">
        <f t="shared" si="390"/>
        <v>9</v>
      </c>
      <c r="O6267" t="str">
        <f t="shared" si="391"/>
        <v>2018-09</v>
      </c>
    </row>
    <row r="6268" spans="1:15" x14ac:dyDescent="0.3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2">
        <v>43321</v>
      </c>
      <c r="G6268" t="s">
        <v>78</v>
      </c>
      <c r="H6268" s="5">
        <v>1879</v>
      </c>
      <c r="I6268" s="9">
        <v>0.2</v>
      </c>
      <c r="J6268" s="5">
        <v>206.69</v>
      </c>
      <c r="K6268" t="s">
        <v>17</v>
      </c>
      <c r="L6268" s="1">
        <f t="shared" si="388"/>
        <v>43321</v>
      </c>
      <c r="M6268">
        <f t="shared" si="389"/>
        <v>2018</v>
      </c>
      <c r="N6268">
        <f t="shared" si="390"/>
        <v>8</v>
      </c>
      <c r="O6268" t="str">
        <f t="shared" si="391"/>
        <v>2018-08</v>
      </c>
    </row>
    <row r="6269" spans="1:15" x14ac:dyDescent="0.3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2">
        <v>43349</v>
      </c>
      <c r="G6269" t="s">
        <v>78</v>
      </c>
      <c r="H6269" s="5">
        <v>2427</v>
      </c>
      <c r="I6269" s="9">
        <v>0.25</v>
      </c>
      <c r="J6269" s="5">
        <v>995.07</v>
      </c>
      <c r="K6269" t="s">
        <v>17</v>
      </c>
      <c r="L6269" s="1">
        <f t="shared" si="388"/>
        <v>43349</v>
      </c>
      <c r="M6269">
        <f t="shared" si="389"/>
        <v>2018</v>
      </c>
      <c r="N6269">
        <f t="shared" si="390"/>
        <v>9</v>
      </c>
      <c r="O6269" t="str">
        <f t="shared" si="391"/>
        <v>2018-09</v>
      </c>
    </row>
    <row r="6270" spans="1:15" x14ac:dyDescent="0.3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2">
        <v>43412</v>
      </c>
      <c r="G6270" t="s">
        <v>78</v>
      </c>
      <c r="H6270" s="5">
        <v>761</v>
      </c>
      <c r="I6270" s="9">
        <v>0.21</v>
      </c>
      <c r="J6270" s="5">
        <v>114.15</v>
      </c>
      <c r="K6270" t="s">
        <v>17</v>
      </c>
      <c r="L6270" s="1">
        <f t="shared" si="388"/>
        <v>43412</v>
      </c>
      <c r="M6270">
        <f t="shared" si="389"/>
        <v>2018</v>
      </c>
      <c r="N6270">
        <f t="shared" si="390"/>
        <v>11</v>
      </c>
      <c r="O6270" t="str">
        <f t="shared" si="391"/>
        <v>2018-11</v>
      </c>
    </row>
    <row r="6271" spans="1:15" x14ac:dyDescent="0.3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s="2" t="s">
        <v>255</v>
      </c>
      <c r="G6271" t="s">
        <v>78</v>
      </c>
      <c r="H6271" s="5">
        <v>2012</v>
      </c>
      <c r="I6271" s="9">
        <v>0.19</v>
      </c>
      <c r="J6271" s="5">
        <v>442.64</v>
      </c>
      <c r="K6271" t="s">
        <v>17</v>
      </c>
      <c r="L6271" s="1">
        <f t="shared" si="388"/>
        <v>43427</v>
      </c>
      <c r="M6271">
        <f t="shared" si="389"/>
        <v>2018</v>
      </c>
      <c r="N6271">
        <f t="shared" si="390"/>
        <v>11</v>
      </c>
      <c r="O6271" t="str">
        <f t="shared" si="391"/>
        <v>2018-11</v>
      </c>
    </row>
    <row r="6272" spans="1:15" x14ac:dyDescent="0.3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s="2" t="s">
        <v>5541</v>
      </c>
      <c r="G6272" t="s">
        <v>78</v>
      </c>
      <c r="H6272" s="5">
        <v>2422</v>
      </c>
      <c r="I6272" s="9">
        <v>0.35</v>
      </c>
      <c r="J6272" s="5">
        <v>484.4</v>
      </c>
      <c r="K6272" t="s">
        <v>17</v>
      </c>
      <c r="L6272" s="1">
        <f t="shared" si="388"/>
        <v>42515</v>
      </c>
      <c r="M6272">
        <f t="shared" si="389"/>
        <v>2016</v>
      </c>
      <c r="N6272">
        <f t="shared" si="390"/>
        <v>5</v>
      </c>
      <c r="O6272" t="str">
        <f t="shared" si="391"/>
        <v>2016-05</v>
      </c>
    </row>
    <row r="6273" spans="1:15" x14ac:dyDescent="0.3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2">
        <v>42797</v>
      </c>
      <c r="G6273" t="s">
        <v>78</v>
      </c>
      <c r="H6273" s="5">
        <v>1937</v>
      </c>
      <c r="I6273" s="9">
        <v>0.24</v>
      </c>
      <c r="J6273" s="5">
        <v>406.77</v>
      </c>
      <c r="K6273" t="s">
        <v>17</v>
      </c>
      <c r="L6273" s="1">
        <f t="shared" si="388"/>
        <v>42797</v>
      </c>
      <c r="M6273">
        <f t="shared" si="389"/>
        <v>2017</v>
      </c>
      <c r="N6273">
        <f t="shared" si="390"/>
        <v>3</v>
      </c>
      <c r="O6273" t="str">
        <f t="shared" si="391"/>
        <v>2017-03</v>
      </c>
    </row>
    <row r="6274" spans="1:15" x14ac:dyDescent="0.3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2">
        <v>42773</v>
      </c>
      <c r="G6274" t="s">
        <v>78</v>
      </c>
      <c r="H6274" s="5">
        <v>2426</v>
      </c>
      <c r="I6274" s="9">
        <v>0.21</v>
      </c>
      <c r="J6274" s="5">
        <v>703.54</v>
      </c>
      <c r="K6274" t="s">
        <v>17</v>
      </c>
      <c r="L6274" s="1">
        <f t="shared" ref="L6274:L6337" si="392">IF(ISNUMBER(F6274),F6274,IFERROR(DATE(VALUE(RIGHT(F6274,4)),VALUE(LEFT(F6274,FIND("/",F6274)-1)),VALUE(MID(F6274,FIND("/",F6274)+1,FIND("/",F6274,FIND("/",F6274)+1)-FIND("/",F6274)-1))),""))</f>
        <v>42773</v>
      </c>
      <c r="M6274">
        <f t="shared" ref="M6274:M6337" si="393">YEAR(L6274)</f>
        <v>2017</v>
      </c>
      <c r="N6274">
        <f t="shared" ref="N6274:N6337" si="394">MONTH(L6274)</f>
        <v>2</v>
      </c>
      <c r="O6274" t="str">
        <f t="shared" ref="O6274:O6337" si="395">TEXT(L6274,"yyyy-mm")</f>
        <v>2017-02</v>
      </c>
    </row>
    <row r="6275" spans="1:15" x14ac:dyDescent="0.3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2">
        <v>42746</v>
      </c>
      <c r="G6275" t="s">
        <v>78</v>
      </c>
      <c r="H6275" s="5">
        <v>671</v>
      </c>
      <c r="I6275" s="9">
        <v>0.23</v>
      </c>
      <c r="J6275" s="5">
        <v>187.88</v>
      </c>
      <c r="K6275" t="s">
        <v>17</v>
      </c>
      <c r="L6275" s="1">
        <f t="shared" si="392"/>
        <v>42746</v>
      </c>
      <c r="M6275">
        <f t="shared" si="393"/>
        <v>2017</v>
      </c>
      <c r="N6275">
        <f t="shared" si="394"/>
        <v>1</v>
      </c>
      <c r="O6275" t="str">
        <f t="shared" si="395"/>
        <v>2017-01</v>
      </c>
    </row>
    <row r="6276" spans="1:15" x14ac:dyDescent="0.3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s="2" t="s">
        <v>255</v>
      </c>
      <c r="G6276" t="s">
        <v>78</v>
      </c>
      <c r="H6276" s="5">
        <v>2045</v>
      </c>
      <c r="I6276" s="9">
        <v>0.35</v>
      </c>
      <c r="J6276" s="5">
        <v>797.55</v>
      </c>
      <c r="K6276" t="s">
        <v>17</v>
      </c>
      <c r="L6276" s="1">
        <f t="shared" si="392"/>
        <v>43427</v>
      </c>
      <c r="M6276">
        <f t="shared" si="393"/>
        <v>2018</v>
      </c>
      <c r="N6276">
        <f t="shared" si="394"/>
        <v>11</v>
      </c>
      <c r="O6276" t="str">
        <f t="shared" si="395"/>
        <v>2018-11</v>
      </c>
    </row>
    <row r="6277" spans="1:15" x14ac:dyDescent="0.3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s="2" t="s">
        <v>689</v>
      </c>
      <c r="G6277" t="s">
        <v>78</v>
      </c>
      <c r="H6277" s="5">
        <v>1358</v>
      </c>
      <c r="I6277" s="9">
        <v>0.25</v>
      </c>
      <c r="J6277" s="5">
        <v>298.76</v>
      </c>
      <c r="K6277" t="s">
        <v>17</v>
      </c>
      <c r="L6277" s="1">
        <f t="shared" si="392"/>
        <v>43004</v>
      </c>
      <c r="M6277">
        <f t="shared" si="393"/>
        <v>2017</v>
      </c>
      <c r="N6277">
        <f t="shared" si="394"/>
        <v>9</v>
      </c>
      <c r="O6277" t="str">
        <f t="shared" si="395"/>
        <v>2017-09</v>
      </c>
    </row>
    <row r="6278" spans="1:15" x14ac:dyDescent="0.3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s="2" t="s">
        <v>2220</v>
      </c>
      <c r="G6278" t="s">
        <v>78</v>
      </c>
      <c r="H6278" s="5">
        <v>2378</v>
      </c>
      <c r="I6278" s="9">
        <v>0.3</v>
      </c>
      <c r="J6278" s="5">
        <v>570.72</v>
      </c>
      <c r="K6278" t="s">
        <v>17</v>
      </c>
      <c r="L6278" s="1">
        <f t="shared" si="392"/>
        <v>42352</v>
      </c>
      <c r="M6278">
        <f t="shared" si="393"/>
        <v>2015</v>
      </c>
      <c r="N6278">
        <f t="shared" si="394"/>
        <v>12</v>
      </c>
      <c r="O6278" t="str">
        <f t="shared" si="395"/>
        <v>2015-12</v>
      </c>
    </row>
    <row r="6279" spans="1:15" x14ac:dyDescent="0.3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2">
        <v>42196</v>
      </c>
      <c r="G6279" t="s">
        <v>78</v>
      </c>
      <c r="H6279" s="5">
        <v>1120</v>
      </c>
      <c r="I6279" s="9">
        <v>0.17</v>
      </c>
      <c r="J6279" s="5">
        <v>291.2</v>
      </c>
      <c r="K6279" t="s">
        <v>17</v>
      </c>
      <c r="L6279" s="1">
        <f t="shared" si="392"/>
        <v>42196</v>
      </c>
      <c r="M6279">
        <f t="shared" si="393"/>
        <v>2015</v>
      </c>
      <c r="N6279">
        <f t="shared" si="394"/>
        <v>7</v>
      </c>
      <c r="O6279" t="str">
        <f t="shared" si="395"/>
        <v>2015-07</v>
      </c>
    </row>
    <row r="6280" spans="1:15" x14ac:dyDescent="0.3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s="2" t="s">
        <v>243</v>
      </c>
      <c r="G6280" t="s">
        <v>78</v>
      </c>
      <c r="H6280" s="5">
        <v>1141</v>
      </c>
      <c r="I6280" s="9">
        <v>0.34</v>
      </c>
      <c r="J6280" s="5">
        <v>68.459999999999994</v>
      </c>
      <c r="K6280" t="s">
        <v>17</v>
      </c>
      <c r="L6280" s="1">
        <f t="shared" si="392"/>
        <v>43268</v>
      </c>
      <c r="M6280">
        <f t="shared" si="393"/>
        <v>2018</v>
      </c>
      <c r="N6280">
        <f t="shared" si="394"/>
        <v>6</v>
      </c>
      <c r="O6280" t="str">
        <f t="shared" si="395"/>
        <v>2018-06</v>
      </c>
    </row>
    <row r="6281" spans="1:15" x14ac:dyDescent="0.3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s="2" t="s">
        <v>243</v>
      </c>
      <c r="G6281" t="s">
        <v>78</v>
      </c>
      <c r="H6281" s="5">
        <v>2143</v>
      </c>
      <c r="I6281" s="9">
        <v>0.33</v>
      </c>
      <c r="J6281" s="5">
        <v>385.74</v>
      </c>
      <c r="K6281" t="s">
        <v>17</v>
      </c>
      <c r="L6281" s="1">
        <f t="shared" si="392"/>
        <v>43268</v>
      </c>
      <c r="M6281">
        <f t="shared" si="393"/>
        <v>2018</v>
      </c>
      <c r="N6281">
        <f t="shared" si="394"/>
        <v>6</v>
      </c>
      <c r="O6281" t="str">
        <f t="shared" si="395"/>
        <v>2018-06</v>
      </c>
    </row>
    <row r="6282" spans="1:15" x14ac:dyDescent="0.3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s="2" t="s">
        <v>703</v>
      </c>
      <c r="G6282" t="s">
        <v>78</v>
      </c>
      <c r="H6282" s="5">
        <v>2080</v>
      </c>
      <c r="I6282" s="9">
        <v>0.35</v>
      </c>
      <c r="J6282" s="5">
        <v>540.79999999999995</v>
      </c>
      <c r="K6282" t="s">
        <v>17</v>
      </c>
      <c r="L6282" s="1">
        <f t="shared" si="392"/>
        <v>43190</v>
      </c>
      <c r="M6282">
        <f t="shared" si="393"/>
        <v>2018</v>
      </c>
      <c r="N6282">
        <f t="shared" si="394"/>
        <v>3</v>
      </c>
      <c r="O6282" t="str">
        <f t="shared" si="395"/>
        <v>2018-03</v>
      </c>
    </row>
    <row r="6283" spans="1:15" x14ac:dyDescent="0.3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2">
        <v>43231</v>
      </c>
      <c r="G6283" t="s">
        <v>78</v>
      </c>
      <c r="H6283" s="5">
        <v>2063</v>
      </c>
      <c r="I6283" s="9">
        <v>0.18</v>
      </c>
      <c r="J6283" s="5">
        <v>433.23</v>
      </c>
      <c r="K6283" t="s">
        <v>17</v>
      </c>
      <c r="L6283" s="1">
        <f t="shared" si="392"/>
        <v>43231</v>
      </c>
      <c r="M6283">
        <f t="shared" si="393"/>
        <v>2018</v>
      </c>
      <c r="N6283">
        <f t="shared" si="394"/>
        <v>5</v>
      </c>
      <c r="O6283" t="str">
        <f t="shared" si="395"/>
        <v>2018-05</v>
      </c>
    </row>
    <row r="6284" spans="1:15" x14ac:dyDescent="0.3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s="2" t="s">
        <v>1433</v>
      </c>
      <c r="G6284" t="s">
        <v>78</v>
      </c>
      <c r="H6284" s="5">
        <v>1605</v>
      </c>
      <c r="I6284" s="9">
        <v>0.17</v>
      </c>
      <c r="J6284" s="5">
        <v>593.85</v>
      </c>
      <c r="K6284" t="s">
        <v>17</v>
      </c>
      <c r="L6284" s="1">
        <f t="shared" si="392"/>
        <v>43099</v>
      </c>
      <c r="M6284">
        <f t="shared" si="393"/>
        <v>2017</v>
      </c>
      <c r="N6284">
        <f t="shared" si="394"/>
        <v>12</v>
      </c>
      <c r="O6284" t="str">
        <f t="shared" si="395"/>
        <v>2017-12</v>
      </c>
    </row>
    <row r="6285" spans="1:15" x14ac:dyDescent="0.3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s="2" t="s">
        <v>1898</v>
      </c>
      <c r="G6285" t="s">
        <v>78</v>
      </c>
      <c r="H6285" s="5">
        <v>1563</v>
      </c>
      <c r="I6285" s="9">
        <v>0.21</v>
      </c>
      <c r="J6285" s="5">
        <v>406.38</v>
      </c>
      <c r="K6285" t="s">
        <v>17</v>
      </c>
      <c r="L6285" s="1">
        <f t="shared" si="392"/>
        <v>43002</v>
      </c>
      <c r="M6285">
        <f t="shared" si="393"/>
        <v>2017</v>
      </c>
      <c r="N6285">
        <f t="shared" si="394"/>
        <v>9</v>
      </c>
      <c r="O6285" t="str">
        <f t="shared" si="395"/>
        <v>2017-09</v>
      </c>
    </row>
    <row r="6286" spans="1:15" x14ac:dyDescent="0.3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2">
        <v>43321</v>
      </c>
      <c r="G6286" t="s">
        <v>78</v>
      </c>
      <c r="H6286" s="5">
        <v>694</v>
      </c>
      <c r="I6286" s="9">
        <v>0.19</v>
      </c>
      <c r="J6286" s="5">
        <v>76.34</v>
      </c>
      <c r="K6286" t="s">
        <v>17</v>
      </c>
      <c r="L6286" s="1">
        <f t="shared" si="392"/>
        <v>43321</v>
      </c>
      <c r="M6286">
        <f t="shared" si="393"/>
        <v>2018</v>
      </c>
      <c r="N6286">
        <f t="shared" si="394"/>
        <v>8</v>
      </c>
      <c r="O6286" t="str">
        <f t="shared" si="395"/>
        <v>2018-08</v>
      </c>
    </row>
    <row r="6287" spans="1:15" x14ac:dyDescent="0.3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2">
        <v>43412</v>
      </c>
      <c r="G6287" t="s">
        <v>78</v>
      </c>
      <c r="H6287" s="5">
        <v>2156</v>
      </c>
      <c r="I6287" s="9">
        <v>0.32</v>
      </c>
      <c r="J6287" s="5">
        <v>776.16</v>
      </c>
      <c r="K6287" t="s">
        <v>17</v>
      </c>
      <c r="L6287" s="1">
        <f t="shared" si="392"/>
        <v>43412</v>
      </c>
      <c r="M6287">
        <f t="shared" si="393"/>
        <v>2018</v>
      </c>
      <c r="N6287">
        <f t="shared" si="394"/>
        <v>11</v>
      </c>
      <c r="O6287" t="str">
        <f t="shared" si="395"/>
        <v>2018-11</v>
      </c>
    </row>
    <row r="6288" spans="1:15" x14ac:dyDescent="0.3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2">
        <v>43350</v>
      </c>
      <c r="G6288" t="s">
        <v>78</v>
      </c>
      <c r="H6288" s="5">
        <v>1382</v>
      </c>
      <c r="I6288" s="9">
        <v>0.27</v>
      </c>
      <c r="J6288" s="5">
        <v>538.98</v>
      </c>
      <c r="K6288" t="s">
        <v>17</v>
      </c>
      <c r="L6288" s="1">
        <f t="shared" si="392"/>
        <v>43350</v>
      </c>
      <c r="M6288">
        <f t="shared" si="393"/>
        <v>2018</v>
      </c>
      <c r="N6288">
        <f t="shared" si="394"/>
        <v>9</v>
      </c>
      <c r="O6288" t="str">
        <f t="shared" si="395"/>
        <v>2018-09</v>
      </c>
    </row>
    <row r="6289" spans="1:15" x14ac:dyDescent="0.3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s="2" t="s">
        <v>6947</v>
      </c>
      <c r="G6289" t="s">
        <v>78</v>
      </c>
      <c r="H6289" s="5">
        <v>1700</v>
      </c>
      <c r="I6289" s="9">
        <v>0.11</v>
      </c>
      <c r="J6289" s="5">
        <v>204</v>
      </c>
      <c r="K6289" t="s">
        <v>17</v>
      </c>
      <c r="L6289" s="1">
        <f t="shared" si="392"/>
        <v>43341</v>
      </c>
      <c r="M6289">
        <f t="shared" si="393"/>
        <v>2018</v>
      </c>
      <c r="N6289">
        <f t="shared" si="394"/>
        <v>8</v>
      </c>
      <c r="O6289" t="str">
        <f t="shared" si="395"/>
        <v>2018-08</v>
      </c>
    </row>
    <row r="6290" spans="1:15" x14ac:dyDescent="0.3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s="2" t="s">
        <v>3306</v>
      </c>
      <c r="G6290" t="s">
        <v>103</v>
      </c>
      <c r="H6290" s="5">
        <v>1104</v>
      </c>
      <c r="I6290" s="9">
        <v>0.28000000000000003</v>
      </c>
      <c r="J6290" s="5">
        <v>132.47999999999999</v>
      </c>
      <c r="K6290" t="s">
        <v>17</v>
      </c>
      <c r="L6290" s="1">
        <f t="shared" si="392"/>
        <v>43396</v>
      </c>
      <c r="M6290">
        <f t="shared" si="393"/>
        <v>2018</v>
      </c>
      <c r="N6290">
        <f t="shared" si="394"/>
        <v>10</v>
      </c>
      <c r="O6290" t="str">
        <f t="shared" si="395"/>
        <v>2018-10</v>
      </c>
    </row>
    <row r="6291" spans="1:15" x14ac:dyDescent="0.3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s="2" t="s">
        <v>1125</v>
      </c>
      <c r="G6291" t="s">
        <v>103</v>
      </c>
      <c r="H6291" s="5">
        <v>793</v>
      </c>
      <c r="I6291" s="9">
        <v>0.34</v>
      </c>
      <c r="J6291" s="5">
        <v>142.74</v>
      </c>
      <c r="K6291" t="s">
        <v>17</v>
      </c>
      <c r="L6291" s="1">
        <f t="shared" si="392"/>
        <v>42449</v>
      </c>
      <c r="M6291">
        <f t="shared" si="393"/>
        <v>2016</v>
      </c>
      <c r="N6291">
        <f t="shared" si="394"/>
        <v>3</v>
      </c>
      <c r="O6291" t="str">
        <f t="shared" si="395"/>
        <v>2016-03</v>
      </c>
    </row>
    <row r="6292" spans="1:15" x14ac:dyDescent="0.3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s="2" t="s">
        <v>7107</v>
      </c>
      <c r="G6292" t="s">
        <v>103</v>
      </c>
      <c r="H6292" s="5">
        <v>2400</v>
      </c>
      <c r="I6292" s="9">
        <v>0.32</v>
      </c>
      <c r="J6292" s="5">
        <v>360</v>
      </c>
      <c r="K6292" t="s">
        <v>17</v>
      </c>
      <c r="L6292" s="1">
        <f t="shared" si="392"/>
        <v>42824</v>
      </c>
      <c r="M6292">
        <f t="shared" si="393"/>
        <v>2017</v>
      </c>
      <c r="N6292">
        <f t="shared" si="394"/>
        <v>3</v>
      </c>
      <c r="O6292" t="str">
        <f t="shared" si="395"/>
        <v>2017-03</v>
      </c>
    </row>
    <row r="6293" spans="1:15" x14ac:dyDescent="0.3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2">
        <v>43322</v>
      </c>
      <c r="G6293" t="s">
        <v>103</v>
      </c>
      <c r="H6293" s="5">
        <v>1683</v>
      </c>
      <c r="I6293" s="9">
        <v>0.25</v>
      </c>
      <c r="J6293" s="5">
        <v>319.77</v>
      </c>
      <c r="K6293" t="s">
        <v>17</v>
      </c>
      <c r="L6293" s="1">
        <f t="shared" si="392"/>
        <v>43322</v>
      </c>
      <c r="M6293">
        <f t="shared" si="393"/>
        <v>2018</v>
      </c>
      <c r="N6293">
        <f t="shared" si="394"/>
        <v>8</v>
      </c>
      <c r="O6293" t="str">
        <f t="shared" si="395"/>
        <v>2018-08</v>
      </c>
    </row>
    <row r="6294" spans="1:15" x14ac:dyDescent="0.3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2">
        <v>42438</v>
      </c>
      <c r="G6294" t="s">
        <v>103</v>
      </c>
      <c r="H6294" s="5">
        <v>1692</v>
      </c>
      <c r="I6294" s="9">
        <v>0.26</v>
      </c>
      <c r="J6294" s="5">
        <v>541.44000000000005</v>
      </c>
      <c r="K6294" t="s">
        <v>17</v>
      </c>
      <c r="L6294" s="1">
        <f t="shared" si="392"/>
        <v>42438</v>
      </c>
      <c r="M6294">
        <f t="shared" si="393"/>
        <v>2016</v>
      </c>
      <c r="N6294">
        <f t="shared" si="394"/>
        <v>3</v>
      </c>
      <c r="O6294" t="str">
        <f t="shared" si="395"/>
        <v>2016-03</v>
      </c>
    </row>
    <row r="6295" spans="1:15" x14ac:dyDescent="0.3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s="2" t="s">
        <v>1122</v>
      </c>
      <c r="G6295" t="s">
        <v>103</v>
      </c>
      <c r="H6295" s="5">
        <v>1726</v>
      </c>
      <c r="I6295" s="9">
        <v>0.22</v>
      </c>
      <c r="J6295" s="5">
        <v>189.86</v>
      </c>
      <c r="K6295" t="s">
        <v>17</v>
      </c>
      <c r="L6295" s="1">
        <f t="shared" si="392"/>
        <v>43234</v>
      </c>
      <c r="M6295">
        <f t="shared" si="393"/>
        <v>2018</v>
      </c>
      <c r="N6295">
        <f t="shared" si="394"/>
        <v>5</v>
      </c>
      <c r="O6295" t="str">
        <f t="shared" si="395"/>
        <v>2018-05</v>
      </c>
    </row>
    <row r="6296" spans="1:15" x14ac:dyDescent="0.3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2">
        <v>43382</v>
      </c>
      <c r="G6296" t="s">
        <v>103</v>
      </c>
      <c r="H6296" s="5">
        <v>604</v>
      </c>
      <c r="I6296" s="9">
        <v>0.1</v>
      </c>
      <c r="J6296" s="5">
        <v>72.48</v>
      </c>
      <c r="K6296" t="s">
        <v>17</v>
      </c>
      <c r="L6296" s="1">
        <f t="shared" si="392"/>
        <v>43382</v>
      </c>
      <c r="M6296">
        <f t="shared" si="393"/>
        <v>2018</v>
      </c>
      <c r="N6296">
        <f t="shared" si="394"/>
        <v>10</v>
      </c>
      <c r="O6296" t="str">
        <f t="shared" si="395"/>
        <v>2018-10</v>
      </c>
    </row>
    <row r="6297" spans="1:15" x14ac:dyDescent="0.3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s="2" t="s">
        <v>1666</v>
      </c>
      <c r="G6297" t="s">
        <v>103</v>
      </c>
      <c r="H6297" s="5">
        <v>1036</v>
      </c>
      <c r="I6297" s="9">
        <v>0.11</v>
      </c>
      <c r="J6297" s="5">
        <v>383.32</v>
      </c>
      <c r="K6297" t="s">
        <v>17</v>
      </c>
      <c r="L6297" s="1">
        <f t="shared" si="392"/>
        <v>42569</v>
      </c>
      <c r="M6297">
        <f t="shared" si="393"/>
        <v>2016</v>
      </c>
      <c r="N6297">
        <f t="shared" si="394"/>
        <v>7</v>
      </c>
      <c r="O6297" t="str">
        <f t="shared" si="395"/>
        <v>2016-07</v>
      </c>
    </row>
    <row r="6298" spans="1:15" x14ac:dyDescent="0.3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s="2" t="s">
        <v>705</v>
      </c>
      <c r="G6298" t="s">
        <v>103</v>
      </c>
      <c r="H6298" s="5">
        <v>2061</v>
      </c>
      <c r="I6298" s="9">
        <v>0.15</v>
      </c>
      <c r="J6298" s="5">
        <v>927.45</v>
      </c>
      <c r="K6298" t="s">
        <v>17</v>
      </c>
      <c r="L6298" s="1">
        <f t="shared" si="392"/>
        <v>43085</v>
      </c>
      <c r="M6298">
        <f t="shared" si="393"/>
        <v>2017</v>
      </c>
      <c r="N6298">
        <f t="shared" si="394"/>
        <v>12</v>
      </c>
      <c r="O6298" t="str">
        <f t="shared" si="395"/>
        <v>2017-12</v>
      </c>
    </row>
    <row r="6299" spans="1:15" x14ac:dyDescent="0.3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2">
        <v>42920</v>
      </c>
      <c r="G6299" t="s">
        <v>103</v>
      </c>
      <c r="H6299" s="5">
        <v>1028</v>
      </c>
      <c r="I6299" s="9">
        <v>0.21</v>
      </c>
      <c r="J6299" s="5">
        <v>452.32</v>
      </c>
      <c r="K6299" t="s">
        <v>17</v>
      </c>
      <c r="L6299" s="1">
        <f t="shared" si="392"/>
        <v>42920</v>
      </c>
      <c r="M6299">
        <f t="shared" si="393"/>
        <v>2017</v>
      </c>
      <c r="N6299">
        <f t="shared" si="394"/>
        <v>7</v>
      </c>
      <c r="O6299" t="str">
        <f t="shared" si="395"/>
        <v>2017-07</v>
      </c>
    </row>
    <row r="6300" spans="1:15" x14ac:dyDescent="0.3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2">
        <v>42894</v>
      </c>
      <c r="G6300" t="s">
        <v>103</v>
      </c>
      <c r="H6300" s="5">
        <v>1101</v>
      </c>
      <c r="I6300" s="9">
        <v>0.26</v>
      </c>
      <c r="J6300" s="5">
        <v>495.45</v>
      </c>
      <c r="K6300" t="s">
        <v>17</v>
      </c>
      <c r="L6300" s="1">
        <f t="shared" si="392"/>
        <v>42894</v>
      </c>
      <c r="M6300">
        <f t="shared" si="393"/>
        <v>2017</v>
      </c>
      <c r="N6300">
        <f t="shared" si="394"/>
        <v>6</v>
      </c>
      <c r="O6300" t="str">
        <f t="shared" si="395"/>
        <v>2017-06</v>
      </c>
    </row>
    <row r="6301" spans="1:15" x14ac:dyDescent="0.3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s="2" t="s">
        <v>774</v>
      </c>
      <c r="G6301" t="s">
        <v>103</v>
      </c>
      <c r="H6301" s="5">
        <v>998</v>
      </c>
      <c r="I6301" s="9">
        <v>0.12</v>
      </c>
      <c r="J6301" s="5">
        <v>349.3</v>
      </c>
      <c r="K6301" t="s">
        <v>17</v>
      </c>
      <c r="L6301" s="1">
        <f t="shared" si="392"/>
        <v>42876</v>
      </c>
      <c r="M6301">
        <f t="shared" si="393"/>
        <v>2017</v>
      </c>
      <c r="N6301">
        <f t="shared" si="394"/>
        <v>5</v>
      </c>
      <c r="O6301" t="str">
        <f t="shared" si="395"/>
        <v>2017-05</v>
      </c>
    </row>
    <row r="6302" spans="1:15" x14ac:dyDescent="0.3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s="2" t="s">
        <v>2009</v>
      </c>
      <c r="G6302" t="s">
        <v>103</v>
      </c>
      <c r="H6302" s="5">
        <v>1862</v>
      </c>
      <c r="I6302" s="9">
        <v>0.26</v>
      </c>
      <c r="J6302" s="5">
        <v>614.46</v>
      </c>
      <c r="K6302" t="s">
        <v>17</v>
      </c>
      <c r="L6302" s="1">
        <f t="shared" si="392"/>
        <v>42154</v>
      </c>
      <c r="M6302">
        <f t="shared" si="393"/>
        <v>2015</v>
      </c>
      <c r="N6302">
        <f t="shared" si="394"/>
        <v>5</v>
      </c>
      <c r="O6302" t="str">
        <f t="shared" si="395"/>
        <v>2015-05</v>
      </c>
    </row>
    <row r="6303" spans="1:15" x14ac:dyDescent="0.3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s="2" t="s">
        <v>1797</v>
      </c>
      <c r="G6303" t="s">
        <v>103</v>
      </c>
      <c r="H6303" s="5">
        <v>1552</v>
      </c>
      <c r="I6303" s="9">
        <v>0.34</v>
      </c>
      <c r="J6303" s="5">
        <v>294.88</v>
      </c>
      <c r="K6303" t="s">
        <v>17</v>
      </c>
      <c r="L6303" s="1">
        <f t="shared" si="392"/>
        <v>43178</v>
      </c>
      <c r="M6303">
        <f t="shared" si="393"/>
        <v>2018</v>
      </c>
      <c r="N6303">
        <f t="shared" si="394"/>
        <v>3</v>
      </c>
      <c r="O6303" t="str">
        <f t="shared" si="395"/>
        <v>2018-03</v>
      </c>
    </row>
    <row r="6304" spans="1:15" x14ac:dyDescent="0.3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s="2" t="s">
        <v>6587</v>
      </c>
      <c r="G6304" t="s">
        <v>103</v>
      </c>
      <c r="H6304" s="5">
        <v>1354</v>
      </c>
      <c r="I6304" s="9">
        <v>0.22</v>
      </c>
      <c r="J6304" s="5">
        <v>270.8</v>
      </c>
      <c r="K6304" t="s">
        <v>17</v>
      </c>
      <c r="L6304" s="1">
        <f t="shared" si="392"/>
        <v>42760</v>
      </c>
      <c r="M6304">
        <f t="shared" si="393"/>
        <v>2017</v>
      </c>
      <c r="N6304">
        <f t="shared" si="394"/>
        <v>1</v>
      </c>
      <c r="O6304" t="str">
        <f t="shared" si="395"/>
        <v>2017-01</v>
      </c>
    </row>
    <row r="6305" spans="1:15" x14ac:dyDescent="0.3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2">
        <v>43443</v>
      </c>
      <c r="G6305" t="s">
        <v>103</v>
      </c>
      <c r="H6305" s="5">
        <v>566</v>
      </c>
      <c r="I6305" s="9">
        <v>0.19</v>
      </c>
      <c r="J6305" s="5">
        <v>33.96</v>
      </c>
      <c r="K6305" t="s">
        <v>17</v>
      </c>
      <c r="L6305" s="1">
        <f t="shared" si="392"/>
        <v>43443</v>
      </c>
      <c r="M6305">
        <f t="shared" si="393"/>
        <v>2018</v>
      </c>
      <c r="N6305">
        <f t="shared" si="394"/>
        <v>12</v>
      </c>
      <c r="O6305" t="str">
        <f t="shared" si="395"/>
        <v>2018-12</v>
      </c>
    </row>
    <row r="6306" spans="1:15" x14ac:dyDescent="0.3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s="2" t="s">
        <v>1328</v>
      </c>
      <c r="G6306" t="s">
        <v>103</v>
      </c>
      <c r="H6306" s="5">
        <v>1944</v>
      </c>
      <c r="I6306" s="9">
        <v>0.11</v>
      </c>
      <c r="J6306" s="5">
        <v>330.48</v>
      </c>
      <c r="K6306" t="s">
        <v>17</v>
      </c>
      <c r="L6306" s="1">
        <f t="shared" si="392"/>
        <v>43372</v>
      </c>
      <c r="M6306">
        <f t="shared" si="393"/>
        <v>2018</v>
      </c>
      <c r="N6306">
        <f t="shared" si="394"/>
        <v>9</v>
      </c>
      <c r="O6306" t="str">
        <f t="shared" si="395"/>
        <v>2018-09</v>
      </c>
    </row>
    <row r="6307" spans="1:15" x14ac:dyDescent="0.3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s="2" t="s">
        <v>2122</v>
      </c>
      <c r="G6307" t="s">
        <v>103</v>
      </c>
      <c r="H6307" s="5">
        <v>1957</v>
      </c>
      <c r="I6307" s="9">
        <v>0.16</v>
      </c>
      <c r="J6307" s="5">
        <v>273.98</v>
      </c>
      <c r="K6307" t="s">
        <v>17</v>
      </c>
      <c r="L6307" s="1">
        <f t="shared" si="392"/>
        <v>43183</v>
      </c>
      <c r="M6307">
        <f t="shared" si="393"/>
        <v>2018</v>
      </c>
      <c r="N6307">
        <f t="shared" si="394"/>
        <v>3</v>
      </c>
      <c r="O6307" t="str">
        <f t="shared" si="395"/>
        <v>2018-03</v>
      </c>
    </row>
    <row r="6308" spans="1:15" x14ac:dyDescent="0.3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2">
        <v>43416</v>
      </c>
      <c r="G6308" t="s">
        <v>103</v>
      </c>
      <c r="H6308" s="5">
        <v>1561</v>
      </c>
      <c r="I6308" s="9">
        <v>0.27</v>
      </c>
      <c r="J6308" s="5">
        <v>702.45</v>
      </c>
      <c r="K6308" t="s">
        <v>17</v>
      </c>
      <c r="L6308" s="1">
        <f t="shared" si="392"/>
        <v>43416</v>
      </c>
      <c r="M6308">
        <f t="shared" si="393"/>
        <v>2018</v>
      </c>
      <c r="N6308">
        <f t="shared" si="394"/>
        <v>11</v>
      </c>
      <c r="O6308" t="str">
        <f t="shared" si="395"/>
        <v>2018-11</v>
      </c>
    </row>
    <row r="6309" spans="1:15" x14ac:dyDescent="0.3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s="2" t="s">
        <v>6610</v>
      </c>
      <c r="G6309" t="s">
        <v>103</v>
      </c>
      <c r="H6309" s="5">
        <v>1112</v>
      </c>
      <c r="I6309" s="9">
        <v>0.35</v>
      </c>
      <c r="J6309" s="5">
        <v>278</v>
      </c>
      <c r="K6309" t="s">
        <v>17</v>
      </c>
      <c r="L6309" s="1">
        <f t="shared" si="392"/>
        <v>42369</v>
      </c>
      <c r="M6309">
        <f t="shared" si="393"/>
        <v>2015</v>
      </c>
      <c r="N6309">
        <f t="shared" si="394"/>
        <v>12</v>
      </c>
      <c r="O6309" t="str">
        <f t="shared" si="395"/>
        <v>2015-12</v>
      </c>
    </row>
    <row r="6310" spans="1:15" x14ac:dyDescent="0.3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2">
        <v>42196</v>
      </c>
      <c r="G6310" t="s">
        <v>103</v>
      </c>
      <c r="H6310" s="5">
        <v>2401</v>
      </c>
      <c r="I6310" s="9">
        <v>0.11</v>
      </c>
      <c r="J6310" s="5">
        <v>600.25</v>
      </c>
      <c r="K6310" t="s">
        <v>17</v>
      </c>
      <c r="L6310" s="1">
        <f t="shared" si="392"/>
        <v>42196</v>
      </c>
      <c r="M6310">
        <f t="shared" si="393"/>
        <v>2015</v>
      </c>
      <c r="N6310">
        <f t="shared" si="394"/>
        <v>7</v>
      </c>
      <c r="O6310" t="str">
        <f t="shared" si="395"/>
        <v>2015-07</v>
      </c>
    </row>
    <row r="6311" spans="1:15" x14ac:dyDescent="0.3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s="2" t="s">
        <v>6555</v>
      </c>
      <c r="G6311" t="s">
        <v>103</v>
      </c>
      <c r="H6311" s="5">
        <v>1186</v>
      </c>
      <c r="I6311" s="9">
        <v>0.26</v>
      </c>
      <c r="J6311" s="5">
        <v>59.3</v>
      </c>
      <c r="K6311" t="s">
        <v>17</v>
      </c>
      <c r="L6311" s="1">
        <f t="shared" si="392"/>
        <v>42567</v>
      </c>
      <c r="M6311">
        <f t="shared" si="393"/>
        <v>2016</v>
      </c>
      <c r="N6311">
        <f t="shared" si="394"/>
        <v>7</v>
      </c>
      <c r="O6311" t="str">
        <f t="shared" si="395"/>
        <v>2016-07</v>
      </c>
    </row>
    <row r="6312" spans="1:15" x14ac:dyDescent="0.3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s="2" t="s">
        <v>805</v>
      </c>
      <c r="G6312" t="s">
        <v>103</v>
      </c>
      <c r="H6312" s="5">
        <v>1853</v>
      </c>
      <c r="I6312" s="9">
        <v>0.15</v>
      </c>
      <c r="J6312" s="5">
        <v>129.71</v>
      </c>
      <c r="K6312" t="s">
        <v>17</v>
      </c>
      <c r="L6312" s="1">
        <f t="shared" si="392"/>
        <v>42689</v>
      </c>
      <c r="M6312">
        <f t="shared" si="393"/>
        <v>2016</v>
      </c>
      <c r="N6312">
        <f t="shared" si="394"/>
        <v>11</v>
      </c>
      <c r="O6312" t="str">
        <f t="shared" si="395"/>
        <v>2016-11</v>
      </c>
    </row>
    <row r="6313" spans="1:15" x14ac:dyDescent="0.3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s="2" t="s">
        <v>813</v>
      </c>
      <c r="G6313" t="s">
        <v>103</v>
      </c>
      <c r="H6313" s="5">
        <v>624</v>
      </c>
      <c r="I6313" s="9">
        <v>0.34</v>
      </c>
      <c r="J6313" s="5">
        <v>168.48</v>
      </c>
      <c r="K6313" t="s">
        <v>17</v>
      </c>
      <c r="L6313" s="1">
        <f t="shared" si="392"/>
        <v>43280</v>
      </c>
      <c r="M6313">
        <f t="shared" si="393"/>
        <v>2018</v>
      </c>
      <c r="N6313">
        <f t="shared" si="394"/>
        <v>6</v>
      </c>
      <c r="O6313" t="str">
        <f t="shared" si="395"/>
        <v>2018-06</v>
      </c>
    </row>
    <row r="6314" spans="1:15" x14ac:dyDescent="0.3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2">
        <v>42196</v>
      </c>
      <c r="G6314" t="s">
        <v>103</v>
      </c>
      <c r="H6314" s="5">
        <v>2179</v>
      </c>
      <c r="I6314" s="9">
        <v>0.3</v>
      </c>
      <c r="J6314" s="5">
        <v>501.17</v>
      </c>
      <c r="K6314" t="s">
        <v>17</v>
      </c>
      <c r="L6314" s="1">
        <f t="shared" si="392"/>
        <v>42196</v>
      </c>
      <c r="M6314">
        <f t="shared" si="393"/>
        <v>2015</v>
      </c>
      <c r="N6314">
        <f t="shared" si="394"/>
        <v>7</v>
      </c>
      <c r="O6314" t="str">
        <f t="shared" si="395"/>
        <v>2015-07</v>
      </c>
    </row>
    <row r="6315" spans="1:15" x14ac:dyDescent="0.3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s="2" t="s">
        <v>2009</v>
      </c>
      <c r="G6315" t="s">
        <v>103</v>
      </c>
      <c r="H6315" s="5">
        <v>1979</v>
      </c>
      <c r="I6315" s="9">
        <v>0.18</v>
      </c>
      <c r="J6315" s="5">
        <v>376.01</v>
      </c>
      <c r="K6315" t="s">
        <v>17</v>
      </c>
      <c r="L6315" s="1">
        <f t="shared" si="392"/>
        <v>42154</v>
      </c>
      <c r="M6315">
        <f t="shared" si="393"/>
        <v>2015</v>
      </c>
      <c r="N6315">
        <f t="shared" si="394"/>
        <v>5</v>
      </c>
      <c r="O6315" t="str">
        <f t="shared" si="395"/>
        <v>2015-05</v>
      </c>
    </row>
    <row r="6316" spans="1:15" x14ac:dyDescent="0.3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s="2" t="s">
        <v>1125</v>
      </c>
      <c r="G6316" t="s">
        <v>103</v>
      </c>
      <c r="H6316" s="5">
        <v>1371</v>
      </c>
      <c r="I6316" s="9">
        <v>0.28000000000000003</v>
      </c>
      <c r="J6316" s="5">
        <v>575.82000000000005</v>
      </c>
      <c r="K6316" t="s">
        <v>17</v>
      </c>
      <c r="L6316" s="1">
        <f t="shared" si="392"/>
        <v>42449</v>
      </c>
      <c r="M6316">
        <f t="shared" si="393"/>
        <v>2016</v>
      </c>
      <c r="N6316">
        <f t="shared" si="394"/>
        <v>3</v>
      </c>
      <c r="O6316" t="str">
        <f t="shared" si="395"/>
        <v>2016-03</v>
      </c>
    </row>
    <row r="6317" spans="1:15" x14ac:dyDescent="0.3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s="2" t="s">
        <v>1122</v>
      </c>
      <c r="G6317" t="s">
        <v>103</v>
      </c>
      <c r="H6317" s="5">
        <v>1055</v>
      </c>
      <c r="I6317" s="9">
        <v>0.33</v>
      </c>
      <c r="J6317" s="5">
        <v>295.39999999999998</v>
      </c>
      <c r="K6317" t="s">
        <v>17</v>
      </c>
      <c r="L6317" s="1">
        <f t="shared" si="392"/>
        <v>43234</v>
      </c>
      <c r="M6317">
        <f t="shared" si="393"/>
        <v>2018</v>
      </c>
      <c r="N6317">
        <f t="shared" si="394"/>
        <v>5</v>
      </c>
      <c r="O6317" t="str">
        <f t="shared" si="395"/>
        <v>2018-05</v>
      </c>
    </row>
    <row r="6318" spans="1:15" x14ac:dyDescent="0.3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s="2" t="s">
        <v>1122</v>
      </c>
      <c r="G6318" t="s">
        <v>103</v>
      </c>
      <c r="H6318" s="5">
        <v>661</v>
      </c>
      <c r="I6318" s="9">
        <v>0.18</v>
      </c>
      <c r="J6318" s="5">
        <v>79.319999999999993</v>
      </c>
      <c r="K6318" t="s">
        <v>17</v>
      </c>
      <c r="L6318" s="1">
        <f t="shared" si="392"/>
        <v>43234</v>
      </c>
      <c r="M6318">
        <f t="shared" si="393"/>
        <v>2018</v>
      </c>
      <c r="N6318">
        <f t="shared" si="394"/>
        <v>5</v>
      </c>
      <c r="O6318" t="str">
        <f t="shared" si="395"/>
        <v>2018-05</v>
      </c>
    </row>
    <row r="6319" spans="1:15" x14ac:dyDescent="0.3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s="2" t="s">
        <v>2463</v>
      </c>
      <c r="G6319" t="s">
        <v>103</v>
      </c>
      <c r="H6319" s="5">
        <v>763</v>
      </c>
      <c r="I6319" s="9">
        <v>0.22</v>
      </c>
      <c r="J6319" s="5">
        <v>289.94</v>
      </c>
      <c r="K6319" t="s">
        <v>17</v>
      </c>
      <c r="L6319" s="1">
        <f t="shared" si="392"/>
        <v>42093</v>
      </c>
      <c r="M6319">
        <f t="shared" si="393"/>
        <v>2015</v>
      </c>
      <c r="N6319">
        <f t="shared" si="394"/>
        <v>3</v>
      </c>
      <c r="O6319" t="str">
        <f t="shared" si="395"/>
        <v>2015-03</v>
      </c>
    </row>
    <row r="6320" spans="1:15" x14ac:dyDescent="0.3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s="2" t="s">
        <v>1122</v>
      </c>
      <c r="G6320" t="s">
        <v>103</v>
      </c>
      <c r="H6320" s="5">
        <v>986</v>
      </c>
      <c r="I6320" s="9">
        <v>0.14000000000000001</v>
      </c>
      <c r="J6320" s="5">
        <v>433.84</v>
      </c>
      <c r="K6320" t="s">
        <v>17</v>
      </c>
      <c r="L6320" s="1">
        <f t="shared" si="392"/>
        <v>43234</v>
      </c>
      <c r="M6320">
        <f t="shared" si="393"/>
        <v>2018</v>
      </c>
      <c r="N6320">
        <f t="shared" si="394"/>
        <v>5</v>
      </c>
      <c r="O6320" t="str">
        <f t="shared" si="395"/>
        <v>2018-05</v>
      </c>
    </row>
    <row r="6321" spans="1:15" x14ac:dyDescent="0.3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s="2" t="s">
        <v>6587</v>
      </c>
      <c r="G6321" t="s">
        <v>103</v>
      </c>
      <c r="H6321" s="5">
        <v>1693</v>
      </c>
      <c r="I6321" s="9">
        <v>0.11</v>
      </c>
      <c r="J6321" s="5">
        <v>474.04</v>
      </c>
      <c r="K6321" t="s">
        <v>17</v>
      </c>
      <c r="L6321" s="1">
        <f t="shared" si="392"/>
        <v>42760</v>
      </c>
      <c r="M6321">
        <f t="shared" si="393"/>
        <v>2017</v>
      </c>
      <c r="N6321">
        <f t="shared" si="394"/>
        <v>1</v>
      </c>
      <c r="O6321" t="str">
        <f t="shared" si="395"/>
        <v>2017-01</v>
      </c>
    </row>
    <row r="6322" spans="1:15" x14ac:dyDescent="0.3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s="2" t="s">
        <v>805</v>
      </c>
      <c r="G6322" t="s">
        <v>103</v>
      </c>
      <c r="H6322" s="5">
        <v>2462</v>
      </c>
      <c r="I6322" s="9">
        <v>0.24</v>
      </c>
      <c r="J6322" s="5">
        <v>984.8</v>
      </c>
      <c r="K6322" t="s">
        <v>17</v>
      </c>
      <c r="L6322" s="1">
        <f t="shared" si="392"/>
        <v>42689</v>
      </c>
      <c r="M6322">
        <f t="shared" si="393"/>
        <v>2016</v>
      </c>
      <c r="N6322">
        <f t="shared" si="394"/>
        <v>11</v>
      </c>
      <c r="O6322" t="str">
        <f t="shared" si="395"/>
        <v>2016-11</v>
      </c>
    </row>
    <row r="6323" spans="1:15" x14ac:dyDescent="0.3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2">
        <v>42681</v>
      </c>
      <c r="G6323" t="s">
        <v>103</v>
      </c>
      <c r="H6323" s="5">
        <v>2354</v>
      </c>
      <c r="I6323" s="9">
        <v>0.12</v>
      </c>
      <c r="J6323" s="5">
        <v>635.58000000000004</v>
      </c>
      <c r="K6323" t="s">
        <v>17</v>
      </c>
      <c r="L6323" s="1">
        <f t="shared" si="392"/>
        <v>42681</v>
      </c>
      <c r="M6323">
        <f t="shared" si="393"/>
        <v>2016</v>
      </c>
      <c r="N6323">
        <f t="shared" si="394"/>
        <v>11</v>
      </c>
      <c r="O6323" t="str">
        <f t="shared" si="395"/>
        <v>2016-11</v>
      </c>
    </row>
    <row r="6324" spans="1:15" x14ac:dyDescent="0.3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2">
        <v>42803</v>
      </c>
      <c r="G6324" t="s">
        <v>103</v>
      </c>
      <c r="H6324" s="5">
        <v>1706</v>
      </c>
      <c r="I6324" s="9">
        <v>0.22</v>
      </c>
      <c r="J6324" s="5">
        <v>136.47999999999999</v>
      </c>
      <c r="K6324" t="s">
        <v>17</v>
      </c>
      <c r="L6324" s="1">
        <f t="shared" si="392"/>
        <v>42803</v>
      </c>
      <c r="M6324">
        <f t="shared" si="393"/>
        <v>2017</v>
      </c>
      <c r="N6324">
        <f t="shared" si="394"/>
        <v>3</v>
      </c>
      <c r="O6324" t="str">
        <f t="shared" si="395"/>
        <v>2017-03</v>
      </c>
    </row>
    <row r="6325" spans="1:15" x14ac:dyDescent="0.3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2">
        <v>43443</v>
      </c>
      <c r="G6325" t="s">
        <v>103</v>
      </c>
      <c r="H6325" s="5">
        <v>2452</v>
      </c>
      <c r="I6325" s="9">
        <v>0.18</v>
      </c>
      <c r="J6325" s="5">
        <v>465.88</v>
      </c>
      <c r="K6325" t="s">
        <v>17</v>
      </c>
      <c r="L6325" s="1">
        <f t="shared" si="392"/>
        <v>43443</v>
      </c>
      <c r="M6325">
        <f t="shared" si="393"/>
        <v>2018</v>
      </c>
      <c r="N6325">
        <f t="shared" si="394"/>
        <v>12</v>
      </c>
      <c r="O6325" t="str">
        <f t="shared" si="395"/>
        <v>2018-12</v>
      </c>
    </row>
    <row r="6326" spans="1:15" x14ac:dyDescent="0.3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s="2" t="s">
        <v>3306</v>
      </c>
      <c r="G6326" t="s">
        <v>103</v>
      </c>
      <c r="H6326" s="5">
        <v>2066</v>
      </c>
      <c r="I6326" s="9">
        <v>0.11</v>
      </c>
      <c r="J6326" s="5">
        <v>123.96</v>
      </c>
      <c r="K6326" t="s">
        <v>17</v>
      </c>
      <c r="L6326" s="1">
        <f t="shared" si="392"/>
        <v>43396</v>
      </c>
      <c r="M6326">
        <f t="shared" si="393"/>
        <v>2018</v>
      </c>
      <c r="N6326">
        <f t="shared" si="394"/>
        <v>10</v>
      </c>
      <c r="O6326" t="str">
        <f t="shared" si="395"/>
        <v>2018-10</v>
      </c>
    </row>
    <row r="6327" spans="1:15" x14ac:dyDescent="0.3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2">
        <v>42559</v>
      </c>
      <c r="G6327" t="s">
        <v>103</v>
      </c>
      <c r="H6327" s="5">
        <v>833</v>
      </c>
      <c r="I6327" s="9">
        <v>0.35</v>
      </c>
      <c r="J6327" s="5">
        <v>174.93</v>
      </c>
      <c r="K6327" t="s">
        <v>17</v>
      </c>
      <c r="L6327" s="1">
        <f t="shared" si="392"/>
        <v>42559</v>
      </c>
      <c r="M6327">
        <f t="shared" si="393"/>
        <v>2016</v>
      </c>
      <c r="N6327">
        <f t="shared" si="394"/>
        <v>7</v>
      </c>
      <c r="O6327" t="str">
        <f t="shared" si="395"/>
        <v>2016-07</v>
      </c>
    </row>
    <row r="6328" spans="1:15" x14ac:dyDescent="0.3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s="2" t="s">
        <v>7144</v>
      </c>
      <c r="G6328" t="s">
        <v>103</v>
      </c>
      <c r="H6328" s="5">
        <v>1550</v>
      </c>
      <c r="I6328" s="9">
        <v>0.2</v>
      </c>
      <c r="J6328" s="5">
        <v>186</v>
      </c>
      <c r="K6328" t="s">
        <v>17</v>
      </c>
      <c r="L6328" s="1">
        <f t="shared" si="392"/>
        <v>42263</v>
      </c>
      <c r="M6328">
        <f t="shared" si="393"/>
        <v>2015</v>
      </c>
      <c r="N6328">
        <f t="shared" si="394"/>
        <v>9</v>
      </c>
      <c r="O6328" t="str">
        <f t="shared" si="395"/>
        <v>2015-09</v>
      </c>
    </row>
    <row r="6329" spans="1:15" x14ac:dyDescent="0.3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s="2" t="s">
        <v>1519</v>
      </c>
      <c r="G6329" t="s">
        <v>103</v>
      </c>
      <c r="H6329" s="5">
        <v>1447</v>
      </c>
      <c r="I6329" s="9">
        <v>0.27</v>
      </c>
      <c r="J6329" s="5">
        <v>332.81</v>
      </c>
      <c r="K6329" t="s">
        <v>17</v>
      </c>
      <c r="L6329" s="1">
        <f t="shared" si="392"/>
        <v>43213</v>
      </c>
      <c r="M6329">
        <f t="shared" si="393"/>
        <v>2018</v>
      </c>
      <c r="N6329">
        <f t="shared" si="394"/>
        <v>4</v>
      </c>
      <c r="O6329" t="str">
        <f t="shared" si="395"/>
        <v>2018-04</v>
      </c>
    </row>
    <row r="6330" spans="1:15" x14ac:dyDescent="0.3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s="2" t="s">
        <v>1957</v>
      </c>
      <c r="G6330" t="s">
        <v>103</v>
      </c>
      <c r="H6330" s="5">
        <v>1795</v>
      </c>
      <c r="I6330" s="9">
        <v>0.31</v>
      </c>
      <c r="J6330" s="5">
        <v>574.4</v>
      </c>
      <c r="K6330" t="s">
        <v>17</v>
      </c>
      <c r="L6330" s="1">
        <f t="shared" si="392"/>
        <v>43210</v>
      </c>
      <c r="M6330">
        <f t="shared" si="393"/>
        <v>2018</v>
      </c>
      <c r="N6330">
        <f t="shared" si="394"/>
        <v>4</v>
      </c>
      <c r="O6330" t="str">
        <f t="shared" si="395"/>
        <v>2018-04</v>
      </c>
    </row>
    <row r="6331" spans="1:15" x14ac:dyDescent="0.3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2">
        <v>42772</v>
      </c>
      <c r="G6331" t="s">
        <v>103</v>
      </c>
      <c r="H6331" s="5">
        <v>972</v>
      </c>
      <c r="I6331" s="9">
        <v>0.16</v>
      </c>
      <c r="J6331" s="5">
        <v>427.68</v>
      </c>
      <c r="K6331" t="s">
        <v>17</v>
      </c>
      <c r="L6331" s="1">
        <f t="shared" si="392"/>
        <v>42772</v>
      </c>
      <c r="M6331">
        <f t="shared" si="393"/>
        <v>2017</v>
      </c>
      <c r="N6331">
        <f t="shared" si="394"/>
        <v>2</v>
      </c>
      <c r="O6331" t="str">
        <f t="shared" si="395"/>
        <v>2017-02</v>
      </c>
    </row>
    <row r="6332" spans="1:15" x14ac:dyDescent="0.3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s="2" t="s">
        <v>3974</v>
      </c>
      <c r="G6332" t="s">
        <v>103</v>
      </c>
      <c r="H6332" s="5">
        <v>2325</v>
      </c>
      <c r="I6332" s="9">
        <v>0.13</v>
      </c>
      <c r="J6332" s="5">
        <v>395.25</v>
      </c>
      <c r="K6332" t="s">
        <v>17</v>
      </c>
      <c r="L6332" s="1">
        <f t="shared" si="392"/>
        <v>43214</v>
      </c>
      <c r="M6332">
        <f t="shared" si="393"/>
        <v>2018</v>
      </c>
      <c r="N6332">
        <f t="shared" si="394"/>
        <v>4</v>
      </c>
      <c r="O6332" t="str">
        <f t="shared" si="395"/>
        <v>2018-04</v>
      </c>
    </row>
    <row r="6333" spans="1:15" x14ac:dyDescent="0.3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s="2" t="s">
        <v>2009</v>
      </c>
      <c r="G6333" t="s">
        <v>103</v>
      </c>
      <c r="H6333" s="5">
        <v>2207</v>
      </c>
      <c r="I6333" s="9">
        <v>0.35</v>
      </c>
      <c r="J6333" s="5">
        <v>220.7</v>
      </c>
      <c r="K6333" t="s">
        <v>17</v>
      </c>
      <c r="L6333" s="1">
        <f t="shared" si="392"/>
        <v>42154</v>
      </c>
      <c r="M6333">
        <f t="shared" si="393"/>
        <v>2015</v>
      </c>
      <c r="N6333">
        <f t="shared" si="394"/>
        <v>5</v>
      </c>
      <c r="O6333" t="str">
        <f t="shared" si="395"/>
        <v>2015-05</v>
      </c>
    </row>
    <row r="6334" spans="1:15" x14ac:dyDescent="0.3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2">
        <v>42436</v>
      </c>
      <c r="G6334" t="s">
        <v>103</v>
      </c>
      <c r="H6334" s="5">
        <v>1665</v>
      </c>
      <c r="I6334" s="9">
        <v>0.32</v>
      </c>
      <c r="J6334" s="5">
        <v>466.2</v>
      </c>
      <c r="K6334" t="s">
        <v>17</v>
      </c>
      <c r="L6334" s="1">
        <f t="shared" si="392"/>
        <v>42436</v>
      </c>
      <c r="M6334">
        <f t="shared" si="393"/>
        <v>2016</v>
      </c>
      <c r="N6334">
        <f t="shared" si="394"/>
        <v>3</v>
      </c>
      <c r="O6334" t="str">
        <f t="shared" si="395"/>
        <v>2016-03</v>
      </c>
    </row>
    <row r="6335" spans="1:15" x14ac:dyDescent="0.3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s="2" t="s">
        <v>6467</v>
      </c>
      <c r="G6335" t="s">
        <v>103</v>
      </c>
      <c r="H6335" s="5">
        <v>869</v>
      </c>
      <c r="I6335" s="9">
        <v>0.32</v>
      </c>
      <c r="J6335" s="5">
        <v>382.36</v>
      </c>
      <c r="K6335" t="s">
        <v>17</v>
      </c>
      <c r="L6335" s="1">
        <f t="shared" si="392"/>
        <v>42726</v>
      </c>
      <c r="M6335">
        <f t="shared" si="393"/>
        <v>2016</v>
      </c>
      <c r="N6335">
        <f t="shared" si="394"/>
        <v>12</v>
      </c>
      <c r="O6335" t="str">
        <f t="shared" si="395"/>
        <v>2016-12</v>
      </c>
    </row>
    <row r="6336" spans="1:15" x14ac:dyDescent="0.3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s="2" t="s">
        <v>566</v>
      </c>
      <c r="G6336" t="s">
        <v>103</v>
      </c>
      <c r="H6336" s="5">
        <v>1022</v>
      </c>
      <c r="I6336" s="9">
        <v>0.28999999999999998</v>
      </c>
      <c r="J6336" s="5">
        <v>388.36</v>
      </c>
      <c r="K6336" t="s">
        <v>17</v>
      </c>
      <c r="L6336" s="1">
        <f t="shared" si="392"/>
        <v>43368</v>
      </c>
      <c r="M6336">
        <f t="shared" si="393"/>
        <v>2018</v>
      </c>
      <c r="N6336">
        <f t="shared" si="394"/>
        <v>9</v>
      </c>
      <c r="O6336" t="str">
        <f t="shared" si="395"/>
        <v>2018-09</v>
      </c>
    </row>
    <row r="6337" spans="1:15" x14ac:dyDescent="0.3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s="2" t="s">
        <v>1125</v>
      </c>
      <c r="G6337" t="s">
        <v>103</v>
      </c>
      <c r="H6337" s="5">
        <v>792</v>
      </c>
      <c r="I6337" s="9">
        <v>0.24</v>
      </c>
      <c r="J6337" s="5">
        <v>348.48</v>
      </c>
      <c r="K6337" t="s">
        <v>17</v>
      </c>
      <c r="L6337" s="1">
        <f t="shared" si="392"/>
        <v>42449</v>
      </c>
      <c r="M6337">
        <f t="shared" si="393"/>
        <v>2016</v>
      </c>
      <c r="N6337">
        <f t="shared" si="394"/>
        <v>3</v>
      </c>
      <c r="O6337" t="str">
        <f t="shared" si="395"/>
        <v>2016-03</v>
      </c>
    </row>
    <row r="6338" spans="1:15" x14ac:dyDescent="0.3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s="2" t="s">
        <v>6444</v>
      </c>
      <c r="G6338" t="s">
        <v>103</v>
      </c>
      <c r="H6338" s="5">
        <v>1259</v>
      </c>
      <c r="I6338" s="9">
        <v>0.35</v>
      </c>
      <c r="J6338" s="5">
        <v>88.13</v>
      </c>
      <c r="K6338" t="s">
        <v>17</v>
      </c>
      <c r="L6338" s="1">
        <f t="shared" ref="L6338:L6401" si="396">IF(ISNUMBER(F6338),F6338,IFERROR(DATE(VALUE(RIGHT(F6338,4)),VALUE(LEFT(F6338,FIND("/",F6338)-1)),VALUE(MID(F6338,FIND("/",F6338)+1,FIND("/",F6338,FIND("/",F6338)+1)-FIND("/",F6338)-1))),""))</f>
        <v>42240</v>
      </c>
      <c r="M6338">
        <f t="shared" ref="M6338:M6401" si="397">YEAR(L6338)</f>
        <v>2015</v>
      </c>
      <c r="N6338">
        <f t="shared" ref="N6338:N6401" si="398">MONTH(L6338)</f>
        <v>8</v>
      </c>
      <c r="O6338" t="str">
        <f t="shared" ref="O6338:O6401" si="399">TEXT(L6338,"yyyy-mm")</f>
        <v>2015-08</v>
      </c>
    </row>
    <row r="6339" spans="1:15" x14ac:dyDescent="0.3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2">
        <v>43382</v>
      </c>
      <c r="G6339" t="s">
        <v>103</v>
      </c>
      <c r="H6339" s="5">
        <v>1958</v>
      </c>
      <c r="I6339" s="9">
        <v>0.21</v>
      </c>
      <c r="J6339" s="5">
        <v>724.46</v>
      </c>
      <c r="K6339" t="s">
        <v>17</v>
      </c>
      <c r="L6339" s="1">
        <f t="shared" si="396"/>
        <v>43382</v>
      </c>
      <c r="M6339">
        <f t="shared" si="397"/>
        <v>2018</v>
      </c>
      <c r="N6339">
        <f t="shared" si="398"/>
        <v>10</v>
      </c>
      <c r="O6339" t="str">
        <f t="shared" si="399"/>
        <v>2018-10</v>
      </c>
    </row>
    <row r="6340" spans="1:15" x14ac:dyDescent="0.3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s="2" t="s">
        <v>1957</v>
      </c>
      <c r="G6340" t="s">
        <v>103</v>
      </c>
      <c r="H6340" s="5">
        <v>627</v>
      </c>
      <c r="I6340" s="9">
        <v>0.33</v>
      </c>
      <c r="J6340" s="5">
        <v>150.47999999999999</v>
      </c>
      <c r="K6340" t="s">
        <v>17</v>
      </c>
      <c r="L6340" s="1">
        <f t="shared" si="396"/>
        <v>43210</v>
      </c>
      <c r="M6340">
        <f t="shared" si="397"/>
        <v>2018</v>
      </c>
      <c r="N6340">
        <f t="shared" si="398"/>
        <v>4</v>
      </c>
      <c r="O6340" t="str">
        <f t="shared" si="399"/>
        <v>2018-04</v>
      </c>
    </row>
    <row r="6341" spans="1:15" x14ac:dyDescent="0.3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2">
        <v>43051</v>
      </c>
      <c r="G6341" t="s">
        <v>103</v>
      </c>
      <c r="H6341" s="5">
        <v>1310</v>
      </c>
      <c r="I6341" s="9">
        <v>0.25</v>
      </c>
      <c r="J6341" s="5">
        <v>510.9</v>
      </c>
      <c r="K6341" t="s">
        <v>17</v>
      </c>
      <c r="L6341" s="1">
        <f t="shared" si="396"/>
        <v>43051</v>
      </c>
      <c r="M6341">
        <f t="shared" si="397"/>
        <v>2017</v>
      </c>
      <c r="N6341">
        <f t="shared" si="398"/>
        <v>11</v>
      </c>
      <c r="O6341" t="str">
        <f t="shared" si="399"/>
        <v>2017-11</v>
      </c>
    </row>
    <row r="6342" spans="1:15" x14ac:dyDescent="0.3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2">
        <v>42136</v>
      </c>
      <c r="G6342" t="s">
        <v>103</v>
      </c>
      <c r="H6342" s="5">
        <v>827</v>
      </c>
      <c r="I6342" s="9">
        <v>0.27</v>
      </c>
      <c r="J6342" s="5">
        <v>181.94</v>
      </c>
      <c r="K6342" t="s">
        <v>17</v>
      </c>
      <c r="L6342" s="1">
        <f t="shared" si="396"/>
        <v>42136</v>
      </c>
      <c r="M6342">
        <f t="shared" si="397"/>
        <v>2015</v>
      </c>
      <c r="N6342">
        <f t="shared" si="398"/>
        <v>5</v>
      </c>
      <c r="O6342" t="str">
        <f t="shared" si="399"/>
        <v>2015-05</v>
      </c>
    </row>
    <row r="6343" spans="1:15" x14ac:dyDescent="0.3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s="2" t="s">
        <v>1433</v>
      </c>
      <c r="G6343" t="s">
        <v>103</v>
      </c>
      <c r="H6343" s="5">
        <v>1204</v>
      </c>
      <c r="I6343" s="9">
        <v>0.19</v>
      </c>
      <c r="J6343" s="5">
        <v>216.72</v>
      </c>
      <c r="K6343" t="s">
        <v>17</v>
      </c>
      <c r="L6343" s="1">
        <f t="shared" si="396"/>
        <v>43099</v>
      </c>
      <c r="M6343">
        <f t="shared" si="397"/>
        <v>2017</v>
      </c>
      <c r="N6343">
        <f t="shared" si="398"/>
        <v>12</v>
      </c>
      <c r="O6343" t="str">
        <f t="shared" si="399"/>
        <v>2017-12</v>
      </c>
    </row>
    <row r="6344" spans="1:15" x14ac:dyDescent="0.3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s="2" t="s">
        <v>1739</v>
      </c>
      <c r="G6344" t="s">
        <v>103</v>
      </c>
      <c r="H6344" s="5">
        <v>1402</v>
      </c>
      <c r="I6344" s="9">
        <v>0.1</v>
      </c>
      <c r="J6344" s="5">
        <v>588.84</v>
      </c>
      <c r="K6344" t="s">
        <v>17</v>
      </c>
      <c r="L6344" s="1">
        <f t="shared" si="396"/>
        <v>43329</v>
      </c>
      <c r="M6344">
        <f t="shared" si="397"/>
        <v>2018</v>
      </c>
      <c r="N6344">
        <f t="shared" si="398"/>
        <v>8</v>
      </c>
      <c r="O6344" t="str">
        <f t="shared" si="399"/>
        <v>2018-08</v>
      </c>
    </row>
    <row r="6345" spans="1:15" x14ac:dyDescent="0.3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s="2" t="s">
        <v>1280</v>
      </c>
      <c r="G6345" t="s">
        <v>103</v>
      </c>
      <c r="H6345" s="5">
        <v>2395</v>
      </c>
      <c r="I6345" s="9">
        <v>0.28999999999999998</v>
      </c>
      <c r="J6345" s="5">
        <v>431.1</v>
      </c>
      <c r="K6345" t="s">
        <v>17</v>
      </c>
      <c r="L6345" s="1">
        <f t="shared" si="396"/>
        <v>42519</v>
      </c>
      <c r="M6345">
        <f t="shared" si="397"/>
        <v>2016</v>
      </c>
      <c r="N6345">
        <f t="shared" si="398"/>
        <v>5</v>
      </c>
      <c r="O6345" t="str">
        <f t="shared" si="399"/>
        <v>2016-05</v>
      </c>
    </row>
    <row r="6346" spans="1:15" x14ac:dyDescent="0.3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s="2" t="s">
        <v>5881</v>
      </c>
      <c r="G6346" t="s">
        <v>103</v>
      </c>
      <c r="H6346" s="5">
        <v>1355</v>
      </c>
      <c r="I6346" s="9">
        <v>0.31</v>
      </c>
      <c r="J6346" s="5">
        <v>420.05</v>
      </c>
      <c r="K6346" t="s">
        <v>17</v>
      </c>
      <c r="L6346" s="1">
        <f t="shared" si="396"/>
        <v>42427</v>
      </c>
      <c r="M6346">
        <f t="shared" si="397"/>
        <v>2016</v>
      </c>
      <c r="N6346">
        <f t="shared" si="398"/>
        <v>2</v>
      </c>
      <c r="O6346" t="str">
        <f t="shared" si="399"/>
        <v>2016-02</v>
      </c>
    </row>
    <row r="6347" spans="1:15" x14ac:dyDescent="0.3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s="2" t="s">
        <v>7164</v>
      </c>
      <c r="G6347" t="s">
        <v>103</v>
      </c>
      <c r="H6347" s="5">
        <v>2425</v>
      </c>
      <c r="I6347" s="9">
        <v>0.22</v>
      </c>
      <c r="J6347" s="5">
        <v>703.25</v>
      </c>
      <c r="K6347" t="s">
        <v>17</v>
      </c>
      <c r="L6347" s="1">
        <f t="shared" si="396"/>
        <v>42604</v>
      </c>
      <c r="M6347">
        <f t="shared" si="397"/>
        <v>2016</v>
      </c>
      <c r="N6347">
        <f t="shared" si="398"/>
        <v>8</v>
      </c>
      <c r="O6347" t="str">
        <f t="shared" si="399"/>
        <v>2016-08</v>
      </c>
    </row>
    <row r="6348" spans="1:15" x14ac:dyDescent="0.3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s="2" t="s">
        <v>805</v>
      </c>
      <c r="G6348" t="s">
        <v>103</v>
      </c>
      <c r="H6348" s="5">
        <v>1478</v>
      </c>
      <c r="I6348" s="9">
        <v>0.23</v>
      </c>
      <c r="J6348" s="5">
        <v>295.60000000000002</v>
      </c>
      <c r="K6348" t="s">
        <v>17</v>
      </c>
      <c r="L6348" s="1">
        <f t="shared" si="396"/>
        <v>42689</v>
      </c>
      <c r="M6348">
        <f t="shared" si="397"/>
        <v>2016</v>
      </c>
      <c r="N6348">
        <f t="shared" si="398"/>
        <v>11</v>
      </c>
      <c r="O6348" t="str">
        <f t="shared" si="399"/>
        <v>2016-11</v>
      </c>
    </row>
    <row r="6349" spans="1:15" x14ac:dyDescent="0.3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2">
        <v>42136</v>
      </c>
      <c r="G6349" t="s">
        <v>103</v>
      </c>
      <c r="H6349" s="5">
        <v>2377</v>
      </c>
      <c r="I6349" s="9">
        <v>0.14000000000000001</v>
      </c>
      <c r="J6349" s="5">
        <v>665.56</v>
      </c>
      <c r="K6349" t="s">
        <v>17</v>
      </c>
      <c r="L6349" s="1">
        <f t="shared" si="396"/>
        <v>42136</v>
      </c>
      <c r="M6349">
        <f t="shared" si="397"/>
        <v>2015</v>
      </c>
      <c r="N6349">
        <f t="shared" si="398"/>
        <v>5</v>
      </c>
      <c r="O6349" t="str">
        <f t="shared" si="399"/>
        <v>2015-05</v>
      </c>
    </row>
    <row r="6350" spans="1:15" x14ac:dyDescent="0.3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s="2" t="s">
        <v>3398</v>
      </c>
      <c r="G6350" t="s">
        <v>103</v>
      </c>
      <c r="H6350" s="5">
        <v>693</v>
      </c>
      <c r="I6350" s="9">
        <v>0.1</v>
      </c>
      <c r="J6350" s="5">
        <v>207.9</v>
      </c>
      <c r="K6350" t="s">
        <v>17</v>
      </c>
      <c r="L6350" s="1">
        <f t="shared" si="396"/>
        <v>43373</v>
      </c>
      <c r="M6350">
        <f t="shared" si="397"/>
        <v>2018</v>
      </c>
      <c r="N6350">
        <f t="shared" si="398"/>
        <v>9</v>
      </c>
      <c r="O6350" t="str">
        <f t="shared" si="399"/>
        <v>2018-09</v>
      </c>
    </row>
    <row r="6351" spans="1:15" x14ac:dyDescent="0.3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s="2" t="s">
        <v>1125</v>
      </c>
      <c r="G6351" t="s">
        <v>103</v>
      </c>
      <c r="H6351" s="5">
        <v>2049</v>
      </c>
      <c r="I6351" s="9">
        <v>0.14000000000000001</v>
      </c>
      <c r="J6351" s="5">
        <v>266.37</v>
      </c>
      <c r="K6351" t="s">
        <v>17</v>
      </c>
      <c r="L6351" s="1">
        <f t="shared" si="396"/>
        <v>42449</v>
      </c>
      <c r="M6351">
        <f t="shared" si="397"/>
        <v>2016</v>
      </c>
      <c r="N6351">
        <f t="shared" si="398"/>
        <v>3</v>
      </c>
      <c r="O6351" t="str">
        <f t="shared" si="399"/>
        <v>2016-03</v>
      </c>
    </row>
    <row r="6352" spans="1:15" x14ac:dyDescent="0.3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2">
        <v>42015</v>
      </c>
      <c r="G6352" t="s">
        <v>103</v>
      </c>
      <c r="H6352" s="5">
        <v>2014</v>
      </c>
      <c r="I6352" s="9">
        <v>0.28000000000000003</v>
      </c>
      <c r="J6352" s="5">
        <v>725.04</v>
      </c>
      <c r="K6352" t="s">
        <v>17</v>
      </c>
      <c r="L6352" s="1">
        <f t="shared" si="396"/>
        <v>42015</v>
      </c>
      <c r="M6352">
        <f t="shared" si="397"/>
        <v>2015</v>
      </c>
      <c r="N6352">
        <f t="shared" si="398"/>
        <v>1</v>
      </c>
      <c r="O6352" t="str">
        <f t="shared" si="399"/>
        <v>2015-01</v>
      </c>
    </row>
    <row r="6353" spans="1:15" x14ac:dyDescent="0.3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s="2" t="s">
        <v>3974</v>
      </c>
      <c r="G6353" t="s">
        <v>103</v>
      </c>
      <c r="H6353" s="5">
        <v>2003</v>
      </c>
      <c r="I6353" s="9">
        <v>0.28000000000000003</v>
      </c>
      <c r="J6353" s="5">
        <v>741.11</v>
      </c>
      <c r="K6353" t="s">
        <v>17</v>
      </c>
      <c r="L6353" s="1">
        <f t="shared" si="396"/>
        <v>43214</v>
      </c>
      <c r="M6353">
        <f t="shared" si="397"/>
        <v>2018</v>
      </c>
      <c r="N6353">
        <f t="shared" si="398"/>
        <v>4</v>
      </c>
      <c r="O6353" t="str">
        <f t="shared" si="399"/>
        <v>2018-04</v>
      </c>
    </row>
    <row r="6354" spans="1:15" x14ac:dyDescent="0.3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s="2" t="s">
        <v>3974</v>
      </c>
      <c r="G6354" t="s">
        <v>103</v>
      </c>
      <c r="H6354" s="5">
        <v>1470</v>
      </c>
      <c r="I6354" s="9">
        <v>0.19</v>
      </c>
      <c r="J6354" s="5">
        <v>426.3</v>
      </c>
      <c r="K6354" t="s">
        <v>17</v>
      </c>
      <c r="L6354" s="1">
        <f t="shared" si="396"/>
        <v>43214</v>
      </c>
      <c r="M6354">
        <f t="shared" si="397"/>
        <v>2018</v>
      </c>
      <c r="N6354">
        <f t="shared" si="398"/>
        <v>4</v>
      </c>
      <c r="O6354" t="str">
        <f t="shared" si="399"/>
        <v>2018-04</v>
      </c>
    </row>
    <row r="6355" spans="1:15" x14ac:dyDescent="0.3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2">
        <v>42015</v>
      </c>
      <c r="G6355" t="s">
        <v>103</v>
      </c>
      <c r="H6355" s="5">
        <v>1584</v>
      </c>
      <c r="I6355" s="9">
        <v>0.31</v>
      </c>
      <c r="J6355" s="5">
        <v>681.12</v>
      </c>
      <c r="K6355" t="s">
        <v>17</v>
      </c>
      <c r="L6355" s="1">
        <f t="shared" si="396"/>
        <v>42015</v>
      </c>
      <c r="M6355">
        <f t="shared" si="397"/>
        <v>2015</v>
      </c>
      <c r="N6355">
        <f t="shared" si="398"/>
        <v>1</v>
      </c>
      <c r="O6355" t="str">
        <f t="shared" si="399"/>
        <v>2015-01</v>
      </c>
    </row>
    <row r="6356" spans="1:15" x14ac:dyDescent="0.3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s="2" t="s">
        <v>5881</v>
      </c>
      <c r="G6356" t="s">
        <v>103</v>
      </c>
      <c r="H6356" s="5">
        <v>937</v>
      </c>
      <c r="I6356" s="9">
        <v>0.18</v>
      </c>
      <c r="J6356" s="5">
        <v>93.7</v>
      </c>
      <c r="K6356" t="s">
        <v>17</v>
      </c>
      <c r="L6356" s="1">
        <f t="shared" si="396"/>
        <v>42427</v>
      </c>
      <c r="M6356">
        <f t="shared" si="397"/>
        <v>2016</v>
      </c>
      <c r="N6356">
        <f t="shared" si="398"/>
        <v>2</v>
      </c>
      <c r="O6356" t="str">
        <f t="shared" si="399"/>
        <v>2016-02</v>
      </c>
    </row>
    <row r="6357" spans="1:15" x14ac:dyDescent="0.3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s="2" t="s">
        <v>7175</v>
      </c>
      <c r="G6357" t="s">
        <v>103</v>
      </c>
      <c r="H6357" s="5">
        <v>2181</v>
      </c>
      <c r="I6357" s="9">
        <v>0.21</v>
      </c>
      <c r="J6357" s="5">
        <v>174.48</v>
      </c>
      <c r="K6357" t="s">
        <v>17</v>
      </c>
      <c r="L6357" s="1">
        <f t="shared" si="396"/>
        <v>42117</v>
      </c>
      <c r="M6357">
        <f t="shared" si="397"/>
        <v>2015</v>
      </c>
      <c r="N6357">
        <f t="shared" si="398"/>
        <v>4</v>
      </c>
      <c r="O6357" t="str">
        <f t="shared" si="399"/>
        <v>2015-04</v>
      </c>
    </row>
    <row r="6358" spans="1:15" x14ac:dyDescent="0.3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s="2" t="s">
        <v>1519</v>
      </c>
      <c r="G6358" t="s">
        <v>103</v>
      </c>
      <c r="H6358" s="5">
        <v>2098</v>
      </c>
      <c r="I6358" s="9">
        <v>0.22</v>
      </c>
      <c r="J6358" s="5">
        <v>293.72000000000003</v>
      </c>
      <c r="K6358" t="s">
        <v>17</v>
      </c>
      <c r="L6358" s="1">
        <f t="shared" si="396"/>
        <v>43213</v>
      </c>
      <c r="M6358">
        <f t="shared" si="397"/>
        <v>2018</v>
      </c>
      <c r="N6358">
        <f t="shared" si="398"/>
        <v>4</v>
      </c>
      <c r="O6358" t="str">
        <f t="shared" si="399"/>
        <v>2018-04</v>
      </c>
    </row>
    <row r="6359" spans="1:15" x14ac:dyDescent="0.3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s="2" t="s">
        <v>566</v>
      </c>
      <c r="G6359" t="s">
        <v>103</v>
      </c>
      <c r="H6359" s="5">
        <v>1247</v>
      </c>
      <c r="I6359" s="9">
        <v>0.19</v>
      </c>
      <c r="J6359" s="5">
        <v>374.1</v>
      </c>
      <c r="K6359" t="s">
        <v>17</v>
      </c>
      <c r="L6359" s="1">
        <f t="shared" si="396"/>
        <v>43368</v>
      </c>
      <c r="M6359">
        <f t="shared" si="397"/>
        <v>2018</v>
      </c>
      <c r="N6359">
        <f t="shared" si="398"/>
        <v>9</v>
      </c>
      <c r="O6359" t="str">
        <f t="shared" si="399"/>
        <v>2018-09</v>
      </c>
    </row>
    <row r="6360" spans="1:15" x14ac:dyDescent="0.3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s="2" t="s">
        <v>1372</v>
      </c>
      <c r="G6360" t="s">
        <v>103</v>
      </c>
      <c r="H6360" s="5">
        <v>611</v>
      </c>
      <c r="I6360" s="9">
        <v>0.16</v>
      </c>
      <c r="J6360" s="5">
        <v>42.77</v>
      </c>
      <c r="K6360" t="s">
        <v>17</v>
      </c>
      <c r="L6360" s="1">
        <f t="shared" si="396"/>
        <v>42975</v>
      </c>
      <c r="M6360">
        <f t="shared" si="397"/>
        <v>2017</v>
      </c>
      <c r="N6360">
        <f t="shared" si="398"/>
        <v>8</v>
      </c>
      <c r="O6360" t="str">
        <f t="shared" si="399"/>
        <v>2017-08</v>
      </c>
    </row>
    <row r="6361" spans="1:15" x14ac:dyDescent="0.3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s="2" t="s">
        <v>221</v>
      </c>
      <c r="G6361" t="s">
        <v>103</v>
      </c>
      <c r="H6361" s="5">
        <v>2158</v>
      </c>
      <c r="I6361" s="9">
        <v>0.31</v>
      </c>
      <c r="J6361" s="5">
        <v>366.86</v>
      </c>
      <c r="K6361" t="s">
        <v>17</v>
      </c>
      <c r="L6361" s="1">
        <f t="shared" si="396"/>
        <v>43417</v>
      </c>
      <c r="M6361">
        <f t="shared" si="397"/>
        <v>2018</v>
      </c>
      <c r="N6361">
        <f t="shared" si="398"/>
        <v>11</v>
      </c>
      <c r="O6361" t="str">
        <f t="shared" si="399"/>
        <v>2018-11</v>
      </c>
    </row>
    <row r="6362" spans="1:15" x14ac:dyDescent="0.3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2">
        <v>42129</v>
      </c>
      <c r="G6362" t="s">
        <v>23</v>
      </c>
      <c r="H6362" s="5">
        <v>1094</v>
      </c>
      <c r="I6362" s="9">
        <v>0.13</v>
      </c>
      <c r="J6362" s="5">
        <v>76.58</v>
      </c>
      <c r="K6362" t="s">
        <v>17</v>
      </c>
      <c r="L6362" s="1">
        <f t="shared" si="396"/>
        <v>42129</v>
      </c>
      <c r="M6362">
        <f t="shared" si="397"/>
        <v>2015</v>
      </c>
      <c r="N6362">
        <f t="shared" si="398"/>
        <v>5</v>
      </c>
      <c r="O6362" t="str">
        <f t="shared" si="399"/>
        <v>2015-05</v>
      </c>
    </row>
    <row r="6363" spans="1:15" x14ac:dyDescent="0.3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s="2" t="s">
        <v>2072</v>
      </c>
      <c r="G6363" t="s">
        <v>23</v>
      </c>
      <c r="H6363" s="5">
        <v>597</v>
      </c>
      <c r="I6363" s="9">
        <v>0.11</v>
      </c>
      <c r="J6363" s="5">
        <v>185.07</v>
      </c>
      <c r="K6363" t="s">
        <v>17</v>
      </c>
      <c r="L6363" s="1">
        <f t="shared" si="396"/>
        <v>43238</v>
      </c>
      <c r="M6363">
        <f t="shared" si="397"/>
        <v>2018</v>
      </c>
      <c r="N6363">
        <f t="shared" si="398"/>
        <v>5</v>
      </c>
      <c r="O6363" t="str">
        <f t="shared" si="399"/>
        <v>2018-05</v>
      </c>
    </row>
    <row r="6364" spans="1:15" x14ac:dyDescent="0.3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2">
        <v>42129</v>
      </c>
      <c r="G6364" t="s">
        <v>23</v>
      </c>
      <c r="H6364" s="5">
        <v>1173</v>
      </c>
      <c r="I6364" s="9">
        <v>0.32</v>
      </c>
      <c r="J6364" s="5">
        <v>527.85</v>
      </c>
      <c r="K6364" t="s">
        <v>17</v>
      </c>
      <c r="L6364" s="1">
        <f t="shared" si="396"/>
        <v>42129</v>
      </c>
      <c r="M6364">
        <f t="shared" si="397"/>
        <v>2015</v>
      </c>
      <c r="N6364">
        <f t="shared" si="398"/>
        <v>5</v>
      </c>
      <c r="O6364" t="str">
        <f t="shared" si="399"/>
        <v>2015-05</v>
      </c>
    </row>
    <row r="6365" spans="1:15" x14ac:dyDescent="0.3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s="2" t="s">
        <v>2083</v>
      </c>
      <c r="G6365" t="s">
        <v>23</v>
      </c>
      <c r="H6365" s="5">
        <v>1928</v>
      </c>
      <c r="I6365" s="9">
        <v>0.24</v>
      </c>
      <c r="J6365" s="5">
        <v>327.76</v>
      </c>
      <c r="K6365" t="s">
        <v>17</v>
      </c>
      <c r="L6365" s="1">
        <f t="shared" si="396"/>
        <v>42688</v>
      </c>
      <c r="M6365">
        <f t="shared" si="397"/>
        <v>2016</v>
      </c>
      <c r="N6365">
        <f t="shared" si="398"/>
        <v>11</v>
      </c>
      <c r="O6365" t="str">
        <f t="shared" si="399"/>
        <v>2016-11</v>
      </c>
    </row>
    <row r="6366" spans="1:15" x14ac:dyDescent="0.3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s="2" t="s">
        <v>2654</v>
      </c>
      <c r="G6366" t="s">
        <v>23</v>
      </c>
      <c r="H6366" s="5">
        <v>2045</v>
      </c>
      <c r="I6366" s="9">
        <v>0.25</v>
      </c>
      <c r="J6366" s="5">
        <v>633.95000000000005</v>
      </c>
      <c r="K6366" t="s">
        <v>17</v>
      </c>
      <c r="L6366" s="1">
        <f t="shared" si="396"/>
        <v>42330</v>
      </c>
      <c r="M6366">
        <f t="shared" si="397"/>
        <v>2015</v>
      </c>
      <c r="N6366">
        <f t="shared" si="398"/>
        <v>11</v>
      </c>
      <c r="O6366" t="str">
        <f t="shared" si="399"/>
        <v>2015-11</v>
      </c>
    </row>
    <row r="6367" spans="1:15" x14ac:dyDescent="0.3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2">
        <v>43228</v>
      </c>
      <c r="G6367" t="s">
        <v>23</v>
      </c>
      <c r="H6367" s="5">
        <v>660</v>
      </c>
      <c r="I6367" s="9">
        <v>0.24</v>
      </c>
      <c r="J6367" s="5">
        <v>118.8</v>
      </c>
      <c r="K6367" t="s">
        <v>17</v>
      </c>
      <c r="L6367" s="1">
        <f t="shared" si="396"/>
        <v>43228</v>
      </c>
      <c r="M6367">
        <f t="shared" si="397"/>
        <v>2018</v>
      </c>
      <c r="N6367">
        <f t="shared" si="398"/>
        <v>5</v>
      </c>
      <c r="O6367" t="str">
        <f t="shared" si="399"/>
        <v>2018-05</v>
      </c>
    </row>
    <row r="6368" spans="1:15" x14ac:dyDescent="0.3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s="2" t="s">
        <v>1702</v>
      </c>
      <c r="G6368" t="s">
        <v>23</v>
      </c>
      <c r="H6368" s="5">
        <v>1925</v>
      </c>
      <c r="I6368" s="9">
        <v>0.35</v>
      </c>
      <c r="J6368" s="5">
        <v>269.5</v>
      </c>
      <c r="K6368" t="s">
        <v>17</v>
      </c>
      <c r="L6368" s="1">
        <f t="shared" si="396"/>
        <v>43296</v>
      </c>
      <c r="M6368">
        <f t="shared" si="397"/>
        <v>2018</v>
      </c>
      <c r="N6368">
        <f t="shared" si="398"/>
        <v>7</v>
      </c>
      <c r="O6368" t="str">
        <f t="shared" si="399"/>
        <v>2018-07</v>
      </c>
    </row>
    <row r="6369" spans="1:15" x14ac:dyDescent="0.3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s="2" t="s">
        <v>3631</v>
      </c>
      <c r="G6369" t="s">
        <v>23</v>
      </c>
      <c r="H6369" s="5">
        <v>1239</v>
      </c>
      <c r="I6369" s="9">
        <v>0.1</v>
      </c>
      <c r="J6369" s="5">
        <v>446.04</v>
      </c>
      <c r="K6369" t="s">
        <v>17</v>
      </c>
      <c r="L6369" s="1">
        <f t="shared" si="396"/>
        <v>42822</v>
      </c>
      <c r="M6369">
        <f t="shared" si="397"/>
        <v>2017</v>
      </c>
      <c r="N6369">
        <f t="shared" si="398"/>
        <v>3</v>
      </c>
      <c r="O6369" t="str">
        <f t="shared" si="399"/>
        <v>2017-03</v>
      </c>
    </row>
    <row r="6370" spans="1:15" x14ac:dyDescent="0.3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s="2" t="s">
        <v>5082</v>
      </c>
      <c r="G6370" t="s">
        <v>23</v>
      </c>
      <c r="H6370" s="5">
        <v>586</v>
      </c>
      <c r="I6370" s="9">
        <v>0.25</v>
      </c>
      <c r="J6370" s="5">
        <v>134.78</v>
      </c>
      <c r="K6370" t="s">
        <v>17</v>
      </c>
      <c r="L6370" s="1">
        <f t="shared" si="396"/>
        <v>43246</v>
      </c>
      <c r="M6370">
        <f t="shared" si="397"/>
        <v>2018</v>
      </c>
      <c r="N6370">
        <f t="shared" si="398"/>
        <v>5</v>
      </c>
      <c r="O6370" t="str">
        <f t="shared" si="399"/>
        <v>2018-05</v>
      </c>
    </row>
    <row r="6371" spans="1:15" x14ac:dyDescent="0.3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s="2" t="s">
        <v>5082</v>
      </c>
      <c r="G6371" t="s">
        <v>23</v>
      </c>
      <c r="H6371" s="5">
        <v>829</v>
      </c>
      <c r="I6371" s="9">
        <v>0.34</v>
      </c>
      <c r="J6371" s="5">
        <v>223.83</v>
      </c>
      <c r="K6371" t="s">
        <v>17</v>
      </c>
      <c r="L6371" s="1">
        <f t="shared" si="396"/>
        <v>43246</v>
      </c>
      <c r="M6371">
        <f t="shared" si="397"/>
        <v>2018</v>
      </c>
      <c r="N6371">
        <f t="shared" si="398"/>
        <v>5</v>
      </c>
      <c r="O6371" t="str">
        <f t="shared" si="399"/>
        <v>2018-05</v>
      </c>
    </row>
    <row r="6372" spans="1:15" x14ac:dyDescent="0.3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s="2" t="s">
        <v>2083</v>
      </c>
      <c r="G6372" t="s">
        <v>23</v>
      </c>
      <c r="H6372" s="5">
        <v>1858</v>
      </c>
      <c r="I6372" s="9">
        <v>0.32</v>
      </c>
      <c r="J6372" s="5">
        <v>798.94</v>
      </c>
      <c r="K6372" t="s">
        <v>17</v>
      </c>
      <c r="L6372" s="1">
        <f t="shared" si="396"/>
        <v>42688</v>
      </c>
      <c r="M6372">
        <f t="shared" si="397"/>
        <v>2016</v>
      </c>
      <c r="N6372">
        <f t="shared" si="398"/>
        <v>11</v>
      </c>
      <c r="O6372" t="str">
        <f t="shared" si="399"/>
        <v>2016-11</v>
      </c>
    </row>
    <row r="6373" spans="1:15" x14ac:dyDescent="0.3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s="2" t="s">
        <v>1702</v>
      </c>
      <c r="G6373" t="s">
        <v>23</v>
      </c>
      <c r="H6373" s="5">
        <v>650</v>
      </c>
      <c r="I6373" s="9">
        <v>0.18</v>
      </c>
      <c r="J6373" s="5">
        <v>234</v>
      </c>
      <c r="K6373" t="s">
        <v>17</v>
      </c>
      <c r="L6373" s="1">
        <f t="shared" si="396"/>
        <v>43296</v>
      </c>
      <c r="M6373">
        <f t="shared" si="397"/>
        <v>2018</v>
      </c>
      <c r="N6373">
        <f t="shared" si="398"/>
        <v>7</v>
      </c>
      <c r="O6373" t="str">
        <f t="shared" si="399"/>
        <v>2018-07</v>
      </c>
    </row>
    <row r="6374" spans="1:15" x14ac:dyDescent="0.3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2">
        <v>42156</v>
      </c>
      <c r="G6374" t="s">
        <v>23</v>
      </c>
      <c r="H6374" s="5">
        <v>1243</v>
      </c>
      <c r="I6374" s="9">
        <v>0.31</v>
      </c>
      <c r="J6374" s="5">
        <v>385.33</v>
      </c>
      <c r="K6374" t="s">
        <v>17</v>
      </c>
      <c r="L6374" s="1">
        <f t="shared" si="396"/>
        <v>42156</v>
      </c>
      <c r="M6374">
        <f t="shared" si="397"/>
        <v>2015</v>
      </c>
      <c r="N6374">
        <f t="shared" si="398"/>
        <v>6</v>
      </c>
      <c r="O6374" t="str">
        <f t="shared" si="399"/>
        <v>2015-06</v>
      </c>
    </row>
    <row r="6375" spans="1:15" x14ac:dyDescent="0.3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s="2" t="s">
        <v>2431</v>
      </c>
      <c r="G6375" t="s">
        <v>23</v>
      </c>
      <c r="H6375" s="5">
        <v>2481</v>
      </c>
      <c r="I6375" s="9">
        <v>0.32</v>
      </c>
      <c r="J6375" s="5">
        <v>471.39</v>
      </c>
      <c r="K6375" t="s">
        <v>17</v>
      </c>
      <c r="L6375" s="1">
        <f t="shared" si="396"/>
        <v>43065</v>
      </c>
      <c r="M6375">
        <f t="shared" si="397"/>
        <v>2017</v>
      </c>
      <c r="N6375">
        <f t="shared" si="398"/>
        <v>11</v>
      </c>
      <c r="O6375" t="str">
        <f t="shared" si="399"/>
        <v>2017-11</v>
      </c>
    </row>
    <row r="6376" spans="1:15" x14ac:dyDescent="0.3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2">
        <v>42523</v>
      </c>
      <c r="G6376" t="s">
        <v>23</v>
      </c>
      <c r="H6376" s="5">
        <v>1725</v>
      </c>
      <c r="I6376" s="9">
        <v>0.24</v>
      </c>
      <c r="J6376" s="5">
        <v>483</v>
      </c>
      <c r="K6376" t="s">
        <v>17</v>
      </c>
      <c r="L6376" s="1">
        <f t="shared" si="396"/>
        <v>42523</v>
      </c>
      <c r="M6376">
        <f t="shared" si="397"/>
        <v>2016</v>
      </c>
      <c r="N6376">
        <f t="shared" si="398"/>
        <v>6</v>
      </c>
      <c r="O6376" t="str">
        <f t="shared" si="399"/>
        <v>2016-06</v>
      </c>
    </row>
    <row r="6377" spans="1:15" x14ac:dyDescent="0.3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2">
        <v>42157</v>
      </c>
      <c r="G6377" t="s">
        <v>23</v>
      </c>
      <c r="H6377" s="5">
        <v>2477</v>
      </c>
      <c r="I6377" s="9">
        <v>0.34</v>
      </c>
      <c r="J6377" s="5">
        <v>123.85</v>
      </c>
      <c r="K6377" t="s">
        <v>17</v>
      </c>
      <c r="L6377" s="1">
        <f t="shared" si="396"/>
        <v>42157</v>
      </c>
      <c r="M6377">
        <f t="shared" si="397"/>
        <v>2015</v>
      </c>
      <c r="N6377">
        <f t="shared" si="398"/>
        <v>6</v>
      </c>
      <c r="O6377" t="str">
        <f t="shared" si="399"/>
        <v>2015-06</v>
      </c>
    </row>
    <row r="6378" spans="1:15" x14ac:dyDescent="0.3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s="2" t="s">
        <v>2457</v>
      </c>
      <c r="G6378" t="s">
        <v>23</v>
      </c>
      <c r="H6378" s="5">
        <v>807</v>
      </c>
      <c r="I6378" s="9">
        <v>0.34</v>
      </c>
      <c r="J6378" s="5">
        <v>153.33000000000001</v>
      </c>
      <c r="K6378" t="s">
        <v>17</v>
      </c>
      <c r="L6378" s="1">
        <f t="shared" si="396"/>
        <v>43206</v>
      </c>
      <c r="M6378">
        <f t="shared" si="397"/>
        <v>2018</v>
      </c>
      <c r="N6378">
        <f t="shared" si="398"/>
        <v>4</v>
      </c>
      <c r="O6378" t="str">
        <f t="shared" si="399"/>
        <v>2018-04</v>
      </c>
    </row>
    <row r="6379" spans="1:15" x14ac:dyDescent="0.3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s="2" t="s">
        <v>2431</v>
      </c>
      <c r="G6379" t="s">
        <v>23</v>
      </c>
      <c r="H6379" s="5">
        <v>568</v>
      </c>
      <c r="I6379" s="9">
        <v>0.28000000000000003</v>
      </c>
      <c r="J6379" s="5">
        <v>96.56</v>
      </c>
      <c r="K6379" t="s">
        <v>17</v>
      </c>
      <c r="L6379" s="1">
        <f t="shared" si="396"/>
        <v>43065</v>
      </c>
      <c r="M6379">
        <f t="shared" si="397"/>
        <v>2017</v>
      </c>
      <c r="N6379">
        <f t="shared" si="398"/>
        <v>11</v>
      </c>
      <c r="O6379" t="str">
        <f t="shared" si="399"/>
        <v>2017-11</v>
      </c>
    </row>
    <row r="6380" spans="1:15" x14ac:dyDescent="0.3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2">
        <v>42523</v>
      </c>
      <c r="G6380" t="s">
        <v>23</v>
      </c>
      <c r="H6380" s="5">
        <v>1972</v>
      </c>
      <c r="I6380" s="9">
        <v>0.16</v>
      </c>
      <c r="J6380" s="5">
        <v>414.12</v>
      </c>
      <c r="K6380" t="s">
        <v>17</v>
      </c>
      <c r="L6380" s="1">
        <f t="shared" si="396"/>
        <v>42523</v>
      </c>
      <c r="M6380">
        <f t="shared" si="397"/>
        <v>2016</v>
      </c>
      <c r="N6380">
        <f t="shared" si="398"/>
        <v>6</v>
      </c>
      <c r="O6380" t="str">
        <f t="shared" si="399"/>
        <v>2016-06</v>
      </c>
    </row>
    <row r="6381" spans="1:15" x14ac:dyDescent="0.3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2">
        <v>42737</v>
      </c>
      <c r="G6381" t="s">
        <v>23</v>
      </c>
      <c r="H6381" s="5">
        <v>1355</v>
      </c>
      <c r="I6381" s="9">
        <v>0.14000000000000001</v>
      </c>
      <c r="J6381" s="5">
        <v>135.5</v>
      </c>
      <c r="K6381" t="s">
        <v>17</v>
      </c>
      <c r="L6381" s="1">
        <f t="shared" si="396"/>
        <v>42737</v>
      </c>
      <c r="M6381">
        <f t="shared" si="397"/>
        <v>2017</v>
      </c>
      <c r="N6381">
        <f t="shared" si="398"/>
        <v>1</v>
      </c>
      <c r="O6381" t="str">
        <f t="shared" si="399"/>
        <v>2017-01</v>
      </c>
    </row>
    <row r="6382" spans="1:15" x14ac:dyDescent="0.3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s="2" t="s">
        <v>2072</v>
      </c>
      <c r="G6382" t="s">
        <v>23</v>
      </c>
      <c r="H6382" s="5">
        <v>1677</v>
      </c>
      <c r="I6382" s="9">
        <v>0.21</v>
      </c>
      <c r="J6382" s="5">
        <v>620.49</v>
      </c>
      <c r="K6382" t="s">
        <v>17</v>
      </c>
      <c r="L6382" s="1">
        <f t="shared" si="396"/>
        <v>43238</v>
      </c>
      <c r="M6382">
        <f t="shared" si="397"/>
        <v>2018</v>
      </c>
      <c r="N6382">
        <f t="shared" si="398"/>
        <v>5</v>
      </c>
      <c r="O6382" t="str">
        <f t="shared" si="399"/>
        <v>2018-05</v>
      </c>
    </row>
    <row r="6383" spans="1:15" x14ac:dyDescent="0.3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s="2" t="s">
        <v>2431</v>
      </c>
      <c r="G6383" t="s">
        <v>23</v>
      </c>
      <c r="H6383" s="5">
        <v>1333</v>
      </c>
      <c r="I6383" s="9">
        <v>0.11</v>
      </c>
      <c r="J6383" s="5">
        <v>466.55</v>
      </c>
      <c r="K6383" t="s">
        <v>17</v>
      </c>
      <c r="L6383" s="1">
        <f t="shared" si="396"/>
        <v>43065</v>
      </c>
      <c r="M6383">
        <f t="shared" si="397"/>
        <v>2017</v>
      </c>
      <c r="N6383">
        <f t="shared" si="398"/>
        <v>11</v>
      </c>
      <c r="O6383" t="str">
        <f t="shared" si="399"/>
        <v>2017-11</v>
      </c>
    </row>
    <row r="6384" spans="1:15" x14ac:dyDescent="0.3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2">
        <v>42803</v>
      </c>
      <c r="G6384" t="s">
        <v>23</v>
      </c>
      <c r="H6384" s="5">
        <v>927</v>
      </c>
      <c r="I6384" s="9">
        <v>0.21</v>
      </c>
      <c r="J6384" s="5">
        <v>46.35</v>
      </c>
      <c r="K6384" t="s">
        <v>17</v>
      </c>
      <c r="L6384" s="1">
        <f t="shared" si="396"/>
        <v>42803</v>
      </c>
      <c r="M6384">
        <f t="shared" si="397"/>
        <v>2017</v>
      </c>
      <c r="N6384">
        <f t="shared" si="398"/>
        <v>3</v>
      </c>
      <c r="O6384" t="str">
        <f t="shared" si="399"/>
        <v>2017-03</v>
      </c>
    </row>
    <row r="6385" spans="1:15" x14ac:dyDescent="0.3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s="2" t="s">
        <v>588</v>
      </c>
      <c r="G6385" t="s">
        <v>23</v>
      </c>
      <c r="H6385" s="5">
        <v>932</v>
      </c>
      <c r="I6385" s="9">
        <v>0.24</v>
      </c>
      <c r="J6385" s="5">
        <v>46.6</v>
      </c>
      <c r="K6385" t="s">
        <v>17</v>
      </c>
      <c r="L6385" s="1">
        <f t="shared" si="396"/>
        <v>43339</v>
      </c>
      <c r="M6385">
        <f t="shared" si="397"/>
        <v>2018</v>
      </c>
      <c r="N6385">
        <f t="shared" si="398"/>
        <v>8</v>
      </c>
      <c r="O6385" t="str">
        <f t="shared" si="399"/>
        <v>2018-08</v>
      </c>
    </row>
    <row r="6386" spans="1:15" x14ac:dyDescent="0.3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s="2" t="s">
        <v>1339</v>
      </c>
      <c r="G6386" t="s">
        <v>23</v>
      </c>
      <c r="H6386" s="5">
        <v>1838</v>
      </c>
      <c r="I6386" s="9">
        <v>0.34</v>
      </c>
      <c r="J6386" s="5">
        <v>514.64</v>
      </c>
      <c r="K6386" t="s">
        <v>17</v>
      </c>
      <c r="L6386" s="1">
        <f t="shared" si="396"/>
        <v>42973</v>
      </c>
      <c r="M6386">
        <f t="shared" si="397"/>
        <v>2017</v>
      </c>
      <c r="N6386">
        <f t="shared" si="398"/>
        <v>8</v>
      </c>
      <c r="O6386" t="str">
        <f t="shared" si="399"/>
        <v>2017-08</v>
      </c>
    </row>
    <row r="6387" spans="1:15" x14ac:dyDescent="0.3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2">
        <v>42680</v>
      </c>
      <c r="G6387" t="s">
        <v>23</v>
      </c>
      <c r="H6387" s="5">
        <v>1377</v>
      </c>
      <c r="I6387" s="9">
        <v>0.22</v>
      </c>
      <c r="J6387" s="5">
        <v>165.24</v>
      </c>
      <c r="K6387" t="s">
        <v>17</v>
      </c>
      <c r="L6387" s="1">
        <f t="shared" si="396"/>
        <v>42680</v>
      </c>
      <c r="M6387">
        <f t="shared" si="397"/>
        <v>2016</v>
      </c>
      <c r="N6387">
        <f t="shared" si="398"/>
        <v>11</v>
      </c>
      <c r="O6387" t="str">
        <f t="shared" si="399"/>
        <v>2016-11</v>
      </c>
    </row>
    <row r="6388" spans="1:15" x14ac:dyDescent="0.3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2">
        <v>42897</v>
      </c>
      <c r="G6388" t="s">
        <v>23</v>
      </c>
      <c r="H6388" s="5">
        <v>1943</v>
      </c>
      <c r="I6388" s="9">
        <v>0.13</v>
      </c>
      <c r="J6388" s="5">
        <v>835.49</v>
      </c>
      <c r="K6388" t="s">
        <v>17</v>
      </c>
      <c r="L6388" s="1">
        <f t="shared" si="396"/>
        <v>42897</v>
      </c>
      <c r="M6388">
        <f t="shared" si="397"/>
        <v>2017</v>
      </c>
      <c r="N6388">
        <f t="shared" si="398"/>
        <v>6</v>
      </c>
      <c r="O6388" t="str">
        <f t="shared" si="399"/>
        <v>2017-06</v>
      </c>
    </row>
    <row r="6389" spans="1:15" x14ac:dyDescent="0.3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2">
        <v>42897</v>
      </c>
      <c r="G6389" t="s">
        <v>23</v>
      </c>
      <c r="H6389" s="5">
        <v>1460</v>
      </c>
      <c r="I6389" s="9">
        <v>0.11</v>
      </c>
      <c r="J6389" s="5">
        <v>146</v>
      </c>
      <c r="K6389" t="s">
        <v>17</v>
      </c>
      <c r="L6389" s="1">
        <f t="shared" si="396"/>
        <v>42897</v>
      </c>
      <c r="M6389">
        <f t="shared" si="397"/>
        <v>2017</v>
      </c>
      <c r="N6389">
        <f t="shared" si="398"/>
        <v>6</v>
      </c>
      <c r="O6389" t="str">
        <f t="shared" si="399"/>
        <v>2017-06</v>
      </c>
    </row>
    <row r="6390" spans="1:15" x14ac:dyDescent="0.3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2">
        <v>42407</v>
      </c>
      <c r="G6390" t="s">
        <v>23</v>
      </c>
      <c r="H6390" s="5">
        <v>722</v>
      </c>
      <c r="I6390" s="9">
        <v>0.2</v>
      </c>
      <c r="J6390" s="5">
        <v>64.98</v>
      </c>
      <c r="K6390" t="s">
        <v>17</v>
      </c>
      <c r="L6390" s="1">
        <f t="shared" si="396"/>
        <v>42407</v>
      </c>
      <c r="M6390">
        <f t="shared" si="397"/>
        <v>2016</v>
      </c>
      <c r="N6390">
        <f t="shared" si="398"/>
        <v>2</v>
      </c>
      <c r="O6390" t="str">
        <f t="shared" si="399"/>
        <v>2016-02</v>
      </c>
    </row>
    <row r="6391" spans="1:15" x14ac:dyDescent="0.3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2">
        <v>42680</v>
      </c>
      <c r="G6391" t="s">
        <v>23</v>
      </c>
      <c r="H6391" s="5">
        <v>1284</v>
      </c>
      <c r="I6391" s="9">
        <v>0.35</v>
      </c>
      <c r="J6391" s="5">
        <v>256.8</v>
      </c>
      <c r="K6391" t="s">
        <v>17</v>
      </c>
      <c r="L6391" s="1">
        <f t="shared" si="396"/>
        <v>42680</v>
      </c>
      <c r="M6391">
        <f t="shared" si="397"/>
        <v>2016</v>
      </c>
      <c r="N6391">
        <f t="shared" si="398"/>
        <v>11</v>
      </c>
      <c r="O6391" t="str">
        <f t="shared" si="399"/>
        <v>2016-11</v>
      </c>
    </row>
    <row r="6392" spans="1:15" x14ac:dyDescent="0.3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2">
        <v>43166</v>
      </c>
      <c r="G6392" t="s">
        <v>23</v>
      </c>
      <c r="H6392" s="5">
        <v>986</v>
      </c>
      <c r="I6392" s="9">
        <v>0.13</v>
      </c>
      <c r="J6392" s="5">
        <v>197.2</v>
      </c>
      <c r="K6392" t="s">
        <v>17</v>
      </c>
      <c r="L6392" s="1">
        <f t="shared" si="396"/>
        <v>43166</v>
      </c>
      <c r="M6392">
        <f t="shared" si="397"/>
        <v>2018</v>
      </c>
      <c r="N6392">
        <f t="shared" si="398"/>
        <v>3</v>
      </c>
      <c r="O6392" t="str">
        <f t="shared" si="399"/>
        <v>2018-03</v>
      </c>
    </row>
    <row r="6393" spans="1:15" x14ac:dyDescent="0.3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2">
        <v>43348</v>
      </c>
      <c r="G6393" t="s">
        <v>23</v>
      </c>
      <c r="H6393" s="5">
        <v>609</v>
      </c>
      <c r="I6393" s="9">
        <v>0.12</v>
      </c>
      <c r="J6393" s="5">
        <v>36.54</v>
      </c>
      <c r="K6393" t="s">
        <v>17</v>
      </c>
      <c r="L6393" s="1">
        <f t="shared" si="396"/>
        <v>43348</v>
      </c>
      <c r="M6393">
        <f t="shared" si="397"/>
        <v>2018</v>
      </c>
      <c r="N6393">
        <f t="shared" si="398"/>
        <v>9</v>
      </c>
      <c r="O6393" t="str">
        <f t="shared" si="399"/>
        <v>2018-09</v>
      </c>
    </row>
    <row r="6394" spans="1:15" x14ac:dyDescent="0.3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s="2" t="s">
        <v>199</v>
      </c>
      <c r="G6394" t="s">
        <v>23</v>
      </c>
      <c r="H6394" s="5">
        <v>2354</v>
      </c>
      <c r="I6394" s="9">
        <v>0.34</v>
      </c>
      <c r="J6394" s="5">
        <v>329.56</v>
      </c>
      <c r="K6394" t="s">
        <v>17</v>
      </c>
      <c r="L6394" s="1">
        <f t="shared" si="396"/>
        <v>43357</v>
      </c>
      <c r="M6394">
        <f t="shared" si="397"/>
        <v>2018</v>
      </c>
      <c r="N6394">
        <f t="shared" si="398"/>
        <v>9</v>
      </c>
      <c r="O6394" t="str">
        <f t="shared" si="399"/>
        <v>2018-09</v>
      </c>
    </row>
    <row r="6395" spans="1:15" x14ac:dyDescent="0.3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2">
        <v>42860</v>
      </c>
      <c r="G6395" t="s">
        <v>23</v>
      </c>
      <c r="H6395" s="5">
        <v>1411</v>
      </c>
      <c r="I6395" s="9">
        <v>0.35</v>
      </c>
      <c r="J6395" s="5">
        <v>253.98</v>
      </c>
      <c r="K6395" t="s">
        <v>17</v>
      </c>
      <c r="L6395" s="1">
        <f t="shared" si="396"/>
        <v>42860</v>
      </c>
      <c r="M6395">
        <f t="shared" si="397"/>
        <v>2017</v>
      </c>
      <c r="N6395">
        <f t="shared" si="398"/>
        <v>5</v>
      </c>
      <c r="O6395" t="str">
        <f t="shared" si="399"/>
        <v>2017-05</v>
      </c>
    </row>
    <row r="6396" spans="1:15" x14ac:dyDescent="0.3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s="2" t="s">
        <v>6483</v>
      </c>
      <c r="G6396" t="s">
        <v>23</v>
      </c>
      <c r="H6396" s="5">
        <v>531</v>
      </c>
      <c r="I6396" s="9">
        <v>0.22</v>
      </c>
      <c r="J6396" s="5">
        <v>217.71</v>
      </c>
      <c r="K6396" t="s">
        <v>17</v>
      </c>
      <c r="L6396" s="1">
        <f t="shared" si="396"/>
        <v>42082</v>
      </c>
      <c r="M6396">
        <f t="shared" si="397"/>
        <v>2015</v>
      </c>
      <c r="N6396">
        <f t="shared" si="398"/>
        <v>3</v>
      </c>
      <c r="O6396" t="str">
        <f t="shared" si="399"/>
        <v>2015-03</v>
      </c>
    </row>
    <row r="6397" spans="1:15" x14ac:dyDescent="0.3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s="2" t="s">
        <v>153</v>
      </c>
      <c r="G6397" t="s">
        <v>23</v>
      </c>
      <c r="H6397" s="5">
        <v>1905</v>
      </c>
      <c r="I6397" s="9">
        <v>0.18</v>
      </c>
      <c r="J6397" s="5">
        <v>685.8</v>
      </c>
      <c r="K6397" t="s">
        <v>17</v>
      </c>
      <c r="L6397" s="1">
        <f t="shared" si="396"/>
        <v>42297</v>
      </c>
      <c r="M6397">
        <f t="shared" si="397"/>
        <v>2015</v>
      </c>
      <c r="N6397">
        <f t="shared" si="398"/>
        <v>10</v>
      </c>
      <c r="O6397" t="str">
        <f t="shared" si="399"/>
        <v>2015-10</v>
      </c>
    </row>
    <row r="6398" spans="1:15" x14ac:dyDescent="0.3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s="2" t="s">
        <v>199</v>
      </c>
      <c r="G6398" t="s">
        <v>23</v>
      </c>
      <c r="H6398" s="5">
        <v>1035</v>
      </c>
      <c r="I6398" s="9">
        <v>0.17</v>
      </c>
      <c r="J6398" s="5">
        <v>414</v>
      </c>
      <c r="K6398" t="s">
        <v>17</v>
      </c>
      <c r="L6398" s="1">
        <f t="shared" si="396"/>
        <v>43357</v>
      </c>
      <c r="M6398">
        <f t="shared" si="397"/>
        <v>2018</v>
      </c>
      <c r="N6398">
        <f t="shared" si="398"/>
        <v>9</v>
      </c>
      <c r="O6398" t="str">
        <f t="shared" si="399"/>
        <v>2018-09</v>
      </c>
    </row>
    <row r="6399" spans="1:15" x14ac:dyDescent="0.3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s="2" t="s">
        <v>6483</v>
      </c>
      <c r="G6399" t="s">
        <v>23</v>
      </c>
      <c r="H6399" s="5">
        <v>1818</v>
      </c>
      <c r="I6399" s="9">
        <v>0.14000000000000001</v>
      </c>
      <c r="J6399" s="5">
        <v>472.68</v>
      </c>
      <c r="K6399" t="s">
        <v>17</v>
      </c>
      <c r="L6399" s="1">
        <f t="shared" si="396"/>
        <v>42082</v>
      </c>
      <c r="M6399">
        <f t="shared" si="397"/>
        <v>2015</v>
      </c>
      <c r="N6399">
        <f t="shared" si="398"/>
        <v>3</v>
      </c>
      <c r="O6399" t="str">
        <f t="shared" si="399"/>
        <v>2015-03</v>
      </c>
    </row>
    <row r="6400" spans="1:15" x14ac:dyDescent="0.3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s="2" t="s">
        <v>2254</v>
      </c>
      <c r="G6400" t="s">
        <v>23</v>
      </c>
      <c r="H6400" s="5">
        <v>1769</v>
      </c>
      <c r="I6400" s="9">
        <v>0.18</v>
      </c>
      <c r="J6400" s="5">
        <v>760.67</v>
      </c>
      <c r="K6400" t="s">
        <v>17</v>
      </c>
      <c r="L6400" s="1">
        <f t="shared" si="396"/>
        <v>42539</v>
      </c>
      <c r="M6400">
        <f t="shared" si="397"/>
        <v>2016</v>
      </c>
      <c r="N6400">
        <f t="shared" si="398"/>
        <v>6</v>
      </c>
      <c r="O6400" t="str">
        <f t="shared" si="399"/>
        <v>2016-06</v>
      </c>
    </row>
    <row r="6401" spans="1:15" x14ac:dyDescent="0.3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2">
        <v>42680</v>
      </c>
      <c r="G6401" t="s">
        <v>23</v>
      </c>
      <c r="H6401" s="5">
        <v>1113</v>
      </c>
      <c r="I6401" s="9">
        <v>0.3</v>
      </c>
      <c r="J6401" s="5">
        <v>434.07</v>
      </c>
      <c r="K6401" t="s">
        <v>17</v>
      </c>
      <c r="L6401" s="1">
        <f t="shared" si="396"/>
        <v>42680</v>
      </c>
      <c r="M6401">
        <f t="shared" si="397"/>
        <v>2016</v>
      </c>
      <c r="N6401">
        <f t="shared" si="398"/>
        <v>11</v>
      </c>
      <c r="O6401" t="str">
        <f t="shared" si="399"/>
        <v>2016-11</v>
      </c>
    </row>
    <row r="6402" spans="1:15" x14ac:dyDescent="0.3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s="2" t="s">
        <v>1596</v>
      </c>
      <c r="G6402" t="s">
        <v>23</v>
      </c>
      <c r="H6402" s="5">
        <v>2213</v>
      </c>
      <c r="I6402" s="9">
        <v>0.25</v>
      </c>
      <c r="J6402" s="5">
        <v>287.69</v>
      </c>
      <c r="K6402" t="s">
        <v>17</v>
      </c>
      <c r="L6402" s="1">
        <f t="shared" ref="L6402:L6465" si="400">IF(ISNUMBER(F6402),F6402,IFERROR(DATE(VALUE(RIGHT(F6402,4)),VALUE(LEFT(F6402,FIND("/",F6402)-1)),VALUE(MID(F6402,FIND("/",F6402)+1,FIND("/",F6402,FIND("/",F6402)+1)-FIND("/",F6402)-1))),""))</f>
        <v>42595</v>
      </c>
      <c r="M6402">
        <f t="shared" ref="M6402:M6465" si="401">YEAR(L6402)</f>
        <v>2016</v>
      </c>
      <c r="N6402">
        <f t="shared" ref="N6402:N6465" si="402">MONTH(L6402)</f>
        <v>8</v>
      </c>
      <c r="O6402" t="str">
        <f t="shared" ref="O6402:O6465" si="403">TEXT(L6402,"yyyy-mm")</f>
        <v>2016-08</v>
      </c>
    </row>
    <row r="6403" spans="1:15" x14ac:dyDescent="0.3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2">
        <v>42680</v>
      </c>
      <c r="G6403" t="s">
        <v>23</v>
      </c>
      <c r="H6403" s="5">
        <v>2273</v>
      </c>
      <c r="I6403" s="9">
        <v>0.24</v>
      </c>
      <c r="J6403" s="5">
        <v>386.41</v>
      </c>
      <c r="K6403" t="s">
        <v>17</v>
      </c>
      <c r="L6403" s="1">
        <f t="shared" si="400"/>
        <v>42680</v>
      </c>
      <c r="M6403">
        <f t="shared" si="401"/>
        <v>2016</v>
      </c>
      <c r="N6403">
        <f t="shared" si="402"/>
        <v>11</v>
      </c>
      <c r="O6403" t="str">
        <f t="shared" si="403"/>
        <v>2016-11</v>
      </c>
    </row>
    <row r="6404" spans="1:15" x14ac:dyDescent="0.3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2">
        <v>42407</v>
      </c>
      <c r="G6404" t="s">
        <v>23</v>
      </c>
      <c r="H6404" s="5">
        <v>1524</v>
      </c>
      <c r="I6404" s="9">
        <v>0.31</v>
      </c>
      <c r="J6404" s="5">
        <v>350.52</v>
      </c>
      <c r="K6404" t="s">
        <v>17</v>
      </c>
      <c r="L6404" s="1">
        <f t="shared" si="400"/>
        <v>42407</v>
      </c>
      <c r="M6404">
        <f t="shared" si="401"/>
        <v>2016</v>
      </c>
      <c r="N6404">
        <f t="shared" si="402"/>
        <v>2</v>
      </c>
      <c r="O6404" t="str">
        <f t="shared" si="403"/>
        <v>2016-02</v>
      </c>
    </row>
    <row r="6405" spans="1:15" x14ac:dyDescent="0.3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s="2" t="s">
        <v>70</v>
      </c>
      <c r="G6405" t="s">
        <v>23</v>
      </c>
      <c r="H6405" s="5">
        <v>995</v>
      </c>
      <c r="I6405" s="9">
        <v>0.17</v>
      </c>
      <c r="J6405" s="5">
        <v>129.35</v>
      </c>
      <c r="K6405" t="s">
        <v>17</v>
      </c>
      <c r="L6405" s="1">
        <f t="shared" si="400"/>
        <v>43205</v>
      </c>
      <c r="M6405">
        <f t="shared" si="401"/>
        <v>2018</v>
      </c>
      <c r="N6405">
        <f t="shared" si="402"/>
        <v>4</v>
      </c>
      <c r="O6405" t="str">
        <f t="shared" si="403"/>
        <v>2018-04</v>
      </c>
    </row>
    <row r="6406" spans="1:15" x14ac:dyDescent="0.3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s="2" t="s">
        <v>2254</v>
      </c>
      <c r="G6406" t="s">
        <v>23</v>
      </c>
      <c r="H6406" s="5">
        <v>763</v>
      </c>
      <c r="I6406" s="9">
        <v>0.35</v>
      </c>
      <c r="J6406" s="5">
        <v>289.94</v>
      </c>
      <c r="K6406" t="s">
        <v>17</v>
      </c>
      <c r="L6406" s="1">
        <f t="shared" si="400"/>
        <v>42539</v>
      </c>
      <c r="M6406">
        <f t="shared" si="401"/>
        <v>2016</v>
      </c>
      <c r="N6406">
        <f t="shared" si="402"/>
        <v>6</v>
      </c>
      <c r="O6406" t="str">
        <f t="shared" si="403"/>
        <v>2016-06</v>
      </c>
    </row>
    <row r="6407" spans="1:15" x14ac:dyDescent="0.3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2">
        <v>42680</v>
      </c>
      <c r="G6407" t="s">
        <v>23</v>
      </c>
      <c r="H6407" s="5">
        <v>1056</v>
      </c>
      <c r="I6407" s="9">
        <v>0.16</v>
      </c>
      <c r="J6407" s="5">
        <v>232.32</v>
      </c>
      <c r="K6407" t="s">
        <v>17</v>
      </c>
      <c r="L6407" s="1">
        <f t="shared" si="400"/>
        <v>42680</v>
      </c>
      <c r="M6407">
        <f t="shared" si="401"/>
        <v>2016</v>
      </c>
      <c r="N6407">
        <f t="shared" si="402"/>
        <v>11</v>
      </c>
      <c r="O6407" t="str">
        <f t="shared" si="403"/>
        <v>2016-11</v>
      </c>
    </row>
    <row r="6408" spans="1:15" x14ac:dyDescent="0.3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s="2" t="s">
        <v>6483</v>
      </c>
      <c r="G6408" t="s">
        <v>23</v>
      </c>
      <c r="H6408" s="5">
        <v>2221</v>
      </c>
      <c r="I6408" s="9">
        <v>0.28999999999999998</v>
      </c>
      <c r="J6408" s="5">
        <v>932.82</v>
      </c>
      <c r="K6408" t="s">
        <v>17</v>
      </c>
      <c r="L6408" s="1">
        <f t="shared" si="400"/>
        <v>42082</v>
      </c>
      <c r="M6408">
        <f t="shared" si="401"/>
        <v>2015</v>
      </c>
      <c r="N6408">
        <f t="shared" si="402"/>
        <v>3</v>
      </c>
      <c r="O6408" t="str">
        <f t="shared" si="403"/>
        <v>2015-03</v>
      </c>
    </row>
    <row r="6409" spans="1:15" x14ac:dyDescent="0.3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2">
        <v>42131</v>
      </c>
      <c r="G6409" t="s">
        <v>23</v>
      </c>
      <c r="H6409" s="5">
        <v>949</v>
      </c>
      <c r="I6409" s="9">
        <v>0.12</v>
      </c>
      <c r="J6409" s="5">
        <v>180.31</v>
      </c>
      <c r="K6409" t="s">
        <v>17</v>
      </c>
      <c r="L6409" s="1">
        <f t="shared" si="400"/>
        <v>42131</v>
      </c>
      <c r="M6409">
        <f t="shared" si="401"/>
        <v>2015</v>
      </c>
      <c r="N6409">
        <f t="shared" si="402"/>
        <v>5</v>
      </c>
      <c r="O6409" t="str">
        <f t="shared" si="403"/>
        <v>2015-05</v>
      </c>
    </row>
    <row r="6410" spans="1:15" x14ac:dyDescent="0.3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2">
        <v>43132</v>
      </c>
      <c r="G6410" t="s">
        <v>23</v>
      </c>
      <c r="H6410" s="5">
        <v>503</v>
      </c>
      <c r="I6410" s="9">
        <v>0.1</v>
      </c>
      <c r="J6410" s="5">
        <v>100.6</v>
      </c>
      <c r="K6410" t="s">
        <v>17</v>
      </c>
      <c r="L6410" s="1">
        <f t="shared" si="400"/>
        <v>43132</v>
      </c>
      <c r="M6410">
        <f t="shared" si="401"/>
        <v>2018</v>
      </c>
      <c r="N6410">
        <f t="shared" si="402"/>
        <v>2</v>
      </c>
      <c r="O6410" t="str">
        <f t="shared" si="403"/>
        <v>2018-02</v>
      </c>
    </row>
    <row r="6411" spans="1:15" x14ac:dyDescent="0.3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2">
        <v>43132</v>
      </c>
      <c r="G6411" t="s">
        <v>23</v>
      </c>
      <c r="H6411" s="5">
        <v>2081</v>
      </c>
      <c r="I6411" s="9">
        <v>0.15</v>
      </c>
      <c r="J6411" s="5">
        <v>749.16</v>
      </c>
      <c r="K6411" t="s">
        <v>17</v>
      </c>
      <c r="L6411" s="1">
        <f t="shared" si="400"/>
        <v>43132</v>
      </c>
      <c r="M6411">
        <f t="shared" si="401"/>
        <v>2018</v>
      </c>
      <c r="N6411">
        <f t="shared" si="402"/>
        <v>2</v>
      </c>
      <c r="O6411" t="str">
        <f t="shared" si="403"/>
        <v>2018-02</v>
      </c>
    </row>
    <row r="6412" spans="1:15" x14ac:dyDescent="0.3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s="2" t="s">
        <v>3398</v>
      </c>
      <c r="G6412" t="s">
        <v>29</v>
      </c>
      <c r="H6412" s="5">
        <v>582</v>
      </c>
      <c r="I6412" s="9">
        <v>0.11</v>
      </c>
      <c r="J6412" s="5">
        <v>128.04</v>
      </c>
      <c r="K6412" t="s">
        <v>17</v>
      </c>
      <c r="L6412" s="1">
        <f t="shared" si="400"/>
        <v>43373</v>
      </c>
      <c r="M6412">
        <f t="shared" si="401"/>
        <v>2018</v>
      </c>
      <c r="N6412">
        <f t="shared" si="402"/>
        <v>9</v>
      </c>
      <c r="O6412" t="str">
        <f t="shared" si="403"/>
        <v>2018-09</v>
      </c>
    </row>
    <row r="6413" spans="1:15" x14ac:dyDescent="0.3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2">
        <v>42319</v>
      </c>
      <c r="G6413" t="s">
        <v>29</v>
      </c>
      <c r="H6413" s="5">
        <v>1319</v>
      </c>
      <c r="I6413" s="9">
        <v>0.19</v>
      </c>
      <c r="J6413" s="5">
        <v>527.6</v>
      </c>
      <c r="K6413" t="s">
        <v>17</v>
      </c>
      <c r="L6413" s="1">
        <f t="shared" si="400"/>
        <v>42319</v>
      </c>
      <c r="M6413">
        <f t="shared" si="401"/>
        <v>2015</v>
      </c>
      <c r="N6413">
        <f t="shared" si="402"/>
        <v>11</v>
      </c>
      <c r="O6413" t="str">
        <f t="shared" si="403"/>
        <v>2015-11</v>
      </c>
    </row>
    <row r="6414" spans="1:15" x14ac:dyDescent="0.3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s="2" t="s">
        <v>7028</v>
      </c>
      <c r="G6414" t="s">
        <v>29</v>
      </c>
      <c r="H6414" s="5">
        <v>1071</v>
      </c>
      <c r="I6414" s="9">
        <v>0.17</v>
      </c>
      <c r="J6414" s="5">
        <v>278.45999999999998</v>
      </c>
      <c r="K6414" t="s">
        <v>17</v>
      </c>
      <c r="L6414" s="1">
        <f t="shared" si="400"/>
        <v>43203</v>
      </c>
      <c r="M6414">
        <f t="shared" si="401"/>
        <v>2018</v>
      </c>
      <c r="N6414">
        <f t="shared" si="402"/>
        <v>4</v>
      </c>
      <c r="O6414" t="str">
        <f t="shared" si="403"/>
        <v>2018-04</v>
      </c>
    </row>
    <row r="6415" spans="1:15" x14ac:dyDescent="0.3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s="2" t="s">
        <v>1099</v>
      </c>
      <c r="G6415" t="s">
        <v>29</v>
      </c>
      <c r="H6415" s="5">
        <v>1189</v>
      </c>
      <c r="I6415" s="9">
        <v>0.25</v>
      </c>
      <c r="J6415" s="5">
        <v>487.49</v>
      </c>
      <c r="K6415" t="s">
        <v>17</v>
      </c>
      <c r="L6415" s="1">
        <f t="shared" si="400"/>
        <v>43364</v>
      </c>
      <c r="M6415">
        <f t="shared" si="401"/>
        <v>2018</v>
      </c>
      <c r="N6415">
        <f t="shared" si="402"/>
        <v>9</v>
      </c>
      <c r="O6415" t="str">
        <f t="shared" si="403"/>
        <v>2018-09</v>
      </c>
    </row>
    <row r="6416" spans="1:15" x14ac:dyDescent="0.3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s="2" t="s">
        <v>3421</v>
      </c>
      <c r="G6416" t="s">
        <v>29</v>
      </c>
      <c r="H6416" s="5">
        <v>1914</v>
      </c>
      <c r="I6416" s="9">
        <v>0.12</v>
      </c>
      <c r="J6416" s="5">
        <v>133.97999999999999</v>
      </c>
      <c r="K6416" t="s">
        <v>17</v>
      </c>
      <c r="L6416" s="1">
        <f t="shared" si="400"/>
        <v>42641</v>
      </c>
      <c r="M6416">
        <f t="shared" si="401"/>
        <v>2016</v>
      </c>
      <c r="N6416">
        <f t="shared" si="402"/>
        <v>9</v>
      </c>
      <c r="O6416" t="str">
        <f t="shared" si="403"/>
        <v>2016-09</v>
      </c>
    </row>
    <row r="6417" spans="1:15" x14ac:dyDescent="0.3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s="2" t="s">
        <v>4023</v>
      </c>
      <c r="G6417" t="s">
        <v>29</v>
      </c>
      <c r="H6417" s="5">
        <v>1279</v>
      </c>
      <c r="I6417" s="9">
        <v>0.26</v>
      </c>
      <c r="J6417" s="5">
        <v>511.6</v>
      </c>
      <c r="K6417" t="s">
        <v>17</v>
      </c>
      <c r="L6417" s="1">
        <f t="shared" si="400"/>
        <v>42946</v>
      </c>
      <c r="M6417">
        <f t="shared" si="401"/>
        <v>2017</v>
      </c>
      <c r="N6417">
        <f t="shared" si="402"/>
        <v>7</v>
      </c>
      <c r="O6417" t="str">
        <f t="shared" si="403"/>
        <v>2017-07</v>
      </c>
    </row>
    <row r="6418" spans="1:15" x14ac:dyDescent="0.3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s="2" t="s">
        <v>1755</v>
      </c>
      <c r="G6418" t="s">
        <v>29</v>
      </c>
      <c r="H6418" s="5">
        <v>1398</v>
      </c>
      <c r="I6418" s="9">
        <v>0.25</v>
      </c>
      <c r="J6418" s="5">
        <v>139.80000000000001</v>
      </c>
      <c r="K6418" t="s">
        <v>17</v>
      </c>
      <c r="L6418" s="1">
        <f t="shared" si="400"/>
        <v>43001</v>
      </c>
      <c r="M6418">
        <f t="shared" si="401"/>
        <v>2017</v>
      </c>
      <c r="N6418">
        <f t="shared" si="402"/>
        <v>9</v>
      </c>
      <c r="O6418" t="str">
        <f t="shared" si="403"/>
        <v>2017-09</v>
      </c>
    </row>
    <row r="6419" spans="1:15" x14ac:dyDescent="0.3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s="2" t="s">
        <v>660</v>
      </c>
      <c r="G6419" t="s">
        <v>29</v>
      </c>
      <c r="H6419" s="5">
        <v>1389</v>
      </c>
      <c r="I6419" s="9">
        <v>0.24</v>
      </c>
      <c r="J6419" s="5">
        <v>416.7</v>
      </c>
      <c r="K6419" t="s">
        <v>17</v>
      </c>
      <c r="L6419" s="1">
        <f t="shared" si="400"/>
        <v>42357</v>
      </c>
      <c r="M6419">
        <f t="shared" si="401"/>
        <v>2015</v>
      </c>
      <c r="N6419">
        <f t="shared" si="402"/>
        <v>12</v>
      </c>
      <c r="O6419" t="str">
        <f t="shared" si="403"/>
        <v>2015-12</v>
      </c>
    </row>
    <row r="6420" spans="1:15" x14ac:dyDescent="0.3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s="2" t="s">
        <v>1638</v>
      </c>
      <c r="G6420" t="s">
        <v>29</v>
      </c>
      <c r="H6420" s="5">
        <v>2445</v>
      </c>
      <c r="I6420" s="9">
        <v>0.12</v>
      </c>
      <c r="J6420" s="5">
        <v>978</v>
      </c>
      <c r="K6420" t="s">
        <v>17</v>
      </c>
      <c r="L6420" s="1">
        <f t="shared" si="400"/>
        <v>42626</v>
      </c>
      <c r="M6420">
        <f t="shared" si="401"/>
        <v>2016</v>
      </c>
      <c r="N6420">
        <f t="shared" si="402"/>
        <v>9</v>
      </c>
      <c r="O6420" t="str">
        <f t="shared" si="403"/>
        <v>2016-09</v>
      </c>
    </row>
    <row r="6421" spans="1:15" x14ac:dyDescent="0.3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s="2" t="s">
        <v>6492</v>
      </c>
      <c r="G6421" t="s">
        <v>29</v>
      </c>
      <c r="H6421" s="5">
        <v>1646</v>
      </c>
      <c r="I6421" s="9">
        <v>0.31</v>
      </c>
      <c r="J6421" s="5">
        <v>576.1</v>
      </c>
      <c r="K6421" t="s">
        <v>17</v>
      </c>
      <c r="L6421" s="1">
        <f t="shared" si="400"/>
        <v>43187</v>
      </c>
      <c r="M6421">
        <f t="shared" si="401"/>
        <v>2018</v>
      </c>
      <c r="N6421">
        <f t="shared" si="402"/>
        <v>3</v>
      </c>
      <c r="O6421" t="str">
        <f t="shared" si="403"/>
        <v>2018-03</v>
      </c>
    </row>
    <row r="6422" spans="1:15" x14ac:dyDescent="0.3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2">
        <v>43202</v>
      </c>
      <c r="G6422" t="s">
        <v>29</v>
      </c>
      <c r="H6422" s="5">
        <v>519</v>
      </c>
      <c r="I6422" s="9">
        <v>0.11</v>
      </c>
      <c r="J6422" s="5">
        <v>36.33</v>
      </c>
      <c r="K6422" t="s">
        <v>17</v>
      </c>
      <c r="L6422" s="1">
        <f t="shared" si="400"/>
        <v>43202</v>
      </c>
      <c r="M6422">
        <f t="shared" si="401"/>
        <v>2018</v>
      </c>
      <c r="N6422">
        <f t="shared" si="402"/>
        <v>4</v>
      </c>
      <c r="O6422" t="str">
        <f t="shared" si="403"/>
        <v>2018-04</v>
      </c>
    </row>
    <row r="6423" spans="1:15" x14ac:dyDescent="0.3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s="2" t="s">
        <v>1486</v>
      </c>
      <c r="G6423" t="s">
        <v>29</v>
      </c>
      <c r="H6423" s="5">
        <v>1104</v>
      </c>
      <c r="I6423" s="9">
        <v>0.25</v>
      </c>
      <c r="J6423" s="5">
        <v>331.2</v>
      </c>
      <c r="K6423" t="s">
        <v>17</v>
      </c>
      <c r="L6423" s="1">
        <f t="shared" si="400"/>
        <v>42205</v>
      </c>
      <c r="M6423">
        <f t="shared" si="401"/>
        <v>2015</v>
      </c>
      <c r="N6423">
        <f t="shared" si="402"/>
        <v>7</v>
      </c>
      <c r="O6423" t="str">
        <f t="shared" si="403"/>
        <v>2015-07</v>
      </c>
    </row>
    <row r="6424" spans="1:15" x14ac:dyDescent="0.3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2">
        <v>43143</v>
      </c>
      <c r="G6424" t="s">
        <v>29</v>
      </c>
      <c r="H6424" s="5">
        <v>1656</v>
      </c>
      <c r="I6424" s="9">
        <v>0.16</v>
      </c>
      <c r="J6424" s="5">
        <v>513.36</v>
      </c>
      <c r="K6424" t="s">
        <v>17</v>
      </c>
      <c r="L6424" s="1">
        <f t="shared" si="400"/>
        <v>43143</v>
      </c>
      <c r="M6424">
        <f t="shared" si="401"/>
        <v>2018</v>
      </c>
      <c r="N6424">
        <f t="shared" si="402"/>
        <v>2</v>
      </c>
      <c r="O6424" t="str">
        <f t="shared" si="403"/>
        <v>2018-02</v>
      </c>
    </row>
    <row r="6425" spans="1:15" x14ac:dyDescent="0.3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2">
        <v>43143</v>
      </c>
      <c r="G6425" t="s">
        <v>29</v>
      </c>
      <c r="H6425" s="5">
        <v>1834</v>
      </c>
      <c r="I6425" s="9">
        <v>0.1</v>
      </c>
      <c r="J6425" s="5">
        <v>623.55999999999995</v>
      </c>
      <c r="K6425" t="s">
        <v>17</v>
      </c>
      <c r="L6425" s="1">
        <f t="shared" si="400"/>
        <v>43143</v>
      </c>
      <c r="M6425">
        <f t="shared" si="401"/>
        <v>2018</v>
      </c>
      <c r="N6425">
        <f t="shared" si="402"/>
        <v>2</v>
      </c>
      <c r="O6425" t="str">
        <f t="shared" si="403"/>
        <v>2018-02</v>
      </c>
    </row>
    <row r="6426" spans="1:15" x14ac:dyDescent="0.3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s="2" t="s">
        <v>3398</v>
      </c>
      <c r="G6426" t="s">
        <v>29</v>
      </c>
      <c r="H6426" s="5">
        <v>1968</v>
      </c>
      <c r="I6426" s="9">
        <v>0.23</v>
      </c>
      <c r="J6426" s="5">
        <v>846.24</v>
      </c>
      <c r="K6426" t="s">
        <v>17</v>
      </c>
      <c r="L6426" s="1">
        <f t="shared" si="400"/>
        <v>43373</v>
      </c>
      <c r="M6426">
        <f t="shared" si="401"/>
        <v>2018</v>
      </c>
      <c r="N6426">
        <f t="shared" si="402"/>
        <v>9</v>
      </c>
      <c r="O6426" t="str">
        <f t="shared" si="403"/>
        <v>2018-09</v>
      </c>
    </row>
    <row r="6427" spans="1:15" x14ac:dyDescent="0.3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s="2" t="s">
        <v>2961</v>
      </c>
      <c r="G6427" t="s">
        <v>29</v>
      </c>
      <c r="H6427" s="5">
        <v>2010</v>
      </c>
      <c r="I6427" s="9">
        <v>0.21</v>
      </c>
      <c r="J6427" s="5">
        <v>402</v>
      </c>
      <c r="K6427" t="s">
        <v>17</v>
      </c>
      <c r="L6427" s="1">
        <f t="shared" si="400"/>
        <v>42448</v>
      </c>
      <c r="M6427">
        <f t="shared" si="401"/>
        <v>2016</v>
      </c>
      <c r="N6427">
        <f t="shared" si="402"/>
        <v>3</v>
      </c>
      <c r="O6427" t="str">
        <f t="shared" si="403"/>
        <v>2016-03</v>
      </c>
    </row>
    <row r="6428" spans="1:15" x14ac:dyDescent="0.3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s="2" t="s">
        <v>6508</v>
      </c>
      <c r="G6428" t="s">
        <v>29</v>
      </c>
      <c r="H6428" s="5">
        <v>2069</v>
      </c>
      <c r="I6428" s="9">
        <v>0.34</v>
      </c>
      <c r="J6428" s="5">
        <v>724.15</v>
      </c>
      <c r="K6428" t="s">
        <v>17</v>
      </c>
      <c r="L6428" s="1">
        <f t="shared" si="400"/>
        <v>42305</v>
      </c>
      <c r="M6428">
        <f t="shared" si="401"/>
        <v>2015</v>
      </c>
      <c r="N6428">
        <f t="shared" si="402"/>
        <v>10</v>
      </c>
      <c r="O6428" t="str">
        <f t="shared" si="403"/>
        <v>2015-10</v>
      </c>
    </row>
    <row r="6429" spans="1:15" x14ac:dyDescent="0.3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s="2" t="s">
        <v>6508</v>
      </c>
      <c r="G6429" t="s">
        <v>29</v>
      </c>
      <c r="H6429" s="5">
        <v>2220</v>
      </c>
      <c r="I6429" s="9">
        <v>0.3</v>
      </c>
      <c r="J6429" s="5">
        <v>999</v>
      </c>
      <c r="K6429" t="s">
        <v>17</v>
      </c>
      <c r="L6429" s="1">
        <f t="shared" si="400"/>
        <v>42305</v>
      </c>
      <c r="M6429">
        <f t="shared" si="401"/>
        <v>2015</v>
      </c>
      <c r="N6429">
        <f t="shared" si="402"/>
        <v>10</v>
      </c>
      <c r="O6429" t="str">
        <f t="shared" si="403"/>
        <v>2015-10</v>
      </c>
    </row>
    <row r="6430" spans="1:15" x14ac:dyDescent="0.3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s="2" t="s">
        <v>2187</v>
      </c>
      <c r="G6430" t="s">
        <v>29</v>
      </c>
      <c r="H6430" s="5">
        <v>2370</v>
      </c>
      <c r="I6430" s="9">
        <v>0.19</v>
      </c>
      <c r="J6430" s="5">
        <v>663.6</v>
      </c>
      <c r="K6430" t="s">
        <v>17</v>
      </c>
      <c r="L6430" s="1">
        <f t="shared" si="400"/>
        <v>42325</v>
      </c>
      <c r="M6430">
        <f t="shared" si="401"/>
        <v>2015</v>
      </c>
      <c r="N6430">
        <f t="shared" si="402"/>
        <v>11</v>
      </c>
      <c r="O6430" t="str">
        <f t="shared" si="403"/>
        <v>2015-11</v>
      </c>
    </row>
    <row r="6431" spans="1:15" x14ac:dyDescent="0.3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s="2" t="s">
        <v>3421</v>
      </c>
      <c r="G6431" t="s">
        <v>29</v>
      </c>
      <c r="H6431" s="5">
        <v>1396</v>
      </c>
      <c r="I6431" s="9">
        <v>0.32</v>
      </c>
      <c r="J6431" s="5">
        <v>307.12</v>
      </c>
      <c r="K6431" t="s">
        <v>17</v>
      </c>
      <c r="L6431" s="1">
        <f t="shared" si="400"/>
        <v>42641</v>
      </c>
      <c r="M6431">
        <f t="shared" si="401"/>
        <v>2016</v>
      </c>
      <c r="N6431">
        <f t="shared" si="402"/>
        <v>9</v>
      </c>
      <c r="O6431" t="str">
        <f t="shared" si="403"/>
        <v>2016-09</v>
      </c>
    </row>
    <row r="6432" spans="1:15" x14ac:dyDescent="0.3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s="2" t="s">
        <v>1755</v>
      </c>
      <c r="G6432" t="s">
        <v>29</v>
      </c>
      <c r="H6432" s="5">
        <v>1826</v>
      </c>
      <c r="I6432" s="9">
        <v>0.27</v>
      </c>
      <c r="J6432" s="5">
        <v>456.5</v>
      </c>
      <c r="K6432" t="s">
        <v>17</v>
      </c>
      <c r="L6432" s="1">
        <f t="shared" si="400"/>
        <v>43001</v>
      </c>
      <c r="M6432">
        <f t="shared" si="401"/>
        <v>2017</v>
      </c>
      <c r="N6432">
        <f t="shared" si="402"/>
        <v>9</v>
      </c>
      <c r="O6432" t="str">
        <f t="shared" si="403"/>
        <v>2017-09</v>
      </c>
    </row>
    <row r="6433" spans="1:15" x14ac:dyDescent="0.3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s="2" t="s">
        <v>6737</v>
      </c>
      <c r="G6433" t="s">
        <v>29</v>
      </c>
      <c r="H6433" s="5">
        <v>2246</v>
      </c>
      <c r="I6433" s="9">
        <v>0.35</v>
      </c>
      <c r="J6433" s="5">
        <v>247.06</v>
      </c>
      <c r="K6433" t="s">
        <v>17</v>
      </c>
      <c r="L6433" s="1">
        <f t="shared" si="400"/>
        <v>42690</v>
      </c>
      <c r="M6433">
        <f t="shared" si="401"/>
        <v>2016</v>
      </c>
      <c r="N6433">
        <f t="shared" si="402"/>
        <v>11</v>
      </c>
      <c r="O6433" t="str">
        <f t="shared" si="403"/>
        <v>2016-11</v>
      </c>
    </row>
    <row r="6434" spans="1:15" x14ac:dyDescent="0.3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2">
        <v>42653</v>
      </c>
      <c r="G6434" t="s">
        <v>29</v>
      </c>
      <c r="H6434" s="5">
        <v>2361</v>
      </c>
      <c r="I6434" s="9">
        <v>0.11</v>
      </c>
      <c r="J6434" s="5">
        <v>708.3</v>
      </c>
      <c r="K6434" t="s">
        <v>17</v>
      </c>
      <c r="L6434" s="1">
        <f t="shared" si="400"/>
        <v>42653</v>
      </c>
      <c r="M6434">
        <f t="shared" si="401"/>
        <v>2016</v>
      </c>
      <c r="N6434">
        <f t="shared" si="402"/>
        <v>10</v>
      </c>
      <c r="O6434" t="str">
        <f t="shared" si="403"/>
        <v>2016-10</v>
      </c>
    </row>
    <row r="6435" spans="1:15" x14ac:dyDescent="0.3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2">
        <v>42898</v>
      </c>
      <c r="G6435" t="s">
        <v>29</v>
      </c>
      <c r="H6435" s="5">
        <v>703</v>
      </c>
      <c r="I6435" s="9">
        <v>0.35</v>
      </c>
      <c r="J6435" s="5">
        <v>274.17</v>
      </c>
      <c r="K6435" t="s">
        <v>17</v>
      </c>
      <c r="L6435" s="1">
        <f t="shared" si="400"/>
        <v>42898</v>
      </c>
      <c r="M6435">
        <f t="shared" si="401"/>
        <v>2017</v>
      </c>
      <c r="N6435">
        <f t="shared" si="402"/>
        <v>6</v>
      </c>
      <c r="O6435" t="str">
        <f t="shared" si="403"/>
        <v>2017-06</v>
      </c>
    </row>
    <row r="6436" spans="1:15" x14ac:dyDescent="0.3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s="2" t="s">
        <v>6492</v>
      </c>
      <c r="G6436" t="s">
        <v>29</v>
      </c>
      <c r="H6436" s="5">
        <v>1909</v>
      </c>
      <c r="I6436" s="9">
        <v>0.32</v>
      </c>
      <c r="J6436" s="5">
        <v>267.26</v>
      </c>
      <c r="K6436" t="s">
        <v>17</v>
      </c>
      <c r="L6436" s="1">
        <f t="shared" si="400"/>
        <v>43187</v>
      </c>
      <c r="M6436">
        <f t="shared" si="401"/>
        <v>2018</v>
      </c>
      <c r="N6436">
        <f t="shared" si="402"/>
        <v>3</v>
      </c>
      <c r="O6436" t="str">
        <f t="shared" si="403"/>
        <v>2018-03</v>
      </c>
    </row>
    <row r="6437" spans="1:15" x14ac:dyDescent="0.3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s="2" t="s">
        <v>3398</v>
      </c>
      <c r="G6437" t="s">
        <v>29</v>
      </c>
      <c r="H6437" s="5">
        <v>1339</v>
      </c>
      <c r="I6437" s="9">
        <v>0.12</v>
      </c>
      <c r="J6437" s="5">
        <v>307.97000000000003</v>
      </c>
      <c r="K6437" t="s">
        <v>17</v>
      </c>
      <c r="L6437" s="1">
        <f t="shared" si="400"/>
        <v>43373</v>
      </c>
      <c r="M6437">
        <f t="shared" si="401"/>
        <v>2018</v>
      </c>
      <c r="N6437">
        <f t="shared" si="402"/>
        <v>9</v>
      </c>
      <c r="O6437" t="str">
        <f t="shared" si="403"/>
        <v>2018-09</v>
      </c>
    </row>
    <row r="6438" spans="1:15" x14ac:dyDescent="0.3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s="2" t="s">
        <v>1942</v>
      </c>
      <c r="G6438" t="s">
        <v>29</v>
      </c>
      <c r="H6438" s="5">
        <v>1244</v>
      </c>
      <c r="I6438" s="9">
        <v>0.35</v>
      </c>
      <c r="J6438" s="5">
        <v>223.92</v>
      </c>
      <c r="K6438" t="s">
        <v>17</v>
      </c>
      <c r="L6438" s="1">
        <f t="shared" si="400"/>
        <v>42324</v>
      </c>
      <c r="M6438">
        <f t="shared" si="401"/>
        <v>2015</v>
      </c>
      <c r="N6438">
        <f t="shared" si="402"/>
        <v>11</v>
      </c>
      <c r="O6438" t="str">
        <f t="shared" si="403"/>
        <v>2015-11</v>
      </c>
    </row>
    <row r="6439" spans="1:15" x14ac:dyDescent="0.3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s="2" t="s">
        <v>1486</v>
      </c>
      <c r="G6439" t="s">
        <v>29</v>
      </c>
      <c r="H6439" s="5">
        <v>2001</v>
      </c>
      <c r="I6439" s="9">
        <v>0.34</v>
      </c>
      <c r="J6439" s="5">
        <v>100.05</v>
      </c>
      <c r="K6439" t="s">
        <v>17</v>
      </c>
      <c r="L6439" s="1">
        <f t="shared" si="400"/>
        <v>42205</v>
      </c>
      <c r="M6439">
        <f t="shared" si="401"/>
        <v>2015</v>
      </c>
      <c r="N6439">
        <f t="shared" si="402"/>
        <v>7</v>
      </c>
      <c r="O6439" t="str">
        <f t="shared" si="403"/>
        <v>2015-07</v>
      </c>
    </row>
    <row r="6440" spans="1:15" x14ac:dyDescent="0.3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s="2" t="s">
        <v>2961</v>
      </c>
      <c r="G6440" t="s">
        <v>29</v>
      </c>
      <c r="H6440" s="5">
        <v>2457</v>
      </c>
      <c r="I6440" s="9">
        <v>0.1</v>
      </c>
      <c r="J6440" s="5">
        <v>515.97</v>
      </c>
      <c r="K6440" t="s">
        <v>17</v>
      </c>
      <c r="L6440" s="1">
        <f t="shared" si="400"/>
        <v>42448</v>
      </c>
      <c r="M6440">
        <f t="shared" si="401"/>
        <v>2016</v>
      </c>
      <c r="N6440">
        <f t="shared" si="402"/>
        <v>3</v>
      </c>
      <c r="O6440" t="str">
        <f t="shared" si="403"/>
        <v>2016-03</v>
      </c>
    </row>
    <row r="6441" spans="1:15" x14ac:dyDescent="0.3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2">
        <v>42099</v>
      </c>
      <c r="G6441" t="s">
        <v>29</v>
      </c>
      <c r="H6441" s="5">
        <v>590</v>
      </c>
      <c r="I6441" s="9">
        <v>0.11</v>
      </c>
      <c r="J6441" s="5">
        <v>35.4</v>
      </c>
      <c r="K6441" t="s">
        <v>17</v>
      </c>
      <c r="L6441" s="1">
        <f t="shared" si="400"/>
        <v>42099</v>
      </c>
      <c r="M6441">
        <f t="shared" si="401"/>
        <v>2015</v>
      </c>
      <c r="N6441">
        <f t="shared" si="402"/>
        <v>4</v>
      </c>
      <c r="O6441" t="str">
        <f t="shared" si="403"/>
        <v>2015-04</v>
      </c>
    </row>
    <row r="6442" spans="1:15" x14ac:dyDescent="0.3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s="2" t="s">
        <v>1486</v>
      </c>
      <c r="G6442" t="s">
        <v>29</v>
      </c>
      <c r="H6442" s="5">
        <v>1790</v>
      </c>
      <c r="I6442" s="9">
        <v>0.33</v>
      </c>
      <c r="J6442" s="5">
        <v>161.1</v>
      </c>
      <c r="K6442" t="s">
        <v>17</v>
      </c>
      <c r="L6442" s="1">
        <f t="shared" si="400"/>
        <v>42205</v>
      </c>
      <c r="M6442">
        <f t="shared" si="401"/>
        <v>2015</v>
      </c>
      <c r="N6442">
        <f t="shared" si="402"/>
        <v>7</v>
      </c>
      <c r="O6442" t="str">
        <f t="shared" si="403"/>
        <v>2015-07</v>
      </c>
    </row>
    <row r="6443" spans="1:15" x14ac:dyDescent="0.3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s="2" t="s">
        <v>1154</v>
      </c>
      <c r="G6443" t="s">
        <v>29</v>
      </c>
      <c r="H6443" s="5">
        <v>684</v>
      </c>
      <c r="I6443" s="9">
        <v>0.1</v>
      </c>
      <c r="J6443" s="5">
        <v>75.239999999999995</v>
      </c>
      <c r="K6443" t="s">
        <v>17</v>
      </c>
      <c r="L6443" s="1">
        <f t="shared" si="400"/>
        <v>42694</v>
      </c>
      <c r="M6443">
        <f t="shared" si="401"/>
        <v>2016</v>
      </c>
      <c r="N6443">
        <f t="shared" si="402"/>
        <v>11</v>
      </c>
      <c r="O6443" t="str">
        <f t="shared" si="403"/>
        <v>2016-11</v>
      </c>
    </row>
    <row r="6444" spans="1:15" x14ac:dyDescent="0.3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s="2" t="s">
        <v>6492</v>
      </c>
      <c r="G6444" t="s">
        <v>29</v>
      </c>
      <c r="H6444" s="5">
        <v>1802</v>
      </c>
      <c r="I6444" s="9">
        <v>0.16</v>
      </c>
      <c r="J6444" s="5">
        <v>108.12</v>
      </c>
      <c r="K6444" t="s">
        <v>17</v>
      </c>
      <c r="L6444" s="1">
        <f t="shared" si="400"/>
        <v>43187</v>
      </c>
      <c r="M6444">
        <f t="shared" si="401"/>
        <v>2018</v>
      </c>
      <c r="N6444">
        <f t="shared" si="402"/>
        <v>3</v>
      </c>
      <c r="O6444" t="str">
        <f t="shared" si="403"/>
        <v>2018-03</v>
      </c>
    </row>
    <row r="6445" spans="1:15" x14ac:dyDescent="0.3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s="2" t="s">
        <v>660</v>
      </c>
      <c r="G6445" t="s">
        <v>29</v>
      </c>
      <c r="H6445" s="5">
        <v>2190</v>
      </c>
      <c r="I6445" s="9">
        <v>0.13</v>
      </c>
      <c r="J6445" s="5">
        <v>788.4</v>
      </c>
      <c r="K6445" t="s">
        <v>17</v>
      </c>
      <c r="L6445" s="1">
        <f t="shared" si="400"/>
        <v>42357</v>
      </c>
      <c r="M6445">
        <f t="shared" si="401"/>
        <v>2015</v>
      </c>
      <c r="N6445">
        <f t="shared" si="402"/>
        <v>12</v>
      </c>
      <c r="O6445" t="str">
        <f t="shared" si="403"/>
        <v>2015-12</v>
      </c>
    </row>
    <row r="6446" spans="1:15" x14ac:dyDescent="0.3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2">
        <v>42715</v>
      </c>
      <c r="G6446" t="s">
        <v>29</v>
      </c>
      <c r="H6446" s="5">
        <v>1919</v>
      </c>
      <c r="I6446" s="9">
        <v>0.34</v>
      </c>
      <c r="J6446" s="5">
        <v>211.09</v>
      </c>
      <c r="K6446" t="s">
        <v>17</v>
      </c>
      <c r="L6446" s="1">
        <f t="shared" si="400"/>
        <v>42715</v>
      </c>
      <c r="M6446">
        <f t="shared" si="401"/>
        <v>2016</v>
      </c>
      <c r="N6446">
        <f t="shared" si="402"/>
        <v>12</v>
      </c>
      <c r="O6446" t="str">
        <f t="shared" si="403"/>
        <v>2016-12</v>
      </c>
    </row>
    <row r="6447" spans="1:15" x14ac:dyDescent="0.3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s="2" t="s">
        <v>5155</v>
      </c>
      <c r="G6447" t="s">
        <v>29</v>
      </c>
      <c r="H6447" s="5">
        <v>920</v>
      </c>
      <c r="I6447" s="9">
        <v>0.17</v>
      </c>
      <c r="J6447" s="5">
        <v>349.6</v>
      </c>
      <c r="K6447" t="s">
        <v>17</v>
      </c>
      <c r="L6447" s="1">
        <f t="shared" si="400"/>
        <v>43388</v>
      </c>
      <c r="M6447">
        <f t="shared" si="401"/>
        <v>2018</v>
      </c>
      <c r="N6447">
        <f t="shared" si="402"/>
        <v>10</v>
      </c>
      <c r="O6447" t="str">
        <f t="shared" si="403"/>
        <v>2018-10</v>
      </c>
    </row>
    <row r="6448" spans="1:15" x14ac:dyDescent="0.3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s="2" t="s">
        <v>2114</v>
      </c>
      <c r="G6448" t="s">
        <v>29</v>
      </c>
      <c r="H6448" s="5">
        <v>503</v>
      </c>
      <c r="I6448" s="9">
        <v>0.33</v>
      </c>
      <c r="J6448" s="5">
        <v>115.69</v>
      </c>
      <c r="K6448" t="s">
        <v>17</v>
      </c>
      <c r="L6448" s="1">
        <f t="shared" si="400"/>
        <v>43093</v>
      </c>
      <c r="M6448">
        <f t="shared" si="401"/>
        <v>2017</v>
      </c>
      <c r="N6448">
        <f t="shared" si="402"/>
        <v>12</v>
      </c>
      <c r="O6448" t="str">
        <f t="shared" si="403"/>
        <v>2017-12</v>
      </c>
    </row>
    <row r="6449" spans="1:15" x14ac:dyDescent="0.3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s="2" t="s">
        <v>6508</v>
      </c>
      <c r="G6449" t="s">
        <v>29</v>
      </c>
      <c r="H6449" s="5">
        <v>1073</v>
      </c>
      <c r="I6449" s="9">
        <v>0.23</v>
      </c>
      <c r="J6449" s="5">
        <v>375.55</v>
      </c>
      <c r="K6449" t="s">
        <v>17</v>
      </c>
      <c r="L6449" s="1">
        <f t="shared" si="400"/>
        <v>42305</v>
      </c>
      <c r="M6449">
        <f t="shared" si="401"/>
        <v>2015</v>
      </c>
      <c r="N6449">
        <f t="shared" si="402"/>
        <v>10</v>
      </c>
      <c r="O6449" t="str">
        <f t="shared" si="403"/>
        <v>2015-10</v>
      </c>
    </row>
    <row r="6450" spans="1:15" x14ac:dyDescent="0.3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s="2" t="s">
        <v>566</v>
      </c>
      <c r="G6450" t="s">
        <v>29</v>
      </c>
      <c r="H6450" s="5">
        <v>941</v>
      </c>
      <c r="I6450" s="9">
        <v>0.12</v>
      </c>
      <c r="J6450" s="5">
        <v>329.35</v>
      </c>
      <c r="K6450" t="s">
        <v>17</v>
      </c>
      <c r="L6450" s="1">
        <f t="shared" si="400"/>
        <v>43368</v>
      </c>
      <c r="M6450">
        <f t="shared" si="401"/>
        <v>2018</v>
      </c>
      <c r="N6450">
        <f t="shared" si="402"/>
        <v>9</v>
      </c>
      <c r="O6450" t="str">
        <f t="shared" si="403"/>
        <v>2018-09</v>
      </c>
    </row>
    <row r="6451" spans="1:15" x14ac:dyDescent="0.3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s="2" t="s">
        <v>2142</v>
      </c>
      <c r="G6451" t="s">
        <v>29</v>
      </c>
      <c r="H6451" s="5">
        <v>1361</v>
      </c>
      <c r="I6451" s="9">
        <v>0.24</v>
      </c>
      <c r="J6451" s="5">
        <v>231.37</v>
      </c>
      <c r="K6451" t="s">
        <v>17</v>
      </c>
      <c r="L6451" s="1">
        <f t="shared" si="400"/>
        <v>43094</v>
      </c>
      <c r="M6451">
        <f t="shared" si="401"/>
        <v>2017</v>
      </c>
      <c r="N6451">
        <f t="shared" si="402"/>
        <v>12</v>
      </c>
      <c r="O6451" t="str">
        <f t="shared" si="403"/>
        <v>2017-12</v>
      </c>
    </row>
    <row r="6452" spans="1:15" x14ac:dyDescent="0.3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2">
        <v>42653</v>
      </c>
      <c r="G6452" t="s">
        <v>29</v>
      </c>
      <c r="H6452" s="5">
        <v>1531</v>
      </c>
      <c r="I6452" s="9">
        <v>0.16</v>
      </c>
      <c r="J6452" s="5">
        <v>382.75</v>
      </c>
      <c r="K6452" t="s">
        <v>17</v>
      </c>
      <c r="L6452" s="1">
        <f t="shared" si="400"/>
        <v>42653</v>
      </c>
      <c r="M6452">
        <f t="shared" si="401"/>
        <v>2016</v>
      </c>
      <c r="N6452">
        <f t="shared" si="402"/>
        <v>10</v>
      </c>
      <c r="O6452" t="str">
        <f t="shared" si="403"/>
        <v>2016-10</v>
      </c>
    </row>
    <row r="6453" spans="1:15" x14ac:dyDescent="0.3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s="2" t="s">
        <v>2187</v>
      </c>
      <c r="G6453" t="s">
        <v>29</v>
      </c>
      <c r="H6453" s="5">
        <v>791</v>
      </c>
      <c r="I6453" s="9">
        <v>0.33</v>
      </c>
      <c r="J6453" s="5">
        <v>324.31</v>
      </c>
      <c r="K6453" t="s">
        <v>17</v>
      </c>
      <c r="L6453" s="1">
        <f t="shared" si="400"/>
        <v>42325</v>
      </c>
      <c r="M6453">
        <f t="shared" si="401"/>
        <v>2015</v>
      </c>
      <c r="N6453">
        <f t="shared" si="402"/>
        <v>11</v>
      </c>
      <c r="O6453" t="str">
        <f t="shared" si="403"/>
        <v>2015-11</v>
      </c>
    </row>
    <row r="6454" spans="1:15" x14ac:dyDescent="0.3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s="2" t="s">
        <v>6492</v>
      </c>
      <c r="G6454" t="s">
        <v>29</v>
      </c>
      <c r="H6454" s="5">
        <v>685</v>
      </c>
      <c r="I6454" s="9">
        <v>0.35</v>
      </c>
      <c r="J6454" s="5">
        <v>68.5</v>
      </c>
      <c r="K6454" t="s">
        <v>17</v>
      </c>
      <c r="L6454" s="1">
        <f t="shared" si="400"/>
        <v>43187</v>
      </c>
      <c r="M6454">
        <f t="shared" si="401"/>
        <v>2018</v>
      </c>
      <c r="N6454">
        <f t="shared" si="402"/>
        <v>3</v>
      </c>
      <c r="O6454" t="str">
        <f t="shared" si="403"/>
        <v>2018-03</v>
      </c>
    </row>
    <row r="6455" spans="1:15" x14ac:dyDescent="0.3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2">
        <v>42167</v>
      </c>
      <c r="G6455" t="s">
        <v>29</v>
      </c>
      <c r="H6455" s="5">
        <v>672</v>
      </c>
      <c r="I6455" s="9">
        <v>0.28000000000000003</v>
      </c>
      <c r="J6455" s="5">
        <v>302.39999999999998</v>
      </c>
      <c r="K6455" t="s">
        <v>17</v>
      </c>
      <c r="L6455" s="1">
        <f t="shared" si="400"/>
        <v>42167</v>
      </c>
      <c r="M6455">
        <f t="shared" si="401"/>
        <v>2015</v>
      </c>
      <c r="N6455">
        <f t="shared" si="402"/>
        <v>6</v>
      </c>
      <c r="O6455" t="str">
        <f t="shared" si="403"/>
        <v>2015-06</v>
      </c>
    </row>
    <row r="6456" spans="1:15" x14ac:dyDescent="0.3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2">
        <v>42164</v>
      </c>
      <c r="G6456" t="s">
        <v>29</v>
      </c>
      <c r="H6456" s="5">
        <v>2070</v>
      </c>
      <c r="I6456" s="9">
        <v>0.18</v>
      </c>
      <c r="J6456" s="5">
        <v>248.4</v>
      </c>
      <c r="K6456" t="s">
        <v>17</v>
      </c>
      <c r="L6456" s="1">
        <f t="shared" si="400"/>
        <v>42164</v>
      </c>
      <c r="M6456">
        <f t="shared" si="401"/>
        <v>2015</v>
      </c>
      <c r="N6456">
        <f t="shared" si="402"/>
        <v>6</v>
      </c>
      <c r="O6456" t="str">
        <f t="shared" si="403"/>
        <v>2015-06</v>
      </c>
    </row>
    <row r="6457" spans="1:15" x14ac:dyDescent="0.3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2">
        <v>43143</v>
      </c>
      <c r="G6457" t="s">
        <v>29</v>
      </c>
      <c r="H6457" s="5">
        <v>1756</v>
      </c>
      <c r="I6457" s="9">
        <v>0.17</v>
      </c>
      <c r="J6457" s="5">
        <v>280.95999999999998</v>
      </c>
      <c r="K6457" t="s">
        <v>17</v>
      </c>
      <c r="L6457" s="1">
        <f t="shared" si="400"/>
        <v>43143</v>
      </c>
      <c r="M6457">
        <f t="shared" si="401"/>
        <v>2018</v>
      </c>
      <c r="N6457">
        <f t="shared" si="402"/>
        <v>2</v>
      </c>
      <c r="O6457" t="str">
        <f t="shared" si="403"/>
        <v>2018-02</v>
      </c>
    </row>
    <row r="6458" spans="1:15" x14ac:dyDescent="0.3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s="2" t="s">
        <v>2102</v>
      </c>
      <c r="G6458" t="s">
        <v>29</v>
      </c>
      <c r="H6458" s="5">
        <v>1987</v>
      </c>
      <c r="I6458" s="9">
        <v>0.31</v>
      </c>
      <c r="J6458" s="5">
        <v>258.31</v>
      </c>
      <c r="K6458" t="s">
        <v>17</v>
      </c>
      <c r="L6458" s="1">
        <f t="shared" si="400"/>
        <v>43083</v>
      </c>
      <c r="M6458">
        <f t="shared" si="401"/>
        <v>2017</v>
      </c>
      <c r="N6458">
        <f t="shared" si="402"/>
        <v>12</v>
      </c>
      <c r="O6458" t="str">
        <f t="shared" si="403"/>
        <v>2017-12</v>
      </c>
    </row>
    <row r="6459" spans="1:15" x14ac:dyDescent="0.3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s="2" t="s">
        <v>1949</v>
      </c>
      <c r="G6459" t="s">
        <v>29</v>
      </c>
      <c r="H6459" s="5">
        <v>1115</v>
      </c>
      <c r="I6459" s="9">
        <v>0.33</v>
      </c>
      <c r="J6459" s="5">
        <v>89.2</v>
      </c>
      <c r="K6459" t="s">
        <v>17</v>
      </c>
      <c r="L6459" s="1">
        <f t="shared" si="400"/>
        <v>42452</v>
      </c>
      <c r="M6459">
        <f t="shared" si="401"/>
        <v>2016</v>
      </c>
      <c r="N6459">
        <f t="shared" si="402"/>
        <v>3</v>
      </c>
      <c r="O6459" t="str">
        <f t="shared" si="403"/>
        <v>2016-03</v>
      </c>
    </row>
    <row r="6460" spans="1:15" x14ac:dyDescent="0.3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2">
        <v>42585</v>
      </c>
      <c r="G6460" t="s">
        <v>29</v>
      </c>
      <c r="H6460" s="5">
        <v>557</v>
      </c>
      <c r="I6460" s="9">
        <v>0.22</v>
      </c>
      <c r="J6460" s="5">
        <v>194.95</v>
      </c>
      <c r="K6460" t="s">
        <v>17</v>
      </c>
      <c r="L6460" s="1">
        <f t="shared" si="400"/>
        <v>42585</v>
      </c>
      <c r="M6460">
        <f t="shared" si="401"/>
        <v>2016</v>
      </c>
      <c r="N6460">
        <f t="shared" si="402"/>
        <v>8</v>
      </c>
      <c r="O6460" t="str">
        <f t="shared" si="403"/>
        <v>2016-08</v>
      </c>
    </row>
    <row r="6461" spans="1:15" x14ac:dyDescent="0.3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2">
        <v>43198</v>
      </c>
      <c r="G6461" t="s">
        <v>29</v>
      </c>
      <c r="H6461" s="5">
        <v>752</v>
      </c>
      <c r="I6461" s="9">
        <v>0.19</v>
      </c>
      <c r="J6461" s="5">
        <v>90.24</v>
      </c>
      <c r="K6461" t="s">
        <v>17</v>
      </c>
      <c r="L6461" s="1">
        <f t="shared" si="400"/>
        <v>43198</v>
      </c>
      <c r="M6461">
        <f t="shared" si="401"/>
        <v>2018</v>
      </c>
      <c r="N6461">
        <f t="shared" si="402"/>
        <v>4</v>
      </c>
      <c r="O6461" t="str">
        <f t="shared" si="403"/>
        <v>2018-04</v>
      </c>
    </row>
    <row r="6462" spans="1:15" x14ac:dyDescent="0.3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s="2" t="s">
        <v>779</v>
      </c>
      <c r="G6462" t="s">
        <v>29</v>
      </c>
      <c r="H6462" s="5">
        <v>854</v>
      </c>
      <c r="I6462" s="9">
        <v>0.18</v>
      </c>
      <c r="J6462" s="5">
        <v>384.3</v>
      </c>
      <c r="K6462" t="s">
        <v>17</v>
      </c>
      <c r="L6462" s="1">
        <f t="shared" si="400"/>
        <v>43394</v>
      </c>
      <c r="M6462">
        <f t="shared" si="401"/>
        <v>2018</v>
      </c>
      <c r="N6462">
        <f t="shared" si="402"/>
        <v>10</v>
      </c>
      <c r="O6462" t="str">
        <f t="shared" si="403"/>
        <v>2018-10</v>
      </c>
    </row>
    <row r="6463" spans="1:15" x14ac:dyDescent="0.3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2">
        <v>42101</v>
      </c>
      <c r="G6463" t="s">
        <v>29</v>
      </c>
      <c r="H6463" s="5">
        <v>2011</v>
      </c>
      <c r="I6463" s="9">
        <v>0.2</v>
      </c>
      <c r="J6463" s="5">
        <v>784.29</v>
      </c>
      <c r="K6463" t="s">
        <v>17</v>
      </c>
      <c r="L6463" s="1">
        <f t="shared" si="400"/>
        <v>42101</v>
      </c>
      <c r="M6463">
        <f t="shared" si="401"/>
        <v>2015</v>
      </c>
      <c r="N6463">
        <f t="shared" si="402"/>
        <v>4</v>
      </c>
      <c r="O6463" t="str">
        <f t="shared" si="403"/>
        <v>2015-04</v>
      </c>
    </row>
    <row r="6464" spans="1:15" x14ac:dyDescent="0.3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2">
        <v>43048</v>
      </c>
      <c r="G6464" t="s">
        <v>29</v>
      </c>
      <c r="H6464" s="5">
        <v>1929</v>
      </c>
      <c r="I6464" s="9">
        <v>0.1</v>
      </c>
      <c r="J6464" s="5">
        <v>810.18</v>
      </c>
      <c r="K6464" t="s">
        <v>17</v>
      </c>
      <c r="L6464" s="1">
        <f t="shared" si="400"/>
        <v>43048</v>
      </c>
      <c r="M6464">
        <f t="shared" si="401"/>
        <v>2017</v>
      </c>
      <c r="N6464">
        <f t="shared" si="402"/>
        <v>11</v>
      </c>
      <c r="O6464" t="str">
        <f t="shared" si="403"/>
        <v>2017-11</v>
      </c>
    </row>
    <row r="6465" spans="1:15" x14ac:dyDescent="0.3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2">
        <v>42098</v>
      </c>
      <c r="G6465" t="s">
        <v>29</v>
      </c>
      <c r="H6465" s="5">
        <v>1613</v>
      </c>
      <c r="I6465" s="9">
        <v>0.28999999999999998</v>
      </c>
      <c r="J6465" s="5">
        <v>661.33</v>
      </c>
      <c r="K6465" t="s">
        <v>17</v>
      </c>
      <c r="L6465" s="1">
        <f t="shared" si="400"/>
        <v>42098</v>
      </c>
      <c r="M6465">
        <f t="shared" si="401"/>
        <v>2015</v>
      </c>
      <c r="N6465">
        <f t="shared" si="402"/>
        <v>4</v>
      </c>
      <c r="O6465" t="str">
        <f t="shared" si="403"/>
        <v>2015-04</v>
      </c>
    </row>
    <row r="6466" spans="1:15" x14ac:dyDescent="0.3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s="2" t="s">
        <v>6508</v>
      </c>
      <c r="G6466" t="s">
        <v>29</v>
      </c>
      <c r="H6466" s="5">
        <v>1640</v>
      </c>
      <c r="I6466" s="9">
        <v>0.35</v>
      </c>
      <c r="J6466" s="5">
        <v>639.6</v>
      </c>
      <c r="K6466" t="s">
        <v>17</v>
      </c>
      <c r="L6466" s="1">
        <f t="shared" ref="L6466:L6529" si="404">IF(ISNUMBER(F6466),F6466,IFERROR(DATE(VALUE(RIGHT(F6466,4)),VALUE(LEFT(F6466,FIND("/",F6466)-1)),VALUE(MID(F6466,FIND("/",F6466)+1,FIND("/",F6466,FIND("/",F6466)+1)-FIND("/",F6466)-1))),""))</f>
        <v>42305</v>
      </c>
      <c r="M6466">
        <f t="shared" ref="M6466:M6529" si="405">YEAR(L6466)</f>
        <v>2015</v>
      </c>
      <c r="N6466">
        <f t="shared" ref="N6466:N6529" si="406">MONTH(L6466)</f>
        <v>10</v>
      </c>
      <c r="O6466" t="str">
        <f t="shared" ref="O6466:O6529" si="407">TEXT(L6466,"yyyy-mm")</f>
        <v>2015-10</v>
      </c>
    </row>
    <row r="6467" spans="1:15" x14ac:dyDescent="0.3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s="2" t="s">
        <v>6524</v>
      </c>
      <c r="G6467" t="s">
        <v>29</v>
      </c>
      <c r="H6467" s="5">
        <v>1476</v>
      </c>
      <c r="I6467" s="9">
        <v>0.27</v>
      </c>
      <c r="J6467" s="5">
        <v>546.12</v>
      </c>
      <c r="K6467" t="s">
        <v>17</v>
      </c>
      <c r="L6467" s="1">
        <f t="shared" si="404"/>
        <v>42809</v>
      </c>
      <c r="M6467">
        <f t="shared" si="405"/>
        <v>2017</v>
      </c>
      <c r="N6467">
        <f t="shared" si="406"/>
        <v>3</v>
      </c>
      <c r="O6467" t="str">
        <f t="shared" si="407"/>
        <v>2017-03</v>
      </c>
    </row>
    <row r="6468" spans="1:15" x14ac:dyDescent="0.3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2">
        <v>42860</v>
      </c>
      <c r="G6468" t="s">
        <v>29</v>
      </c>
      <c r="H6468" s="5">
        <v>2468</v>
      </c>
      <c r="I6468" s="9">
        <v>0.12</v>
      </c>
      <c r="J6468" s="5">
        <v>394.88</v>
      </c>
      <c r="K6468" t="s">
        <v>17</v>
      </c>
      <c r="L6468" s="1">
        <f t="shared" si="404"/>
        <v>42860</v>
      </c>
      <c r="M6468">
        <f t="shared" si="405"/>
        <v>2017</v>
      </c>
      <c r="N6468">
        <f t="shared" si="406"/>
        <v>5</v>
      </c>
      <c r="O6468" t="str">
        <f t="shared" si="407"/>
        <v>2017-05</v>
      </c>
    </row>
    <row r="6469" spans="1:15" x14ac:dyDescent="0.3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2">
        <v>42319</v>
      </c>
      <c r="G6469" t="s">
        <v>29</v>
      </c>
      <c r="H6469" s="5">
        <v>1581</v>
      </c>
      <c r="I6469" s="9">
        <v>0.28000000000000003</v>
      </c>
      <c r="J6469" s="5">
        <v>300.39</v>
      </c>
      <c r="K6469" t="s">
        <v>17</v>
      </c>
      <c r="L6469" s="1">
        <f t="shared" si="404"/>
        <v>42319</v>
      </c>
      <c r="M6469">
        <f t="shared" si="405"/>
        <v>2015</v>
      </c>
      <c r="N6469">
        <f t="shared" si="406"/>
        <v>11</v>
      </c>
      <c r="O6469" t="str">
        <f t="shared" si="407"/>
        <v>2015-11</v>
      </c>
    </row>
    <row r="6470" spans="1:15" x14ac:dyDescent="0.3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2">
        <v>42045</v>
      </c>
      <c r="G6470" t="s">
        <v>29</v>
      </c>
      <c r="H6470" s="5">
        <v>2248</v>
      </c>
      <c r="I6470" s="9">
        <v>0.16</v>
      </c>
      <c r="J6470" s="5">
        <v>179.84</v>
      </c>
      <c r="K6470" t="s">
        <v>17</v>
      </c>
      <c r="L6470" s="1">
        <f t="shared" si="404"/>
        <v>42045</v>
      </c>
      <c r="M6470">
        <f t="shared" si="405"/>
        <v>2015</v>
      </c>
      <c r="N6470">
        <f t="shared" si="406"/>
        <v>2</v>
      </c>
      <c r="O6470" t="str">
        <f t="shared" si="407"/>
        <v>2015-02</v>
      </c>
    </row>
    <row r="6471" spans="1:15" x14ac:dyDescent="0.3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2">
        <v>43048</v>
      </c>
      <c r="G6471" t="s">
        <v>29</v>
      </c>
      <c r="H6471" s="5">
        <v>1561</v>
      </c>
      <c r="I6471" s="9">
        <v>0.32</v>
      </c>
      <c r="J6471" s="5">
        <v>577.57000000000005</v>
      </c>
      <c r="K6471" t="s">
        <v>17</v>
      </c>
      <c r="L6471" s="1">
        <f t="shared" si="404"/>
        <v>43048</v>
      </c>
      <c r="M6471">
        <f t="shared" si="405"/>
        <v>2017</v>
      </c>
      <c r="N6471">
        <f t="shared" si="406"/>
        <v>11</v>
      </c>
      <c r="O6471" t="str">
        <f t="shared" si="407"/>
        <v>2017-11</v>
      </c>
    </row>
    <row r="6472" spans="1:15" x14ac:dyDescent="0.3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2">
        <v>42045</v>
      </c>
      <c r="G6472" t="s">
        <v>29</v>
      </c>
      <c r="H6472" s="5">
        <v>546</v>
      </c>
      <c r="I6472" s="9">
        <v>0.22</v>
      </c>
      <c r="J6472" s="5">
        <v>212.94</v>
      </c>
      <c r="K6472" t="s">
        <v>17</v>
      </c>
      <c r="L6472" s="1">
        <f t="shared" si="404"/>
        <v>42045</v>
      </c>
      <c r="M6472">
        <f t="shared" si="405"/>
        <v>2015</v>
      </c>
      <c r="N6472">
        <f t="shared" si="406"/>
        <v>2</v>
      </c>
      <c r="O6472" t="str">
        <f t="shared" si="407"/>
        <v>2015-02</v>
      </c>
    </row>
    <row r="6473" spans="1:15" x14ac:dyDescent="0.3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2">
        <v>43198</v>
      </c>
      <c r="G6473" t="s">
        <v>29</v>
      </c>
      <c r="H6473" s="5">
        <v>1355</v>
      </c>
      <c r="I6473" s="9">
        <v>0.25</v>
      </c>
      <c r="J6473" s="5">
        <v>596.20000000000005</v>
      </c>
      <c r="K6473" t="s">
        <v>17</v>
      </c>
      <c r="L6473" s="1">
        <f t="shared" si="404"/>
        <v>43198</v>
      </c>
      <c r="M6473">
        <f t="shared" si="405"/>
        <v>2018</v>
      </c>
      <c r="N6473">
        <f t="shared" si="406"/>
        <v>4</v>
      </c>
      <c r="O6473" t="str">
        <f t="shared" si="407"/>
        <v>2018-04</v>
      </c>
    </row>
    <row r="6474" spans="1:15" x14ac:dyDescent="0.3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2">
        <v>42045</v>
      </c>
      <c r="G6474" t="s">
        <v>29</v>
      </c>
      <c r="H6474" s="5">
        <v>1170</v>
      </c>
      <c r="I6474" s="9">
        <v>0.27</v>
      </c>
      <c r="J6474" s="5">
        <v>269.10000000000002</v>
      </c>
      <c r="K6474" t="s">
        <v>17</v>
      </c>
      <c r="L6474" s="1">
        <f t="shared" si="404"/>
        <v>42045</v>
      </c>
      <c r="M6474">
        <f t="shared" si="405"/>
        <v>2015</v>
      </c>
      <c r="N6474">
        <f t="shared" si="406"/>
        <v>2</v>
      </c>
      <c r="O6474" t="str">
        <f t="shared" si="407"/>
        <v>2015-02</v>
      </c>
    </row>
    <row r="6475" spans="1:15" x14ac:dyDescent="0.3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s="2" t="s">
        <v>1638</v>
      </c>
      <c r="G6475" t="s">
        <v>29</v>
      </c>
      <c r="H6475" s="5">
        <v>2198</v>
      </c>
      <c r="I6475" s="9">
        <v>0.28999999999999998</v>
      </c>
      <c r="J6475" s="5">
        <v>571.48</v>
      </c>
      <c r="K6475" t="s">
        <v>17</v>
      </c>
      <c r="L6475" s="1">
        <f t="shared" si="404"/>
        <v>42626</v>
      </c>
      <c r="M6475">
        <f t="shared" si="405"/>
        <v>2016</v>
      </c>
      <c r="N6475">
        <f t="shared" si="406"/>
        <v>9</v>
      </c>
      <c r="O6475" t="str">
        <f t="shared" si="407"/>
        <v>2016-09</v>
      </c>
    </row>
    <row r="6476" spans="1:15" x14ac:dyDescent="0.3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s="2" t="s">
        <v>758</v>
      </c>
      <c r="G6476" t="s">
        <v>29</v>
      </c>
      <c r="H6476" s="5">
        <v>1916</v>
      </c>
      <c r="I6476" s="9">
        <v>0.13</v>
      </c>
      <c r="J6476" s="5">
        <v>574.79999999999995</v>
      </c>
      <c r="K6476" t="s">
        <v>17</v>
      </c>
      <c r="L6476" s="1">
        <f t="shared" si="404"/>
        <v>43028</v>
      </c>
      <c r="M6476">
        <f t="shared" si="405"/>
        <v>2017</v>
      </c>
      <c r="N6476">
        <f t="shared" si="406"/>
        <v>10</v>
      </c>
      <c r="O6476" t="str">
        <f t="shared" si="407"/>
        <v>2017-10</v>
      </c>
    </row>
    <row r="6477" spans="1:15" x14ac:dyDescent="0.3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s="2" t="s">
        <v>112</v>
      </c>
      <c r="G6477" t="s">
        <v>29</v>
      </c>
      <c r="H6477" s="5">
        <v>565</v>
      </c>
      <c r="I6477" s="9">
        <v>0.21</v>
      </c>
      <c r="J6477" s="5">
        <v>163.85</v>
      </c>
      <c r="K6477" t="s">
        <v>17</v>
      </c>
      <c r="L6477" s="1">
        <f t="shared" si="404"/>
        <v>42630</v>
      </c>
      <c r="M6477">
        <f t="shared" si="405"/>
        <v>2016</v>
      </c>
      <c r="N6477">
        <f t="shared" si="406"/>
        <v>9</v>
      </c>
      <c r="O6477" t="str">
        <f t="shared" si="407"/>
        <v>2016-09</v>
      </c>
    </row>
    <row r="6478" spans="1:15" x14ac:dyDescent="0.3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2">
        <v>43445</v>
      </c>
      <c r="G6478" t="s">
        <v>29</v>
      </c>
      <c r="H6478" s="5">
        <v>1643</v>
      </c>
      <c r="I6478" s="9">
        <v>0.26</v>
      </c>
      <c r="J6478" s="5">
        <v>394.32</v>
      </c>
      <c r="K6478" t="s">
        <v>17</v>
      </c>
      <c r="L6478" s="1">
        <f t="shared" si="404"/>
        <v>43445</v>
      </c>
      <c r="M6478">
        <f t="shared" si="405"/>
        <v>2018</v>
      </c>
      <c r="N6478">
        <f t="shared" si="406"/>
        <v>12</v>
      </c>
      <c r="O6478" t="str">
        <f t="shared" si="407"/>
        <v>2018-12</v>
      </c>
    </row>
    <row r="6479" spans="1:15" x14ac:dyDescent="0.3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s="2" t="s">
        <v>1154</v>
      </c>
      <c r="G6479" t="s">
        <v>29</v>
      </c>
      <c r="H6479" s="5">
        <v>1020</v>
      </c>
      <c r="I6479" s="9">
        <v>0.16</v>
      </c>
      <c r="J6479" s="5">
        <v>204</v>
      </c>
      <c r="K6479" t="s">
        <v>17</v>
      </c>
      <c r="L6479" s="1">
        <f t="shared" si="404"/>
        <v>42694</v>
      </c>
      <c r="M6479">
        <f t="shared" si="405"/>
        <v>2016</v>
      </c>
      <c r="N6479">
        <f t="shared" si="406"/>
        <v>11</v>
      </c>
      <c r="O6479" t="str">
        <f t="shared" si="407"/>
        <v>2016-11</v>
      </c>
    </row>
    <row r="6480" spans="1:15" x14ac:dyDescent="0.3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s="2" t="s">
        <v>4705</v>
      </c>
      <c r="G6480" t="s">
        <v>29</v>
      </c>
      <c r="H6480" s="5">
        <v>665</v>
      </c>
      <c r="I6480" s="9">
        <v>0.25</v>
      </c>
      <c r="J6480" s="5">
        <v>199.5</v>
      </c>
      <c r="K6480" t="s">
        <v>17</v>
      </c>
      <c r="L6480" s="1">
        <f t="shared" si="404"/>
        <v>42302</v>
      </c>
      <c r="M6480">
        <f t="shared" si="405"/>
        <v>2015</v>
      </c>
      <c r="N6480">
        <f t="shared" si="406"/>
        <v>10</v>
      </c>
      <c r="O6480" t="str">
        <f t="shared" si="407"/>
        <v>2015-10</v>
      </c>
    </row>
    <row r="6481" spans="1:15" x14ac:dyDescent="0.3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2">
        <v>43048</v>
      </c>
      <c r="G6481" t="s">
        <v>29</v>
      </c>
      <c r="H6481" s="5">
        <v>1000</v>
      </c>
      <c r="I6481" s="9">
        <v>0.28999999999999998</v>
      </c>
      <c r="J6481" s="5">
        <v>420</v>
      </c>
      <c r="K6481" t="s">
        <v>17</v>
      </c>
      <c r="L6481" s="1">
        <f t="shared" si="404"/>
        <v>43048</v>
      </c>
      <c r="M6481">
        <f t="shared" si="405"/>
        <v>2017</v>
      </c>
      <c r="N6481">
        <f t="shared" si="406"/>
        <v>11</v>
      </c>
      <c r="O6481" t="str">
        <f t="shared" si="407"/>
        <v>2017-11</v>
      </c>
    </row>
    <row r="6482" spans="1:15" x14ac:dyDescent="0.3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2">
        <v>42101</v>
      </c>
      <c r="G6482" t="s">
        <v>29</v>
      </c>
      <c r="H6482" s="5">
        <v>632</v>
      </c>
      <c r="I6482" s="9">
        <v>0.35</v>
      </c>
      <c r="J6482" s="5">
        <v>284.39999999999998</v>
      </c>
      <c r="K6482" t="s">
        <v>17</v>
      </c>
      <c r="L6482" s="1">
        <f t="shared" si="404"/>
        <v>42101</v>
      </c>
      <c r="M6482">
        <f t="shared" si="405"/>
        <v>2015</v>
      </c>
      <c r="N6482">
        <f t="shared" si="406"/>
        <v>4</v>
      </c>
      <c r="O6482" t="str">
        <f t="shared" si="407"/>
        <v>2015-04</v>
      </c>
    </row>
    <row r="6483" spans="1:15" x14ac:dyDescent="0.3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s="2" t="s">
        <v>1055</v>
      </c>
      <c r="G6483" t="s">
        <v>29</v>
      </c>
      <c r="H6483" s="5">
        <v>2260</v>
      </c>
      <c r="I6483" s="9">
        <v>0.15</v>
      </c>
      <c r="J6483" s="5">
        <v>339</v>
      </c>
      <c r="K6483" t="s">
        <v>17</v>
      </c>
      <c r="L6483" s="1">
        <f t="shared" si="404"/>
        <v>42613</v>
      </c>
      <c r="M6483">
        <f t="shared" si="405"/>
        <v>2016</v>
      </c>
      <c r="N6483">
        <f t="shared" si="406"/>
        <v>8</v>
      </c>
      <c r="O6483" t="str">
        <f t="shared" si="407"/>
        <v>2016-08</v>
      </c>
    </row>
    <row r="6484" spans="1:15" x14ac:dyDescent="0.3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s="2" t="s">
        <v>7028</v>
      </c>
      <c r="G6484" t="s">
        <v>29</v>
      </c>
      <c r="H6484" s="5">
        <v>1929</v>
      </c>
      <c r="I6484" s="9">
        <v>0.18</v>
      </c>
      <c r="J6484" s="5">
        <v>327.93</v>
      </c>
      <c r="K6484" t="s">
        <v>17</v>
      </c>
      <c r="L6484" s="1">
        <f t="shared" si="404"/>
        <v>43203</v>
      </c>
      <c r="M6484">
        <f t="shared" si="405"/>
        <v>2018</v>
      </c>
      <c r="N6484">
        <f t="shared" si="406"/>
        <v>4</v>
      </c>
      <c r="O6484" t="str">
        <f t="shared" si="407"/>
        <v>2018-04</v>
      </c>
    </row>
    <row r="6485" spans="1:15" x14ac:dyDescent="0.3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s="2" t="s">
        <v>2083</v>
      </c>
      <c r="G6485" t="s">
        <v>29</v>
      </c>
      <c r="H6485" s="5">
        <v>2313</v>
      </c>
      <c r="I6485" s="9">
        <v>0.25</v>
      </c>
      <c r="J6485" s="5">
        <v>138.78</v>
      </c>
      <c r="K6485" t="s">
        <v>17</v>
      </c>
      <c r="L6485" s="1">
        <f t="shared" si="404"/>
        <v>42688</v>
      </c>
      <c r="M6485">
        <f t="shared" si="405"/>
        <v>2016</v>
      </c>
      <c r="N6485">
        <f t="shared" si="406"/>
        <v>11</v>
      </c>
      <c r="O6485" t="str">
        <f t="shared" si="407"/>
        <v>2016-11</v>
      </c>
    </row>
    <row r="6486" spans="1:15" x14ac:dyDescent="0.3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2">
        <v>42045</v>
      </c>
      <c r="G6486" t="s">
        <v>29</v>
      </c>
      <c r="H6486" s="5">
        <v>2078</v>
      </c>
      <c r="I6486" s="9">
        <v>0.33</v>
      </c>
      <c r="J6486" s="5">
        <v>914.32</v>
      </c>
      <c r="K6486" t="s">
        <v>17</v>
      </c>
      <c r="L6486" s="1">
        <f t="shared" si="404"/>
        <v>42045</v>
      </c>
      <c r="M6486">
        <f t="shared" si="405"/>
        <v>2015</v>
      </c>
      <c r="N6486">
        <f t="shared" si="406"/>
        <v>2</v>
      </c>
      <c r="O6486" t="str">
        <f t="shared" si="407"/>
        <v>2015-02</v>
      </c>
    </row>
    <row r="6487" spans="1:15" x14ac:dyDescent="0.3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2">
        <v>42990</v>
      </c>
      <c r="G6487" t="s">
        <v>29</v>
      </c>
      <c r="H6487" s="5">
        <v>2444</v>
      </c>
      <c r="I6487" s="9">
        <v>0.31</v>
      </c>
      <c r="J6487" s="5">
        <v>708.76</v>
      </c>
      <c r="K6487" t="s">
        <v>17</v>
      </c>
      <c r="L6487" s="1">
        <f t="shared" si="404"/>
        <v>42990</v>
      </c>
      <c r="M6487">
        <f t="shared" si="405"/>
        <v>2017</v>
      </c>
      <c r="N6487">
        <f t="shared" si="406"/>
        <v>9</v>
      </c>
      <c r="O6487" t="str">
        <f t="shared" si="407"/>
        <v>2017-09</v>
      </c>
    </row>
    <row r="6488" spans="1:15" x14ac:dyDescent="0.3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s="2" t="s">
        <v>2856</v>
      </c>
      <c r="G6488" t="s">
        <v>29</v>
      </c>
      <c r="H6488" s="5">
        <v>2388</v>
      </c>
      <c r="I6488" s="9">
        <v>0.14000000000000001</v>
      </c>
      <c r="J6488" s="5">
        <v>692.52</v>
      </c>
      <c r="K6488" t="s">
        <v>17</v>
      </c>
      <c r="L6488" s="1">
        <f t="shared" si="404"/>
        <v>43114</v>
      </c>
      <c r="M6488">
        <f t="shared" si="405"/>
        <v>2018</v>
      </c>
      <c r="N6488">
        <f t="shared" si="406"/>
        <v>1</v>
      </c>
      <c r="O6488" t="str">
        <f t="shared" si="407"/>
        <v>2018-01</v>
      </c>
    </row>
    <row r="6489" spans="1:15" x14ac:dyDescent="0.3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2">
        <v>43199</v>
      </c>
      <c r="G6489" t="s">
        <v>29</v>
      </c>
      <c r="H6489" s="5">
        <v>979</v>
      </c>
      <c r="I6489" s="9">
        <v>0.17</v>
      </c>
      <c r="J6489" s="5">
        <v>146.85</v>
      </c>
      <c r="K6489" t="s">
        <v>17</v>
      </c>
      <c r="L6489" s="1">
        <f t="shared" si="404"/>
        <v>43199</v>
      </c>
      <c r="M6489">
        <f t="shared" si="405"/>
        <v>2018</v>
      </c>
      <c r="N6489">
        <f t="shared" si="406"/>
        <v>4</v>
      </c>
      <c r="O6489" t="str">
        <f t="shared" si="407"/>
        <v>2018-04</v>
      </c>
    </row>
    <row r="6490" spans="1:15" x14ac:dyDescent="0.3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2">
        <v>43384</v>
      </c>
      <c r="G6490" t="s">
        <v>29</v>
      </c>
      <c r="H6490" s="5">
        <v>787</v>
      </c>
      <c r="I6490" s="9">
        <v>0.19</v>
      </c>
      <c r="J6490" s="5">
        <v>165.27</v>
      </c>
      <c r="K6490" t="s">
        <v>17</v>
      </c>
      <c r="L6490" s="1">
        <f t="shared" si="404"/>
        <v>43384</v>
      </c>
      <c r="M6490">
        <f t="shared" si="405"/>
        <v>2018</v>
      </c>
      <c r="N6490">
        <f t="shared" si="406"/>
        <v>10</v>
      </c>
      <c r="O6490" t="str">
        <f t="shared" si="407"/>
        <v>2018-10</v>
      </c>
    </row>
    <row r="6491" spans="1:15" x14ac:dyDescent="0.3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s="2" t="s">
        <v>811</v>
      </c>
      <c r="G6491" t="s">
        <v>78</v>
      </c>
      <c r="H6491" s="5">
        <v>765</v>
      </c>
      <c r="I6491" s="9">
        <v>0.28000000000000003</v>
      </c>
      <c r="J6491" s="5">
        <v>344.25</v>
      </c>
      <c r="K6491" t="s">
        <v>17</v>
      </c>
      <c r="L6491" s="1">
        <f t="shared" si="404"/>
        <v>43428</v>
      </c>
      <c r="M6491">
        <f t="shared" si="405"/>
        <v>2018</v>
      </c>
      <c r="N6491">
        <f t="shared" si="406"/>
        <v>11</v>
      </c>
      <c r="O6491" t="str">
        <f t="shared" si="407"/>
        <v>2018-11</v>
      </c>
    </row>
    <row r="6492" spans="1:15" x14ac:dyDescent="0.3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s="2" t="s">
        <v>1938</v>
      </c>
      <c r="G6492" t="s">
        <v>78</v>
      </c>
      <c r="H6492" s="5">
        <v>1020</v>
      </c>
      <c r="I6492" s="9">
        <v>0.28999999999999998</v>
      </c>
      <c r="J6492" s="5">
        <v>51</v>
      </c>
      <c r="K6492" t="s">
        <v>17</v>
      </c>
      <c r="L6492" s="1">
        <f t="shared" si="404"/>
        <v>43422</v>
      </c>
      <c r="M6492">
        <f t="shared" si="405"/>
        <v>2018</v>
      </c>
      <c r="N6492">
        <f t="shared" si="406"/>
        <v>11</v>
      </c>
      <c r="O6492" t="str">
        <f t="shared" si="407"/>
        <v>2018-11</v>
      </c>
    </row>
    <row r="6493" spans="1:15" x14ac:dyDescent="0.3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s="2" t="s">
        <v>3252</v>
      </c>
      <c r="G6493" t="s">
        <v>78</v>
      </c>
      <c r="H6493" s="5">
        <v>1045</v>
      </c>
      <c r="I6493" s="9">
        <v>0.31</v>
      </c>
      <c r="J6493" s="5">
        <v>125.4</v>
      </c>
      <c r="K6493" t="s">
        <v>17</v>
      </c>
      <c r="L6493" s="1">
        <f t="shared" si="404"/>
        <v>43240</v>
      </c>
      <c r="M6493">
        <f t="shared" si="405"/>
        <v>2018</v>
      </c>
      <c r="N6493">
        <f t="shared" si="406"/>
        <v>5</v>
      </c>
      <c r="O6493" t="str">
        <f t="shared" si="407"/>
        <v>2018-05</v>
      </c>
    </row>
    <row r="6494" spans="1:15" x14ac:dyDescent="0.3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s="2" t="s">
        <v>1938</v>
      </c>
      <c r="G6494" t="s">
        <v>78</v>
      </c>
      <c r="H6494" s="5">
        <v>1251</v>
      </c>
      <c r="I6494" s="9">
        <v>0.18</v>
      </c>
      <c r="J6494" s="5">
        <v>525.41999999999996</v>
      </c>
      <c r="K6494" t="s">
        <v>17</v>
      </c>
      <c r="L6494" s="1">
        <f t="shared" si="404"/>
        <v>43422</v>
      </c>
      <c r="M6494">
        <f t="shared" si="405"/>
        <v>2018</v>
      </c>
      <c r="N6494">
        <f t="shared" si="406"/>
        <v>11</v>
      </c>
      <c r="O6494" t="str">
        <f t="shared" si="407"/>
        <v>2018-11</v>
      </c>
    </row>
    <row r="6495" spans="1:15" x14ac:dyDescent="0.3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s="2" t="s">
        <v>3923</v>
      </c>
      <c r="G6495" t="s">
        <v>78</v>
      </c>
      <c r="H6495" s="5">
        <v>741</v>
      </c>
      <c r="I6495" s="9">
        <v>0.16</v>
      </c>
      <c r="J6495" s="5">
        <v>244.53</v>
      </c>
      <c r="K6495" t="s">
        <v>17</v>
      </c>
      <c r="L6495" s="1">
        <f t="shared" si="404"/>
        <v>43460</v>
      </c>
      <c r="M6495">
        <f t="shared" si="405"/>
        <v>2018</v>
      </c>
      <c r="N6495">
        <f t="shared" si="406"/>
        <v>12</v>
      </c>
      <c r="O6495" t="str">
        <f t="shared" si="407"/>
        <v>2018-12</v>
      </c>
    </row>
    <row r="6496" spans="1:15" x14ac:dyDescent="0.3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s="2" t="s">
        <v>1938</v>
      </c>
      <c r="G6496" t="s">
        <v>78</v>
      </c>
      <c r="H6496" s="5">
        <v>1280</v>
      </c>
      <c r="I6496" s="9">
        <v>0.25</v>
      </c>
      <c r="J6496" s="5">
        <v>204.8</v>
      </c>
      <c r="K6496" t="s">
        <v>17</v>
      </c>
      <c r="L6496" s="1">
        <f t="shared" si="404"/>
        <v>43422</v>
      </c>
      <c r="M6496">
        <f t="shared" si="405"/>
        <v>2018</v>
      </c>
      <c r="N6496">
        <f t="shared" si="406"/>
        <v>11</v>
      </c>
      <c r="O6496" t="str">
        <f t="shared" si="407"/>
        <v>2018-11</v>
      </c>
    </row>
    <row r="6497" spans="1:15" x14ac:dyDescent="0.3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2">
        <v>42685</v>
      </c>
      <c r="G6497" t="s">
        <v>78</v>
      </c>
      <c r="H6497" s="5">
        <v>782</v>
      </c>
      <c r="I6497" s="9">
        <v>0.19</v>
      </c>
      <c r="J6497" s="5">
        <v>156.4</v>
      </c>
      <c r="K6497" t="s">
        <v>17</v>
      </c>
      <c r="L6497" s="1">
        <f t="shared" si="404"/>
        <v>42685</v>
      </c>
      <c r="M6497">
        <f t="shared" si="405"/>
        <v>2016</v>
      </c>
      <c r="N6497">
        <f t="shared" si="406"/>
        <v>11</v>
      </c>
      <c r="O6497" t="str">
        <f t="shared" si="407"/>
        <v>2016-11</v>
      </c>
    </row>
    <row r="6498" spans="1:15" x14ac:dyDescent="0.3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2">
        <v>42685</v>
      </c>
      <c r="G6498" t="s">
        <v>78</v>
      </c>
      <c r="H6498" s="5">
        <v>633</v>
      </c>
      <c r="I6498" s="9">
        <v>0.28999999999999998</v>
      </c>
      <c r="J6498" s="5">
        <v>234.21</v>
      </c>
      <c r="K6498" t="s">
        <v>17</v>
      </c>
      <c r="L6498" s="1">
        <f t="shared" si="404"/>
        <v>42685</v>
      </c>
      <c r="M6498">
        <f t="shared" si="405"/>
        <v>2016</v>
      </c>
      <c r="N6498">
        <f t="shared" si="406"/>
        <v>11</v>
      </c>
      <c r="O6498" t="str">
        <f t="shared" si="407"/>
        <v>2016-11</v>
      </c>
    </row>
    <row r="6499" spans="1:15" x14ac:dyDescent="0.3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s="2" t="s">
        <v>2122</v>
      </c>
      <c r="G6499" t="s">
        <v>78</v>
      </c>
      <c r="H6499" s="5">
        <v>1765</v>
      </c>
      <c r="I6499" s="9">
        <v>0.28999999999999998</v>
      </c>
      <c r="J6499" s="5">
        <v>547.15</v>
      </c>
      <c r="K6499" t="s">
        <v>17</v>
      </c>
      <c r="L6499" s="1">
        <f t="shared" si="404"/>
        <v>43183</v>
      </c>
      <c r="M6499">
        <f t="shared" si="405"/>
        <v>2018</v>
      </c>
      <c r="N6499">
        <f t="shared" si="406"/>
        <v>3</v>
      </c>
      <c r="O6499" t="str">
        <f t="shared" si="407"/>
        <v>2018-03</v>
      </c>
    </row>
    <row r="6500" spans="1:15" x14ac:dyDescent="0.3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s="2" t="s">
        <v>1851</v>
      </c>
      <c r="G6500" t="s">
        <v>78</v>
      </c>
      <c r="H6500" s="5">
        <v>1641</v>
      </c>
      <c r="I6500" s="9">
        <v>0.28999999999999998</v>
      </c>
      <c r="J6500" s="5">
        <v>213.33</v>
      </c>
      <c r="K6500" t="s">
        <v>17</v>
      </c>
      <c r="L6500" s="1">
        <f t="shared" si="404"/>
        <v>42273</v>
      </c>
      <c r="M6500">
        <f t="shared" si="405"/>
        <v>2015</v>
      </c>
      <c r="N6500">
        <f t="shared" si="406"/>
        <v>9</v>
      </c>
      <c r="O6500" t="str">
        <f t="shared" si="407"/>
        <v>2015-09</v>
      </c>
    </row>
    <row r="6501" spans="1:15" x14ac:dyDescent="0.3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2">
        <v>43134</v>
      </c>
      <c r="G6501" t="s">
        <v>78</v>
      </c>
      <c r="H6501" s="5">
        <v>765</v>
      </c>
      <c r="I6501" s="9">
        <v>0.21</v>
      </c>
      <c r="J6501" s="5">
        <v>198.9</v>
      </c>
      <c r="K6501" t="s">
        <v>17</v>
      </c>
      <c r="L6501" s="1">
        <f t="shared" si="404"/>
        <v>43134</v>
      </c>
      <c r="M6501">
        <f t="shared" si="405"/>
        <v>2018</v>
      </c>
      <c r="N6501">
        <f t="shared" si="406"/>
        <v>2</v>
      </c>
      <c r="O6501" t="str">
        <f t="shared" si="407"/>
        <v>2018-02</v>
      </c>
    </row>
    <row r="6502" spans="1:15" x14ac:dyDescent="0.3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2">
        <v>42350</v>
      </c>
      <c r="G6502" t="s">
        <v>78</v>
      </c>
      <c r="H6502" s="5">
        <v>1349</v>
      </c>
      <c r="I6502" s="9">
        <v>0.34</v>
      </c>
      <c r="J6502" s="5">
        <v>364.23</v>
      </c>
      <c r="K6502" t="s">
        <v>17</v>
      </c>
      <c r="L6502" s="1">
        <f t="shared" si="404"/>
        <v>42350</v>
      </c>
      <c r="M6502">
        <f t="shared" si="405"/>
        <v>2015</v>
      </c>
      <c r="N6502">
        <f t="shared" si="406"/>
        <v>12</v>
      </c>
      <c r="O6502" t="str">
        <f t="shared" si="407"/>
        <v>2015-12</v>
      </c>
    </row>
    <row r="6503" spans="1:15" x14ac:dyDescent="0.3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2">
        <v>43442</v>
      </c>
      <c r="G6503" t="s">
        <v>103</v>
      </c>
      <c r="H6503" s="5">
        <v>857</v>
      </c>
      <c r="I6503" s="9">
        <v>0.19</v>
      </c>
      <c r="J6503" s="5">
        <v>171.4</v>
      </c>
      <c r="K6503" t="s">
        <v>17</v>
      </c>
      <c r="L6503" s="1">
        <f t="shared" si="404"/>
        <v>43442</v>
      </c>
      <c r="M6503">
        <f t="shared" si="405"/>
        <v>2018</v>
      </c>
      <c r="N6503">
        <f t="shared" si="406"/>
        <v>12</v>
      </c>
      <c r="O6503" t="str">
        <f t="shared" si="407"/>
        <v>2018-12</v>
      </c>
    </row>
    <row r="6504" spans="1:15" x14ac:dyDescent="0.3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s="2" t="s">
        <v>3786</v>
      </c>
      <c r="G6504" t="s">
        <v>103</v>
      </c>
      <c r="H6504" s="5">
        <v>1933</v>
      </c>
      <c r="I6504" s="9">
        <v>0.23</v>
      </c>
      <c r="J6504" s="5">
        <v>715.21</v>
      </c>
      <c r="K6504" t="s">
        <v>17</v>
      </c>
      <c r="L6504" s="1">
        <f t="shared" si="404"/>
        <v>43332</v>
      </c>
      <c r="M6504">
        <f t="shared" si="405"/>
        <v>2018</v>
      </c>
      <c r="N6504">
        <f t="shared" si="406"/>
        <v>8</v>
      </c>
      <c r="O6504" t="str">
        <f t="shared" si="407"/>
        <v>2018-08</v>
      </c>
    </row>
    <row r="6505" spans="1:15" x14ac:dyDescent="0.3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2">
        <v>43442</v>
      </c>
      <c r="G6505" t="s">
        <v>103</v>
      </c>
      <c r="H6505" s="5">
        <v>1010</v>
      </c>
      <c r="I6505" s="9">
        <v>0.22</v>
      </c>
      <c r="J6505" s="5">
        <v>50.5</v>
      </c>
      <c r="K6505" t="s">
        <v>17</v>
      </c>
      <c r="L6505" s="1">
        <f t="shared" si="404"/>
        <v>43442</v>
      </c>
      <c r="M6505">
        <f t="shared" si="405"/>
        <v>2018</v>
      </c>
      <c r="N6505">
        <f t="shared" si="406"/>
        <v>12</v>
      </c>
      <c r="O6505" t="str">
        <f t="shared" si="407"/>
        <v>2018-12</v>
      </c>
    </row>
    <row r="6506" spans="1:15" x14ac:dyDescent="0.3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2">
        <v>42593</v>
      </c>
      <c r="G6506" t="s">
        <v>103</v>
      </c>
      <c r="H6506" s="5">
        <v>2292</v>
      </c>
      <c r="I6506" s="9">
        <v>0.17</v>
      </c>
      <c r="J6506" s="5">
        <v>320.88</v>
      </c>
      <c r="K6506" t="s">
        <v>17</v>
      </c>
      <c r="L6506" s="1">
        <f t="shared" si="404"/>
        <v>42593</v>
      </c>
      <c r="M6506">
        <f t="shared" si="405"/>
        <v>2016</v>
      </c>
      <c r="N6506">
        <f t="shared" si="406"/>
        <v>8</v>
      </c>
      <c r="O6506" t="str">
        <f t="shared" si="407"/>
        <v>2016-08</v>
      </c>
    </row>
    <row r="6507" spans="1:15" x14ac:dyDescent="0.3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s="2" t="s">
        <v>1169</v>
      </c>
      <c r="G6507" t="s">
        <v>103</v>
      </c>
      <c r="H6507" s="5">
        <v>1675</v>
      </c>
      <c r="I6507" s="9">
        <v>0.34</v>
      </c>
      <c r="J6507" s="5">
        <v>268</v>
      </c>
      <c r="K6507" t="s">
        <v>17</v>
      </c>
      <c r="L6507" s="1">
        <f t="shared" si="404"/>
        <v>42883</v>
      </c>
      <c r="M6507">
        <f t="shared" si="405"/>
        <v>2017</v>
      </c>
      <c r="N6507">
        <f t="shared" si="406"/>
        <v>5</v>
      </c>
      <c r="O6507" t="str">
        <f t="shared" si="407"/>
        <v>2017-05</v>
      </c>
    </row>
    <row r="6508" spans="1:15" x14ac:dyDescent="0.3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2">
        <v>42646</v>
      </c>
      <c r="G6508" t="s">
        <v>103</v>
      </c>
      <c r="H6508" s="5">
        <v>1712</v>
      </c>
      <c r="I6508" s="9">
        <v>0.19</v>
      </c>
      <c r="J6508" s="5">
        <v>633.44000000000005</v>
      </c>
      <c r="K6508" t="s">
        <v>17</v>
      </c>
      <c r="L6508" s="1">
        <f t="shared" si="404"/>
        <v>42646</v>
      </c>
      <c r="M6508">
        <f t="shared" si="405"/>
        <v>2016</v>
      </c>
      <c r="N6508">
        <f t="shared" si="406"/>
        <v>10</v>
      </c>
      <c r="O6508" t="str">
        <f t="shared" si="407"/>
        <v>2016-10</v>
      </c>
    </row>
    <row r="6509" spans="1:15" x14ac:dyDescent="0.3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s="2" t="s">
        <v>2331</v>
      </c>
      <c r="G6509" t="s">
        <v>103</v>
      </c>
      <c r="H6509" s="5">
        <v>1835</v>
      </c>
      <c r="I6509" s="9">
        <v>0.32</v>
      </c>
      <c r="J6509" s="5">
        <v>128.44999999999999</v>
      </c>
      <c r="K6509" t="s">
        <v>17</v>
      </c>
      <c r="L6509" s="1">
        <f t="shared" si="404"/>
        <v>42937</v>
      </c>
      <c r="M6509">
        <f t="shared" si="405"/>
        <v>2017</v>
      </c>
      <c r="N6509">
        <f t="shared" si="406"/>
        <v>7</v>
      </c>
      <c r="O6509" t="str">
        <f t="shared" si="407"/>
        <v>2017-07</v>
      </c>
    </row>
    <row r="6510" spans="1:15" x14ac:dyDescent="0.3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s="2" t="s">
        <v>2331</v>
      </c>
      <c r="G6510" t="s">
        <v>103</v>
      </c>
      <c r="H6510" s="5">
        <v>1286</v>
      </c>
      <c r="I6510" s="9">
        <v>0.12</v>
      </c>
      <c r="J6510" s="5">
        <v>501.54</v>
      </c>
      <c r="K6510" t="s">
        <v>17</v>
      </c>
      <c r="L6510" s="1">
        <f t="shared" si="404"/>
        <v>42937</v>
      </c>
      <c r="M6510">
        <f t="shared" si="405"/>
        <v>2017</v>
      </c>
      <c r="N6510">
        <f t="shared" si="406"/>
        <v>7</v>
      </c>
      <c r="O6510" t="str">
        <f t="shared" si="407"/>
        <v>2017-07</v>
      </c>
    </row>
    <row r="6511" spans="1:15" x14ac:dyDescent="0.3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s="2" t="s">
        <v>2331</v>
      </c>
      <c r="G6511" t="s">
        <v>103</v>
      </c>
      <c r="H6511" s="5">
        <v>674</v>
      </c>
      <c r="I6511" s="9">
        <v>0.3</v>
      </c>
      <c r="J6511" s="5">
        <v>155.02000000000001</v>
      </c>
      <c r="K6511" t="s">
        <v>17</v>
      </c>
      <c r="L6511" s="1">
        <f t="shared" si="404"/>
        <v>42937</v>
      </c>
      <c r="M6511">
        <f t="shared" si="405"/>
        <v>2017</v>
      </c>
      <c r="N6511">
        <f t="shared" si="406"/>
        <v>7</v>
      </c>
      <c r="O6511" t="str">
        <f t="shared" si="407"/>
        <v>2017-07</v>
      </c>
    </row>
    <row r="6512" spans="1:15" x14ac:dyDescent="0.3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2">
        <v>43051</v>
      </c>
      <c r="G6512" t="s">
        <v>103</v>
      </c>
      <c r="H6512" s="5">
        <v>2301</v>
      </c>
      <c r="I6512" s="9">
        <v>0.21</v>
      </c>
      <c r="J6512" s="5">
        <v>759.33</v>
      </c>
      <c r="K6512" t="s">
        <v>17</v>
      </c>
      <c r="L6512" s="1">
        <f t="shared" si="404"/>
        <v>43051</v>
      </c>
      <c r="M6512">
        <f t="shared" si="405"/>
        <v>2017</v>
      </c>
      <c r="N6512">
        <f t="shared" si="406"/>
        <v>11</v>
      </c>
      <c r="O6512" t="str">
        <f t="shared" si="407"/>
        <v>2017-11</v>
      </c>
    </row>
    <row r="6513" spans="1:15" x14ac:dyDescent="0.3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s="2" t="s">
        <v>588</v>
      </c>
      <c r="G6513" t="s">
        <v>103</v>
      </c>
      <c r="H6513" s="5">
        <v>1526</v>
      </c>
      <c r="I6513" s="9">
        <v>0.13</v>
      </c>
      <c r="J6513" s="5">
        <v>427.28</v>
      </c>
      <c r="K6513" t="s">
        <v>17</v>
      </c>
      <c r="L6513" s="1">
        <f t="shared" si="404"/>
        <v>43339</v>
      </c>
      <c r="M6513">
        <f t="shared" si="405"/>
        <v>2018</v>
      </c>
      <c r="N6513">
        <f t="shared" si="406"/>
        <v>8</v>
      </c>
      <c r="O6513" t="str">
        <f t="shared" si="407"/>
        <v>2018-08</v>
      </c>
    </row>
    <row r="6514" spans="1:15" x14ac:dyDescent="0.3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2">
        <v>43051</v>
      </c>
      <c r="G6514" t="s">
        <v>103</v>
      </c>
      <c r="H6514" s="5">
        <v>770</v>
      </c>
      <c r="I6514" s="9">
        <v>0.31</v>
      </c>
      <c r="J6514" s="5">
        <v>161.69999999999999</v>
      </c>
      <c r="K6514" t="s">
        <v>17</v>
      </c>
      <c r="L6514" s="1">
        <f t="shared" si="404"/>
        <v>43051</v>
      </c>
      <c r="M6514">
        <f t="shared" si="405"/>
        <v>2017</v>
      </c>
      <c r="N6514">
        <f t="shared" si="406"/>
        <v>11</v>
      </c>
      <c r="O6514" t="str">
        <f t="shared" si="407"/>
        <v>2017-11</v>
      </c>
    </row>
    <row r="6515" spans="1:15" x14ac:dyDescent="0.3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s="2" t="s">
        <v>7334</v>
      </c>
      <c r="G6515" t="s">
        <v>103</v>
      </c>
      <c r="H6515" s="5">
        <v>1342</v>
      </c>
      <c r="I6515" s="9">
        <v>0.24</v>
      </c>
      <c r="J6515" s="5">
        <v>67.099999999999994</v>
      </c>
      <c r="K6515" t="s">
        <v>17</v>
      </c>
      <c r="L6515" s="1">
        <f t="shared" si="404"/>
        <v>43461</v>
      </c>
      <c r="M6515">
        <f t="shared" si="405"/>
        <v>2018</v>
      </c>
      <c r="N6515">
        <f t="shared" si="406"/>
        <v>12</v>
      </c>
      <c r="O6515" t="str">
        <f t="shared" si="407"/>
        <v>2018-12</v>
      </c>
    </row>
    <row r="6516" spans="1:15" x14ac:dyDescent="0.3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s="2" t="s">
        <v>6538</v>
      </c>
      <c r="G6516" t="s">
        <v>103</v>
      </c>
      <c r="H6516" s="5">
        <v>1091</v>
      </c>
      <c r="I6516" s="9">
        <v>0.35</v>
      </c>
      <c r="J6516" s="5">
        <v>294.57</v>
      </c>
      <c r="K6516" t="s">
        <v>17</v>
      </c>
      <c r="L6516" s="1">
        <f t="shared" si="404"/>
        <v>43062</v>
      </c>
      <c r="M6516">
        <f t="shared" si="405"/>
        <v>2017</v>
      </c>
      <c r="N6516">
        <f t="shared" si="406"/>
        <v>11</v>
      </c>
      <c r="O6516" t="str">
        <f t="shared" si="407"/>
        <v>2017-11</v>
      </c>
    </row>
    <row r="6517" spans="1:15" x14ac:dyDescent="0.3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2">
        <v>42801</v>
      </c>
      <c r="G6517" t="s">
        <v>103</v>
      </c>
      <c r="H6517" s="5">
        <v>2071</v>
      </c>
      <c r="I6517" s="9">
        <v>0.26</v>
      </c>
      <c r="J6517" s="5">
        <v>207.1</v>
      </c>
      <c r="K6517" t="s">
        <v>17</v>
      </c>
      <c r="L6517" s="1">
        <f t="shared" si="404"/>
        <v>42801</v>
      </c>
      <c r="M6517">
        <f t="shared" si="405"/>
        <v>2017</v>
      </c>
      <c r="N6517">
        <f t="shared" si="406"/>
        <v>3</v>
      </c>
      <c r="O6517" t="str">
        <f t="shared" si="407"/>
        <v>2017-03</v>
      </c>
    </row>
    <row r="6518" spans="1:15" x14ac:dyDescent="0.3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2">
        <v>43051</v>
      </c>
      <c r="G6518" t="s">
        <v>103</v>
      </c>
      <c r="H6518" s="5">
        <v>1047</v>
      </c>
      <c r="I6518" s="9">
        <v>0.33</v>
      </c>
      <c r="J6518" s="5">
        <v>125.64</v>
      </c>
      <c r="K6518" t="s">
        <v>17</v>
      </c>
      <c r="L6518" s="1">
        <f t="shared" si="404"/>
        <v>43051</v>
      </c>
      <c r="M6518">
        <f t="shared" si="405"/>
        <v>2017</v>
      </c>
      <c r="N6518">
        <f t="shared" si="406"/>
        <v>11</v>
      </c>
      <c r="O6518" t="str">
        <f t="shared" si="407"/>
        <v>2017-11</v>
      </c>
    </row>
    <row r="6519" spans="1:15" x14ac:dyDescent="0.3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s="2" t="s">
        <v>4283</v>
      </c>
      <c r="G6519" t="s">
        <v>103</v>
      </c>
      <c r="H6519" s="5">
        <v>1009</v>
      </c>
      <c r="I6519" s="9">
        <v>0.31</v>
      </c>
      <c r="J6519" s="5">
        <v>161.44</v>
      </c>
      <c r="K6519" t="s">
        <v>17</v>
      </c>
      <c r="L6519" s="1">
        <f t="shared" si="404"/>
        <v>42277</v>
      </c>
      <c r="M6519">
        <f t="shared" si="405"/>
        <v>2015</v>
      </c>
      <c r="N6519">
        <f t="shared" si="406"/>
        <v>9</v>
      </c>
      <c r="O6519" t="str">
        <f t="shared" si="407"/>
        <v>2015-09</v>
      </c>
    </row>
    <row r="6520" spans="1:15" x14ac:dyDescent="0.3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2">
        <v>43081</v>
      </c>
      <c r="G6520" t="s">
        <v>103</v>
      </c>
      <c r="H6520" s="5">
        <v>2099</v>
      </c>
      <c r="I6520" s="9">
        <v>0.1</v>
      </c>
      <c r="J6520" s="5">
        <v>818.61</v>
      </c>
      <c r="K6520" t="s">
        <v>17</v>
      </c>
      <c r="L6520" s="1">
        <f t="shared" si="404"/>
        <v>43081</v>
      </c>
      <c r="M6520">
        <f t="shared" si="405"/>
        <v>2017</v>
      </c>
      <c r="N6520">
        <f t="shared" si="406"/>
        <v>12</v>
      </c>
      <c r="O6520" t="str">
        <f t="shared" si="407"/>
        <v>2017-12</v>
      </c>
    </row>
    <row r="6521" spans="1:15" x14ac:dyDescent="0.3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s="2" t="s">
        <v>2331</v>
      </c>
      <c r="G6521" t="s">
        <v>103</v>
      </c>
      <c r="H6521" s="5">
        <v>2272</v>
      </c>
      <c r="I6521" s="9">
        <v>0.27</v>
      </c>
      <c r="J6521" s="5">
        <v>1022.4</v>
      </c>
      <c r="K6521" t="s">
        <v>17</v>
      </c>
      <c r="L6521" s="1">
        <f t="shared" si="404"/>
        <v>42937</v>
      </c>
      <c r="M6521">
        <f t="shared" si="405"/>
        <v>2017</v>
      </c>
      <c r="N6521">
        <f t="shared" si="406"/>
        <v>7</v>
      </c>
      <c r="O6521" t="str">
        <f t="shared" si="407"/>
        <v>2017-07</v>
      </c>
    </row>
    <row r="6522" spans="1:15" x14ac:dyDescent="0.3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2">
        <v>43223</v>
      </c>
      <c r="G6522" t="s">
        <v>23</v>
      </c>
      <c r="H6522" s="5">
        <v>1791</v>
      </c>
      <c r="I6522" s="9">
        <v>0.28000000000000003</v>
      </c>
      <c r="J6522" s="5">
        <v>501.48</v>
      </c>
      <c r="K6522" t="s">
        <v>17</v>
      </c>
      <c r="L6522" s="1">
        <f t="shared" si="404"/>
        <v>43223</v>
      </c>
      <c r="M6522">
        <f t="shared" si="405"/>
        <v>2018</v>
      </c>
      <c r="N6522">
        <f t="shared" si="406"/>
        <v>5</v>
      </c>
      <c r="O6522" t="str">
        <f t="shared" si="407"/>
        <v>2018-05</v>
      </c>
    </row>
    <row r="6523" spans="1:15" x14ac:dyDescent="0.3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2">
        <v>42252</v>
      </c>
      <c r="G6523" t="s">
        <v>23</v>
      </c>
      <c r="H6523" s="5">
        <v>1904</v>
      </c>
      <c r="I6523" s="9">
        <v>0.19</v>
      </c>
      <c r="J6523" s="5">
        <v>171.36</v>
      </c>
      <c r="K6523" t="s">
        <v>17</v>
      </c>
      <c r="L6523" s="1">
        <f t="shared" si="404"/>
        <v>42252</v>
      </c>
      <c r="M6523">
        <f t="shared" si="405"/>
        <v>2015</v>
      </c>
      <c r="N6523">
        <f t="shared" si="406"/>
        <v>9</v>
      </c>
      <c r="O6523" t="str">
        <f t="shared" si="407"/>
        <v>2015-09</v>
      </c>
    </row>
    <row r="6524" spans="1:15" x14ac:dyDescent="0.3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2">
        <v>42252</v>
      </c>
      <c r="G6524" t="s">
        <v>23</v>
      </c>
      <c r="H6524" s="5">
        <v>968</v>
      </c>
      <c r="I6524" s="9">
        <v>0.28999999999999998</v>
      </c>
      <c r="J6524" s="5">
        <v>280.72000000000003</v>
      </c>
      <c r="K6524" t="s">
        <v>17</v>
      </c>
      <c r="L6524" s="1">
        <f t="shared" si="404"/>
        <v>42252</v>
      </c>
      <c r="M6524">
        <f t="shared" si="405"/>
        <v>2015</v>
      </c>
      <c r="N6524">
        <f t="shared" si="406"/>
        <v>9</v>
      </c>
      <c r="O6524" t="str">
        <f t="shared" si="407"/>
        <v>2015-09</v>
      </c>
    </row>
    <row r="6525" spans="1:15" x14ac:dyDescent="0.3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2">
        <v>43223</v>
      </c>
      <c r="G6525" t="s">
        <v>23</v>
      </c>
      <c r="H6525" s="5">
        <v>1069</v>
      </c>
      <c r="I6525" s="9">
        <v>0.34</v>
      </c>
      <c r="J6525" s="5">
        <v>235.18</v>
      </c>
      <c r="K6525" t="s">
        <v>17</v>
      </c>
      <c r="L6525" s="1">
        <f t="shared" si="404"/>
        <v>43223</v>
      </c>
      <c r="M6525">
        <f t="shared" si="405"/>
        <v>2018</v>
      </c>
      <c r="N6525">
        <f t="shared" si="406"/>
        <v>5</v>
      </c>
      <c r="O6525" t="str">
        <f t="shared" si="407"/>
        <v>2018-05</v>
      </c>
    </row>
    <row r="6526" spans="1:15" x14ac:dyDescent="0.3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2">
        <v>42252</v>
      </c>
      <c r="G6526" t="s">
        <v>23</v>
      </c>
      <c r="H6526" s="5">
        <v>2357</v>
      </c>
      <c r="I6526" s="9">
        <v>0.3</v>
      </c>
      <c r="J6526" s="5">
        <v>707.1</v>
      </c>
      <c r="K6526" t="s">
        <v>17</v>
      </c>
      <c r="L6526" s="1">
        <f t="shared" si="404"/>
        <v>42252</v>
      </c>
      <c r="M6526">
        <f t="shared" si="405"/>
        <v>2015</v>
      </c>
      <c r="N6526">
        <f t="shared" si="406"/>
        <v>9</v>
      </c>
      <c r="O6526" t="str">
        <f t="shared" si="407"/>
        <v>2015-09</v>
      </c>
    </row>
    <row r="6527" spans="1:15" x14ac:dyDescent="0.3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2">
        <v>43223</v>
      </c>
      <c r="G6527" t="s">
        <v>23</v>
      </c>
      <c r="H6527" s="5">
        <v>2400</v>
      </c>
      <c r="I6527" s="9">
        <v>0.23</v>
      </c>
      <c r="J6527" s="5">
        <v>216</v>
      </c>
      <c r="K6527" t="s">
        <v>17</v>
      </c>
      <c r="L6527" s="1">
        <f t="shared" si="404"/>
        <v>43223</v>
      </c>
      <c r="M6527">
        <f t="shared" si="405"/>
        <v>2018</v>
      </c>
      <c r="N6527">
        <f t="shared" si="406"/>
        <v>5</v>
      </c>
      <c r="O6527" t="str">
        <f t="shared" si="407"/>
        <v>2018-05</v>
      </c>
    </row>
    <row r="6528" spans="1:15" x14ac:dyDescent="0.3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2">
        <v>42252</v>
      </c>
      <c r="G6528" t="s">
        <v>23</v>
      </c>
      <c r="H6528" s="5">
        <v>1343</v>
      </c>
      <c r="I6528" s="9">
        <v>0.19</v>
      </c>
      <c r="J6528" s="5">
        <v>120.87</v>
      </c>
      <c r="K6528" t="s">
        <v>17</v>
      </c>
      <c r="L6528" s="1">
        <f t="shared" si="404"/>
        <v>42252</v>
      </c>
      <c r="M6528">
        <f t="shared" si="405"/>
        <v>2015</v>
      </c>
      <c r="N6528">
        <f t="shared" si="406"/>
        <v>9</v>
      </c>
      <c r="O6528" t="str">
        <f t="shared" si="407"/>
        <v>2015-09</v>
      </c>
    </row>
    <row r="6529" spans="1:15" x14ac:dyDescent="0.3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s="2" t="s">
        <v>2244</v>
      </c>
      <c r="G6529" t="s">
        <v>23</v>
      </c>
      <c r="H6529" s="5">
        <v>2216</v>
      </c>
      <c r="I6529" s="9">
        <v>0.34</v>
      </c>
      <c r="J6529" s="5">
        <v>997.2</v>
      </c>
      <c r="K6529" t="s">
        <v>17</v>
      </c>
      <c r="L6529" s="1">
        <f t="shared" si="404"/>
        <v>42628</v>
      </c>
      <c r="M6529">
        <f t="shared" si="405"/>
        <v>2016</v>
      </c>
      <c r="N6529">
        <f t="shared" si="406"/>
        <v>9</v>
      </c>
      <c r="O6529" t="str">
        <f t="shared" si="407"/>
        <v>2016-09</v>
      </c>
    </row>
    <row r="6530" spans="1:15" x14ac:dyDescent="0.3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s="2" t="s">
        <v>2244</v>
      </c>
      <c r="G6530" t="s">
        <v>23</v>
      </c>
      <c r="H6530" s="5">
        <v>1270</v>
      </c>
      <c r="I6530" s="9">
        <v>0.19</v>
      </c>
      <c r="J6530" s="5">
        <v>292.10000000000002</v>
      </c>
      <c r="K6530" t="s">
        <v>17</v>
      </c>
      <c r="L6530" s="1">
        <f t="shared" ref="L6530:L6593" si="408">IF(ISNUMBER(F6530),F6530,IFERROR(DATE(VALUE(RIGHT(F6530,4)),VALUE(LEFT(F6530,FIND("/",F6530)-1)),VALUE(MID(F6530,FIND("/",F6530)+1,FIND("/",F6530,FIND("/",F6530)+1)-FIND("/",F6530)-1))),""))</f>
        <v>42628</v>
      </c>
      <c r="M6530">
        <f t="shared" ref="M6530:M6593" si="409">YEAR(L6530)</f>
        <v>2016</v>
      </c>
      <c r="N6530">
        <f t="shared" ref="N6530:N6593" si="410">MONTH(L6530)</f>
        <v>9</v>
      </c>
      <c r="O6530" t="str">
        <f t="shared" ref="O6530:O6593" si="411">TEXT(L6530,"yyyy-mm")</f>
        <v>2016-09</v>
      </c>
    </row>
    <row r="6531" spans="1:15" x14ac:dyDescent="0.3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2">
        <v>42743</v>
      </c>
      <c r="G6531" t="s">
        <v>29</v>
      </c>
      <c r="H6531" s="5">
        <v>1723</v>
      </c>
      <c r="I6531" s="9">
        <v>0.19</v>
      </c>
      <c r="J6531" s="5">
        <v>379.06</v>
      </c>
      <c r="K6531" t="s">
        <v>17</v>
      </c>
      <c r="L6531" s="1">
        <f t="shared" si="408"/>
        <v>42743</v>
      </c>
      <c r="M6531">
        <f t="shared" si="409"/>
        <v>2017</v>
      </c>
      <c r="N6531">
        <f t="shared" si="410"/>
        <v>1</v>
      </c>
      <c r="O6531" t="str">
        <f t="shared" si="411"/>
        <v>2017-01</v>
      </c>
    </row>
    <row r="6532" spans="1:15" x14ac:dyDescent="0.3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2">
        <v>43143</v>
      </c>
      <c r="G6532" t="s">
        <v>29</v>
      </c>
      <c r="H6532" s="5">
        <v>1431</v>
      </c>
      <c r="I6532" s="9">
        <v>0.1</v>
      </c>
      <c r="J6532" s="5">
        <v>558.09</v>
      </c>
      <c r="K6532" t="s">
        <v>17</v>
      </c>
      <c r="L6532" s="1">
        <f t="shared" si="408"/>
        <v>43143</v>
      </c>
      <c r="M6532">
        <f t="shared" si="409"/>
        <v>2018</v>
      </c>
      <c r="N6532">
        <f t="shared" si="410"/>
        <v>2</v>
      </c>
      <c r="O6532" t="str">
        <f t="shared" si="411"/>
        <v>2018-02</v>
      </c>
    </row>
    <row r="6533" spans="1:15" x14ac:dyDescent="0.3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s="2" t="s">
        <v>717</v>
      </c>
      <c r="G6533" t="s">
        <v>29</v>
      </c>
      <c r="H6533" s="5">
        <v>1314</v>
      </c>
      <c r="I6533" s="9">
        <v>0.15</v>
      </c>
      <c r="J6533" s="5">
        <v>118.26</v>
      </c>
      <c r="K6533" t="s">
        <v>17</v>
      </c>
      <c r="L6533" s="1">
        <f t="shared" si="408"/>
        <v>42912</v>
      </c>
      <c r="M6533">
        <f t="shared" si="409"/>
        <v>2017</v>
      </c>
      <c r="N6533">
        <f t="shared" si="410"/>
        <v>6</v>
      </c>
      <c r="O6533" t="str">
        <f t="shared" si="411"/>
        <v>2017-06</v>
      </c>
    </row>
    <row r="6534" spans="1:15" x14ac:dyDescent="0.3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2">
        <v>42563</v>
      </c>
      <c r="G6534" t="s">
        <v>29</v>
      </c>
      <c r="H6534" s="5">
        <v>740</v>
      </c>
      <c r="I6534" s="9">
        <v>0.14000000000000001</v>
      </c>
      <c r="J6534" s="5">
        <v>148</v>
      </c>
      <c r="K6534" t="s">
        <v>17</v>
      </c>
      <c r="L6534" s="1">
        <f t="shared" si="408"/>
        <v>42563</v>
      </c>
      <c r="M6534">
        <f t="shared" si="409"/>
        <v>2016</v>
      </c>
      <c r="N6534">
        <f t="shared" si="410"/>
        <v>7</v>
      </c>
      <c r="O6534" t="str">
        <f t="shared" si="411"/>
        <v>2016-07</v>
      </c>
    </row>
    <row r="6535" spans="1:15" x14ac:dyDescent="0.3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s="2" t="s">
        <v>1793</v>
      </c>
      <c r="G6535" t="s">
        <v>29</v>
      </c>
      <c r="H6535" s="5">
        <v>621</v>
      </c>
      <c r="I6535" s="9">
        <v>0.2</v>
      </c>
      <c r="J6535" s="5">
        <v>130.41</v>
      </c>
      <c r="K6535" t="s">
        <v>17</v>
      </c>
      <c r="L6535" s="1">
        <f t="shared" si="408"/>
        <v>42245</v>
      </c>
      <c r="M6535">
        <f t="shared" si="409"/>
        <v>2015</v>
      </c>
      <c r="N6535">
        <f t="shared" si="410"/>
        <v>8</v>
      </c>
      <c r="O6535" t="str">
        <f t="shared" si="411"/>
        <v>2015-08</v>
      </c>
    </row>
    <row r="6536" spans="1:15" x14ac:dyDescent="0.3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s="2" t="s">
        <v>1793</v>
      </c>
      <c r="G6536" t="s">
        <v>29</v>
      </c>
      <c r="H6536" s="5">
        <v>2439</v>
      </c>
      <c r="I6536" s="9">
        <v>0.34</v>
      </c>
      <c r="J6536" s="5">
        <v>634.14</v>
      </c>
      <c r="K6536" t="s">
        <v>17</v>
      </c>
      <c r="L6536" s="1">
        <f t="shared" si="408"/>
        <v>42245</v>
      </c>
      <c r="M6536">
        <f t="shared" si="409"/>
        <v>2015</v>
      </c>
      <c r="N6536">
        <f t="shared" si="410"/>
        <v>8</v>
      </c>
      <c r="O6536" t="str">
        <f t="shared" si="411"/>
        <v>2015-08</v>
      </c>
    </row>
    <row r="6537" spans="1:15" x14ac:dyDescent="0.3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s="2" t="s">
        <v>717</v>
      </c>
      <c r="G6537" t="s">
        <v>29</v>
      </c>
      <c r="H6537" s="5">
        <v>1620</v>
      </c>
      <c r="I6537" s="9">
        <v>0.11</v>
      </c>
      <c r="J6537" s="5">
        <v>712.8</v>
      </c>
      <c r="K6537" t="s">
        <v>17</v>
      </c>
      <c r="L6537" s="1">
        <f t="shared" si="408"/>
        <v>42912</v>
      </c>
      <c r="M6537">
        <f t="shared" si="409"/>
        <v>2017</v>
      </c>
      <c r="N6537">
        <f t="shared" si="410"/>
        <v>6</v>
      </c>
      <c r="O6537" t="str">
        <f t="shared" si="411"/>
        <v>2017-06</v>
      </c>
    </row>
    <row r="6538" spans="1:15" x14ac:dyDescent="0.3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2">
        <v>43143</v>
      </c>
      <c r="G6538" t="s">
        <v>29</v>
      </c>
      <c r="H6538" s="5">
        <v>1032</v>
      </c>
      <c r="I6538" s="9">
        <v>0.23</v>
      </c>
      <c r="J6538" s="5">
        <v>464.4</v>
      </c>
      <c r="K6538" t="s">
        <v>17</v>
      </c>
      <c r="L6538" s="1">
        <f t="shared" si="408"/>
        <v>43143</v>
      </c>
      <c r="M6538">
        <f t="shared" si="409"/>
        <v>2018</v>
      </c>
      <c r="N6538">
        <f t="shared" si="410"/>
        <v>2</v>
      </c>
      <c r="O6538" t="str">
        <f t="shared" si="411"/>
        <v>2018-02</v>
      </c>
    </row>
    <row r="6539" spans="1:15" x14ac:dyDescent="0.3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2">
        <v>42797</v>
      </c>
      <c r="G6539" t="s">
        <v>29</v>
      </c>
      <c r="H6539" s="5">
        <v>1192</v>
      </c>
      <c r="I6539" s="9">
        <v>0.28000000000000003</v>
      </c>
      <c r="J6539" s="5">
        <v>441.04</v>
      </c>
      <c r="K6539" t="s">
        <v>17</v>
      </c>
      <c r="L6539" s="1">
        <f t="shared" si="408"/>
        <v>42797</v>
      </c>
      <c r="M6539">
        <f t="shared" si="409"/>
        <v>2017</v>
      </c>
      <c r="N6539">
        <f t="shared" si="410"/>
        <v>3</v>
      </c>
      <c r="O6539" t="str">
        <f t="shared" si="411"/>
        <v>2017-03</v>
      </c>
    </row>
    <row r="6540" spans="1:15" x14ac:dyDescent="0.3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2">
        <v>43109</v>
      </c>
      <c r="G6540" t="s">
        <v>29</v>
      </c>
      <c r="H6540" s="5">
        <v>1643</v>
      </c>
      <c r="I6540" s="9">
        <v>0.35</v>
      </c>
      <c r="J6540" s="5">
        <v>476.47</v>
      </c>
      <c r="K6540" t="s">
        <v>17</v>
      </c>
      <c r="L6540" s="1">
        <f t="shared" si="408"/>
        <v>43109</v>
      </c>
      <c r="M6540">
        <f t="shared" si="409"/>
        <v>2018</v>
      </c>
      <c r="N6540">
        <f t="shared" si="410"/>
        <v>1</v>
      </c>
      <c r="O6540" t="str">
        <f t="shared" si="411"/>
        <v>2018-01</v>
      </c>
    </row>
    <row r="6541" spans="1:15" x14ac:dyDescent="0.3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s="2" t="s">
        <v>717</v>
      </c>
      <c r="G6541" t="s">
        <v>29</v>
      </c>
      <c r="H6541" s="5">
        <v>525</v>
      </c>
      <c r="I6541" s="9">
        <v>0.33</v>
      </c>
      <c r="J6541" s="5">
        <v>220.5</v>
      </c>
      <c r="K6541" t="s">
        <v>17</v>
      </c>
      <c r="L6541" s="1">
        <f t="shared" si="408"/>
        <v>42912</v>
      </c>
      <c r="M6541">
        <f t="shared" si="409"/>
        <v>2017</v>
      </c>
      <c r="N6541">
        <f t="shared" si="410"/>
        <v>6</v>
      </c>
      <c r="O6541" t="str">
        <f t="shared" si="411"/>
        <v>2017-06</v>
      </c>
    </row>
    <row r="6542" spans="1:15" x14ac:dyDescent="0.3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2">
        <v>43143</v>
      </c>
      <c r="G6542" t="s">
        <v>29</v>
      </c>
      <c r="H6542" s="5">
        <v>2241</v>
      </c>
      <c r="I6542" s="9">
        <v>0.27</v>
      </c>
      <c r="J6542" s="5">
        <v>963.63</v>
      </c>
      <c r="K6542" t="s">
        <v>17</v>
      </c>
      <c r="L6542" s="1">
        <f t="shared" si="408"/>
        <v>43143</v>
      </c>
      <c r="M6542">
        <f t="shared" si="409"/>
        <v>2018</v>
      </c>
      <c r="N6542">
        <f t="shared" si="410"/>
        <v>2</v>
      </c>
      <c r="O6542" t="str">
        <f t="shared" si="411"/>
        <v>2018-02</v>
      </c>
    </row>
    <row r="6543" spans="1:15" x14ac:dyDescent="0.3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s="2" t="s">
        <v>6548</v>
      </c>
      <c r="G6543" t="s">
        <v>29</v>
      </c>
      <c r="H6543" s="5">
        <v>1522</v>
      </c>
      <c r="I6543" s="9">
        <v>0.23</v>
      </c>
      <c r="J6543" s="5">
        <v>487.04</v>
      </c>
      <c r="K6543" t="s">
        <v>17</v>
      </c>
      <c r="L6543" s="1">
        <f t="shared" si="408"/>
        <v>43369</v>
      </c>
      <c r="M6543">
        <f t="shared" si="409"/>
        <v>2018</v>
      </c>
      <c r="N6543">
        <f t="shared" si="410"/>
        <v>9</v>
      </c>
      <c r="O6543" t="str">
        <f t="shared" si="411"/>
        <v>2018-09</v>
      </c>
    </row>
    <row r="6544" spans="1:15" x14ac:dyDescent="0.3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s="2" t="s">
        <v>6548</v>
      </c>
      <c r="G6544" t="s">
        <v>29</v>
      </c>
      <c r="H6544" s="5">
        <v>1249</v>
      </c>
      <c r="I6544" s="9">
        <v>0.1</v>
      </c>
      <c r="J6544" s="5">
        <v>449.64</v>
      </c>
      <c r="K6544" t="s">
        <v>17</v>
      </c>
      <c r="L6544" s="1">
        <f t="shared" si="408"/>
        <v>43369</v>
      </c>
      <c r="M6544">
        <f t="shared" si="409"/>
        <v>2018</v>
      </c>
      <c r="N6544">
        <f t="shared" si="410"/>
        <v>9</v>
      </c>
      <c r="O6544" t="str">
        <f t="shared" si="411"/>
        <v>2018-09</v>
      </c>
    </row>
    <row r="6545" spans="1:15" x14ac:dyDescent="0.3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2">
        <v>42287</v>
      </c>
      <c r="G6545" t="s">
        <v>29</v>
      </c>
      <c r="H6545" s="5">
        <v>960</v>
      </c>
      <c r="I6545" s="9">
        <v>0.1</v>
      </c>
      <c r="J6545" s="5">
        <v>230.4</v>
      </c>
      <c r="K6545" t="s">
        <v>17</v>
      </c>
      <c r="L6545" s="1">
        <f t="shared" si="408"/>
        <v>42287</v>
      </c>
      <c r="M6545">
        <f t="shared" si="409"/>
        <v>2015</v>
      </c>
      <c r="N6545">
        <f t="shared" si="410"/>
        <v>10</v>
      </c>
      <c r="O6545" t="str">
        <f t="shared" si="411"/>
        <v>2015-10</v>
      </c>
    </row>
    <row r="6546" spans="1:15" x14ac:dyDescent="0.3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s="2" t="s">
        <v>648</v>
      </c>
      <c r="G6546" t="s">
        <v>29</v>
      </c>
      <c r="H6546" s="5">
        <v>2399</v>
      </c>
      <c r="I6546" s="9">
        <v>0.27</v>
      </c>
      <c r="J6546" s="5">
        <v>839.65</v>
      </c>
      <c r="K6546" t="s">
        <v>17</v>
      </c>
      <c r="L6546" s="1">
        <f t="shared" si="408"/>
        <v>43333</v>
      </c>
      <c r="M6546">
        <f t="shared" si="409"/>
        <v>2018</v>
      </c>
      <c r="N6546">
        <f t="shared" si="410"/>
        <v>8</v>
      </c>
      <c r="O6546" t="str">
        <f t="shared" si="411"/>
        <v>2018-08</v>
      </c>
    </row>
    <row r="6547" spans="1:15" x14ac:dyDescent="0.3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2">
        <v>43382</v>
      </c>
      <c r="G6547" t="s">
        <v>29</v>
      </c>
      <c r="H6547" s="5">
        <v>1579</v>
      </c>
      <c r="I6547" s="9">
        <v>0.32</v>
      </c>
      <c r="J6547" s="5">
        <v>142.11000000000001</v>
      </c>
      <c r="K6547" t="s">
        <v>17</v>
      </c>
      <c r="L6547" s="1">
        <f t="shared" si="408"/>
        <v>43382</v>
      </c>
      <c r="M6547">
        <f t="shared" si="409"/>
        <v>2018</v>
      </c>
      <c r="N6547">
        <f t="shared" si="410"/>
        <v>10</v>
      </c>
      <c r="O6547" t="str">
        <f t="shared" si="411"/>
        <v>2018-10</v>
      </c>
    </row>
    <row r="6548" spans="1:15" x14ac:dyDescent="0.3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2">
        <v>43143</v>
      </c>
      <c r="G6548" t="s">
        <v>29</v>
      </c>
      <c r="H6548" s="5">
        <v>1900</v>
      </c>
      <c r="I6548" s="9">
        <v>0.1</v>
      </c>
      <c r="J6548" s="5">
        <v>722</v>
      </c>
      <c r="K6548" t="s">
        <v>17</v>
      </c>
      <c r="L6548" s="1">
        <f t="shared" si="408"/>
        <v>43143</v>
      </c>
      <c r="M6548">
        <f t="shared" si="409"/>
        <v>2018</v>
      </c>
      <c r="N6548">
        <f t="shared" si="410"/>
        <v>2</v>
      </c>
      <c r="O6548" t="str">
        <f t="shared" si="411"/>
        <v>2018-02</v>
      </c>
    </row>
    <row r="6549" spans="1:15" x14ac:dyDescent="0.3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s="2" t="s">
        <v>1672</v>
      </c>
      <c r="G6549" t="s">
        <v>29</v>
      </c>
      <c r="H6549" s="5">
        <v>2266</v>
      </c>
      <c r="I6549" s="9">
        <v>0.17</v>
      </c>
      <c r="J6549" s="5">
        <v>317.24</v>
      </c>
      <c r="K6549" t="s">
        <v>17</v>
      </c>
      <c r="L6549" s="1">
        <f t="shared" si="408"/>
        <v>42914</v>
      </c>
      <c r="M6549">
        <f t="shared" si="409"/>
        <v>2017</v>
      </c>
      <c r="N6549">
        <f t="shared" si="410"/>
        <v>6</v>
      </c>
      <c r="O6549" t="str">
        <f t="shared" si="411"/>
        <v>2017-06</v>
      </c>
    </row>
    <row r="6550" spans="1:15" x14ac:dyDescent="0.3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s="2" t="s">
        <v>6444</v>
      </c>
      <c r="G6550" t="s">
        <v>29</v>
      </c>
      <c r="H6550" s="5">
        <v>713</v>
      </c>
      <c r="I6550" s="9">
        <v>0.1</v>
      </c>
      <c r="J6550" s="5">
        <v>57.04</v>
      </c>
      <c r="K6550" t="s">
        <v>17</v>
      </c>
      <c r="L6550" s="1">
        <f t="shared" si="408"/>
        <v>42240</v>
      </c>
      <c r="M6550">
        <f t="shared" si="409"/>
        <v>2015</v>
      </c>
      <c r="N6550">
        <f t="shared" si="410"/>
        <v>8</v>
      </c>
      <c r="O6550" t="str">
        <f t="shared" si="411"/>
        <v>2015-08</v>
      </c>
    </row>
    <row r="6551" spans="1:15" x14ac:dyDescent="0.3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s="2" t="s">
        <v>1672</v>
      </c>
      <c r="G6551" t="s">
        <v>29</v>
      </c>
      <c r="H6551" s="5">
        <v>1450</v>
      </c>
      <c r="I6551" s="9">
        <v>0.16</v>
      </c>
      <c r="J6551" s="5">
        <v>275.5</v>
      </c>
      <c r="K6551" t="s">
        <v>17</v>
      </c>
      <c r="L6551" s="1">
        <f t="shared" si="408"/>
        <v>42914</v>
      </c>
      <c r="M6551">
        <f t="shared" si="409"/>
        <v>2017</v>
      </c>
      <c r="N6551">
        <f t="shared" si="410"/>
        <v>6</v>
      </c>
      <c r="O6551" t="str">
        <f t="shared" si="411"/>
        <v>2017-06</v>
      </c>
    </row>
    <row r="6552" spans="1:15" x14ac:dyDescent="0.3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s="2" t="s">
        <v>6548</v>
      </c>
      <c r="G6552" t="s">
        <v>29</v>
      </c>
      <c r="H6552" s="5">
        <v>2371</v>
      </c>
      <c r="I6552" s="9">
        <v>0.18</v>
      </c>
      <c r="J6552" s="5">
        <v>331.94</v>
      </c>
      <c r="K6552" t="s">
        <v>17</v>
      </c>
      <c r="L6552" s="1">
        <f t="shared" si="408"/>
        <v>43369</v>
      </c>
      <c r="M6552">
        <f t="shared" si="409"/>
        <v>2018</v>
      </c>
      <c r="N6552">
        <f t="shared" si="410"/>
        <v>9</v>
      </c>
      <c r="O6552" t="str">
        <f t="shared" si="411"/>
        <v>2018-09</v>
      </c>
    </row>
    <row r="6553" spans="1:15" x14ac:dyDescent="0.3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s="2" t="s">
        <v>6548</v>
      </c>
      <c r="G6553" t="s">
        <v>29</v>
      </c>
      <c r="H6553" s="5">
        <v>993</v>
      </c>
      <c r="I6553" s="9">
        <v>0.16</v>
      </c>
      <c r="J6553" s="5">
        <v>307.83</v>
      </c>
      <c r="K6553" t="s">
        <v>17</v>
      </c>
      <c r="L6553" s="1">
        <f t="shared" si="408"/>
        <v>43369</v>
      </c>
      <c r="M6553">
        <f t="shared" si="409"/>
        <v>2018</v>
      </c>
      <c r="N6553">
        <f t="shared" si="410"/>
        <v>9</v>
      </c>
      <c r="O6553" t="str">
        <f t="shared" si="411"/>
        <v>2018-09</v>
      </c>
    </row>
    <row r="6554" spans="1:15" x14ac:dyDescent="0.3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2">
        <v>43143</v>
      </c>
      <c r="G6554" t="s">
        <v>29</v>
      </c>
      <c r="H6554" s="5">
        <v>794</v>
      </c>
      <c r="I6554" s="9">
        <v>0.31</v>
      </c>
      <c r="J6554" s="5">
        <v>63.52</v>
      </c>
      <c r="K6554" t="s">
        <v>17</v>
      </c>
      <c r="L6554" s="1">
        <f t="shared" si="408"/>
        <v>43143</v>
      </c>
      <c r="M6554">
        <f t="shared" si="409"/>
        <v>2018</v>
      </c>
      <c r="N6554">
        <f t="shared" si="410"/>
        <v>2</v>
      </c>
      <c r="O6554" t="str">
        <f t="shared" si="411"/>
        <v>2018-02</v>
      </c>
    </row>
    <row r="6555" spans="1:15" x14ac:dyDescent="0.3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s="2" t="s">
        <v>689</v>
      </c>
      <c r="G6555" t="s">
        <v>78</v>
      </c>
      <c r="H6555" s="5">
        <v>714</v>
      </c>
      <c r="I6555" s="9">
        <v>0.15</v>
      </c>
      <c r="J6555" s="5">
        <v>71.400000000000006</v>
      </c>
      <c r="K6555" t="s">
        <v>17</v>
      </c>
      <c r="L6555" s="1">
        <f t="shared" si="408"/>
        <v>43004</v>
      </c>
      <c r="M6555">
        <f t="shared" si="409"/>
        <v>2017</v>
      </c>
      <c r="N6555">
        <f t="shared" si="410"/>
        <v>9</v>
      </c>
      <c r="O6555" t="str">
        <f t="shared" si="411"/>
        <v>2017-09</v>
      </c>
    </row>
    <row r="6556" spans="1:15" x14ac:dyDescent="0.3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2">
        <v>43080</v>
      </c>
      <c r="G6556" t="s">
        <v>78</v>
      </c>
      <c r="H6556" s="5">
        <v>660</v>
      </c>
      <c r="I6556" s="9">
        <v>0.35</v>
      </c>
      <c r="J6556" s="5">
        <v>118.8</v>
      </c>
      <c r="K6556" t="s">
        <v>17</v>
      </c>
      <c r="L6556" s="1">
        <f t="shared" si="408"/>
        <v>43080</v>
      </c>
      <c r="M6556">
        <f t="shared" si="409"/>
        <v>2017</v>
      </c>
      <c r="N6556">
        <f t="shared" si="410"/>
        <v>12</v>
      </c>
      <c r="O6556" t="str">
        <f t="shared" si="411"/>
        <v>2017-12</v>
      </c>
    </row>
    <row r="6557" spans="1:15" x14ac:dyDescent="0.3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2">
        <v>43106</v>
      </c>
      <c r="G6557" t="s">
        <v>78</v>
      </c>
      <c r="H6557" s="5">
        <v>644</v>
      </c>
      <c r="I6557" s="9">
        <v>0.14000000000000001</v>
      </c>
      <c r="J6557" s="5">
        <v>154.56</v>
      </c>
      <c r="K6557" t="s">
        <v>17</v>
      </c>
      <c r="L6557" s="1">
        <f t="shared" si="408"/>
        <v>43106</v>
      </c>
      <c r="M6557">
        <f t="shared" si="409"/>
        <v>2018</v>
      </c>
      <c r="N6557">
        <f t="shared" si="410"/>
        <v>1</v>
      </c>
      <c r="O6557" t="str">
        <f t="shared" si="411"/>
        <v>2018-01</v>
      </c>
    </row>
    <row r="6558" spans="1:15" x14ac:dyDescent="0.3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2">
        <v>43080</v>
      </c>
      <c r="G6558" t="s">
        <v>78</v>
      </c>
      <c r="H6558" s="5">
        <v>1762</v>
      </c>
      <c r="I6558" s="9">
        <v>0.12</v>
      </c>
      <c r="J6558" s="5">
        <v>546.22</v>
      </c>
      <c r="K6558" t="s">
        <v>17</v>
      </c>
      <c r="L6558" s="1">
        <f t="shared" si="408"/>
        <v>43080</v>
      </c>
      <c r="M6558">
        <f t="shared" si="409"/>
        <v>2017</v>
      </c>
      <c r="N6558">
        <f t="shared" si="410"/>
        <v>12</v>
      </c>
      <c r="O6558" t="str">
        <f t="shared" si="411"/>
        <v>2017-12</v>
      </c>
    </row>
    <row r="6559" spans="1:15" x14ac:dyDescent="0.3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2">
        <v>42165</v>
      </c>
      <c r="G6559" t="s">
        <v>78</v>
      </c>
      <c r="H6559" s="5">
        <v>694</v>
      </c>
      <c r="I6559" s="9">
        <v>0.34</v>
      </c>
      <c r="J6559" s="5">
        <v>117.98</v>
      </c>
      <c r="K6559" t="s">
        <v>17</v>
      </c>
      <c r="L6559" s="1">
        <f t="shared" si="408"/>
        <v>42165</v>
      </c>
      <c r="M6559">
        <f t="shared" si="409"/>
        <v>2015</v>
      </c>
      <c r="N6559">
        <f t="shared" si="410"/>
        <v>6</v>
      </c>
      <c r="O6559" t="str">
        <f t="shared" si="411"/>
        <v>2015-06</v>
      </c>
    </row>
    <row r="6560" spans="1:15" x14ac:dyDescent="0.3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s="2" t="s">
        <v>2752</v>
      </c>
      <c r="G6560" t="s">
        <v>78</v>
      </c>
      <c r="H6560" s="5">
        <v>2497</v>
      </c>
      <c r="I6560" s="9">
        <v>0.34</v>
      </c>
      <c r="J6560" s="5">
        <v>774.07</v>
      </c>
      <c r="K6560" t="s">
        <v>17</v>
      </c>
      <c r="L6560" s="1">
        <f t="shared" si="408"/>
        <v>42723</v>
      </c>
      <c r="M6560">
        <f t="shared" si="409"/>
        <v>2016</v>
      </c>
      <c r="N6560">
        <f t="shared" si="410"/>
        <v>12</v>
      </c>
      <c r="O6560" t="str">
        <f t="shared" si="411"/>
        <v>2016-12</v>
      </c>
    </row>
    <row r="6561" spans="1:15" x14ac:dyDescent="0.3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2">
        <v>43080</v>
      </c>
      <c r="G6561" t="s">
        <v>78</v>
      </c>
      <c r="H6561" s="5">
        <v>1437</v>
      </c>
      <c r="I6561" s="9">
        <v>0.12</v>
      </c>
      <c r="J6561" s="5">
        <v>316.14</v>
      </c>
      <c r="K6561" t="s">
        <v>17</v>
      </c>
      <c r="L6561" s="1">
        <f t="shared" si="408"/>
        <v>43080</v>
      </c>
      <c r="M6561">
        <f t="shared" si="409"/>
        <v>2017</v>
      </c>
      <c r="N6561">
        <f t="shared" si="410"/>
        <v>12</v>
      </c>
      <c r="O6561" t="str">
        <f t="shared" si="411"/>
        <v>2017-12</v>
      </c>
    </row>
    <row r="6562" spans="1:15" x14ac:dyDescent="0.3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s="2" t="s">
        <v>738</v>
      </c>
      <c r="G6562" t="s">
        <v>78</v>
      </c>
      <c r="H6562" s="5">
        <v>2338</v>
      </c>
      <c r="I6562" s="9">
        <v>0.32</v>
      </c>
      <c r="J6562" s="5">
        <v>350.7</v>
      </c>
      <c r="K6562" t="s">
        <v>17</v>
      </c>
      <c r="L6562" s="1">
        <f t="shared" si="408"/>
        <v>42941</v>
      </c>
      <c r="M6562">
        <f t="shared" si="409"/>
        <v>2017</v>
      </c>
      <c r="N6562">
        <f t="shared" si="410"/>
        <v>7</v>
      </c>
      <c r="O6562" t="str">
        <f t="shared" si="411"/>
        <v>2017-07</v>
      </c>
    </row>
    <row r="6563" spans="1:15" x14ac:dyDescent="0.3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s="2" t="s">
        <v>2839</v>
      </c>
      <c r="G6563" t="s">
        <v>78</v>
      </c>
      <c r="H6563" s="5">
        <v>1743</v>
      </c>
      <c r="I6563" s="9">
        <v>0.27</v>
      </c>
      <c r="J6563" s="5">
        <v>418.32</v>
      </c>
      <c r="K6563" t="s">
        <v>17</v>
      </c>
      <c r="L6563" s="1">
        <f t="shared" si="408"/>
        <v>42960</v>
      </c>
      <c r="M6563">
        <f t="shared" si="409"/>
        <v>2017</v>
      </c>
      <c r="N6563">
        <f t="shared" si="410"/>
        <v>8</v>
      </c>
      <c r="O6563" t="str">
        <f t="shared" si="411"/>
        <v>2017-08</v>
      </c>
    </row>
    <row r="6564" spans="1:15" x14ac:dyDescent="0.3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s="2" t="s">
        <v>2017</v>
      </c>
      <c r="G6564" t="s">
        <v>78</v>
      </c>
      <c r="H6564" s="5">
        <v>2065</v>
      </c>
      <c r="I6564" s="9">
        <v>0.27</v>
      </c>
      <c r="J6564" s="5">
        <v>826</v>
      </c>
      <c r="K6564" t="s">
        <v>17</v>
      </c>
      <c r="L6564" s="1">
        <f t="shared" si="408"/>
        <v>42882</v>
      </c>
      <c r="M6564">
        <f t="shared" si="409"/>
        <v>2017</v>
      </c>
      <c r="N6564">
        <f t="shared" si="410"/>
        <v>5</v>
      </c>
      <c r="O6564" t="str">
        <f t="shared" si="411"/>
        <v>2017-05</v>
      </c>
    </row>
    <row r="6565" spans="1:15" x14ac:dyDescent="0.3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s="2" t="s">
        <v>2017</v>
      </c>
      <c r="G6565" t="s">
        <v>78</v>
      </c>
      <c r="H6565" s="5">
        <v>728</v>
      </c>
      <c r="I6565" s="9">
        <v>0.24</v>
      </c>
      <c r="J6565" s="5">
        <v>152.88</v>
      </c>
      <c r="K6565" t="s">
        <v>17</v>
      </c>
      <c r="L6565" s="1">
        <f t="shared" si="408"/>
        <v>42882</v>
      </c>
      <c r="M6565">
        <f t="shared" si="409"/>
        <v>2017</v>
      </c>
      <c r="N6565">
        <f t="shared" si="410"/>
        <v>5</v>
      </c>
      <c r="O6565" t="str">
        <f t="shared" si="411"/>
        <v>2017-05</v>
      </c>
    </row>
    <row r="6566" spans="1:15" x14ac:dyDescent="0.3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s="2" t="s">
        <v>2752</v>
      </c>
      <c r="G6566" t="s">
        <v>78</v>
      </c>
      <c r="H6566" s="5">
        <v>1129</v>
      </c>
      <c r="I6566" s="9">
        <v>0.13</v>
      </c>
      <c r="J6566" s="5">
        <v>158.06</v>
      </c>
      <c r="K6566" t="s">
        <v>17</v>
      </c>
      <c r="L6566" s="1">
        <f t="shared" si="408"/>
        <v>42723</v>
      </c>
      <c r="M6566">
        <f t="shared" si="409"/>
        <v>2016</v>
      </c>
      <c r="N6566">
        <f t="shared" si="410"/>
        <v>12</v>
      </c>
      <c r="O6566" t="str">
        <f t="shared" si="411"/>
        <v>2016-12</v>
      </c>
    </row>
    <row r="6567" spans="1:15" x14ac:dyDescent="0.3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s="2" t="s">
        <v>2752</v>
      </c>
      <c r="G6567" t="s">
        <v>78</v>
      </c>
      <c r="H6567" s="5">
        <v>2491</v>
      </c>
      <c r="I6567" s="9">
        <v>0.16</v>
      </c>
      <c r="J6567" s="5">
        <v>622.75</v>
      </c>
      <c r="K6567" t="s">
        <v>17</v>
      </c>
      <c r="L6567" s="1">
        <f t="shared" si="408"/>
        <v>42723</v>
      </c>
      <c r="M6567">
        <f t="shared" si="409"/>
        <v>2016</v>
      </c>
      <c r="N6567">
        <f t="shared" si="410"/>
        <v>12</v>
      </c>
      <c r="O6567" t="str">
        <f t="shared" si="411"/>
        <v>2016-12</v>
      </c>
    </row>
    <row r="6568" spans="1:15" x14ac:dyDescent="0.3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s="2" t="s">
        <v>1381</v>
      </c>
      <c r="G6568" t="s">
        <v>78</v>
      </c>
      <c r="H6568" s="5">
        <v>2060</v>
      </c>
      <c r="I6568" s="9">
        <v>0.11</v>
      </c>
      <c r="J6568" s="5">
        <v>309</v>
      </c>
      <c r="K6568" t="s">
        <v>17</v>
      </c>
      <c r="L6568" s="1">
        <f t="shared" si="408"/>
        <v>42640</v>
      </c>
      <c r="M6568">
        <f t="shared" si="409"/>
        <v>2016</v>
      </c>
      <c r="N6568">
        <f t="shared" si="410"/>
        <v>9</v>
      </c>
      <c r="O6568" t="str">
        <f t="shared" si="411"/>
        <v>2016-09</v>
      </c>
    </row>
    <row r="6569" spans="1:15" x14ac:dyDescent="0.3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2">
        <v>42075</v>
      </c>
      <c r="G6569" t="s">
        <v>78</v>
      </c>
      <c r="H6569" s="5">
        <v>1444</v>
      </c>
      <c r="I6569" s="9">
        <v>0.28999999999999998</v>
      </c>
      <c r="J6569" s="5">
        <v>202.16</v>
      </c>
      <c r="K6569" t="s">
        <v>17</v>
      </c>
      <c r="L6569" s="1">
        <f t="shared" si="408"/>
        <v>42075</v>
      </c>
      <c r="M6569">
        <f t="shared" si="409"/>
        <v>2015</v>
      </c>
      <c r="N6569">
        <f t="shared" si="410"/>
        <v>3</v>
      </c>
      <c r="O6569" t="str">
        <f t="shared" si="411"/>
        <v>2015-03</v>
      </c>
    </row>
    <row r="6570" spans="1:15" x14ac:dyDescent="0.3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s="2" t="s">
        <v>1381</v>
      </c>
      <c r="G6570" t="s">
        <v>78</v>
      </c>
      <c r="H6570" s="5">
        <v>643</v>
      </c>
      <c r="I6570" s="9">
        <v>0.18</v>
      </c>
      <c r="J6570" s="5">
        <v>122.17</v>
      </c>
      <c r="K6570" t="s">
        <v>17</v>
      </c>
      <c r="L6570" s="1">
        <f t="shared" si="408"/>
        <v>42640</v>
      </c>
      <c r="M6570">
        <f t="shared" si="409"/>
        <v>2016</v>
      </c>
      <c r="N6570">
        <f t="shared" si="410"/>
        <v>9</v>
      </c>
      <c r="O6570" t="str">
        <f t="shared" si="411"/>
        <v>2016-09</v>
      </c>
    </row>
    <row r="6571" spans="1:15" x14ac:dyDescent="0.3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2">
        <v>42283</v>
      </c>
      <c r="G6571" t="s">
        <v>78</v>
      </c>
      <c r="H6571" s="5">
        <v>829</v>
      </c>
      <c r="I6571" s="9">
        <v>0.22</v>
      </c>
      <c r="J6571" s="5">
        <v>157.51</v>
      </c>
      <c r="K6571" t="s">
        <v>17</v>
      </c>
      <c r="L6571" s="1">
        <f t="shared" si="408"/>
        <v>42283</v>
      </c>
      <c r="M6571">
        <f t="shared" si="409"/>
        <v>2015</v>
      </c>
      <c r="N6571">
        <f t="shared" si="410"/>
        <v>10</v>
      </c>
      <c r="O6571" t="str">
        <f t="shared" si="411"/>
        <v>2015-10</v>
      </c>
    </row>
    <row r="6572" spans="1:15" x14ac:dyDescent="0.3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2">
        <v>43381</v>
      </c>
      <c r="G6572" t="s">
        <v>78</v>
      </c>
      <c r="H6572" s="5">
        <v>1284</v>
      </c>
      <c r="I6572" s="9">
        <v>0.11</v>
      </c>
      <c r="J6572" s="5">
        <v>205.44</v>
      </c>
      <c r="K6572" t="s">
        <v>17</v>
      </c>
      <c r="L6572" s="1">
        <f t="shared" si="408"/>
        <v>43381</v>
      </c>
      <c r="M6572">
        <f t="shared" si="409"/>
        <v>2018</v>
      </c>
      <c r="N6572">
        <f t="shared" si="410"/>
        <v>10</v>
      </c>
      <c r="O6572" t="str">
        <f t="shared" si="411"/>
        <v>2018-10</v>
      </c>
    </row>
    <row r="6573" spans="1:15" x14ac:dyDescent="0.3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s="2" t="s">
        <v>6562</v>
      </c>
      <c r="G6573" t="s">
        <v>78</v>
      </c>
      <c r="H6573" s="5">
        <v>824</v>
      </c>
      <c r="I6573" s="9">
        <v>0.3</v>
      </c>
      <c r="J6573" s="5">
        <v>321.36</v>
      </c>
      <c r="K6573" t="s">
        <v>17</v>
      </c>
      <c r="L6573" s="1">
        <f t="shared" si="408"/>
        <v>43113</v>
      </c>
      <c r="M6573">
        <f t="shared" si="409"/>
        <v>2018</v>
      </c>
      <c r="N6573">
        <f t="shared" si="410"/>
        <v>1</v>
      </c>
      <c r="O6573" t="str">
        <f t="shared" si="411"/>
        <v>2018-01</v>
      </c>
    </row>
    <row r="6574" spans="1:15" x14ac:dyDescent="0.3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2">
        <v>42654</v>
      </c>
      <c r="G6574" t="s">
        <v>78</v>
      </c>
      <c r="H6574" s="5">
        <v>1587</v>
      </c>
      <c r="I6574" s="9">
        <v>0.15</v>
      </c>
      <c r="J6574" s="5">
        <v>491.97</v>
      </c>
      <c r="K6574" t="s">
        <v>17</v>
      </c>
      <c r="L6574" s="1">
        <f t="shared" si="408"/>
        <v>42654</v>
      </c>
      <c r="M6574">
        <f t="shared" si="409"/>
        <v>2016</v>
      </c>
      <c r="N6574">
        <f t="shared" si="410"/>
        <v>10</v>
      </c>
      <c r="O6574" t="str">
        <f t="shared" si="411"/>
        <v>2016-10</v>
      </c>
    </row>
    <row r="6575" spans="1:15" x14ac:dyDescent="0.3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s="2" t="s">
        <v>1370</v>
      </c>
      <c r="G6575" t="s">
        <v>78</v>
      </c>
      <c r="H6575" s="5">
        <v>754</v>
      </c>
      <c r="I6575" s="9">
        <v>0.31</v>
      </c>
      <c r="J6575" s="5">
        <v>196.04</v>
      </c>
      <c r="K6575" t="s">
        <v>17</v>
      </c>
      <c r="L6575" s="1">
        <f t="shared" si="408"/>
        <v>42326</v>
      </c>
      <c r="M6575">
        <f t="shared" si="409"/>
        <v>2015</v>
      </c>
      <c r="N6575">
        <f t="shared" si="410"/>
        <v>11</v>
      </c>
      <c r="O6575" t="str">
        <f t="shared" si="411"/>
        <v>2015-11</v>
      </c>
    </row>
    <row r="6576" spans="1:15" x14ac:dyDescent="0.3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s="2" t="s">
        <v>6562</v>
      </c>
      <c r="G6576" t="s">
        <v>78</v>
      </c>
      <c r="H6576" s="5">
        <v>1545</v>
      </c>
      <c r="I6576" s="9">
        <v>0.24</v>
      </c>
      <c r="J6576" s="5">
        <v>401.7</v>
      </c>
      <c r="K6576" t="s">
        <v>17</v>
      </c>
      <c r="L6576" s="1">
        <f t="shared" si="408"/>
        <v>43113</v>
      </c>
      <c r="M6576">
        <f t="shared" si="409"/>
        <v>2018</v>
      </c>
      <c r="N6576">
        <f t="shared" si="410"/>
        <v>1</v>
      </c>
      <c r="O6576" t="str">
        <f t="shared" si="411"/>
        <v>2018-01</v>
      </c>
    </row>
    <row r="6577" spans="1:15" x14ac:dyDescent="0.3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s="2" t="s">
        <v>6562</v>
      </c>
      <c r="G6577" t="s">
        <v>78</v>
      </c>
      <c r="H6577" s="5">
        <v>2237</v>
      </c>
      <c r="I6577" s="9">
        <v>0.32</v>
      </c>
      <c r="J6577" s="5">
        <v>603.99</v>
      </c>
      <c r="K6577" t="s">
        <v>17</v>
      </c>
      <c r="L6577" s="1">
        <f t="shared" si="408"/>
        <v>43113</v>
      </c>
      <c r="M6577">
        <f t="shared" si="409"/>
        <v>2018</v>
      </c>
      <c r="N6577">
        <f t="shared" si="410"/>
        <v>1</v>
      </c>
      <c r="O6577" t="str">
        <f t="shared" si="411"/>
        <v>2018-01</v>
      </c>
    </row>
    <row r="6578" spans="1:15" x14ac:dyDescent="0.3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2">
        <v>43080</v>
      </c>
      <c r="G6578" t="s">
        <v>78</v>
      </c>
      <c r="H6578" s="5">
        <v>1440</v>
      </c>
      <c r="I6578" s="9">
        <v>0.11</v>
      </c>
      <c r="J6578" s="5">
        <v>115.2</v>
      </c>
      <c r="K6578" t="s">
        <v>17</v>
      </c>
      <c r="L6578" s="1">
        <f t="shared" si="408"/>
        <v>43080</v>
      </c>
      <c r="M6578">
        <f t="shared" si="409"/>
        <v>2017</v>
      </c>
      <c r="N6578">
        <f t="shared" si="410"/>
        <v>12</v>
      </c>
      <c r="O6578" t="str">
        <f t="shared" si="411"/>
        <v>2017-12</v>
      </c>
    </row>
    <row r="6579" spans="1:15" x14ac:dyDescent="0.3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2">
        <v>42623</v>
      </c>
      <c r="G6579" t="s">
        <v>78</v>
      </c>
      <c r="H6579" s="5">
        <v>789</v>
      </c>
      <c r="I6579" s="9">
        <v>0.27</v>
      </c>
      <c r="J6579" s="5">
        <v>63.12</v>
      </c>
      <c r="K6579" t="s">
        <v>17</v>
      </c>
      <c r="L6579" s="1">
        <f t="shared" si="408"/>
        <v>42623</v>
      </c>
      <c r="M6579">
        <f t="shared" si="409"/>
        <v>2016</v>
      </c>
      <c r="N6579">
        <f t="shared" si="410"/>
        <v>9</v>
      </c>
      <c r="O6579" t="str">
        <f t="shared" si="411"/>
        <v>2016-09</v>
      </c>
    </row>
    <row r="6580" spans="1:15" x14ac:dyDescent="0.3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s="2" t="s">
        <v>2170</v>
      </c>
      <c r="G6580" t="s">
        <v>78</v>
      </c>
      <c r="H6580" s="5">
        <v>1293</v>
      </c>
      <c r="I6580" s="9">
        <v>0.14000000000000001</v>
      </c>
      <c r="J6580" s="5">
        <v>387.9</v>
      </c>
      <c r="K6580" t="s">
        <v>17</v>
      </c>
      <c r="L6580" s="1">
        <f t="shared" si="408"/>
        <v>43060</v>
      </c>
      <c r="M6580">
        <f t="shared" si="409"/>
        <v>2017</v>
      </c>
      <c r="N6580">
        <f t="shared" si="410"/>
        <v>11</v>
      </c>
      <c r="O6580" t="str">
        <f t="shared" si="411"/>
        <v>2017-11</v>
      </c>
    </row>
    <row r="6581" spans="1:15" x14ac:dyDescent="0.3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2">
        <v>43106</v>
      </c>
      <c r="G6581" t="s">
        <v>78</v>
      </c>
      <c r="H6581" s="5">
        <v>557</v>
      </c>
      <c r="I6581" s="9">
        <v>0.16</v>
      </c>
      <c r="J6581" s="5">
        <v>55.7</v>
      </c>
      <c r="K6581" t="s">
        <v>17</v>
      </c>
      <c r="L6581" s="1">
        <f t="shared" si="408"/>
        <v>43106</v>
      </c>
      <c r="M6581">
        <f t="shared" si="409"/>
        <v>2018</v>
      </c>
      <c r="N6581">
        <f t="shared" si="410"/>
        <v>1</v>
      </c>
      <c r="O6581" t="str">
        <f t="shared" si="411"/>
        <v>2018-01</v>
      </c>
    </row>
    <row r="6582" spans="1:15" x14ac:dyDescent="0.3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s="2" t="s">
        <v>2050</v>
      </c>
      <c r="G6582" t="s">
        <v>78</v>
      </c>
      <c r="H6582" s="5">
        <v>2157</v>
      </c>
      <c r="I6582" s="9">
        <v>0.26</v>
      </c>
      <c r="J6582" s="5">
        <v>474.54</v>
      </c>
      <c r="K6582" t="s">
        <v>17</v>
      </c>
      <c r="L6582" s="1">
        <f t="shared" si="408"/>
        <v>42735</v>
      </c>
      <c r="M6582">
        <f t="shared" si="409"/>
        <v>2016</v>
      </c>
      <c r="N6582">
        <f t="shared" si="410"/>
        <v>12</v>
      </c>
      <c r="O6582" t="str">
        <f t="shared" si="411"/>
        <v>2016-12</v>
      </c>
    </row>
    <row r="6583" spans="1:15" x14ac:dyDescent="0.3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2">
        <v>43080</v>
      </c>
      <c r="G6583" t="s">
        <v>78</v>
      </c>
      <c r="H6583" s="5">
        <v>2004</v>
      </c>
      <c r="I6583" s="9">
        <v>0.19</v>
      </c>
      <c r="J6583" s="5">
        <v>801.6</v>
      </c>
      <c r="K6583" t="s">
        <v>17</v>
      </c>
      <c r="L6583" s="1">
        <f t="shared" si="408"/>
        <v>43080</v>
      </c>
      <c r="M6583">
        <f t="shared" si="409"/>
        <v>2017</v>
      </c>
      <c r="N6583">
        <f t="shared" si="410"/>
        <v>12</v>
      </c>
      <c r="O6583" t="str">
        <f t="shared" si="411"/>
        <v>2017-12</v>
      </c>
    </row>
    <row r="6584" spans="1:15" x14ac:dyDescent="0.3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2">
        <v>42623</v>
      </c>
      <c r="G6584" t="s">
        <v>78</v>
      </c>
      <c r="H6584" s="5">
        <v>1179</v>
      </c>
      <c r="I6584" s="9">
        <v>0.3</v>
      </c>
      <c r="J6584" s="5">
        <v>448.02</v>
      </c>
      <c r="K6584" t="s">
        <v>17</v>
      </c>
      <c r="L6584" s="1">
        <f t="shared" si="408"/>
        <v>42623</v>
      </c>
      <c r="M6584">
        <f t="shared" si="409"/>
        <v>2016</v>
      </c>
      <c r="N6584">
        <f t="shared" si="410"/>
        <v>9</v>
      </c>
      <c r="O6584" t="str">
        <f t="shared" si="411"/>
        <v>2016-09</v>
      </c>
    </row>
    <row r="6585" spans="1:15" x14ac:dyDescent="0.3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2">
        <v>42923</v>
      </c>
      <c r="G6585" t="s">
        <v>78</v>
      </c>
      <c r="H6585" s="5">
        <v>1684</v>
      </c>
      <c r="I6585" s="9">
        <v>0.11</v>
      </c>
      <c r="J6585" s="5">
        <v>336.8</v>
      </c>
      <c r="K6585" t="s">
        <v>17</v>
      </c>
      <c r="L6585" s="1">
        <f t="shared" si="408"/>
        <v>42923</v>
      </c>
      <c r="M6585">
        <f t="shared" si="409"/>
        <v>2017</v>
      </c>
      <c r="N6585">
        <f t="shared" si="410"/>
        <v>7</v>
      </c>
      <c r="O6585" t="str">
        <f t="shared" si="411"/>
        <v>2017-07</v>
      </c>
    </row>
    <row r="6586" spans="1:15" x14ac:dyDescent="0.3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s="2" t="s">
        <v>1033</v>
      </c>
      <c r="G6586" t="s">
        <v>78</v>
      </c>
      <c r="H6586" s="5">
        <v>2351</v>
      </c>
      <c r="I6586" s="9">
        <v>0.32</v>
      </c>
      <c r="J6586" s="5">
        <v>658.28</v>
      </c>
      <c r="K6586" t="s">
        <v>17</v>
      </c>
      <c r="L6586" s="1">
        <f t="shared" si="408"/>
        <v>42974</v>
      </c>
      <c r="M6586">
        <f t="shared" si="409"/>
        <v>2017</v>
      </c>
      <c r="N6586">
        <f t="shared" si="410"/>
        <v>8</v>
      </c>
      <c r="O6586" t="str">
        <f t="shared" si="411"/>
        <v>2017-08</v>
      </c>
    </row>
    <row r="6587" spans="1:15" x14ac:dyDescent="0.3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s="2" t="s">
        <v>316</v>
      </c>
      <c r="G6587" t="s">
        <v>78</v>
      </c>
      <c r="H6587" s="5">
        <v>1874</v>
      </c>
      <c r="I6587" s="9">
        <v>0.24</v>
      </c>
      <c r="J6587" s="5">
        <v>262.36</v>
      </c>
      <c r="K6587" t="s">
        <v>17</v>
      </c>
      <c r="L6587" s="1">
        <f t="shared" si="408"/>
        <v>42521</v>
      </c>
      <c r="M6587">
        <f t="shared" si="409"/>
        <v>2016</v>
      </c>
      <c r="N6587">
        <f t="shared" si="410"/>
        <v>5</v>
      </c>
      <c r="O6587" t="str">
        <f t="shared" si="411"/>
        <v>2016-05</v>
      </c>
    </row>
    <row r="6588" spans="1:15" x14ac:dyDescent="0.3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s="2" t="s">
        <v>347</v>
      </c>
      <c r="G6588" t="s">
        <v>78</v>
      </c>
      <c r="H6588" s="5">
        <v>2446</v>
      </c>
      <c r="I6588" s="9">
        <v>0.34</v>
      </c>
      <c r="J6588" s="5">
        <v>1027.32</v>
      </c>
      <c r="K6588" t="s">
        <v>17</v>
      </c>
      <c r="L6588" s="1">
        <f t="shared" si="408"/>
        <v>42695</v>
      </c>
      <c r="M6588">
        <f t="shared" si="409"/>
        <v>2016</v>
      </c>
      <c r="N6588">
        <f t="shared" si="410"/>
        <v>11</v>
      </c>
      <c r="O6588" t="str">
        <f t="shared" si="411"/>
        <v>2016-11</v>
      </c>
    </row>
    <row r="6589" spans="1:15" x14ac:dyDescent="0.3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2">
        <v>42743</v>
      </c>
      <c r="G6589" t="s">
        <v>78</v>
      </c>
      <c r="H6589" s="5">
        <v>1114</v>
      </c>
      <c r="I6589" s="9">
        <v>0.28000000000000003</v>
      </c>
      <c r="J6589" s="5">
        <v>200.52</v>
      </c>
      <c r="K6589" t="s">
        <v>17</v>
      </c>
      <c r="L6589" s="1">
        <f t="shared" si="408"/>
        <v>42743</v>
      </c>
      <c r="M6589">
        <f t="shared" si="409"/>
        <v>2017</v>
      </c>
      <c r="N6589">
        <f t="shared" si="410"/>
        <v>1</v>
      </c>
      <c r="O6589" t="str">
        <f t="shared" si="411"/>
        <v>2017-01</v>
      </c>
    </row>
    <row r="6590" spans="1:15" x14ac:dyDescent="0.3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s="2" t="s">
        <v>342</v>
      </c>
      <c r="G6590" t="s">
        <v>78</v>
      </c>
      <c r="H6590" s="5">
        <v>1181</v>
      </c>
      <c r="I6590" s="9">
        <v>0.27</v>
      </c>
      <c r="J6590" s="5">
        <v>401.54</v>
      </c>
      <c r="K6590" t="s">
        <v>17</v>
      </c>
      <c r="L6590" s="1">
        <f t="shared" si="408"/>
        <v>42261</v>
      </c>
      <c r="M6590">
        <f t="shared" si="409"/>
        <v>2015</v>
      </c>
      <c r="N6590">
        <f t="shared" si="410"/>
        <v>9</v>
      </c>
      <c r="O6590" t="str">
        <f t="shared" si="411"/>
        <v>2015-09</v>
      </c>
    </row>
    <row r="6591" spans="1:15" x14ac:dyDescent="0.3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2">
        <v>42864</v>
      </c>
      <c r="G6591" t="s">
        <v>78</v>
      </c>
      <c r="H6591" s="5">
        <v>1254</v>
      </c>
      <c r="I6591" s="9">
        <v>0.33</v>
      </c>
      <c r="J6591" s="5">
        <v>551.76</v>
      </c>
      <c r="K6591" t="s">
        <v>17</v>
      </c>
      <c r="L6591" s="1">
        <f t="shared" si="408"/>
        <v>42864</v>
      </c>
      <c r="M6591">
        <f t="shared" si="409"/>
        <v>2017</v>
      </c>
      <c r="N6591">
        <f t="shared" si="410"/>
        <v>5</v>
      </c>
      <c r="O6591" t="str">
        <f t="shared" si="411"/>
        <v>2017-05</v>
      </c>
    </row>
    <row r="6592" spans="1:15" x14ac:dyDescent="0.3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s="2" t="s">
        <v>6580</v>
      </c>
      <c r="G6592" t="s">
        <v>78</v>
      </c>
      <c r="H6592" s="5">
        <v>656</v>
      </c>
      <c r="I6592" s="9">
        <v>0.33</v>
      </c>
      <c r="J6592" s="5">
        <v>255.84</v>
      </c>
      <c r="K6592" t="s">
        <v>17</v>
      </c>
      <c r="L6592" s="1">
        <f t="shared" si="408"/>
        <v>42144</v>
      </c>
      <c r="M6592">
        <f t="shared" si="409"/>
        <v>2015</v>
      </c>
      <c r="N6592">
        <f t="shared" si="410"/>
        <v>5</v>
      </c>
      <c r="O6592" t="str">
        <f t="shared" si="411"/>
        <v>2015-05</v>
      </c>
    </row>
    <row r="6593" spans="1:15" x14ac:dyDescent="0.3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s="2" t="s">
        <v>2345</v>
      </c>
      <c r="G6593" t="s">
        <v>78</v>
      </c>
      <c r="H6593" s="5">
        <v>1892</v>
      </c>
      <c r="I6593" s="9">
        <v>0.2</v>
      </c>
      <c r="J6593" s="5">
        <v>832.48</v>
      </c>
      <c r="K6593" t="s">
        <v>17</v>
      </c>
      <c r="L6593" s="1">
        <f t="shared" si="408"/>
        <v>43066</v>
      </c>
      <c r="M6593">
        <f t="shared" si="409"/>
        <v>2017</v>
      </c>
      <c r="N6593">
        <f t="shared" si="410"/>
        <v>11</v>
      </c>
      <c r="O6593" t="str">
        <f t="shared" si="411"/>
        <v>2017-11</v>
      </c>
    </row>
    <row r="6594" spans="1:15" x14ac:dyDescent="0.3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s="2" t="s">
        <v>763</v>
      </c>
      <c r="G6594" t="s">
        <v>78</v>
      </c>
      <c r="H6594" s="5">
        <v>2155</v>
      </c>
      <c r="I6594" s="9">
        <v>0.21</v>
      </c>
      <c r="J6594" s="5">
        <v>926.65</v>
      </c>
      <c r="K6594" t="s">
        <v>17</v>
      </c>
      <c r="L6594" s="1">
        <f t="shared" ref="L6594:L6657" si="412">IF(ISNUMBER(F6594),F6594,IFERROR(DATE(VALUE(RIGHT(F6594,4)),VALUE(LEFT(F6594,FIND("/",F6594)-1)),VALUE(MID(F6594,FIND("/",F6594)+1,FIND("/",F6594,FIND("/",F6594)+1)-FIND("/",F6594)-1))),""))</f>
        <v>43122</v>
      </c>
      <c r="M6594">
        <f t="shared" ref="M6594:M6657" si="413">YEAR(L6594)</f>
        <v>2018</v>
      </c>
      <c r="N6594">
        <f t="shared" ref="N6594:N6657" si="414">MONTH(L6594)</f>
        <v>1</v>
      </c>
      <c r="O6594" t="str">
        <f t="shared" ref="O6594:O6657" si="415">TEXT(L6594,"yyyy-mm")</f>
        <v>2018-01</v>
      </c>
    </row>
    <row r="6595" spans="1:15" x14ac:dyDescent="0.3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2">
        <v>42954</v>
      </c>
      <c r="G6595" t="s">
        <v>78</v>
      </c>
      <c r="H6595" s="5">
        <v>2306</v>
      </c>
      <c r="I6595" s="9">
        <v>0.35</v>
      </c>
      <c r="J6595" s="5">
        <v>899.34</v>
      </c>
      <c r="K6595" t="s">
        <v>17</v>
      </c>
      <c r="L6595" s="1">
        <f t="shared" si="412"/>
        <v>42954</v>
      </c>
      <c r="M6595">
        <f t="shared" si="413"/>
        <v>2017</v>
      </c>
      <c r="N6595">
        <f t="shared" si="414"/>
        <v>8</v>
      </c>
      <c r="O6595" t="str">
        <f t="shared" si="415"/>
        <v>2017-08</v>
      </c>
    </row>
    <row r="6596" spans="1:15" x14ac:dyDescent="0.3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s="2" t="s">
        <v>159</v>
      </c>
      <c r="G6596" t="s">
        <v>78</v>
      </c>
      <c r="H6596" s="5">
        <v>1692</v>
      </c>
      <c r="I6596" s="9">
        <v>0.24</v>
      </c>
      <c r="J6596" s="5">
        <v>355.32</v>
      </c>
      <c r="K6596" t="s">
        <v>17</v>
      </c>
      <c r="L6596" s="1">
        <f t="shared" si="412"/>
        <v>42478</v>
      </c>
      <c r="M6596">
        <f t="shared" si="413"/>
        <v>2016</v>
      </c>
      <c r="N6596">
        <f t="shared" si="414"/>
        <v>4</v>
      </c>
      <c r="O6596" t="str">
        <f t="shared" si="415"/>
        <v>2016-04</v>
      </c>
    </row>
    <row r="6597" spans="1:15" x14ac:dyDescent="0.3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s="2" t="s">
        <v>159</v>
      </c>
      <c r="G6597" t="s">
        <v>78</v>
      </c>
      <c r="H6597" s="5">
        <v>797</v>
      </c>
      <c r="I6597" s="9">
        <v>0.2</v>
      </c>
      <c r="J6597" s="5">
        <v>231.13</v>
      </c>
      <c r="K6597" t="s">
        <v>17</v>
      </c>
      <c r="L6597" s="1">
        <f t="shared" si="412"/>
        <v>42478</v>
      </c>
      <c r="M6597">
        <f t="shared" si="413"/>
        <v>2016</v>
      </c>
      <c r="N6597">
        <f t="shared" si="414"/>
        <v>4</v>
      </c>
      <c r="O6597" t="str">
        <f t="shared" si="415"/>
        <v>2016-04</v>
      </c>
    </row>
    <row r="6598" spans="1:15" x14ac:dyDescent="0.3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s="2" t="s">
        <v>500</v>
      </c>
      <c r="G6598" t="s">
        <v>78</v>
      </c>
      <c r="H6598" s="5">
        <v>2320</v>
      </c>
      <c r="I6598" s="9">
        <v>0.15</v>
      </c>
      <c r="J6598" s="5">
        <v>371.2</v>
      </c>
      <c r="K6598" t="s">
        <v>17</v>
      </c>
      <c r="L6598" s="1">
        <f t="shared" si="412"/>
        <v>42368</v>
      </c>
      <c r="M6598">
        <f t="shared" si="413"/>
        <v>2015</v>
      </c>
      <c r="N6598">
        <f t="shared" si="414"/>
        <v>12</v>
      </c>
      <c r="O6598" t="str">
        <f t="shared" si="415"/>
        <v>2015-12</v>
      </c>
    </row>
    <row r="6599" spans="1:15" x14ac:dyDescent="0.3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2">
        <v>42867</v>
      </c>
      <c r="G6599" t="s">
        <v>78</v>
      </c>
      <c r="H6599" s="5">
        <v>1070</v>
      </c>
      <c r="I6599" s="9">
        <v>0.18</v>
      </c>
      <c r="J6599" s="5">
        <v>385.2</v>
      </c>
      <c r="K6599" t="s">
        <v>17</v>
      </c>
      <c r="L6599" s="1">
        <f t="shared" si="412"/>
        <v>42867</v>
      </c>
      <c r="M6599">
        <f t="shared" si="413"/>
        <v>2017</v>
      </c>
      <c r="N6599">
        <f t="shared" si="414"/>
        <v>5</v>
      </c>
      <c r="O6599" t="str">
        <f t="shared" si="415"/>
        <v>2017-05</v>
      </c>
    </row>
    <row r="6600" spans="1:15" x14ac:dyDescent="0.3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s="2" t="s">
        <v>159</v>
      </c>
      <c r="G6600" t="s">
        <v>78</v>
      </c>
      <c r="H6600" s="5">
        <v>1957</v>
      </c>
      <c r="I6600" s="9">
        <v>0.28999999999999998</v>
      </c>
      <c r="J6600" s="5">
        <v>332.69</v>
      </c>
      <c r="K6600" t="s">
        <v>17</v>
      </c>
      <c r="L6600" s="1">
        <f t="shared" si="412"/>
        <v>42478</v>
      </c>
      <c r="M6600">
        <f t="shared" si="413"/>
        <v>2016</v>
      </c>
      <c r="N6600">
        <f t="shared" si="414"/>
        <v>4</v>
      </c>
      <c r="O6600" t="str">
        <f t="shared" si="415"/>
        <v>2016-04</v>
      </c>
    </row>
    <row r="6601" spans="1:15" x14ac:dyDescent="0.3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2">
        <v>42990</v>
      </c>
      <c r="G6601" t="s">
        <v>78</v>
      </c>
      <c r="H6601" s="5">
        <v>1176</v>
      </c>
      <c r="I6601" s="9">
        <v>0.11</v>
      </c>
      <c r="J6601" s="5">
        <v>364.56</v>
      </c>
      <c r="K6601" t="s">
        <v>17</v>
      </c>
      <c r="L6601" s="1">
        <f t="shared" si="412"/>
        <v>42990</v>
      </c>
      <c r="M6601">
        <f t="shared" si="413"/>
        <v>2017</v>
      </c>
      <c r="N6601">
        <f t="shared" si="414"/>
        <v>9</v>
      </c>
      <c r="O6601" t="str">
        <f t="shared" si="415"/>
        <v>2017-09</v>
      </c>
    </row>
    <row r="6602" spans="1:15" x14ac:dyDescent="0.3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s="2" t="s">
        <v>342</v>
      </c>
      <c r="G6602" t="s">
        <v>78</v>
      </c>
      <c r="H6602" s="5">
        <v>1945</v>
      </c>
      <c r="I6602" s="9">
        <v>0.35</v>
      </c>
      <c r="J6602" s="5">
        <v>291.75</v>
      </c>
      <c r="K6602" t="s">
        <v>17</v>
      </c>
      <c r="L6602" s="1">
        <f t="shared" si="412"/>
        <v>42261</v>
      </c>
      <c r="M6602">
        <f t="shared" si="413"/>
        <v>2015</v>
      </c>
      <c r="N6602">
        <f t="shared" si="414"/>
        <v>9</v>
      </c>
      <c r="O6602" t="str">
        <f t="shared" si="415"/>
        <v>2015-09</v>
      </c>
    </row>
    <row r="6603" spans="1:15" x14ac:dyDescent="0.3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2">
        <v>42615</v>
      </c>
      <c r="G6603" t="s">
        <v>78</v>
      </c>
      <c r="H6603" s="5">
        <v>2387</v>
      </c>
      <c r="I6603" s="9">
        <v>0.1</v>
      </c>
      <c r="J6603" s="5">
        <v>811.58</v>
      </c>
      <c r="K6603" t="s">
        <v>17</v>
      </c>
      <c r="L6603" s="1">
        <f t="shared" si="412"/>
        <v>42615</v>
      </c>
      <c r="M6603">
        <f t="shared" si="413"/>
        <v>2016</v>
      </c>
      <c r="N6603">
        <f t="shared" si="414"/>
        <v>9</v>
      </c>
      <c r="O6603" t="str">
        <f t="shared" si="415"/>
        <v>2016-09</v>
      </c>
    </row>
    <row r="6604" spans="1:15" x14ac:dyDescent="0.3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s="2" t="s">
        <v>1207</v>
      </c>
      <c r="G6604" t="s">
        <v>78</v>
      </c>
      <c r="H6604" s="5">
        <v>599</v>
      </c>
      <c r="I6604" s="9">
        <v>0.12</v>
      </c>
      <c r="J6604" s="5">
        <v>113.81</v>
      </c>
      <c r="K6604" t="s">
        <v>17</v>
      </c>
      <c r="L6604" s="1">
        <f t="shared" si="412"/>
        <v>43457</v>
      </c>
      <c r="M6604">
        <f t="shared" si="413"/>
        <v>2018</v>
      </c>
      <c r="N6604">
        <f t="shared" si="414"/>
        <v>12</v>
      </c>
      <c r="O6604" t="str">
        <f t="shared" si="415"/>
        <v>2018-12</v>
      </c>
    </row>
    <row r="6605" spans="1:15" x14ac:dyDescent="0.3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s="2" t="s">
        <v>460</v>
      </c>
      <c r="G6605" t="s">
        <v>78</v>
      </c>
      <c r="H6605" s="5">
        <v>2183</v>
      </c>
      <c r="I6605" s="9">
        <v>0.28000000000000003</v>
      </c>
      <c r="J6605" s="5">
        <v>327.45</v>
      </c>
      <c r="K6605" t="s">
        <v>17</v>
      </c>
      <c r="L6605" s="1">
        <f t="shared" si="412"/>
        <v>42581</v>
      </c>
      <c r="M6605">
        <f t="shared" si="413"/>
        <v>2016</v>
      </c>
      <c r="N6605">
        <f t="shared" si="414"/>
        <v>7</v>
      </c>
      <c r="O6605" t="str">
        <f t="shared" si="415"/>
        <v>2016-07</v>
      </c>
    </row>
    <row r="6606" spans="1:15" x14ac:dyDescent="0.3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2">
        <v>43169</v>
      </c>
      <c r="G6606" t="s">
        <v>78</v>
      </c>
      <c r="H6606" s="5">
        <v>1491</v>
      </c>
      <c r="I6606" s="9">
        <v>0.16</v>
      </c>
      <c r="J6606" s="5">
        <v>223.65</v>
      </c>
      <c r="K6606" t="s">
        <v>17</v>
      </c>
      <c r="L6606" s="1">
        <f t="shared" si="412"/>
        <v>43169</v>
      </c>
      <c r="M6606">
        <f t="shared" si="413"/>
        <v>2018</v>
      </c>
      <c r="N6606">
        <f t="shared" si="414"/>
        <v>3</v>
      </c>
      <c r="O6606" t="str">
        <f t="shared" si="415"/>
        <v>2018-03</v>
      </c>
    </row>
    <row r="6607" spans="1:15" x14ac:dyDescent="0.3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s="2" t="s">
        <v>763</v>
      </c>
      <c r="G6607" t="s">
        <v>78</v>
      </c>
      <c r="H6607" s="5">
        <v>1202</v>
      </c>
      <c r="I6607" s="9">
        <v>0.19</v>
      </c>
      <c r="J6607" s="5">
        <v>504.84</v>
      </c>
      <c r="K6607" t="s">
        <v>17</v>
      </c>
      <c r="L6607" s="1">
        <f t="shared" si="412"/>
        <v>43122</v>
      </c>
      <c r="M6607">
        <f t="shared" si="413"/>
        <v>2018</v>
      </c>
      <c r="N6607">
        <f t="shared" si="414"/>
        <v>1</v>
      </c>
      <c r="O6607" t="str">
        <f t="shared" si="415"/>
        <v>2018-01</v>
      </c>
    </row>
    <row r="6608" spans="1:15" x14ac:dyDescent="0.3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s="2" t="s">
        <v>1033</v>
      </c>
      <c r="G6608" t="s">
        <v>78</v>
      </c>
      <c r="H6608" s="5">
        <v>1499</v>
      </c>
      <c r="I6608" s="9">
        <v>0.18</v>
      </c>
      <c r="J6608" s="5">
        <v>584.61</v>
      </c>
      <c r="K6608" t="s">
        <v>17</v>
      </c>
      <c r="L6608" s="1">
        <f t="shared" si="412"/>
        <v>42974</v>
      </c>
      <c r="M6608">
        <f t="shared" si="413"/>
        <v>2017</v>
      </c>
      <c r="N6608">
        <f t="shared" si="414"/>
        <v>8</v>
      </c>
      <c r="O6608" t="str">
        <f t="shared" si="415"/>
        <v>2017-08</v>
      </c>
    </row>
    <row r="6609" spans="1:15" x14ac:dyDescent="0.3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2">
        <v>42864</v>
      </c>
      <c r="G6609" t="s">
        <v>78</v>
      </c>
      <c r="H6609" s="5">
        <v>1126</v>
      </c>
      <c r="I6609" s="9">
        <v>0.11</v>
      </c>
      <c r="J6609" s="5">
        <v>484.18</v>
      </c>
      <c r="K6609" t="s">
        <v>17</v>
      </c>
      <c r="L6609" s="1">
        <f t="shared" si="412"/>
        <v>42864</v>
      </c>
      <c r="M6609">
        <f t="shared" si="413"/>
        <v>2017</v>
      </c>
      <c r="N6609">
        <f t="shared" si="414"/>
        <v>5</v>
      </c>
      <c r="O6609" t="str">
        <f t="shared" si="415"/>
        <v>2017-05</v>
      </c>
    </row>
    <row r="6610" spans="1:15" x14ac:dyDescent="0.3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2">
        <v>43439</v>
      </c>
      <c r="G6610" t="s">
        <v>78</v>
      </c>
      <c r="H6610" s="5">
        <v>922</v>
      </c>
      <c r="I6610" s="9">
        <v>0.21</v>
      </c>
      <c r="J6610" s="5">
        <v>202.84</v>
      </c>
      <c r="K6610" t="s">
        <v>17</v>
      </c>
      <c r="L6610" s="1">
        <f t="shared" si="412"/>
        <v>43439</v>
      </c>
      <c r="M6610">
        <f t="shared" si="413"/>
        <v>2018</v>
      </c>
      <c r="N6610">
        <f t="shared" si="414"/>
        <v>12</v>
      </c>
      <c r="O6610" t="str">
        <f t="shared" si="415"/>
        <v>2018-12</v>
      </c>
    </row>
    <row r="6611" spans="1:15" x14ac:dyDescent="0.3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s="2" t="s">
        <v>6580</v>
      </c>
      <c r="G6611" t="s">
        <v>78</v>
      </c>
      <c r="H6611" s="5">
        <v>640</v>
      </c>
      <c r="I6611" s="9">
        <v>0.3</v>
      </c>
      <c r="J6611" s="5">
        <v>211.2</v>
      </c>
      <c r="K6611" t="s">
        <v>17</v>
      </c>
      <c r="L6611" s="1">
        <f t="shared" si="412"/>
        <v>42144</v>
      </c>
      <c r="M6611">
        <f t="shared" si="413"/>
        <v>2015</v>
      </c>
      <c r="N6611">
        <f t="shared" si="414"/>
        <v>5</v>
      </c>
      <c r="O6611" t="str">
        <f t="shared" si="415"/>
        <v>2015-05</v>
      </c>
    </row>
    <row r="6612" spans="1:15" x14ac:dyDescent="0.3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s="2" t="s">
        <v>316</v>
      </c>
      <c r="G6612" t="s">
        <v>78</v>
      </c>
      <c r="H6612" s="5">
        <v>589</v>
      </c>
      <c r="I6612" s="9">
        <v>0.22</v>
      </c>
      <c r="J6612" s="5">
        <v>170.81</v>
      </c>
      <c r="K6612" t="s">
        <v>17</v>
      </c>
      <c r="L6612" s="1">
        <f t="shared" si="412"/>
        <v>42521</v>
      </c>
      <c r="M6612">
        <f t="shared" si="413"/>
        <v>2016</v>
      </c>
      <c r="N6612">
        <f t="shared" si="414"/>
        <v>5</v>
      </c>
      <c r="O6612" t="str">
        <f t="shared" si="415"/>
        <v>2016-05</v>
      </c>
    </row>
    <row r="6613" spans="1:15" x14ac:dyDescent="0.3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2">
        <v>43166</v>
      </c>
      <c r="G6613" t="s">
        <v>78</v>
      </c>
      <c r="H6613" s="5">
        <v>1010</v>
      </c>
      <c r="I6613" s="9">
        <v>0.34</v>
      </c>
      <c r="J6613" s="5">
        <v>101</v>
      </c>
      <c r="K6613" t="s">
        <v>17</v>
      </c>
      <c r="L6613" s="1">
        <f t="shared" si="412"/>
        <v>43166</v>
      </c>
      <c r="M6613">
        <f t="shared" si="413"/>
        <v>2018</v>
      </c>
      <c r="N6613">
        <f t="shared" si="414"/>
        <v>3</v>
      </c>
      <c r="O6613" t="str">
        <f t="shared" si="415"/>
        <v>2018-03</v>
      </c>
    </row>
    <row r="6614" spans="1:15" x14ac:dyDescent="0.3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2">
        <v>42864</v>
      </c>
      <c r="G6614" t="s">
        <v>78</v>
      </c>
      <c r="H6614" s="5">
        <v>1220</v>
      </c>
      <c r="I6614" s="9">
        <v>0.26</v>
      </c>
      <c r="J6614" s="5">
        <v>366</v>
      </c>
      <c r="K6614" t="s">
        <v>17</v>
      </c>
      <c r="L6614" s="1">
        <f t="shared" si="412"/>
        <v>42864</v>
      </c>
      <c r="M6614">
        <f t="shared" si="413"/>
        <v>2017</v>
      </c>
      <c r="N6614">
        <f t="shared" si="414"/>
        <v>5</v>
      </c>
      <c r="O6614" t="str">
        <f t="shared" si="415"/>
        <v>2017-05</v>
      </c>
    </row>
    <row r="6615" spans="1:15" x14ac:dyDescent="0.3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2">
        <v>43317</v>
      </c>
      <c r="G6615" t="s">
        <v>78</v>
      </c>
      <c r="H6615" s="5">
        <v>1885</v>
      </c>
      <c r="I6615" s="9">
        <v>0.1</v>
      </c>
      <c r="J6615" s="5">
        <v>490.1</v>
      </c>
      <c r="K6615" t="s">
        <v>17</v>
      </c>
      <c r="L6615" s="1">
        <f t="shared" si="412"/>
        <v>43317</v>
      </c>
      <c r="M6615">
        <f t="shared" si="413"/>
        <v>2018</v>
      </c>
      <c r="N6615">
        <f t="shared" si="414"/>
        <v>8</v>
      </c>
      <c r="O6615" t="str">
        <f t="shared" si="415"/>
        <v>2018-08</v>
      </c>
    </row>
    <row r="6616" spans="1:15" x14ac:dyDescent="0.3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s="2" t="s">
        <v>1760</v>
      </c>
      <c r="G6616" t="s">
        <v>78</v>
      </c>
      <c r="H6616" s="5">
        <v>2301</v>
      </c>
      <c r="I6616" s="9">
        <v>0.19</v>
      </c>
      <c r="J6616" s="5">
        <v>575.25</v>
      </c>
      <c r="K6616" t="s">
        <v>17</v>
      </c>
      <c r="L6616" s="1">
        <f t="shared" si="412"/>
        <v>43092</v>
      </c>
      <c r="M6616">
        <f t="shared" si="413"/>
        <v>2017</v>
      </c>
      <c r="N6616">
        <f t="shared" si="414"/>
        <v>12</v>
      </c>
      <c r="O6616" t="str">
        <f t="shared" si="415"/>
        <v>2017-12</v>
      </c>
    </row>
    <row r="6617" spans="1:15" x14ac:dyDescent="0.3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2">
        <v>42923</v>
      </c>
      <c r="G6617" t="s">
        <v>78</v>
      </c>
      <c r="H6617" s="5">
        <v>1819</v>
      </c>
      <c r="I6617" s="9">
        <v>0.3</v>
      </c>
      <c r="J6617" s="5">
        <v>272.85000000000002</v>
      </c>
      <c r="K6617" t="s">
        <v>17</v>
      </c>
      <c r="L6617" s="1">
        <f t="shared" si="412"/>
        <v>42923</v>
      </c>
      <c r="M6617">
        <f t="shared" si="413"/>
        <v>2017</v>
      </c>
      <c r="N6617">
        <f t="shared" si="414"/>
        <v>7</v>
      </c>
      <c r="O6617" t="str">
        <f t="shared" si="415"/>
        <v>2017-07</v>
      </c>
    </row>
    <row r="6618" spans="1:15" x14ac:dyDescent="0.3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2">
        <v>42778</v>
      </c>
      <c r="G6618" t="s">
        <v>78</v>
      </c>
      <c r="H6618" s="5">
        <v>1242</v>
      </c>
      <c r="I6618" s="9">
        <v>0.17</v>
      </c>
      <c r="J6618" s="5">
        <v>397.44</v>
      </c>
      <c r="K6618" t="s">
        <v>17</v>
      </c>
      <c r="L6618" s="1">
        <f t="shared" si="412"/>
        <v>42778</v>
      </c>
      <c r="M6618">
        <f t="shared" si="413"/>
        <v>2017</v>
      </c>
      <c r="N6618">
        <f t="shared" si="414"/>
        <v>2</v>
      </c>
      <c r="O6618" t="str">
        <f t="shared" si="415"/>
        <v>2017-02</v>
      </c>
    </row>
    <row r="6619" spans="1:15" x14ac:dyDescent="0.3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s="2" t="s">
        <v>159</v>
      </c>
      <c r="G6619" t="s">
        <v>78</v>
      </c>
      <c r="H6619" s="5">
        <v>1319</v>
      </c>
      <c r="I6619" s="9">
        <v>0.28999999999999998</v>
      </c>
      <c r="J6619" s="5">
        <v>567.16999999999996</v>
      </c>
      <c r="K6619" t="s">
        <v>17</v>
      </c>
      <c r="L6619" s="1">
        <f t="shared" si="412"/>
        <v>42478</v>
      </c>
      <c r="M6619">
        <f t="shared" si="413"/>
        <v>2016</v>
      </c>
      <c r="N6619">
        <f t="shared" si="414"/>
        <v>4</v>
      </c>
      <c r="O6619" t="str">
        <f t="shared" si="415"/>
        <v>2016-04</v>
      </c>
    </row>
    <row r="6620" spans="1:15" x14ac:dyDescent="0.3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2">
        <v>42990</v>
      </c>
      <c r="G6620" t="s">
        <v>78</v>
      </c>
      <c r="H6620" s="5">
        <v>1750</v>
      </c>
      <c r="I6620" s="9">
        <v>0.3</v>
      </c>
      <c r="J6620" s="5">
        <v>140</v>
      </c>
      <c r="K6620" t="s">
        <v>17</v>
      </c>
      <c r="L6620" s="1">
        <f t="shared" si="412"/>
        <v>42990</v>
      </c>
      <c r="M6620">
        <f t="shared" si="413"/>
        <v>2017</v>
      </c>
      <c r="N6620">
        <f t="shared" si="414"/>
        <v>9</v>
      </c>
      <c r="O6620" t="str">
        <f t="shared" si="415"/>
        <v>2017-09</v>
      </c>
    </row>
    <row r="6621" spans="1:15" x14ac:dyDescent="0.3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2">
        <v>43141</v>
      </c>
      <c r="G6621" t="s">
        <v>78</v>
      </c>
      <c r="H6621" s="5">
        <v>1099</v>
      </c>
      <c r="I6621" s="9">
        <v>0.19</v>
      </c>
      <c r="J6621" s="5">
        <v>98.91</v>
      </c>
      <c r="K6621" t="s">
        <v>17</v>
      </c>
      <c r="L6621" s="1">
        <f t="shared" si="412"/>
        <v>43141</v>
      </c>
      <c r="M6621">
        <f t="shared" si="413"/>
        <v>2018</v>
      </c>
      <c r="N6621">
        <f t="shared" si="414"/>
        <v>2</v>
      </c>
      <c r="O6621" t="str">
        <f t="shared" si="415"/>
        <v>2018-02</v>
      </c>
    </row>
    <row r="6622" spans="1:15" x14ac:dyDescent="0.3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s="2" t="s">
        <v>342</v>
      </c>
      <c r="G6622" t="s">
        <v>78</v>
      </c>
      <c r="H6622" s="5">
        <v>614</v>
      </c>
      <c r="I6622" s="9">
        <v>0.25</v>
      </c>
      <c r="J6622" s="5">
        <v>208.76</v>
      </c>
      <c r="K6622" t="s">
        <v>17</v>
      </c>
      <c r="L6622" s="1">
        <f t="shared" si="412"/>
        <v>42261</v>
      </c>
      <c r="M6622">
        <f t="shared" si="413"/>
        <v>2015</v>
      </c>
      <c r="N6622">
        <f t="shared" si="414"/>
        <v>9</v>
      </c>
      <c r="O6622" t="str">
        <f t="shared" si="415"/>
        <v>2015-09</v>
      </c>
    </row>
    <row r="6623" spans="1:15" x14ac:dyDescent="0.3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s="2" t="s">
        <v>159</v>
      </c>
      <c r="G6623" t="s">
        <v>78</v>
      </c>
      <c r="H6623" s="5">
        <v>793</v>
      </c>
      <c r="I6623" s="9">
        <v>0.12</v>
      </c>
      <c r="J6623" s="5">
        <v>301.33999999999997</v>
      </c>
      <c r="K6623" t="s">
        <v>17</v>
      </c>
      <c r="L6623" s="1">
        <f t="shared" si="412"/>
        <v>42478</v>
      </c>
      <c r="M6623">
        <f t="shared" si="413"/>
        <v>2016</v>
      </c>
      <c r="N6623">
        <f t="shared" si="414"/>
        <v>4</v>
      </c>
      <c r="O6623" t="str">
        <f t="shared" si="415"/>
        <v>2016-04</v>
      </c>
    </row>
    <row r="6624" spans="1:15" x14ac:dyDescent="0.3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s="2" t="s">
        <v>316</v>
      </c>
      <c r="G6624" t="s">
        <v>78</v>
      </c>
      <c r="H6624" s="5">
        <v>1500</v>
      </c>
      <c r="I6624" s="9">
        <v>0.32</v>
      </c>
      <c r="J6624" s="5">
        <v>450</v>
      </c>
      <c r="K6624" t="s">
        <v>17</v>
      </c>
      <c r="L6624" s="1">
        <f t="shared" si="412"/>
        <v>42521</v>
      </c>
      <c r="M6624">
        <f t="shared" si="413"/>
        <v>2016</v>
      </c>
      <c r="N6624">
        <f t="shared" si="414"/>
        <v>5</v>
      </c>
      <c r="O6624" t="str">
        <f t="shared" si="415"/>
        <v>2016-05</v>
      </c>
    </row>
    <row r="6625" spans="1:15" x14ac:dyDescent="0.3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s="2" t="s">
        <v>223</v>
      </c>
      <c r="G6625" t="s">
        <v>78</v>
      </c>
      <c r="H6625" s="5">
        <v>964</v>
      </c>
      <c r="I6625" s="9">
        <v>0.28999999999999998</v>
      </c>
      <c r="J6625" s="5">
        <v>115.68</v>
      </c>
      <c r="K6625" t="s">
        <v>17</v>
      </c>
      <c r="L6625" s="1">
        <f t="shared" si="412"/>
        <v>43248</v>
      </c>
      <c r="M6625">
        <f t="shared" si="413"/>
        <v>2018</v>
      </c>
      <c r="N6625">
        <f t="shared" si="414"/>
        <v>5</v>
      </c>
      <c r="O6625" t="str">
        <f t="shared" si="415"/>
        <v>2018-05</v>
      </c>
    </row>
    <row r="6626" spans="1:15" x14ac:dyDescent="0.3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s="2" t="s">
        <v>500</v>
      </c>
      <c r="G6626" t="s">
        <v>78</v>
      </c>
      <c r="H6626" s="5">
        <v>899</v>
      </c>
      <c r="I6626" s="9">
        <v>0.12</v>
      </c>
      <c r="J6626" s="5">
        <v>287.68</v>
      </c>
      <c r="K6626" t="s">
        <v>17</v>
      </c>
      <c r="L6626" s="1">
        <f t="shared" si="412"/>
        <v>42368</v>
      </c>
      <c r="M6626">
        <f t="shared" si="413"/>
        <v>2015</v>
      </c>
      <c r="N6626">
        <f t="shared" si="414"/>
        <v>12</v>
      </c>
      <c r="O6626" t="str">
        <f t="shared" si="415"/>
        <v>2015-12</v>
      </c>
    </row>
    <row r="6627" spans="1:15" x14ac:dyDescent="0.3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s="2" t="s">
        <v>919</v>
      </c>
      <c r="G6627" t="s">
        <v>78</v>
      </c>
      <c r="H6627" s="5">
        <v>2386</v>
      </c>
      <c r="I6627" s="9">
        <v>0.34</v>
      </c>
      <c r="J6627" s="5">
        <v>835.1</v>
      </c>
      <c r="K6627" t="s">
        <v>17</v>
      </c>
      <c r="L6627" s="1">
        <f t="shared" si="412"/>
        <v>43302</v>
      </c>
      <c r="M6627">
        <f t="shared" si="413"/>
        <v>2018</v>
      </c>
      <c r="N6627">
        <f t="shared" si="414"/>
        <v>7</v>
      </c>
      <c r="O6627" t="str">
        <f t="shared" si="415"/>
        <v>2018-07</v>
      </c>
    </row>
    <row r="6628" spans="1:15" x14ac:dyDescent="0.3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s="2" t="s">
        <v>1207</v>
      </c>
      <c r="G6628" t="s">
        <v>78</v>
      </c>
      <c r="H6628" s="5">
        <v>1382</v>
      </c>
      <c r="I6628" s="9">
        <v>0.25</v>
      </c>
      <c r="J6628" s="5">
        <v>345.5</v>
      </c>
      <c r="K6628" t="s">
        <v>17</v>
      </c>
      <c r="L6628" s="1">
        <f t="shared" si="412"/>
        <v>43457</v>
      </c>
      <c r="M6628">
        <f t="shared" si="413"/>
        <v>2018</v>
      </c>
      <c r="N6628">
        <f t="shared" si="414"/>
        <v>12</v>
      </c>
      <c r="O6628" t="str">
        <f t="shared" si="415"/>
        <v>2018-12</v>
      </c>
    </row>
    <row r="6629" spans="1:15" x14ac:dyDescent="0.3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2">
        <v>43439</v>
      </c>
      <c r="G6629" t="s">
        <v>78</v>
      </c>
      <c r="H6629" s="5">
        <v>523</v>
      </c>
      <c r="I6629" s="9">
        <v>0.12</v>
      </c>
      <c r="J6629" s="5">
        <v>94.14</v>
      </c>
      <c r="K6629" t="s">
        <v>17</v>
      </c>
      <c r="L6629" s="1">
        <f t="shared" si="412"/>
        <v>43439</v>
      </c>
      <c r="M6629">
        <f t="shared" si="413"/>
        <v>2018</v>
      </c>
      <c r="N6629">
        <f t="shared" si="414"/>
        <v>12</v>
      </c>
      <c r="O6629" t="str">
        <f t="shared" si="415"/>
        <v>2018-12</v>
      </c>
    </row>
    <row r="6630" spans="1:15" x14ac:dyDescent="0.3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2">
        <v>43141</v>
      </c>
      <c r="G6630" t="s">
        <v>78</v>
      </c>
      <c r="H6630" s="5">
        <v>2439</v>
      </c>
      <c r="I6630" s="9">
        <v>0.25</v>
      </c>
      <c r="J6630" s="5">
        <v>292.68</v>
      </c>
      <c r="K6630" t="s">
        <v>17</v>
      </c>
      <c r="L6630" s="1">
        <f t="shared" si="412"/>
        <v>43141</v>
      </c>
      <c r="M6630">
        <f t="shared" si="413"/>
        <v>2018</v>
      </c>
      <c r="N6630">
        <f t="shared" si="414"/>
        <v>2</v>
      </c>
      <c r="O6630" t="str">
        <f t="shared" si="415"/>
        <v>2018-02</v>
      </c>
    </row>
    <row r="6631" spans="1:15" x14ac:dyDescent="0.3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s="2" t="s">
        <v>919</v>
      </c>
      <c r="G6631" t="s">
        <v>78</v>
      </c>
      <c r="H6631" s="5">
        <v>1569</v>
      </c>
      <c r="I6631" s="9">
        <v>0.15</v>
      </c>
      <c r="J6631" s="5">
        <v>674.67</v>
      </c>
      <c r="K6631" t="s">
        <v>17</v>
      </c>
      <c r="L6631" s="1">
        <f t="shared" si="412"/>
        <v>43302</v>
      </c>
      <c r="M6631">
        <f t="shared" si="413"/>
        <v>2018</v>
      </c>
      <c r="N6631">
        <f t="shared" si="414"/>
        <v>7</v>
      </c>
      <c r="O6631" t="str">
        <f t="shared" si="415"/>
        <v>2018-07</v>
      </c>
    </row>
    <row r="6632" spans="1:15" x14ac:dyDescent="0.3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s="2" t="s">
        <v>1117</v>
      </c>
      <c r="G6632" t="s">
        <v>103</v>
      </c>
      <c r="H6632" s="5">
        <v>2317</v>
      </c>
      <c r="I6632" s="9">
        <v>0.25</v>
      </c>
      <c r="J6632" s="5">
        <v>139.02000000000001</v>
      </c>
      <c r="K6632" t="s">
        <v>17</v>
      </c>
      <c r="L6632" s="1">
        <f t="shared" si="412"/>
        <v>42290</v>
      </c>
      <c r="M6632">
        <f t="shared" si="413"/>
        <v>2015</v>
      </c>
      <c r="N6632">
        <f t="shared" si="414"/>
        <v>10</v>
      </c>
      <c r="O6632" t="str">
        <f t="shared" si="415"/>
        <v>2015-10</v>
      </c>
    </row>
    <row r="6633" spans="1:15" x14ac:dyDescent="0.3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2">
        <v>42867</v>
      </c>
      <c r="G6633" t="s">
        <v>103</v>
      </c>
      <c r="H6633" s="5">
        <v>1576</v>
      </c>
      <c r="I6633" s="9">
        <v>0.23</v>
      </c>
      <c r="J6633" s="5">
        <v>425.52</v>
      </c>
      <c r="K6633" t="s">
        <v>17</v>
      </c>
      <c r="L6633" s="1">
        <f t="shared" si="412"/>
        <v>42867</v>
      </c>
      <c r="M6633">
        <f t="shared" si="413"/>
        <v>2017</v>
      </c>
      <c r="N6633">
        <f t="shared" si="414"/>
        <v>5</v>
      </c>
      <c r="O6633" t="str">
        <f t="shared" si="415"/>
        <v>2017-05</v>
      </c>
    </row>
    <row r="6634" spans="1:15" x14ac:dyDescent="0.3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s="2" t="s">
        <v>316</v>
      </c>
      <c r="G6634" t="s">
        <v>103</v>
      </c>
      <c r="H6634" s="5">
        <v>1736</v>
      </c>
      <c r="I6634" s="9">
        <v>0.23</v>
      </c>
      <c r="J6634" s="5">
        <v>156.24</v>
      </c>
      <c r="K6634" t="s">
        <v>17</v>
      </c>
      <c r="L6634" s="1">
        <f t="shared" si="412"/>
        <v>42521</v>
      </c>
      <c r="M6634">
        <f t="shared" si="413"/>
        <v>2016</v>
      </c>
      <c r="N6634">
        <f t="shared" si="414"/>
        <v>5</v>
      </c>
      <c r="O6634" t="str">
        <f t="shared" si="415"/>
        <v>2016-05</v>
      </c>
    </row>
    <row r="6635" spans="1:15" x14ac:dyDescent="0.3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2">
        <v>42438</v>
      </c>
      <c r="G6635" t="s">
        <v>103</v>
      </c>
      <c r="H6635" s="5">
        <v>2097</v>
      </c>
      <c r="I6635" s="9">
        <v>0.1</v>
      </c>
      <c r="J6635" s="5">
        <v>712.98</v>
      </c>
      <c r="K6635" t="s">
        <v>17</v>
      </c>
      <c r="L6635" s="1">
        <f t="shared" si="412"/>
        <v>42438</v>
      </c>
      <c r="M6635">
        <f t="shared" si="413"/>
        <v>2016</v>
      </c>
      <c r="N6635">
        <f t="shared" si="414"/>
        <v>3</v>
      </c>
      <c r="O6635" t="str">
        <f t="shared" si="415"/>
        <v>2016-03</v>
      </c>
    </row>
    <row r="6636" spans="1:15" x14ac:dyDescent="0.3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s="2" t="s">
        <v>796</v>
      </c>
      <c r="G6636" t="s">
        <v>103</v>
      </c>
      <c r="H6636" s="5">
        <v>2222</v>
      </c>
      <c r="I6636" s="9">
        <v>0.34</v>
      </c>
      <c r="J6636" s="5">
        <v>244.42</v>
      </c>
      <c r="K6636" t="s">
        <v>17</v>
      </c>
      <c r="L6636" s="1">
        <f t="shared" si="412"/>
        <v>42930</v>
      </c>
      <c r="M6636">
        <f t="shared" si="413"/>
        <v>2017</v>
      </c>
      <c r="N6636">
        <f t="shared" si="414"/>
        <v>7</v>
      </c>
      <c r="O6636" t="str">
        <f t="shared" si="415"/>
        <v>2017-07</v>
      </c>
    </row>
    <row r="6637" spans="1:15" x14ac:dyDescent="0.3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2">
        <v>42683</v>
      </c>
      <c r="G6637" t="s">
        <v>103</v>
      </c>
      <c r="H6637" s="5">
        <v>1588</v>
      </c>
      <c r="I6637" s="9">
        <v>0.35</v>
      </c>
      <c r="J6637" s="5">
        <v>666.96</v>
      </c>
      <c r="K6637" t="s">
        <v>17</v>
      </c>
      <c r="L6637" s="1">
        <f t="shared" si="412"/>
        <v>42683</v>
      </c>
      <c r="M6637">
        <f t="shared" si="413"/>
        <v>2016</v>
      </c>
      <c r="N6637">
        <f t="shared" si="414"/>
        <v>11</v>
      </c>
      <c r="O6637" t="str">
        <f t="shared" si="415"/>
        <v>2016-11</v>
      </c>
    </row>
    <row r="6638" spans="1:15" x14ac:dyDescent="0.3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2">
        <v>42132</v>
      </c>
      <c r="G6638" t="s">
        <v>103</v>
      </c>
      <c r="H6638" s="5">
        <v>2477</v>
      </c>
      <c r="I6638" s="9">
        <v>0.12</v>
      </c>
      <c r="J6638" s="5">
        <v>569.71</v>
      </c>
      <c r="K6638" t="s">
        <v>17</v>
      </c>
      <c r="L6638" s="1">
        <f t="shared" si="412"/>
        <v>42132</v>
      </c>
      <c r="M6638">
        <f t="shared" si="413"/>
        <v>2015</v>
      </c>
      <c r="N6638">
        <f t="shared" si="414"/>
        <v>5</v>
      </c>
      <c r="O6638" t="str">
        <f t="shared" si="415"/>
        <v>2015-05</v>
      </c>
    </row>
    <row r="6639" spans="1:15" x14ac:dyDescent="0.3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s="2" t="s">
        <v>1728</v>
      </c>
      <c r="G6639" t="s">
        <v>103</v>
      </c>
      <c r="H6639" s="5">
        <v>913</v>
      </c>
      <c r="I6639" s="9">
        <v>0.13</v>
      </c>
      <c r="J6639" s="5">
        <v>219.12</v>
      </c>
      <c r="K6639" t="s">
        <v>17</v>
      </c>
      <c r="L6639" s="1">
        <f t="shared" si="412"/>
        <v>43088</v>
      </c>
      <c r="M6639">
        <f t="shared" si="413"/>
        <v>2017</v>
      </c>
      <c r="N6639">
        <f t="shared" si="414"/>
        <v>12</v>
      </c>
      <c r="O6639" t="str">
        <f t="shared" si="415"/>
        <v>2017-12</v>
      </c>
    </row>
    <row r="6640" spans="1:15" x14ac:dyDescent="0.3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2">
        <v>43354</v>
      </c>
      <c r="G6640" t="s">
        <v>103</v>
      </c>
      <c r="H6640" s="5">
        <v>2252</v>
      </c>
      <c r="I6640" s="9">
        <v>0.22</v>
      </c>
      <c r="J6640" s="5">
        <v>653.08000000000004</v>
      </c>
      <c r="K6640" t="s">
        <v>17</v>
      </c>
      <c r="L6640" s="1">
        <f t="shared" si="412"/>
        <v>43354</v>
      </c>
      <c r="M6640">
        <f t="shared" si="413"/>
        <v>2018</v>
      </c>
      <c r="N6640">
        <f t="shared" si="414"/>
        <v>9</v>
      </c>
      <c r="O6640" t="str">
        <f t="shared" si="415"/>
        <v>2018-09</v>
      </c>
    </row>
    <row r="6641" spans="1:15" x14ac:dyDescent="0.3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2">
        <v>42074</v>
      </c>
      <c r="G6641" t="s">
        <v>103</v>
      </c>
      <c r="H6641" s="5">
        <v>2065</v>
      </c>
      <c r="I6641" s="9">
        <v>0.17</v>
      </c>
      <c r="J6641" s="5">
        <v>351.05</v>
      </c>
      <c r="K6641" t="s">
        <v>17</v>
      </c>
      <c r="L6641" s="1">
        <f t="shared" si="412"/>
        <v>42074</v>
      </c>
      <c r="M6641">
        <f t="shared" si="413"/>
        <v>2015</v>
      </c>
      <c r="N6641">
        <f t="shared" si="414"/>
        <v>3</v>
      </c>
      <c r="O6641" t="str">
        <f t="shared" si="415"/>
        <v>2015-03</v>
      </c>
    </row>
    <row r="6642" spans="1:15" x14ac:dyDescent="0.3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s="2" t="s">
        <v>3312</v>
      </c>
      <c r="G6642" t="s">
        <v>103</v>
      </c>
      <c r="H6642" s="5">
        <v>1911</v>
      </c>
      <c r="I6642" s="9">
        <v>0.3</v>
      </c>
      <c r="J6642" s="5">
        <v>210.21</v>
      </c>
      <c r="K6642" t="s">
        <v>17</v>
      </c>
      <c r="L6642" s="1">
        <f t="shared" si="412"/>
        <v>42766</v>
      </c>
      <c r="M6642">
        <f t="shared" si="413"/>
        <v>2017</v>
      </c>
      <c r="N6642">
        <f t="shared" si="414"/>
        <v>1</v>
      </c>
      <c r="O6642" t="str">
        <f t="shared" si="415"/>
        <v>2017-01</v>
      </c>
    </row>
    <row r="6643" spans="1:15" x14ac:dyDescent="0.3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s="2" t="s">
        <v>1787</v>
      </c>
      <c r="G6643" t="s">
        <v>103</v>
      </c>
      <c r="H6643" s="5">
        <v>1164</v>
      </c>
      <c r="I6643" s="9">
        <v>0.35</v>
      </c>
      <c r="J6643" s="5">
        <v>162.96</v>
      </c>
      <c r="K6643" t="s">
        <v>17</v>
      </c>
      <c r="L6643" s="1">
        <f t="shared" si="412"/>
        <v>43401</v>
      </c>
      <c r="M6643">
        <f t="shared" si="413"/>
        <v>2018</v>
      </c>
      <c r="N6643">
        <f t="shared" si="414"/>
        <v>10</v>
      </c>
      <c r="O6643" t="str">
        <f t="shared" si="415"/>
        <v>2018-10</v>
      </c>
    </row>
    <row r="6644" spans="1:15" x14ac:dyDescent="0.3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2">
        <v>42562</v>
      </c>
      <c r="G6644" t="s">
        <v>103</v>
      </c>
      <c r="H6644" s="5">
        <v>1558</v>
      </c>
      <c r="I6644" s="9">
        <v>0.35</v>
      </c>
      <c r="J6644" s="5">
        <v>420.66</v>
      </c>
      <c r="K6644" t="s">
        <v>17</v>
      </c>
      <c r="L6644" s="1">
        <f t="shared" si="412"/>
        <v>42562</v>
      </c>
      <c r="M6644">
        <f t="shared" si="413"/>
        <v>2016</v>
      </c>
      <c r="N6644">
        <f t="shared" si="414"/>
        <v>7</v>
      </c>
      <c r="O6644" t="str">
        <f t="shared" si="415"/>
        <v>2016-07</v>
      </c>
    </row>
    <row r="6645" spans="1:15" x14ac:dyDescent="0.3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2">
        <v>42256</v>
      </c>
      <c r="G6645" t="s">
        <v>103</v>
      </c>
      <c r="H6645" s="5">
        <v>1572</v>
      </c>
      <c r="I6645" s="9">
        <v>0.24</v>
      </c>
      <c r="J6645" s="5">
        <v>172.92</v>
      </c>
      <c r="K6645" t="s">
        <v>17</v>
      </c>
      <c r="L6645" s="1">
        <f t="shared" si="412"/>
        <v>42256</v>
      </c>
      <c r="M6645">
        <f t="shared" si="413"/>
        <v>2015</v>
      </c>
      <c r="N6645">
        <f t="shared" si="414"/>
        <v>9</v>
      </c>
      <c r="O6645" t="str">
        <f t="shared" si="415"/>
        <v>2015-09</v>
      </c>
    </row>
    <row r="6646" spans="1:15" x14ac:dyDescent="0.3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s="2" t="s">
        <v>2244</v>
      </c>
      <c r="G6646" t="s">
        <v>103</v>
      </c>
      <c r="H6646" s="5">
        <v>2340</v>
      </c>
      <c r="I6646" s="9">
        <v>0.26</v>
      </c>
      <c r="J6646" s="5">
        <v>725.4</v>
      </c>
      <c r="K6646" t="s">
        <v>17</v>
      </c>
      <c r="L6646" s="1">
        <f t="shared" si="412"/>
        <v>42628</v>
      </c>
      <c r="M6646">
        <f t="shared" si="413"/>
        <v>2016</v>
      </c>
      <c r="N6646">
        <f t="shared" si="414"/>
        <v>9</v>
      </c>
      <c r="O6646" t="str">
        <f t="shared" si="415"/>
        <v>2016-09</v>
      </c>
    </row>
    <row r="6647" spans="1:15" x14ac:dyDescent="0.3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2">
        <v>42401</v>
      </c>
      <c r="G6647" t="s">
        <v>103</v>
      </c>
      <c r="H6647" s="5">
        <v>1138</v>
      </c>
      <c r="I6647" s="9">
        <v>0.34</v>
      </c>
      <c r="J6647" s="5">
        <v>79.66</v>
      </c>
      <c r="K6647" t="s">
        <v>17</v>
      </c>
      <c r="L6647" s="1">
        <f t="shared" si="412"/>
        <v>42401</v>
      </c>
      <c r="M6647">
        <f t="shared" si="413"/>
        <v>2016</v>
      </c>
      <c r="N6647">
        <f t="shared" si="414"/>
        <v>2</v>
      </c>
      <c r="O6647" t="str">
        <f t="shared" si="415"/>
        <v>2016-02</v>
      </c>
    </row>
    <row r="6648" spans="1:15" x14ac:dyDescent="0.3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s="2" t="s">
        <v>7468</v>
      </c>
      <c r="G6648" t="s">
        <v>103</v>
      </c>
      <c r="H6648" s="5">
        <v>1749</v>
      </c>
      <c r="I6648" s="9">
        <v>0.35</v>
      </c>
      <c r="J6648" s="5">
        <v>647.13</v>
      </c>
      <c r="K6648" t="s">
        <v>17</v>
      </c>
      <c r="L6648" s="1">
        <f t="shared" si="412"/>
        <v>42446</v>
      </c>
      <c r="M6648">
        <f t="shared" si="413"/>
        <v>2016</v>
      </c>
      <c r="N6648">
        <f t="shared" si="414"/>
        <v>3</v>
      </c>
      <c r="O6648" t="str">
        <f t="shared" si="415"/>
        <v>2016-03</v>
      </c>
    </row>
    <row r="6649" spans="1:15" x14ac:dyDescent="0.3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2">
        <v>42132</v>
      </c>
      <c r="G6649" t="s">
        <v>103</v>
      </c>
      <c r="H6649" s="5">
        <v>1473</v>
      </c>
      <c r="I6649" s="9">
        <v>0.31</v>
      </c>
      <c r="J6649" s="5">
        <v>176.76</v>
      </c>
      <c r="K6649" t="s">
        <v>17</v>
      </c>
      <c r="L6649" s="1">
        <f t="shared" si="412"/>
        <v>42132</v>
      </c>
      <c r="M6649">
        <f t="shared" si="413"/>
        <v>2015</v>
      </c>
      <c r="N6649">
        <f t="shared" si="414"/>
        <v>5</v>
      </c>
      <c r="O6649" t="str">
        <f t="shared" si="415"/>
        <v>2015-05</v>
      </c>
    </row>
    <row r="6650" spans="1:15" x14ac:dyDescent="0.3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s="2" t="s">
        <v>3501</v>
      </c>
      <c r="G6650" t="s">
        <v>103</v>
      </c>
      <c r="H6650" s="5">
        <v>1363</v>
      </c>
      <c r="I6650" s="9">
        <v>0.28999999999999998</v>
      </c>
      <c r="J6650" s="5">
        <v>354.38</v>
      </c>
      <c r="K6650" t="s">
        <v>17</v>
      </c>
      <c r="L6650" s="1">
        <f t="shared" si="412"/>
        <v>42455</v>
      </c>
      <c r="M6650">
        <f t="shared" si="413"/>
        <v>2016</v>
      </c>
      <c r="N6650">
        <f t="shared" si="414"/>
        <v>3</v>
      </c>
      <c r="O6650" t="str">
        <f t="shared" si="415"/>
        <v>2016-03</v>
      </c>
    </row>
    <row r="6651" spans="1:15" x14ac:dyDescent="0.3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2">
        <v>42401</v>
      </c>
      <c r="G6651" t="s">
        <v>103</v>
      </c>
      <c r="H6651" s="5">
        <v>1973</v>
      </c>
      <c r="I6651" s="9">
        <v>0.26</v>
      </c>
      <c r="J6651" s="5">
        <v>611.63</v>
      </c>
      <c r="K6651" t="s">
        <v>17</v>
      </c>
      <c r="L6651" s="1">
        <f t="shared" si="412"/>
        <v>42401</v>
      </c>
      <c r="M6651">
        <f t="shared" si="413"/>
        <v>2016</v>
      </c>
      <c r="N6651">
        <f t="shared" si="414"/>
        <v>2</v>
      </c>
      <c r="O6651" t="str">
        <f t="shared" si="415"/>
        <v>2016-02</v>
      </c>
    </row>
    <row r="6652" spans="1:15" x14ac:dyDescent="0.3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s="2" t="s">
        <v>2165</v>
      </c>
      <c r="G6652" t="s">
        <v>103</v>
      </c>
      <c r="H6652" s="5">
        <v>931</v>
      </c>
      <c r="I6652" s="9">
        <v>0.22</v>
      </c>
      <c r="J6652" s="5">
        <v>400.33</v>
      </c>
      <c r="K6652" t="s">
        <v>17</v>
      </c>
      <c r="L6652" s="1">
        <f t="shared" si="412"/>
        <v>42199</v>
      </c>
      <c r="M6652">
        <f t="shared" si="413"/>
        <v>2015</v>
      </c>
      <c r="N6652">
        <f t="shared" si="414"/>
        <v>7</v>
      </c>
      <c r="O6652" t="str">
        <f t="shared" si="415"/>
        <v>2015-07</v>
      </c>
    </row>
    <row r="6653" spans="1:15" x14ac:dyDescent="0.3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s="2" t="s">
        <v>5697</v>
      </c>
      <c r="G6653" t="s">
        <v>103</v>
      </c>
      <c r="H6653" s="5">
        <v>811</v>
      </c>
      <c r="I6653" s="9">
        <v>0.33</v>
      </c>
      <c r="J6653" s="5">
        <v>121.65</v>
      </c>
      <c r="K6653" t="s">
        <v>17</v>
      </c>
      <c r="L6653" s="1">
        <f t="shared" si="412"/>
        <v>42819</v>
      </c>
      <c r="M6653">
        <f t="shared" si="413"/>
        <v>2017</v>
      </c>
      <c r="N6653">
        <f t="shared" si="414"/>
        <v>3</v>
      </c>
      <c r="O6653" t="str">
        <f t="shared" si="415"/>
        <v>2017-03</v>
      </c>
    </row>
    <row r="6654" spans="1:15" x14ac:dyDescent="0.3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2">
        <v>43379</v>
      </c>
      <c r="G6654" t="s">
        <v>103</v>
      </c>
      <c r="H6654" s="5">
        <v>2278</v>
      </c>
      <c r="I6654" s="9">
        <v>0.28999999999999998</v>
      </c>
      <c r="J6654" s="5">
        <v>1025.0999999999999</v>
      </c>
      <c r="K6654" t="s">
        <v>17</v>
      </c>
      <c r="L6654" s="1">
        <f t="shared" si="412"/>
        <v>43379</v>
      </c>
      <c r="M6654">
        <f t="shared" si="413"/>
        <v>2018</v>
      </c>
      <c r="N6654">
        <f t="shared" si="414"/>
        <v>10</v>
      </c>
      <c r="O6654" t="str">
        <f t="shared" si="415"/>
        <v>2018-10</v>
      </c>
    </row>
    <row r="6655" spans="1:15" x14ac:dyDescent="0.3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s="2" t="s">
        <v>1171</v>
      </c>
      <c r="G6655" t="s">
        <v>103</v>
      </c>
      <c r="H6655" s="5">
        <v>2459</v>
      </c>
      <c r="I6655" s="9">
        <v>0.28000000000000003</v>
      </c>
      <c r="J6655" s="5">
        <v>713.11</v>
      </c>
      <c r="K6655" t="s">
        <v>17</v>
      </c>
      <c r="L6655" s="1">
        <f t="shared" si="412"/>
        <v>42785</v>
      </c>
      <c r="M6655">
        <f t="shared" si="413"/>
        <v>2017</v>
      </c>
      <c r="N6655">
        <f t="shared" si="414"/>
        <v>2</v>
      </c>
      <c r="O6655" t="str">
        <f t="shared" si="415"/>
        <v>2017-02</v>
      </c>
    </row>
    <row r="6656" spans="1:15" x14ac:dyDescent="0.3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2">
        <v>42401</v>
      </c>
      <c r="G6656" t="s">
        <v>103</v>
      </c>
      <c r="H6656" s="5">
        <v>2493</v>
      </c>
      <c r="I6656" s="9">
        <v>0.21</v>
      </c>
      <c r="J6656" s="5">
        <v>573.39</v>
      </c>
      <c r="K6656" t="s">
        <v>17</v>
      </c>
      <c r="L6656" s="1">
        <f t="shared" si="412"/>
        <v>42401</v>
      </c>
      <c r="M6656">
        <f t="shared" si="413"/>
        <v>2016</v>
      </c>
      <c r="N6656">
        <f t="shared" si="414"/>
        <v>2</v>
      </c>
      <c r="O6656" t="str">
        <f t="shared" si="415"/>
        <v>2016-02</v>
      </c>
    </row>
    <row r="6657" spans="1:15" x14ac:dyDescent="0.3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2">
        <v>42256</v>
      </c>
      <c r="G6657" t="s">
        <v>103</v>
      </c>
      <c r="H6657" s="5">
        <v>1529</v>
      </c>
      <c r="I6657" s="9">
        <v>0.2</v>
      </c>
      <c r="J6657" s="5">
        <v>626.89</v>
      </c>
      <c r="K6657" t="s">
        <v>17</v>
      </c>
      <c r="L6657" s="1">
        <f t="shared" si="412"/>
        <v>42256</v>
      </c>
      <c r="M6657">
        <f t="shared" si="413"/>
        <v>2015</v>
      </c>
      <c r="N6657">
        <f t="shared" si="414"/>
        <v>9</v>
      </c>
      <c r="O6657" t="str">
        <f t="shared" si="415"/>
        <v>2015-09</v>
      </c>
    </row>
    <row r="6658" spans="1:15" x14ac:dyDescent="0.3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2">
        <v>43354</v>
      </c>
      <c r="G6658" t="s">
        <v>103</v>
      </c>
      <c r="H6658" s="5">
        <v>2449</v>
      </c>
      <c r="I6658" s="9">
        <v>0.19</v>
      </c>
      <c r="J6658" s="5">
        <v>783.68</v>
      </c>
      <c r="K6658" t="s">
        <v>17</v>
      </c>
      <c r="L6658" s="1">
        <f t="shared" ref="L6658:L6721" si="416">IF(ISNUMBER(F6658),F6658,IFERROR(DATE(VALUE(RIGHT(F6658,4)),VALUE(LEFT(F6658,FIND("/",F6658)-1)),VALUE(MID(F6658,FIND("/",F6658)+1,FIND("/",F6658,FIND("/",F6658)+1)-FIND("/",F6658)-1))),""))</f>
        <v>43354</v>
      </c>
      <c r="M6658">
        <f t="shared" ref="M6658:M6721" si="417">YEAR(L6658)</f>
        <v>2018</v>
      </c>
      <c r="N6658">
        <f t="shared" ref="N6658:N6721" si="418">MONTH(L6658)</f>
        <v>9</v>
      </c>
      <c r="O6658" t="str">
        <f t="shared" ref="O6658:O6721" si="419">TEXT(L6658,"yyyy-mm")</f>
        <v>2018-09</v>
      </c>
    </row>
    <row r="6659" spans="1:15" x14ac:dyDescent="0.3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s="2" t="s">
        <v>1998</v>
      </c>
      <c r="G6659" t="s">
        <v>103</v>
      </c>
      <c r="H6659" s="5">
        <v>1764</v>
      </c>
      <c r="I6659" s="9">
        <v>0.24</v>
      </c>
      <c r="J6659" s="5">
        <v>317.52</v>
      </c>
      <c r="K6659" t="s">
        <v>17</v>
      </c>
      <c r="L6659" s="1">
        <f t="shared" si="416"/>
        <v>43421</v>
      </c>
      <c r="M6659">
        <f t="shared" si="417"/>
        <v>2018</v>
      </c>
      <c r="N6659">
        <f t="shared" si="418"/>
        <v>11</v>
      </c>
      <c r="O6659" t="str">
        <f t="shared" si="419"/>
        <v>2018-11</v>
      </c>
    </row>
    <row r="6660" spans="1:15" x14ac:dyDescent="0.3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s="2" t="s">
        <v>1171</v>
      </c>
      <c r="G6660" t="s">
        <v>103</v>
      </c>
      <c r="H6660" s="5">
        <v>2132</v>
      </c>
      <c r="I6660" s="9">
        <v>0.1</v>
      </c>
      <c r="J6660" s="5">
        <v>874.12</v>
      </c>
      <c r="K6660" t="s">
        <v>17</v>
      </c>
      <c r="L6660" s="1">
        <f t="shared" si="416"/>
        <v>42785</v>
      </c>
      <c r="M6660">
        <f t="shared" si="417"/>
        <v>2017</v>
      </c>
      <c r="N6660">
        <f t="shared" si="418"/>
        <v>2</v>
      </c>
      <c r="O6660" t="str">
        <f t="shared" si="419"/>
        <v>2017-02</v>
      </c>
    </row>
    <row r="6661" spans="1:15" x14ac:dyDescent="0.3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s="2" t="s">
        <v>2917</v>
      </c>
      <c r="G6661" t="s">
        <v>103</v>
      </c>
      <c r="H6661" s="5">
        <v>1873</v>
      </c>
      <c r="I6661" s="9">
        <v>0.23</v>
      </c>
      <c r="J6661" s="5">
        <v>618.09</v>
      </c>
      <c r="K6661" t="s">
        <v>17</v>
      </c>
      <c r="L6661" s="1">
        <f t="shared" si="416"/>
        <v>43182</v>
      </c>
      <c r="M6661">
        <f t="shared" si="417"/>
        <v>2018</v>
      </c>
      <c r="N6661">
        <f t="shared" si="418"/>
        <v>3</v>
      </c>
      <c r="O6661" t="str">
        <f t="shared" si="419"/>
        <v>2018-03</v>
      </c>
    </row>
    <row r="6662" spans="1:15" x14ac:dyDescent="0.3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s="2" t="s">
        <v>6580</v>
      </c>
      <c r="G6662" t="s">
        <v>103</v>
      </c>
      <c r="H6662" s="5">
        <v>2104</v>
      </c>
      <c r="I6662" s="9">
        <v>0.23</v>
      </c>
      <c r="J6662" s="5">
        <v>420.8</v>
      </c>
      <c r="K6662" t="s">
        <v>17</v>
      </c>
      <c r="L6662" s="1">
        <f t="shared" si="416"/>
        <v>42144</v>
      </c>
      <c r="M6662">
        <f t="shared" si="417"/>
        <v>2015</v>
      </c>
      <c r="N6662">
        <f t="shared" si="418"/>
        <v>5</v>
      </c>
      <c r="O6662" t="str">
        <f t="shared" si="419"/>
        <v>2015-05</v>
      </c>
    </row>
    <row r="6663" spans="1:15" x14ac:dyDescent="0.3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s="2" t="s">
        <v>1406</v>
      </c>
      <c r="G6663" t="s">
        <v>103</v>
      </c>
      <c r="H6663" s="5">
        <v>1057</v>
      </c>
      <c r="I6663" s="9">
        <v>0.24</v>
      </c>
      <c r="J6663" s="5">
        <v>73.989999999999995</v>
      </c>
      <c r="K6663" t="s">
        <v>17</v>
      </c>
      <c r="L6663" s="1">
        <f t="shared" si="416"/>
        <v>42291</v>
      </c>
      <c r="M6663">
        <f t="shared" si="417"/>
        <v>2015</v>
      </c>
      <c r="N6663">
        <f t="shared" si="418"/>
        <v>10</v>
      </c>
      <c r="O6663" t="str">
        <f t="shared" si="419"/>
        <v>2015-10</v>
      </c>
    </row>
    <row r="6664" spans="1:15" x14ac:dyDescent="0.3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s="2" t="s">
        <v>2688</v>
      </c>
      <c r="G6664" t="s">
        <v>103</v>
      </c>
      <c r="H6664" s="5">
        <v>1751</v>
      </c>
      <c r="I6664" s="9">
        <v>0.28000000000000003</v>
      </c>
      <c r="J6664" s="5">
        <v>752.93</v>
      </c>
      <c r="K6664" t="s">
        <v>17</v>
      </c>
      <c r="L6664" s="1">
        <f t="shared" si="416"/>
        <v>43220</v>
      </c>
      <c r="M6664">
        <f t="shared" si="417"/>
        <v>2018</v>
      </c>
      <c r="N6664">
        <f t="shared" si="418"/>
        <v>4</v>
      </c>
      <c r="O6664" t="str">
        <f t="shared" si="419"/>
        <v>2018-04</v>
      </c>
    </row>
    <row r="6665" spans="1:15" x14ac:dyDescent="0.3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2">
        <v>42892</v>
      </c>
      <c r="G6665" t="s">
        <v>103</v>
      </c>
      <c r="H6665" s="5">
        <v>697</v>
      </c>
      <c r="I6665" s="9">
        <v>0.22</v>
      </c>
      <c r="J6665" s="5">
        <v>34.85</v>
      </c>
      <c r="K6665" t="s">
        <v>17</v>
      </c>
      <c r="L6665" s="1">
        <f t="shared" si="416"/>
        <v>42892</v>
      </c>
      <c r="M6665">
        <f t="shared" si="417"/>
        <v>2017</v>
      </c>
      <c r="N6665">
        <f t="shared" si="418"/>
        <v>6</v>
      </c>
      <c r="O6665" t="str">
        <f t="shared" si="419"/>
        <v>2017-06</v>
      </c>
    </row>
    <row r="6666" spans="1:15" x14ac:dyDescent="0.3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s="2" t="s">
        <v>2122</v>
      </c>
      <c r="G6666" t="s">
        <v>103</v>
      </c>
      <c r="H6666" s="5">
        <v>738</v>
      </c>
      <c r="I6666" s="9">
        <v>0.14000000000000001</v>
      </c>
      <c r="J6666" s="5">
        <v>258.3</v>
      </c>
      <c r="K6666" t="s">
        <v>17</v>
      </c>
      <c r="L6666" s="1">
        <f t="shared" si="416"/>
        <v>43183</v>
      </c>
      <c r="M6666">
        <f t="shared" si="417"/>
        <v>2018</v>
      </c>
      <c r="N6666">
        <f t="shared" si="418"/>
        <v>3</v>
      </c>
      <c r="O6666" t="str">
        <f t="shared" si="419"/>
        <v>2018-03</v>
      </c>
    </row>
    <row r="6667" spans="1:15" x14ac:dyDescent="0.3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2">
        <v>42187</v>
      </c>
      <c r="G6667" t="s">
        <v>103</v>
      </c>
      <c r="H6667" s="5">
        <v>1724</v>
      </c>
      <c r="I6667" s="9">
        <v>0.32</v>
      </c>
      <c r="J6667" s="5">
        <v>310.32</v>
      </c>
      <c r="K6667" t="s">
        <v>17</v>
      </c>
      <c r="L6667" s="1">
        <f t="shared" si="416"/>
        <v>42187</v>
      </c>
      <c r="M6667">
        <f t="shared" si="417"/>
        <v>2015</v>
      </c>
      <c r="N6667">
        <f t="shared" si="418"/>
        <v>7</v>
      </c>
      <c r="O6667" t="str">
        <f t="shared" si="419"/>
        <v>2015-07</v>
      </c>
    </row>
    <row r="6668" spans="1:15" x14ac:dyDescent="0.3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2">
        <v>43321</v>
      </c>
      <c r="G6668" t="s">
        <v>103</v>
      </c>
      <c r="H6668" s="5">
        <v>2174</v>
      </c>
      <c r="I6668" s="9">
        <v>0.13</v>
      </c>
      <c r="J6668" s="5">
        <v>152.18</v>
      </c>
      <c r="K6668" t="s">
        <v>17</v>
      </c>
      <c r="L6668" s="1">
        <f t="shared" si="416"/>
        <v>43321</v>
      </c>
      <c r="M6668">
        <f t="shared" si="417"/>
        <v>2018</v>
      </c>
      <c r="N6668">
        <f t="shared" si="418"/>
        <v>8</v>
      </c>
      <c r="O6668" t="str">
        <f t="shared" si="419"/>
        <v>2018-08</v>
      </c>
    </row>
    <row r="6669" spans="1:15" x14ac:dyDescent="0.3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2">
        <v>42683</v>
      </c>
      <c r="G6669" t="s">
        <v>103</v>
      </c>
      <c r="H6669" s="5">
        <v>2139</v>
      </c>
      <c r="I6669" s="9">
        <v>0.23</v>
      </c>
      <c r="J6669" s="5">
        <v>320.85000000000002</v>
      </c>
      <c r="K6669" t="s">
        <v>17</v>
      </c>
      <c r="L6669" s="1">
        <f t="shared" si="416"/>
        <v>42683</v>
      </c>
      <c r="M6669">
        <f t="shared" si="417"/>
        <v>2016</v>
      </c>
      <c r="N6669">
        <f t="shared" si="418"/>
        <v>11</v>
      </c>
      <c r="O6669" t="str">
        <f t="shared" si="419"/>
        <v>2016-11</v>
      </c>
    </row>
    <row r="6670" spans="1:15" x14ac:dyDescent="0.3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s="2" t="s">
        <v>5155</v>
      </c>
      <c r="G6670" t="s">
        <v>103</v>
      </c>
      <c r="H6670" s="5">
        <v>2313</v>
      </c>
      <c r="I6670" s="9">
        <v>0.31</v>
      </c>
      <c r="J6670" s="5">
        <v>1040.8499999999999</v>
      </c>
      <c r="K6670" t="s">
        <v>17</v>
      </c>
      <c r="L6670" s="1">
        <f t="shared" si="416"/>
        <v>43388</v>
      </c>
      <c r="M6670">
        <f t="shared" si="417"/>
        <v>2018</v>
      </c>
      <c r="N6670">
        <f t="shared" si="418"/>
        <v>10</v>
      </c>
      <c r="O6670" t="str">
        <f t="shared" si="419"/>
        <v>2018-10</v>
      </c>
    </row>
    <row r="6671" spans="1:15" x14ac:dyDescent="0.3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s="2" t="s">
        <v>316</v>
      </c>
      <c r="G6671" t="s">
        <v>103</v>
      </c>
      <c r="H6671" s="5">
        <v>500</v>
      </c>
      <c r="I6671" s="9">
        <v>0.11</v>
      </c>
      <c r="J6671" s="5">
        <v>95</v>
      </c>
      <c r="K6671" t="s">
        <v>17</v>
      </c>
      <c r="L6671" s="1">
        <f t="shared" si="416"/>
        <v>42521</v>
      </c>
      <c r="M6671">
        <f t="shared" si="417"/>
        <v>2016</v>
      </c>
      <c r="N6671">
        <f t="shared" si="418"/>
        <v>5</v>
      </c>
      <c r="O6671" t="str">
        <f t="shared" si="419"/>
        <v>2016-05</v>
      </c>
    </row>
    <row r="6672" spans="1:15" x14ac:dyDescent="0.3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2">
        <v>42500</v>
      </c>
      <c r="G6672" t="s">
        <v>103</v>
      </c>
      <c r="H6672" s="5">
        <v>1856</v>
      </c>
      <c r="I6672" s="9">
        <v>0.16</v>
      </c>
      <c r="J6672" s="5">
        <v>686.72</v>
      </c>
      <c r="K6672" t="s">
        <v>17</v>
      </c>
      <c r="L6672" s="1">
        <f t="shared" si="416"/>
        <v>42500</v>
      </c>
      <c r="M6672">
        <f t="shared" si="417"/>
        <v>2016</v>
      </c>
      <c r="N6672">
        <f t="shared" si="418"/>
        <v>5</v>
      </c>
      <c r="O6672" t="str">
        <f t="shared" si="419"/>
        <v>2016-05</v>
      </c>
    </row>
    <row r="6673" spans="1:15" x14ac:dyDescent="0.3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2">
        <v>42256</v>
      </c>
      <c r="G6673" t="s">
        <v>103</v>
      </c>
      <c r="H6673" s="5">
        <v>2153</v>
      </c>
      <c r="I6673" s="9">
        <v>0.24</v>
      </c>
      <c r="J6673" s="5">
        <v>667.43</v>
      </c>
      <c r="K6673" t="s">
        <v>17</v>
      </c>
      <c r="L6673" s="1">
        <f t="shared" si="416"/>
        <v>42256</v>
      </c>
      <c r="M6673">
        <f t="shared" si="417"/>
        <v>2015</v>
      </c>
      <c r="N6673">
        <f t="shared" si="418"/>
        <v>9</v>
      </c>
      <c r="O6673" t="str">
        <f t="shared" si="419"/>
        <v>2015-09</v>
      </c>
    </row>
    <row r="6674" spans="1:15" x14ac:dyDescent="0.3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s="2" t="s">
        <v>1406</v>
      </c>
      <c r="G6674" t="s">
        <v>103</v>
      </c>
      <c r="H6674" s="5">
        <v>2247</v>
      </c>
      <c r="I6674" s="9">
        <v>0.33</v>
      </c>
      <c r="J6674" s="5">
        <v>966.21</v>
      </c>
      <c r="K6674" t="s">
        <v>17</v>
      </c>
      <c r="L6674" s="1">
        <f t="shared" si="416"/>
        <v>42291</v>
      </c>
      <c r="M6674">
        <f t="shared" si="417"/>
        <v>2015</v>
      </c>
      <c r="N6674">
        <f t="shared" si="418"/>
        <v>10</v>
      </c>
      <c r="O6674" t="str">
        <f t="shared" si="419"/>
        <v>2015-10</v>
      </c>
    </row>
    <row r="6675" spans="1:15" x14ac:dyDescent="0.3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s="2" t="s">
        <v>881</v>
      </c>
      <c r="G6675" t="s">
        <v>103</v>
      </c>
      <c r="H6675" s="5">
        <v>1674</v>
      </c>
      <c r="I6675" s="9">
        <v>0.14000000000000001</v>
      </c>
      <c r="J6675" s="5">
        <v>100.44</v>
      </c>
      <c r="K6675" t="s">
        <v>17</v>
      </c>
      <c r="L6675" s="1">
        <f t="shared" si="416"/>
        <v>43418</v>
      </c>
      <c r="M6675">
        <f t="shared" si="417"/>
        <v>2018</v>
      </c>
      <c r="N6675">
        <f t="shared" si="418"/>
        <v>11</v>
      </c>
      <c r="O6675" t="str">
        <f t="shared" si="419"/>
        <v>2018-11</v>
      </c>
    </row>
    <row r="6676" spans="1:15" x14ac:dyDescent="0.3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s="2" t="s">
        <v>304</v>
      </c>
      <c r="G6676" t="s">
        <v>103</v>
      </c>
      <c r="H6676" s="5">
        <v>1381</v>
      </c>
      <c r="I6676" s="9">
        <v>0.13</v>
      </c>
      <c r="J6676" s="5">
        <v>165.72</v>
      </c>
      <c r="K6676" t="s">
        <v>17</v>
      </c>
      <c r="L6676" s="1">
        <f t="shared" si="416"/>
        <v>43456</v>
      </c>
      <c r="M6676">
        <f t="shared" si="417"/>
        <v>2018</v>
      </c>
      <c r="N6676">
        <f t="shared" si="418"/>
        <v>12</v>
      </c>
      <c r="O6676" t="str">
        <f t="shared" si="419"/>
        <v>2018-12</v>
      </c>
    </row>
    <row r="6677" spans="1:15" x14ac:dyDescent="0.3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s="2" t="s">
        <v>796</v>
      </c>
      <c r="G6677" t="s">
        <v>103</v>
      </c>
      <c r="H6677" s="5">
        <v>1329</v>
      </c>
      <c r="I6677" s="9">
        <v>0.3</v>
      </c>
      <c r="J6677" s="5">
        <v>225.93</v>
      </c>
      <c r="K6677" t="s">
        <v>17</v>
      </c>
      <c r="L6677" s="1">
        <f t="shared" si="416"/>
        <v>42930</v>
      </c>
      <c r="M6677">
        <f t="shared" si="417"/>
        <v>2017</v>
      </c>
      <c r="N6677">
        <f t="shared" si="418"/>
        <v>7</v>
      </c>
      <c r="O6677" t="str">
        <f t="shared" si="419"/>
        <v>2017-07</v>
      </c>
    </row>
    <row r="6678" spans="1:15" x14ac:dyDescent="0.3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2">
        <v>42867</v>
      </c>
      <c r="G6678" t="s">
        <v>103</v>
      </c>
      <c r="H6678" s="5">
        <v>571</v>
      </c>
      <c r="I6678" s="9">
        <v>0.35</v>
      </c>
      <c r="J6678" s="5">
        <v>216.98</v>
      </c>
      <c r="K6678" t="s">
        <v>17</v>
      </c>
      <c r="L6678" s="1">
        <f t="shared" si="416"/>
        <v>42867</v>
      </c>
      <c r="M6678">
        <f t="shared" si="417"/>
        <v>2017</v>
      </c>
      <c r="N6678">
        <f t="shared" si="418"/>
        <v>5</v>
      </c>
      <c r="O6678" t="str">
        <f t="shared" si="419"/>
        <v>2017-05</v>
      </c>
    </row>
    <row r="6679" spans="1:15" x14ac:dyDescent="0.3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2">
        <v>42562</v>
      </c>
      <c r="G6679" t="s">
        <v>103</v>
      </c>
      <c r="H6679" s="5">
        <v>629</v>
      </c>
      <c r="I6679" s="9">
        <v>0.27</v>
      </c>
      <c r="J6679" s="5">
        <v>75.48</v>
      </c>
      <c r="K6679" t="s">
        <v>17</v>
      </c>
      <c r="L6679" s="1">
        <f t="shared" si="416"/>
        <v>42562</v>
      </c>
      <c r="M6679">
        <f t="shared" si="417"/>
        <v>2016</v>
      </c>
      <c r="N6679">
        <f t="shared" si="418"/>
        <v>7</v>
      </c>
      <c r="O6679" t="str">
        <f t="shared" si="419"/>
        <v>2016-07</v>
      </c>
    </row>
    <row r="6680" spans="1:15" x14ac:dyDescent="0.3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s="2" t="s">
        <v>796</v>
      </c>
      <c r="G6680" t="s">
        <v>103</v>
      </c>
      <c r="H6680" s="5">
        <v>814</v>
      </c>
      <c r="I6680" s="9">
        <v>0.21</v>
      </c>
      <c r="J6680" s="5">
        <v>350.02</v>
      </c>
      <c r="K6680" t="s">
        <v>17</v>
      </c>
      <c r="L6680" s="1">
        <f t="shared" si="416"/>
        <v>42930</v>
      </c>
      <c r="M6680">
        <f t="shared" si="417"/>
        <v>2017</v>
      </c>
      <c r="N6680">
        <f t="shared" si="418"/>
        <v>7</v>
      </c>
      <c r="O6680" t="str">
        <f t="shared" si="419"/>
        <v>2017-07</v>
      </c>
    </row>
    <row r="6681" spans="1:15" x14ac:dyDescent="0.3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s="2" t="s">
        <v>3501</v>
      </c>
      <c r="G6681" t="s">
        <v>103</v>
      </c>
      <c r="H6681" s="5">
        <v>926</v>
      </c>
      <c r="I6681" s="9">
        <v>0.28999999999999998</v>
      </c>
      <c r="J6681" s="5">
        <v>194.46</v>
      </c>
      <c r="K6681" t="s">
        <v>17</v>
      </c>
      <c r="L6681" s="1">
        <f t="shared" si="416"/>
        <v>42455</v>
      </c>
      <c r="M6681">
        <f t="shared" si="417"/>
        <v>2016</v>
      </c>
      <c r="N6681">
        <f t="shared" si="418"/>
        <v>3</v>
      </c>
      <c r="O6681" t="str">
        <f t="shared" si="419"/>
        <v>2016-03</v>
      </c>
    </row>
    <row r="6682" spans="1:15" x14ac:dyDescent="0.3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s="2" t="s">
        <v>6587</v>
      </c>
      <c r="G6682" t="s">
        <v>103</v>
      </c>
      <c r="H6682" s="5">
        <v>1397</v>
      </c>
      <c r="I6682" s="9">
        <v>0.26</v>
      </c>
      <c r="J6682" s="5">
        <v>321.31</v>
      </c>
      <c r="K6682" t="s">
        <v>17</v>
      </c>
      <c r="L6682" s="1">
        <f t="shared" si="416"/>
        <v>42760</v>
      </c>
      <c r="M6682">
        <f t="shared" si="417"/>
        <v>2017</v>
      </c>
      <c r="N6682">
        <f t="shared" si="418"/>
        <v>1</v>
      </c>
      <c r="O6682" t="str">
        <f t="shared" si="419"/>
        <v>2017-01</v>
      </c>
    </row>
    <row r="6683" spans="1:15" x14ac:dyDescent="0.3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s="2" t="s">
        <v>7504</v>
      </c>
      <c r="G6683" t="s">
        <v>103</v>
      </c>
      <c r="H6683" s="5">
        <v>770</v>
      </c>
      <c r="I6683" s="9">
        <v>0.23</v>
      </c>
      <c r="J6683" s="5">
        <v>269.5</v>
      </c>
      <c r="K6683" t="s">
        <v>17</v>
      </c>
      <c r="L6683" s="1">
        <f t="shared" si="416"/>
        <v>42116</v>
      </c>
      <c r="M6683">
        <f t="shared" si="417"/>
        <v>2015</v>
      </c>
      <c r="N6683">
        <f t="shared" si="418"/>
        <v>4</v>
      </c>
      <c r="O6683" t="str">
        <f t="shared" si="419"/>
        <v>2015-04</v>
      </c>
    </row>
    <row r="6684" spans="1:15" x14ac:dyDescent="0.3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s="2" t="s">
        <v>6580</v>
      </c>
      <c r="G6684" t="s">
        <v>103</v>
      </c>
      <c r="H6684" s="5">
        <v>508</v>
      </c>
      <c r="I6684" s="9">
        <v>0.32</v>
      </c>
      <c r="J6684" s="5">
        <v>203.2</v>
      </c>
      <c r="K6684" t="s">
        <v>17</v>
      </c>
      <c r="L6684" s="1">
        <f t="shared" si="416"/>
        <v>42144</v>
      </c>
      <c r="M6684">
        <f t="shared" si="417"/>
        <v>2015</v>
      </c>
      <c r="N6684">
        <f t="shared" si="418"/>
        <v>5</v>
      </c>
      <c r="O6684" t="str">
        <f t="shared" si="419"/>
        <v>2015-05</v>
      </c>
    </row>
    <row r="6685" spans="1:15" x14ac:dyDescent="0.3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2">
        <v>43354</v>
      </c>
      <c r="G6685" t="s">
        <v>103</v>
      </c>
      <c r="H6685" s="5">
        <v>1627</v>
      </c>
      <c r="I6685" s="9">
        <v>0.13</v>
      </c>
      <c r="J6685" s="5">
        <v>699.61</v>
      </c>
      <c r="K6685" t="s">
        <v>17</v>
      </c>
      <c r="L6685" s="1">
        <f t="shared" si="416"/>
        <v>43354</v>
      </c>
      <c r="M6685">
        <f t="shared" si="417"/>
        <v>2018</v>
      </c>
      <c r="N6685">
        <f t="shared" si="418"/>
        <v>9</v>
      </c>
      <c r="O6685" t="str">
        <f t="shared" si="419"/>
        <v>2018-09</v>
      </c>
    </row>
    <row r="6686" spans="1:15" x14ac:dyDescent="0.3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s="2" t="s">
        <v>1834</v>
      </c>
      <c r="G6686" t="s">
        <v>103</v>
      </c>
      <c r="H6686" s="5">
        <v>2329</v>
      </c>
      <c r="I6686" s="9">
        <v>0.13</v>
      </c>
      <c r="J6686" s="5">
        <v>163.03</v>
      </c>
      <c r="K6686" t="s">
        <v>17</v>
      </c>
      <c r="L6686" s="1">
        <f t="shared" si="416"/>
        <v>42725</v>
      </c>
      <c r="M6686">
        <f t="shared" si="417"/>
        <v>2016</v>
      </c>
      <c r="N6686">
        <f t="shared" si="418"/>
        <v>12</v>
      </c>
      <c r="O6686" t="str">
        <f t="shared" si="419"/>
        <v>2016-12</v>
      </c>
    </row>
    <row r="6687" spans="1:15" x14ac:dyDescent="0.3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s="2" t="s">
        <v>2273</v>
      </c>
      <c r="G6687" t="s">
        <v>103</v>
      </c>
      <c r="H6687" s="5">
        <v>1895</v>
      </c>
      <c r="I6687" s="9">
        <v>0.26</v>
      </c>
      <c r="J6687" s="5">
        <v>587.45000000000005</v>
      </c>
      <c r="K6687" t="s">
        <v>17</v>
      </c>
      <c r="L6687" s="1">
        <f t="shared" si="416"/>
        <v>42637</v>
      </c>
      <c r="M6687">
        <f t="shared" si="417"/>
        <v>2016</v>
      </c>
      <c r="N6687">
        <f t="shared" si="418"/>
        <v>9</v>
      </c>
      <c r="O6687" t="str">
        <f t="shared" si="419"/>
        <v>2016-09</v>
      </c>
    </row>
    <row r="6688" spans="1:15" x14ac:dyDescent="0.3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s="2" t="s">
        <v>796</v>
      </c>
      <c r="G6688" t="s">
        <v>103</v>
      </c>
      <c r="H6688" s="5">
        <v>1626</v>
      </c>
      <c r="I6688" s="9">
        <v>0.25</v>
      </c>
      <c r="J6688" s="5">
        <v>211.38</v>
      </c>
      <c r="K6688" t="s">
        <v>17</v>
      </c>
      <c r="L6688" s="1">
        <f t="shared" si="416"/>
        <v>42930</v>
      </c>
      <c r="M6688">
        <f t="shared" si="417"/>
        <v>2017</v>
      </c>
      <c r="N6688">
        <f t="shared" si="418"/>
        <v>7</v>
      </c>
      <c r="O6688" t="str">
        <f t="shared" si="419"/>
        <v>2017-07</v>
      </c>
    </row>
    <row r="6689" spans="1:15" x14ac:dyDescent="0.3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s="2" t="s">
        <v>2614</v>
      </c>
      <c r="G6689" t="s">
        <v>103</v>
      </c>
      <c r="H6689" s="5">
        <v>947</v>
      </c>
      <c r="I6689" s="9">
        <v>0.24</v>
      </c>
      <c r="J6689" s="5">
        <v>426.15</v>
      </c>
      <c r="K6689" t="s">
        <v>17</v>
      </c>
      <c r="L6689" s="1">
        <f t="shared" si="416"/>
        <v>42904</v>
      </c>
      <c r="M6689">
        <f t="shared" si="417"/>
        <v>2017</v>
      </c>
      <c r="N6689">
        <f t="shared" si="418"/>
        <v>6</v>
      </c>
      <c r="O6689" t="str">
        <f t="shared" si="419"/>
        <v>2017-06</v>
      </c>
    </row>
    <row r="6690" spans="1:15" x14ac:dyDescent="0.3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s="2" t="s">
        <v>313</v>
      </c>
      <c r="G6690" t="s">
        <v>103</v>
      </c>
      <c r="H6690" s="5">
        <v>974</v>
      </c>
      <c r="I6690" s="9">
        <v>0.15</v>
      </c>
      <c r="J6690" s="5">
        <v>107.14</v>
      </c>
      <c r="K6690" t="s">
        <v>17</v>
      </c>
      <c r="L6690" s="1">
        <f t="shared" si="416"/>
        <v>42807</v>
      </c>
      <c r="M6690">
        <f t="shared" si="417"/>
        <v>2017</v>
      </c>
      <c r="N6690">
        <f t="shared" si="418"/>
        <v>3</v>
      </c>
      <c r="O6690" t="str">
        <f t="shared" si="419"/>
        <v>2017-03</v>
      </c>
    </row>
    <row r="6691" spans="1:15" x14ac:dyDescent="0.3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2">
        <v>43142</v>
      </c>
      <c r="G6691" t="s">
        <v>103</v>
      </c>
      <c r="H6691" s="5">
        <v>1868</v>
      </c>
      <c r="I6691" s="9">
        <v>0.16</v>
      </c>
      <c r="J6691" s="5">
        <v>579.08000000000004</v>
      </c>
      <c r="K6691" t="s">
        <v>17</v>
      </c>
      <c r="L6691" s="1">
        <f t="shared" si="416"/>
        <v>43142</v>
      </c>
      <c r="M6691">
        <f t="shared" si="417"/>
        <v>2018</v>
      </c>
      <c r="N6691">
        <f t="shared" si="418"/>
        <v>2</v>
      </c>
      <c r="O6691" t="str">
        <f t="shared" si="419"/>
        <v>2018-02</v>
      </c>
    </row>
    <row r="6692" spans="1:15" x14ac:dyDescent="0.3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s="2" t="s">
        <v>1851</v>
      </c>
      <c r="G6692" t="s">
        <v>103</v>
      </c>
      <c r="H6692" s="5">
        <v>1007</v>
      </c>
      <c r="I6692" s="9">
        <v>0.23</v>
      </c>
      <c r="J6692" s="5">
        <v>362.52</v>
      </c>
      <c r="K6692" t="s">
        <v>17</v>
      </c>
      <c r="L6692" s="1">
        <f t="shared" si="416"/>
        <v>42273</v>
      </c>
      <c r="M6692">
        <f t="shared" si="417"/>
        <v>2015</v>
      </c>
      <c r="N6692">
        <f t="shared" si="418"/>
        <v>9</v>
      </c>
      <c r="O6692" t="str">
        <f t="shared" si="419"/>
        <v>2015-09</v>
      </c>
    </row>
    <row r="6693" spans="1:15" x14ac:dyDescent="0.3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s="2" t="s">
        <v>2614</v>
      </c>
      <c r="G6693" t="s">
        <v>103</v>
      </c>
      <c r="H6693" s="5">
        <v>2309</v>
      </c>
      <c r="I6693" s="9">
        <v>0.17</v>
      </c>
      <c r="J6693" s="5">
        <v>161.63</v>
      </c>
      <c r="K6693" t="s">
        <v>17</v>
      </c>
      <c r="L6693" s="1">
        <f t="shared" si="416"/>
        <v>42904</v>
      </c>
      <c r="M6693">
        <f t="shared" si="417"/>
        <v>2017</v>
      </c>
      <c r="N6693">
        <f t="shared" si="418"/>
        <v>6</v>
      </c>
      <c r="O6693" t="str">
        <f t="shared" si="419"/>
        <v>2017-06</v>
      </c>
    </row>
    <row r="6694" spans="1:15" x14ac:dyDescent="0.3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s="2" t="s">
        <v>1668</v>
      </c>
      <c r="G6694" t="s">
        <v>103</v>
      </c>
      <c r="H6694" s="5">
        <v>2100</v>
      </c>
      <c r="I6694" s="9">
        <v>0.11</v>
      </c>
      <c r="J6694" s="5">
        <v>315</v>
      </c>
      <c r="K6694" t="s">
        <v>17</v>
      </c>
      <c r="L6694" s="1">
        <f t="shared" si="416"/>
        <v>43365</v>
      </c>
      <c r="M6694">
        <f t="shared" si="417"/>
        <v>2018</v>
      </c>
      <c r="N6694">
        <f t="shared" si="418"/>
        <v>9</v>
      </c>
      <c r="O6694" t="str">
        <f t="shared" si="419"/>
        <v>2018-09</v>
      </c>
    </row>
    <row r="6695" spans="1:15" x14ac:dyDescent="0.3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s="2" t="s">
        <v>796</v>
      </c>
      <c r="G6695" t="s">
        <v>103</v>
      </c>
      <c r="H6695" s="5">
        <v>1432</v>
      </c>
      <c r="I6695" s="9">
        <v>0.28999999999999998</v>
      </c>
      <c r="J6695" s="5">
        <v>71.599999999999994</v>
      </c>
      <c r="K6695" t="s">
        <v>17</v>
      </c>
      <c r="L6695" s="1">
        <f t="shared" si="416"/>
        <v>42930</v>
      </c>
      <c r="M6695">
        <f t="shared" si="417"/>
        <v>2017</v>
      </c>
      <c r="N6695">
        <f t="shared" si="418"/>
        <v>7</v>
      </c>
      <c r="O6695" t="str">
        <f t="shared" si="419"/>
        <v>2017-07</v>
      </c>
    </row>
    <row r="6696" spans="1:15" x14ac:dyDescent="0.3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s="2" t="s">
        <v>2244</v>
      </c>
      <c r="G6696" t="s">
        <v>103</v>
      </c>
      <c r="H6696" s="5">
        <v>1338</v>
      </c>
      <c r="I6696" s="9">
        <v>0.34</v>
      </c>
      <c r="J6696" s="5">
        <v>200.7</v>
      </c>
      <c r="K6696" t="s">
        <v>17</v>
      </c>
      <c r="L6696" s="1">
        <f t="shared" si="416"/>
        <v>42628</v>
      </c>
      <c r="M6696">
        <f t="shared" si="417"/>
        <v>2016</v>
      </c>
      <c r="N6696">
        <f t="shared" si="418"/>
        <v>9</v>
      </c>
      <c r="O6696" t="str">
        <f t="shared" si="419"/>
        <v>2016-09</v>
      </c>
    </row>
    <row r="6697" spans="1:15" x14ac:dyDescent="0.3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s="2" t="s">
        <v>1728</v>
      </c>
      <c r="G6697" t="s">
        <v>103</v>
      </c>
      <c r="H6697" s="5">
        <v>1432</v>
      </c>
      <c r="I6697" s="9">
        <v>0.11</v>
      </c>
      <c r="J6697" s="5">
        <v>587.12</v>
      </c>
      <c r="K6697" t="s">
        <v>17</v>
      </c>
      <c r="L6697" s="1">
        <f t="shared" si="416"/>
        <v>43088</v>
      </c>
      <c r="M6697">
        <f t="shared" si="417"/>
        <v>2017</v>
      </c>
      <c r="N6697">
        <f t="shared" si="418"/>
        <v>12</v>
      </c>
      <c r="O6697" t="str">
        <f t="shared" si="419"/>
        <v>2017-12</v>
      </c>
    </row>
    <row r="6698" spans="1:15" x14ac:dyDescent="0.3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s="2" t="s">
        <v>7504</v>
      </c>
      <c r="G6698" t="s">
        <v>103</v>
      </c>
      <c r="H6698" s="5">
        <v>1780</v>
      </c>
      <c r="I6698" s="9">
        <v>0.22</v>
      </c>
      <c r="J6698" s="5">
        <v>712</v>
      </c>
      <c r="K6698" t="s">
        <v>17</v>
      </c>
      <c r="L6698" s="1">
        <f t="shared" si="416"/>
        <v>42116</v>
      </c>
      <c r="M6698">
        <f t="shared" si="417"/>
        <v>2015</v>
      </c>
      <c r="N6698">
        <f t="shared" si="418"/>
        <v>4</v>
      </c>
      <c r="O6698" t="str">
        <f t="shared" si="419"/>
        <v>2015-04</v>
      </c>
    </row>
    <row r="6699" spans="1:15" x14ac:dyDescent="0.3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s="2" t="s">
        <v>6622</v>
      </c>
      <c r="G6699" t="s">
        <v>103</v>
      </c>
      <c r="H6699" s="5">
        <v>1453</v>
      </c>
      <c r="I6699" s="9">
        <v>0.26</v>
      </c>
      <c r="J6699" s="5">
        <v>639.32000000000005</v>
      </c>
      <c r="K6699" t="s">
        <v>17</v>
      </c>
      <c r="L6699" s="1">
        <f t="shared" si="416"/>
        <v>42549</v>
      </c>
      <c r="M6699">
        <f t="shared" si="417"/>
        <v>2016</v>
      </c>
      <c r="N6699">
        <f t="shared" si="418"/>
        <v>6</v>
      </c>
      <c r="O6699" t="str">
        <f t="shared" si="419"/>
        <v>2016-06</v>
      </c>
    </row>
    <row r="6700" spans="1:15" x14ac:dyDescent="0.3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2">
        <v>42988</v>
      </c>
      <c r="G6700" t="s">
        <v>103</v>
      </c>
      <c r="H6700" s="5">
        <v>583</v>
      </c>
      <c r="I6700" s="9">
        <v>0.26</v>
      </c>
      <c r="J6700" s="5">
        <v>69.959999999999994</v>
      </c>
      <c r="K6700" t="s">
        <v>17</v>
      </c>
      <c r="L6700" s="1">
        <f t="shared" si="416"/>
        <v>42988</v>
      </c>
      <c r="M6700">
        <f t="shared" si="417"/>
        <v>2017</v>
      </c>
      <c r="N6700">
        <f t="shared" si="418"/>
        <v>9</v>
      </c>
      <c r="O6700" t="str">
        <f t="shared" si="419"/>
        <v>2017-09</v>
      </c>
    </row>
    <row r="6701" spans="1:15" x14ac:dyDescent="0.3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2">
        <v>43106</v>
      </c>
      <c r="G6701" t="s">
        <v>103</v>
      </c>
      <c r="H6701" s="5">
        <v>1530</v>
      </c>
      <c r="I6701" s="9">
        <v>0.18</v>
      </c>
      <c r="J6701" s="5">
        <v>367.2</v>
      </c>
      <c r="K6701" t="s">
        <v>17</v>
      </c>
      <c r="L6701" s="1">
        <f t="shared" si="416"/>
        <v>43106</v>
      </c>
      <c r="M6701">
        <f t="shared" si="417"/>
        <v>2018</v>
      </c>
      <c r="N6701">
        <f t="shared" si="418"/>
        <v>1</v>
      </c>
      <c r="O6701" t="str">
        <f t="shared" si="419"/>
        <v>2018-01</v>
      </c>
    </row>
    <row r="6702" spans="1:15" x14ac:dyDescent="0.3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s="2" t="s">
        <v>6587</v>
      </c>
      <c r="G6702" t="s">
        <v>103</v>
      </c>
      <c r="H6702" s="5">
        <v>2259</v>
      </c>
      <c r="I6702" s="9">
        <v>0.27</v>
      </c>
      <c r="J6702" s="5">
        <v>406.62</v>
      </c>
      <c r="K6702" t="s">
        <v>17</v>
      </c>
      <c r="L6702" s="1">
        <f t="shared" si="416"/>
        <v>42760</v>
      </c>
      <c r="M6702">
        <f t="shared" si="417"/>
        <v>2017</v>
      </c>
      <c r="N6702">
        <f t="shared" si="418"/>
        <v>1</v>
      </c>
      <c r="O6702" t="str">
        <f t="shared" si="419"/>
        <v>2017-01</v>
      </c>
    </row>
    <row r="6703" spans="1:15" x14ac:dyDescent="0.3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s="2" t="s">
        <v>313</v>
      </c>
      <c r="G6703" t="s">
        <v>103</v>
      </c>
      <c r="H6703" s="5">
        <v>1738</v>
      </c>
      <c r="I6703" s="9">
        <v>0.28999999999999998</v>
      </c>
      <c r="J6703" s="5">
        <v>729.96</v>
      </c>
      <c r="K6703" t="s">
        <v>17</v>
      </c>
      <c r="L6703" s="1">
        <f t="shared" si="416"/>
        <v>42807</v>
      </c>
      <c r="M6703">
        <f t="shared" si="417"/>
        <v>2017</v>
      </c>
      <c r="N6703">
        <f t="shared" si="418"/>
        <v>3</v>
      </c>
      <c r="O6703" t="str">
        <f t="shared" si="419"/>
        <v>2017-03</v>
      </c>
    </row>
    <row r="6704" spans="1:15" x14ac:dyDescent="0.3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s="2" t="s">
        <v>313</v>
      </c>
      <c r="G6704" t="s">
        <v>103</v>
      </c>
      <c r="H6704" s="5">
        <v>747</v>
      </c>
      <c r="I6704" s="9">
        <v>0.34</v>
      </c>
      <c r="J6704" s="5">
        <v>291.33</v>
      </c>
      <c r="K6704" t="s">
        <v>17</v>
      </c>
      <c r="L6704" s="1">
        <f t="shared" si="416"/>
        <v>42807</v>
      </c>
      <c r="M6704">
        <f t="shared" si="417"/>
        <v>2017</v>
      </c>
      <c r="N6704">
        <f t="shared" si="418"/>
        <v>3</v>
      </c>
      <c r="O6704" t="str">
        <f t="shared" si="419"/>
        <v>2017-03</v>
      </c>
    </row>
    <row r="6705" spans="1:15" x14ac:dyDescent="0.3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2">
        <v>42645</v>
      </c>
      <c r="G6705" t="s">
        <v>103</v>
      </c>
      <c r="H6705" s="5">
        <v>1895</v>
      </c>
      <c r="I6705" s="9">
        <v>0.15</v>
      </c>
      <c r="J6705" s="5">
        <v>132.65</v>
      </c>
      <c r="K6705" t="s">
        <v>17</v>
      </c>
      <c r="L6705" s="1">
        <f t="shared" si="416"/>
        <v>42645</v>
      </c>
      <c r="M6705">
        <f t="shared" si="417"/>
        <v>2016</v>
      </c>
      <c r="N6705">
        <f t="shared" si="418"/>
        <v>10</v>
      </c>
      <c r="O6705" t="str">
        <f t="shared" si="419"/>
        <v>2016-10</v>
      </c>
    </row>
    <row r="6706" spans="1:15" x14ac:dyDescent="0.3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s="2" t="s">
        <v>3056</v>
      </c>
      <c r="G6706" t="s">
        <v>103</v>
      </c>
      <c r="H6706" s="5">
        <v>1318</v>
      </c>
      <c r="I6706" s="9">
        <v>0.15</v>
      </c>
      <c r="J6706" s="5">
        <v>210.88</v>
      </c>
      <c r="K6706" t="s">
        <v>17</v>
      </c>
      <c r="L6706" s="1">
        <f t="shared" si="416"/>
        <v>42080</v>
      </c>
      <c r="M6706">
        <f t="shared" si="417"/>
        <v>2015</v>
      </c>
      <c r="N6706">
        <f t="shared" si="418"/>
        <v>3</v>
      </c>
      <c r="O6706" t="str">
        <f t="shared" si="419"/>
        <v>2015-03</v>
      </c>
    </row>
    <row r="6707" spans="1:15" x14ac:dyDescent="0.3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s="2" t="s">
        <v>4294</v>
      </c>
      <c r="G6707" t="s">
        <v>103</v>
      </c>
      <c r="H6707" s="5">
        <v>1213</v>
      </c>
      <c r="I6707" s="9">
        <v>0.15</v>
      </c>
      <c r="J6707" s="5">
        <v>509.46</v>
      </c>
      <c r="K6707" t="s">
        <v>17</v>
      </c>
      <c r="L6707" s="1">
        <f t="shared" si="416"/>
        <v>43327</v>
      </c>
      <c r="M6707">
        <f t="shared" si="417"/>
        <v>2018</v>
      </c>
      <c r="N6707">
        <f t="shared" si="418"/>
        <v>8</v>
      </c>
      <c r="O6707" t="str">
        <f t="shared" si="419"/>
        <v>2018-08</v>
      </c>
    </row>
    <row r="6708" spans="1:15" x14ac:dyDescent="0.3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s="2" t="s">
        <v>6947</v>
      </c>
      <c r="G6708" t="s">
        <v>103</v>
      </c>
      <c r="H6708" s="5">
        <v>2478</v>
      </c>
      <c r="I6708" s="9">
        <v>0.35</v>
      </c>
      <c r="J6708" s="5">
        <v>520.38</v>
      </c>
      <c r="K6708" t="s">
        <v>17</v>
      </c>
      <c r="L6708" s="1">
        <f t="shared" si="416"/>
        <v>43341</v>
      </c>
      <c r="M6708">
        <f t="shared" si="417"/>
        <v>2018</v>
      </c>
      <c r="N6708">
        <f t="shared" si="418"/>
        <v>8</v>
      </c>
      <c r="O6708" t="str">
        <f t="shared" si="419"/>
        <v>2018-08</v>
      </c>
    </row>
    <row r="6709" spans="1:15" x14ac:dyDescent="0.3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s="2" t="s">
        <v>1482</v>
      </c>
      <c r="G6709" t="s">
        <v>103</v>
      </c>
      <c r="H6709" s="5">
        <v>648</v>
      </c>
      <c r="I6709" s="9">
        <v>0.19</v>
      </c>
      <c r="J6709" s="5">
        <v>136.08000000000001</v>
      </c>
      <c r="K6709" t="s">
        <v>17</v>
      </c>
      <c r="L6709" s="1">
        <f t="shared" si="416"/>
        <v>43420</v>
      </c>
      <c r="M6709">
        <f t="shared" si="417"/>
        <v>2018</v>
      </c>
      <c r="N6709">
        <f t="shared" si="418"/>
        <v>11</v>
      </c>
      <c r="O6709" t="str">
        <f t="shared" si="419"/>
        <v>2018-11</v>
      </c>
    </row>
    <row r="6710" spans="1:15" x14ac:dyDescent="0.3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s="2" t="s">
        <v>255</v>
      </c>
      <c r="G6710" t="s">
        <v>103</v>
      </c>
      <c r="H6710" s="5">
        <v>1710</v>
      </c>
      <c r="I6710" s="9">
        <v>0.28000000000000003</v>
      </c>
      <c r="J6710" s="5">
        <v>153.9</v>
      </c>
      <c r="K6710" t="s">
        <v>17</v>
      </c>
      <c r="L6710" s="1">
        <f t="shared" si="416"/>
        <v>43427</v>
      </c>
      <c r="M6710">
        <f t="shared" si="417"/>
        <v>2018</v>
      </c>
      <c r="N6710">
        <f t="shared" si="418"/>
        <v>11</v>
      </c>
      <c r="O6710" t="str">
        <f t="shared" si="419"/>
        <v>2018-11</v>
      </c>
    </row>
    <row r="6711" spans="1:15" x14ac:dyDescent="0.3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s="2" t="s">
        <v>2331</v>
      </c>
      <c r="G6711" t="s">
        <v>103</v>
      </c>
      <c r="H6711" s="5">
        <v>1313</v>
      </c>
      <c r="I6711" s="9">
        <v>0.16</v>
      </c>
      <c r="J6711" s="5">
        <v>105.04</v>
      </c>
      <c r="K6711" t="s">
        <v>17</v>
      </c>
      <c r="L6711" s="1">
        <f t="shared" si="416"/>
        <v>42937</v>
      </c>
      <c r="M6711">
        <f t="shared" si="417"/>
        <v>2017</v>
      </c>
      <c r="N6711">
        <f t="shared" si="418"/>
        <v>7</v>
      </c>
      <c r="O6711" t="str">
        <f t="shared" si="419"/>
        <v>2017-07</v>
      </c>
    </row>
    <row r="6712" spans="1:15" x14ac:dyDescent="0.3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s="2" t="s">
        <v>313</v>
      </c>
      <c r="G6712" t="s">
        <v>103</v>
      </c>
      <c r="H6712" s="5">
        <v>1800</v>
      </c>
      <c r="I6712" s="9">
        <v>0.15</v>
      </c>
      <c r="J6712" s="5">
        <v>414</v>
      </c>
      <c r="K6712" t="s">
        <v>17</v>
      </c>
      <c r="L6712" s="1">
        <f t="shared" si="416"/>
        <v>42807</v>
      </c>
      <c r="M6712">
        <f t="shared" si="417"/>
        <v>2017</v>
      </c>
      <c r="N6712">
        <f t="shared" si="418"/>
        <v>3</v>
      </c>
      <c r="O6712" t="str">
        <f t="shared" si="419"/>
        <v>2017-03</v>
      </c>
    </row>
    <row r="6713" spans="1:15" x14ac:dyDescent="0.3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s="2" t="s">
        <v>2614</v>
      </c>
      <c r="G6713" t="s">
        <v>103</v>
      </c>
      <c r="H6713" s="5">
        <v>1811</v>
      </c>
      <c r="I6713" s="9">
        <v>0.32</v>
      </c>
      <c r="J6713" s="5">
        <v>488.97</v>
      </c>
      <c r="K6713" t="s">
        <v>17</v>
      </c>
      <c r="L6713" s="1">
        <f t="shared" si="416"/>
        <v>42904</v>
      </c>
      <c r="M6713">
        <f t="shared" si="417"/>
        <v>2017</v>
      </c>
      <c r="N6713">
        <f t="shared" si="418"/>
        <v>6</v>
      </c>
      <c r="O6713" t="str">
        <f t="shared" si="419"/>
        <v>2017-06</v>
      </c>
    </row>
    <row r="6714" spans="1:15" x14ac:dyDescent="0.3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s="2" t="s">
        <v>313</v>
      </c>
      <c r="G6714" t="s">
        <v>103</v>
      </c>
      <c r="H6714" s="5">
        <v>548</v>
      </c>
      <c r="I6714" s="9">
        <v>0.17</v>
      </c>
      <c r="J6714" s="5">
        <v>115.08</v>
      </c>
      <c r="K6714" t="s">
        <v>17</v>
      </c>
      <c r="L6714" s="1">
        <f t="shared" si="416"/>
        <v>42807</v>
      </c>
      <c r="M6714">
        <f t="shared" si="417"/>
        <v>2017</v>
      </c>
      <c r="N6714">
        <f t="shared" si="418"/>
        <v>3</v>
      </c>
      <c r="O6714" t="str">
        <f t="shared" si="419"/>
        <v>2017-03</v>
      </c>
    </row>
    <row r="6715" spans="1:15" x14ac:dyDescent="0.3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s="2" t="s">
        <v>703</v>
      </c>
      <c r="G6715" t="s">
        <v>23</v>
      </c>
      <c r="H6715" s="5">
        <v>2396</v>
      </c>
      <c r="I6715" s="9">
        <v>0.16</v>
      </c>
      <c r="J6715" s="5">
        <v>742.76</v>
      </c>
      <c r="K6715" t="s">
        <v>17</v>
      </c>
      <c r="L6715" s="1">
        <f t="shared" si="416"/>
        <v>43190</v>
      </c>
      <c r="M6715">
        <f t="shared" si="417"/>
        <v>2018</v>
      </c>
      <c r="N6715">
        <f t="shared" si="418"/>
        <v>3</v>
      </c>
      <c r="O6715" t="str">
        <f t="shared" si="419"/>
        <v>2018-03</v>
      </c>
    </row>
    <row r="6716" spans="1:15" x14ac:dyDescent="0.3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s="2" t="s">
        <v>2262</v>
      </c>
      <c r="G6716" t="s">
        <v>23</v>
      </c>
      <c r="H6716" s="5">
        <v>638</v>
      </c>
      <c r="I6716" s="9">
        <v>0.1</v>
      </c>
      <c r="J6716" s="5">
        <v>121.22</v>
      </c>
      <c r="K6716" t="s">
        <v>17</v>
      </c>
      <c r="L6716" s="1">
        <f t="shared" si="416"/>
        <v>43126</v>
      </c>
      <c r="M6716">
        <f t="shared" si="417"/>
        <v>2018</v>
      </c>
      <c r="N6716">
        <f t="shared" si="418"/>
        <v>1</v>
      </c>
      <c r="O6716" t="str">
        <f t="shared" si="419"/>
        <v>2018-01</v>
      </c>
    </row>
    <row r="6717" spans="1:15" x14ac:dyDescent="0.3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s="2" t="s">
        <v>2384</v>
      </c>
      <c r="G6717" t="s">
        <v>23</v>
      </c>
      <c r="H6717" s="5">
        <v>1189</v>
      </c>
      <c r="I6717" s="9">
        <v>0.31</v>
      </c>
      <c r="J6717" s="5">
        <v>107.01</v>
      </c>
      <c r="K6717" t="s">
        <v>17</v>
      </c>
      <c r="L6717" s="1">
        <f t="shared" si="416"/>
        <v>42718</v>
      </c>
      <c r="M6717">
        <f t="shared" si="417"/>
        <v>2016</v>
      </c>
      <c r="N6717">
        <f t="shared" si="418"/>
        <v>12</v>
      </c>
      <c r="O6717" t="str">
        <f t="shared" si="419"/>
        <v>2016-12</v>
      </c>
    </row>
    <row r="6718" spans="1:15" x14ac:dyDescent="0.3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s="2" t="s">
        <v>362</v>
      </c>
      <c r="G6718" t="s">
        <v>23</v>
      </c>
      <c r="H6718" s="5">
        <v>1029</v>
      </c>
      <c r="I6718" s="9">
        <v>0.3</v>
      </c>
      <c r="J6718" s="5">
        <v>329.28</v>
      </c>
      <c r="K6718" t="s">
        <v>17</v>
      </c>
      <c r="L6718" s="1">
        <f t="shared" si="416"/>
        <v>42932</v>
      </c>
      <c r="M6718">
        <f t="shared" si="417"/>
        <v>2017</v>
      </c>
      <c r="N6718">
        <f t="shared" si="418"/>
        <v>7</v>
      </c>
      <c r="O6718" t="str">
        <f t="shared" si="419"/>
        <v>2017-07</v>
      </c>
    </row>
    <row r="6719" spans="1:15" x14ac:dyDescent="0.3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2">
        <v>43142</v>
      </c>
      <c r="G6719" t="s">
        <v>23</v>
      </c>
      <c r="H6719" s="5">
        <v>1406</v>
      </c>
      <c r="I6719" s="9">
        <v>0.27</v>
      </c>
      <c r="J6719" s="5">
        <v>421.8</v>
      </c>
      <c r="K6719" t="s">
        <v>17</v>
      </c>
      <c r="L6719" s="1">
        <f t="shared" si="416"/>
        <v>43142</v>
      </c>
      <c r="M6719">
        <f t="shared" si="417"/>
        <v>2018</v>
      </c>
      <c r="N6719">
        <f t="shared" si="418"/>
        <v>2</v>
      </c>
      <c r="O6719" t="str">
        <f t="shared" si="419"/>
        <v>2018-02</v>
      </c>
    </row>
    <row r="6720" spans="1:15" x14ac:dyDescent="0.3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s="2" t="s">
        <v>2413</v>
      </c>
      <c r="G6720" t="s">
        <v>23</v>
      </c>
      <c r="H6720" s="5">
        <v>1435</v>
      </c>
      <c r="I6720" s="9">
        <v>0.19</v>
      </c>
      <c r="J6720" s="5">
        <v>416.15</v>
      </c>
      <c r="K6720" t="s">
        <v>17</v>
      </c>
      <c r="L6720" s="1">
        <f t="shared" si="416"/>
        <v>42382</v>
      </c>
      <c r="M6720">
        <f t="shared" si="417"/>
        <v>2016</v>
      </c>
      <c r="N6720">
        <f t="shared" si="418"/>
        <v>1</v>
      </c>
      <c r="O6720" t="str">
        <f t="shared" si="419"/>
        <v>2016-01</v>
      </c>
    </row>
    <row r="6721" spans="1:15" x14ac:dyDescent="0.3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2">
        <v>42559</v>
      </c>
      <c r="G6721" t="s">
        <v>23</v>
      </c>
      <c r="H6721" s="5">
        <v>1090</v>
      </c>
      <c r="I6721" s="9">
        <v>0.35</v>
      </c>
      <c r="J6721" s="5">
        <v>65.400000000000006</v>
      </c>
      <c r="K6721" t="s">
        <v>17</v>
      </c>
      <c r="L6721" s="1">
        <f t="shared" si="416"/>
        <v>42559</v>
      </c>
      <c r="M6721">
        <f t="shared" si="417"/>
        <v>2016</v>
      </c>
      <c r="N6721">
        <f t="shared" si="418"/>
        <v>7</v>
      </c>
      <c r="O6721" t="str">
        <f t="shared" si="419"/>
        <v>2016-07</v>
      </c>
    </row>
    <row r="6722" spans="1:15" x14ac:dyDescent="0.3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s="2" t="s">
        <v>1207</v>
      </c>
      <c r="G6722" t="s">
        <v>23</v>
      </c>
      <c r="H6722" s="5">
        <v>1613</v>
      </c>
      <c r="I6722" s="9">
        <v>0.3</v>
      </c>
      <c r="J6722" s="5">
        <v>290.33999999999997</v>
      </c>
      <c r="K6722" t="s">
        <v>17</v>
      </c>
      <c r="L6722" s="1">
        <f t="shared" ref="L6722:L6785" si="420">IF(ISNUMBER(F6722),F6722,IFERROR(DATE(VALUE(RIGHT(F6722,4)),VALUE(LEFT(F6722,FIND("/",F6722)-1)),VALUE(MID(F6722,FIND("/",F6722)+1,FIND("/",F6722,FIND("/",F6722)+1)-FIND("/",F6722)-1))),""))</f>
        <v>43457</v>
      </c>
      <c r="M6722">
        <f t="shared" ref="M6722:M6785" si="421">YEAR(L6722)</f>
        <v>2018</v>
      </c>
      <c r="N6722">
        <f t="shared" ref="N6722:N6785" si="422">MONTH(L6722)</f>
        <v>12</v>
      </c>
      <c r="O6722" t="str">
        <f t="shared" ref="O6722:O6785" si="423">TEXT(L6722,"yyyy-mm")</f>
        <v>2018-12</v>
      </c>
    </row>
    <row r="6723" spans="1:15" x14ac:dyDescent="0.3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2">
        <v>42128</v>
      </c>
      <c r="G6723" t="s">
        <v>23</v>
      </c>
      <c r="H6723" s="5">
        <v>1108</v>
      </c>
      <c r="I6723" s="9">
        <v>0.27</v>
      </c>
      <c r="J6723" s="5">
        <v>77.56</v>
      </c>
      <c r="K6723" t="s">
        <v>17</v>
      </c>
      <c r="L6723" s="1">
        <f t="shared" si="420"/>
        <v>42128</v>
      </c>
      <c r="M6723">
        <f t="shared" si="421"/>
        <v>2015</v>
      </c>
      <c r="N6723">
        <f t="shared" si="422"/>
        <v>5</v>
      </c>
      <c r="O6723" t="str">
        <f t="shared" si="423"/>
        <v>2015-05</v>
      </c>
    </row>
    <row r="6724" spans="1:15" x14ac:dyDescent="0.3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2">
        <v>42311</v>
      </c>
      <c r="G6724" t="s">
        <v>23</v>
      </c>
      <c r="H6724" s="5">
        <v>2401</v>
      </c>
      <c r="I6724" s="9">
        <v>0.14000000000000001</v>
      </c>
      <c r="J6724" s="5">
        <v>984.41</v>
      </c>
      <c r="K6724" t="s">
        <v>17</v>
      </c>
      <c r="L6724" s="1">
        <f t="shared" si="420"/>
        <v>42311</v>
      </c>
      <c r="M6724">
        <f t="shared" si="421"/>
        <v>2015</v>
      </c>
      <c r="N6724">
        <f t="shared" si="422"/>
        <v>11</v>
      </c>
      <c r="O6724" t="str">
        <f t="shared" si="423"/>
        <v>2015-11</v>
      </c>
    </row>
    <row r="6725" spans="1:15" x14ac:dyDescent="0.3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s="2" t="s">
        <v>362</v>
      </c>
      <c r="G6725" t="s">
        <v>23</v>
      </c>
      <c r="H6725" s="5">
        <v>832</v>
      </c>
      <c r="I6725" s="9">
        <v>0.2</v>
      </c>
      <c r="J6725" s="5">
        <v>366.08</v>
      </c>
      <c r="K6725" t="s">
        <v>17</v>
      </c>
      <c r="L6725" s="1">
        <f t="shared" si="420"/>
        <v>42932</v>
      </c>
      <c r="M6725">
        <f t="shared" si="421"/>
        <v>2017</v>
      </c>
      <c r="N6725">
        <f t="shared" si="422"/>
        <v>7</v>
      </c>
      <c r="O6725" t="str">
        <f t="shared" si="423"/>
        <v>2017-07</v>
      </c>
    </row>
    <row r="6726" spans="1:15" x14ac:dyDescent="0.3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s="2" t="s">
        <v>2050</v>
      </c>
      <c r="G6726" t="s">
        <v>23</v>
      </c>
      <c r="H6726" s="5">
        <v>550</v>
      </c>
      <c r="I6726" s="9">
        <v>0.23</v>
      </c>
      <c r="J6726" s="5">
        <v>104.5</v>
      </c>
      <c r="K6726" t="s">
        <v>17</v>
      </c>
      <c r="L6726" s="1">
        <f t="shared" si="420"/>
        <v>42735</v>
      </c>
      <c r="M6726">
        <f t="shared" si="421"/>
        <v>2016</v>
      </c>
      <c r="N6726">
        <f t="shared" si="422"/>
        <v>12</v>
      </c>
      <c r="O6726" t="str">
        <f t="shared" si="423"/>
        <v>2016-12</v>
      </c>
    </row>
    <row r="6727" spans="1:15" x14ac:dyDescent="0.3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s="2" t="s">
        <v>3296</v>
      </c>
      <c r="G6727" t="s">
        <v>23</v>
      </c>
      <c r="H6727" s="5">
        <v>1881</v>
      </c>
      <c r="I6727" s="9">
        <v>0.23</v>
      </c>
      <c r="J6727" s="5">
        <v>319.77</v>
      </c>
      <c r="K6727" t="s">
        <v>17</v>
      </c>
      <c r="L6727" s="1">
        <f t="shared" si="420"/>
        <v>42351</v>
      </c>
      <c r="M6727">
        <f t="shared" si="421"/>
        <v>2015</v>
      </c>
      <c r="N6727">
        <f t="shared" si="422"/>
        <v>12</v>
      </c>
      <c r="O6727" t="str">
        <f t="shared" si="423"/>
        <v>2015-12</v>
      </c>
    </row>
    <row r="6728" spans="1:15" x14ac:dyDescent="0.3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s="2" t="s">
        <v>2923</v>
      </c>
      <c r="G6728" t="s">
        <v>23</v>
      </c>
      <c r="H6728" s="5">
        <v>2403</v>
      </c>
      <c r="I6728" s="9">
        <v>0.15</v>
      </c>
      <c r="J6728" s="5">
        <v>480.6</v>
      </c>
      <c r="K6728" t="s">
        <v>17</v>
      </c>
      <c r="L6728" s="1">
        <f t="shared" si="420"/>
        <v>42336</v>
      </c>
      <c r="M6728">
        <f t="shared" si="421"/>
        <v>2015</v>
      </c>
      <c r="N6728">
        <f t="shared" si="422"/>
        <v>11</v>
      </c>
      <c r="O6728" t="str">
        <f t="shared" si="423"/>
        <v>2015-11</v>
      </c>
    </row>
    <row r="6729" spans="1:15" x14ac:dyDescent="0.3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s="2" t="s">
        <v>1207</v>
      </c>
      <c r="G6729" t="s">
        <v>23</v>
      </c>
      <c r="H6729" s="5">
        <v>1357</v>
      </c>
      <c r="I6729" s="9">
        <v>0.16</v>
      </c>
      <c r="J6729" s="5">
        <v>67.849999999999994</v>
      </c>
      <c r="K6729" t="s">
        <v>17</v>
      </c>
      <c r="L6729" s="1">
        <f t="shared" si="420"/>
        <v>43457</v>
      </c>
      <c r="M6729">
        <f t="shared" si="421"/>
        <v>2018</v>
      </c>
      <c r="N6729">
        <f t="shared" si="422"/>
        <v>12</v>
      </c>
      <c r="O6729" t="str">
        <f t="shared" si="423"/>
        <v>2018-12</v>
      </c>
    </row>
    <row r="6730" spans="1:15" x14ac:dyDescent="0.3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s="2" t="s">
        <v>7552</v>
      </c>
      <c r="G6730" t="s">
        <v>23</v>
      </c>
      <c r="H6730" s="5">
        <v>2151</v>
      </c>
      <c r="I6730" s="9">
        <v>0.27</v>
      </c>
      <c r="J6730" s="5">
        <v>881.91</v>
      </c>
      <c r="K6730" t="s">
        <v>17</v>
      </c>
      <c r="L6730" s="1">
        <f t="shared" si="420"/>
        <v>42505</v>
      </c>
      <c r="M6730">
        <f t="shared" si="421"/>
        <v>2016</v>
      </c>
      <c r="N6730">
        <f t="shared" si="422"/>
        <v>5</v>
      </c>
      <c r="O6730" t="str">
        <f t="shared" si="423"/>
        <v>2016-05</v>
      </c>
    </row>
    <row r="6731" spans="1:15" x14ac:dyDescent="0.3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2">
        <v>42311</v>
      </c>
      <c r="G6731" t="s">
        <v>23</v>
      </c>
      <c r="H6731" s="5">
        <v>2381</v>
      </c>
      <c r="I6731" s="9">
        <v>0.27</v>
      </c>
      <c r="J6731" s="5">
        <v>619.05999999999995</v>
      </c>
      <c r="K6731" t="s">
        <v>17</v>
      </c>
      <c r="L6731" s="1">
        <f t="shared" si="420"/>
        <v>42311</v>
      </c>
      <c r="M6731">
        <f t="shared" si="421"/>
        <v>2015</v>
      </c>
      <c r="N6731">
        <f t="shared" si="422"/>
        <v>11</v>
      </c>
      <c r="O6731" t="str">
        <f t="shared" si="423"/>
        <v>2015-11</v>
      </c>
    </row>
    <row r="6732" spans="1:15" x14ac:dyDescent="0.3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s="2" t="s">
        <v>3661</v>
      </c>
      <c r="G6732" t="s">
        <v>23</v>
      </c>
      <c r="H6732" s="5">
        <v>1599</v>
      </c>
      <c r="I6732" s="9">
        <v>0.14000000000000001</v>
      </c>
      <c r="J6732" s="5">
        <v>559.65</v>
      </c>
      <c r="K6732" t="s">
        <v>17</v>
      </c>
      <c r="L6732" s="1">
        <f t="shared" si="420"/>
        <v>42295</v>
      </c>
      <c r="M6732">
        <f t="shared" si="421"/>
        <v>2015</v>
      </c>
      <c r="N6732">
        <f t="shared" si="422"/>
        <v>10</v>
      </c>
      <c r="O6732" t="str">
        <f t="shared" si="423"/>
        <v>2015-10</v>
      </c>
    </row>
    <row r="6733" spans="1:15" x14ac:dyDescent="0.3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s="2" t="s">
        <v>358</v>
      </c>
      <c r="G6733" t="s">
        <v>23</v>
      </c>
      <c r="H6733" s="5">
        <v>2419</v>
      </c>
      <c r="I6733" s="9">
        <v>0.12</v>
      </c>
      <c r="J6733" s="5">
        <v>120.95</v>
      </c>
      <c r="K6733" t="s">
        <v>17</v>
      </c>
      <c r="L6733" s="1">
        <f t="shared" si="420"/>
        <v>43067</v>
      </c>
      <c r="M6733">
        <f t="shared" si="421"/>
        <v>2017</v>
      </c>
      <c r="N6733">
        <f t="shared" si="422"/>
        <v>11</v>
      </c>
      <c r="O6733" t="str">
        <f t="shared" si="423"/>
        <v>2017-11</v>
      </c>
    </row>
    <row r="6734" spans="1:15" x14ac:dyDescent="0.3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s="2" t="s">
        <v>6444</v>
      </c>
      <c r="G6734" t="s">
        <v>23</v>
      </c>
      <c r="H6734" s="5">
        <v>501</v>
      </c>
      <c r="I6734" s="9">
        <v>0.28000000000000003</v>
      </c>
      <c r="J6734" s="5">
        <v>65.13</v>
      </c>
      <c r="K6734" t="s">
        <v>17</v>
      </c>
      <c r="L6734" s="1">
        <f t="shared" si="420"/>
        <v>42240</v>
      </c>
      <c r="M6734">
        <f t="shared" si="421"/>
        <v>2015</v>
      </c>
      <c r="N6734">
        <f t="shared" si="422"/>
        <v>8</v>
      </c>
      <c r="O6734" t="str">
        <f t="shared" si="423"/>
        <v>2015-08</v>
      </c>
    </row>
    <row r="6735" spans="1:15" x14ac:dyDescent="0.3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s="2" t="s">
        <v>2923</v>
      </c>
      <c r="G6735" t="s">
        <v>23</v>
      </c>
      <c r="H6735" s="5">
        <v>2099</v>
      </c>
      <c r="I6735" s="9">
        <v>0.16</v>
      </c>
      <c r="J6735" s="5">
        <v>923.56</v>
      </c>
      <c r="K6735" t="s">
        <v>17</v>
      </c>
      <c r="L6735" s="1">
        <f t="shared" si="420"/>
        <v>42336</v>
      </c>
      <c r="M6735">
        <f t="shared" si="421"/>
        <v>2015</v>
      </c>
      <c r="N6735">
        <f t="shared" si="422"/>
        <v>11</v>
      </c>
      <c r="O6735" t="str">
        <f t="shared" si="423"/>
        <v>2015-11</v>
      </c>
    </row>
    <row r="6736" spans="1:15" x14ac:dyDescent="0.3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s="2" t="s">
        <v>703</v>
      </c>
      <c r="G6736" t="s">
        <v>23</v>
      </c>
      <c r="H6736" s="5">
        <v>1274</v>
      </c>
      <c r="I6736" s="9">
        <v>0.14000000000000001</v>
      </c>
      <c r="J6736" s="5">
        <v>433.16</v>
      </c>
      <c r="K6736" t="s">
        <v>17</v>
      </c>
      <c r="L6736" s="1">
        <f t="shared" si="420"/>
        <v>43190</v>
      </c>
      <c r="M6736">
        <f t="shared" si="421"/>
        <v>2018</v>
      </c>
      <c r="N6736">
        <f t="shared" si="422"/>
        <v>3</v>
      </c>
      <c r="O6736" t="str">
        <f t="shared" si="423"/>
        <v>2018-03</v>
      </c>
    </row>
    <row r="6737" spans="1:15" x14ac:dyDescent="0.3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s="2" t="s">
        <v>2050</v>
      </c>
      <c r="G6737" t="s">
        <v>23</v>
      </c>
      <c r="H6737" s="5">
        <v>1418</v>
      </c>
      <c r="I6737" s="9">
        <v>0.11</v>
      </c>
      <c r="J6737" s="5">
        <v>368.68</v>
      </c>
      <c r="K6737" t="s">
        <v>17</v>
      </c>
      <c r="L6737" s="1">
        <f t="shared" si="420"/>
        <v>42735</v>
      </c>
      <c r="M6737">
        <f t="shared" si="421"/>
        <v>2016</v>
      </c>
      <c r="N6737">
        <f t="shared" si="422"/>
        <v>12</v>
      </c>
      <c r="O6737" t="str">
        <f t="shared" si="423"/>
        <v>2016-12</v>
      </c>
    </row>
    <row r="6738" spans="1:15" x14ac:dyDescent="0.3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s="2" t="s">
        <v>7561</v>
      </c>
      <c r="G6738" t="s">
        <v>23</v>
      </c>
      <c r="H6738" s="5">
        <v>591</v>
      </c>
      <c r="I6738" s="9">
        <v>0.34</v>
      </c>
      <c r="J6738" s="5">
        <v>65.010000000000005</v>
      </c>
      <c r="K6738" t="s">
        <v>17</v>
      </c>
      <c r="L6738" s="1">
        <f t="shared" si="420"/>
        <v>42759</v>
      </c>
      <c r="M6738">
        <f t="shared" si="421"/>
        <v>2017</v>
      </c>
      <c r="N6738">
        <f t="shared" si="422"/>
        <v>1</v>
      </c>
      <c r="O6738" t="str">
        <f t="shared" si="423"/>
        <v>2017-01</v>
      </c>
    </row>
    <row r="6739" spans="1:15" x14ac:dyDescent="0.3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s="2" t="s">
        <v>1207</v>
      </c>
      <c r="G6739" t="s">
        <v>23</v>
      </c>
      <c r="H6739" s="5">
        <v>1375</v>
      </c>
      <c r="I6739" s="9">
        <v>0.32</v>
      </c>
      <c r="J6739" s="5">
        <v>233.75</v>
      </c>
      <c r="K6739" t="s">
        <v>17</v>
      </c>
      <c r="L6739" s="1">
        <f t="shared" si="420"/>
        <v>43457</v>
      </c>
      <c r="M6739">
        <f t="shared" si="421"/>
        <v>2018</v>
      </c>
      <c r="N6739">
        <f t="shared" si="422"/>
        <v>12</v>
      </c>
      <c r="O6739" t="str">
        <f t="shared" si="423"/>
        <v>2018-12</v>
      </c>
    </row>
    <row r="6740" spans="1:15" x14ac:dyDescent="0.3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s="2" t="s">
        <v>1207</v>
      </c>
      <c r="G6740" t="s">
        <v>23</v>
      </c>
      <c r="H6740" s="5">
        <v>2342</v>
      </c>
      <c r="I6740" s="9">
        <v>0.32</v>
      </c>
      <c r="J6740" s="5">
        <v>772.86</v>
      </c>
      <c r="K6740" t="s">
        <v>17</v>
      </c>
      <c r="L6740" s="1">
        <f t="shared" si="420"/>
        <v>43457</v>
      </c>
      <c r="M6740">
        <f t="shared" si="421"/>
        <v>2018</v>
      </c>
      <c r="N6740">
        <f t="shared" si="422"/>
        <v>12</v>
      </c>
      <c r="O6740" t="str">
        <f t="shared" si="423"/>
        <v>2018-12</v>
      </c>
    </row>
    <row r="6741" spans="1:15" x14ac:dyDescent="0.3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2">
        <v>43142</v>
      </c>
      <c r="G6741" t="s">
        <v>23</v>
      </c>
      <c r="H6741" s="5">
        <v>2167</v>
      </c>
      <c r="I6741" s="9">
        <v>0.11</v>
      </c>
      <c r="J6741" s="5">
        <v>411.73</v>
      </c>
      <c r="K6741" t="s">
        <v>17</v>
      </c>
      <c r="L6741" s="1">
        <f t="shared" si="420"/>
        <v>43142</v>
      </c>
      <c r="M6741">
        <f t="shared" si="421"/>
        <v>2018</v>
      </c>
      <c r="N6741">
        <f t="shared" si="422"/>
        <v>2</v>
      </c>
      <c r="O6741" t="str">
        <f t="shared" si="423"/>
        <v>2018-02</v>
      </c>
    </row>
    <row r="6742" spans="1:15" x14ac:dyDescent="0.3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s="2" t="s">
        <v>2050</v>
      </c>
      <c r="G6742" t="s">
        <v>23</v>
      </c>
      <c r="H6742" s="5">
        <v>2327</v>
      </c>
      <c r="I6742" s="9">
        <v>0.32</v>
      </c>
      <c r="J6742" s="5">
        <v>511.94</v>
      </c>
      <c r="K6742" t="s">
        <v>17</v>
      </c>
      <c r="L6742" s="1">
        <f t="shared" si="420"/>
        <v>42735</v>
      </c>
      <c r="M6742">
        <f t="shared" si="421"/>
        <v>2016</v>
      </c>
      <c r="N6742">
        <f t="shared" si="422"/>
        <v>12</v>
      </c>
      <c r="O6742" t="str">
        <f t="shared" si="423"/>
        <v>2016-12</v>
      </c>
    </row>
    <row r="6743" spans="1:15" x14ac:dyDescent="0.3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s="2" t="s">
        <v>362</v>
      </c>
      <c r="G6743" t="s">
        <v>23</v>
      </c>
      <c r="H6743" s="5">
        <v>571</v>
      </c>
      <c r="I6743" s="9">
        <v>0.2</v>
      </c>
      <c r="J6743" s="5">
        <v>222.69</v>
      </c>
      <c r="K6743" t="s">
        <v>17</v>
      </c>
      <c r="L6743" s="1">
        <f t="shared" si="420"/>
        <v>42932</v>
      </c>
      <c r="M6743">
        <f t="shared" si="421"/>
        <v>2017</v>
      </c>
      <c r="N6743">
        <f t="shared" si="422"/>
        <v>7</v>
      </c>
      <c r="O6743" t="str">
        <f t="shared" si="423"/>
        <v>2017-07</v>
      </c>
    </row>
    <row r="6744" spans="1:15" x14ac:dyDescent="0.3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s="2" t="s">
        <v>362</v>
      </c>
      <c r="G6744" t="s">
        <v>23</v>
      </c>
      <c r="H6744" s="5">
        <v>996</v>
      </c>
      <c r="I6744" s="9">
        <v>0.28000000000000003</v>
      </c>
      <c r="J6744" s="5">
        <v>239.04</v>
      </c>
      <c r="K6744" t="s">
        <v>17</v>
      </c>
      <c r="L6744" s="1">
        <f t="shared" si="420"/>
        <v>42932</v>
      </c>
      <c r="M6744">
        <f t="shared" si="421"/>
        <v>2017</v>
      </c>
      <c r="N6744">
        <f t="shared" si="422"/>
        <v>7</v>
      </c>
      <c r="O6744" t="str">
        <f t="shared" si="423"/>
        <v>2017-07</v>
      </c>
    </row>
    <row r="6745" spans="1:15" x14ac:dyDescent="0.3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2">
        <v>43170</v>
      </c>
      <c r="G6745" t="s">
        <v>23</v>
      </c>
      <c r="H6745" s="5">
        <v>650</v>
      </c>
      <c r="I6745" s="9">
        <v>0.16</v>
      </c>
      <c r="J6745" s="5">
        <v>78</v>
      </c>
      <c r="K6745" t="s">
        <v>17</v>
      </c>
      <c r="L6745" s="1">
        <f t="shared" si="420"/>
        <v>43170</v>
      </c>
      <c r="M6745">
        <f t="shared" si="421"/>
        <v>2018</v>
      </c>
      <c r="N6745">
        <f t="shared" si="422"/>
        <v>3</v>
      </c>
      <c r="O6745" t="str">
        <f t="shared" si="423"/>
        <v>2018-03</v>
      </c>
    </row>
    <row r="6746" spans="1:15" x14ac:dyDescent="0.3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2">
        <v>42128</v>
      </c>
      <c r="G6746" t="s">
        <v>23</v>
      </c>
      <c r="H6746" s="5">
        <v>1472</v>
      </c>
      <c r="I6746" s="9">
        <v>0.13</v>
      </c>
      <c r="J6746" s="5">
        <v>235.52</v>
      </c>
      <c r="K6746" t="s">
        <v>17</v>
      </c>
      <c r="L6746" s="1">
        <f t="shared" si="420"/>
        <v>42128</v>
      </c>
      <c r="M6746">
        <f t="shared" si="421"/>
        <v>2015</v>
      </c>
      <c r="N6746">
        <f t="shared" si="422"/>
        <v>5</v>
      </c>
      <c r="O6746" t="str">
        <f t="shared" si="423"/>
        <v>2015-05</v>
      </c>
    </row>
    <row r="6747" spans="1:15" x14ac:dyDescent="0.3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2">
        <v>42747</v>
      </c>
      <c r="G6747" t="s">
        <v>23</v>
      </c>
      <c r="H6747" s="5">
        <v>1547</v>
      </c>
      <c r="I6747" s="9">
        <v>0.21</v>
      </c>
      <c r="J6747" s="5">
        <v>448.63</v>
      </c>
      <c r="K6747" t="s">
        <v>17</v>
      </c>
      <c r="L6747" s="1">
        <f t="shared" si="420"/>
        <v>42747</v>
      </c>
      <c r="M6747">
        <f t="shared" si="421"/>
        <v>2017</v>
      </c>
      <c r="N6747">
        <f t="shared" si="422"/>
        <v>1</v>
      </c>
      <c r="O6747" t="str">
        <f t="shared" si="423"/>
        <v>2017-01</v>
      </c>
    </row>
    <row r="6748" spans="1:15" x14ac:dyDescent="0.3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s="2" t="s">
        <v>1706</v>
      </c>
      <c r="G6748" t="s">
        <v>23</v>
      </c>
      <c r="H6748" s="5">
        <v>562</v>
      </c>
      <c r="I6748" s="9">
        <v>0.18</v>
      </c>
      <c r="J6748" s="5">
        <v>241.66</v>
      </c>
      <c r="K6748" t="s">
        <v>17</v>
      </c>
      <c r="L6748" s="1">
        <f t="shared" si="420"/>
        <v>42564</v>
      </c>
      <c r="M6748">
        <f t="shared" si="421"/>
        <v>2016</v>
      </c>
      <c r="N6748">
        <f t="shared" si="422"/>
        <v>7</v>
      </c>
      <c r="O6748" t="str">
        <f t="shared" si="423"/>
        <v>2016-07</v>
      </c>
    </row>
    <row r="6749" spans="1:15" x14ac:dyDescent="0.3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s="2" t="s">
        <v>358</v>
      </c>
      <c r="G6749" t="s">
        <v>23</v>
      </c>
      <c r="H6749" s="5">
        <v>2139</v>
      </c>
      <c r="I6749" s="9">
        <v>0.11</v>
      </c>
      <c r="J6749" s="5">
        <v>470.58</v>
      </c>
      <c r="K6749" t="s">
        <v>17</v>
      </c>
      <c r="L6749" s="1">
        <f t="shared" si="420"/>
        <v>43067</v>
      </c>
      <c r="M6749">
        <f t="shared" si="421"/>
        <v>2017</v>
      </c>
      <c r="N6749">
        <f t="shared" si="422"/>
        <v>11</v>
      </c>
      <c r="O6749" t="str">
        <f t="shared" si="423"/>
        <v>2017-11</v>
      </c>
    </row>
    <row r="6750" spans="1:15" x14ac:dyDescent="0.3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s="2" t="s">
        <v>5152</v>
      </c>
      <c r="G6750" t="s">
        <v>23</v>
      </c>
      <c r="H6750" s="5">
        <v>673</v>
      </c>
      <c r="I6750" s="9">
        <v>0.21</v>
      </c>
      <c r="J6750" s="5">
        <v>174.98</v>
      </c>
      <c r="K6750" t="s">
        <v>17</v>
      </c>
      <c r="L6750" s="1">
        <f t="shared" si="420"/>
        <v>43150</v>
      </c>
      <c r="M6750">
        <f t="shared" si="421"/>
        <v>2018</v>
      </c>
      <c r="N6750">
        <f t="shared" si="422"/>
        <v>2</v>
      </c>
      <c r="O6750" t="str">
        <f t="shared" si="423"/>
        <v>2018-02</v>
      </c>
    </row>
    <row r="6751" spans="1:15" x14ac:dyDescent="0.3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2">
        <v>42747</v>
      </c>
      <c r="G6751" t="s">
        <v>23</v>
      </c>
      <c r="H6751" s="5">
        <v>1824</v>
      </c>
      <c r="I6751" s="9">
        <v>0.25</v>
      </c>
      <c r="J6751" s="5">
        <v>820.8</v>
      </c>
      <c r="K6751" t="s">
        <v>17</v>
      </c>
      <c r="L6751" s="1">
        <f t="shared" si="420"/>
        <v>42747</v>
      </c>
      <c r="M6751">
        <f t="shared" si="421"/>
        <v>2017</v>
      </c>
      <c r="N6751">
        <f t="shared" si="422"/>
        <v>1</v>
      </c>
      <c r="O6751" t="str">
        <f t="shared" si="423"/>
        <v>2017-01</v>
      </c>
    </row>
    <row r="6752" spans="1:15" x14ac:dyDescent="0.3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s="2" t="s">
        <v>2262</v>
      </c>
      <c r="G6752" t="s">
        <v>23</v>
      </c>
      <c r="H6752" s="5">
        <v>2086</v>
      </c>
      <c r="I6752" s="9">
        <v>0.28000000000000003</v>
      </c>
      <c r="J6752" s="5">
        <v>625.79999999999995</v>
      </c>
      <c r="K6752" t="s">
        <v>17</v>
      </c>
      <c r="L6752" s="1">
        <f t="shared" si="420"/>
        <v>43126</v>
      </c>
      <c r="M6752">
        <f t="shared" si="421"/>
        <v>2018</v>
      </c>
      <c r="N6752">
        <f t="shared" si="422"/>
        <v>1</v>
      </c>
      <c r="O6752" t="str">
        <f t="shared" si="423"/>
        <v>2018-01</v>
      </c>
    </row>
    <row r="6753" spans="1:15" x14ac:dyDescent="0.3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2">
        <v>42128</v>
      </c>
      <c r="G6753" t="s">
        <v>23</v>
      </c>
      <c r="H6753" s="5">
        <v>1882</v>
      </c>
      <c r="I6753" s="9">
        <v>0.34</v>
      </c>
      <c r="J6753" s="5">
        <v>639.88</v>
      </c>
      <c r="K6753" t="s">
        <v>17</v>
      </c>
      <c r="L6753" s="1">
        <f t="shared" si="420"/>
        <v>42128</v>
      </c>
      <c r="M6753">
        <f t="shared" si="421"/>
        <v>2015</v>
      </c>
      <c r="N6753">
        <f t="shared" si="422"/>
        <v>5</v>
      </c>
      <c r="O6753" t="str">
        <f t="shared" si="423"/>
        <v>2015-05</v>
      </c>
    </row>
    <row r="6754" spans="1:15" x14ac:dyDescent="0.3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2">
        <v>42128</v>
      </c>
      <c r="G6754" t="s">
        <v>23</v>
      </c>
      <c r="H6754" s="5">
        <v>1471</v>
      </c>
      <c r="I6754" s="9">
        <v>0.27</v>
      </c>
      <c r="J6754" s="5">
        <v>397.17</v>
      </c>
      <c r="K6754" t="s">
        <v>17</v>
      </c>
      <c r="L6754" s="1">
        <f t="shared" si="420"/>
        <v>42128</v>
      </c>
      <c r="M6754">
        <f t="shared" si="421"/>
        <v>2015</v>
      </c>
      <c r="N6754">
        <f t="shared" si="422"/>
        <v>5</v>
      </c>
      <c r="O6754" t="str">
        <f t="shared" si="423"/>
        <v>2015-05</v>
      </c>
    </row>
    <row r="6755" spans="1:15" x14ac:dyDescent="0.3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s="2" t="s">
        <v>2923</v>
      </c>
      <c r="G6755" t="s">
        <v>23</v>
      </c>
      <c r="H6755" s="5">
        <v>980</v>
      </c>
      <c r="I6755" s="9">
        <v>0.28999999999999998</v>
      </c>
      <c r="J6755" s="5">
        <v>49</v>
      </c>
      <c r="K6755" t="s">
        <v>17</v>
      </c>
      <c r="L6755" s="1">
        <f t="shared" si="420"/>
        <v>42336</v>
      </c>
      <c r="M6755">
        <f t="shared" si="421"/>
        <v>2015</v>
      </c>
      <c r="N6755">
        <f t="shared" si="422"/>
        <v>11</v>
      </c>
      <c r="O6755" t="str">
        <f t="shared" si="423"/>
        <v>2015-11</v>
      </c>
    </row>
    <row r="6756" spans="1:15" x14ac:dyDescent="0.3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s="2" t="s">
        <v>811</v>
      </c>
      <c r="G6756" t="s">
        <v>23</v>
      </c>
      <c r="H6756" s="5">
        <v>1457</v>
      </c>
      <c r="I6756" s="9">
        <v>0.33</v>
      </c>
      <c r="J6756" s="5">
        <v>291.39999999999998</v>
      </c>
      <c r="K6756" t="s">
        <v>17</v>
      </c>
      <c r="L6756" s="1">
        <f t="shared" si="420"/>
        <v>43428</v>
      </c>
      <c r="M6756">
        <f t="shared" si="421"/>
        <v>2018</v>
      </c>
      <c r="N6756">
        <f t="shared" si="422"/>
        <v>11</v>
      </c>
      <c r="O6756" t="str">
        <f t="shared" si="423"/>
        <v>2018-11</v>
      </c>
    </row>
    <row r="6757" spans="1:15" x14ac:dyDescent="0.3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s="2" t="s">
        <v>362</v>
      </c>
      <c r="G6757" t="s">
        <v>23</v>
      </c>
      <c r="H6757" s="5">
        <v>2421</v>
      </c>
      <c r="I6757" s="9">
        <v>0.23</v>
      </c>
      <c r="J6757" s="5">
        <v>677.88</v>
      </c>
      <c r="K6757" t="s">
        <v>17</v>
      </c>
      <c r="L6757" s="1">
        <f t="shared" si="420"/>
        <v>42932</v>
      </c>
      <c r="M6757">
        <f t="shared" si="421"/>
        <v>2017</v>
      </c>
      <c r="N6757">
        <f t="shared" si="422"/>
        <v>7</v>
      </c>
      <c r="O6757" t="str">
        <f t="shared" si="423"/>
        <v>2017-07</v>
      </c>
    </row>
    <row r="6758" spans="1:15" x14ac:dyDescent="0.3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s="2" t="s">
        <v>2050</v>
      </c>
      <c r="G6758" t="s">
        <v>23</v>
      </c>
      <c r="H6758" s="5">
        <v>2499</v>
      </c>
      <c r="I6758" s="9">
        <v>0.31</v>
      </c>
      <c r="J6758" s="5">
        <v>149.94</v>
      </c>
      <c r="K6758" t="s">
        <v>17</v>
      </c>
      <c r="L6758" s="1">
        <f t="shared" si="420"/>
        <v>42735</v>
      </c>
      <c r="M6758">
        <f t="shared" si="421"/>
        <v>2016</v>
      </c>
      <c r="N6758">
        <f t="shared" si="422"/>
        <v>12</v>
      </c>
      <c r="O6758" t="str">
        <f t="shared" si="423"/>
        <v>2016-12</v>
      </c>
    </row>
    <row r="6759" spans="1:15" x14ac:dyDescent="0.3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s="2" t="s">
        <v>1664</v>
      </c>
      <c r="G6759" t="s">
        <v>23</v>
      </c>
      <c r="H6759" s="5">
        <v>1056</v>
      </c>
      <c r="I6759" s="9">
        <v>0.13</v>
      </c>
      <c r="J6759" s="5">
        <v>337.92</v>
      </c>
      <c r="K6759" t="s">
        <v>17</v>
      </c>
      <c r="L6759" s="1">
        <f t="shared" si="420"/>
        <v>42354</v>
      </c>
      <c r="M6759">
        <f t="shared" si="421"/>
        <v>2015</v>
      </c>
      <c r="N6759">
        <f t="shared" si="422"/>
        <v>12</v>
      </c>
      <c r="O6759" t="str">
        <f t="shared" si="423"/>
        <v>2015-12</v>
      </c>
    </row>
    <row r="6760" spans="1:15" x14ac:dyDescent="0.3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2">
        <v>42836</v>
      </c>
      <c r="G6760" t="s">
        <v>23</v>
      </c>
      <c r="H6760" s="5">
        <v>1787</v>
      </c>
      <c r="I6760" s="9">
        <v>0.22</v>
      </c>
      <c r="J6760" s="5">
        <v>607.58000000000004</v>
      </c>
      <c r="K6760" t="s">
        <v>17</v>
      </c>
      <c r="L6760" s="1">
        <f t="shared" si="420"/>
        <v>42836</v>
      </c>
      <c r="M6760">
        <f t="shared" si="421"/>
        <v>2017</v>
      </c>
      <c r="N6760">
        <f t="shared" si="422"/>
        <v>4</v>
      </c>
      <c r="O6760" t="str">
        <f t="shared" si="423"/>
        <v>2017-04</v>
      </c>
    </row>
    <row r="6761" spans="1:15" x14ac:dyDescent="0.3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2">
        <v>42836</v>
      </c>
      <c r="G6761" t="s">
        <v>23</v>
      </c>
      <c r="H6761" s="5">
        <v>1836</v>
      </c>
      <c r="I6761" s="9">
        <v>0.11</v>
      </c>
      <c r="J6761" s="5">
        <v>257.04000000000002</v>
      </c>
      <c r="K6761" t="s">
        <v>17</v>
      </c>
      <c r="L6761" s="1">
        <f t="shared" si="420"/>
        <v>42836</v>
      </c>
      <c r="M6761">
        <f t="shared" si="421"/>
        <v>2017</v>
      </c>
      <c r="N6761">
        <f t="shared" si="422"/>
        <v>4</v>
      </c>
      <c r="O6761" t="str">
        <f t="shared" si="423"/>
        <v>2017-04</v>
      </c>
    </row>
    <row r="6762" spans="1:15" x14ac:dyDescent="0.3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2">
        <v>43104</v>
      </c>
      <c r="G6762" t="s">
        <v>23</v>
      </c>
      <c r="H6762" s="5">
        <v>1033</v>
      </c>
      <c r="I6762" s="9">
        <v>0.1</v>
      </c>
      <c r="J6762" s="5">
        <v>340.89</v>
      </c>
      <c r="K6762" t="s">
        <v>17</v>
      </c>
      <c r="L6762" s="1">
        <f t="shared" si="420"/>
        <v>43104</v>
      </c>
      <c r="M6762">
        <f t="shared" si="421"/>
        <v>2018</v>
      </c>
      <c r="N6762">
        <f t="shared" si="422"/>
        <v>1</v>
      </c>
      <c r="O6762" t="str">
        <f t="shared" si="423"/>
        <v>2018-01</v>
      </c>
    </row>
    <row r="6763" spans="1:15" x14ac:dyDescent="0.3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2">
        <v>42349</v>
      </c>
      <c r="G6763" t="s">
        <v>23</v>
      </c>
      <c r="H6763" s="5">
        <v>664</v>
      </c>
      <c r="I6763" s="9">
        <v>0.11</v>
      </c>
      <c r="J6763" s="5">
        <v>119.52</v>
      </c>
      <c r="K6763" t="s">
        <v>17</v>
      </c>
      <c r="L6763" s="1">
        <f t="shared" si="420"/>
        <v>42349</v>
      </c>
      <c r="M6763">
        <f t="shared" si="421"/>
        <v>2015</v>
      </c>
      <c r="N6763">
        <f t="shared" si="422"/>
        <v>12</v>
      </c>
      <c r="O6763" t="str">
        <f t="shared" si="423"/>
        <v>2015-12</v>
      </c>
    </row>
    <row r="6764" spans="1:15" x14ac:dyDescent="0.3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2">
        <v>42105</v>
      </c>
      <c r="G6764" t="s">
        <v>23</v>
      </c>
      <c r="H6764" s="5">
        <v>1669</v>
      </c>
      <c r="I6764" s="9">
        <v>0.25</v>
      </c>
      <c r="J6764" s="5">
        <v>634.22</v>
      </c>
      <c r="K6764" t="s">
        <v>17</v>
      </c>
      <c r="L6764" s="1">
        <f t="shared" si="420"/>
        <v>42105</v>
      </c>
      <c r="M6764">
        <f t="shared" si="421"/>
        <v>2015</v>
      </c>
      <c r="N6764">
        <f t="shared" si="422"/>
        <v>4</v>
      </c>
      <c r="O6764" t="str">
        <f t="shared" si="423"/>
        <v>2015-04</v>
      </c>
    </row>
    <row r="6765" spans="1:15" x14ac:dyDescent="0.3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2">
        <v>43104</v>
      </c>
      <c r="G6765" t="s">
        <v>23</v>
      </c>
      <c r="H6765" s="5">
        <v>952</v>
      </c>
      <c r="I6765" s="9">
        <v>0.28000000000000003</v>
      </c>
      <c r="J6765" s="5">
        <v>352.24</v>
      </c>
      <c r="K6765" t="s">
        <v>17</v>
      </c>
      <c r="L6765" s="1">
        <f t="shared" si="420"/>
        <v>43104</v>
      </c>
      <c r="M6765">
        <f t="shared" si="421"/>
        <v>2018</v>
      </c>
      <c r="N6765">
        <f t="shared" si="422"/>
        <v>1</v>
      </c>
      <c r="O6765" t="str">
        <f t="shared" si="423"/>
        <v>2018-01</v>
      </c>
    </row>
    <row r="6766" spans="1:15" x14ac:dyDescent="0.3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s="2" t="s">
        <v>1938</v>
      </c>
      <c r="G6766" t="s">
        <v>23</v>
      </c>
      <c r="H6766" s="5">
        <v>668</v>
      </c>
      <c r="I6766" s="9">
        <v>0.24</v>
      </c>
      <c r="J6766" s="5">
        <v>273.88</v>
      </c>
      <c r="K6766" t="s">
        <v>17</v>
      </c>
      <c r="L6766" s="1">
        <f t="shared" si="420"/>
        <v>43422</v>
      </c>
      <c r="M6766">
        <f t="shared" si="421"/>
        <v>2018</v>
      </c>
      <c r="N6766">
        <f t="shared" si="422"/>
        <v>11</v>
      </c>
      <c r="O6766" t="str">
        <f t="shared" si="423"/>
        <v>2018-11</v>
      </c>
    </row>
    <row r="6767" spans="1:15" x14ac:dyDescent="0.3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2">
        <v>42560</v>
      </c>
      <c r="G6767" t="s">
        <v>23</v>
      </c>
      <c r="H6767" s="5">
        <v>510</v>
      </c>
      <c r="I6767" s="9">
        <v>0.22</v>
      </c>
      <c r="J6767" s="5">
        <v>132.6</v>
      </c>
      <c r="K6767" t="s">
        <v>17</v>
      </c>
      <c r="L6767" s="1">
        <f t="shared" si="420"/>
        <v>42560</v>
      </c>
      <c r="M6767">
        <f t="shared" si="421"/>
        <v>2016</v>
      </c>
      <c r="N6767">
        <f t="shared" si="422"/>
        <v>7</v>
      </c>
      <c r="O6767" t="str">
        <f t="shared" si="423"/>
        <v>2016-07</v>
      </c>
    </row>
    <row r="6768" spans="1:15" x14ac:dyDescent="0.3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2">
        <v>42828</v>
      </c>
      <c r="G6768" t="s">
        <v>23</v>
      </c>
      <c r="H6768" s="5">
        <v>1612</v>
      </c>
      <c r="I6768" s="9">
        <v>0.22</v>
      </c>
      <c r="J6768" s="5">
        <v>403</v>
      </c>
      <c r="K6768" t="s">
        <v>17</v>
      </c>
      <c r="L6768" s="1">
        <f t="shared" si="420"/>
        <v>42828</v>
      </c>
      <c r="M6768">
        <f t="shared" si="421"/>
        <v>2017</v>
      </c>
      <c r="N6768">
        <f t="shared" si="422"/>
        <v>4</v>
      </c>
      <c r="O6768" t="str">
        <f t="shared" si="423"/>
        <v>2017-04</v>
      </c>
    </row>
    <row r="6769" spans="1:15" x14ac:dyDescent="0.3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s="2" t="s">
        <v>1938</v>
      </c>
      <c r="G6769" t="s">
        <v>23</v>
      </c>
      <c r="H6769" s="5">
        <v>638</v>
      </c>
      <c r="I6769" s="9">
        <v>0.21</v>
      </c>
      <c r="J6769" s="5">
        <v>236.06</v>
      </c>
      <c r="K6769" t="s">
        <v>17</v>
      </c>
      <c r="L6769" s="1">
        <f t="shared" si="420"/>
        <v>43422</v>
      </c>
      <c r="M6769">
        <f t="shared" si="421"/>
        <v>2018</v>
      </c>
      <c r="N6769">
        <f t="shared" si="422"/>
        <v>11</v>
      </c>
      <c r="O6769" t="str">
        <f t="shared" si="423"/>
        <v>2018-11</v>
      </c>
    </row>
    <row r="6770" spans="1:15" x14ac:dyDescent="0.3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2">
        <v>43415</v>
      </c>
      <c r="G6770" t="s">
        <v>23</v>
      </c>
      <c r="H6770" s="5">
        <v>1800</v>
      </c>
      <c r="I6770" s="9">
        <v>0.25</v>
      </c>
      <c r="J6770" s="5">
        <v>540</v>
      </c>
      <c r="K6770" t="s">
        <v>17</v>
      </c>
      <c r="L6770" s="1">
        <f t="shared" si="420"/>
        <v>43415</v>
      </c>
      <c r="M6770">
        <f t="shared" si="421"/>
        <v>2018</v>
      </c>
      <c r="N6770">
        <f t="shared" si="422"/>
        <v>11</v>
      </c>
      <c r="O6770" t="str">
        <f t="shared" si="423"/>
        <v>2018-11</v>
      </c>
    </row>
    <row r="6771" spans="1:15" x14ac:dyDescent="0.3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2">
        <v>42105</v>
      </c>
      <c r="G6771" t="s">
        <v>23</v>
      </c>
      <c r="H6771" s="5">
        <v>1273</v>
      </c>
      <c r="I6771" s="9">
        <v>0.1</v>
      </c>
      <c r="J6771" s="5">
        <v>305.52</v>
      </c>
      <c r="K6771" t="s">
        <v>17</v>
      </c>
      <c r="L6771" s="1">
        <f t="shared" si="420"/>
        <v>42105</v>
      </c>
      <c r="M6771">
        <f t="shared" si="421"/>
        <v>2015</v>
      </c>
      <c r="N6771">
        <f t="shared" si="422"/>
        <v>4</v>
      </c>
      <c r="O6771" t="str">
        <f t="shared" si="423"/>
        <v>2015-04</v>
      </c>
    </row>
    <row r="6772" spans="1:15" x14ac:dyDescent="0.3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s="2" t="s">
        <v>1938</v>
      </c>
      <c r="G6772" t="s">
        <v>23</v>
      </c>
      <c r="H6772" s="5">
        <v>988</v>
      </c>
      <c r="I6772" s="9">
        <v>0.33</v>
      </c>
      <c r="J6772" s="5">
        <v>286.52</v>
      </c>
      <c r="K6772" t="s">
        <v>17</v>
      </c>
      <c r="L6772" s="1">
        <f t="shared" si="420"/>
        <v>43422</v>
      </c>
      <c r="M6772">
        <f t="shared" si="421"/>
        <v>2018</v>
      </c>
      <c r="N6772">
        <f t="shared" si="422"/>
        <v>11</v>
      </c>
      <c r="O6772" t="str">
        <f t="shared" si="423"/>
        <v>2018-11</v>
      </c>
    </row>
    <row r="6773" spans="1:15" x14ac:dyDescent="0.3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s="2" t="s">
        <v>1549</v>
      </c>
      <c r="G6773" t="s">
        <v>23</v>
      </c>
      <c r="H6773" s="5">
        <v>1063</v>
      </c>
      <c r="I6773" s="9">
        <v>0.27</v>
      </c>
      <c r="J6773" s="5">
        <v>265.75</v>
      </c>
      <c r="K6773" t="s">
        <v>17</v>
      </c>
      <c r="L6773" s="1">
        <f t="shared" si="420"/>
        <v>42881</v>
      </c>
      <c r="M6773">
        <f t="shared" si="421"/>
        <v>2017</v>
      </c>
      <c r="N6773">
        <f t="shared" si="422"/>
        <v>5</v>
      </c>
      <c r="O6773" t="str">
        <f t="shared" si="423"/>
        <v>2017-05</v>
      </c>
    </row>
    <row r="6774" spans="1:15" x14ac:dyDescent="0.3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s="2" t="s">
        <v>897</v>
      </c>
      <c r="G6774" t="s">
        <v>23</v>
      </c>
      <c r="H6774" s="5">
        <v>1190</v>
      </c>
      <c r="I6774" s="9">
        <v>0.15</v>
      </c>
      <c r="J6774" s="5">
        <v>226.1</v>
      </c>
      <c r="K6774" t="s">
        <v>17</v>
      </c>
      <c r="L6774" s="1">
        <f t="shared" si="420"/>
        <v>43239</v>
      </c>
      <c r="M6774">
        <f t="shared" si="421"/>
        <v>2018</v>
      </c>
      <c r="N6774">
        <f t="shared" si="422"/>
        <v>5</v>
      </c>
      <c r="O6774" t="str">
        <f t="shared" si="423"/>
        <v>2018-05</v>
      </c>
    </row>
    <row r="6775" spans="1:15" x14ac:dyDescent="0.3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s="2" t="s">
        <v>1938</v>
      </c>
      <c r="G6775" t="s">
        <v>23</v>
      </c>
      <c r="H6775" s="5">
        <v>936</v>
      </c>
      <c r="I6775" s="9">
        <v>0.35</v>
      </c>
      <c r="J6775" s="5">
        <v>327.60000000000002</v>
      </c>
      <c r="K6775" t="s">
        <v>17</v>
      </c>
      <c r="L6775" s="1">
        <f t="shared" si="420"/>
        <v>43422</v>
      </c>
      <c r="M6775">
        <f t="shared" si="421"/>
        <v>2018</v>
      </c>
      <c r="N6775">
        <f t="shared" si="422"/>
        <v>11</v>
      </c>
      <c r="O6775" t="str">
        <f t="shared" si="423"/>
        <v>2018-11</v>
      </c>
    </row>
    <row r="6776" spans="1:15" x14ac:dyDescent="0.3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2">
        <v>42990</v>
      </c>
      <c r="G6776" t="s">
        <v>23</v>
      </c>
      <c r="H6776" s="5">
        <v>1108</v>
      </c>
      <c r="I6776" s="9">
        <v>0.27</v>
      </c>
      <c r="J6776" s="5">
        <v>321.32</v>
      </c>
      <c r="K6776" t="s">
        <v>17</v>
      </c>
      <c r="L6776" s="1">
        <f t="shared" si="420"/>
        <v>42990</v>
      </c>
      <c r="M6776">
        <f t="shared" si="421"/>
        <v>2017</v>
      </c>
      <c r="N6776">
        <f t="shared" si="422"/>
        <v>9</v>
      </c>
      <c r="O6776" t="str">
        <f t="shared" si="423"/>
        <v>2017-09</v>
      </c>
    </row>
    <row r="6777" spans="1:15" x14ac:dyDescent="0.3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2">
        <v>43377</v>
      </c>
      <c r="G6777" t="s">
        <v>23</v>
      </c>
      <c r="H6777" s="5">
        <v>1778</v>
      </c>
      <c r="I6777" s="9">
        <v>0.2</v>
      </c>
      <c r="J6777" s="5">
        <v>604.52</v>
      </c>
      <c r="K6777" t="s">
        <v>17</v>
      </c>
      <c r="L6777" s="1">
        <f t="shared" si="420"/>
        <v>43377</v>
      </c>
      <c r="M6777">
        <f t="shared" si="421"/>
        <v>2018</v>
      </c>
      <c r="N6777">
        <f t="shared" si="422"/>
        <v>10</v>
      </c>
      <c r="O6777" t="str">
        <f t="shared" si="423"/>
        <v>2018-10</v>
      </c>
    </row>
    <row r="6778" spans="1:15" x14ac:dyDescent="0.3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2">
        <v>42497</v>
      </c>
      <c r="G6778" t="s">
        <v>23</v>
      </c>
      <c r="H6778" s="5">
        <v>1768</v>
      </c>
      <c r="I6778" s="9">
        <v>0.34</v>
      </c>
      <c r="J6778" s="5">
        <v>707.2</v>
      </c>
      <c r="K6778" t="s">
        <v>17</v>
      </c>
      <c r="L6778" s="1">
        <f t="shared" si="420"/>
        <v>42497</v>
      </c>
      <c r="M6778">
        <f t="shared" si="421"/>
        <v>2016</v>
      </c>
      <c r="N6778">
        <f t="shared" si="422"/>
        <v>5</v>
      </c>
      <c r="O6778" t="str">
        <f t="shared" si="423"/>
        <v>2016-05</v>
      </c>
    </row>
    <row r="6779" spans="1:15" x14ac:dyDescent="0.3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s="2" t="s">
        <v>1938</v>
      </c>
      <c r="G6779" t="s">
        <v>23</v>
      </c>
      <c r="H6779" s="5">
        <v>2091</v>
      </c>
      <c r="I6779" s="9">
        <v>0.32</v>
      </c>
      <c r="J6779" s="5">
        <v>899.13</v>
      </c>
      <c r="K6779" t="s">
        <v>17</v>
      </c>
      <c r="L6779" s="1">
        <f t="shared" si="420"/>
        <v>43422</v>
      </c>
      <c r="M6779">
        <f t="shared" si="421"/>
        <v>2018</v>
      </c>
      <c r="N6779">
        <f t="shared" si="422"/>
        <v>11</v>
      </c>
      <c r="O6779" t="str">
        <f t="shared" si="423"/>
        <v>2018-11</v>
      </c>
    </row>
    <row r="6780" spans="1:15" x14ac:dyDescent="0.3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s="2" t="s">
        <v>811</v>
      </c>
      <c r="G6780" t="s">
        <v>23</v>
      </c>
      <c r="H6780" s="5">
        <v>1544</v>
      </c>
      <c r="I6780" s="9">
        <v>0.18</v>
      </c>
      <c r="J6780" s="5">
        <v>92.64</v>
      </c>
      <c r="K6780" t="s">
        <v>17</v>
      </c>
      <c r="L6780" s="1">
        <f t="shared" si="420"/>
        <v>43428</v>
      </c>
      <c r="M6780">
        <f t="shared" si="421"/>
        <v>2018</v>
      </c>
      <c r="N6780">
        <f t="shared" si="422"/>
        <v>11</v>
      </c>
      <c r="O6780" t="str">
        <f t="shared" si="423"/>
        <v>2018-11</v>
      </c>
    </row>
    <row r="6781" spans="1:15" x14ac:dyDescent="0.3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2">
        <v>43324</v>
      </c>
      <c r="G6781" t="s">
        <v>29</v>
      </c>
      <c r="H6781" s="5">
        <v>2191</v>
      </c>
      <c r="I6781" s="9">
        <v>0.25</v>
      </c>
      <c r="J6781" s="5">
        <v>394.38</v>
      </c>
      <c r="K6781" t="s">
        <v>17</v>
      </c>
      <c r="L6781" s="1">
        <f t="shared" si="420"/>
        <v>43324</v>
      </c>
      <c r="M6781">
        <f t="shared" si="421"/>
        <v>2018</v>
      </c>
      <c r="N6781">
        <f t="shared" si="422"/>
        <v>8</v>
      </c>
      <c r="O6781" t="str">
        <f t="shared" si="423"/>
        <v>2018-08</v>
      </c>
    </row>
    <row r="6782" spans="1:15" x14ac:dyDescent="0.3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s="2" t="s">
        <v>908</v>
      </c>
      <c r="G6782" t="s">
        <v>29</v>
      </c>
      <c r="H6782" s="5">
        <v>647</v>
      </c>
      <c r="I6782" s="9">
        <v>0.3</v>
      </c>
      <c r="J6782" s="5">
        <v>187.63</v>
      </c>
      <c r="K6782" t="s">
        <v>17</v>
      </c>
      <c r="L6782" s="1">
        <f t="shared" si="420"/>
        <v>42962</v>
      </c>
      <c r="M6782">
        <f t="shared" si="421"/>
        <v>2017</v>
      </c>
      <c r="N6782">
        <f t="shared" si="422"/>
        <v>8</v>
      </c>
      <c r="O6782" t="str">
        <f t="shared" si="423"/>
        <v>2017-08</v>
      </c>
    </row>
    <row r="6783" spans="1:15" x14ac:dyDescent="0.3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s="2" t="s">
        <v>683</v>
      </c>
      <c r="G6783" t="s">
        <v>29</v>
      </c>
      <c r="H6783" s="5">
        <v>2331</v>
      </c>
      <c r="I6783" s="9">
        <v>0.19</v>
      </c>
      <c r="J6783" s="5">
        <v>932.4</v>
      </c>
      <c r="K6783" t="s">
        <v>17</v>
      </c>
      <c r="L6783" s="1">
        <f t="shared" si="420"/>
        <v>43393</v>
      </c>
      <c r="M6783">
        <f t="shared" si="421"/>
        <v>2018</v>
      </c>
      <c r="N6783">
        <f t="shared" si="422"/>
        <v>10</v>
      </c>
      <c r="O6783" t="str">
        <f t="shared" si="423"/>
        <v>2018-10</v>
      </c>
    </row>
    <row r="6784" spans="1:15" x14ac:dyDescent="0.3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s="2" t="s">
        <v>2384</v>
      </c>
      <c r="G6784" t="s">
        <v>29</v>
      </c>
      <c r="H6784" s="5">
        <v>522</v>
      </c>
      <c r="I6784" s="9">
        <v>0.12</v>
      </c>
      <c r="J6784" s="5">
        <v>198.36</v>
      </c>
      <c r="K6784" t="s">
        <v>17</v>
      </c>
      <c r="L6784" s="1">
        <f t="shared" si="420"/>
        <v>42718</v>
      </c>
      <c r="M6784">
        <f t="shared" si="421"/>
        <v>2016</v>
      </c>
      <c r="N6784">
        <f t="shared" si="422"/>
        <v>12</v>
      </c>
      <c r="O6784" t="str">
        <f t="shared" si="423"/>
        <v>2016-12</v>
      </c>
    </row>
    <row r="6785" spans="1:15" x14ac:dyDescent="0.3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2">
        <v>43263</v>
      </c>
      <c r="G6785" t="s">
        <v>29</v>
      </c>
      <c r="H6785" s="5">
        <v>2273</v>
      </c>
      <c r="I6785" s="9">
        <v>0.12</v>
      </c>
      <c r="J6785" s="5">
        <v>704.63</v>
      </c>
      <c r="K6785" t="s">
        <v>17</v>
      </c>
      <c r="L6785" s="1">
        <f t="shared" si="420"/>
        <v>43263</v>
      </c>
      <c r="M6785">
        <f t="shared" si="421"/>
        <v>2018</v>
      </c>
      <c r="N6785">
        <f t="shared" si="422"/>
        <v>6</v>
      </c>
      <c r="O6785" t="str">
        <f t="shared" si="423"/>
        <v>2018-06</v>
      </c>
    </row>
    <row r="6786" spans="1:15" x14ac:dyDescent="0.3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2">
        <v>43167</v>
      </c>
      <c r="G6786" t="s">
        <v>29</v>
      </c>
      <c r="H6786" s="5">
        <v>1998</v>
      </c>
      <c r="I6786" s="9">
        <v>0.21</v>
      </c>
      <c r="J6786" s="5">
        <v>619.38</v>
      </c>
      <c r="K6786" t="s">
        <v>17</v>
      </c>
      <c r="L6786" s="1">
        <f t="shared" ref="L6786:L6849" si="424">IF(ISNUMBER(F6786),F6786,IFERROR(DATE(VALUE(RIGHT(F6786,4)),VALUE(LEFT(F6786,FIND("/",F6786)-1)),VALUE(MID(F6786,FIND("/",F6786)+1,FIND("/",F6786,FIND("/",F6786)+1)-FIND("/",F6786)-1))),""))</f>
        <v>43167</v>
      </c>
      <c r="M6786">
        <f t="shared" ref="M6786:M6849" si="425">YEAR(L6786)</f>
        <v>2018</v>
      </c>
      <c r="N6786">
        <f t="shared" ref="N6786:N6849" si="426">MONTH(L6786)</f>
        <v>3</v>
      </c>
      <c r="O6786" t="str">
        <f t="shared" ref="O6786:O6849" si="427">TEXT(L6786,"yyyy-mm")</f>
        <v>2018-03</v>
      </c>
    </row>
    <row r="6787" spans="1:15" x14ac:dyDescent="0.3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s="2" t="s">
        <v>919</v>
      </c>
      <c r="G6787" t="s">
        <v>29</v>
      </c>
      <c r="H6787" s="5">
        <v>1468</v>
      </c>
      <c r="I6787" s="9">
        <v>0.28999999999999998</v>
      </c>
      <c r="J6787" s="5">
        <v>117.44</v>
      </c>
      <c r="K6787" t="s">
        <v>17</v>
      </c>
      <c r="L6787" s="1">
        <f t="shared" si="424"/>
        <v>43302</v>
      </c>
      <c r="M6787">
        <f t="shared" si="425"/>
        <v>2018</v>
      </c>
      <c r="N6787">
        <f t="shared" si="426"/>
        <v>7</v>
      </c>
      <c r="O6787" t="str">
        <f t="shared" si="427"/>
        <v>2018-07</v>
      </c>
    </row>
    <row r="6788" spans="1:15" x14ac:dyDescent="0.3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s="2" t="s">
        <v>7612</v>
      </c>
      <c r="G6788" t="s">
        <v>29</v>
      </c>
      <c r="H6788" s="5">
        <v>756</v>
      </c>
      <c r="I6788" s="9">
        <v>0.3</v>
      </c>
      <c r="J6788" s="5">
        <v>166.32</v>
      </c>
      <c r="K6788" t="s">
        <v>17</v>
      </c>
      <c r="L6788" s="1">
        <f t="shared" si="424"/>
        <v>42763</v>
      </c>
      <c r="M6788">
        <f t="shared" si="425"/>
        <v>2017</v>
      </c>
      <c r="N6788">
        <f t="shared" si="426"/>
        <v>1</v>
      </c>
      <c r="O6788" t="str">
        <f t="shared" si="427"/>
        <v>2017-01</v>
      </c>
    </row>
    <row r="6789" spans="1:15" x14ac:dyDescent="0.3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s="2" t="s">
        <v>1339</v>
      </c>
      <c r="G6789" t="s">
        <v>29</v>
      </c>
      <c r="H6789" s="5">
        <v>2428</v>
      </c>
      <c r="I6789" s="9">
        <v>0.15</v>
      </c>
      <c r="J6789" s="5">
        <v>655.56</v>
      </c>
      <c r="K6789" t="s">
        <v>17</v>
      </c>
      <c r="L6789" s="1">
        <f t="shared" si="424"/>
        <v>42973</v>
      </c>
      <c r="M6789">
        <f t="shared" si="425"/>
        <v>2017</v>
      </c>
      <c r="N6789">
        <f t="shared" si="426"/>
        <v>8</v>
      </c>
      <c r="O6789" t="str">
        <f t="shared" si="427"/>
        <v>2017-08</v>
      </c>
    </row>
    <row r="6790" spans="1:15" x14ac:dyDescent="0.3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s="2" t="s">
        <v>3726</v>
      </c>
      <c r="G6790" t="s">
        <v>29</v>
      </c>
      <c r="H6790" s="5">
        <v>709</v>
      </c>
      <c r="I6790" s="9">
        <v>0.26</v>
      </c>
      <c r="J6790" s="5">
        <v>56.72</v>
      </c>
      <c r="K6790" t="s">
        <v>17</v>
      </c>
      <c r="L6790" s="1">
        <f t="shared" si="424"/>
        <v>42089</v>
      </c>
      <c r="M6790">
        <f t="shared" si="425"/>
        <v>2015</v>
      </c>
      <c r="N6790">
        <f t="shared" si="426"/>
        <v>3</v>
      </c>
      <c r="O6790" t="str">
        <f t="shared" si="427"/>
        <v>2015-03</v>
      </c>
    </row>
    <row r="6791" spans="1:15" x14ac:dyDescent="0.3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s="2" t="s">
        <v>127</v>
      </c>
      <c r="G6791" t="s">
        <v>29</v>
      </c>
      <c r="H6791" s="5">
        <v>2310</v>
      </c>
      <c r="I6791" s="9">
        <v>0.14000000000000001</v>
      </c>
      <c r="J6791" s="5">
        <v>392.7</v>
      </c>
      <c r="K6791" t="s">
        <v>17</v>
      </c>
      <c r="L6791" s="1">
        <f t="shared" si="424"/>
        <v>43392</v>
      </c>
      <c r="M6791">
        <f t="shared" si="425"/>
        <v>2018</v>
      </c>
      <c r="N6791">
        <f t="shared" si="426"/>
        <v>10</v>
      </c>
      <c r="O6791" t="str">
        <f t="shared" si="427"/>
        <v>2018-10</v>
      </c>
    </row>
    <row r="6792" spans="1:15" x14ac:dyDescent="0.3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s="2" t="s">
        <v>7617</v>
      </c>
      <c r="G6792" t="s">
        <v>29</v>
      </c>
      <c r="H6792" s="5">
        <v>1369</v>
      </c>
      <c r="I6792" s="9">
        <v>0.11</v>
      </c>
      <c r="J6792" s="5">
        <v>561.29</v>
      </c>
      <c r="K6792" t="s">
        <v>17</v>
      </c>
      <c r="L6792" s="1">
        <f t="shared" si="424"/>
        <v>43149</v>
      </c>
      <c r="M6792">
        <f t="shared" si="425"/>
        <v>2018</v>
      </c>
      <c r="N6792">
        <f t="shared" si="426"/>
        <v>2</v>
      </c>
      <c r="O6792" t="str">
        <f t="shared" si="427"/>
        <v>2018-02</v>
      </c>
    </row>
    <row r="6793" spans="1:15" x14ac:dyDescent="0.3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s="2" t="s">
        <v>2160</v>
      </c>
      <c r="G6793" t="s">
        <v>29</v>
      </c>
      <c r="H6793" s="5">
        <v>1240</v>
      </c>
      <c r="I6793" s="9">
        <v>0.33</v>
      </c>
      <c r="J6793" s="5">
        <v>496</v>
      </c>
      <c r="K6793" t="s">
        <v>17</v>
      </c>
      <c r="L6793" s="1">
        <f t="shared" si="424"/>
        <v>42938</v>
      </c>
      <c r="M6793">
        <f t="shared" si="425"/>
        <v>2017</v>
      </c>
      <c r="N6793">
        <f t="shared" si="426"/>
        <v>7</v>
      </c>
      <c r="O6793" t="str">
        <f t="shared" si="427"/>
        <v>2017-07</v>
      </c>
    </row>
    <row r="6794" spans="1:15" x14ac:dyDescent="0.3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s="2" t="s">
        <v>5816</v>
      </c>
      <c r="G6794" t="s">
        <v>29</v>
      </c>
      <c r="H6794" s="5">
        <v>2105</v>
      </c>
      <c r="I6794" s="9">
        <v>0.35</v>
      </c>
      <c r="J6794" s="5">
        <v>484.15</v>
      </c>
      <c r="K6794" t="s">
        <v>17</v>
      </c>
      <c r="L6794" s="1">
        <f t="shared" si="424"/>
        <v>42632</v>
      </c>
      <c r="M6794">
        <f t="shared" si="425"/>
        <v>2016</v>
      </c>
      <c r="N6794">
        <f t="shared" si="426"/>
        <v>9</v>
      </c>
      <c r="O6794" t="str">
        <f t="shared" si="427"/>
        <v>2016-09</v>
      </c>
    </row>
    <row r="6795" spans="1:15" x14ac:dyDescent="0.3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2">
        <v>42533</v>
      </c>
      <c r="G6795" t="s">
        <v>29</v>
      </c>
      <c r="H6795" s="5">
        <v>2443</v>
      </c>
      <c r="I6795" s="9">
        <v>0.26</v>
      </c>
      <c r="J6795" s="5">
        <v>1001.63</v>
      </c>
      <c r="K6795" t="s">
        <v>17</v>
      </c>
      <c r="L6795" s="1">
        <f t="shared" si="424"/>
        <v>42533</v>
      </c>
      <c r="M6795">
        <f t="shared" si="425"/>
        <v>2016</v>
      </c>
      <c r="N6795">
        <f t="shared" si="426"/>
        <v>6</v>
      </c>
      <c r="O6795" t="str">
        <f t="shared" si="427"/>
        <v>2016-06</v>
      </c>
    </row>
    <row r="6796" spans="1:15" x14ac:dyDescent="0.3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2">
        <v>42194</v>
      </c>
      <c r="G6796" t="s">
        <v>29</v>
      </c>
      <c r="H6796" s="5">
        <v>1293</v>
      </c>
      <c r="I6796" s="9">
        <v>0.16</v>
      </c>
      <c r="J6796" s="5">
        <v>478.41</v>
      </c>
      <c r="K6796" t="s">
        <v>17</v>
      </c>
      <c r="L6796" s="1">
        <f t="shared" si="424"/>
        <v>42194</v>
      </c>
      <c r="M6796">
        <f t="shared" si="425"/>
        <v>2015</v>
      </c>
      <c r="N6796">
        <f t="shared" si="426"/>
        <v>7</v>
      </c>
      <c r="O6796" t="str">
        <f t="shared" si="427"/>
        <v>2015-07</v>
      </c>
    </row>
    <row r="6797" spans="1:15" x14ac:dyDescent="0.3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2">
        <v>42716</v>
      </c>
      <c r="G6797" t="s">
        <v>29</v>
      </c>
      <c r="H6797" s="5">
        <v>2476</v>
      </c>
      <c r="I6797" s="9">
        <v>0.32</v>
      </c>
      <c r="J6797" s="5">
        <v>866.6</v>
      </c>
      <c r="K6797" t="s">
        <v>17</v>
      </c>
      <c r="L6797" s="1">
        <f t="shared" si="424"/>
        <v>42716</v>
      </c>
      <c r="M6797">
        <f t="shared" si="425"/>
        <v>2016</v>
      </c>
      <c r="N6797">
        <f t="shared" si="426"/>
        <v>12</v>
      </c>
      <c r="O6797" t="str">
        <f t="shared" si="427"/>
        <v>2016-12</v>
      </c>
    </row>
    <row r="6798" spans="1:15" x14ac:dyDescent="0.3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s="2" t="s">
        <v>2302</v>
      </c>
      <c r="G6798" t="s">
        <v>29</v>
      </c>
      <c r="H6798" s="5">
        <v>2389</v>
      </c>
      <c r="I6798" s="9">
        <v>0.21</v>
      </c>
      <c r="J6798" s="5">
        <v>645.03</v>
      </c>
      <c r="K6798" t="s">
        <v>17</v>
      </c>
      <c r="L6798" s="1">
        <f t="shared" si="424"/>
        <v>43298</v>
      </c>
      <c r="M6798">
        <f t="shared" si="425"/>
        <v>2018</v>
      </c>
      <c r="N6798">
        <f t="shared" si="426"/>
        <v>7</v>
      </c>
      <c r="O6798" t="str">
        <f t="shared" si="427"/>
        <v>2018-07</v>
      </c>
    </row>
    <row r="6799" spans="1:15" x14ac:dyDescent="0.3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2">
        <v>43164</v>
      </c>
      <c r="G6799" t="s">
        <v>29</v>
      </c>
      <c r="H6799" s="5">
        <v>1478</v>
      </c>
      <c r="I6799" s="9">
        <v>0.15</v>
      </c>
      <c r="J6799" s="5">
        <v>561.64</v>
      </c>
      <c r="K6799" t="s">
        <v>17</v>
      </c>
      <c r="L6799" s="1">
        <f t="shared" si="424"/>
        <v>43164</v>
      </c>
      <c r="M6799">
        <f t="shared" si="425"/>
        <v>2018</v>
      </c>
      <c r="N6799">
        <f t="shared" si="426"/>
        <v>3</v>
      </c>
      <c r="O6799" t="str">
        <f t="shared" si="427"/>
        <v>2018-03</v>
      </c>
    </row>
    <row r="6800" spans="1:15" x14ac:dyDescent="0.3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s="2" t="s">
        <v>1898</v>
      </c>
      <c r="G6800" t="s">
        <v>29</v>
      </c>
      <c r="H6800" s="5">
        <v>553</v>
      </c>
      <c r="I6800" s="9">
        <v>0.2</v>
      </c>
      <c r="J6800" s="5">
        <v>33.18</v>
      </c>
      <c r="K6800" t="s">
        <v>17</v>
      </c>
      <c r="L6800" s="1">
        <f t="shared" si="424"/>
        <v>43002</v>
      </c>
      <c r="M6800">
        <f t="shared" si="425"/>
        <v>2017</v>
      </c>
      <c r="N6800">
        <f t="shared" si="426"/>
        <v>9</v>
      </c>
      <c r="O6800" t="str">
        <f t="shared" si="427"/>
        <v>2017-09</v>
      </c>
    </row>
    <row r="6801" spans="1:15" x14ac:dyDescent="0.3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s="2" t="s">
        <v>5868</v>
      </c>
      <c r="G6801" t="s">
        <v>29</v>
      </c>
      <c r="H6801" s="5">
        <v>1131</v>
      </c>
      <c r="I6801" s="9">
        <v>0.31</v>
      </c>
      <c r="J6801" s="5">
        <v>260.13</v>
      </c>
      <c r="K6801" t="s">
        <v>17</v>
      </c>
      <c r="L6801" s="1">
        <f t="shared" si="424"/>
        <v>42212</v>
      </c>
      <c r="M6801">
        <f t="shared" si="425"/>
        <v>2015</v>
      </c>
      <c r="N6801">
        <f t="shared" si="426"/>
        <v>7</v>
      </c>
      <c r="O6801" t="str">
        <f t="shared" si="427"/>
        <v>2015-07</v>
      </c>
    </row>
    <row r="6802" spans="1:15" x14ac:dyDescent="0.3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2">
        <v>43254</v>
      </c>
      <c r="G6802" t="s">
        <v>29</v>
      </c>
      <c r="H6802" s="5">
        <v>706</v>
      </c>
      <c r="I6802" s="9">
        <v>0.31</v>
      </c>
      <c r="J6802" s="5">
        <v>275.33999999999997</v>
      </c>
      <c r="K6802" t="s">
        <v>17</v>
      </c>
      <c r="L6802" s="1">
        <f t="shared" si="424"/>
        <v>43254</v>
      </c>
      <c r="M6802">
        <f t="shared" si="425"/>
        <v>2018</v>
      </c>
      <c r="N6802">
        <f t="shared" si="426"/>
        <v>6</v>
      </c>
      <c r="O6802" t="str">
        <f t="shared" si="427"/>
        <v>2018-06</v>
      </c>
    </row>
    <row r="6803" spans="1:15" x14ac:dyDescent="0.3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s="2" t="s">
        <v>3182</v>
      </c>
      <c r="G6803" t="s">
        <v>29</v>
      </c>
      <c r="H6803" s="5">
        <v>2367</v>
      </c>
      <c r="I6803" s="9">
        <v>0.35</v>
      </c>
      <c r="J6803" s="5">
        <v>852.12</v>
      </c>
      <c r="K6803" t="s">
        <v>17</v>
      </c>
      <c r="L6803" s="1">
        <f t="shared" si="424"/>
        <v>43360</v>
      </c>
      <c r="M6803">
        <f t="shared" si="425"/>
        <v>2018</v>
      </c>
      <c r="N6803">
        <f t="shared" si="426"/>
        <v>9</v>
      </c>
      <c r="O6803" t="str">
        <f t="shared" si="427"/>
        <v>2018-09</v>
      </c>
    </row>
    <row r="6804" spans="1:15" x14ac:dyDescent="0.3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s="2" t="s">
        <v>1755</v>
      </c>
      <c r="G6804" t="s">
        <v>29</v>
      </c>
      <c r="H6804" s="5">
        <v>1009</v>
      </c>
      <c r="I6804" s="9">
        <v>0.22</v>
      </c>
      <c r="J6804" s="5">
        <v>242.16</v>
      </c>
      <c r="K6804" t="s">
        <v>17</v>
      </c>
      <c r="L6804" s="1">
        <f t="shared" si="424"/>
        <v>43001</v>
      </c>
      <c r="M6804">
        <f t="shared" si="425"/>
        <v>2017</v>
      </c>
      <c r="N6804">
        <f t="shared" si="426"/>
        <v>9</v>
      </c>
      <c r="O6804" t="str">
        <f t="shared" si="427"/>
        <v>2017-09</v>
      </c>
    </row>
    <row r="6805" spans="1:15" x14ac:dyDescent="0.3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s="2" t="s">
        <v>1300</v>
      </c>
      <c r="G6805" t="s">
        <v>29</v>
      </c>
      <c r="H6805" s="5">
        <v>1524</v>
      </c>
      <c r="I6805" s="9">
        <v>0.18</v>
      </c>
      <c r="J6805" s="5">
        <v>426.72</v>
      </c>
      <c r="K6805" t="s">
        <v>17</v>
      </c>
      <c r="L6805" s="1">
        <f t="shared" si="424"/>
        <v>42635</v>
      </c>
      <c r="M6805">
        <f t="shared" si="425"/>
        <v>2016</v>
      </c>
      <c r="N6805">
        <f t="shared" si="426"/>
        <v>9</v>
      </c>
      <c r="O6805" t="str">
        <f t="shared" si="427"/>
        <v>2016-09</v>
      </c>
    </row>
    <row r="6806" spans="1:15" x14ac:dyDescent="0.3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2">
        <v>42159</v>
      </c>
      <c r="G6806" t="s">
        <v>29</v>
      </c>
      <c r="H6806" s="5">
        <v>823</v>
      </c>
      <c r="I6806" s="9">
        <v>0.12</v>
      </c>
      <c r="J6806" s="5">
        <v>98.76</v>
      </c>
      <c r="K6806" t="s">
        <v>17</v>
      </c>
      <c r="L6806" s="1">
        <f t="shared" si="424"/>
        <v>42159</v>
      </c>
      <c r="M6806">
        <f t="shared" si="425"/>
        <v>2015</v>
      </c>
      <c r="N6806">
        <f t="shared" si="426"/>
        <v>6</v>
      </c>
      <c r="O6806" t="str">
        <f t="shared" si="427"/>
        <v>2015-06</v>
      </c>
    </row>
    <row r="6807" spans="1:15" x14ac:dyDescent="0.3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2">
        <v>43385</v>
      </c>
      <c r="G6807" t="s">
        <v>29</v>
      </c>
      <c r="H6807" s="5">
        <v>839</v>
      </c>
      <c r="I6807" s="9">
        <v>0.34</v>
      </c>
      <c r="J6807" s="5">
        <v>41.95</v>
      </c>
      <c r="K6807" t="s">
        <v>17</v>
      </c>
      <c r="L6807" s="1">
        <f t="shared" si="424"/>
        <v>43385</v>
      </c>
      <c r="M6807">
        <f t="shared" si="425"/>
        <v>2018</v>
      </c>
      <c r="N6807">
        <f t="shared" si="426"/>
        <v>10</v>
      </c>
      <c r="O6807" t="str">
        <f t="shared" si="427"/>
        <v>2018-10</v>
      </c>
    </row>
    <row r="6808" spans="1:15" x14ac:dyDescent="0.3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2">
        <v>42472</v>
      </c>
      <c r="G6808" t="s">
        <v>29</v>
      </c>
      <c r="H6808" s="5">
        <v>1894</v>
      </c>
      <c r="I6808" s="9">
        <v>0.23</v>
      </c>
      <c r="J6808" s="5">
        <v>795.48</v>
      </c>
      <c r="K6808" t="s">
        <v>17</v>
      </c>
      <c r="L6808" s="1">
        <f t="shared" si="424"/>
        <v>42472</v>
      </c>
      <c r="M6808">
        <f t="shared" si="425"/>
        <v>2016</v>
      </c>
      <c r="N6808">
        <f t="shared" si="426"/>
        <v>4</v>
      </c>
      <c r="O6808" t="str">
        <f t="shared" si="427"/>
        <v>2016-04</v>
      </c>
    </row>
    <row r="6809" spans="1:15" x14ac:dyDescent="0.3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s="2" t="s">
        <v>3917</v>
      </c>
      <c r="G6809" t="s">
        <v>29</v>
      </c>
      <c r="H6809" s="5">
        <v>2457</v>
      </c>
      <c r="I6809" s="9">
        <v>0.31</v>
      </c>
      <c r="J6809" s="5">
        <v>761.67</v>
      </c>
      <c r="K6809" t="s">
        <v>17</v>
      </c>
      <c r="L6809" s="1">
        <f t="shared" si="424"/>
        <v>43450</v>
      </c>
      <c r="M6809">
        <f t="shared" si="425"/>
        <v>2018</v>
      </c>
      <c r="N6809">
        <f t="shared" si="426"/>
        <v>12</v>
      </c>
      <c r="O6809" t="str">
        <f t="shared" si="427"/>
        <v>2018-12</v>
      </c>
    </row>
    <row r="6810" spans="1:15" x14ac:dyDescent="0.3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s="2" t="s">
        <v>588</v>
      </c>
      <c r="G6810" t="s">
        <v>29</v>
      </c>
      <c r="H6810" s="5">
        <v>570</v>
      </c>
      <c r="I6810" s="9">
        <v>0.17</v>
      </c>
      <c r="J6810" s="5">
        <v>182.4</v>
      </c>
      <c r="K6810" t="s">
        <v>17</v>
      </c>
      <c r="L6810" s="1">
        <f t="shared" si="424"/>
        <v>43339</v>
      </c>
      <c r="M6810">
        <f t="shared" si="425"/>
        <v>2018</v>
      </c>
      <c r="N6810">
        <f t="shared" si="426"/>
        <v>8</v>
      </c>
      <c r="O6810" t="str">
        <f t="shared" si="427"/>
        <v>2018-08</v>
      </c>
    </row>
    <row r="6811" spans="1:15" x14ac:dyDescent="0.3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s="2" t="s">
        <v>70</v>
      </c>
      <c r="G6811" t="s">
        <v>29</v>
      </c>
      <c r="H6811" s="5">
        <v>2034</v>
      </c>
      <c r="I6811" s="9">
        <v>0.22</v>
      </c>
      <c r="J6811" s="5">
        <v>386.46</v>
      </c>
      <c r="K6811" t="s">
        <v>17</v>
      </c>
      <c r="L6811" s="1">
        <f t="shared" si="424"/>
        <v>43205</v>
      </c>
      <c r="M6811">
        <f t="shared" si="425"/>
        <v>2018</v>
      </c>
      <c r="N6811">
        <f t="shared" si="426"/>
        <v>4</v>
      </c>
      <c r="O6811" t="str">
        <f t="shared" si="427"/>
        <v>2018-04</v>
      </c>
    </row>
    <row r="6812" spans="1:15" x14ac:dyDescent="0.3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s="2" t="s">
        <v>3195</v>
      </c>
      <c r="G6812" t="s">
        <v>29</v>
      </c>
      <c r="H6812" s="5">
        <v>852</v>
      </c>
      <c r="I6812" s="9">
        <v>0.13</v>
      </c>
      <c r="J6812" s="5">
        <v>323.76</v>
      </c>
      <c r="K6812" t="s">
        <v>17</v>
      </c>
      <c r="L6812" s="1">
        <f t="shared" si="424"/>
        <v>42296</v>
      </c>
      <c r="M6812">
        <f t="shared" si="425"/>
        <v>2015</v>
      </c>
      <c r="N6812">
        <f t="shared" si="426"/>
        <v>10</v>
      </c>
      <c r="O6812" t="str">
        <f t="shared" si="427"/>
        <v>2015-10</v>
      </c>
    </row>
    <row r="6813" spans="1:15" x14ac:dyDescent="0.3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2">
        <v>43413</v>
      </c>
      <c r="G6813" t="s">
        <v>29</v>
      </c>
      <c r="H6813" s="5">
        <v>747</v>
      </c>
      <c r="I6813" s="9">
        <v>0.15</v>
      </c>
      <c r="J6813" s="5">
        <v>298.8</v>
      </c>
      <c r="K6813" t="s">
        <v>17</v>
      </c>
      <c r="L6813" s="1">
        <f t="shared" si="424"/>
        <v>43413</v>
      </c>
      <c r="M6813">
        <f t="shared" si="425"/>
        <v>2018</v>
      </c>
      <c r="N6813">
        <f t="shared" si="426"/>
        <v>11</v>
      </c>
      <c r="O6813" t="str">
        <f t="shared" si="427"/>
        <v>2018-11</v>
      </c>
    </row>
    <row r="6814" spans="1:15" x14ac:dyDescent="0.3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2">
        <v>42253</v>
      </c>
      <c r="G6814" t="s">
        <v>29</v>
      </c>
      <c r="H6814" s="5">
        <v>1355</v>
      </c>
      <c r="I6814" s="9">
        <v>0.19</v>
      </c>
      <c r="J6814" s="5">
        <v>243.9</v>
      </c>
      <c r="K6814" t="s">
        <v>17</v>
      </c>
      <c r="L6814" s="1">
        <f t="shared" si="424"/>
        <v>42253</v>
      </c>
      <c r="M6814">
        <f t="shared" si="425"/>
        <v>2015</v>
      </c>
      <c r="N6814">
        <f t="shared" si="426"/>
        <v>9</v>
      </c>
      <c r="O6814" t="str">
        <f t="shared" si="427"/>
        <v>2015-09</v>
      </c>
    </row>
    <row r="6815" spans="1:15" x14ac:dyDescent="0.3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s="2" t="s">
        <v>3182</v>
      </c>
      <c r="G6815" t="s">
        <v>29</v>
      </c>
      <c r="H6815" s="5">
        <v>2297</v>
      </c>
      <c r="I6815" s="9">
        <v>0.17</v>
      </c>
      <c r="J6815" s="5">
        <v>643.16</v>
      </c>
      <c r="K6815" t="s">
        <v>17</v>
      </c>
      <c r="L6815" s="1">
        <f t="shared" si="424"/>
        <v>43360</v>
      </c>
      <c r="M6815">
        <f t="shared" si="425"/>
        <v>2018</v>
      </c>
      <c r="N6815">
        <f t="shared" si="426"/>
        <v>9</v>
      </c>
      <c r="O6815" t="str">
        <f t="shared" si="427"/>
        <v>2018-09</v>
      </c>
    </row>
    <row r="6816" spans="1:15" x14ac:dyDescent="0.3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s="2" t="s">
        <v>3882</v>
      </c>
      <c r="G6816" t="s">
        <v>29</v>
      </c>
      <c r="H6816" s="5">
        <v>1712</v>
      </c>
      <c r="I6816" s="9">
        <v>0.35</v>
      </c>
      <c r="J6816" s="5">
        <v>119.84</v>
      </c>
      <c r="K6816" t="s">
        <v>17</v>
      </c>
      <c r="L6816" s="1">
        <f t="shared" si="424"/>
        <v>43278</v>
      </c>
      <c r="M6816">
        <f t="shared" si="425"/>
        <v>2018</v>
      </c>
      <c r="N6816">
        <f t="shared" si="426"/>
        <v>6</v>
      </c>
      <c r="O6816" t="str">
        <f t="shared" si="427"/>
        <v>2018-06</v>
      </c>
    </row>
    <row r="6817" spans="1:15" x14ac:dyDescent="0.3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s="2" t="s">
        <v>313</v>
      </c>
      <c r="G6817" t="s">
        <v>29</v>
      </c>
      <c r="H6817" s="5">
        <v>1400</v>
      </c>
      <c r="I6817" s="9">
        <v>0.24</v>
      </c>
      <c r="J6817" s="5">
        <v>196</v>
      </c>
      <c r="K6817" t="s">
        <v>17</v>
      </c>
      <c r="L6817" s="1">
        <f t="shared" si="424"/>
        <v>42807</v>
      </c>
      <c r="M6817">
        <f t="shared" si="425"/>
        <v>2017</v>
      </c>
      <c r="N6817">
        <f t="shared" si="426"/>
        <v>3</v>
      </c>
      <c r="O6817" t="str">
        <f t="shared" si="427"/>
        <v>2017-03</v>
      </c>
    </row>
    <row r="6818" spans="1:15" x14ac:dyDescent="0.3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s="2" t="s">
        <v>1484</v>
      </c>
      <c r="G6818" t="s">
        <v>29</v>
      </c>
      <c r="H6818" s="5">
        <v>846</v>
      </c>
      <c r="I6818" s="9">
        <v>0.26</v>
      </c>
      <c r="J6818" s="5">
        <v>135.36000000000001</v>
      </c>
      <c r="K6818" t="s">
        <v>17</v>
      </c>
      <c r="L6818" s="1">
        <f t="shared" si="424"/>
        <v>42323</v>
      </c>
      <c r="M6818">
        <f t="shared" si="425"/>
        <v>2015</v>
      </c>
      <c r="N6818">
        <f t="shared" si="426"/>
        <v>11</v>
      </c>
      <c r="O6818" t="str">
        <f t="shared" si="427"/>
        <v>2015-11</v>
      </c>
    </row>
    <row r="6819" spans="1:15" x14ac:dyDescent="0.3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s="2" t="s">
        <v>588</v>
      </c>
      <c r="G6819" t="s">
        <v>29</v>
      </c>
      <c r="H6819" s="5">
        <v>1019</v>
      </c>
      <c r="I6819" s="9">
        <v>0.27</v>
      </c>
      <c r="J6819" s="5">
        <v>315.89</v>
      </c>
      <c r="K6819" t="s">
        <v>17</v>
      </c>
      <c r="L6819" s="1">
        <f t="shared" si="424"/>
        <v>43339</v>
      </c>
      <c r="M6819">
        <f t="shared" si="425"/>
        <v>2018</v>
      </c>
      <c r="N6819">
        <f t="shared" si="426"/>
        <v>8</v>
      </c>
      <c r="O6819" t="str">
        <f t="shared" si="427"/>
        <v>2018-08</v>
      </c>
    </row>
    <row r="6820" spans="1:15" x14ac:dyDescent="0.3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2">
        <v>43072</v>
      </c>
      <c r="G6820" t="s">
        <v>29</v>
      </c>
      <c r="H6820" s="5">
        <v>830</v>
      </c>
      <c r="I6820" s="9">
        <v>0.1</v>
      </c>
      <c r="J6820" s="5">
        <v>348.6</v>
      </c>
      <c r="K6820" t="s">
        <v>17</v>
      </c>
      <c r="L6820" s="1">
        <f t="shared" si="424"/>
        <v>43072</v>
      </c>
      <c r="M6820">
        <f t="shared" si="425"/>
        <v>2017</v>
      </c>
      <c r="N6820">
        <f t="shared" si="426"/>
        <v>12</v>
      </c>
      <c r="O6820" t="str">
        <f t="shared" si="427"/>
        <v>2017-12</v>
      </c>
    </row>
    <row r="6821" spans="1:15" x14ac:dyDescent="0.3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s="2" t="s">
        <v>1679</v>
      </c>
      <c r="G6821" t="s">
        <v>29</v>
      </c>
      <c r="H6821" s="5">
        <v>655</v>
      </c>
      <c r="I6821" s="9">
        <v>0.15</v>
      </c>
      <c r="J6821" s="5">
        <v>124.45</v>
      </c>
      <c r="K6821" t="s">
        <v>17</v>
      </c>
      <c r="L6821" s="1">
        <f t="shared" si="424"/>
        <v>42333</v>
      </c>
      <c r="M6821">
        <f t="shared" si="425"/>
        <v>2015</v>
      </c>
      <c r="N6821">
        <f t="shared" si="426"/>
        <v>11</v>
      </c>
      <c r="O6821" t="str">
        <f t="shared" si="427"/>
        <v>2015-11</v>
      </c>
    </row>
    <row r="6822" spans="1:15" x14ac:dyDescent="0.3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2">
        <v>42194</v>
      </c>
      <c r="G6822" t="s">
        <v>29</v>
      </c>
      <c r="H6822" s="5">
        <v>2316</v>
      </c>
      <c r="I6822" s="9">
        <v>0.19</v>
      </c>
      <c r="J6822" s="5">
        <v>1019.04</v>
      </c>
      <c r="K6822" t="s">
        <v>17</v>
      </c>
      <c r="L6822" s="1">
        <f t="shared" si="424"/>
        <v>42194</v>
      </c>
      <c r="M6822">
        <f t="shared" si="425"/>
        <v>2015</v>
      </c>
      <c r="N6822">
        <f t="shared" si="426"/>
        <v>7</v>
      </c>
      <c r="O6822" t="str">
        <f t="shared" si="427"/>
        <v>2015-07</v>
      </c>
    </row>
    <row r="6823" spans="1:15" x14ac:dyDescent="0.3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2">
        <v>43072</v>
      </c>
      <c r="G6823" t="s">
        <v>29</v>
      </c>
      <c r="H6823" s="5">
        <v>1359</v>
      </c>
      <c r="I6823" s="9">
        <v>0.34</v>
      </c>
      <c r="J6823" s="5">
        <v>366.93</v>
      </c>
      <c r="K6823" t="s">
        <v>17</v>
      </c>
      <c r="L6823" s="1">
        <f t="shared" si="424"/>
        <v>43072</v>
      </c>
      <c r="M6823">
        <f t="shared" si="425"/>
        <v>2017</v>
      </c>
      <c r="N6823">
        <f t="shared" si="426"/>
        <v>12</v>
      </c>
      <c r="O6823" t="str">
        <f t="shared" si="427"/>
        <v>2017-12</v>
      </c>
    </row>
    <row r="6824" spans="1:15" x14ac:dyDescent="0.3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s="2" t="s">
        <v>2630</v>
      </c>
      <c r="G6824" t="s">
        <v>29</v>
      </c>
      <c r="H6824" s="5">
        <v>820</v>
      </c>
      <c r="I6824" s="9">
        <v>0.22</v>
      </c>
      <c r="J6824" s="5">
        <v>311.60000000000002</v>
      </c>
      <c r="K6824" t="s">
        <v>17</v>
      </c>
      <c r="L6824" s="1">
        <f t="shared" si="424"/>
        <v>42185</v>
      </c>
      <c r="M6824">
        <f t="shared" si="425"/>
        <v>2015</v>
      </c>
      <c r="N6824">
        <f t="shared" si="426"/>
        <v>6</v>
      </c>
      <c r="O6824" t="str">
        <f t="shared" si="427"/>
        <v>2015-06</v>
      </c>
    </row>
    <row r="6825" spans="1:15" x14ac:dyDescent="0.3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s="2" t="s">
        <v>3917</v>
      </c>
      <c r="G6825" t="s">
        <v>29</v>
      </c>
      <c r="H6825" s="5">
        <v>2069</v>
      </c>
      <c r="I6825" s="9">
        <v>0.24</v>
      </c>
      <c r="J6825" s="5">
        <v>600.01</v>
      </c>
      <c r="K6825" t="s">
        <v>17</v>
      </c>
      <c r="L6825" s="1">
        <f t="shared" si="424"/>
        <v>43450</v>
      </c>
      <c r="M6825">
        <f t="shared" si="425"/>
        <v>2018</v>
      </c>
      <c r="N6825">
        <f t="shared" si="426"/>
        <v>12</v>
      </c>
      <c r="O6825" t="str">
        <f t="shared" si="427"/>
        <v>2018-12</v>
      </c>
    </row>
    <row r="6826" spans="1:15" x14ac:dyDescent="0.3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s="2" t="s">
        <v>1381</v>
      </c>
      <c r="G6826" t="s">
        <v>29</v>
      </c>
      <c r="H6826" s="5">
        <v>1634</v>
      </c>
      <c r="I6826" s="9">
        <v>0.33</v>
      </c>
      <c r="J6826" s="5">
        <v>81.7</v>
      </c>
      <c r="K6826" t="s">
        <v>17</v>
      </c>
      <c r="L6826" s="1">
        <f t="shared" si="424"/>
        <v>42640</v>
      </c>
      <c r="M6826">
        <f t="shared" si="425"/>
        <v>2016</v>
      </c>
      <c r="N6826">
        <f t="shared" si="426"/>
        <v>9</v>
      </c>
      <c r="O6826" t="str">
        <f t="shared" si="427"/>
        <v>2016-09</v>
      </c>
    </row>
    <row r="6827" spans="1:15" x14ac:dyDescent="0.3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s="2" t="s">
        <v>2302</v>
      </c>
      <c r="G6827" t="s">
        <v>29</v>
      </c>
      <c r="H6827" s="5">
        <v>654</v>
      </c>
      <c r="I6827" s="9">
        <v>0.28999999999999998</v>
      </c>
      <c r="J6827" s="5">
        <v>65.400000000000006</v>
      </c>
      <c r="K6827" t="s">
        <v>17</v>
      </c>
      <c r="L6827" s="1">
        <f t="shared" si="424"/>
        <v>43298</v>
      </c>
      <c r="M6827">
        <f t="shared" si="425"/>
        <v>2018</v>
      </c>
      <c r="N6827">
        <f t="shared" si="426"/>
        <v>7</v>
      </c>
      <c r="O6827" t="str">
        <f t="shared" si="427"/>
        <v>2018-07</v>
      </c>
    </row>
    <row r="6828" spans="1:15" x14ac:dyDescent="0.3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s="2" t="s">
        <v>370</v>
      </c>
      <c r="G6828" t="s">
        <v>29</v>
      </c>
      <c r="H6828" s="5">
        <v>1785</v>
      </c>
      <c r="I6828" s="9">
        <v>0.35</v>
      </c>
      <c r="J6828" s="5">
        <v>285.60000000000002</v>
      </c>
      <c r="K6828" t="s">
        <v>17</v>
      </c>
      <c r="L6828" s="1">
        <f t="shared" si="424"/>
        <v>42674</v>
      </c>
      <c r="M6828">
        <f t="shared" si="425"/>
        <v>2016</v>
      </c>
      <c r="N6828">
        <f t="shared" si="426"/>
        <v>10</v>
      </c>
      <c r="O6828" t="str">
        <f t="shared" si="427"/>
        <v>2016-10</v>
      </c>
    </row>
    <row r="6829" spans="1:15" x14ac:dyDescent="0.3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s="2" t="s">
        <v>3195</v>
      </c>
      <c r="G6829" t="s">
        <v>29</v>
      </c>
      <c r="H6829" s="5">
        <v>2494</v>
      </c>
      <c r="I6829" s="9">
        <v>0.11</v>
      </c>
      <c r="J6829" s="5">
        <v>498.8</v>
      </c>
      <c r="K6829" t="s">
        <v>17</v>
      </c>
      <c r="L6829" s="1">
        <f t="shared" si="424"/>
        <v>42296</v>
      </c>
      <c r="M6829">
        <f t="shared" si="425"/>
        <v>2015</v>
      </c>
      <c r="N6829">
        <f t="shared" si="426"/>
        <v>10</v>
      </c>
      <c r="O6829" t="str">
        <f t="shared" si="427"/>
        <v>2015-10</v>
      </c>
    </row>
    <row r="6830" spans="1:15" x14ac:dyDescent="0.3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s="2" t="s">
        <v>3182</v>
      </c>
      <c r="G6830" t="s">
        <v>29</v>
      </c>
      <c r="H6830" s="5">
        <v>1323</v>
      </c>
      <c r="I6830" s="9">
        <v>0.15</v>
      </c>
      <c r="J6830" s="5">
        <v>132.30000000000001</v>
      </c>
      <c r="K6830" t="s">
        <v>17</v>
      </c>
      <c r="L6830" s="1">
        <f t="shared" si="424"/>
        <v>43360</v>
      </c>
      <c r="M6830">
        <f t="shared" si="425"/>
        <v>2018</v>
      </c>
      <c r="N6830">
        <f t="shared" si="426"/>
        <v>9</v>
      </c>
      <c r="O6830" t="str">
        <f t="shared" si="427"/>
        <v>2018-09</v>
      </c>
    </row>
    <row r="6831" spans="1:15" x14ac:dyDescent="0.3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s="2" t="s">
        <v>2302</v>
      </c>
      <c r="G6831" t="s">
        <v>29</v>
      </c>
      <c r="H6831" s="5">
        <v>2086</v>
      </c>
      <c r="I6831" s="9">
        <v>0.32</v>
      </c>
      <c r="J6831" s="5">
        <v>730.1</v>
      </c>
      <c r="K6831" t="s">
        <v>17</v>
      </c>
      <c r="L6831" s="1">
        <f t="shared" si="424"/>
        <v>43298</v>
      </c>
      <c r="M6831">
        <f t="shared" si="425"/>
        <v>2018</v>
      </c>
      <c r="N6831">
        <f t="shared" si="426"/>
        <v>7</v>
      </c>
      <c r="O6831" t="str">
        <f t="shared" si="427"/>
        <v>2018-07</v>
      </c>
    </row>
    <row r="6832" spans="1:15" x14ac:dyDescent="0.3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s="2" t="s">
        <v>1898</v>
      </c>
      <c r="G6832" t="s">
        <v>29</v>
      </c>
      <c r="H6832" s="5">
        <v>1460</v>
      </c>
      <c r="I6832" s="9">
        <v>0.22</v>
      </c>
      <c r="J6832" s="5">
        <v>365</v>
      </c>
      <c r="K6832" t="s">
        <v>17</v>
      </c>
      <c r="L6832" s="1">
        <f t="shared" si="424"/>
        <v>43002</v>
      </c>
      <c r="M6832">
        <f t="shared" si="425"/>
        <v>2017</v>
      </c>
      <c r="N6832">
        <f t="shared" si="426"/>
        <v>9</v>
      </c>
      <c r="O6832" t="str">
        <f t="shared" si="427"/>
        <v>2017-09</v>
      </c>
    </row>
    <row r="6833" spans="1:15" x14ac:dyDescent="0.3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2">
        <v>42716</v>
      </c>
      <c r="G6833" t="s">
        <v>29</v>
      </c>
      <c r="H6833" s="5">
        <v>2303</v>
      </c>
      <c r="I6833" s="9">
        <v>0.27</v>
      </c>
      <c r="J6833" s="5">
        <v>529.69000000000005</v>
      </c>
      <c r="K6833" t="s">
        <v>17</v>
      </c>
      <c r="L6833" s="1">
        <f t="shared" si="424"/>
        <v>42716</v>
      </c>
      <c r="M6833">
        <f t="shared" si="425"/>
        <v>2016</v>
      </c>
      <c r="N6833">
        <f t="shared" si="426"/>
        <v>12</v>
      </c>
      <c r="O6833" t="str">
        <f t="shared" si="427"/>
        <v>2016-12</v>
      </c>
    </row>
    <row r="6834" spans="1:15" x14ac:dyDescent="0.3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s="2" t="s">
        <v>588</v>
      </c>
      <c r="G6834" t="s">
        <v>29</v>
      </c>
      <c r="H6834" s="5">
        <v>2026</v>
      </c>
      <c r="I6834" s="9">
        <v>0.12</v>
      </c>
      <c r="J6834" s="5">
        <v>810.4</v>
      </c>
      <c r="K6834" t="s">
        <v>17</v>
      </c>
      <c r="L6834" s="1">
        <f t="shared" si="424"/>
        <v>43339</v>
      </c>
      <c r="M6834">
        <f t="shared" si="425"/>
        <v>2018</v>
      </c>
      <c r="N6834">
        <f t="shared" si="426"/>
        <v>8</v>
      </c>
      <c r="O6834" t="str">
        <f t="shared" si="427"/>
        <v>2018-08</v>
      </c>
    </row>
    <row r="6835" spans="1:15" x14ac:dyDescent="0.3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s="2" t="s">
        <v>6448</v>
      </c>
      <c r="G6835" t="s">
        <v>29</v>
      </c>
      <c r="H6835" s="5">
        <v>863</v>
      </c>
      <c r="I6835" s="9">
        <v>0.35</v>
      </c>
      <c r="J6835" s="5">
        <v>120.82</v>
      </c>
      <c r="K6835" t="s">
        <v>17</v>
      </c>
      <c r="L6835" s="1">
        <f t="shared" si="424"/>
        <v>42787</v>
      </c>
      <c r="M6835">
        <f t="shared" si="425"/>
        <v>2017</v>
      </c>
      <c r="N6835">
        <f t="shared" si="426"/>
        <v>2</v>
      </c>
      <c r="O6835" t="str">
        <f t="shared" si="427"/>
        <v>2017-02</v>
      </c>
    </row>
    <row r="6836" spans="1:15" x14ac:dyDescent="0.3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2">
        <v>43072</v>
      </c>
      <c r="G6836" t="s">
        <v>29</v>
      </c>
      <c r="H6836" s="5">
        <v>931</v>
      </c>
      <c r="I6836" s="9">
        <v>0.25</v>
      </c>
      <c r="J6836" s="5">
        <v>65.17</v>
      </c>
      <c r="K6836" t="s">
        <v>17</v>
      </c>
      <c r="L6836" s="1">
        <f t="shared" si="424"/>
        <v>43072</v>
      </c>
      <c r="M6836">
        <f t="shared" si="425"/>
        <v>2017</v>
      </c>
      <c r="N6836">
        <f t="shared" si="426"/>
        <v>12</v>
      </c>
      <c r="O6836" t="str">
        <f t="shared" si="427"/>
        <v>2017-12</v>
      </c>
    </row>
    <row r="6837" spans="1:15" x14ac:dyDescent="0.3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2">
        <v>43385</v>
      </c>
      <c r="G6837" t="s">
        <v>29</v>
      </c>
      <c r="H6837" s="5">
        <v>1435</v>
      </c>
      <c r="I6837" s="9">
        <v>0.12</v>
      </c>
      <c r="J6837" s="5">
        <v>373.1</v>
      </c>
      <c r="K6837" t="s">
        <v>17</v>
      </c>
      <c r="L6837" s="1">
        <f t="shared" si="424"/>
        <v>43385</v>
      </c>
      <c r="M6837">
        <f t="shared" si="425"/>
        <v>2018</v>
      </c>
      <c r="N6837">
        <f t="shared" si="426"/>
        <v>10</v>
      </c>
      <c r="O6837" t="str">
        <f t="shared" si="427"/>
        <v>2018-10</v>
      </c>
    </row>
    <row r="6838" spans="1:15" x14ac:dyDescent="0.3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s="2" t="s">
        <v>588</v>
      </c>
      <c r="G6838" t="s">
        <v>29</v>
      </c>
      <c r="H6838" s="5">
        <v>2147</v>
      </c>
      <c r="I6838" s="9">
        <v>0.18</v>
      </c>
      <c r="J6838" s="5">
        <v>772.92</v>
      </c>
      <c r="K6838" t="s">
        <v>17</v>
      </c>
      <c r="L6838" s="1">
        <f t="shared" si="424"/>
        <v>43339</v>
      </c>
      <c r="M6838">
        <f t="shared" si="425"/>
        <v>2018</v>
      </c>
      <c r="N6838">
        <f t="shared" si="426"/>
        <v>8</v>
      </c>
      <c r="O6838" t="str">
        <f t="shared" si="427"/>
        <v>2018-08</v>
      </c>
    </row>
    <row r="6839" spans="1:15" x14ac:dyDescent="0.3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s="2" t="s">
        <v>1679</v>
      </c>
      <c r="G6839" t="s">
        <v>29</v>
      </c>
      <c r="H6839" s="5">
        <v>2163</v>
      </c>
      <c r="I6839" s="9">
        <v>0.3</v>
      </c>
      <c r="J6839" s="5">
        <v>475.86</v>
      </c>
      <c r="K6839" t="s">
        <v>17</v>
      </c>
      <c r="L6839" s="1">
        <f t="shared" si="424"/>
        <v>42333</v>
      </c>
      <c r="M6839">
        <f t="shared" si="425"/>
        <v>2015</v>
      </c>
      <c r="N6839">
        <f t="shared" si="426"/>
        <v>11</v>
      </c>
      <c r="O6839" t="str">
        <f t="shared" si="427"/>
        <v>2015-11</v>
      </c>
    </row>
    <row r="6840" spans="1:15" x14ac:dyDescent="0.3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s="2" t="s">
        <v>1991</v>
      </c>
      <c r="G6840" t="s">
        <v>29</v>
      </c>
      <c r="H6840" s="5">
        <v>1767</v>
      </c>
      <c r="I6840" s="9">
        <v>0.2</v>
      </c>
      <c r="J6840" s="5">
        <v>318.06</v>
      </c>
      <c r="K6840" t="s">
        <v>17</v>
      </c>
      <c r="L6840" s="1">
        <f t="shared" si="424"/>
        <v>43429</v>
      </c>
      <c r="M6840">
        <f t="shared" si="425"/>
        <v>2018</v>
      </c>
      <c r="N6840">
        <f t="shared" si="426"/>
        <v>11</v>
      </c>
      <c r="O6840" t="str">
        <f t="shared" si="427"/>
        <v>2018-11</v>
      </c>
    </row>
    <row r="6841" spans="1:15" x14ac:dyDescent="0.3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s="2" t="s">
        <v>648</v>
      </c>
      <c r="G6841" t="s">
        <v>29</v>
      </c>
      <c r="H6841" s="5">
        <v>1325</v>
      </c>
      <c r="I6841" s="9">
        <v>0.3</v>
      </c>
      <c r="J6841" s="5">
        <v>106</v>
      </c>
      <c r="K6841" t="s">
        <v>17</v>
      </c>
      <c r="L6841" s="1">
        <f t="shared" si="424"/>
        <v>43333</v>
      </c>
      <c r="M6841">
        <f t="shared" si="425"/>
        <v>2018</v>
      </c>
      <c r="N6841">
        <f t="shared" si="426"/>
        <v>8</v>
      </c>
      <c r="O6841" t="str">
        <f t="shared" si="427"/>
        <v>2018-08</v>
      </c>
    </row>
    <row r="6842" spans="1:15" x14ac:dyDescent="0.3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s="2" t="s">
        <v>959</v>
      </c>
      <c r="G6842" t="s">
        <v>29</v>
      </c>
      <c r="H6842" s="5">
        <v>1675</v>
      </c>
      <c r="I6842" s="9">
        <v>0.21</v>
      </c>
      <c r="J6842" s="5">
        <v>569.5</v>
      </c>
      <c r="K6842" t="s">
        <v>17</v>
      </c>
      <c r="L6842" s="1">
        <f t="shared" si="424"/>
        <v>43177</v>
      </c>
      <c r="M6842">
        <f t="shared" si="425"/>
        <v>2018</v>
      </c>
      <c r="N6842">
        <f t="shared" si="426"/>
        <v>3</v>
      </c>
      <c r="O6842" t="str">
        <f t="shared" si="427"/>
        <v>2018-03</v>
      </c>
    </row>
    <row r="6843" spans="1:15" x14ac:dyDescent="0.3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2">
        <v>43379</v>
      </c>
      <c r="G6843" t="s">
        <v>29</v>
      </c>
      <c r="H6843" s="5">
        <v>1335</v>
      </c>
      <c r="I6843" s="9">
        <v>0.19</v>
      </c>
      <c r="J6843" s="5">
        <v>480.6</v>
      </c>
      <c r="K6843" t="s">
        <v>17</v>
      </c>
      <c r="L6843" s="1">
        <f t="shared" si="424"/>
        <v>43379</v>
      </c>
      <c r="M6843">
        <f t="shared" si="425"/>
        <v>2018</v>
      </c>
      <c r="N6843">
        <f t="shared" si="426"/>
        <v>10</v>
      </c>
      <c r="O6843" t="str">
        <f t="shared" si="427"/>
        <v>2018-10</v>
      </c>
    </row>
    <row r="6844" spans="1:15" x14ac:dyDescent="0.3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2">
        <v>42253</v>
      </c>
      <c r="G6844" t="s">
        <v>29</v>
      </c>
      <c r="H6844" s="5">
        <v>1813</v>
      </c>
      <c r="I6844" s="9">
        <v>0.28000000000000003</v>
      </c>
      <c r="J6844" s="5">
        <v>290.08</v>
      </c>
      <c r="K6844" t="s">
        <v>17</v>
      </c>
      <c r="L6844" s="1">
        <f t="shared" si="424"/>
        <v>42253</v>
      </c>
      <c r="M6844">
        <f t="shared" si="425"/>
        <v>2015</v>
      </c>
      <c r="N6844">
        <f t="shared" si="426"/>
        <v>9</v>
      </c>
      <c r="O6844" t="str">
        <f t="shared" si="427"/>
        <v>2015-09</v>
      </c>
    </row>
    <row r="6845" spans="1:15" x14ac:dyDescent="0.3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s="2" t="s">
        <v>1370</v>
      </c>
      <c r="G6845" t="s">
        <v>29</v>
      </c>
      <c r="H6845" s="5">
        <v>1665</v>
      </c>
      <c r="I6845" s="9">
        <v>0.22</v>
      </c>
      <c r="J6845" s="5">
        <v>149.85</v>
      </c>
      <c r="K6845" t="s">
        <v>17</v>
      </c>
      <c r="L6845" s="1">
        <f t="shared" si="424"/>
        <v>42326</v>
      </c>
      <c r="M6845">
        <f t="shared" si="425"/>
        <v>2015</v>
      </c>
      <c r="N6845">
        <f t="shared" si="426"/>
        <v>11</v>
      </c>
      <c r="O6845" t="str">
        <f t="shared" si="427"/>
        <v>2015-11</v>
      </c>
    </row>
    <row r="6846" spans="1:15" x14ac:dyDescent="0.3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s="2" t="s">
        <v>3615</v>
      </c>
      <c r="G6846" t="s">
        <v>29</v>
      </c>
      <c r="H6846" s="5">
        <v>608</v>
      </c>
      <c r="I6846" s="9">
        <v>0.18</v>
      </c>
      <c r="J6846" s="5">
        <v>60.8</v>
      </c>
      <c r="K6846" t="s">
        <v>17</v>
      </c>
      <c r="L6846" s="1">
        <f t="shared" si="424"/>
        <v>43343</v>
      </c>
      <c r="M6846">
        <f t="shared" si="425"/>
        <v>2018</v>
      </c>
      <c r="N6846">
        <f t="shared" si="426"/>
        <v>8</v>
      </c>
      <c r="O6846" t="str">
        <f t="shared" si="427"/>
        <v>2018-08</v>
      </c>
    </row>
    <row r="6847" spans="1:15" x14ac:dyDescent="0.3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2">
        <v>43164</v>
      </c>
      <c r="G6847" t="s">
        <v>29</v>
      </c>
      <c r="H6847" s="5">
        <v>1695</v>
      </c>
      <c r="I6847" s="9">
        <v>0.3</v>
      </c>
      <c r="J6847" s="5">
        <v>355.95</v>
      </c>
      <c r="K6847" t="s">
        <v>17</v>
      </c>
      <c r="L6847" s="1">
        <f t="shared" si="424"/>
        <v>43164</v>
      </c>
      <c r="M6847">
        <f t="shared" si="425"/>
        <v>2018</v>
      </c>
      <c r="N6847">
        <f t="shared" si="426"/>
        <v>3</v>
      </c>
      <c r="O6847" t="str">
        <f t="shared" si="427"/>
        <v>2018-03</v>
      </c>
    </row>
    <row r="6848" spans="1:15" x14ac:dyDescent="0.3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s="2" t="s">
        <v>127</v>
      </c>
      <c r="G6848" t="s">
        <v>29</v>
      </c>
      <c r="H6848" s="5">
        <v>1187</v>
      </c>
      <c r="I6848" s="9">
        <v>0.23</v>
      </c>
      <c r="J6848" s="5">
        <v>71.22</v>
      </c>
      <c r="K6848" t="s">
        <v>17</v>
      </c>
      <c r="L6848" s="1">
        <f t="shared" si="424"/>
        <v>43392</v>
      </c>
      <c r="M6848">
        <f t="shared" si="425"/>
        <v>2018</v>
      </c>
      <c r="N6848">
        <f t="shared" si="426"/>
        <v>10</v>
      </c>
      <c r="O6848" t="str">
        <f t="shared" si="427"/>
        <v>2018-10</v>
      </c>
    </row>
    <row r="6849" spans="1:15" x14ac:dyDescent="0.3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s="2" t="s">
        <v>370</v>
      </c>
      <c r="G6849" t="s">
        <v>29</v>
      </c>
      <c r="H6849" s="5">
        <v>769</v>
      </c>
      <c r="I6849" s="9">
        <v>0.16</v>
      </c>
      <c r="J6849" s="5">
        <v>153.80000000000001</v>
      </c>
      <c r="K6849" t="s">
        <v>17</v>
      </c>
      <c r="L6849" s="1">
        <f t="shared" si="424"/>
        <v>42674</v>
      </c>
      <c r="M6849">
        <f t="shared" si="425"/>
        <v>2016</v>
      </c>
      <c r="N6849">
        <f t="shared" si="426"/>
        <v>10</v>
      </c>
      <c r="O6849" t="str">
        <f t="shared" si="427"/>
        <v>2016-10</v>
      </c>
    </row>
    <row r="6850" spans="1:15" x14ac:dyDescent="0.3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s="2" t="s">
        <v>6527</v>
      </c>
      <c r="G6850" t="s">
        <v>29</v>
      </c>
      <c r="H6850" s="5">
        <v>617</v>
      </c>
      <c r="I6850" s="9">
        <v>0.3</v>
      </c>
      <c r="J6850" s="5">
        <v>67.87</v>
      </c>
      <c r="K6850" t="s">
        <v>17</v>
      </c>
      <c r="L6850" s="1">
        <f t="shared" ref="L6850:L6913" si="428">IF(ISNUMBER(F6850),F6850,IFERROR(DATE(VALUE(RIGHT(F6850,4)),VALUE(LEFT(F6850,FIND("/",F6850)-1)),VALUE(MID(F6850,FIND("/",F6850)+1,FIND("/",F6850,FIND("/",F6850)+1)-FIND("/",F6850)-1))),""))</f>
        <v>42180</v>
      </c>
      <c r="M6850">
        <f t="shared" ref="M6850:M6913" si="429">YEAR(L6850)</f>
        <v>2015</v>
      </c>
      <c r="N6850">
        <f t="shared" ref="N6850:N6913" si="430">MONTH(L6850)</f>
        <v>6</v>
      </c>
      <c r="O6850" t="str">
        <f t="shared" ref="O6850:O6913" si="431">TEXT(L6850,"yyyy-mm")</f>
        <v>2015-06</v>
      </c>
    </row>
    <row r="6851" spans="1:15" x14ac:dyDescent="0.3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s="2" t="s">
        <v>3195</v>
      </c>
      <c r="G6851" t="s">
        <v>29</v>
      </c>
      <c r="H6851" s="5">
        <v>2313</v>
      </c>
      <c r="I6851" s="9">
        <v>0.23</v>
      </c>
      <c r="J6851" s="5">
        <v>763.29</v>
      </c>
      <c r="K6851" t="s">
        <v>17</v>
      </c>
      <c r="L6851" s="1">
        <f t="shared" si="428"/>
        <v>42296</v>
      </c>
      <c r="M6851">
        <f t="shared" si="429"/>
        <v>2015</v>
      </c>
      <c r="N6851">
        <f t="shared" si="430"/>
        <v>10</v>
      </c>
      <c r="O6851" t="str">
        <f t="shared" si="431"/>
        <v>2015-10</v>
      </c>
    </row>
    <row r="6852" spans="1:15" x14ac:dyDescent="0.3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2">
        <v>42836</v>
      </c>
      <c r="G6852" t="s">
        <v>29</v>
      </c>
      <c r="H6852" s="5">
        <v>1449</v>
      </c>
      <c r="I6852" s="9">
        <v>0.16</v>
      </c>
      <c r="J6852" s="5">
        <v>72.45</v>
      </c>
      <c r="K6852" t="s">
        <v>17</v>
      </c>
      <c r="L6852" s="1">
        <f t="shared" si="428"/>
        <v>42836</v>
      </c>
      <c r="M6852">
        <f t="shared" si="429"/>
        <v>2017</v>
      </c>
      <c r="N6852">
        <f t="shared" si="430"/>
        <v>4</v>
      </c>
      <c r="O6852" t="str">
        <f t="shared" si="431"/>
        <v>2017-04</v>
      </c>
    </row>
    <row r="6853" spans="1:15" x14ac:dyDescent="0.3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2">
        <v>43011</v>
      </c>
      <c r="G6853" t="s">
        <v>29</v>
      </c>
      <c r="H6853" s="5">
        <v>1865</v>
      </c>
      <c r="I6853" s="9">
        <v>0.33</v>
      </c>
      <c r="J6853" s="5">
        <v>149.19999999999999</v>
      </c>
      <c r="K6853" t="s">
        <v>17</v>
      </c>
      <c r="L6853" s="1">
        <f t="shared" si="428"/>
        <v>43011</v>
      </c>
      <c r="M6853">
        <f t="shared" si="429"/>
        <v>2017</v>
      </c>
      <c r="N6853">
        <f t="shared" si="430"/>
        <v>10</v>
      </c>
      <c r="O6853" t="str">
        <f t="shared" si="431"/>
        <v>2017-10</v>
      </c>
    </row>
    <row r="6854" spans="1:15" x14ac:dyDescent="0.3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2">
        <v>42096</v>
      </c>
      <c r="G6854" t="s">
        <v>29</v>
      </c>
      <c r="H6854" s="5">
        <v>512</v>
      </c>
      <c r="I6854" s="9">
        <v>0.27</v>
      </c>
      <c r="J6854" s="5">
        <v>220.16</v>
      </c>
      <c r="K6854" t="s">
        <v>17</v>
      </c>
      <c r="L6854" s="1">
        <f t="shared" si="428"/>
        <v>42096</v>
      </c>
      <c r="M6854">
        <f t="shared" si="429"/>
        <v>2015</v>
      </c>
      <c r="N6854">
        <f t="shared" si="430"/>
        <v>4</v>
      </c>
      <c r="O6854" t="str">
        <f t="shared" si="431"/>
        <v>2015-04</v>
      </c>
    </row>
    <row r="6855" spans="1:15" x14ac:dyDescent="0.3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s="2" t="s">
        <v>588</v>
      </c>
      <c r="G6855" t="s">
        <v>29</v>
      </c>
      <c r="H6855" s="5">
        <v>2389</v>
      </c>
      <c r="I6855" s="9">
        <v>0.35</v>
      </c>
      <c r="J6855" s="5">
        <v>430.02</v>
      </c>
      <c r="K6855" t="s">
        <v>17</v>
      </c>
      <c r="L6855" s="1">
        <f t="shared" si="428"/>
        <v>43339</v>
      </c>
      <c r="M6855">
        <f t="shared" si="429"/>
        <v>2018</v>
      </c>
      <c r="N6855">
        <f t="shared" si="430"/>
        <v>8</v>
      </c>
      <c r="O6855" t="str">
        <f t="shared" si="431"/>
        <v>2018-08</v>
      </c>
    </row>
    <row r="6856" spans="1:15" x14ac:dyDescent="0.3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2">
        <v>42159</v>
      </c>
      <c r="G6856" t="s">
        <v>29</v>
      </c>
      <c r="H6856" s="5">
        <v>1468</v>
      </c>
      <c r="I6856" s="9">
        <v>0.11</v>
      </c>
      <c r="J6856" s="5">
        <v>205.52</v>
      </c>
      <c r="K6856" t="s">
        <v>17</v>
      </c>
      <c r="L6856" s="1">
        <f t="shared" si="428"/>
        <v>42159</v>
      </c>
      <c r="M6856">
        <f t="shared" si="429"/>
        <v>2015</v>
      </c>
      <c r="N6856">
        <f t="shared" si="430"/>
        <v>6</v>
      </c>
      <c r="O6856" t="str">
        <f t="shared" si="431"/>
        <v>2015-06</v>
      </c>
    </row>
    <row r="6857" spans="1:15" x14ac:dyDescent="0.3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2">
        <v>42774</v>
      </c>
      <c r="G6857" t="s">
        <v>29</v>
      </c>
      <c r="H6857" s="5">
        <v>812</v>
      </c>
      <c r="I6857" s="9">
        <v>0.13</v>
      </c>
      <c r="J6857" s="5">
        <v>251.72</v>
      </c>
      <c r="K6857" t="s">
        <v>17</v>
      </c>
      <c r="L6857" s="1">
        <f t="shared" si="428"/>
        <v>42774</v>
      </c>
      <c r="M6857">
        <f t="shared" si="429"/>
        <v>2017</v>
      </c>
      <c r="N6857">
        <f t="shared" si="430"/>
        <v>2</v>
      </c>
      <c r="O6857" t="str">
        <f t="shared" si="431"/>
        <v>2017-02</v>
      </c>
    </row>
    <row r="6858" spans="1:15" x14ac:dyDescent="0.3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s="2" t="s">
        <v>2521</v>
      </c>
      <c r="G6858" t="s">
        <v>29</v>
      </c>
      <c r="H6858" s="5">
        <v>2377</v>
      </c>
      <c r="I6858" s="9">
        <v>0.2</v>
      </c>
      <c r="J6858" s="5">
        <v>237.7</v>
      </c>
      <c r="K6858" t="s">
        <v>17</v>
      </c>
      <c r="L6858" s="1">
        <f t="shared" si="428"/>
        <v>42239</v>
      </c>
      <c r="M6858">
        <f t="shared" si="429"/>
        <v>2015</v>
      </c>
      <c r="N6858">
        <f t="shared" si="430"/>
        <v>8</v>
      </c>
      <c r="O6858" t="str">
        <f t="shared" si="431"/>
        <v>2015-08</v>
      </c>
    </row>
    <row r="6859" spans="1:15" x14ac:dyDescent="0.3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s="2" t="s">
        <v>2384</v>
      </c>
      <c r="G6859" t="s">
        <v>29</v>
      </c>
      <c r="H6859" s="5">
        <v>1392</v>
      </c>
      <c r="I6859" s="9">
        <v>0.25</v>
      </c>
      <c r="J6859" s="5">
        <v>459.36</v>
      </c>
      <c r="K6859" t="s">
        <v>17</v>
      </c>
      <c r="L6859" s="1">
        <f t="shared" si="428"/>
        <v>42718</v>
      </c>
      <c r="M6859">
        <f t="shared" si="429"/>
        <v>2016</v>
      </c>
      <c r="N6859">
        <f t="shared" si="430"/>
        <v>12</v>
      </c>
      <c r="O6859" t="str">
        <f t="shared" si="431"/>
        <v>2016-12</v>
      </c>
    </row>
    <row r="6860" spans="1:15" x14ac:dyDescent="0.3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s="2" t="s">
        <v>2283</v>
      </c>
      <c r="G6860" t="s">
        <v>29</v>
      </c>
      <c r="H6860" s="5">
        <v>561</v>
      </c>
      <c r="I6860" s="9">
        <v>0.34</v>
      </c>
      <c r="J6860" s="5">
        <v>39.270000000000003</v>
      </c>
      <c r="K6860" t="s">
        <v>17</v>
      </c>
      <c r="L6860" s="1">
        <f t="shared" si="428"/>
        <v>42235</v>
      </c>
      <c r="M6860">
        <f t="shared" si="429"/>
        <v>2015</v>
      </c>
      <c r="N6860">
        <f t="shared" si="430"/>
        <v>8</v>
      </c>
      <c r="O6860" t="str">
        <f t="shared" si="431"/>
        <v>2015-08</v>
      </c>
    </row>
    <row r="6861" spans="1:15" x14ac:dyDescent="0.3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s="2" t="s">
        <v>370</v>
      </c>
      <c r="G6861" t="s">
        <v>29</v>
      </c>
      <c r="H6861" s="5">
        <v>686</v>
      </c>
      <c r="I6861" s="9">
        <v>0.19</v>
      </c>
      <c r="J6861" s="5">
        <v>253.82</v>
      </c>
      <c r="K6861" t="s">
        <v>17</v>
      </c>
      <c r="L6861" s="1">
        <f t="shared" si="428"/>
        <v>42674</v>
      </c>
      <c r="M6861">
        <f t="shared" si="429"/>
        <v>2016</v>
      </c>
      <c r="N6861">
        <f t="shared" si="430"/>
        <v>10</v>
      </c>
      <c r="O6861" t="str">
        <f t="shared" si="431"/>
        <v>2016-10</v>
      </c>
    </row>
    <row r="6862" spans="1:15" x14ac:dyDescent="0.3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2">
        <v>43108</v>
      </c>
      <c r="G6862" t="s">
        <v>29</v>
      </c>
      <c r="H6862" s="5">
        <v>732</v>
      </c>
      <c r="I6862" s="9">
        <v>0.35</v>
      </c>
      <c r="J6862" s="5">
        <v>131.76</v>
      </c>
      <c r="K6862" t="s">
        <v>17</v>
      </c>
      <c r="L6862" s="1">
        <f t="shared" si="428"/>
        <v>43108</v>
      </c>
      <c r="M6862">
        <f t="shared" si="429"/>
        <v>2018</v>
      </c>
      <c r="N6862">
        <f t="shared" si="430"/>
        <v>1</v>
      </c>
      <c r="O6862" t="str">
        <f t="shared" si="431"/>
        <v>2018-01</v>
      </c>
    </row>
    <row r="6863" spans="1:15" x14ac:dyDescent="0.3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s="2" t="s">
        <v>3917</v>
      </c>
      <c r="G6863" t="s">
        <v>29</v>
      </c>
      <c r="H6863" s="5">
        <v>1662</v>
      </c>
      <c r="I6863" s="9">
        <v>0.23</v>
      </c>
      <c r="J6863" s="5">
        <v>199.44</v>
      </c>
      <c r="K6863" t="s">
        <v>17</v>
      </c>
      <c r="L6863" s="1">
        <f t="shared" si="428"/>
        <v>43450</v>
      </c>
      <c r="M6863">
        <f t="shared" si="429"/>
        <v>2018</v>
      </c>
      <c r="N6863">
        <f t="shared" si="430"/>
        <v>12</v>
      </c>
      <c r="O6863" t="str">
        <f t="shared" si="431"/>
        <v>2018-12</v>
      </c>
    </row>
    <row r="6864" spans="1:15" x14ac:dyDescent="0.3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s="2" t="s">
        <v>3182</v>
      </c>
      <c r="G6864" t="s">
        <v>29</v>
      </c>
      <c r="H6864" s="5">
        <v>2375</v>
      </c>
      <c r="I6864" s="9">
        <v>0.31</v>
      </c>
      <c r="J6864" s="5">
        <v>498.75</v>
      </c>
      <c r="K6864" t="s">
        <v>17</v>
      </c>
      <c r="L6864" s="1">
        <f t="shared" si="428"/>
        <v>43360</v>
      </c>
      <c r="M6864">
        <f t="shared" si="429"/>
        <v>2018</v>
      </c>
      <c r="N6864">
        <f t="shared" si="430"/>
        <v>9</v>
      </c>
      <c r="O6864" t="str">
        <f t="shared" si="431"/>
        <v>2018-09</v>
      </c>
    </row>
    <row r="6865" spans="1:15" x14ac:dyDescent="0.3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s="2" t="s">
        <v>2384</v>
      </c>
      <c r="G6865" t="s">
        <v>29</v>
      </c>
      <c r="H6865" s="5">
        <v>1899</v>
      </c>
      <c r="I6865" s="9">
        <v>0.27</v>
      </c>
      <c r="J6865" s="5">
        <v>322.83</v>
      </c>
      <c r="K6865" t="s">
        <v>17</v>
      </c>
      <c r="L6865" s="1">
        <f t="shared" si="428"/>
        <v>42718</v>
      </c>
      <c r="M6865">
        <f t="shared" si="429"/>
        <v>2016</v>
      </c>
      <c r="N6865">
        <f t="shared" si="430"/>
        <v>12</v>
      </c>
      <c r="O6865" t="str">
        <f t="shared" si="431"/>
        <v>2016-12</v>
      </c>
    </row>
    <row r="6866" spans="1:15" x14ac:dyDescent="0.3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2">
        <v>42833</v>
      </c>
      <c r="G6866" t="s">
        <v>29</v>
      </c>
      <c r="H6866" s="5">
        <v>1644</v>
      </c>
      <c r="I6866" s="9">
        <v>0.12</v>
      </c>
      <c r="J6866" s="5">
        <v>131.52000000000001</v>
      </c>
      <c r="K6866" t="s">
        <v>17</v>
      </c>
      <c r="L6866" s="1">
        <f t="shared" si="428"/>
        <v>42833</v>
      </c>
      <c r="M6866">
        <f t="shared" si="429"/>
        <v>2017</v>
      </c>
      <c r="N6866">
        <f t="shared" si="430"/>
        <v>4</v>
      </c>
      <c r="O6866" t="str">
        <f t="shared" si="431"/>
        <v>2017-04</v>
      </c>
    </row>
    <row r="6867" spans="1:15" x14ac:dyDescent="0.3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2">
        <v>42833</v>
      </c>
      <c r="G6867" t="s">
        <v>29</v>
      </c>
      <c r="H6867" s="5">
        <v>1419</v>
      </c>
      <c r="I6867" s="9">
        <v>0.21</v>
      </c>
      <c r="J6867" s="5">
        <v>340.56</v>
      </c>
      <c r="K6867" t="s">
        <v>17</v>
      </c>
      <c r="L6867" s="1">
        <f t="shared" si="428"/>
        <v>42833</v>
      </c>
      <c r="M6867">
        <f t="shared" si="429"/>
        <v>2017</v>
      </c>
      <c r="N6867">
        <f t="shared" si="430"/>
        <v>4</v>
      </c>
      <c r="O6867" t="str">
        <f t="shared" si="431"/>
        <v>2017-04</v>
      </c>
    </row>
    <row r="6868" spans="1:15" x14ac:dyDescent="0.3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2">
        <v>42431</v>
      </c>
      <c r="G6868" t="s">
        <v>29</v>
      </c>
      <c r="H6868" s="5">
        <v>1922</v>
      </c>
      <c r="I6868" s="9">
        <v>0.18</v>
      </c>
      <c r="J6868" s="5">
        <v>845.68</v>
      </c>
      <c r="K6868" t="s">
        <v>17</v>
      </c>
      <c r="L6868" s="1">
        <f t="shared" si="428"/>
        <v>42431</v>
      </c>
      <c r="M6868">
        <f t="shared" si="429"/>
        <v>2016</v>
      </c>
      <c r="N6868">
        <f t="shared" si="430"/>
        <v>3</v>
      </c>
      <c r="O6868" t="str">
        <f t="shared" si="431"/>
        <v>2016-03</v>
      </c>
    </row>
    <row r="6869" spans="1:15" x14ac:dyDescent="0.3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s="2" t="s">
        <v>3182</v>
      </c>
      <c r="G6869" t="s">
        <v>29</v>
      </c>
      <c r="H6869" s="5">
        <v>1296</v>
      </c>
      <c r="I6869" s="9">
        <v>0.3</v>
      </c>
      <c r="J6869" s="5">
        <v>77.760000000000005</v>
      </c>
      <c r="K6869" t="s">
        <v>17</v>
      </c>
      <c r="L6869" s="1">
        <f t="shared" si="428"/>
        <v>43360</v>
      </c>
      <c r="M6869">
        <f t="shared" si="429"/>
        <v>2018</v>
      </c>
      <c r="N6869">
        <f t="shared" si="430"/>
        <v>9</v>
      </c>
      <c r="O6869" t="str">
        <f t="shared" si="431"/>
        <v>2018-09</v>
      </c>
    </row>
    <row r="6870" spans="1:15" x14ac:dyDescent="0.3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s="2" t="s">
        <v>3182</v>
      </c>
      <c r="G6870" t="s">
        <v>29</v>
      </c>
      <c r="H6870" s="5">
        <v>571</v>
      </c>
      <c r="I6870" s="9">
        <v>0.26</v>
      </c>
      <c r="J6870" s="5">
        <v>216.98</v>
      </c>
      <c r="K6870" t="s">
        <v>17</v>
      </c>
      <c r="L6870" s="1">
        <f t="shared" si="428"/>
        <v>43360</v>
      </c>
      <c r="M6870">
        <f t="shared" si="429"/>
        <v>2018</v>
      </c>
      <c r="N6870">
        <f t="shared" si="430"/>
        <v>9</v>
      </c>
      <c r="O6870" t="str">
        <f t="shared" si="431"/>
        <v>2018-09</v>
      </c>
    </row>
    <row r="6871" spans="1:15" x14ac:dyDescent="0.3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2">
        <v>43384</v>
      </c>
      <c r="G6871" t="s">
        <v>29</v>
      </c>
      <c r="H6871" s="5">
        <v>2196</v>
      </c>
      <c r="I6871" s="9">
        <v>0.21</v>
      </c>
      <c r="J6871" s="5">
        <v>263.52</v>
      </c>
      <c r="K6871" t="s">
        <v>17</v>
      </c>
      <c r="L6871" s="1">
        <f t="shared" si="428"/>
        <v>43384</v>
      </c>
      <c r="M6871">
        <f t="shared" si="429"/>
        <v>2018</v>
      </c>
      <c r="N6871">
        <f t="shared" si="430"/>
        <v>10</v>
      </c>
      <c r="O6871" t="str">
        <f t="shared" si="431"/>
        <v>2018-10</v>
      </c>
    </row>
    <row r="6872" spans="1:15" x14ac:dyDescent="0.3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s="2" t="s">
        <v>1105</v>
      </c>
      <c r="G6872" t="s">
        <v>29</v>
      </c>
      <c r="H6872" s="5">
        <v>748</v>
      </c>
      <c r="I6872" s="9">
        <v>0.18</v>
      </c>
      <c r="J6872" s="5">
        <v>89.76</v>
      </c>
      <c r="K6872" t="s">
        <v>17</v>
      </c>
      <c r="L6872" s="1">
        <f t="shared" si="428"/>
        <v>43151</v>
      </c>
      <c r="M6872">
        <f t="shared" si="429"/>
        <v>2018</v>
      </c>
      <c r="N6872">
        <f t="shared" si="430"/>
        <v>2</v>
      </c>
      <c r="O6872" t="str">
        <f t="shared" si="431"/>
        <v>2018-02</v>
      </c>
    </row>
    <row r="6873" spans="1:15" x14ac:dyDescent="0.3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2">
        <v>42836</v>
      </c>
      <c r="G6873" t="s">
        <v>29</v>
      </c>
      <c r="H6873" s="5">
        <v>1137</v>
      </c>
      <c r="I6873" s="9">
        <v>0.12</v>
      </c>
      <c r="J6873" s="5">
        <v>147.81</v>
      </c>
      <c r="K6873" t="s">
        <v>17</v>
      </c>
      <c r="L6873" s="1">
        <f t="shared" si="428"/>
        <v>42836</v>
      </c>
      <c r="M6873">
        <f t="shared" si="429"/>
        <v>2017</v>
      </c>
      <c r="N6873">
        <f t="shared" si="430"/>
        <v>4</v>
      </c>
      <c r="O6873" t="str">
        <f t="shared" si="431"/>
        <v>2017-04</v>
      </c>
    </row>
    <row r="6874" spans="1:15" x14ac:dyDescent="0.3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s="2" t="s">
        <v>7700</v>
      </c>
      <c r="G6874" t="s">
        <v>29</v>
      </c>
      <c r="H6874" s="5">
        <v>1353</v>
      </c>
      <c r="I6874" s="9">
        <v>0.28000000000000003</v>
      </c>
      <c r="J6874" s="5">
        <v>514.14</v>
      </c>
      <c r="K6874" t="s">
        <v>17</v>
      </c>
      <c r="L6874" s="1">
        <f t="shared" si="428"/>
        <v>42022</v>
      </c>
      <c r="M6874">
        <f t="shared" si="429"/>
        <v>2015</v>
      </c>
      <c r="N6874">
        <f t="shared" si="430"/>
        <v>1</v>
      </c>
      <c r="O6874" t="str">
        <f t="shared" si="431"/>
        <v>2015-01</v>
      </c>
    </row>
    <row r="6875" spans="1:15" x14ac:dyDescent="0.3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s="2" t="s">
        <v>1186</v>
      </c>
      <c r="G6875" t="s">
        <v>29</v>
      </c>
      <c r="H6875" s="5">
        <v>522</v>
      </c>
      <c r="I6875" s="9">
        <v>0.19</v>
      </c>
      <c r="J6875" s="5">
        <v>31.32</v>
      </c>
      <c r="K6875" t="s">
        <v>17</v>
      </c>
      <c r="L6875" s="1">
        <f t="shared" si="428"/>
        <v>43007</v>
      </c>
      <c r="M6875">
        <f t="shared" si="429"/>
        <v>2017</v>
      </c>
      <c r="N6875">
        <f t="shared" si="430"/>
        <v>9</v>
      </c>
      <c r="O6875" t="str">
        <f t="shared" si="431"/>
        <v>2017-09</v>
      </c>
    </row>
    <row r="6876" spans="1:15" x14ac:dyDescent="0.3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s="2" t="s">
        <v>6448</v>
      </c>
      <c r="G6876" t="s">
        <v>29</v>
      </c>
      <c r="H6876" s="5">
        <v>2488</v>
      </c>
      <c r="I6876" s="9">
        <v>0.15</v>
      </c>
      <c r="J6876" s="5">
        <v>622</v>
      </c>
      <c r="K6876" t="s">
        <v>17</v>
      </c>
      <c r="L6876" s="1">
        <f t="shared" si="428"/>
        <v>42787</v>
      </c>
      <c r="M6876">
        <f t="shared" si="429"/>
        <v>2017</v>
      </c>
      <c r="N6876">
        <f t="shared" si="430"/>
        <v>2</v>
      </c>
      <c r="O6876" t="str">
        <f t="shared" si="431"/>
        <v>2017-02</v>
      </c>
    </row>
    <row r="6877" spans="1:15" x14ac:dyDescent="0.3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s="2" t="s">
        <v>3726</v>
      </c>
      <c r="G6877" t="s">
        <v>29</v>
      </c>
      <c r="H6877" s="5">
        <v>2396</v>
      </c>
      <c r="I6877" s="9">
        <v>0.3</v>
      </c>
      <c r="J6877" s="5">
        <v>335.44</v>
      </c>
      <c r="K6877" t="s">
        <v>17</v>
      </c>
      <c r="L6877" s="1">
        <f t="shared" si="428"/>
        <v>42089</v>
      </c>
      <c r="M6877">
        <f t="shared" si="429"/>
        <v>2015</v>
      </c>
      <c r="N6877">
        <f t="shared" si="430"/>
        <v>3</v>
      </c>
      <c r="O6877" t="str">
        <f t="shared" si="431"/>
        <v>2015-03</v>
      </c>
    </row>
    <row r="6878" spans="1:15" x14ac:dyDescent="0.3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s="2" t="s">
        <v>683</v>
      </c>
      <c r="G6878" t="s">
        <v>29</v>
      </c>
      <c r="H6878" s="5">
        <v>1090</v>
      </c>
      <c r="I6878" s="9">
        <v>0.13</v>
      </c>
      <c r="J6878" s="5">
        <v>305.2</v>
      </c>
      <c r="K6878" t="s">
        <v>17</v>
      </c>
      <c r="L6878" s="1">
        <f t="shared" si="428"/>
        <v>43393</v>
      </c>
      <c r="M6878">
        <f t="shared" si="429"/>
        <v>2018</v>
      </c>
      <c r="N6878">
        <f t="shared" si="430"/>
        <v>10</v>
      </c>
      <c r="O6878" t="str">
        <f t="shared" si="431"/>
        <v>2018-10</v>
      </c>
    </row>
    <row r="6879" spans="1:15" x14ac:dyDescent="0.3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2">
        <v>42557</v>
      </c>
      <c r="G6879" t="s">
        <v>29</v>
      </c>
      <c r="H6879" s="5">
        <v>2202</v>
      </c>
      <c r="I6879" s="9">
        <v>0.2</v>
      </c>
      <c r="J6879" s="5">
        <v>220.2</v>
      </c>
      <c r="K6879" t="s">
        <v>17</v>
      </c>
      <c r="L6879" s="1">
        <f t="shared" si="428"/>
        <v>42557</v>
      </c>
      <c r="M6879">
        <f t="shared" si="429"/>
        <v>2016</v>
      </c>
      <c r="N6879">
        <f t="shared" si="430"/>
        <v>7</v>
      </c>
      <c r="O6879" t="str">
        <f t="shared" si="431"/>
        <v>2016-07</v>
      </c>
    </row>
    <row r="6880" spans="1:15" x14ac:dyDescent="0.3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s="2" t="s">
        <v>3917</v>
      </c>
      <c r="G6880" t="s">
        <v>29</v>
      </c>
      <c r="H6880" s="5">
        <v>2066</v>
      </c>
      <c r="I6880" s="9">
        <v>0.25</v>
      </c>
      <c r="J6880" s="5">
        <v>681.78</v>
      </c>
      <c r="K6880" t="s">
        <v>17</v>
      </c>
      <c r="L6880" s="1">
        <f t="shared" si="428"/>
        <v>43450</v>
      </c>
      <c r="M6880">
        <f t="shared" si="429"/>
        <v>2018</v>
      </c>
      <c r="N6880">
        <f t="shared" si="430"/>
        <v>12</v>
      </c>
      <c r="O6880" t="str">
        <f t="shared" si="431"/>
        <v>2018-12</v>
      </c>
    </row>
    <row r="6881" spans="1:15" x14ac:dyDescent="0.3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s="2" t="s">
        <v>370</v>
      </c>
      <c r="G6881" t="s">
        <v>29</v>
      </c>
      <c r="H6881" s="5">
        <v>514</v>
      </c>
      <c r="I6881" s="9">
        <v>0.11</v>
      </c>
      <c r="J6881" s="5">
        <v>133.63999999999999</v>
      </c>
      <c r="K6881" t="s">
        <v>17</v>
      </c>
      <c r="L6881" s="1">
        <f t="shared" si="428"/>
        <v>42674</v>
      </c>
      <c r="M6881">
        <f t="shared" si="429"/>
        <v>2016</v>
      </c>
      <c r="N6881">
        <f t="shared" si="430"/>
        <v>10</v>
      </c>
      <c r="O6881" t="str">
        <f t="shared" si="431"/>
        <v>2016-10</v>
      </c>
    </row>
    <row r="6882" spans="1:15" x14ac:dyDescent="0.3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2">
        <v>42194</v>
      </c>
      <c r="G6882" t="s">
        <v>29</v>
      </c>
      <c r="H6882" s="5">
        <v>1885</v>
      </c>
      <c r="I6882" s="9">
        <v>0.1</v>
      </c>
      <c r="J6882" s="5">
        <v>245.05</v>
      </c>
      <c r="K6882" t="s">
        <v>17</v>
      </c>
      <c r="L6882" s="1">
        <f t="shared" si="428"/>
        <v>42194</v>
      </c>
      <c r="M6882">
        <f t="shared" si="429"/>
        <v>2015</v>
      </c>
      <c r="N6882">
        <f t="shared" si="430"/>
        <v>7</v>
      </c>
      <c r="O6882" t="str">
        <f t="shared" si="431"/>
        <v>2015-07</v>
      </c>
    </row>
    <row r="6883" spans="1:15" x14ac:dyDescent="0.3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s="2" t="s">
        <v>347</v>
      </c>
      <c r="G6883" t="s">
        <v>29</v>
      </c>
      <c r="H6883" s="5">
        <v>1793</v>
      </c>
      <c r="I6883" s="9">
        <v>0.27</v>
      </c>
      <c r="J6883" s="5">
        <v>89.65</v>
      </c>
      <c r="K6883" t="s">
        <v>17</v>
      </c>
      <c r="L6883" s="1">
        <f t="shared" si="428"/>
        <v>42695</v>
      </c>
      <c r="M6883">
        <f t="shared" si="429"/>
        <v>2016</v>
      </c>
      <c r="N6883">
        <f t="shared" si="430"/>
        <v>11</v>
      </c>
      <c r="O6883" t="str">
        <f t="shared" si="431"/>
        <v>2016-11</v>
      </c>
    </row>
    <row r="6884" spans="1:15" x14ac:dyDescent="0.3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s="2" t="s">
        <v>347</v>
      </c>
      <c r="G6884" t="s">
        <v>29</v>
      </c>
      <c r="H6884" s="5">
        <v>1417</v>
      </c>
      <c r="I6884" s="9">
        <v>0.23</v>
      </c>
      <c r="J6884" s="5">
        <v>368.42</v>
      </c>
      <c r="K6884" t="s">
        <v>17</v>
      </c>
      <c r="L6884" s="1">
        <f t="shared" si="428"/>
        <v>42695</v>
      </c>
      <c r="M6884">
        <f t="shared" si="429"/>
        <v>2016</v>
      </c>
      <c r="N6884">
        <f t="shared" si="430"/>
        <v>11</v>
      </c>
      <c r="O6884" t="str">
        <f t="shared" si="431"/>
        <v>2016-11</v>
      </c>
    </row>
    <row r="6885" spans="1:15" x14ac:dyDescent="0.3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s="2" t="s">
        <v>3195</v>
      </c>
      <c r="G6885" t="s">
        <v>29</v>
      </c>
      <c r="H6885" s="5">
        <v>587</v>
      </c>
      <c r="I6885" s="9">
        <v>0.15</v>
      </c>
      <c r="J6885" s="5">
        <v>46.96</v>
      </c>
      <c r="K6885" t="s">
        <v>17</v>
      </c>
      <c r="L6885" s="1">
        <f t="shared" si="428"/>
        <v>42296</v>
      </c>
      <c r="M6885">
        <f t="shared" si="429"/>
        <v>2015</v>
      </c>
      <c r="N6885">
        <f t="shared" si="430"/>
        <v>10</v>
      </c>
      <c r="O6885" t="str">
        <f t="shared" si="431"/>
        <v>2015-10</v>
      </c>
    </row>
    <row r="6886" spans="1:15" x14ac:dyDescent="0.3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s="2" t="s">
        <v>6448</v>
      </c>
      <c r="G6886" t="s">
        <v>29</v>
      </c>
      <c r="H6886" s="5">
        <v>1920</v>
      </c>
      <c r="I6886" s="9">
        <v>0.14000000000000001</v>
      </c>
      <c r="J6886" s="5">
        <v>556.79999999999995</v>
      </c>
      <c r="K6886" t="s">
        <v>17</v>
      </c>
      <c r="L6886" s="1">
        <f t="shared" si="428"/>
        <v>42787</v>
      </c>
      <c r="M6886">
        <f t="shared" si="429"/>
        <v>2017</v>
      </c>
      <c r="N6886">
        <f t="shared" si="430"/>
        <v>2</v>
      </c>
      <c r="O6886" t="str">
        <f t="shared" si="431"/>
        <v>2017-02</v>
      </c>
    </row>
    <row r="6887" spans="1:15" x14ac:dyDescent="0.3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2">
        <v>43406</v>
      </c>
      <c r="G6887" t="s">
        <v>29</v>
      </c>
      <c r="H6887" s="5">
        <v>2058</v>
      </c>
      <c r="I6887" s="9">
        <v>0.11</v>
      </c>
      <c r="J6887" s="5">
        <v>720.3</v>
      </c>
      <c r="K6887" t="s">
        <v>17</v>
      </c>
      <c r="L6887" s="1">
        <f t="shared" si="428"/>
        <v>43406</v>
      </c>
      <c r="M6887">
        <f t="shared" si="429"/>
        <v>2018</v>
      </c>
      <c r="N6887">
        <f t="shared" si="430"/>
        <v>11</v>
      </c>
      <c r="O6887" t="str">
        <f t="shared" si="431"/>
        <v>2018-11</v>
      </c>
    </row>
    <row r="6888" spans="1:15" x14ac:dyDescent="0.3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2">
        <v>42836</v>
      </c>
      <c r="G6888" t="s">
        <v>29</v>
      </c>
      <c r="H6888" s="5">
        <v>1100</v>
      </c>
      <c r="I6888" s="9">
        <v>0.27</v>
      </c>
      <c r="J6888" s="5">
        <v>440</v>
      </c>
      <c r="K6888" t="s">
        <v>17</v>
      </c>
      <c r="L6888" s="1">
        <f t="shared" si="428"/>
        <v>42836</v>
      </c>
      <c r="M6888">
        <f t="shared" si="429"/>
        <v>2017</v>
      </c>
      <c r="N6888">
        <f t="shared" si="430"/>
        <v>4</v>
      </c>
      <c r="O6888" t="str">
        <f t="shared" si="431"/>
        <v>2017-04</v>
      </c>
    </row>
    <row r="6889" spans="1:15" x14ac:dyDescent="0.3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2">
        <v>42836</v>
      </c>
      <c r="G6889" t="s">
        <v>29</v>
      </c>
      <c r="H6889" s="5">
        <v>2357</v>
      </c>
      <c r="I6889" s="9">
        <v>0.23</v>
      </c>
      <c r="J6889" s="5">
        <v>164.99</v>
      </c>
      <c r="K6889" t="s">
        <v>17</v>
      </c>
      <c r="L6889" s="1">
        <f t="shared" si="428"/>
        <v>42836</v>
      </c>
      <c r="M6889">
        <f t="shared" si="429"/>
        <v>2017</v>
      </c>
      <c r="N6889">
        <f t="shared" si="430"/>
        <v>4</v>
      </c>
      <c r="O6889" t="str">
        <f t="shared" si="431"/>
        <v>2017-04</v>
      </c>
    </row>
    <row r="6890" spans="1:15" x14ac:dyDescent="0.3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s="2" t="s">
        <v>2140</v>
      </c>
      <c r="G6890" t="s">
        <v>29</v>
      </c>
      <c r="H6890" s="5">
        <v>2440</v>
      </c>
      <c r="I6890" s="9">
        <v>0.11</v>
      </c>
      <c r="J6890" s="5">
        <v>878.4</v>
      </c>
      <c r="K6890" t="s">
        <v>17</v>
      </c>
      <c r="L6890" s="1">
        <f t="shared" si="428"/>
        <v>42968</v>
      </c>
      <c r="M6890">
        <f t="shared" si="429"/>
        <v>2017</v>
      </c>
      <c r="N6890">
        <f t="shared" si="430"/>
        <v>8</v>
      </c>
      <c r="O6890" t="str">
        <f t="shared" si="431"/>
        <v>2017-08</v>
      </c>
    </row>
    <row r="6891" spans="1:15" x14ac:dyDescent="0.3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s="2" t="s">
        <v>6527</v>
      </c>
      <c r="G6891" t="s">
        <v>29</v>
      </c>
      <c r="H6891" s="5">
        <v>2321</v>
      </c>
      <c r="I6891" s="9">
        <v>0.11</v>
      </c>
      <c r="J6891" s="5">
        <v>742.72</v>
      </c>
      <c r="K6891" t="s">
        <v>17</v>
      </c>
      <c r="L6891" s="1">
        <f t="shared" si="428"/>
        <v>42180</v>
      </c>
      <c r="M6891">
        <f t="shared" si="429"/>
        <v>2015</v>
      </c>
      <c r="N6891">
        <f t="shared" si="430"/>
        <v>6</v>
      </c>
      <c r="O6891" t="str">
        <f t="shared" si="431"/>
        <v>2015-06</v>
      </c>
    </row>
    <row r="6892" spans="1:15" x14ac:dyDescent="0.3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s="2" t="s">
        <v>458</v>
      </c>
      <c r="G6892" t="s">
        <v>29</v>
      </c>
      <c r="H6892" s="5">
        <v>932</v>
      </c>
      <c r="I6892" s="9">
        <v>0.27</v>
      </c>
      <c r="J6892" s="5">
        <v>326.2</v>
      </c>
      <c r="K6892" t="s">
        <v>17</v>
      </c>
      <c r="L6892" s="1">
        <f t="shared" si="428"/>
        <v>43462</v>
      </c>
      <c r="M6892">
        <f t="shared" si="429"/>
        <v>2018</v>
      </c>
      <c r="N6892">
        <f t="shared" si="430"/>
        <v>12</v>
      </c>
      <c r="O6892" t="str">
        <f t="shared" si="431"/>
        <v>2018-12</v>
      </c>
    </row>
    <row r="6893" spans="1:15" x14ac:dyDescent="0.3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s="2" t="s">
        <v>1767</v>
      </c>
      <c r="G6893" t="s">
        <v>78</v>
      </c>
      <c r="H6893" s="5">
        <v>1451</v>
      </c>
      <c r="I6893" s="9">
        <v>0.25</v>
      </c>
      <c r="J6893" s="5">
        <v>435.3</v>
      </c>
      <c r="K6893" t="s">
        <v>17</v>
      </c>
      <c r="L6893" s="1">
        <f t="shared" si="428"/>
        <v>42729</v>
      </c>
      <c r="M6893">
        <f t="shared" si="429"/>
        <v>2016</v>
      </c>
      <c r="N6893">
        <f t="shared" si="430"/>
        <v>12</v>
      </c>
      <c r="O6893" t="str">
        <f t="shared" si="431"/>
        <v>2016-12</v>
      </c>
    </row>
    <row r="6894" spans="1:15" x14ac:dyDescent="0.3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s="2" t="s">
        <v>2259</v>
      </c>
      <c r="G6894" t="s">
        <v>78</v>
      </c>
      <c r="H6894" s="5">
        <v>523</v>
      </c>
      <c r="I6894" s="9">
        <v>0.34</v>
      </c>
      <c r="J6894" s="5">
        <v>109.83</v>
      </c>
      <c r="K6894" t="s">
        <v>17</v>
      </c>
      <c r="L6894" s="1">
        <f t="shared" si="428"/>
        <v>42634</v>
      </c>
      <c r="M6894">
        <f t="shared" si="429"/>
        <v>2016</v>
      </c>
      <c r="N6894">
        <f t="shared" si="430"/>
        <v>9</v>
      </c>
      <c r="O6894" t="str">
        <f t="shared" si="431"/>
        <v>2016-09</v>
      </c>
    </row>
    <row r="6895" spans="1:15" x14ac:dyDescent="0.3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s="2" t="s">
        <v>2539</v>
      </c>
      <c r="G6895" t="s">
        <v>78</v>
      </c>
      <c r="H6895" s="5">
        <v>2446</v>
      </c>
      <c r="I6895" s="9">
        <v>0.24</v>
      </c>
      <c r="J6895" s="5">
        <v>1051.78</v>
      </c>
      <c r="K6895" t="s">
        <v>17</v>
      </c>
      <c r="L6895" s="1">
        <f t="shared" si="428"/>
        <v>43003</v>
      </c>
      <c r="M6895">
        <f t="shared" si="429"/>
        <v>2017</v>
      </c>
      <c r="N6895">
        <f t="shared" si="430"/>
        <v>9</v>
      </c>
      <c r="O6895" t="str">
        <f t="shared" si="431"/>
        <v>2017-09</v>
      </c>
    </row>
    <row r="6896" spans="1:15" x14ac:dyDescent="0.3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s="2" t="s">
        <v>323</v>
      </c>
      <c r="G6896" t="s">
        <v>78</v>
      </c>
      <c r="H6896" s="5">
        <v>1623</v>
      </c>
      <c r="I6896" s="9">
        <v>0.12</v>
      </c>
      <c r="J6896" s="5">
        <v>632.97</v>
      </c>
      <c r="K6896" t="s">
        <v>17</v>
      </c>
      <c r="L6896" s="1">
        <f t="shared" si="428"/>
        <v>43059</v>
      </c>
      <c r="M6896">
        <f t="shared" si="429"/>
        <v>2017</v>
      </c>
      <c r="N6896">
        <f t="shared" si="430"/>
        <v>11</v>
      </c>
      <c r="O6896" t="str">
        <f t="shared" si="431"/>
        <v>2017-11</v>
      </c>
    </row>
    <row r="6897" spans="1:15" x14ac:dyDescent="0.3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s="2" t="s">
        <v>2504</v>
      </c>
      <c r="G6897" t="s">
        <v>78</v>
      </c>
      <c r="H6897" s="5">
        <v>2056</v>
      </c>
      <c r="I6897" s="9">
        <v>0.16</v>
      </c>
      <c r="J6897" s="5">
        <v>514</v>
      </c>
      <c r="K6897" t="s">
        <v>17</v>
      </c>
      <c r="L6897" s="1">
        <f t="shared" si="428"/>
        <v>43064</v>
      </c>
      <c r="M6897">
        <f t="shared" si="429"/>
        <v>2017</v>
      </c>
      <c r="N6897">
        <f t="shared" si="430"/>
        <v>11</v>
      </c>
      <c r="O6897" t="str">
        <f t="shared" si="431"/>
        <v>2017-11</v>
      </c>
    </row>
    <row r="6898" spans="1:15" x14ac:dyDescent="0.3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s="2" t="s">
        <v>1129</v>
      </c>
      <c r="G6898" t="s">
        <v>78</v>
      </c>
      <c r="H6898" s="5">
        <v>1278</v>
      </c>
      <c r="I6898" s="9">
        <v>0.11</v>
      </c>
      <c r="J6898" s="5">
        <v>383.4</v>
      </c>
      <c r="K6898" t="s">
        <v>17</v>
      </c>
      <c r="L6898" s="1">
        <f t="shared" si="428"/>
        <v>42183</v>
      </c>
      <c r="M6898">
        <f t="shared" si="429"/>
        <v>2015</v>
      </c>
      <c r="N6898">
        <f t="shared" si="430"/>
        <v>6</v>
      </c>
      <c r="O6898" t="str">
        <f t="shared" si="431"/>
        <v>2015-06</v>
      </c>
    </row>
    <row r="6899" spans="1:15" x14ac:dyDescent="0.3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2">
        <v>42655</v>
      </c>
      <c r="G6899" t="s">
        <v>78</v>
      </c>
      <c r="H6899" s="5">
        <v>2451</v>
      </c>
      <c r="I6899" s="9">
        <v>0.16</v>
      </c>
      <c r="J6899" s="5">
        <v>147.06</v>
      </c>
      <c r="K6899" t="s">
        <v>17</v>
      </c>
      <c r="L6899" s="1">
        <f t="shared" si="428"/>
        <v>42655</v>
      </c>
      <c r="M6899">
        <f t="shared" si="429"/>
        <v>2016</v>
      </c>
      <c r="N6899">
        <f t="shared" si="430"/>
        <v>10</v>
      </c>
      <c r="O6899" t="str">
        <f t="shared" si="431"/>
        <v>2016-10</v>
      </c>
    </row>
    <row r="6900" spans="1:15" x14ac:dyDescent="0.3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s="2" t="s">
        <v>840</v>
      </c>
      <c r="G6900" t="s">
        <v>78</v>
      </c>
      <c r="H6900" s="5">
        <v>531</v>
      </c>
      <c r="I6900" s="9">
        <v>0.25</v>
      </c>
      <c r="J6900" s="5">
        <v>169.92</v>
      </c>
      <c r="K6900" t="s">
        <v>17</v>
      </c>
      <c r="L6900" s="1">
        <f t="shared" si="428"/>
        <v>43301</v>
      </c>
      <c r="M6900">
        <f t="shared" si="429"/>
        <v>2018</v>
      </c>
      <c r="N6900">
        <f t="shared" si="430"/>
        <v>7</v>
      </c>
      <c r="O6900" t="str">
        <f t="shared" si="431"/>
        <v>2018-07</v>
      </c>
    </row>
    <row r="6901" spans="1:15" x14ac:dyDescent="0.3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2">
        <v>42776</v>
      </c>
      <c r="G6901" t="s">
        <v>78</v>
      </c>
      <c r="H6901" s="5">
        <v>2378</v>
      </c>
      <c r="I6901" s="9">
        <v>0.12</v>
      </c>
      <c r="J6901" s="5">
        <v>856.08</v>
      </c>
      <c r="K6901" t="s">
        <v>17</v>
      </c>
      <c r="L6901" s="1">
        <f t="shared" si="428"/>
        <v>42776</v>
      </c>
      <c r="M6901">
        <f t="shared" si="429"/>
        <v>2017</v>
      </c>
      <c r="N6901">
        <f t="shared" si="430"/>
        <v>2</v>
      </c>
      <c r="O6901" t="str">
        <f t="shared" si="431"/>
        <v>2017-02</v>
      </c>
    </row>
    <row r="6902" spans="1:15" x14ac:dyDescent="0.3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2">
        <v>42655</v>
      </c>
      <c r="G6902" t="s">
        <v>78</v>
      </c>
      <c r="H6902" s="5">
        <v>1300</v>
      </c>
      <c r="I6902" s="9">
        <v>0.28000000000000003</v>
      </c>
      <c r="J6902" s="5">
        <v>585</v>
      </c>
      <c r="K6902" t="s">
        <v>17</v>
      </c>
      <c r="L6902" s="1">
        <f t="shared" si="428"/>
        <v>42655</v>
      </c>
      <c r="M6902">
        <f t="shared" si="429"/>
        <v>2016</v>
      </c>
      <c r="N6902">
        <f t="shared" si="430"/>
        <v>10</v>
      </c>
      <c r="O6902" t="str">
        <f t="shared" si="431"/>
        <v>2016-10</v>
      </c>
    </row>
    <row r="6903" spans="1:15" x14ac:dyDescent="0.3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2">
        <v>42776</v>
      </c>
      <c r="G6903" t="s">
        <v>78</v>
      </c>
      <c r="H6903" s="5">
        <v>2023</v>
      </c>
      <c r="I6903" s="9">
        <v>0.21</v>
      </c>
      <c r="J6903" s="5">
        <v>586.66999999999996</v>
      </c>
      <c r="K6903" t="s">
        <v>17</v>
      </c>
      <c r="L6903" s="1">
        <f t="shared" si="428"/>
        <v>42776</v>
      </c>
      <c r="M6903">
        <f t="shared" si="429"/>
        <v>2017</v>
      </c>
      <c r="N6903">
        <f t="shared" si="430"/>
        <v>2</v>
      </c>
      <c r="O6903" t="str">
        <f t="shared" si="431"/>
        <v>2017-02</v>
      </c>
    </row>
    <row r="6904" spans="1:15" x14ac:dyDescent="0.3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2">
        <v>43355</v>
      </c>
      <c r="G6904" t="s">
        <v>78</v>
      </c>
      <c r="H6904" s="5">
        <v>1986</v>
      </c>
      <c r="I6904" s="9">
        <v>0.27</v>
      </c>
      <c r="J6904" s="5">
        <v>536.22</v>
      </c>
      <c r="K6904" t="s">
        <v>17</v>
      </c>
      <c r="L6904" s="1">
        <f t="shared" si="428"/>
        <v>43355</v>
      </c>
      <c r="M6904">
        <f t="shared" si="429"/>
        <v>2018</v>
      </c>
      <c r="N6904">
        <f t="shared" si="430"/>
        <v>9</v>
      </c>
      <c r="O6904" t="str">
        <f t="shared" si="431"/>
        <v>2018-09</v>
      </c>
    </row>
    <row r="6905" spans="1:15" x14ac:dyDescent="0.3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s="2" t="s">
        <v>840</v>
      </c>
      <c r="G6905" t="s">
        <v>78</v>
      </c>
      <c r="H6905" s="5">
        <v>1714</v>
      </c>
      <c r="I6905" s="9">
        <v>0.2</v>
      </c>
      <c r="J6905" s="5">
        <v>737.02</v>
      </c>
      <c r="K6905" t="s">
        <v>17</v>
      </c>
      <c r="L6905" s="1">
        <f t="shared" si="428"/>
        <v>43301</v>
      </c>
      <c r="M6905">
        <f t="shared" si="429"/>
        <v>2018</v>
      </c>
      <c r="N6905">
        <f t="shared" si="430"/>
        <v>7</v>
      </c>
      <c r="O6905" t="str">
        <f t="shared" si="431"/>
        <v>2018-07</v>
      </c>
    </row>
    <row r="6906" spans="1:15" x14ac:dyDescent="0.3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2">
        <v>43019</v>
      </c>
      <c r="G6906" t="s">
        <v>78</v>
      </c>
      <c r="H6906" s="5">
        <v>2171</v>
      </c>
      <c r="I6906" s="9">
        <v>0.33</v>
      </c>
      <c r="J6906" s="5">
        <v>260.52</v>
      </c>
      <c r="K6906" t="s">
        <v>17</v>
      </c>
      <c r="L6906" s="1">
        <f t="shared" si="428"/>
        <v>43019</v>
      </c>
      <c r="M6906">
        <f t="shared" si="429"/>
        <v>2017</v>
      </c>
      <c r="N6906">
        <f t="shared" si="430"/>
        <v>10</v>
      </c>
      <c r="O6906" t="str">
        <f t="shared" si="431"/>
        <v>2017-10</v>
      </c>
    </row>
    <row r="6907" spans="1:15" x14ac:dyDescent="0.3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2">
        <v>42795</v>
      </c>
      <c r="G6907" t="s">
        <v>78</v>
      </c>
      <c r="H6907" s="5">
        <v>1934</v>
      </c>
      <c r="I6907" s="9">
        <v>0.34</v>
      </c>
      <c r="J6907" s="5">
        <v>96.7</v>
      </c>
      <c r="K6907" t="s">
        <v>17</v>
      </c>
      <c r="L6907" s="1">
        <f t="shared" si="428"/>
        <v>42795</v>
      </c>
      <c r="M6907">
        <f t="shared" si="429"/>
        <v>2017</v>
      </c>
      <c r="N6907">
        <f t="shared" si="430"/>
        <v>3</v>
      </c>
      <c r="O6907" t="str">
        <f t="shared" si="431"/>
        <v>2017-03</v>
      </c>
    </row>
    <row r="6908" spans="1:15" x14ac:dyDescent="0.3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s="2" t="s">
        <v>7735</v>
      </c>
      <c r="G6908" t="s">
        <v>78</v>
      </c>
      <c r="H6908" s="5">
        <v>1230</v>
      </c>
      <c r="I6908" s="9">
        <v>0.25</v>
      </c>
      <c r="J6908" s="5">
        <v>184.5</v>
      </c>
      <c r="K6908" t="s">
        <v>17</v>
      </c>
      <c r="L6908" s="1">
        <f t="shared" si="428"/>
        <v>43233</v>
      </c>
      <c r="M6908">
        <f t="shared" si="429"/>
        <v>2018</v>
      </c>
      <c r="N6908">
        <f t="shared" si="430"/>
        <v>5</v>
      </c>
      <c r="O6908" t="str">
        <f t="shared" si="431"/>
        <v>2018-05</v>
      </c>
    </row>
    <row r="6909" spans="1:15" x14ac:dyDescent="0.3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s="2" t="s">
        <v>603</v>
      </c>
      <c r="G6909" t="s">
        <v>78</v>
      </c>
      <c r="H6909" s="5">
        <v>1472</v>
      </c>
      <c r="I6909" s="9">
        <v>0.34</v>
      </c>
      <c r="J6909" s="5">
        <v>588.79999999999995</v>
      </c>
      <c r="K6909" t="s">
        <v>17</v>
      </c>
      <c r="L6909" s="1">
        <f t="shared" si="428"/>
        <v>42332</v>
      </c>
      <c r="M6909">
        <f t="shared" si="429"/>
        <v>2015</v>
      </c>
      <c r="N6909">
        <f t="shared" si="430"/>
        <v>11</v>
      </c>
      <c r="O6909" t="str">
        <f t="shared" si="431"/>
        <v>2015-11</v>
      </c>
    </row>
    <row r="6910" spans="1:15" x14ac:dyDescent="0.3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s="2" t="s">
        <v>840</v>
      </c>
      <c r="G6910" t="s">
        <v>78</v>
      </c>
      <c r="H6910" s="5">
        <v>1453</v>
      </c>
      <c r="I6910" s="9">
        <v>0.3</v>
      </c>
      <c r="J6910" s="5">
        <v>334.19</v>
      </c>
      <c r="K6910" t="s">
        <v>17</v>
      </c>
      <c r="L6910" s="1">
        <f t="shared" si="428"/>
        <v>43301</v>
      </c>
      <c r="M6910">
        <f t="shared" si="429"/>
        <v>2018</v>
      </c>
      <c r="N6910">
        <f t="shared" si="430"/>
        <v>7</v>
      </c>
      <c r="O6910" t="str">
        <f t="shared" si="431"/>
        <v>2018-07</v>
      </c>
    </row>
    <row r="6911" spans="1:15" x14ac:dyDescent="0.3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s="2" t="s">
        <v>323</v>
      </c>
      <c r="G6911" t="s">
        <v>78</v>
      </c>
      <c r="H6911" s="5">
        <v>1180</v>
      </c>
      <c r="I6911" s="9">
        <v>0.11</v>
      </c>
      <c r="J6911" s="5">
        <v>531</v>
      </c>
      <c r="K6911" t="s">
        <v>17</v>
      </c>
      <c r="L6911" s="1">
        <f t="shared" si="428"/>
        <v>43059</v>
      </c>
      <c r="M6911">
        <f t="shared" si="429"/>
        <v>2017</v>
      </c>
      <c r="N6911">
        <f t="shared" si="430"/>
        <v>11</v>
      </c>
      <c r="O6911" t="str">
        <f t="shared" si="431"/>
        <v>2017-11</v>
      </c>
    </row>
    <row r="6912" spans="1:15" x14ac:dyDescent="0.3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s="2" t="s">
        <v>727</v>
      </c>
      <c r="G6912" t="s">
        <v>78</v>
      </c>
      <c r="H6912" s="5">
        <v>825</v>
      </c>
      <c r="I6912" s="9">
        <v>0.34</v>
      </c>
      <c r="J6912" s="5">
        <v>140.25</v>
      </c>
      <c r="K6912" t="s">
        <v>17</v>
      </c>
      <c r="L6912" s="1">
        <f t="shared" si="428"/>
        <v>42306</v>
      </c>
      <c r="M6912">
        <f t="shared" si="429"/>
        <v>2015</v>
      </c>
      <c r="N6912">
        <f t="shared" si="430"/>
        <v>10</v>
      </c>
      <c r="O6912" t="str">
        <f t="shared" si="431"/>
        <v>2015-10</v>
      </c>
    </row>
    <row r="6913" spans="1:15" x14ac:dyDescent="0.3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s="2" t="s">
        <v>1730</v>
      </c>
      <c r="G6913" t="s">
        <v>78</v>
      </c>
      <c r="H6913" s="5">
        <v>1992</v>
      </c>
      <c r="I6913" s="9">
        <v>0.21</v>
      </c>
      <c r="J6913" s="5">
        <v>836.64</v>
      </c>
      <c r="K6913" t="s">
        <v>17</v>
      </c>
      <c r="L6913" s="1">
        <f t="shared" si="428"/>
        <v>43294</v>
      </c>
      <c r="M6913">
        <f t="shared" si="429"/>
        <v>2018</v>
      </c>
      <c r="N6913">
        <f t="shared" si="430"/>
        <v>7</v>
      </c>
      <c r="O6913" t="str">
        <f t="shared" si="431"/>
        <v>2018-07</v>
      </c>
    </row>
    <row r="6914" spans="1:15" x14ac:dyDescent="0.3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2">
        <v>43355</v>
      </c>
      <c r="G6914" t="s">
        <v>78</v>
      </c>
      <c r="H6914" s="5">
        <v>1258</v>
      </c>
      <c r="I6914" s="9">
        <v>0.34</v>
      </c>
      <c r="J6914" s="5">
        <v>150.96</v>
      </c>
      <c r="K6914" t="s">
        <v>17</v>
      </c>
      <c r="L6914" s="1">
        <f t="shared" ref="L6914:L6977" si="432">IF(ISNUMBER(F6914),F6914,IFERROR(DATE(VALUE(RIGHT(F6914,4)),VALUE(LEFT(F6914,FIND("/",F6914)-1)),VALUE(MID(F6914,FIND("/",F6914)+1,FIND("/",F6914,FIND("/",F6914)+1)-FIND("/",F6914)-1))),""))</f>
        <v>43355</v>
      </c>
      <c r="M6914">
        <f t="shared" ref="M6914:M6977" si="433">YEAR(L6914)</f>
        <v>2018</v>
      </c>
      <c r="N6914">
        <f t="shared" ref="N6914:N6977" si="434">MONTH(L6914)</f>
        <v>9</v>
      </c>
      <c r="O6914" t="str">
        <f t="shared" ref="O6914:O6977" si="435">TEXT(L6914,"yyyy-mm")</f>
        <v>2018-09</v>
      </c>
    </row>
    <row r="6915" spans="1:15" x14ac:dyDescent="0.3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s="2" t="s">
        <v>1748</v>
      </c>
      <c r="G6915" t="s">
        <v>78</v>
      </c>
      <c r="H6915" s="5">
        <v>1882</v>
      </c>
      <c r="I6915" s="9">
        <v>0.15</v>
      </c>
      <c r="J6915" s="5">
        <v>583.41999999999996</v>
      </c>
      <c r="K6915" t="s">
        <v>17</v>
      </c>
      <c r="L6915" s="1">
        <f t="shared" si="432"/>
        <v>43463</v>
      </c>
      <c r="M6915">
        <f t="shared" si="433"/>
        <v>2018</v>
      </c>
      <c r="N6915">
        <f t="shared" si="434"/>
        <v>12</v>
      </c>
      <c r="O6915" t="str">
        <f t="shared" si="435"/>
        <v>2018-12</v>
      </c>
    </row>
    <row r="6916" spans="1:15" x14ac:dyDescent="0.3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s="2" t="s">
        <v>603</v>
      </c>
      <c r="G6916" t="s">
        <v>78</v>
      </c>
      <c r="H6916" s="5">
        <v>645</v>
      </c>
      <c r="I6916" s="9">
        <v>0.1</v>
      </c>
      <c r="J6916" s="5">
        <v>45.15</v>
      </c>
      <c r="K6916" t="s">
        <v>17</v>
      </c>
      <c r="L6916" s="1">
        <f t="shared" si="432"/>
        <v>42332</v>
      </c>
      <c r="M6916">
        <f t="shared" si="433"/>
        <v>2015</v>
      </c>
      <c r="N6916">
        <f t="shared" si="434"/>
        <v>11</v>
      </c>
      <c r="O6916" t="str">
        <f t="shared" si="435"/>
        <v>2015-11</v>
      </c>
    </row>
    <row r="6917" spans="1:15" x14ac:dyDescent="0.3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2">
        <v>42496</v>
      </c>
      <c r="G6917" t="s">
        <v>78</v>
      </c>
      <c r="H6917" s="5">
        <v>2308</v>
      </c>
      <c r="I6917" s="9">
        <v>0.28999999999999998</v>
      </c>
      <c r="J6917" s="5">
        <v>1038.5999999999999</v>
      </c>
      <c r="K6917" t="s">
        <v>17</v>
      </c>
      <c r="L6917" s="1">
        <f t="shared" si="432"/>
        <v>42496</v>
      </c>
      <c r="M6917">
        <f t="shared" si="433"/>
        <v>2016</v>
      </c>
      <c r="N6917">
        <f t="shared" si="434"/>
        <v>5</v>
      </c>
      <c r="O6917" t="str">
        <f t="shared" si="435"/>
        <v>2016-05</v>
      </c>
    </row>
    <row r="6918" spans="1:15" x14ac:dyDescent="0.3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s="2" t="s">
        <v>7735</v>
      </c>
      <c r="G6918" t="s">
        <v>78</v>
      </c>
      <c r="H6918" s="5">
        <v>609</v>
      </c>
      <c r="I6918" s="9">
        <v>0.16</v>
      </c>
      <c r="J6918" s="5">
        <v>170.52</v>
      </c>
      <c r="K6918" t="s">
        <v>17</v>
      </c>
      <c r="L6918" s="1">
        <f t="shared" si="432"/>
        <v>43233</v>
      </c>
      <c r="M6918">
        <f t="shared" si="433"/>
        <v>2018</v>
      </c>
      <c r="N6918">
        <f t="shared" si="434"/>
        <v>5</v>
      </c>
      <c r="O6918" t="str">
        <f t="shared" si="435"/>
        <v>2018-05</v>
      </c>
    </row>
    <row r="6919" spans="1:15" x14ac:dyDescent="0.3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2">
        <v>42776</v>
      </c>
      <c r="G6919" t="s">
        <v>78</v>
      </c>
      <c r="H6919" s="5">
        <v>651</v>
      </c>
      <c r="I6919" s="9">
        <v>0.12</v>
      </c>
      <c r="J6919" s="5">
        <v>188.79</v>
      </c>
      <c r="K6919" t="s">
        <v>17</v>
      </c>
      <c r="L6919" s="1">
        <f t="shared" si="432"/>
        <v>42776</v>
      </c>
      <c r="M6919">
        <f t="shared" si="433"/>
        <v>2017</v>
      </c>
      <c r="N6919">
        <f t="shared" si="434"/>
        <v>2</v>
      </c>
      <c r="O6919" t="str">
        <f t="shared" si="435"/>
        <v>2017-02</v>
      </c>
    </row>
    <row r="6920" spans="1:15" x14ac:dyDescent="0.3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s="2" t="s">
        <v>1730</v>
      </c>
      <c r="G6920" t="s">
        <v>78</v>
      </c>
      <c r="H6920" s="5">
        <v>1609</v>
      </c>
      <c r="I6920" s="9">
        <v>0.31</v>
      </c>
      <c r="J6920" s="5">
        <v>96.54</v>
      </c>
      <c r="K6920" t="s">
        <v>17</v>
      </c>
      <c r="L6920" s="1">
        <f t="shared" si="432"/>
        <v>43294</v>
      </c>
      <c r="M6920">
        <f t="shared" si="433"/>
        <v>2018</v>
      </c>
      <c r="N6920">
        <f t="shared" si="434"/>
        <v>7</v>
      </c>
      <c r="O6920" t="str">
        <f t="shared" si="435"/>
        <v>2018-07</v>
      </c>
    </row>
    <row r="6921" spans="1:15" x14ac:dyDescent="0.3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s="2" t="s">
        <v>382</v>
      </c>
      <c r="G6921" t="s">
        <v>78</v>
      </c>
      <c r="H6921" s="5">
        <v>1828</v>
      </c>
      <c r="I6921" s="9">
        <v>0.25</v>
      </c>
      <c r="J6921" s="5">
        <v>383.88</v>
      </c>
      <c r="K6921" t="s">
        <v>17</v>
      </c>
      <c r="L6921" s="1">
        <f t="shared" si="432"/>
        <v>43451</v>
      </c>
      <c r="M6921">
        <f t="shared" si="433"/>
        <v>2018</v>
      </c>
      <c r="N6921">
        <f t="shared" si="434"/>
        <v>12</v>
      </c>
      <c r="O6921" t="str">
        <f t="shared" si="435"/>
        <v>2018-12</v>
      </c>
    </row>
    <row r="6922" spans="1:15" x14ac:dyDescent="0.3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s="2" t="s">
        <v>2213</v>
      </c>
      <c r="G6922" t="s">
        <v>78</v>
      </c>
      <c r="H6922" s="5">
        <v>1739</v>
      </c>
      <c r="I6922" s="9">
        <v>0.15</v>
      </c>
      <c r="J6922" s="5">
        <v>347.8</v>
      </c>
      <c r="K6922" t="s">
        <v>17</v>
      </c>
      <c r="L6922" s="1">
        <f t="shared" si="432"/>
        <v>43039</v>
      </c>
      <c r="M6922">
        <f t="shared" si="433"/>
        <v>2017</v>
      </c>
      <c r="N6922">
        <f t="shared" si="434"/>
        <v>10</v>
      </c>
      <c r="O6922" t="str">
        <f t="shared" si="435"/>
        <v>2017-10</v>
      </c>
    </row>
    <row r="6923" spans="1:15" x14ac:dyDescent="0.3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s="2" t="s">
        <v>2213</v>
      </c>
      <c r="G6923" t="s">
        <v>78</v>
      </c>
      <c r="H6923" s="5">
        <v>1132</v>
      </c>
      <c r="I6923" s="9">
        <v>0.33</v>
      </c>
      <c r="J6923" s="5">
        <v>283</v>
      </c>
      <c r="K6923" t="s">
        <v>17</v>
      </c>
      <c r="L6923" s="1">
        <f t="shared" si="432"/>
        <v>43039</v>
      </c>
      <c r="M6923">
        <f t="shared" si="433"/>
        <v>2017</v>
      </c>
      <c r="N6923">
        <f t="shared" si="434"/>
        <v>10</v>
      </c>
      <c r="O6923" t="str">
        <f t="shared" si="435"/>
        <v>2017-10</v>
      </c>
    </row>
    <row r="6924" spans="1:15" x14ac:dyDescent="0.3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s="2" t="s">
        <v>7735</v>
      </c>
      <c r="G6924" t="s">
        <v>78</v>
      </c>
      <c r="H6924" s="5">
        <v>2459</v>
      </c>
      <c r="I6924" s="9">
        <v>0.32</v>
      </c>
      <c r="J6924" s="5">
        <v>467.21</v>
      </c>
      <c r="K6924" t="s">
        <v>17</v>
      </c>
      <c r="L6924" s="1">
        <f t="shared" si="432"/>
        <v>43233</v>
      </c>
      <c r="M6924">
        <f t="shared" si="433"/>
        <v>2018</v>
      </c>
      <c r="N6924">
        <f t="shared" si="434"/>
        <v>5</v>
      </c>
      <c r="O6924" t="str">
        <f t="shared" si="435"/>
        <v>2018-05</v>
      </c>
    </row>
    <row r="6925" spans="1:15" x14ac:dyDescent="0.3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s="2" t="s">
        <v>1245</v>
      </c>
      <c r="G6925" t="s">
        <v>78</v>
      </c>
      <c r="H6925" s="5">
        <v>1247</v>
      </c>
      <c r="I6925" s="9">
        <v>0.31</v>
      </c>
      <c r="J6925" s="5">
        <v>137.16999999999999</v>
      </c>
      <c r="K6925" t="s">
        <v>17</v>
      </c>
      <c r="L6925" s="1">
        <f t="shared" si="432"/>
        <v>43431</v>
      </c>
      <c r="M6925">
        <f t="shared" si="433"/>
        <v>2018</v>
      </c>
      <c r="N6925">
        <f t="shared" si="434"/>
        <v>11</v>
      </c>
      <c r="O6925" t="str">
        <f t="shared" si="435"/>
        <v>2018-11</v>
      </c>
    </row>
    <row r="6926" spans="1:15" x14ac:dyDescent="0.3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2">
        <v>42461</v>
      </c>
      <c r="G6926" t="s">
        <v>78</v>
      </c>
      <c r="H6926" s="5">
        <v>1449</v>
      </c>
      <c r="I6926" s="9">
        <v>0.28000000000000003</v>
      </c>
      <c r="J6926" s="5">
        <v>333.27</v>
      </c>
      <c r="K6926" t="s">
        <v>17</v>
      </c>
      <c r="L6926" s="1">
        <f t="shared" si="432"/>
        <v>42461</v>
      </c>
      <c r="M6926">
        <f t="shared" si="433"/>
        <v>2016</v>
      </c>
      <c r="N6926">
        <f t="shared" si="434"/>
        <v>4</v>
      </c>
      <c r="O6926" t="str">
        <f t="shared" si="435"/>
        <v>2016-04</v>
      </c>
    </row>
    <row r="6927" spans="1:15" x14ac:dyDescent="0.3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2">
        <v>43142</v>
      </c>
      <c r="G6927" t="s">
        <v>78</v>
      </c>
      <c r="H6927" s="5">
        <v>1247</v>
      </c>
      <c r="I6927" s="9">
        <v>0.32</v>
      </c>
      <c r="J6927" s="5">
        <v>211.99</v>
      </c>
      <c r="K6927" t="s">
        <v>17</v>
      </c>
      <c r="L6927" s="1">
        <f t="shared" si="432"/>
        <v>43142</v>
      </c>
      <c r="M6927">
        <f t="shared" si="433"/>
        <v>2018</v>
      </c>
      <c r="N6927">
        <f t="shared" si="434"/>
        <v>2</v>
      </c>
      <c r="O6927" t="str">
        <f t="shared" si="435"/>
        <v>2018-02</v>
      </c>
    </row>
    <row r="6928" spans="1:15" x14ac:dyDescent="0.3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s="2" t="s">
        <v>7756</v>
      </c>
      <c r="G6928" t="s">
        <v>78</v>
      </c>
      <c r="H6928" s="5">
        <v>1911</v>
      </c>
      <c r="I6928" s="9">
        <v>0.35</v>
      </c>
      <c r="J6928" s="5">
        <v>286.64999999999998</v>
      </c>
      <c r="K6928" t="s">
        <v>17</v>
      </c>
      <c r="L6928" s="1">
        <f t="shared" si="432"/>
        <v>42200</v>
      </c>
      <c r="M6928">
        <f t="shared" si="433"/>
        <v>2015</v>
      </c>
      <c r="N6928">
        <f t="shared" si="434"/>
        <v>7</v>
      </c>
      <c r="O6928" t="str">
        <f t="shared" si="435"/>
        <v>2015-07</v>
      </c>
    </row>
    <row r="6929" spans="1:15" x14ac:dyDescent="0.3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s="2" t="s">
        <v>323</v>
      </c>
      <c r="G6929" t="s">
        <v>78</v>
      </c>
      <c r="H6929" s="5">
        <v>2305</v>
      </c>
      <c r="I6929" s="9">
        <v>0.34</v>
      </c>
      <c r="J6929" s="5">
        <v>345.75</v>
      </c>
      <c r="K6929" t="s">
        <v>17</v>
      </c>
      <c r="L6929" s="1">
        <f t="shared" si="432"/>
        <v>43059</v>
      </c>
      <c r="M6929">
        <f t="shared" si="433"/>
        <v>2017</v>
      </c>
      <c r="N6929">
        <f t="shared" si="434"/>
        <v>11</v>
      </c>
      <c r="O6929" t="str">
        <f t="shared" si="435"/>
        <v>2017-11</v>
      </c>
    </row>
    <row r="6930" spans="1:15" x14ac:dyDescent="0.3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s="2" t="s">
        <v>7735</v>
      </c>
      <c r="G6930" t="s">
        <v>78</v>
      </c>
      <c r="H6930" s="5">
        <v>2494</v>
      </c>
      <c r="I6930" s="9">
        <v>0.2</v>
      </c>
      <c r="J6930" s="5">
        <v>523.74</v>
      </c>
      <c r="K6930" t="s">
        <v>17</v>
      </c>
      <c r="L6930" s="1">
        <f t="shared" si="432"/>
        <v>43233</v>
      </c>
      <c r="M6930">
        <f t="shared" si="433"/>
        <v>2018</v>
      </c>
      <c r="N6930">
        <f t="shared" si="434"/>
        <v>5</v>
      </c>
      <c r="O6930" t="str">
        <f t="shared" si="435"/>
        <v>2018-05</v>
      </c>
    </row>
    <row r="6931" spans="1:15" x14ac:dyDescent="0.3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s="2" t="s">
        <v>1767</v>
      </c>
      <c r="G6931" t="s">
        <v>78</v>
      </c>
      <c r="H6931" s="5">
        <v>2467</v>
      </c>
      <c r="I6931" s="9">
        <v>0.17</v>
      </c>
      <c r="J6931" s="5">
        <v>296.04000000000002</v>
      </c>
      <c r="K6931" t="s">
        <v>17</v>
      </c>
      <c r="L6931" s="1">
        <f t="shared" si="432"/>
        <v>42729</v>
      </c>
      <c r="M6931">
        <f t="shared" si="433"/>
        <v>2016</v>
      </c>
      <c r="N6931">
        <f t="shared" si="434"/>
        <v>12</v>
      </c>
      <c r="O6931" t="str">
        <f t="shared" si="435"/>
        <v>2016-12</v>
      </c>
    </row>
    <row r="6932" spans="1:15" x14ac:dyDescent="0.3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s="2" t="s">
        <v>603</v>
      </c>
      <c r="G6932" t="s">
        <v>78</v>
      </c>
      <c r="H6932" s="5">
        <v>2473</v>
      </c>
      <c r="I6932" s="9">
        <v>0.15</v>
      </c>
      <c r="J6932" s="5">
        <v>321.49</v>
      </c>
      <c r="K6932" t="s">
        <v>17</v>
      </c>
      <c r="L6932" s="1">
        <f t="shared" si="432"/>
        <v>42332</v>
      </c>
      <c r="M6932">
        <f t="shared" si="433"/>
        <v>2015</v>
      </c>
      <c r="N6932">
        <f t="shared" si="434"/>
        <v>11</v>
      </c>
      <c r="O6932" t="str">
        <f t="shared" si="435"/>
        <v>2015-11</v>
      </c>
    </row>
    <row r="6933" spans="1:15" x14ac:dyDescent="0.3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2">
        <v>43078</v>
      </c>
      <c r="G6933" t="s">
        <v>78</v>
      </c>
      <c r="H6933" s="5">
        <v>907</v>
      </c>
      <c r="I6933" s="9">
        <v>0.17</v>
      </c>
      <c r="J6933" s="5">
        <v>362.8</v>
      </c>
      <c r="K6933" t="s">
        <v>17</v>
      </c>
      <c r="L6933" s="1">
        <f t="shared" si="432"/>
        <v>43078</v>
      </c>
      <c r="M6933">
        <f t="shared" si="433"/>
        <v>2017</v>
      </c>
      <c r="N6933">
        <f t="shared" si="434"/>
        <v>12</v>
      </c>
      <c r="O6933" t="str">
        <f t="shared" si="435"/>
        <v>2017-12</v>
      </c>
    </row>
    <row r="6934" spans="1:15" x14ac:dyDescent="0.3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2">
        <v>42499</v>
      </c>
      <c r="G6934" t="s">
        <v>78</v>
      </c>
      <c r="H6934" s="5">
        <v>1566</v>
      </c>
      <c r="I6934" s="9">
        <v>0.11</v>
      </c>
      <c r="J6934" s="5">
        <v>485.46</v>
      </c>
      <c r="K6934" t="s">
        <v>17</v>
      </c>
      <c r="L6934" s="1">
        <f t="shared" si="432"/>
        <v>42499</v>
      </c>
      <c r="M6934">
        <f t="shared" si="433"/>
        <v>2016</v>
      </c>
      <c r="N6934">
        <f t="shared" si="434"/>
        <v>5</v>
      </c>
      <c r="O6934" t="str">
        <f t="shared" si="435"/>
        <v>2016-05</v>
      </c>
    </row>
    <row r="6935" spans="1:15" x14ac:dyDescent="0.3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2">
        <v>42834</v>
      </c>
      <c r="G6935" t="s">
        <v>78</v>
      </c>
      <c r="H6935" s="5">
        <v>583</v>
      </c>
      <c r="I6935" s="9">
        <v>0.28000000000000003</v>
      </c>
      <c r="J6935" s="5">
        <v>151.58000000000001</v>
      </c>
      <c r="K6935" t="s">
        <v>17</v>
      </c>
      <c r="L6935" s="1">
        <f t="shared" si="432"/>
        <v>42834</v>
      </c>
      <c r="M6935">
        <f t="shared" si="433"/>
        <v>2017</v>
      </c>
      <c r="N6935">
        <f t="shared" si="434"/>
        <v>4</v>
      </c>
      <c r="O6935" t="str">
        <f t="shared" si="435"/>
        <v>2017-04</v>
      </c>
    </row>
    <row r="6936" spans="1:15" x14ac:dyDescent="0.3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s="2" t="s">
        <v>2213</v>
      </c>
      <c r="G6936" t="s">
        <v>78</v>
      </c>
      <c r="H6936" s="5">
        <v>1813</v>
      </c>
      <c r="I6936" s="9">
        <v>0.25</v>
      </c>
      <c r="J6936" s="5">
        <v>145.04</v>
      </c>
      <c r="K6936" t="s">
        <v>17</v>
      </c>
      <c r="L6936" s="1">
        <f t="shared" si="432"/>
        <v>43039</v>
      </c>
      <c r="M6936">
        <f t="shared" si="433"/>
        <v>2017</v>
      </c>
      <c r="N6936">
        <f t="shared" si="434"/>
        <v>10</v>
      </c>
      <c r="O6936" t="str">
        <f t="shared" si="435"/>
        <v>2017-10</v>
      </c>
    </row>
    <row r="6937" spans="1:15" x14ac:dyDescent="0.3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s="2" t="s">
        <v>1583</v>
      </c>
      <c r="G6937" t="s">
        <v>78</v>
      </c>
      <c r="H6937" s="5">
        <v>1729</v>
      </c>
      <c r="I6937" s="9">
        <v>0.15</v>
      </c>
      <c r="J6937" s="5">
        <v>708.89</v>
      </c>
      <c r="K6937" t="s">
        <v>17</v>
      </c>
      <c r="L6937" s="1">
        <f t="shared" si="432"/>
        <v>42582</v>
      </c>
      <c r="M6937">
        <f t="shared" si="433"/>
        <v>2016</v>
      </c>
      <c r="N6937">
        <f t="shared" si="434"/>
        <v>7</v>
      </c>
      <c r="O6937" t="str">
        <f t="shared" si="435"/>
        <v>2016-07</v>
      </c>
    </row>
    <row r="6938" spans="1:15" x14ac:dyDescent="0.3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s="2" t="s">
        <v>603</v>
      </c>
      <c r="G6938" t="s">
        <v>78</v>
      </c>
      <c r="H6938" s="5">
        <v>2462</v>
      </c>
      <c r="I6938" s="9">
        <v>0.23</v>
      </c>
      <c r="J6938" s="5">
        <v>837.08</v>
      </c>
      <c r="K6938" t="s">
        <v>17</v>
      </c>
      <c r="L6938" s="1">
        <f t="shared" si="432"/>
        <v>42332</v>
      </c>
      <c r="M6938">
        <f t="shared" si="433"/>
        <v>2015</v>
      </c>
      <c r="N6938">
        <f t="shared" si="434"/>
        <v>11</v>
      </c>
      <c r="O6938" t="str">
        <f t="shared" si="435"/>
        <v>2015-11</v>
      </c>
    </row>
    <row r="6939" spans="1:15" x14ac:dyDescent="0.3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2">
        <v>42010</v>
      </c>
      <c r="G6939" t="s">
        <v>78</v>
      </c>
      <c r="H6939" s="5">
        <v>1666</v>
      </c>
      <c r="I6939" s="9">
        <v>0.34</v>
      </c>
      <c r="J6939" s="5">
        <v>283.22000000000003</v>
      </c>
      <c r="K6939" t="s">
        <v>17</v>
      </c>
      <c r="L6939" s="1">
        <f t="shared" si="432"/>
        <v>42010</v>
      </c>
      <c r="M6939">
        <f t="shared" si="433"/>
        <v>2015</v>
      </c>
      <c r="N6939">
        <f t="shared" si="434"/>
        <v>1</v>
      </c>
      <c r="O6939" t="str">
        <f t="shared" si="435"/>
        <v>2015-01</v>
      </c>
    </row>
    <row r="6940" spans="1:15" x14ac:dyDescent="0.3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s="2" t="s">
        <v>1497</v>
      </c>
      <c r="G6940" t="s">
        <v>78</v>
      </c>
      <c r="H6940" s="5">
        <v>541</v>
      </c>
      <c r="I6940" s="9">
        <v>0.13</v>
      </c>
      <c r="J6940" s="5">
        <v>129.84</v>
      </c>
      <c r="K6940" t="s">
        <v>17</v>
      </c>
      <c r="L6940" s="1">
        <f t="shared" si="432"/>
        <v>43312</v>
      </c>
      <c r="M6940">
        <f t="shared" si="433"/>
        <v>2018</v>
      </c>
      <c r="N6940">
        <f t="shared" si="434"/>
        <v>7</v>
      </c>
      <c r="O6940" t="str">
        <f t="shared" si="435"/>
        <v>2018-07</v>
      </c>
    </row>
    <row r="6941" spans="1:15" x14ac:dyDescent="0.3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s="2" t="s">
        <v>891</v>
      </c>
      <c r="G6941" t="s">
        <v>78</v>
      </c>
      <c r="H6941" s="5">
        <v>1811</v>
      </c>
      <c r="I6941" s="9">
        <v>0.18</v>
      </c>
      <c r="J6941" s="5">
        <v>706.29</v>
      </c>
      <c r="K6941" t="s">
        <v>17</v>
      </c>
      <c r="L6941" s="1">
        <f t="shared" si="432"/>
        <v>42703</v>
      </c>
      <c r="M6941">
        <f t="shared" si="433"/>
        <v>2016</v>
      </c>
      <c r="N6941">
        <f t="shared" si="434"/>
        <v>11</v>
      </c>
      <c r="O6941" t="str">
        <f t="shared" si="435"/>
        <v>2016-11</v>
      </c>
    </row>
    <row r="6942" spans="1:15" x14ac:dyDescent="0.3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s="2" t="s">
        <v>1668</v>
      </c>
      <c r="G6942" t="s">
        <v>78</v>
      </c>
      <c r="H6942" s="5">
        <v>2382</v>
      </c>
      <c r="I6942" s="9">
        <v>0.16</v>
      </c>
      <c r="J6942" s="5">
        <v>262.02</v>
      </c>
      <c r="K6942" t="s">
        <v>17</v>
      </c>
      <c r="L6942" s="1">
        <f t="shared" si="432"/>
        <v>43365</v>
      </c>
      <c r="M6942">
        <f t="shared" si="433"/>
        <v>2018</v>
      </c>
      <c r="N6942">
        <f t="shared" si="434"/>
        <v>9</v>
      </c>
      <c r="O6942" t="str">
        <f t="shared" si="435"/>
        <v>2018-09</v>
      </c>
    </row>
    <row r="6943" spans="1:15" x14ac:dyDescent="0.3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s="2" t="s">
        <v>232</v>
      </c>
      <c r="G6943" t="s">
        <v>78</v>
      </c>
      <c r="H6943" s="5">
        <v>1746</v>
      </c>
      <c r="I6943" s="9">
        <v>0.23</v>
      </c>
      <c r="J6943" s="5">
        <v>122.22</v>
      </c>
      <c r="K6943" t="s">
        <v>17</v>
      </c>
      <c r="L6943" s="1">
        <f t="shared" si="432"/>
        <v>42995</v>
      </c>
      <c r="M6943">
        <f t="shared" si="433"/>
        <v>2017</v>
      </c>
      <c r="N6943">
        <f t="shared" si="434"/>
        <v>9</v>
      </c>
      <c r="O6943" t="str">
        <f t="shared" si="435"/>
        <v>2017-09</v>
      </c>
    </row>
    <row r="6944" spans="1:15" x14ac:dyDescent="0.3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s="2" t="s">
        <v>1067</v>
      </c>
      <c r="G6944" t="s">
        <v>78</v>
      </c>
      <c r="H6944" s="5">
        <v>1343</v>
      </c>
      <c r="I6944" s="9">
        <v>0.12</v>
      </c>
      <c r="J6944" s="5">
        <v>282.02999999999997</v>
      </c>
      <c r="K6944" t="s">
        <v>17</v>
      </c>
      <c r="L6944" s="1">
        <f t="shared" si="432"/>
        <v>42874</v>
      </c>
      <c r="M6944">
        <f t="shared" si="433"/>
        <v>2017</v>
      </c>
      <c r="N6944">
        <f t="shared" si="434"/>
        <v>5</v>
      </c>
      <c r="O6944" t="str">
        <f t="shared" si="435"/>
        <v>2017-05</v>
      </c>
    </row>
    <row r="6945" spans="1:15" x14ac:dyDescent="0.3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2">
        <v>42950</v>
      </c>
      <c r="G6945" t="s">
        <v>78</v>
      </c>
      <c r="H6945" s="5">
        <v>1467</v>
      </c>
      <c r="I6945" s="9">
        <v>0.12</v>
      </c>
      <c r="J6945" s="5">
        <v>410.76</v>
      </c>
      <c r="K6945" t="s">
        <v>17</v>
      </c>
      <c r="L6945" s="1">
        <f t="shared" si="432"/>
        <v>42950</v>
      </c>
      <c r="M6945">
        <f t="shared" si="433"/>
        <v>2017</v>
      </c>
      <c r="N6945">
        <f t="shared" si="434"/>
        <v>8</v>
      </c>
      <c r="O6945" t="str">
        <f t="shared" si="435"/>
        <v>2017-08</v>
      </c>
    </row>
    <row r="6946" spans="1:15" x14ac:dyDescent="0.3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2">
        <v>43106</v>
      </c>
      <c r="G6946" t="s">
        <v>78</v>
      </c>
      <c r="H6946" s="5">
        <v>907</v>
      </c>
      <c r="I6946" s="9">
        <v>0.33</v>
      </c>
      <c r="J6946" s="5">
        <v>63.49</v>
      </c>
      <c r="K6946" t="s">
        <v>17</v>
      </c>
      <c r="L6946" s="1">
        <f t="shared" si="432"/>
        <v>43106</v>
      </c>
      <c r="M6946">
        <f t="shared" si="433"/>
        <v>2018</v>
      </c>
      <c r="N6946">
        <f t="shared" si="434"/>
        <v>1</v>
      </c>
      <c r="O6946" t="str">
        <f t="shared" si="435"/>
        <v>2018-01</v>
      </c>
    </row>
    <row r="6947" spans="1:15" x14ac:dyDescent="0.3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s="2" t="s">
        <v>840</v>
      </c>
      <c r="G6947" t="s">
        <v>78</v>
      </c>
      <c r="H6947" s="5">
        <v>595</v>
      </c>
      <c r="I6947" s="9">
        <v>0.23</v>
      </c>
      <c r="J6947" s="5">
        <v>178.5</v>
      </c>
      <c r="K6947" t="s">
        <v>17</v>
      </c>
      <c r="L6947" s="1">
        <f t="shared" si="432"/>
        <v>43301</v>
      </c>
      <c r="M6947">
        <f t="shared" si="433"/>
        <v>2018</v>
      </c>
      <c r="N6947">
        <f t="shared" si="434"/>
        <v>7</v>
      </c>
      <c r="O6947" t="str">
        <f t="shared" si="435"/>
        <v>2018-07</v>
      </c>
    </row>
    <row r="6948" spans="1:15" x14ac:dyDescent="0.3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s="2" t="s">
        <v>779</v>
      </c>
      <c r="G6948" t="s">
        <v>78</v>
      </c>
      <c r="H6948" s="5">
        <v>691</v>
      </c>
      <c r="I6948" s="9">
        <v>0.15</v>
      </c>
      <c r="J6948" s="5">
        <v>297.13</v>
      </c>
      <c r="K6948" t="s">
        <v>17</v>
      </c>
      <c r="L6948" s="1">
        <f t="shared" si="432"/>
        <v>43394</v>
      </c>
      <c r="M6948">
        <f t="shared" si="433"/>
        <v>2018</v>
      </c>
      <c r="N6948">
        <f t="shared" si="434"/>
        <v>10</v>
      </c>
      <c r="O6948" t="str">
        <f t="shared" si="435"/>
        <v>2018-10</v>
      </c>
    </row>
    <row r="6949" spans="1:15" x14ac:dyDescent="0.3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s="2" t="s">
        <v>1664</v>
      </c>
      <c r="G6949" t="s">
        <v>78</v>
      </c>
      <c r="H6949" s="5">
        <v>2222</v>
      </c>
      <c r="I6949" s="9">
        <v>0.3</v>
      </c>
      <c r="J6949" s="5">
        <v>266.64</v>
      </c>
      <c r="K6949" t="s">
        <v>17</v>
      </c>
      <c r="L6949" s="1">
        <f t="shared" si="432"/>
        <v>42354</v>
      </c>
      <c r="M6949">
        <f t="shared" si="433"/>
        <v>2015</v>
      </c>
      <c r="N6949">
        <f t="shared" si="434"/>
        <v>12</v>
      </c>
      <c r="O6949" t="str">
        <f t="shared" si="435"/>
        <v>2015-12</v>
      </c>
    </row>
    <row r="6950" spans="1:15" x14ac:dyDescent="0.3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2">
        <v>42461</v>
      </c>
      <c r="G6950" t="s">
        <v>78</v>
      </c>
      <c r="H6950" s="5">
        <v>1733</v>
      </c>
      <c r="I6950" s="9">
        <v>0.31</v>
      </c>
      <c r="J6950" s="5">
        <v>225.29</v>
      </c>
      <c r="K6950" t="s">
        <v>17</v>
      </c>
      <c r="L6950" s="1">
        <f t="shared" si="432"/>
        <v>42461</v>
      </c>
      <c r="M6950">
        <f t="shared" si="433"/>
        <v>2016</v>
      </c>
      <c r="N6950">
        <f t="shared" si="434"/>
        <v>4</v>
      </c>
      <c r="O6950" t="str">
        <f t="shared" si="435"/>
        <v>2016-04</v>
      </c>
    </row>
    <row r="6951" spans="1:15" x14ac:dyDescent="0.3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s="2" t="s">
        <v>1497</v>
      </c>
      <c r="G6951" t="s">
        <v>78</v>
      </c>
      <c r="H6951" s="5">
        <v>1060</v>
      </c>
      <c r="I6951" s="9">
        <v>0.28000000000000003</v>
      </c>
      <c r="J6951" s="5">
        <v>455.8</v>
      </c>
      <c r="K6951" t="s">
        <v>17</v>
      </c>
      <c r="L6951" s="1">
        <f t="shared" si="432"/>
        <v>43312</v>
      </c>
      <c r="M6951">
        <f t="shared" si="433"/>
        <v>2018</v>
      </c>
      <c r="N6951">
        <f t="shared" si="434"/>
        <v>7</v>
      </c>
      <c r="O6951" t="str">
        <f t="shared" si="435"/>
        <v>2018-07</v>
      </c>
    </row>
    <row r="6952" spans="1:15" x14ac:dyDescent="0.3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2">
        <v>43142</v>
      </c>
      <c r="G6952" t="s">
        <v>78</v>
      </c>
      <c r="H6952" s="5">
        <v>926</v>
      </c>
      <c r="I6952" s="9">
        <v>0.14000000000000001</v>
      </c>
      <c r="J6952" s="5">
        <v>157.41999999999999</v>
      </c>
      <c r="K6952" t="s">
        <v>17</v>
      </c>
      <c r="L6952" s="1">
        <f t="shared" si="432"/>
        <v>43142</v>
      </c>
      <c r="M6952">
        <f t="shared" si="433"/>
        <v>2018</v>
      </c>
      <c r="N6952">
        <f t="shared" si="434"/>
        <v>2</v>
      </c>
      <c r="O6952" t="str">
        <f t="shared" si="435"/>
        <v>2018-02</v>
      </c>
    </row>
    <row r="6953" spans="1:15" x14ac:dyDescent="0.3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s="2" t="s">
        <v>1191</v>
      </c>
      <c r="G6953" t="s">
        <v>78</v>
      </c>
      <c r="H6953" s="5">
        <v>824</v>
      </c>
      <c r="I6953" s="9">
        <v>0.15</v>
      </c>
      <c r="J6953" s="5">
        <v>164.8</v>
      </c>
      <c r="K6953" t="s">
        <v>17</v>
      </c>
      <c r="L6953" s="1">
        <f t="shared" si="432"/>
        <v>42662</v>
      </c>
      <c r="M6953">
        <f t="shared" si="433"/>
        <v>2016</v>
      </c>
      <c r="N6953">
        <f t="shared" si="434"/>
        <v>10</v>
      </c>
      <c r="O6953" t="str">
        <f t="shared" si="435"/>
        <v>2016-10</v>
      </c>
    </row>
    <row r="6954" spans="1:15" x14ac:dyDescent="0.3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s="2" t="s">
        <v>779</v>
      </c>
      <c r="G6954" t="s">
        <v>78</v>
      </c>
      <c r="H6954" s="5">
        <v>1112</v>
      </c>
      <c r="I6954" s="9">
        <v>0.13</v>
      </c>
      <c r="J6954" s="5">
        <v>200.16</v>
      </c>
      <c r="K6954" t="s">
        <v>17</v>
      </c>
      <c r="L6954" s="1">
        <f t="shared" si="432"/>
        <v>43394</v>
      </c>
      <c r="M6954">
        <f t="shared" si="433"/>
        <v>2018</v>
      </c>
      <c r="N6954">
        <f t="shared" si="434"/>
        <v>10</v>
      </c>
      <c r="O6954" t="str">
        <f t="shared" si="435"/>
        <v>2018-10</v>
      </c>
    </row>
    <row r="6955" spans="1:15" x14ac:dyDescent="0.3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s="2" t="s">
        <v>2923</v>
      </c>
      <c r="G6955" t="s">
        <v>78</v>
      </c>
      <c r="H6955" s="5">
        <v>898</v>
      </c>
      <c r="I6955" s="9">
        <v>0.24</v>
      </c>
      <c r="J6955" s="5">
        <v>224.5</v>
      </c>
      <c r="K6955" t="s">
        <v>17</v>
      </c>
      <c r="L6955" s="1">
        <f t="shared" si="432"/>
        <v>42336</v>
      </c>
      <c r="M6955">
        <f t="shared" si="433"/>
        <v>2015</v>
      </c>
      <c r="N6955">
        <f t="shared" si="434"/>
        <v>11</v>
      </c>
      <c r="O6955" t="str">
        <f t="shared" si="435"/>
        <v>2015-11</v>
      </c>
    </row>
    <row r="6956" spans="1:15" x14ac:dyDescent="0.3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s="2" t="s">
        <v>1245</v>
      </c>
      <c r="G6956" t="s">
        <v>78</v>
      </c>
      <c r="H6956" s="5">
        <v>1293</v>
      </c>
      <c r="I6956" s="9">
        <v>0.2</v>
      </c>
      <c r="J6956" s="5">
        <v>297.39</v>
      </c>
      <c r="K6956" t="s">
        <v>17</v>
      </c>
      <c r="L6956" s="1">
        <f t="shared" si="432"/>
        <v>43431</v>
      </c>
      <c r="M6956">
        <f t="shared" si="433"/>
        <v>2018</v>
      </c>
      <c r="N6956">
        <f t="shared" si="434"/>
        <v>11</v>
      </c>
      <c r="O6956" t="str">
        <f t="shared" si="435"/>
        <v>2018-11</v>
      </c>
    </row>
    <row r="6957" spans="1:15" x14ac:dyDescent="0.3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2">
        <v>42465</v>
      </c>
      <c r="G6957" t="s">
        <v>78</v>
      </c>
      <c r="H6957" s="5">
        <v>619</v>
      </c>
      <c r="I6957" s="9">
        <v>0.21</v>
      </c>
      <c r="J6957" s="5">
        <v>55.71</v>
      </c>
      <c r="K6957" t="s">
        <v>17</v>
      </c>
      <c r="L6957" s="1">
        <f t="shared" si="432"/>
        <v>42465</v>
      </c>
      <c r="M6957">
        <f t="shared" si="433"/>
        <v>2016</v>
      </c>
      <c r="N6957">
        <f t="shared" si="434"/>
        <v>4</v>
      </c>
      <c r="O6957" t="str">
        <f t="shared" si="435"/>
        <v>2016-04</v>
      </c>
    </row>
    <row r="6958" spans="1:15" x14ac:dyDescent="0.3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s="2" t="s">
        <v>6610</v>
      </c>
      <c r="G6958" t="s">
        <v>78</v>
      </c>
      <c r="H6958" s="5">
        <v>2480</v>
      </c>
      <c r="I6958" s="9">
        <v>0.35</v>
      </c>
      <c r="J6958" s="5">
        <v>520.79999999999995</v>
      </c>
      <c r="K6958" t="s">
        <v>17</v>
      </c>
      <c r="L6958" s="1">
        <f t="shared" si="432"/>
        <v>42369</v>
      </c>
      <c r="M6958">
        <f t="shared" si="433"/>
        <v>2015</v>
      </c>
      <c r="N6958">
        <f t="shared" si="434"/>
        <v>12</v>
      </c>
      <c r="O6958" t="str">
        <f t="shared" si="435"/>
        <v>2015-12</v>
      </c>
    </row>
    <row r="6959" spans="1:15" x14ac:dyDescent="0.3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2">
        <v>42776</v>
      </c>
      <c r="G6959" t="s">
        <v>78</v>
      </c>
      <c r="H6959" s="5">
        <v>1931</v>
      </c>
      <c r="I6959" s="9">
        <v>0.2</v>
      </c>
      <c r="J6959" s="5">
        <v>675.85</v>
      </c>
      <c r="K6959" t="s">
        <v>17</v>
      </c>
      <c r="L6959" s="1">
        <f t="shared" si="432"/>
        <v>42776</v>
      </c>
      <c r="M6959">
        <f t="shared" si="433"/>
        <v>2017</v>
      </c>
      <c r="N6959">
        <f t="shared" si="434"/>
        <v>2</v>
      </c>
      <c r="O6959" t="str">
        <f t="shared" si="435"/>
        <v>2017-02</v>
      </c>
    </row>
    <row r="6960" spans="1:15" x14ac:dyDescent="0.3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s="2" t="s">
        <v>840</v>
      </c>
      <c r="G6960" t="s">
        <v>78</v>
      </c>
      <c r="H6960" s="5">
        <v>1923</v>
      </c>
      <c r="I6960" s="9">
        <v>0.12</v>
      </c>
      <c r="J6960" s="5">
        <v>134.61000000000001</v>
      </c>
      <c r="K6960" t="s">
        <v>17</v>
      </c>
      <c r="L6960" s="1">
        <f t="shared" si="432"/>
        <v>43301</v>
      </c>
      <c r="M6960">
        <f t="shared" si="433"/>
        <v>2018</v>
      </c>
      <c r="N6960">
        <f t="shared" si="434"/>
        <v>7</v>
      </c>
      <c r="O6960" t="str">
        <f t="shared" si="435"/>
        <v>2018-07</v>
      </c>
    </row>
    <row r="6961" spans="1:15" x14ac:dyDescent="0.3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2">
        <v>42948</v>
      </c>
      <c r="G6961" t="s">
        <v>78</v>
      </c>
      <c r="H6961" s="5">
        <v>1798</v>
      </c>
      <c r="I6961" s="9">
        <v>0.21</v>
      </c>
      <c r="J6961" s="5">
        <v>215.76</v>
      </c>
      <c r="K6961" t="s">
        <v>17</v>
      </c>
      <c r="L6961" s="1">
        <f t="shared" si="432"/>
        <v>42948</v>
      </c>
      <c r="M6961">
        <f t="shared" si="433"/>
        <v>2017</v>
      </c>
      <c r="N6961">
        <f t="shared" si="434"/>
        <v>8</v>
      </c>
      <c r="O6961" t="str">
        <f t="shared" si="435"/>
        <v>2017-08</v>
      </c>
    </row>
    <row r="6962" spans="1:15" x14ac:dyDescent="0.3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s="2" t="s">
        <v>1760</v>
      </c>
      <c r="G6962" t="s">
        <v>78</v>
      </c>
      <c r="H6962" s="5">
        <v>1866</v>
      </c>
      <c r="I6962" s="9">
        <v>0.25</v>
      </c>
      <c r="J6962" s="5">
        <v>130.62</v>
      </c>
      <c r="K6962" t="s">
        <v>17</v>
      </c>
      <c r="L6962" s="1">
        <f t="shared" si="432"/>
        <v>43092</v>
      </c>
      <c r="M6962">
        <f t="shared" si="433"/>
        <v>2017</v>
      </c>
      <c r="N6962">
        <f t="shared" si="434"/>
        <v>12</v>
      </c>
      <c r="O6962" t="str">
        <f t="shared" si="435"/>
        <v>2017-12</v>
      </c>
    </row>
    <row r="6963" spans="1:15" x14ac:dyDescent="0.3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2">
        <v>42472</v>
      </c>
      <c r="G6963" t="s">
        <v>78</v>
      </c>
      <c r="H6963" s="5">
        <v>877</v>
      </c>
      <c r="I6963" s="9">
        <v>0.14000000000000001</v>
      </c>
      <c r="J6963" s="5">
        <v>368.34</v>
      </c>
      <c r="K6963" t="s">
        <v>17</v>
      </c>
      <c r="L6963" s="1">
        <f t="shared" si="432"/>
        <v>42472</v>
      </c>
      <c r="M6963">
        <f t="shared" si="433"/>
        <v>2016</v>
      </c>
      <c r="N6963">
        <f t="shared" si="434"/>
        <v>4</v>
      </c>
      <c r="O6963" t="str">
        <f t="shared" si="435"/>
        <v>2016-04</v>
      </c>
    </row>
    <row r="6964" spans="1:15" x14ac:dyDescent="0.3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2">
        <v>42778</v>
      </c>
      <c r="G6964" t="s">
        <v>78</v>
      </c>
      <c r="H6964" s="5">
        <v>1175</v>
      </c>
      <c r="I6964" s="9">
        <v>0.23</v>
      </c>
      <c r="J6964" s="5">
        <v>517</v>
      </c>
      <c r="K6964" t="s">
        <v>17</v>
      </c>
      <c r="L6964" s="1">
        <f t="shared" si="432"/>
        <v>42778</v>
      </c>
      <c r="M6964">
        <f t="shared" si="433"/>
        <v>2017</v>
      </c>
      <c r="N6964">
        <f t="shared" si="434"/>
        <v>2</v>
      </c>
      <c r="O6964" t="str">
        <f t="shared" si="435"/>
        <v>2017-02</v>
      </c>
    </row>
    <row r="6965" spans="1:15" x14ac:dyDescent="0.3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s="2" t="s">
        <v>1668</v>
      </c>
      <c r="G6965" t="s">
        <v>78</v>
      </c>
      <c r="H6965" s="5">
        <v>1669</v>
      </c>
      <c r="I6965" s="9">
        <v>0.25</v>
      </c>
      <c r="J6965" s="5">
        <v>650.91</v>
      </c>
      <c r="K6965" t="s">
        <v>17</v>
      </c>
      <c r="L6965" s="1">
        <f t="shared" si="432"/>
        <v>43365</v>
      </c>
      <c r="M6965">
        <f t="shared" si="433"/>
        <v>2018</v>
      </c>
      <c r="N6965">
        <f t="shared" si="434"/>
        <v>9</v>
      </c>
      <c r="O6965" t="str">
        <f t="shared" si="435"/>
        <v>2018-09</v>
      </c>
    </row>
    <row r="6966" spans="1:15" x14ac:dyDescent="0.3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s="2" t="s">
        <v>4294</v>
      </c>
      <c r="G6966" t="s">
        <v>78</v>
      </c>
      <c r="H6966" s="5">
        <v>1219</v>
      </c>
      <c r="I6966" s="9">
        <v>0.18</v>
      </c>
      <c r="J6966" s="5">
        <v>414.46</v>
      </c>
      <c r="K6966" t="s">
        <v>17</v>
      </c>
      <c r="L6966" s="1">
        <f t="shared" si="432"/>
        <v>43327</v>
      </c>
      <c r="M6966">
        <f t="shared" si="433"/>
        <v>2018</v>
      </c>
      <c r="N6966">
        <f t="shared" si="434"/>
        <v>8</v>
      </c>
      <c r="O6966" t="str">
        <f t="shared" si="435"/>
        <v>2018-08</v>
      </c>
    </row>
    <row r="6967" spans="1:15" x14ac:dyDescent="0.3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2">
        <v>43286</v>
      </c>
      <c r="G6967" t="s">
        <v>78</v>
      </c>
      <c r="H6967" s="5">
        <v>1356</v>
      </c>
      <c r="I6967" s="9">
        <v>0.21</v>
      </c>
      <c r="J6967" s="5">
        <v>379.68</v>
      </c>
      <c r="K6967" t="s">
        <v>17</v>
      </c>
      <c r="L6967" s="1">
        <f t="shared" si="432"/>
        <v>43286</v>
      </c>
      <c r="M6967">
        <f t="shared" si="433"/>
        <v>2018</v>
      </c>
      <c r="N6967">
        <f t="shared" si="434"/>
        <v>7</v>
      </c>
      <c r="O6967" t="str">
        <f t="shared" si="435"/>
        <v>2018-07</v>
      </c>
    </row>
    <row r="6968" spans="1:15" x14ac:dyDescent="0.3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2">
        <v>42950</v>
      </c>
      <c r="G6968" t="s">
        <v>78</v>
      </c>
      <c r="H6968" s="5">
        <v>1006</v>
      </c>
      <c r="I6968" s="9">
        <v>0.24</v>
      </c>
      <c r="J6968" s="5">
        <v>352.1</v>
      </c>
      <c r="K6968" t="s">
        <v>17</v>
      </c>
      <c r="L6968" s="1">
        <f t="shared" si="432"/>
        <v>42950</v>
      </c>
      <c r="M6968">
        <f t="shared" si="433"/>
        <v>2017</v>
      </c>
      <c r="N6968">
        <f t="shared" si="434"/>
        <v>8</v>
      </c>
      <c r="O6968" t="str">
        <f t="shared" si="435"/>
        <v>2017-08</v>
      </c>
    </row>
    <row r="6969" spans="1:15" x14ac:dyDescent="0.3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2">
        <v>42010</v>
      </c>
      <c r="G6969" t="s">
        <v>78</v>
      </c>
      <c r="H6969" s="5">
        <v>894</v>
      </c>
      <c r="I6969" s="9">
        <v>0.28000000000000003</v>
      </c>
      <c r="J6969" s="5">
        <v>357.6</v>
      </c>
      <c r="K6969" t="s">
        <v>17</v>
      </c>
      <c r="L6969" s="1">
        <f t="shared" si="432"/>
        <v>42010</v>
      </c>
      <c r="M6969">
        <f t="shared" si="433"/>
        <v>2015</v>
      </c>
      <c r="N6969">
        <f t="shared" si="434"/>
        <v>1</v>
      </c>
      <c r="O6969" t="str">
        <f t="shared" si="435"/>
        <v>2015-01</v>
      </c>
    </row>
    <row r="6970" spans="1:15" x14ac:dyDescent="0.3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2">
        <v>42990</v>
      </c>
      <c r="G6970" t="s">
        <v>78</v>
      </c>
      <c r="H6970" s="5">
        <v>1353</v>
      </c>
      <c r="I6970" s="9">
        <v>0.28999999999999998</v>
      </c>
      <c r="J6970" s="5">
        <v>405.9</v>
      </c>
      <c r="K6970" t="s">
        <v>17</v>
      </c>
      <c r="L6970" s="1">
        <f t="shared" si="432"/>
        <v>42990</v>
      </c>
      <c r="M6970">
        <f t="shared" si="433"/>
        <v>2017</v>
      </c>
      <c r="N6970">
        <f t="shared" si="434"/>
        <v>9</v>
      </c>
      <c r="O6970" t="str">
        <f t="shared" si="435"/>
        <v>2017-09</v>
      </c>
    </row>
    <row r="6971" spans="1:15" x14ac:dyDescent="0.3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2">
        <v>42349</v>
      </c>
      <c r="G6971" t="s">
        <v>78</v>
      </c>
      <c r="H6971" s="5">
        <v>2083</v>
      </c>
      <c r="I6971" s="9">
        <v>0.28999999999999998</v>
      </c>
      <c r="J6971" s="5">
        <v>791.54</v>
      </c>
      <c r="K6971" t="s">
        <v>17</v>
      </c>
      <c r="L6971" s="1">
        <f t="shared" si="432"/>
        <v>42349</v>
      </c>
      <c r="M6971">
        <f t="shared" si="433"/>
        <v>2015</v>
      </c>
      <c r="N6971">
        <f t="shared" si="434"/>
        <v>12</v>
      </c>
      <c r="O6971" t="str">
        <f t="shared" si="435"/>
        <v>2015-12</v>
      </c>
    </row>
    <row r="6972" spans="1:15" x14ac:dyDescent="0.3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s="2" t="s">
        <v>1988</v>
      </c>
      <c r="G6972" t="s">
        <v>78</v>
      </c>
      <c r="H6972" s="5">
        <v>2160</v>
      </c>
      <c r="I6972" s="9">
        <v>0.15</v>
      </c>
      <c r="J6972" s="5">
        <v>172.8</v>
      </c>
      <c r="K6972" t="s">
        <v>17</v>
      </c>
      <c r="L6972" s="1">
        <f t="shared" si="432"/>
        <v>42815</v>
      </c>
      <c r="M6972">
        <f t="shared" si="433"/>
        <v>2017</v>
      </c>
      <c r="N6972">
        <f t="shared" si="434"/>
        <v>3</v>
      </c>
      <c r="O6972" t="str">
        <f t="shared" si="435"/>
        <v>2017-03</v>
      </c>
    </row>
    <row r="6973" spans="1:15" x14ac:dyDescent="0.3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s="2" t="s">
        <v>7802</v>
      </c>
      <c r="G6973" t="s">
        <v>78</v>
      </c>
      <c r="H6973" s="5">
        <v>1923</v>
      </c>
      <c r="I6973" s="9">
        <v>0.19</v>
      </c>
      <c r="J6973" s="5">
        <v>384.6</v>
      </c>
      <c r="K6973" t="s">
        <v>17</v>
      </c>
      <c r="L6973" s="1">
        <f t="shared" si="432"/>
        <v>42329</v>
      </c>
      <c r="M6973">
        <f t="shared" si="433"/>
        <v>2015</v>
      </c>
      <c r="N6973">
        <f t="shared" si="434"/>
        <v>11</v>
      </c>
      <c r="O6973" t="str">
        <f t="shared" si="435"/>
        <v>2015-11</v>
      </c>
    </row>
    <row r="6974" spans="1:15" x14ac:dyDescent="0.3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s="2" t="s">
        <v>1679</v>
      </c>
      <c r="G6974" t="s">
        <v>78</v>
      </c>
      <c r="H6974" s="5">
        <v>907</v>
      </c>
      <c r="I6974" s="9">
        <v>0.15</v>
      </c>
      <c r="J6974" s="5">
        <v>263.02999999999997</v>
      </c>
      <c r="K6974" t="s">
        <v>17</v>
      </c>
      <c r="L6974" s="1">
        <f t="shared" si="432"/>
        <v>42333</v>
      </c>
      <c r="M6974">
        <f t="shared" si="433"/>
        <v>2015</v>
      </c>
      <c r="N6974">
        <f t="shared" si="434"/>
        <v>11</v>
      </c>
      <c r="O6974" t="str">
        <f t="shared" si="435"/>
        <v>2015-11</v>
      </c>
    </row>
    <row r="6975" spans="1:15" x14ac:dyDescent="0.3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s="2" t="s">
        <v>2064</v>
      </c>
      <c r="G6975" t="s">
        <v>78</v>
      </c>
      <c r="H6975" s="5">
        <v>1687</v>
      </c>
      <c r="I6975" s="9">
        <v>0.2</v>
      </c>
      <c r="J6975" s="5">
        <v>438.62</v>
      </c>
      <c r="K6975" t="s">
        <v>17</v>
      </c>
      <c r="L6975" s="1">
        <f t="shared" si="432"/>
        <v>42782</v>
      </c>
      <c r="M6975">
        <f t="shared" si="433"/>
        <v>2017</v>
      </c>
      <c r="N6975">
        <f t="shared" si="434"/>
        <v>2</v>
      </c>
      <c r="O6975" t="str">
        <f t="shared" si="435"/>
        <v>2017-02</v>
      </c>
    </row>
    <row r="6976" spans="1:15" x14ac:dyDescent="0.3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s="2" t="s">
        <v>813</v>
      </c>
      <c r="G6976" t="s">
        <v>78</v>
      </c>
      <c r="H6976" s="5">
        <v>1033</v>
      </c>
      <c r="I6976" s="9">
        <v>0.16</v>
      </c>
      <c r="J6976" s="5">
        <v>433.86</v>
      </c>
      <c r="K6976" t="s">
        <v>17</v>
      </c>
      <c r="L6976" s="1">
        <f t="shared" si="432"/>
        <v>43280</v>
      </c>
      <c r="M6976">
        <f t="shared" si="433"/>
        <v>2018</v>
      </c>
      <c r="N6976">
        <f t="shared" si="434"/>
        <v>6</v>
      </c>
      <c r="O6976" t="str">
        <f t="shared" si="435"/>
        <v>2018-06</v>
      </c>
    </row>
    <row r="6977" spans="1:15" x14ac:dyDescent="0.3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s="2" t="s">
        <v>1777</v>
      </c>
      <c r="G6977" t="s">
        <v>78</v>
      </c>
      <c r="H6977" s="5">
        <v>1959</v>
      </c>
      <c r="I6977" s="9">
        <v>0.11</v>
      </c>
      <c r="J6977" s="5">
        <v>666.06</v>
      </c>
      <c r="K6977" t="s">
        <v>17</v>
      </c>
      <c r="L6977" s="1">
        <f t="shared" si="432"/>
        <v>42361</v>
      </c>
      <c r="M6977">
        <f t="shared" si="433"/>
        <v>2015</v>
      </c>
      <c r="N6977">
        <f t="shared" si="434"/>
        <v>12</v>
      </c>
      <c r="O6977" t="str">
        <f t="shared" si="435"/>
        <v>2015-12</v>
      </c>
    </row>
    <row r="6978" spans="1:15" x14ac:dyDescent="0.3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2">
        <v>42715</v>
      </c>
      <c r="G6978" t="s">
        <v>78</v>
      </c>
      <c r="H6978" s="5">
        <v>1693</v>
      </c>
      <c r="I6978" s="9">
        <v>0.11</v>
      </c>
      <c r="J6978" s="5">
        <v>592.54999999999995</v>
      </c>
      <c r="K6978" t="s">
        <v>17</v>
      </c>
      <c r="L6978" s="1">
        <f t="shared" ref="L6978:L7041" si="436">IF(ISNUMBER(F6978),F6978,IFERROR(DATE(VALUE(RIGHT(F6978,4)),VALUE(LEFT(F6978,FIND("/",F6978)-1)),VALUE(MID(F6978,FIND("/",F6978)+1,FIND("/",F6978,FIND("/",F6978)+1)-FIND("/",F6978)-1))),""))</f>
        <v>42715</v>
      </c>
      <c r="M6978">
        <f t="shared" ref="M6978:M7041" si="437">YEAR(L6978)</f>
        <v>2016</v>
      </c>
      <c r="N6978">
        <f t="shared" ref="N6978:N7041" si="438">MONTH(L6978)</f>
        <v>12</v>
      </c>
      <c r="O6978" t="str">
        <f t="shared" ref="O6978:O7041" si="439">TEXT(L6978,"yyyy-mm")</f>
        <v>2016-12</v>
      </c>
    </row>
    <row r="6979" spans="1:15" x14ac:dyDescent="0.3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2">
        <v>42956</v>
      </c>
      <c r="G6979" t="s">
        <v>78</v>
      </c>
      <c r="H6979" s="5">
        <v>1174</v>
      </c>
      <c r="I6979" s="9">
        <v>0.13</v>
      </c>
      <c r="J6979" s="5">
        <v>363.94</v>
      </c>
      <c r="K6979" t="s">
        <v>17</v>
      </c>
      <c r="L6979" s="1">
        <f t="shared" si="436"/>
        <v>42956</v>
      </c>
      <c r="M6979">
        <f t="shared" si="437"/>
        <v>2017</v>
      </c>
      <c r="N6979">
        <f t="shared" si="438"/>
        <v>8</v>
      </c>
      <c r="O6979" t="str">
        <f t="shared" si="439"/>
        <v>2017-08</v>
      </c>
    </row>
    <row r="6980" spans="1:15" x14ac:dyDescent="0.3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s="2" t="s">
        <v>347</v>
      </c>
      <c r="G6980" t="s">
        <v>78</v>
      </c>
      <c r="H6980" s="5">
        <v>2337</v>
      </c>
      <c r="I6980" s="9">
        <v>0.17</v>
      </c>
      <c r="J6980" s="5">
        <v>841.32</v>
      </c>
      <c r="K6980" t="s">
        <v>17</v>
      </c>
      <c r="L6980" s="1">
        <f t="shared" si="436"/>
        <v>42695</v>
      </c>
      <c r="M6980">
        <f t="shared" si="437"/>
        <v>2016</v>
      </c>
      <c r="N6980">
        <f t="shared" si="438"/>
        <v>11</v>
      </c>
      <c r="O6980" t="str">
        <f t="shared" si="439"/>
        <v>2016-11</v>
      </c>
    </row>
    <row r="6981" spans="1:15" x14ac:dyDescent="0.3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s="2" t="s">
        <v>6506</v>
      </c>
      <c r="G6981" t="s">
        <v>78</v>
      </c>
      <c r="H6981" s="5">
        <v>2323</v>
      </c>
      <c r="I6981" s="9">
        <v>0.26</v>
      </c>
      <c r="J6981" s="5">
        <v>278.76</v>
      </c>
      <c r="K6981" t="s">
        <v>17</v>
      </c>
      <c r="L6981" s="1">
        <f t="shared" si="436"/>
        <v>43400</v>
      </c>
      <c r="M6981">
        <f t="shared" si="437"/>
        <v>2018</v>
      </c>
      <c r="N6981">
        <f t="shared" si="438"/>
        <v>10</v>
      </c>
      <c r="O6981" t="str">
        <f t="shared" si="439"/>
        <v>2018-10</v>
      </c>
    </row>
    <row r="6982" spans="1:15" x14ac:dyDescent="0.3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s="2" t="s">
        <v>6610</v>
      </c>
      <c r="G6982" t="s">
        <v>78</v>
      </c>
      <c r="H6982" s="5">
        <v>2075</v>
      </c>
      <c r="I6982" s="9">
        <v>0.23</v>
      </c>
      <c r="J6982" s="5">
        <v>166</v>
      </c>
      <c r="K6982" t="s">
        <v>17</v>
      </c>
      <c r="L6982" s="1">
        <f t="shared" si="436"/>
        <v>42369</v>
      </c>
      <c r="M6982">
        <f t="shared" si="437"/>
        <v>2015</v>
      </c>
      <c r="N6982">
        <f t="shared" si="438"/>
        <v>12</v>
      </c>
      <c r="O6982" t="str">
        <f t="shared" si="439"/>
        <v>2015-12</v>
      </c>
    </row>
    <row r="6983" spans="1:15" x14ac:dyDescent="0.3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2">
        <v>42440</v>
      </c>
      <c r="G6983" t="s">
        <v>78</v>
      </c>
      <c r="H6983" s="5">
        <v>1989</v>
      </c>
      <c r="I6983" s="9">
        <v>0.23</v>
      </c>
      <c r="J6983" s="5">
        <v>159.12</v>
      </c>
      <c r="K6983" t="s">
        <v>17</v>
      </c>
      <c r="L6983" s="1">
        <f t="shared" si="436"/>
        <v>42440</v>
      </c>
      <c r="M6983">
        <f t="shared" si="437"/>
        <v>2016</v>
      </c>
      <c r="N6983">
        <f t="shared" si="438"/>
        <v>3</v>
      </c>
      <c r="O6983" t="str">
        <f t="shared" si="439"/>
        <v>2016-03</v>
      </c>
    </row>
    <row r="6984" spans="1:15" x14ac:dyDescent="0.3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s="2" t="s">
        <v>4327</v>
      </c>
      <c r="G6984" t="s">
        <v>78</v>
      </c>
      <c r="H6984" s="5">
        <v>2033</v>
      </c>
      <c r="I6984" s="9">
        <v>0.15</v>
      </c>
      <c r="J6984" s="5">
        <v>894.52</v>
      </c>
      <c r="K6984" t="s">
        <v>17</v>
      </c>
      <c r="L6984" s="1">
        <f t="shared" si="436"/>
        <v>42337</v>
      </c>
      <c r="M6984">
        <f t="shared" si="437"/>
        <v>2015</v>
      </c>
      <c r="N6984">
        <f t="shared" si="438"/>
        <v>11</v>
      </c>
      <c r="O6984" t="str">
        <f t="shared" si="439"/>
        <v>2015-11</v>
      </c>
    </row>
    <row r="6985" spans="1:15" x14ac:dyDescent="0.3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s="2" t="s">
        <v>1895</v>
      </c>
      <c r="G6985" t="s">
        <v>78</v>
      </c>
      <c r="H6985" s="5">
        <v>1560</v>
      </c>
      <c r="I6985" s="9">
        <v>0.14000000000000001</v>
      </c>
      <c r="J6985" s="5">
        <v>655.20000000000005</v>
      </c>
      <c r="K6985" t="s">
        <v>17</v>
      </c>
      <c r="L6985" s="1">
        <f t="shared" si="436"/>
        <v>43310</v>
      </c>
      <c r="M6985">
        <f t="shared" si="437"/>
        <v>2018</v>
      </c>
      <c r="N6985">
        <f t="shared" si="438"/>
        <v>7</v>
      </c>
      <c r="O6985" t="str">
        <f t="shared" si="439"/>
        <v>2018-07</v>
      </c>
    </row>
    <row r="6986" spans="1:15" x14ac:dyDescent="0.3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s="2" t="s">
        <v>1679</v>
      </c>
      <c r="G6986" t="s">
        <v>78</v>
      </c>
      <c r="H6986" s="5">
        <v>1549</v>
      </c>
      <c r="I6986" s="9">
        <v>0.23</v>
      </c>
      <c r="J6986" s="5">
        <v>278.82</v>
      </c>
      <c r="K6986" t="s">
        <v>17</v>
      </c>
      <c r="L6986" s="1">
        <f t="shared" si="436"/>
        <v>42333</v>
      </c>
      <c r="M6986">
        <f t="shared" si="437"/>
        <v>2015</v>
      </c>
      <c r="N6986">
        <f t="shared" si="438"/>
        <v>11</v>
      </c>
      <c r="O6986" t="str">
        <f t="shared" si="439"/>
        <v>2015-11</v>
      </c>
    </row>
    <row r="6987" spans="1:15" x14ac:dyDescent="0.3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s="2" t="s">
        <v>255</v>
      </c>
      <c r="G6987" t="s">
        <v>78</v>
      </c>
      <c r="H6987" s="5">
        <v>720</v>
      </c>
      <c r="I6987" s="9">
        <v>0.19</v>
      </c>
      <c r="J6987" s="5">
        <v>86.4</v>
      </c>
      <c r="K6987" t="s">
        <v>17</v>
      </c>
      <c r="L6987" s="1">
        <f t="shared" si="436"/>
        <v>43427</v>
      </c>
      <c r="M6987">
        <f t="shared" si="437"/>
        <v>2018</v>
      </c>
      <c r="N6987">
        <f t="shared" si="438"/>
        <v>11</v>
      </c>
      <c r="O6987" t="str">
        <f t="shared" si="439"/>
        <v>2018-11</v>
      </c>
    </row>
    <row r="6988" spans="1:15" x14ac:dyDescent="0.3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2">
        <v>42259</v>
      </c>
      <c r="G6988" t="s">
        <v>78</v>
      </c>
      <c r="H6988" s="5">
        <v>2195</v>
      </c>
      <c r="I6988" s="9">
        <v>0.27</v>
      </c>
      <c r="J6988" s="5">
        <v>109.75</v>
      </c>
      <c r="K6988" t="s">
        <v>17</v>
      </c>
      <c r="L6988" s="1">
        <f t="shared" si="436"/>
        <v>42259</v>
      </c>
      <c r="M6988">
        <f t="shared" si="437"/>
        <v>2015</v>
      </c>
      <c r="N6988">
        <f t="shared" si="438"/>
        <v>9</v>
      </c>
      <c r="O6988" t="str">
        <f t="shared" si="439"/>
        <v>2015-09</v>
      </c>
    </row>
    <row r="6989" spans="1:15" x14ac:dyDescent="0.3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2">
        <v>42983</v>
      </c>
      <c r="G6989" t="s">
        <v>78</v>
      </c>
      <c r="H6989" s="5">
        <v>622</v>
      </c>
      <c r="I6989" s="9">
        <v>0.21</v>
      </c>
      <c r="J6989" s="5">
        <v>49.76</v>
      </c>
      <c r="K6989" t="s">
        <v>17</v>
      </c>
      <c r="L6989" s="1">
        <f t="shared" si="436"/>
        <v>42983</v>
      </c>
      <c r="M6989">
        <f t="shared" si="437"/>
        <v>2017</v>
      </c>
      <c r="N6989">
        <f t="shared" si="438"/>
        <v>9</v>
      </c>
      <c r="O6989" t="str">
        <f t="shared" si="439"/>
        <v>2017-09</v>
      </c>
    </row>
    <row r="6990" spans="1:15" x14ac:dyDescent="0.3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2">
        <v>42430</v>
      </c>
      <c r="G6990" t="s">
        <v>78</v>
      </c>
      <c r="H6990" s="5">
        <v>1376</v>
      </c>
      <c r="I6990" s="9">
        <v>0.31</v>
      </c>
      <c r="J6990" s="5">
        <v>522.88</v>
      </c>
      <c r="K6990" t="s">
        <v>17</v>
      </c>
      <c r="L6990" s="1">
        <f t="shared" si="436"/>
        <v>42430</v>
      </c>
      <c r="M6990">
        <f t="shared" si="437"/>
        <v>2016</v>
      </c>
      <c r="N6990">
        <f t="shared" si="438"/>
        <v>3</v>
      </c>
      <c r="O6990" t="str">
        <f t="shared" si="439"/>
        <v>2016-03</v>
      </c>
    </row>
    <row r="6991" spans="1:15" x14ac:dyDescent="0.3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s="2" t="s">
        <v>155</v>
      </c>
      <c r="G6991" t="s">
        <v>78</v>
      </c>
      <c r="H6991" s="5">
        <v>1046</v>
      </c>
      <c r="I6991" s="9">
        <v>0.19</v>
      </c>
      <c r="J6991" s="5">
        <v>376.56</v>
      </c>
      <c r="K6991" t="s">
        <v>17</v>
      </c>
      <c r="L6991" s="1">
        <f t="shared" si="436"/>
        <v>42906</v>
      </c>
      <c r="M6991">
        <f t="shared" si="437"/>
        <v>2017</v>
      </c>
      <c r="N6991">
        <f t="shared" si="438"/>
        <v>6</v>
      </c>
      <c r="O6991" t="str">
        <f t="shared" si="439"/>
        <v>2017-06</v>
      </c>
    </row>
    <row r="6992" spans="1:15" x14ac:dyDescent="0.3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s="2" t="s">
        <v>6506</v>
      </c>
      <c r="G6992" t="s">
        <v>78</v>
      </c>
      <c r="H6992" s="5">
        <v>2098</v>
      </c>
      <c r="I6992" s="9">
        <v>0.3</v>
      </c>
      <c r="J6992" s="5">
        <v>818.22</v>
      </c>
      <c r="K6992" t="s">
        <v>17</v>
      </c>
      <c r="L6992" s="1">
        <f t="shared" si="436"/>
        <v>43400</v>
      </c>
      <c r="M6992">
        <f t="shared" si="437"/>
        <v>2018</v>
      </c>
      <c r="N6992">
        <f t="shared" si="438"/>
        <v>10</v>
      </c>
      <c r="O6992" t="str">
        <f t="shared" si="439"/>
        <v>2018-10</v>
      </c>
    </row>
    <row r="6993" spans="1:15" x14ac:dyDescent="0.3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2">
        <v>42254</v>
      </c>
      <c r="G6993" t="s">
        <v>78</v>
      </c>
      <c r="H6993" s="5">
        <v>1061</v>
      </c>
      <c r="I6993" s="9">
        <v>0.28999999999999998</v>
      </c>
      <c r="J6993" s="5">
        <v>392.57</v>
      </c>
      <c r="K6993" t="s">
        <v>17</v>
      </c>
      <c r="L6993" s="1">
        <f t="shared" si="436"/>
        <v>42254</v>
      </c>
      <c r="M6993">
        <f t="shared" si="437"/>
        <v>2015</v>
      </c>
      <c r="N6993">
        <f t="shared" si="438"/>
        <v>9</v>
      </c>
      <c r="O6993" t="str">
        <f t="shared" si="439"/>
        <v>2015-09</v>
      </c>
    </row>
    <row r="6994" spans="1:15" x14ac:dyDescent="0.3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2">
        <v>42805</v>
      </c>
      <c r="G6994" t="s">
        <v>78</v>
      </c>
      <c r="H6994" s="5">
        <v>799</v>
      </c>
      <c r="I6994" s="9">
        <v>0.35</v>
      </c>
      <c r="J6994" s="5">
        <v>151.81</v>
      </c>
      <c r="K6994" t="s">
        <v>17</v>
      </c>
      <c r="L6994" s="1">
        <f t="shared" si="436"/>
        <v>42805</v>
      </c>
      <c r="M6994">
        <f t="shared" si="437"/>
        <v>2017</v>
      </c>
      <c r="N6994">
        <f t="shared" si="438"/>
        <v>3</v>
      </c>
      <c r="O6994" t="str">
        <f t="shared" si="439"/>
        <v>2017-03</v>
      </c>
    </row>
    <row r="6995" spans="1:15" x14ac:dyDescent="0.3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2">
        <v>42990</v>
      </c>
      <c r="G6995" t="s">
        <v>78</v>
      </c>
      <c r="H6995" s="5">
        <v>1443</v>
      </c>
      <c r="I6995" s="9">
        <v>0.15</v>
      </c>
      <c r="J6995" s="5">
        <v>591.63</v>
      </c>
      <c r="K6995" t="s">
        <v>17</v>
      </c>
      <c r="L6995" s="1">
        <f t="shared" si="436"/>
        <v>42990</v>
      </c>
      <c r="M6995">
        <f t="shared" si="437"/>
        <v>2017</v>
      </c>
      <c r="N6995">
        <f t="shared" si="438"/>
        <v>9</v>
      </c>
      <c r="O6995" t="str">
        <f t="shared" si="439"/>
        <v>2017-09</v>
      </c>
    </row>
    <row r="6996" spans="1:15" x14ac:dyDescent="0.3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s="2" t="s">
        <v>6724</v>
      </c>
      <c r="G6996" t="s">
        <v>78</v>
      </c>
      <c r="H6996" s="5">
        <v>676</v>
      </c>
      <c r="I6996" s="9">
        <v>0.22</v>
      </c>
      <c r="J6996" s="5">
        <v>162.24</v>
      </c>
      <c r="K6996" t="s">
        <v>17</v>
      </c>
      <c r="L6996" s="1">
        <f t="shared" si="436"/>
        <v>42667</v>
      </c>
      <c r="M6996">
        <f t="shared" si="437"/>
        <v>2016</v>
      </c>
      <c r="N6996">
        <f t="shared" si="438"/>
        <v>10</v>
      </c>
      <c r="O6996" t="str">
        <f t="shared" si="439"/>
        <v>2016-10</v>
      </c>
    </row>
    <row r="6997" spans="1:15" x14ac:dyDescent="0.3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2">
        <v>42529</v>
      </c>
      <c r="G6997" t="s">
        <v>78</v>
      </c>
      <c r="H6997" s="5">
        <v>1346</v>
      </c>
      <c r="I6997" s="9">
        <v>0.3</v>
      </c>
      <c r="J6997" s="5">
        <v>457.64</v>
      </c>
      <c r="K6997" t="s">
        <v>17</v>
      </c>
      <c r="L6997" s="1">
        <f t="shared" si="436"/>
        <v>42529</v>
      </c>
      <c r="M6997">
        <f t="shared" si="437"/>
        <v>2016</v>
      </c>
      <c r="N6997">
        <f t="shared" si="438"/>
        <v>6</v>
      </c>
      <c r="O6997" t="str">
        <f t="shared" si="439"/>
        <v>2016-06</v>
      </c>
    </row>
    <row r="6998" spans="1:15" x14ac:dyDescent="0.3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2">
        <v>43112</v>
      </c>
      <c r="G6998" t="s">
        <v>78</v>
      </c>
      <c r="H6998" s="5">
        <v>2106</v>
      </c>
      <c r="I6998" s="9">
        <v>0.32</v>
      </c>
      <c r="J6998" s="5">
        <v>231.66</v>
      </c>
      <c r="K6998" t="s">
        <v>17</v>
      </c>
      <c r="L6998" s="1">
        <f t="shared" si="436"/>
        <v>43112</v>
      </c>
      <c r="M6998">
        <f t="shared" si="437"/>
        <v>2018</v>
      </c>
      <c r="N6998">
        <f t="shared" si="438"/>
        <v>1</v>
      </c>
      <c r="O6998" t="str">
        <f t="shared" si="439"/>
        <v>2018-01</v>
      </c>
    </row>
    <row r="6999" spans="1:15" x14ac:dyDescent="0.3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s="2" t="s">
        <v>6737</v>
      </c>
      <c r="G6999" t="s">
        <v>78</v>
      </c>
      <c r="H6999" s="5">
        <v>1951</v>
      </c>
      <c r="I6999" s="9">
        <v>0.1</v>
      </c>
      <c r="J6999" s="5">
        <v>624.32000000000005</v>
      </c>
      <c r="K6999" t="s">
        <v>17</v>
      </c>
      <c r="L6999" s="1">
        <f t="shared" si="436"/>
        <v>42690</v>
      </c>
      <c r="M6999">
        <f t="shared" si="437"/>
        <v>2016</v>
      </c>
      <c r="N6999">
        <f t="shared" si="438"/>
        <v>11</v>
      </c>
      <c r="O6999" t="str">
        <f t="shared" si="439"/>
        <v>2016-11</v>
      </c>
    </row>
    <row r="7000" spans="1:15" x14ac:dyDescent="0.3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2">
        <v>42129</v>
      </c>
      <c r="G7000" t="s">
        <v>78</v>
      </c>
      <c r="H7000" s="5">
        <v>1245</v>
      </c>
      <c r="I7000" s="9">
        <v>0.24</v>
      </c>
      <c r="J7000" s="5">
        <v>448.2</v>
      </c>
      <c r="K7000" t="s">
        <v>17</v>
      </c>
      <c r="L7000" s="1">
        <f t="shared" si="436"/>
        <v>42129</v>
      </c>
      <c r="M7000">
        <f t="shared" si="437"/>
        <v>2015</v>
      </c>
      <c r="N7000">
        <f t="shared" si="438"/>
        <v>5</v>
      </c>
      <c r="O7000" t="str">
        <f t="shared" si="439"/>
        <v>2015-05</v>
      </c>
    </row>
    <row r="7001" spans="1:15" x14ac:dyDescent="0.3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2">
        <v>42228</v>
      </c>
      <c r="G7001" t="s">
        <v>78</v>
      </c>
      <c r="H7001" s="5">
        <v>1825</v>
      </c>
      <c r="I7001" s="9">
        <v>0.24</v>
      </c>
      <c r="J7001" s="5">
        <v>292</v>
      </c>
      <c r="K7001" t="s">
        <v>17</v>
      </c>
      <c r="L7001" s="1">
        <f t="shared" si="436"/>
        <v>42228</v>
      </c>
      <c r="M7001">
        <f t="shared" si="437"/>
        <v>2015</v>
      </c>
      <c r="N7001">
        <f t="shared" si="438"/>
        <v>8</v>
      </c>
      <c r="O7001" t="str">
        <f t="shared" si="439"/>
        <v>2015-08</v>
      </c>
    </row>
    <row r="7002" spans="1:15" x14ac:dyDescent="0.3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s="2" t="s">
        <v>2072</v>
      </c>
      <c r="G7002" t="s">
        <v>78</v>
      </c>
      <c r="H7002" s="5">
        <v>1094</v>
      </c>
      <c r="I7002" s="9">
        <v>0.24</v>
      </c>
      <c r="J7002" s="5">
        <v>415.72</v>
      </c>
      <c r="K7002" t="s">
        <v>17</v>
      </c>
      <c r="L7002" s="1">
        <f t="shared" si="436"/>
        <v>43238</v>
      </c>
      <c r="M7002">
        <f t="shared" si="437"/>
        <v>2018</v>
      </c>
      <c r="N7002">
        <f t="shared" si="438"/>
        <v>5</v>
      </c>
      <c r="O7002" t="str">
        <f t="shared" si="439"/>
        <v>2018-05</v>
      </c>
    </row>
    <row r="7003" spans="1:15" x14ac:dyDescent="0.3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s="2" t="s">
        <v>3368</v>
      </c>
      <c r="G7003" t="s">
        <v>78</v>
      </c>
      <c r="H7003" s="5">
        <v>1417</v>
      </c>
      <c r="I7003" s="9">
        <v>0.33</v>
      </c>
      <c r="J7003" s="5">
        <v>410.93</v>
      </c>
      <c r="K7003" t="s">
        <v>17</v>
      </c>
      <c r="L7003" s="1">
        <f t="shared" si="436"/>
        <v>42697</v>
      </c>
      <c r="M7003">
        <f t="shared" si="437"/>
        <v>2016</v>
      </c>
      <c r="N7003">
        <f t="shared" si="438"/>
        <v>11</v>
      </c>
      <c r="O7003" t="str">
        <f t="shared" si="439"/>
        <v>2016-11</v>
      </c>
    </row>
    <row r="7004" spans="1:15" x14ac:dyDescent="0.3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2">
        <v>42348</v>
      </c>
      <c r="G7004" t="s">
        <v>78</v>
      </c>
      <c r="H7004" s="5">
        <v>1170</v>
      </c>
      <c r="I7004" s="9">
        <v>0.33</v>
      </c>
      <c r="J7004" s="5">
        <v>105.3</v>
      </c>
      <c r="K7004" t="s">
        <v>17</v>
      </c>
      <c r="L7004" s="1">
        <f t="shared" si="436"/>
        <v>42348</v>
      </c>
      <c r="M7004">
        <f t="shared" si="437"/>
        <v>2015</v>
      </c>
      <c r="N7004">
        <f t="shared" si="438"/>
        <v>12</v>
      </c>
      <c r="O7004" t="str">
        <f t="shared" si="439"/>
        <v>2015-12</v>
      </c>
    </row>
    <row r="7005" spans="1:15" x14ac:dyDescent="0.3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s="2" t="s">
        <v>717</v>
      </c>
      <c r="G7005" t="s">
        <v>78</v>
      </c>
      <c r="H7005" s="5">
        <v>926</v>
      </c>
      <c r="I7005" s="9">
        <v>0.15</v>
      </c>
      <c r="J7005" s="5">
        <v>268.54000000000002</v>
      </c>
      <c r="K7005" t="s">
        <v>17</v>
      </c>
      <c r="L7005" s="1">
        <f t="shared" si="436"/>
        <v>42912</v>
      </c>
      <c r="M7005">
        <f t="shared" si="437"/>
        <v>2017</v>
      </c>
      <c r="N7005">
        <f t="shared" si="438"/>
        <v>6</v>
      </c>
      <c r="O7005" t="str">
        <f t="shared" si="439"/>
        <v>2017-06</v>
      </c>
    </row>
    <row r="7006" spans="1:15" x14ac:dyDescent="0.3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s="2" t="s">
        <v>7836</v>
      </c>
      <c r="G7006" t="s">
        <v>78</v>
      </c>
      <c r="H7006" s="5">
        <v>646</v>
      </c>
      <c r="I7006" s="9">
        <v>0.16</v>
      </c>
      <c r="J7006" s="5">
        <v>51.68</v>
      </c>
      <c r="K7006" t="s">
        <v>17</v>
      </c>
      <c r="L7006" s="1">
        <f t="shared" si="436"/>
        <v>43404</v>
      </c>
      <c r="M7006">
        <f t="shared" si="437"/>
        <v>2018</v>
      </c>
      <c r="N7006">
        <f t="shared" si="438"/>
        <v>10</v>
      </c>
      <c r="O7006" t="str">
        <f t="shared" si="439"/>
        <v>2018-10</v>
      </c>
    </row>
    <row r="7007" spans="1:15" x14ac:dyDescent="0.3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s="2" t="s">
        <v>1668</v>
      </c>
      <c r="G7007" t="s">
        <v>78</v>
      </c>
      <c r="H7007" s="5">
        <v>757</v>
      </c>
      <c r="I7007" s="9">
        <v>0.12</v>
      </c>
      <c r="J7007" s="5">
        <v>113.55</v>
      </c>
      <c r="K7007" t="s">
        <v>17</v>
      </c>
      <c r="L7007" s="1">
        <f t="shared" si="436"/>
        <v>43365</v>
      </c>
      <c r="M7007">
        <f t="shared" si="437"/>
        <v>2018</v>
      </c>
      <c r="N7007">
        <f t="shared" si="438"/>
        <v>9</v>
      </c>
      <c r="O7007" t="str">
        <f t="shared" si="439"/>
        <v>2018-09</v>
      </c>
    </row>
    <row r="7008" spans="1:15" x14ac:dyDescent="0.3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2">
        <v>43293</v>
      </c>
      <c r="G7008" t="s">
        <v>78</v>
      </c>
      <c r="H7008" s="5">
        <v>1598</v>
      </c>
      <c r="I7008" s="9">
        <v>0.11</v>
      </c>
      <c r="J7008" s="5">
        <v>703.12</v>
      </c>
      <c r="K7008" t="s">
        <v>17</v>
      </c>
      <c r="L7008" s="1">
        <f t="shared" si="436"/>
        <v>43293</v>
      </c>
      <c r="M7008">
        <f t="shared" si="437"/>
        <v>2018</v>
      </c>
      <c r="N7008">
        <f t="shared" si="438"/>
        <v>7</v>
      </c>
      <c r="O7008" t="str">
        <f t="shared" si="439"/>
        <v>2018-07</v>
      </c>
    </row>
    <row r="7009" spans="1:15" x14ac:dyDescent="0.3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s="2" t="s">
        <v>1838</v>
      </c>
      <c r="G7009" t="s">
        <v>78</v>
      </c>
      <c r="H7009" s="5">
        <v>1735</v>
      </c>
      <c r="I7009" s="9">
        <v>0.27</v>
      </c>
      <c r="J7009" s="5">
        <v>433.75</v>
      </c>
      <c r="K7009" t="s">
        <v>17</v>
      </c>
      <c r="L7009" s="1">
        <f t="shared" si="436"/>
        <v>42568</v>
      </c>
      <c r="M7009">
        <f t="shared" si="437"/>
        <v>2016</v>
      </c>
      <c r="N7009">
        <f t="shared" si="438"/>
        <v>7</v>
      </c>
      <c r="O7009" t="str">
        <f t="shared" si="439"/>
        <v>2016-07</v>
      </c>
    </row>
    <row r="7010" spans="1:15" x14ac:dyDescent="0.3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2">
        <v>42405</v>
      </c>
      <c r="G7010" t="s">
        <v>78</v>
      </c>
      <c r="H7010" s="5">
        <v>995</v>
      </c>
      <c r="I7010" s="9">
        <v>0.26</v>
      </c>
      <c r="J7010" s="5">
        <v>218.9</v>
      </c>
      <c r="K7010" t="s">
        <v>17</v>
      </c>
      <c r="L7010" s="1">
        <f t="shared" si="436"/>
        <v>42405</v>
      </c>
      <c r="M7010">
        <f t="shared" si="437"/>
        <v>2016</v>
      </c>
      <c r="N7010">
        <f t="shared" si="438"/>
        <v>2</v>
      </c>
      <c r="O7010" t="str">
        <f t="shared" si="439"/>
        <v>2016-02</v>
      </c>
    </row>
    <row r="7011" spans="1:15" x14ac:dyDescent="0.3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2">
        <v>42529</v>
      </c>
      <c r="G7011" t="s">
        <v>78</v>
      </c>
      <c r="H7011" s="5">
        <v>1035</v>
      </c>
      <c r="I7011" s="9">
        <v>0.34</v>
      </c>
      <c r="J7011" s="5">
        <v>217.35</v>
      </c>
      <c r="K7011" t="s">
        <v>17</v>
      </c>
      <c r="L7011" s="1">
        <f t="shared" si="436"/>
        <v>42529</v>
      </c>
      <c r="M7011">
        <f t="shared" si="437"/>
        <v>2016</v>
      </c>
      <c r="N7011">
        <f t="shared" si="438"/>
        <v>6</v>
      </c>
      <c r="O7011" t="str">
        <f t="shared" si="439"/>
        <v>2016-06</v>
      </c>
    </row>
    <row r="7012" spans="1:15" x14ac:dyDescent="0.3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s="2" t="s">
        <v>928</v>
      </c>
      <c r="G7012" t="s">
        <v>78</v>
      </c>
      <c r="H7012" s="5">
        <v>940</v>
      </c>
      <c r="I7012" s="9">
        <v>0.32</v>
      </c>
      <c r="J7012" s="5">
        <v>84.6</v>
      </c>
      <c r="K7012" t="s">
        <v>17</v>
      </c>
      <c r="L7012" s="1">
        <f t="shared" si="436"/>
        <v>43031</v>
      </c>
      <c r="M7012">
        <f t="shared" si="437"/>
        <v>2017</v>
      </c>
      <c r="N7012">
        <f t="shared" si="438"/>
        <v>10</v>
      </c>
      <c r="O7012" t="str">
        <f t="shared" si="439"/>
        <v>2017-10</v>
      </c>
    </row>
    <row r="7013" spans="1:15" x14ac:dyDescent="0.3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2">
        <v>42015</v>
      </c>
      <c r="G7013" t="s">
        <v>78</v>
      </c>
      <c r="H7013" s="5">
        <v>2422</v>
      </c>
      <c r="I7013" s="9">
        <v>0.28000000000000003</v>
      </c>
      <c r="J7013" s="5">
        <v>411.74</v>
      </c>
      <c r="K7013" t="s">
        <v>17</v>
      </c>
      <c r="L7013" s="1">
        <f t="shared" si="436"/>
        <v>42015</v>
      </c>
      <c r="M7013">
        <f t="shared" si="437"/>
        <v>2015</v>
      </c>
      <c r="N7013">
        <f t="shared" si="438"/>
        <v>1</v>
      </c>
      <c r="O7013" t="str">
        <f t="shared" si="439"/>
        <v>2015-01</v>
      </c>
    </row>
    <row r="7014" spans="1:15" x14ac:dyDescent="0.3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s="2" t="s">
        <v>1052</v>
      </c>
      <c r="G7014" t="s">
        <v>78</v>
      </c>
      <c r="H7014" s="5">
        <v>605</v>
      </c>
      <c r="I7014" s="9">
        <v>0.28000000000000003</v>
      </c>
      <c r="J7014" s="5">
        <v>248.05</v>
      </c>
      <c r="K7014" t="s">
        <v>17</v>
      </c>
      <c r="L7014" s="1">
        <f t="shared" si="436"/>
        <v>43304</v>
      </c>
      <c r="M7014">
        <f t="shared" si="437"/>
        <v>2018</v>
      </c>
      <c r="N7014">
        <f t="shared" si="438"/>
        <v>7</v>
      </c>
      <c r="O7014" t="str">
        <f t="shared" si="439"/>
        <v>2018-07</v>
      </c>
    </row>
    <row r="7015" spans="1:15" x14ac:dyDescent="0.3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2">
        <v>43168</v>
      </c>
      <c r="G7015" t="s">
        <v>78</v>
      </c>
      <c r="H7015" s="5">
        <v>580</v>
      </c>
      <c r="I7015" s="9">
        <v>0.1</v>
      </c>
      <c r="J7015" s="5">
        <v>237.8</v>
      </c>
      <c r="K7015" t="s">
        <v>17</v>
      </c>
      <c r="L7015" s="1">
        <f t="shared" si="436"/>
        <v>43168</v>
      </c>
      <c r="M7015">
        <f t="shared" si="437"/>
        <v>2018</v>
      </c>
      <c r="N7015">
        <f t="shared" si="438"/>
        <v>3</v>
      </c>
      <c r="O7015" t="str">
        <f t="shared" si="439"/>
        <v>2018-03</v>
      </c>
    </row>
    <row r="7016" spans="1:15" x14ac:dyDescent="0.3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s="2" t="s">
        <v>378</v>
      </c>
      <c r="G7016" t="s">
        <v>78</v>
      </c>
      <c r="H7016" s="5">
        <v>592</v>
      </c>
      <c r="I7016" s="9">
        <v>0.14000000000000001</v>
      </c>
      <c r="J7016" s="5">
        <v>230.88</v>
      </c>
      <c r="K7016" t="s">
        <v>17</v>
      </c>
      <c r="L7016" s="1">
        <f t="shared" si="436"/>
        <v>43275</v>
      </c>
      <c r="M7016">
        <f t="shared" si="437"/>
        <v>2018</v>
      </c>
      <c r="N7016">
        <f t="shared" si="438"/>
        <v>6</v>
      </c>
      <c r="O7016" t="str">
        <f t="shared" si="439"/>
        <v>2018-06</v>
      </c>
    </row>
    <row r="7017" spans="1:15" x14ac:dyDescent="0.3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s="2" t="s">
        <v>1679</v>
      </c>
      <c r="G7017" t="s">
        <v>78</v>
      </c>
      <c r="H7017" s="5">
        <v>1110</v>
      </c>
      <c r="I7017" s="9">
        <v>0.35</v>
      </c>
      <c r="J7017" s="5">
        <v>177.6</v>
      </c>
      <c r="K7017" t="s">
        <v>17</v>
      </c>
      <c r="L7017" s="1">
        <f t="shared" si="436"/>
        <v>42333</v>
      </c>
      <c r="M7017">
        <f t="shared" si="437"/>
        <v>2015</v>
      </c>
      <c r="N7017">
        <f t="shared" si="438"/>
        <v>11</v>
      </c>
      <c r="O7017" t="str">
        <f t="shared" si="439"/>
        <v>2015-11</v>
      </c>
    </row>
    <row r="7018" spans="1:15" x14ac:dyDescent="0.3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2">
        <v>43259</v>
      </c>
      <c r="G7018" t="s">
        <v>78</v>
      </c>
      <c r="H7018" s="5">
        <v>2027</v>
      </c>
      <c r="I7018" s="9">
        <v>0.25</v>
      </c>
      <c r="J7018" s="5">
        <v>243.24</v>
      </c>
      <c r="K7018" t="s">
        <v>17</v>
      </c>
      <c r="L7018" s="1">
        <f t="shared" si="436"/>
        <v>43259</v>
      </c>
      <c r="M7018">
        <f t="shared" si="437"/>
        <v>2018</v>
      </c>
      <c r="N7018">
        <f t="shared" si="438"/>
        <v>6</v>
      </c>
      <c r="O7018" t="str">
        <f t="shared" si="439"/>
        <v>2018-06</v>
      </c>
    </row>
    <row r="7019" spans="1:15" x14ac:dyDescent="0.3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2">
        <v>42254</v>
      </c>
      <c r="G7019" t="s">
        <v>78</v>
      </c>
      <c r="H7019" s="5">
        <v>1853</v>
      </c>
      <c r="I7019" s="9">
        <v>0.28000000000000003</v>
      </c>
      <c r="J7019" s="5">
        <v>685.61</v>
      </c>
      <c r="K7019" t="s">
        <v>17</v>
      </c>
      <c r="L7019" s="1">
        <f t="shared" si="436"/>
        <v>42254</v>
      </c>
      <c r="M7019">
        <f t="shared" si="437"/>
        <v>2015</v>
      </c>
      <c r="N7019">
        <f t="shared" si="438"/>
        <v>9</v>
      </c>
      <c r="O7019" t="str">
        <f t="shared" si="439"/>
        <v>2015-09</v>
      </c>
    </row>
    <row r="7020" spans="1:15" x14ac:dyDescent="0.3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2">
        <v>43227</v>
      </c>
      <c r="G7020" t="s">
        <v>78</v>
      </c>
      <c r="H7020" s="5">
        <v>1773</v>
      </c>
      <c r="I7020" s="9">
        <v>0.22</v>
      </c>
      <c r="J7020" s="5">
        <v>709.2</v>
      </c>
      <c r="K7020" t="s">
        <v>17</v>
      </c>
      <c r="L7020" s="1">
        <f t="shared" si="436"/>
        <v>43227</v>
      </c>
      <c r="M7020">
        <f t="shared" si="437"/>
        <v>2018</v>
      </c>
      <c r="N7020">
        <f t="shared" si="438"/>
        <v>5</v>
      </c>
      <c r="O7020" t="str">
        <f t="shared" si="439"/>
        <v>2018-05</v>
      </c>
    </row>
    <row r="7021" spans="1:15" x14ac:dyDescent="0.3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s="2" t="s">
        <v>6724</v>
      </c>
      <c r="G7021" t="s">
        <v>78</v>
      </c>
      <c r="H7021" s="5">
        <v>1322</v>
      </c>
      <c r="I7021" s="9">
        <v>0.22</v>
      </c>
      <c r="J7021" s="5">
        <v>92.54</v>
      </c>
      <c r="K7021" t="s">
        <v>17</v>
      </c>
      <c r="L7021" s="1">
        <f t="shared" si="436"/>
        <v>42667</v>
      </c>
      <c r="M7021">
        <f t="shared" si="437"/>
        <v>2016</v>
      </c>
      <c r="N7021">
        <f t="shared" si="438"/>
        <v>10</v>
      </c>
      <c r="O7021" t="str">
        <f t="shared" si="439"/>
        <v>2016-10</v>
      </c>
    </row>
    <row r="7022" spans="1:15" x14ac:dyDescent="0.3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s="2" t="s">
        <v>5737</v>
      </c>
      <c r="G7022" t="s">
        <v>78</v>
      </c>
      <c r="H7022" s="5">
        <v>2283</v>
      </c>
      <c r="I7022" s="9">
        <v>0.18</v>
      </c>
      <c r="J7022" s="5">
        <v>228.3</v>
      </c>
      <c r="K7022" t="s">
        <v>17</v>
      </c>
      <c r="L7022" s="1">
        <f t="shared" si="436"/>
        <v>43032</v>
      </c>
      <c r="M7022">
        <f t="shared" si="437"/>
        <v>2017</v>
      </c>
      <c r="N7022">
        <f t="shared" si="438"/>
        <v>10</v>
      </c>
      <c r="O7022" t="str">
        <f t="shared" si="439"/>
        <v>2017-10</v>
      </c>
    </row>
    <row r="7023" spans="1:15" x14ac:dyDescent="0.3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s="2" t="s">
        <v>1415</v>
      </c>
      <c r="G7023" t="s">
        <v>78</v>
      </c>
      <c r="H7023" s="5">
        <v>1607</v>
      </c>
      <c r="I7023" s="9">
        <v>0.21</v>
      </c>
      <c r="J7023" s="5">
        <v>321.39999999999998</v>
      </c>
      <c r="K7023" t="s">
        <v>17</v>
      </c>
      <c r="L7023" s="1">
        <f t="shared" si="436"/>
        <v>43185</v>
      </c>
      <c r="M7023">
        <f t="shared" si="437"/>
        <v>2018</v>
      </c>
      <c r="N7023">
        <f t="shared" si="438"/>
        <v>3</v>
      </c>
      <c r="O7023" t="str">
        <f t="shared" si="439"/>
        <v>2018-03</v>
      </c>
    </row>
    <row r="7024" spans="1:15" x14ac:dyDescent="0.3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s="2" t="s">
        <v>6750</v>
      </c>
      <c r="G7024" t="s">
        <v>78</v>
      </c>
      <c r="H7024" s="5">
        <v>733</v>
      </c>
      <c r="I7024" s="9">
        <v>0.25</v>
      </c>
      <c r="J7024" s="5">
        <v>124.61</v>
      </c>
      <c r="K7024" t="s">
        <v>17</v>
      </c>
      <c r="L7024" s="1">
        <f t="shared" si="436"/>
        <v>42460</v>
      </c>
      <c r="M7024">
        <f t="shared" si="437"/>
        <v>2016</v>
      </c>
      <c r="N7024">
        <f t="shared" si="438"/>
        <v>3</v>
      </c>
      <c r="O7024" t="str">
        <f t="shared" si="439"/>
        <v>2016-03</v>
      </c>
    </row>
    <row r="7025" spans="1:15" x14ac:dyDescent="0.3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s="2" t="s">
        <v>7856</v>
      </c>
      <c r="G7025" t="s">
        <v>78</v>
      </c>
      <c r="H7025" s="5">
        <v>1397</v>
      </c>
      <c r="I7025" s="9">
        <v>0.15</v>
      </c>
      <c r="J7025" s="5">
        <v>349.25</v>
      </c>
      <c r="K7025" t="s">
        <v>17</v>
      </c>
      <c r="L7025" s="1">
        <f t="shared" si="436"/>
        <v>42233</v>
      </c>
      <c r="M7025">
        <f t="shared" si="437"/>
        <v>2015</v>
      </c>
      <c r="N7025">
        <f t="shared" si="438"/>
        <v>8</v>
      </c>
      <c r="O7025" t="str">
        <f t="shared" si="439"/>
        <v>2015-08</v>
      </c>
    </row>
    <row r="7026" spans="1:15" x14ac:dyDescent="0.3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2">
        <v>42715</v>
      </c>
      <c r="G7026" t="s">
        <v>78</v>
      </c>
      <c r="H7026" s="5">
        <v>1719</v>
      </c>
      <c r="I7026" s="9">
        <v>0.18</v>
      </c>
      <c r="J7026" s="5">
        <v>120.33</v>
      </c>
      <c r="K7026" t="s">
        <v>17</v>
      </c>
      <c r="L7026" s="1">
        <f t="shared" si="436"/>
        <v>42715</v>
      </c>
      <c r="M7026">
        <f t="shared" si="437"/>
        <v>2016</v>
      </c>
      <c r="N7026">
        <f t="shared" si="438"/>
        <v>12</v>
      </c>
      <c r="O7026" t="str">
        <f t="shared" si="439"/>
        <v>2016-12</v>
      </c>
    </row>
    <row r="7027" spans="1:15" x14ac:dyDescent="0.3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s="2" t="s">
        <v>4450</v>
      </c>
      <c r="G7027" t="s">
        <v>78</v>
      </c>
      <c r="H7027" s="5">
        <v>505</v>
      </c>
      <c r="I7027" s="9">
        <v>0.25</v>
      </c>
      <c r="J7027" s="5">
        <v>101</v>
      </c>
      <c r="K7027" t="s">
        <v>17</v>
      </c>
      <c r="L7027" s="1">
        <f t="shared" si="436"/>
        <v>42507</v>
      </c>
      <c r="M7027">
        <f t="shared" si="437"/>
        <v>2016</v>
      </c>
      <c r="N7027">
        <f t="shared" si="438"/>
        <v>5</v>
      </c>
      <c r="O7027" t="str">
        <f t="shared" si="439"/>
        <v>2016-05</v>
      </c>
    </row>
    <row r="7028" spans="1:15" x14ac:dyDescent="0.3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s="2" t="s">
        <v>3923</v>
      </c>
      <c r="G7028" t="s">
        <v>78</v>
      </c>
      <c r="H7028" s="5">
        <v>1325</v>
      </c>
      <c r="I7028" s="9">
        <v>0.28000000000000003</v>
      </c>
      <c r="J7028" s="5">
        <v>92.75</v>
      </c>
      <c r="K7028" t="s">
        <v>17</v>
      </c>
      <c r="L7028" s="1">
        <f t="shared" si="436"/>
        <v>43460</v>
      </c>
      <c r="M7028">
        <f t="shared" si="437"/>
        <v>2018</v>
      </c>
      <c r="N7028">
        <f t="shared" si="438"/>
        <v>12</v>
      </c>
      <c r="O7028" t="str">
        <f t="shared" si="439"/>
        <v>2018-12</v>
      </c>
    </row>
    <row r="7029" spans="1:15" x14ac:dyDescent="0.3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2">
        <v>43293</v>
      </c>
      <c r="G7029" t="s">
        <v>78</v>
      </c>
      <c r="H7029" s="5">
        <v>1920</v>
      </c>
      <c r="I7029" s="9">
        <v>0.28000000000000003</v>
      </c>
      <c r="J7029" s="5">
        <v>518.4</v>
      </c>
      <c r="K7029" t="s">
        <v>17</v>
      </c>
      <c r="L7029" s="1">
        <f t="shared" si="436"/>
        <v>43293</v>
      </c>
      <c r="M7029">
        <f t="shared" si="437"/>
        <v>2018</v>
      </c>
      <c r="N7029">
        <f t="shared" si="438"/>
        <v>7</v>
      </c>
      <c r="O7029" t="str">
        <f t="shared" si="439"/>
        <v>2018-07</v>
      </c>
    </row>
    <row r="7030" spans="1:15" x14ac:dyDescent="0.3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s="2" t="s">
        <v>1305</v>
      </c>
      <c r="G7030" t="s">
        <v>78</v>
      </c>
      <c r="H7030" s="5">
        <v>1134</v>
      </c>
      <c r="I7030" s="9">
        <v>0.23</v>
      </c>
      <c r="J7030" s="5">
        <v>90.72</v>
      </c>
      <c r="K7030" t="s">
        <v>17</v>
      </c>
      <c r="L7030" s="1">
        <f t="shared" si="436"/>
        <v>42269</v>
      </c>
      <c r="M7030">
        <f t="shared" si="437"/>
        <v>2015</v>
      </c>
      <c r="N7030">
        <f t="shared" si="438"/>
        <v>9</v>
      </c>
      <c r="O7030" t="str">
        <f t="shared" si="439"/>
        <v>2015-09</v>
      </c>
    </row>
    <row r="7031" spans="1:15" x14ac:dyDescent="0.3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s="2" t="s">
        <v>1415</v>
      </c>
      <c r="G7031" t="s">
        <v>78</v>
      </c>
      <c r="H7031" s="5">
        <v>1418</v>
      </c>
      <c r="I7031" s="9">
        <v>0.35</v>
      </c>
      <c r="J7031" s="5">
        <v>85.08</v>
      </c>
      <c r="K7031" t="s">
        <v>17</v>
      </c>
      <c r="L7031" s="1">
        <f t="shared" si="436"/>
        <v>43185</v>
      </c>
      <c r="M7031">
        <f t="shared" si="437"/>
        <v>2018</v>
      </c>
      <c r="N7031">
        <f t="shared" si="438"/>
        <v>3</v>
      </c>
      <c r="O7031" t="str">
        <f t="shared" si="439"/>
        <v>2018-03</v>
      </c>
    </row>
    <row r="7032" spans="1:15" x14ac:dyDescent="0.3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s="2" t="s">
        <v>4796</v>
      </c>
      <c r="G7032" t="s">
        <v>78</v>
      </c>
      <c r="H7032" s="5">
        <v>1682</v>
      </c>
      <c r="I7032" s="9">
        <v>0.24</v>
      </c>
      <c r="J7032" s="5">
        <v>84.1</v>
      </c>
      <c r="K7032" t="s">
        <v>17</v>
      </c>
      <c r="L7032" s="1">
        <f t="shared" si="436"/>
        <v>42843</v>
      </c>
      <c r="M7032">
        <f t="shared" si="437"/>
        <v>2017</v>
      </c>
      <c r="N7032">
        <f t="shared" si="438"/>
        <v>4</v>
      </c>
      <c r="O7032" t="str">
        <f t="shared" si="439"/>
        <v>2017-04</v>
      </c>
    </row>
    <row r="7033" spans="1:15" x14ac:dyDescent="0.3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2">
        <v>42498</v>
      </c>
      <c r="G7033" t="s">
        <v>78</v>
      </c>
      <c r="H7033" s="5">
        <v>715</v>
      </c>
      <c r="I7033" s="9">
        <v>0.23</v>
      </c>
      <c r="J7033" s="5">
        <v>164.45</v>
      </c>
      <c r="K7033" t="s">
        <v>17</v>
      </c>
      <c r="L7033" s="1">
        <f t="shared" si="436"/>
        <v>42498</v>
      </c>
      <c r="M7033">
        <f t="shared" si="437"/>
        <v>2016</v>
      </c>
      <c r="N7033">
        <f t="shared" si="438"/>
        <v>5</v>
      </c>
      <c r="O7033" t="str">
        <f t="shared" si="439"/>
        <v>2016-05</v>
      </c>
    </row>
    <row r="7034" spans="1:15" x14ac:dyDescent="0.3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2">
        <v>43012</v>
      </c>
      <c r="G7034" t="s">
        <v>78</v>
      </c>
      <c r="H7034" s="5">
        <v>1352</v>
      </c>
      <c r="I7034" s="9">
        <v>0.11</v>
      </c>
      <c r="J7034" s="5">
        <v>554.32000000000005</v>
      </c>
      <c r="K7034" t="s">
        <v>17</v>
      </c>
      <c r="L7034" s="1">
        <f t="shared" si="436"/>
        <v>43012</v>
      </c>
      <c r="M7034">
        <f t="shared" si="437"/>
        <v>2017</v>
      </c>
      <c r="N7034">
        <f t="shared" si="438"/>
        <v>10</v>
      </c>
      <c r="O7034" t="str">
        <f t="shared" si="439"/>
        <v>2017-10</v>
      </c>
    </row>
    <row r="7035" spans="1:15" x14ac:dyDescent="0.3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s="2" t="s">
        <v>2064</v>
      </c>
      <c r="G7035" t="s">
        <v>78</v>
      </c>
      <c r="H7035" s="5">
        <v>1632</v>
      </c>
      <c r="I7035" s="9">
        <v>0.34</v>
      </c>
      <c r="J7035" s="5">
        <v>734.4</v>
      </c>
      <c r="K7035" t="s">
        <v>17</v>
      </c>
      <c r="L7035" s="1">
        <f t="shared" si="436"/>
        <v>42782</v>
      </c>
      <c r="M7035">
        <f t="shared" si="437"/>
        <v>2017</v>
      </c>
      <c r="N7035">
        <f t="shared" si="438"/>
        <v>2</v>
      </c>
      <c r="O7035" t="str">
        <f t="shared" si="439"/>
        <v>2017-02</v>
      </c>
    </row>
    <row r="7036" spans="1:15" x14ac:dyDescent="0.3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2">
        <v>43140</v>
      </c>
      <c r="G7036" t="s">
        <v>78</v>
      </c>
      <c r="H7036" s="5">
        <v>2357</v>
      </c>
      <c r="I7036" s="9">
        <v>0.18</v>
      </c>
      <c r="J7036" s="5">
        <v>353.55</v>
      </c>
      <c r="K7036" t="s">
        <v>17</v>
      </c>
      <c r="L7036" s="1">
        <f t="shared" si="436"/>
        <v>43140</v>
      </c>
      <c r="M7036">
        <f t="shared" si="437"/>
        <v>2018</v>
      </c>
      <c r="N7036">
        <f t="shared" si="438"/>
        <v>2</v>
      </c>
      <c r="O7036" t="str">
        <f t="shared" si="439"/>
        <v>2018-02</v>
      </c>
    </row>
    <row r="7037" spans="1:15" x14ac:dyDescent="0.3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s="2" t="s">
        <v>1838</v>
      </c>
      <c r="G7037" t="s">
        <v>78</v>
      </c>
      <c r="H7037" s="5">
        <v>2252</v>
      </c>
      <c r="I7037" s="9">
        <v>0.18</v>
      </c>
      <c r="J7037" s="5">
        <v>472.92</v>
      </c>
      <c r="K7037" t="s">
        <v>17</v>
      </c>
      <c r="L7037" s="1">
        <f t="shared" si="436"/>
        <v>42568</v>
      </c>
      <c r="M7037">
        <f t="shared" si="437"/>
        <v>2016</v>
      </c>
      <c r="N7037">
        <f t="shared" si="438"/>
        <v>7</v>
      </c>
      <c r="O7037" t="str">
        <f t="shared" si="439"/>
        <v>2016-07</v>
      </c>
    </row>
    <row r="7038" spans="1:15" x14ac:dyDescent="0.3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s="2" t="s">
        <v>2446</v>
      </c>
      <c r="G7038" t="s">
        <v>78</v>
      </c>
      <c r="H7038" s="5">
        <v>908</v>
      </c>
      <c r="I7038" s="9">
        <v>0.28999999999999998</v>
      </c>
      <c r="J7038" s="5">
        <v>217.92</v>
      </c>
      <c r="K7038" t="s">
        <v>17</v>
      </c>
      <c r="L7038" s="1">
        <f t="shared" si="436"/>
        <v>43217</v>
      </c>
      <c r="M7038">
        <f t="shared" si="437"/>
        <v>2018</v>
      </c>
      <c r="N7038">
        <f t="shared" si="438"/>
        <v>4</v>
      </c>
      <c r="O7038" t="str">
        <f t="shared" si="439"/>
        <v>2018-04</v>
      </c>
    </row>
    <row r="7039" spans="1:15" x14ac:dyDescent="0.3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s="2" t="s">
        <v>738</v>
      </c>
      <c r="G7039" t="s">
        <v>78</v>
      </c>
      <c r="H7039" s="5">
        <v>2368</v>
      </c>
      <c r="I7039" s="9">
        <v>0.17</v>
      </c>
      <c r="J7039" s="5">
        <v>923.52</v>
      </c>
      <c r="K7039" t="s">
        <v>17</v>
      </c>
      <c r="L7039" s="1">
        <f t="shared" si="436"/>
        <v>42941</v>
      </c>
      <c r="M7039">
        <f t="shared" si="437"/>
        <v>2017</v>
      </c>
      <c r="N7039">
        <f t="shared" si="438"/>
        <v>7</v>
      </c>
      <c r="O7039" t="str">
        <f t="shared" si="439"/>
        <v>2017-07</v>
      </c>
    </row>
    <row r="7040" spans="1:15" x14ac:dyDescent="0.3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s="2" t="s">
        <v>2539</v>
      </c>
      <c r="G7040" t="s">
        <v>78</v>
      </c>
      <c r="H7040" s="5">
        <v>1782</v>
      </c>
      <c r="I7040" s="9">
        <v>0.11</v>
      </c>
      <c r="J7040" s="5">
        <v>302.94</v>
      </c>
      <c r="K7040" t="s">
        <v>17</v>
      </c>
      <c r="L7040" s="1">
        <f t="shared" si="436"/>
        <v>43003</v>
      </c>
      <c r="M7040">
        <f t="shared" si="437"/>
        <v>2017</v>
      </c>
      <c r="N7040">
        <f t="shared" si="438"/>
        <v>9</v>
      </c>
      <c r="O7040" t="str">
        <f t="shared" si="439"/>
        <v>2017-09</v>
      </c>
    </row>
    <row r="7041" spans="1:15" x14ac:dyDescent="0.3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2">
        <v>43352</v>
      </c>
      <c r="G7041" t="s">
        <v>78</v>
      </c>
      <c r="H7041" s="5">
        <v>1225</v>
      </c>
      <c r="I7041" s="9">
        <v>0.17</v>
      </c>
      <c r="J7041" s="5">
        <v>379.75</v>
      </c>
      <c r="K7041" t="s">
        <v>17</v>
      </c>
      <c r="L7041" s="1">
        <f t="shared" si="436"/>
        <v>43352</v>
      </c>
      <c r="M7041">
        <f t="shared" si="437"/>
        <v>2018</v>
      </c>
      <c r="N7041">
        <f t="shared" si="438"/>
        <v>9</v>
      </c>
      <c r="O7041" t="str">
        <f t="shared" si="439"/>
        <v>2018-09</v>
      </c>
    </row>
    <row r="7042" spans="1:15" x14ac:dyDescent="0.3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s="2" t="s">
        <v>1795</v>
      </c>
      <c r="G7042" t="s">
        <v>78</v>
      </c>
      <c r="H7042" s="5">
        <v>1745</v>
      </c>
      <c r="I7042" s="9">
        <v>0.19</v>
      </c>
      <c r="J7042" s="5">
        <v>663.1</v>
      </c>
      <c r="K7042" t="s">
        <v>17</v>
      </c>
      <c r="L7042" s="1">
        <f t="shared" ref="L7042:L7105" si="440">IF(ISNUMBER(F7042),F7042,IFERROR(DATE(VALUE(RIGHT(F7042,4)),VALUE(LEFT(F7042,FIND("/",F7042)-1)),VALUE(MID(F7042,FIND("/",F7042)+1,FIND("/",F7042,FIND("/",F7042)+1)-FIND("/",F7042)-1))),""))</f>
        <v>42765</v>
      </c>
      <c r="M7042">
        <f t="shared" ref="M7042:M7105" si="441">YEAR(L7042)</f>
        <v>2017</v>
      </c>
      <c r="N7042">
        <f t="shared" ref="N7042:N7105" si="442">MONTH(L7042)</f>
        <v>1</v>
      </c>
      <c r="O7042" t="str">
        <f t="shared" ref="O7042:O7105" si="443">TEXT(L7042,"yyyy-mm")</f>
        <v>2017-01</v>
      </c>
    </row>
    <row r="7043" spans="1:15" x14ac:dyDescent="0.3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2">
        <v>42895</v>
      </c>
      <c r="G7043" t="s">
        <v>78</v>
      </c>
      <c r="H7043" s="5">
        <v>2032</v>
      </c>
      <c r="I7043" s="9">
        <v>0.18</v>
      </c>
      <c r="J7043" s="5">
        <v>467.36</v>
      </c>
      <c r="K7043" t="s">
        <v>17</v>
      </c>
      <c r="L7043" s="1">
        <f t="shared" si="440"/>
        <v>42895</v>
      </c>
      <c r="M7043">
        <f t="shared" si="441"/>
        <v>2017</v>
      </c>
      <c r="N7043">
        <f t="shared" si="442"/>
        <v>6</v>
      </c>
      <c r="O7043" t="str">
        <f t="shared" si="443"/>
        <v>2017-06</v>
      </c>
    </row>
    <row r="7044" spans="1:15" x14ac:dyDescent="0.3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s="2" t="s">
        <v>3368</v>
      </c>
      <c r="G7044" t="s">
        <v>78</v>
      </c>
      <c r="H7044" s="5">
        <v>1111</v>
      </c>
      <c r="I7044" s="9">
        <v>0.11</v>
      </c>
      <c r="J7044" s="5">
        <v>77.77</v>
      </c>
      <c r="K7044" t="s">
        <v>17</v>
      </c>
      <c r="L7044" s="1">
        <f t="shared" si="440"/>
        <v>42697</v>
      </c>
      <c r="M7044">
        <f t="shared" si="441"/>
        <v>2016</v>
      </c>
      <c r="N7044">
        <f t="shared" si="442"/>
        <v>11</v>
      </c>
      <c r="O7044" t="str">
        <f t="shared" si="443"/>
        <v>2016-11</v>
      </c>
    </row>
    <row r="7045" spans="1:15" x14ac:dyDescent="0.3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s="2" t="s">
        <v>3020</v>
      </c>
      <c r="G7045" t="s">
        <v>78</v>
      </c>
      <c r="H7045" s="5">
        <v>1031</v>
      </c>
      <c r="I7045" s="9">
        <v>0.28999999999999998</v>
      </c>
      <c r="J7045" s="5">
        <v>206.2</v>
      </c>
      <c r="K7045" t="s">
        <v>17</v>
      </c>
      <c r="L7045" s="1">
        <f t="shared" si="440"/>
        <v>42846</v>
      </c>
      <c r="M7045">
        <f t="shared" si="441"/>
        <v>2017</v>
      </c>
      <c r="N7045">
        <f t="shared" si="442"/>
        <v>4</v>
      </c>
      <c r="O7045" t="str">
        <f t="shared" si="443"/>
        <v>2017-04</v>
      </c>
    </row>
    <row r="7046" spans="1:15" x14ac:dyDescent="0.3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s="2" t="s">
        <v>1423</v>
      </c>
      <c r="G7046" t="s">
        <v>78</v>
      </c>
      <c r="H7046" s="5">
        <v>679</v>
      </c>
      <c r="I7046" s="9">
        <v>0.14000000000000001</v>
      </c>
      <c r="J7046" s="5">
        <v>169.75</v>
      </c>
      <c r="K7046" t="s">
        <v>17</v>
      </c>
      <c r="L7046" s="1">
        <f t="shared" si="440"/>
        <v>43207</v>
      </c>
      <c r="M7046">
        <f t="shared" si="441"/>
        <v>2018</v>
      </c>
      <c r="N7046">
        <f t="shared" si="442"/>
        <v>4</v>
      </c>
      <c r="O7046" t="str">
        <f t="shared" si="443"/>
        <v>2018-04</v>
      </c>
    </row>
    <row r="7047" spans="1:15" x14ac:dyDescent="0.3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s="2" t="s">
        <v>221</v>
      </c>
      <c r="G7047" t="s">
        <v>78</v>
      </c>
      <c r="H7047" s="5">
        <v>1285</v>
      </c>
      <c r="I7047" s="9">
        <v>0.27</v>
      </c>
      <c r="J7047" s="5">
        <v>514</v>
      </c>
      <c r="K7047" t="s">
        <v>17</v>
      </c>
      <c r="L7047" s="1">
        <f t="shared" si="440"/>
        <v>43417</v>
      </c>
      <c r="M7047">
        <f t="shared" si="441"/>
        <v>2018</v>
      </c>
      <c r="N7047">
        <f t="shared" si="442"/>
        <v>11</v>
      </c>
      <c r="O7047" t="str">
        <f t="shared" si="443"/>
        <v>2018-11</v>
      </c>
    </row>
    <row r="7048" spans="1:15" x14ac:dyDescent="0.3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2">
        <v>43134</v>
      </c>
      <c r="G7048" t="s">
        <v>78</v>
      </c>
      <c r="H7048" s="5">
        <v>2017</v>
      </c>
      <c r="I7048" s="9">
        <v>0.3</v>
      </c>
      <c r="J7048" s="5">
        <v>121.02</v>
      </c>
      <c r="K7048" t="s">
        <v>17</v>
      </c>
      <c r="L7048" s="1">
        <f t="shared" si="440"/>
        <v>43134</v>
      </c>
      <c r="M7048">
        <f t="shared" si="441"/>
        <v>2018</v>
      </c>
      <c r="N7048">
        <f t="shared" si="442"/>
        <v>2</v>
      </c>
      <c r="O7048" t="str">
        <f t="shared" si="443"/>
        <v>2018-02</v>
      </c>
    </row>
    <row r="7049" spans="1:15" x14ac:dyDescent="0.3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2">
        <v>43143</v>
      </c>
      <c r="G7049" t="s">
        <v>78</v>
      </c>
      <c r="H7049" s="5">
        <v>1337</v>
      </c>
      <c r="I7049" s="9">
        <v>0.32</v>
      </c>
      <c r="J7049" s="5">
        <v>93.59</v>
      </c>
      <c r="K7049" t="s">
        <v>17</v>
      </c>
      <c r="L7049" s="1">
        <f t="shared" si="440"/>
        <v>43143</v>
      </c>
      <c r="M7049">
        <f t="shared" si="441"/>
        <v>2018</v>
      </c>
      <c r="N7049">
        <f t="shared" si="442"/>
        <v>2</v>
      </c>
      <c r="O7049" t="str">
        <f t="shared" si="443"/>
        <v>2018-02</v>
      </c>
    </row>
    <row r="7050" spans="1:15" x14ac:dyDescent="0.3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s="2" t="s">
        <v>5928</v>
      </c>
      <c r="G7050" t="s">
        <v>78</v>
      </c>
      <c r="H7050" s="5">
        <v>1892</v>
      </c>
      <c r="I7050" s="9">
        <v>0.25</v>
      </c>
      <c r="J7050" s="5">
        <v>832.48</v>
      </c>
      <c r="K7050" t="s">
        <v>17</v>
      </c>
      <c r="L7050" s="1">
        <f t="shared" si="440"/>
        <v>42206</v>
      </c>
      <c r="M7050">
        <f t="shared" si="441"/>
        <v>2015</v>
      </c>
      <c r="N7050">
        <f t="shared" si="442"/>
        <v>7</v>
      </c>
      <c r="O7050" t="str">
        <f t="shared" si="443"/>
        <v>2015-07</v>
      </c>
    </row>
    <row r="7051" spans="1:15" x14ac:dyDescent="0.3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s="2" t="s">
        <v>654</v>
      </c>
      <c r="G7051" t="s">
        <v>78</v>
      </c>
      <c r="H7051" s="5">
        <v>1089</v>
      </c>
      <c r="I7051" s="9">
        <v>0.23</v>
      </c>
      <c r="J7051" s="5">
        <v>250.47</v>
      </c>
      <c r="K7051" t="s">
        <v>17</v>
      </c>
      <c r="L7051" s="1">
        <f t="shared" si="440"/>
        <v>42840</v>
      </c>
      <c r="M7051">
        <f t="shared" si="441"/>
        <v>2017</v>
      </c>
      <c r="N7051">
        <f t="shared" si="442"/>
        <v>4</v>
      </c>
      <c r="O7051" t="str">
        <f t="shared" si="443"/>
        <v>2017-04</v>
      </c>
    </row>
    <row r="7052" spans="1:15" x14ac:dyDescent="0.3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s="2" t="s">
        <v>7884</v>
      </c>
      <c r="G7052" t="s">
        <v>78</v>
      </c>
      <c r="H7052" s="5">
        <v>2218</v>
      </c>
      <c r="I7052" s="9">
        <v>0.17</v>
      </c>
      <c r="J7052" s="5">
        <v>865.02</v>
      </c>
      <c r="K7052" t="s">
        <v>17</v>
      </c>
      <c r="L7052" s="1">
        <f t="shared" si="440"/>
        <v>42459</v>
      </c>
      <c r="M7052">
        <f t="shared" si="441"/>
        <v>2016</v>
      </c>
      <c r="N7052">
        <f t="shared" si="442"/>
        <v>3</v>
      </c>
      <c r="O7052" t="str">
        <f t="shared" si="443"/>
        <v>2016-03</v>
      </c>
    </row>
    <row r="7053" spans="1:15" x14ac:dyDescent="0.3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s="2" t="s">
        <v>2630</v>
      </c>
      <c r="G7053" t="s">
        <v>78</v>
      </c>
      <c r="H7053" s="5">
        <v>925</v>
      </c>
      <c r="I7053" s="9">
        <v>0.13</v>
      </c>
      <c r="J7053" s="5">
        <v>101.75</v>
      </c>
      <c r="K7053" t="s">
        <v>17</v>
      </c>
      <c r="L7053" s="1">
        <f t="shared" si="440"/>
        <v>42185</v>
      </c>
      <c r="M7053">
        <f t="shared" si="441"/>
        <v>2015</v>
      </c>
      <c r="N7053">
        <f t="shared" si="442"/>
        <v>6</v>
      </c>
      <c r="O7053" t="str">
        <f t="shared" si="443"/>
        <v>2015-06</v>
      </c>
    </row>
    <row r="7054" spans="1:15" x14ac:dyDescent="0.3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2">
        <v>43140</v>
      </c>
      <c r="G7054" t="s">
        <v>78</v>
      </c>
      <c r="H7054" s="5">
        <v>2086</v>
      </c>
      <c r="I7054" s="9">
        <v>0.14000000000000001</v>
      </c>
      <c r="J7054" s="5">
        <v>625.79999999999995</v>
      </c>
      <c r="K7054" t="s">
        <v>17</v>
      </c>
      <c r="L7054" s="1">
        <f t="shared" si="440"/>
        <v>43140</v>
      </c>
      <c r="M7054">
        <f t="shared" si="441"/>
        <v>2018</v>
      </c>
      <c r="N7054">
        <f t="shared" si="442"/>
        <v>2</v>
      </c>
      <c r="O7054" t="str">
        <f t="shared" si="443"/>
        <v>2018-02</v>
      </c>
    </row>
    <row r="7055" spans="1:15" x14ac:dyDescent="0.3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2">
        <v>43256</v>
      </c>
      <c r="G7055" t="s">
        <v>78</v>
      </c>
      <c r="H7055" s="5">
        <v>1314</v>
      </c>
      <c r="I7055" s="9">
        <v>0.26</v>
      </c>
      <c r="J7055" s="5">
        <v>289.08</v>
      </c>
      <c r="K7055" t="s">
        <v>17</v>
      </c>
      <c r="L7055" s="1">
        <f t="shared" si="440"/>
        <v>43256</v>
      </c>
      <c r="M7055">
        <f t="shared" si="441"/>
        <v>2018</v>
      </c>
      <c r="N7055">
        <f t="shared" si="442"/>
        <v>6</v>
      </c>
      <c r="O7055" t="str">
        <f t="shared" si="443"/>
        <v>2018-06</v>
      </c>
    </row>
    <row r="7056" spans="1:15" x14ac:dyDescent="0.3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s="2" t="s">
        <v>2630</v>
      </c>
      <c r="G7056" t="s">
        <v>78</v>
      </c>
      <c r="H7056" s="5">
        <v>2121</v>
      </c>
      <c r="I7056" s="9">
        <v>0.15</v>
      </c>
      <c r="J7056" s="5">
        <v>530.25</v>
      </c>
      <c r="K7056" t="s">
        <v>17</v>
      </c>
      <c r="L7056" s="1">
        <f t="shared" si="440"/>
        <v>42185</v>
      </c>
      <c r="M7056">
        <f t="shared" si="441"/>
        <v>2015</v>
      </c>
      <c r="N7056">
        <f t="shared" si="442"/>
        <v>6</v>
      </c>
      <c r="O7056" t="str">
        <f t="shared" si="443"/>
        <v>2015-06</v>
      </c>
    </row>
    <row r="7057" spans="1:15" x14ac:dyDescent="0.3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s="2" t="s">
        <v>897</v>
      </c>
      <c r="G7057" t="s">
        <v>78</v>
      </c>
      <c r="H7057" s="5">
        <v>2053</v>
      </c>
      <c r="I7057" s="9">
        <v>0.35</v>
      </c>
      <c r="J7057" s="5">
        <v>513.25</v>
      </c>
      <c r="K7057" t="s">
        <v>17</v>
      </c>
      <c r="L7057" s="1">
        <f t="shared" si="440"/>
        <v>43239</v>
      </c>
      <c r="M7057">
        <f t="shared" si="441"/>
        <v>2018</v>
      </c>
      <c r="N7057">
        <f t="shared" si="442"/>
        <v>5</v>
      </c>
      <c r="O7057" t="str">
        <f t="shared" si="443"/>
        <v>2018-05</v>
      </c>
    </row>
    <row r="7058" spans="1:15" x14ac:dyDescent="0.3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2">
        <v>43227</v>
      </c>
      <c r="G7058" t="s">
        <v>78</v>
      </c>
      <c r="H7058" s="5">
        <v>748</v>
      </c>
      <c r="I7058" s="9">
        <v>0.19</v>
      </c>
      <c r="J7058" s="5">
        <v>89.76</v>
      </c>
      <c r="K7058" t="s">
        <v>17</v>
      </c>
      <c r="L7058" s="1">
        <f t="shared" si="440"/>
        <v>43227</v>
      </c>
      <c r="M7058">
        <f t="shared" si="441"/>
        <v>2018</v>
      </c>
      <c r="N7058">
        <f t="shared" si="442"/>
        <v>5</v>
      </c>
      <c r="O7058" t="str">
        <f t="shared" si="443"/>
        <v>2018-05</v>
      </c>
    </row>
    <row r="7059" spans="1:15" x14ac:dyDescent="0.3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2">
        <v>42983</v>
      </c>
      <c r="G7059" t="s">
        <v>78</v>
      </c>
      <c r="H7059" s="5">
        <v>2049</v>
      </c>
      <c r="I7059" s="9">
        <v>0.3</v>
      </c>
      <c r="J7059" s="5">
        <v>163.92</v>
      </c>
      <c r="K7059" t="s">
        <v>17</v>
      </c>
      <c r="L7059" s="1">
        <f t="shared" si="440"/>
        <v>42983</v>
      </c>
      <c r="M7059">
        <f t="shared" si="441"/>
        <v>2017</v>
      </c>
      <c r="N7059">
        <f t="shared" si="442"/>
        <v>9</v>
      </c>
      <c r="O7059" t="str">
        <f t="shared" si="443"/>
        <v>2017-09</v>
      </c>
    </row>
    <row r="7060" spans="1:15" x14ac:dyDescent="0.3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2">
        <v>42349</v>
      </c>
      <c r="G7060" t="s">
        <v>78</v>
      </c>
      <c r="H7060" s="5">
        <v>1416</v>
      </c>
      <c r="I7060" s="9">
        <v>0.32</v>
      </c>
      <c r="J7060" s="5">
        <v>382.32</v>
      </c>
      <c r="K7060" t="s">
        <v>17</v>
      </c>
      <c r="L7060" s="1">
        <f t="shared" si="440"/>
        <v>42349</v>
      </c>
      <c r="M7060">
        <f t="shared" si="441"/>
        <v>2015</v>
      </c>
      <c r="N7060">
        <f t="shared" si="442"/>
        <v>12</v>
      </c>
      <c r="O7060" t="str">
        <f t="shared" si="443"/>
        <v>2015-12</v>
      </c>
    </row>
    <row r="7061" spans="1:15" x14ac:dyDescent="0.3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s="2" t="s">
        <v>5166</v>
      </c>
      <c r="G7061" t="s">
        <v>78</v>
      </c>
      <c r="H7061" s="5">
        <v>641</v>
      </c>
      <c r="I7061" s="9">
        <v>0.34</v>
      </c>
      <c r="J7061" s="5">
        <v>275.63</v>
      </c>
      <c r="K7061" t="s">
        <v>17</v>
      </c>
      <c r="L7061" s="1">
        <f t="shared" si="440"/>
        <v>43449</v>
      </c>
      <c r="M7061">
        <f t="shared" si="441"/>
        <v>2018</v>
      </c>
      <c r="N7061">
        <f t="shared" si="442"/>
        <v>12</v>
      </c>
      <c r="O7061" t="str">
        <f t="shared" si="443"/>
        <v>2018-12</v>
      </c>
    </row>
    <row r="7062" spans="1:15" x14ac:dyDescent="0.3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2">
        <v>42047</v>
      </c>
      <c r="G7062" t="s">
        <v>78</v>
      </c>
      <c r="H7062" s="5">
        <v>2057</v>
      </c>
      <c r="I7062" s="9">
        <v>0.2</v>
      </c>
      <c r="J7062" s="5">
        <v>658.24</v>
      </c>
      <c r="K7062" t="s">
        <v>17</v>
      </c>
      <c r="L7062" s="1">
        <f t="shared" si="440"/>
        <v>42047</v>
      </c>
      <c r="M7062">
        <f t="shared" si="441"/>
        <v>2015</v>
      </c>
      <c r="N7062">
        <f t="shared" si="442"/>
        <v>2</v>
      </c>
      <c r="O7062" t="str">
        <f t="shared" si="443"/>
        <v>2015-02</v>
      </c>
    </row>
    <row r="7063" spans="1:15" x14ac:dyDescent="0.3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s="2" t="s">
        <v>654</v>
      </c>
      <c r="G7063" t="s">
        <v>78</v>
      </c>
      <c r="H7063" s="5">
        <v>708</v>
      </c>
      <c r="I7063" s="9">
        <v>0.35</v>
      </c>
      <c r="J7063" s="5">
        <v>184.08</v>
      </c>
      <c r="K7063" t="s">
        <v>17</v>
      </c>
      <c r="L7063" s="1">
        <f t="shared" si="440"/>
        <v>42840</v>
      </c>
      <c r="M7063">
        <f t="shared" si="441"/>
        <v>2017</v>
      </c>
      <c r="N7063">
        <f t="shared" si="442"/>
        <v>4</v>
      </c>
      <c r="O7063" t="str">
        <f t="shared" si="443"/>
        <v>2017-04</v>
      </c>
    </row>
    <row r="7064" spans="1:15" x14ac:dyDescent="0.3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2">
        <v>42715</v>
      </c>
      <c r="G7064" t="s">
        <v>78</v>
      </c>
      <c r="H7064" s="5">
        <v>1368</v>
      </c>
      <c r="I7064" s="9">
        <v>0.22</v>
      </c>
      <c r="J7064" s="5">
        <v>410.4</v>
      </c>
      <c r="K7064" t="s">
        <v>17</v>
      </c>
      <c r="L7064" s="1">
        <f t="shared" si="440"/>
        <v>42715</v>
      </c>
      <c r="M7064">
        <f t="shared" si="441"/>
        <v>2016</v>
      </c>
      <c r="N7064">
        <f t="shared" si="442"/>
        <v>12</v>
      </c>
      <c r="O7064" t="str">
        <f t="shared" si="443"/>
        <v>2016-12</v>
      </c>
    </row>
    <row r="7065" spans="1:15" x14ac:dyDescent="0.3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s="2" t="s">
        <v>5890</v>
      </c>
      <c r="G7065" t="s">
        <v>78</v>
      </c>
      <c r="H7065" s="5">
        <v>2216</v>
      </c>
      <c r="I7065" s="9">
        <v>0.16</v>
      </c>
      <c r="J7065" s="5">
        <v>487.52</v>
      </c>
      <c r="K7065" t="s">
        <v>17</v>
      </c>
      <c r="L7065" s="1">
        <f t="shared" si="440"/>
        <v>42913</v>
      </c>
      <c r="M7065">
        <f t="shared" si="441"/>
        <v>2017</v>
      </c>
      <c r="N7065">
        <f t="shared" si="442"/>
        <v>6</v>
      </c>
      <c r="O7065" t="str">
        <f t="shared" si="443"/>
        <v>2017-06</v>
      </c>
    </row>
    <row r="7066" spans="1:15" x14ac:dyDescent="0.3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2">
        <v>43108</v>
      </c>
      <c r="G7066" t="s">
        <v>78</v>
      </c>
      <c r="H7066" s="5">
        <v>2253</v>
      </c>
      <c r="I7066" s="9">
        <v>0.18</v>
      </c>
      <c r="J7066" s="5">
        <v>315.42</v>
      </c>
      <c r="K7066" t="s">
        <v>17</v>
      </c>
      <c r="L7066" s="1">
        <f t="shared" si="440"/>
        <v>43108</v>
      </c>
      <c r="M7066">
        <f t="shared" si="441"/>
        <v>2018</v>
      </c>
      <c r="N7066">
        <f t="shared" si="442"/>
        <v>1</v>
      </c>
      <c r="O7066" t="str">
        <f t="shared" si="443"/>
        <v>2018-01</v>
      </c>
    </row>
    <row r="7067" spans="1:15" x14ac:dyDescent="0.3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2">
        <v>42349</v>
      </c>
      <c r="G7067" t="s">
        <v>78</v>
      </c>
      <c r="H7067" s="5">
        <v>2392</v>
      </c>
      <c r="I7067" s="9">
        <v>0.35</v>
      </c>
      <c r="J7067" s="5">
        <v>526.24</v>
      </c>
      <c r="K7067" t="s">
        <v>17</v>
      </c>
      <c r="L7067" s="1">
        <f t="shared" si="440"/>
        <v>42349</v>
      </c>
      <c r="M7067">
        <f t="shared" si="441"/>
        <v>2015</v>
      </c>
      <c r="N7067">
        <f t="shared" si="442"/>
        <v>12</v>
      </c>
      <c r="O7067" t="str">
        <f t="shared" si="443"/>
        <v>2015-12</v>
      </c>
    </row>
    <row r="7068" spans="1:15" x14ac:dyDescent="0.3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2">
        <v>42498</v>
      </c>
      <c r="G7068" t="s">
        <v>78</v>
      </c>
      <c r="H7068" s="5">
        <v>2230</v>
      </c>
      <c r="I7068" s="9">
        <v>0.27</v>
      </c>
      <c r="J7068" s="5">
        <v>312.2</v>
      </c>
      <c r="K7068" t="s">
        <v>17</v>
      </c>
      <c r="L7068" s="1">
        <f t="shared" si="440"/>
        <v>42498</v>
      </c>
      <c r="M7068">
        <f t="shared" si="441"/>
        <v>2016</v>
      </c>
      <c r="N7068">
        <f t="shared" si="442"/>
        <v>5</v>
      </c>
      <c r="O7068" t="str">
        <f t="shared" si="443"/>
        <v>2016-05</v>
      </c>
    </row>
    <row r="7069" spans="1:15" x14ac:dyDescent="0.3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s="2" t="s">
        <v>774</v>
      </c>
      <c r="G7069" t="s">
        <v>78</v>
      </c>
      <c r="H7069" s="5">
        <v>931</v>
      </c>
      <c r="I7069" s="9">
        <v>0.24</v>
      </c>
      <c r="J7069" s="5">
        <v>353.78</v>
      </c>
      <c r="K7069" t="s">
        <v>17</v>
      </c>
      <c r="L7069" s="1">
        <f t="shared" si="440"/>
        <v>42876</v>
      </c>
      <c r="M7069">
        <f t="shared" si="441"/>
        <v>2017</v>
      </c>
      <c r="N7069">
        <f t="shared" si="442"/>
        <v>5</v>
      </c>
      <c r="O7069" t="str">
        <f t="shared" si="443"/>
        <v>2017-05</v>
      </c>
    </row>
    <row r="7070" spans="1:15" x14ac:dyDescent="0.3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s="2" t="s">
        <v>2574</v>
      </c>
      <c r="G7070" t="s">
        <v>78</v>
      </c>
      <c r="H7070" s="5">
        <v>1059</v>
      </c>
      <c r="I7070" s="9">
        <v>0.33</v>
      </c>
      <c r="J7070" s="5">
        <v>52.95</v>
      </c>
      <c r="K7070" t="s">
        <v>17</v>
      </c>
      <c r="L7070" s="1">
        <f t="shared" si="440"/>
        <v>43086</v>
      </c>
      <c r="M7070">
        <f t="shared" si="441"/>
        <v>2017</v>
      </c>
      <c r="N7070">
        <f t="shared" si="442"/>
        <v>12</v>
      </c>
      <c r="O7070" t="str">
        <f t="shared" si="443"/>
        <v>2017-12</v>
      </c>
    </row>
    <row r="7071" spans="1:15" x14ac:dyDescent="0.3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2">
        <v>42375</v>
      </c>
      <c r="G7071" t="s">
        <v>78</v>
      </c>
      <c r="H7071" s="5">
        <v>2225</v>
      </c>
      <c r="I7071" s="9">
        <v>0.32</v>
      </c>
      <c r="J7071" s="5">
        <v>979</v>
      </c>
      <c r="K7071" t="s">
        <v>17</v>
      </c>
      <c r="L7071" s="1">
        <f t="shared" si="440"/>
        <v>42375</v>
      </c>
      <c r="M7071">
        <f t="shared" si="441"/>
        <v>2016</v>
      </c>
      <c r="N7071">
        <f t="shared" si="442"/>
        <v>1</v>
      </c>
      <c r="O7071" t="str">
        <f t="shared" si="443"/>
        <v>2016-01</v>
      </c>
    </row>
    <row r="7072" spans="1:15" x14ac:dyDescent="0.3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2">
        <v>42195</v>
      </c>
      <c r="G7072" t="s">
        <v>78</v>
      </c>
      <c r="H7072" s="5">
        <v>639</v>
      </c>
      <c r="I7072" s="9">
        <v>0.28999999999999998</v>
      </c>
      <c r="J7072" s="5">
        <v>83.07</v>
      </c>
      <c r="K7072" t="s">
        <v>17</v>
      </c>
      <c r="L7072" s="1">
        <f t="shared" si="440"/>
        <v>42195</v>
      </c>
      <c r="M7072">
        <f t="shared" si="441"/>
        <v>2015</v>
      </c>
      <c r="N7072">
        <f t="shared" si="442"/>
        <v>7</v>
      </c>
      <c r="O7072" t="str">
        <f t="shared" si="443"/>
        <v>2015-07</v>
      </c>
    </row>
    <row r="7073" spans="1:15" x14ac:dyDescent="0.3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s="2" t="s">
        <v>811</v>
      </c>
      <c r="G7073" t="s">
        <v>78</v>
      </c>
      <c r="H7073" s="5">
        <v>1259</v>
      </c>
      <c r="I7073" s="9">
        <v>0.15</v>
      </c>
      <c r="J7073" s="5">
        <v>352.52</v>
      </c>
      <c r="K7073" t="s">
        <v>17</v>
      </c>
      <c r="L7073" s="1">
        <f t="shared" si="440"/>
        <v>43428</v>
      </c>
      <c r="M7073">
        <f t="shared" si="441"/>
        <v>2018</v>
      </c>
      <c r="N7073">
        <f t="shared" si="442"/>
        <v>11</v>
      </c>
      <c r="O7073" t="str">
        <f t="shared" si="443"/>
        <v>2018-11</v>
      </c>
    </row>
    <row r="7074" spans="1:15" x14ac:dyDescent="0.3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s="2" t="s">
        <v>2151</v>
      </c>
      <c r="G7074" t="s">
        <v>78</v>
      </c>
      <c r="H7074" s="5">
        <v>1604</v>
      </c>
      <c r="I7074" s="9">
        <v>0.33</v>
      </c>
      <c r="J7074" s="5">
        <v>561.4</v>
      </c>
      <c r="K7074" t="s">
        <v>17</v>
      </c>
      <c r="L7074" s="1">
        <f t="shared" si="440"/>
        <v>42907</v>
      </c>
      <c r="M7074">
        <f t="shared" si="441"/>
        <v>2017</v>
      </c>
      <c r="N7074">
        <f t="shared" si="442"/>
        <v>6</v>
      </c>
      <c r="O7074" t="str">
        <f t="shared" si="443"/>
        <v>2017-06</v>
      </c>
    </row>
    <row r="7075" spans="1:15" x14ac:dyDescent="0.3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s="2" t="s">
        <v>5928</v>
      </c>
      <c r="G7075" t="s">
        <v>78</v>
      </c>
      <c r="H7075" s="5">
        <v>886</v>
      </c>
      <c r="I7075" s="9">
        <v>0.21</v>
      </c>
      <c r="J7075" s="5">
        <v>283.52</v>
      </c>
      <c r="K7075" t="s">
        <v>17</v>
      </c>
      <c r="L7075" s="1">
        <f t="shared" si="440"/>
        <v>42206</v>
      </c>
      <c r="M7075">
        <f t="shared" si="441"/>
        <v>2015</v>
      </c>
      <c r="N7075">
        <f t="shared" si="442"/>
        <v>7</v>
      </c>
      <c r="O7075" t="str">
        <f t="shared" si="443"/>
        <v>2015-07</v>
      </c>
    </row>
    <row r="7076" spans="1:15" x14ac:dyDescent="0.3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2">
        <v>42498</v>
      </c>
      <c r="G7076" t="s">
        <v>78</v>
      </c>
      <c r="H7076" s="5">
        <v>1456</v>
      </c>
      <c r="I7076" s="9">
        <v>0.31</v>
      </c>
      <c r="J7076" s="5">
        <v>436.8</v>
      </c>
      <c r="K7076" t="s">
        <v>17</v>
      </c>
      <c r="L7076" s="1">
        <f t="shared" si="440"/>
        <v>42498</v>
      </c>
      <c r="M7076">
        <f t="shared" si="441"/>
        <v>2016</v>
      </c>
      <c r="N7076">
        <f t="shared" si="442"/>
        <v>5</v>
      </c>
      <c r="O7076" t="str">
        <f t="shared" si="443"/>
        <v>2016-05</v>
      </c>
    </row>
    <row r="7077" spans="1:15" x14ac:dyDescent="0.3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2">
        <v>43227</v>
      </c>
      <c r="G7077" t="s">
        <v>78</v>
      </c>
      <c r="H7077" s="5">
        <v>1983</v>
      </c>
      <c r="I7077" s="9">
        <v>0.28999999999999998</v>
      </c>
      <c r="J7077" s="5">
        <v>118.98</v>
      </c>
      <c r="K7077" t="s">
        <v>17</v>
      </c>
      <c r="L7077" s="1">
        <f t="shared" si="440"/>
        <v>43227</v>
      </c>
      <c r="M7077">
        <f t="shared" si="441"/>
        <v>2018</v>
      </c>
      <c r="N7077">
        <f t="shared" si="442"/>
        <v>5</v>
      </c>
      <c r="O7077" t="str">
        <f t="shared" si="443"/>
        <v>2018-05</v>
      </c>
    </row>
    <row r="7078" spans="1:15" x14ac:dyDescent="0.3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2">
        <v>42287</v>
      </c>
      <c r="G7078" t="s">
        <v>78</v>
      </c>
      <c r="H7078" s="5">
        <v>801</v>
      </c>
      <c r="I7078" s="9">
        <v>0.35</v>
      </c>
      <c r="J7078" s="5">
        <v>304.38</v>
      </c>
      <c r="K7078" t="s">
        <v>17</v>
      </c>
      <c r="L7078" s="1">
        <f t="shared" si="440"/>
        <v>42287</v>
      </c>
      <c r="M7078">
        <f t="shared" si="441"/>
        <v>2015</v>
      </c>
      <c r="N7078">
        <f t="shared" si="442"/>
        <v>10</v>
      </c>
      <c r="O7078" t="str">
        <f t="shared" si="443"/>
        <v>2015-10</v>
      </c>
    </row>
    <row r="7079" spans="1:15" x14ac:dyDescent="0.3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s="2" t="s">
        <v>2072</v>
      </c>
      <c r="G7079" t="s">
        <v>78</v>
      </c>
      <c r="H7079" s="5">
        <v>2246</v>
      </c>
      <c r="I7079" s="9">
        <v>0.13</v>
      </c>
      <c r="J7079" s="5">
        <v>606.41999999999996</v>
      </c>
      <c r="K7079" t="s">
        <v>17</v>
      </c>
      <c r="L7079" s="1">
        <f t="shared" si="440"/>
        <v>43238</v>
      </c>
      <c r="M7079">
        <f t="shared" si="441"/>
        <v>2018</v>
      </c>
      <c r="N7079">
        <f t="shared" si="442"/>
        <v>5</v>
      </c>
      <c r="O7079" t="str">
        <f t="shared" si="443"/>
        <v>2018-05</v>
      </c>
    </row>
    <row r="7080" spans="1:15" x14ac:dyDescent="0.3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2">
        <v>43140</v>
      </c>
      <c r="G7080" t="s">
        <v>78</v>
      </c>
      <c r="H7080" s="5">
        <v>1590</v>
      </c>
      <c r="I7080" s="9">
        <v>0.2</v>
      </c>
      <c r="J7080" s="5">
        <v>111.3</v>
      </c>
      <c r="K7080" t="s">
        <v>17</v>
      </c>
      <c r="L7080" s="1">
        <f t="shared" si="440"/>
        <v>43140</v>
      </c>
      <c r="M7080">
        <f t="shared" si="441"/>
        <v>2018</v>
      </c>
      <c r="N7080">
        <f t="shared" si="442"/>
        <v>2</v>
      </c>
      <c r="O7080" t="str">
        <f t="shared" si="443"/>
        <v>2018-02</v>
      </c>
    </row>
    <row r="7081" spans="1:15" x14ac:dyDescent="0.3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2">
        <v>42259</v>
      </c>
      <c r="G7081" t="s">
        <v>78</v>
      </c>
      <c r="H7081" s="5">
        <v>573</v>
      </c>
      <c r="I7081" s="9">
        <v>0.24</v>
      </c>
      <c r="J7081" s="5">
        <v>212.01</v>
      </c>
      <c r="K7081" t="s">
        <v>17</v>
      </c>
      <c r="L7081" s="1">
        <f t="shared" si="440"/>
        <v>42259</v>
      </c>
      <c r="M7081">
        <f t="shared" si="441"/>
        <v>2015</v>
      </c>
      <c r="N7081">
        <f t="shared" si="442"/>
        <v>9</v>
      </c>
      <c r="O7081" t="str">
        <f t="shared" si="443"/>
        <v>2015-09</v>
      </c>
    </row>
    <row r="7082" spans="1:15" x14ac:dyDescent="0.3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2">
        <v>42620</v>
      </c>
      <c r="G7082" t="s">
        <v>78</v>
      </c>
      <c r="H7082" s="5">
        <v>909</v>
      </c>
      <c r="I7082" s="9">
        <v>0.15</v>
      </c>
      <c r="J7082" s="5">
        <v>45.45</v>
      </c>
      <c r="K7082" t="s">
        <v>17</v>
      </c>
      <c r="L7082" s="1">
        <f t="shared" si="440"/>
        <v>42620</v>
      </c>
      <c r="M7082">
        <f t="shared" si="441"/>
        <v>2016</v>
      </c>
      <c r="N7082">
        <f t="shared" si="442"/>
        <v>9</v>
      </c>
      <c r="O7082" t="str">
        <f t="shared" si="443"/>
        <v>2016-09</v>
      </c>
    </row>
    <row r="7083" spans="1:15" x14ac:dyDescent="0.3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s="2" t="s">
        <v>689</v>
      </c>
      <c r="G7083" t="s">
        <v>78</v>
      </c>
      <c r="H7083" s="5">
        <v>1159</v>
      </c>
      <c r="I7083" s="9">
        <v>0.26</v>
      </c>
      <c r="J7083" s="5">
        <v>69.540000000000006</v>
      </c>
      <c r="K7083" t="s">
        <v>17</v>
      </c>
      <c r="L7083" s="1">
        <f t="shared" si="440"/>
        <v>43004</v>
      </c>
      <c r="M7083">
        <f t="shared" si="441"/>
        <v>2017</v>
      </c>
      <c r="N7083">
        <f t="shared" si="442"/>
        <v>9</v>
      </c>
      <c r="O7083" t="str">
        <f t="shared" si="443"/>
        <v>2017-09</v>
      </c>
    </row>
    <row r="7084" spans="1:15" x14ac:dyDescent="0.3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s="2" t="s">
        <v>3634</v>
      </c>
      <c r="G7084" t="s">
        <v>78</v>
      </c>
      <c r="H7084" s="5">
        <v>1268</v>
      </c>
      <c r="I7084" s="9">
        <v>0.2</v>
      </c>
      <c r="J7084" s="5">
        <v>253.6</v>
      </c>
      <c r="K7084" t="s">
        <v>17</v>
      </c>
      <c r="L7084" s="1">
        <f t="shared" si="440"/>
        <v>42910</v>
      </c>
      <c r="M7084">
        <f t="shared" si="441"/>
        <v>2017</v>
      </c>
      <c r="N7084">
        <f t="shared" si="442"/>
        <v>6</v>
      </c>
      <c r="O7084" t="str">
        <f t="shared" si="443"/>
        <v>2017-06</v>
      </c>
    </row>
    <row r="7085" spans="1:15" x14ac:dyDescent="0.3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s="2" t="s">
        <v>774</v>
      </c>
      <c r="G7085" t="s">
        <v>78</v>
      </c>
      <c r="H7085" s="5">
        <v>1691</v>
      </c>
      <c r="I7085" s="9">
        <v>0.25</v>
      </c>
      <c r="J7085" s="5">
        <v>710.22</v>
      </c>
      <c r="K7085" t="s">
        <v>17</v>
      </c>
      <c r="L7085" s="1">
        <f t="shared" si="440"/>
        <v>42876</v>
      </c>
      <c r="M7085">
        <f t="shared" si="441"/>
        <v>2017</v>
      </c>
      <c r="N7085">
        <f t="shared" si="442"/>
        <v>5</v>
      </c>
      <c r="O7085" t="str">
        <f t="shared" si="443"/>
        <v>2017-05</v>
      </c>
    </row>
    <row r="7086" spans="1:15" x14ac:dyDescent="0.3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s="2" t="s">
        <v>347</v>
      </c>
      <c r="G7086" t="s">
        <v>78</v>
      </c>
      <c r="H7086" s="5">
        <v>777</v>
      </c>
      <c r="I7086" s="9">
        <v>0.18</v>
      </c>
      <c r="J7086" s="5">
        <v>217.56</v>
      </c>
      <c r="K7086" t="s">
        <v>17</v>
      </c>
      <c r="L7086" s="1">
        <f t="shared" si="440"/>
        <v>42695</v>
      </c>
      <c r="M7086">
        <f t="shared" si="441"/>
        <v>2016</v>
      </c>
      <c r="N7086">
        <f t="shared" si="442"/>
        <v>11</v>
      </c>
      <c r="O7086" t="str">
        <f t="shared" si="443"/>
        <v>2016-11</v>
      </c>
    </row>
    <row r="7087" spans="1:15" x14ac:dyDescent="0.3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s="2" t="s">
        <v>3368</v>
      </c>
      <c r="G7087" t="s">
        <v>78</v>
      </c>
      <c r="H7087" s="5">
        <v>2422</v>
      </c>
      <c r="I7087" s="9">
        <v>0.25</v>
      </c>
      <c r="J7087" s="5">
        <v>314.86</v>
      </c>
      <c r="K7087" t="s">
        <v>17</v>
      </c>
      <c r="L7087" s="1">
        <f t="shared" si="440"/>
        <v>42697</v>
      </c>
      <c r="M7087">
        <f t="shared" si="441"/>
        <v>2016</v>
      </c>
      <c r="N7087">
        <f t="shared" si="442"/>
        <v>11</v>
      </c>
      <c r="O7087" t="str">
        <f t="shared" si="443"/>
        <v>2016-11</v>
      </c>
    </row>
    <row r="7088" spans="1:15" x14ac:dyDescent="0.3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s="2" t="s">
        <v>3020</v>
      </c>
      <c r="G7088" t="s">
        <v>78</v>
      </c>
      <c r="H7088" s="5">
        <v>1993</v>
      </c>
      <c r="I7088" s="9">
        <v>0.25</v>
      </c>
      <c r="J7088" s="5">
        <v>817.13</v>
      </c>
      <c r="K7088" t="s">
        <v>17</v>
      </c>
      <c r="L7088" s="1">
        <f t="shared" si="440"/>
        <v>42846</v>
      </c>
      <c r="M7088">
        <f t="shared" si="441"/>
        <v>2017</v>
      </c>
      <c r="N7088">
        <f t="shared" si="442"/>
        <v>4</v>
      </c>
      <c r="O7088" t="str">
        <f t="shared" si="443"/>
        <v>2017-04</v>
      </c>
    </row>
    <row r="7089" spans="1:15" x14ac:dyDescent="0.3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s="2" t="s">
        <v>5928</v>
      </c>
      <c r="G7089" t="s">
        <v>78</v>
      </c>
      <c r="H7089" s="5">
        <v>1279</v>
      </c>
      <c r="I7089" s="9">
        <v>0.3</v>
      </c>
      <c r="J7089" s="5">
        <v>306.95999999999998</v>
      </c>
      <c r="K7089" t="s">
        <v>17</v>
      </c>
      <c r="L7089" s="1">
        <f t="shared" si="440"/>
        <v>42206</v>
      </c>
      <c r="M7089">
        <f t="shared" si="441"/>
        <v>2015</v>
      </c>
      <c r="N7089">
        <f t="shared" si="442"/>
        <v>7</v>
      </c>
      <c r="O7089" t="str">
        <f t="shared" si="443"/>
        <v>2015-07</v>
      </c>
    </row>
    <row r="7090" spans="1:15" x14ac:dyDescent="0.3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s="2" t="s">
        <v>347</v>
      </c>
      <c r="G7090" t="s">
        <v>78</v>
      </c>
      <c r="H7090" s="5">
        <v>1399</v>
      </c>
      <c r="I7090" s="9">
        <v>0.23</v>
      </c>
      <c r="J7090" s="5">
        <v>489.65</v>
      </c>
      <c r="K7090" t="s">
        <v>17</v>
      </c>
      <c r="L7090" s="1">
        <f t="shared" si="440"/>
        <v>42695</v>
      </c>
      <c r="M7090">
        <f t="shared" si="441"/>
        <v>2016</v>
      </c>
      <c r="N7090">
        <f t="shared" si="442"/>
        <v>11</v>
      </c>
      <c r="O7090" t="str">
        <f t="shared" si="443"/>
        <v>2016-11</v>
      </c>
    </row>
    <row r="7091" spans="1:15" x14ac:dyDescent="0.3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s="2" t="s">
        <v>1509</v>
      </c>
      <c r="G7091" t="s">
        <v>78</v>
      </c>
      <c r="H7091" s="5">
        <v>1871</v>
      </c>
      <c r="I7091" s="9">
        <v>0.28000000000000003</v>
      </c>
      <c r="J7091" s="5">
        <v>112.26</v>
      </c>
      <c r="K7091" t="s">
        <v>17</v>
      </c>
      <c r="L7091" s="1">
        <f t="shared" si="440"/>
        <v>42331</v>
      </c>
      <c r="M7091">
        <f t="shared" si="441"/>
        <v>2015</v>
      </c>
      <c r="N7091">
        <f t="shared" si="442"/>
        <v>11</v>
      </c>
      <c r="O7091" t="str">
        <f t="shared" si="443"/>
        <v>2015-11</v>
      </c>
    </row>
    <row r="7092" spans="1:15" x14ac:dyDescent="0.3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s="2" t="s">
        <v>774</v>
      </c>
      <c r="G7092" t="s">
        <v>78</v>
      </c>
      <c r="H7092" s="5">
        <v>1548</v>
      </c>
      <c r="I7092" s="9">
        <v>0.25</v>
      </c>
      <c r="J7092" s="5">
        <v>634.67999999999995</v>
      </c>
      <c r="K7092" t="s">
        <v>17</v>
      </c>
      <c r="L7092" s="1">
        <f t="shared" si="440"/>
        <v>42876</v>
      </c>
      <c r="M7092">
        <f t="shared" si="441"/>
        <v>2017</v>
      </c>
      <c r="N7092">
        <f t="shared" si="442"/>
        <v>5</v>
      </c>
      <c r="O7092" t="str">
        <f t="shared" si="443"/>
        <v>2017-05</v>
      </c>
    </row>
    <row r="7093" spans="1:15" x14ac:dyDescent="0.3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s="2" t="s">
        <v>378</v>
      </c>
      <c r="G7093" t="s">
        <v>78</v>
      </c>
      <c r="H7093" s="5">
        <v>1586</v>
      </c>
      <c r="I7093" s="9">
        <v>0.24</v>
      </c>
      <c r="J7093" s="5">
        <v>586.82000000000005</v>
      </c>
      <c r="K7093" t="s">
        <v>17</v>
      </c>
      <c r="L7093" s="1">
        <f t="shared" si="440"/>
        <v>43275</v>
      </c>
      <c r="M7093">
        <f t="shared" si="441"/>
        <v>2018</v>
      </c>
      <c r="N7093">
        <f t="shared" si="442"/>
        <v>6</v>
      </c>
      <c r="O7093" t="str">
        <f t="shared" si="443"/>
        <v>2018-06</v>
      </c>
    </row>
    <row r="7094" spans="1:15" x14ac:dyDescent="0.3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2">
        <v>43198</v>
      </c>
      <c r="G7094" t="s">
        <v>78</v>
      </c>
      <c r="H7094" s="5">
        <v>2294</v>
      </c>
      <c r="I7094" s="9">
        <v>0.31</v>
      </c>
      <c r="J7094" s="5">
        <v>206.46</v>
      </c>
      <c r="K7094" t="s">
        <v>17</v>
      </c>
      <c r="L7094" s="1">
        <f t="shared" si="440"/>
        <v>43198</v>
      </c>
      <c r="M7094">
        <f t="shared" si="441"/>
        <v>2018</v>
      </c>
      <c r="N7094">
        <f t="shared" si="442"/>
        <v>4</v>
      </c>
      <c r="O7094" t="str">
        <f t="shared" si="443"/>
        <v>2018-04</v>
      </c>
    </row>
    <row r="7095" spans="1:15" x14ac:dyDescent="0.3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s="2" t="s">
        <v>112</v>
      </c>
      <c r="G7095" t="s">
        <v>78</v>
      </c>
      <c r="H7095" s="5">
        <v>942</v>
      </c>
      <c r="I7095" s="9">
        <v>0.12</v>
      </c>
      <c r="J7095" s="5">
        <v>197.82</v>
      </c>
      <c r="K7095" t="s">
        <v>17</v>
      </c>
      <c r="L7095" s="1">
        <f t="shared" si="440"/>
        <v>42630</v>
      </c>
      <c r="M7095">
        <f t="shared" si="441"/>
        <v>2016</v>
      </c>
      <c r="N7095">
        <f t="shared" si="442"/>
        <v>9</v>
      </c>
      <c r="O7095" t="str">
        <f t="shared" si="443"/>
        <v>2016-09</v>
      </c>
    </row>
    <row r="7096" spans="1:15" x14ac:dyDescent="0.3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2">
        <v>42404</v>
      </c>
      <c r="G7096" t="s">
        <v>78</v>
      </c>
      <c r="H7096" s="5">
        <v>2404</v>
      </c>
      <c r="I7096" s="9">
        <v>0.13</v>
      </c>
      <c r="J7096" s="5">
        <v>504.84</v>
      </c>
      <c r="K7096" t="s">
        <v>17</v>
      </c>
      <c r="L7096" s="1">
        <f t="shared" si="440"/>
        <v>42404</v>
      </c>
      <c r="M7096">
        <f t="shared" si="441"/>
        <v>2016</v>
      </c>
      <c r="N7096">
        <f t="shared" si="442"/>
        <v>2</v>
      </c>
      <c r="O7096" t="str">
        <f t="shared" si="443"/>
        <v>2016-02</v>
      </c>
    </row>
    <row r="7097" spans="1:15" x14ac:dyDescent="0.3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2">
        <v>42983</v>
      </c>
      <c r="G7097" t="s">
        <v>78</v>
      </c>
      <c r="H7097" s="5">
        <v>643</v>
      </c>
      <c r="I7097" s="9">
        <v>0.28999999999999998</v>
      </c>
      <c r="J7097" s="5">
        <v>154.32</v>
      </c>
      <c r="K7097" t="s">
        <v>17</v>
      </c>
      <c r="L7097" s="1">
        <f t="shared" si="440"/>
        <v>42983</v>
      </c>
      <c r="M7097">
        <f t="shared" si="441"/>
        <v>2017</v>
      </c>
      <c r="N7097">
        <f t="shared" si="442"/>
        <v>9</v>
      </c>
      <c r="O7097" t="str">
        <f t="shared" si="443"/>
        <v>2017-09</v>
      </c>
    </row>
    <row r="7098" spans="1:15" x14ac:dyDescent="0.3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2">
        <v>43045</v>
      </c>
      <c r="G7098" t="s">
        <v>78</v>
      </c>
      <c r="H7098" s="5">
        <v>544</v>
      </c>
      <c r="I7098" s="9">
        <v>0.34</v>
      </c>
      <c r="J7098" s="5">
        <v>108.8</v>
      </c>
      <c r="K7098" t="s">
        <v>17</v>
      </c>
      <c r="L7098" s="1">
        <f t="shared" si="440"/>
        <v>43045</v>
      </c>
      <c r="M7098">
        <f t="shared" si="441"/>
        <v>2017</v>
      </c>
      <c r="N7098">
        <f t="shared" si="442"/>
        <v>11</v>
      </c>
      <c r="O7098" t="str">
        <f t="shared" si="443"/>
        <v>2017-11</v>
      </c>
    </row>
    <row r="7099" spans="1:15" x14ac:dyDescent="0.3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2">
        <v>43045</v>
      </c>
      <c r="G7099" t="s">
        <v>78</v>
      </c>
      <c r="H7099" s="5">
        <v>1506</v>
      </c>
      <c r="I7099" s="9">
        <v>0.18</v>
      </c>
      <c r="J7099" s="5">
        <v>120.48</v>
      </c>
      <c r="K7099" t="s">
        <v>17</v>
      </c>
      <c r="L7099" s="1">
        <f t="shared" si="440"/>
        <v>43045</v>
      </c>
      <c r="M7099">
        <f t="shared" si="441"/>
        <v>2017</v>
      </c>
      <c r="N7099">
        <f t="shared" si="442"/>
        <v>11</v>
      </c>
      <c r="O7099" t="str">
        <f t="shared" si="443"/>
        <v>2017-11</v>
      </c>
    </row>
    <row r="7100" spans="1:15" x14ac:dyDescent="0.3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2">
        <v>42983</v>
      </c>
      <c r="G7100" t="s">
        <v>78</v>
      </c>
      <c r="H7100" s="5">
        <v>1508</v>
      </c>
      <c r="I7100" s="9">
        <v>0.28999999999999998</v>
      </c>
      <c r="J7100" s="5">
        <v>422.24</v>
      </c>
      <c r="K7100" t="s">
        <v>17</v>
      </c>
      <c r="L7100" s="1">
        <f t="shared" si="440"/>
        <v>42983</v>
      </c>
      <c r="M7100">
        <f t="shared" si="441"/>
        <v>2017</v>
      </c>
      <c r="N7100">
        <f t="shared" si="442"/>
        <v>9</v>
      </c>
      <c r="O7100" t="str">
        <f t="shared" si="443"/>
        <v>2017-09</v>
      </c>
    </row>
    <row r="7101" spans="1:15" x14ac:dyDescent="0.3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s="2" t="s">
        <v>1370</v>
      </c>
      <c r="G7101" t="s">
        <v>78</v>
      </c>
      <c r="H7101" s="5">
        <v>1263</v>
      </c>
      <c r="I7101" s="9">
        <v>0.3</v>
      </c>
      <c r="J7101" s="5">
        <v>189.45</v>
      </c>
      <c r="K7101" t="s">
        <v>17</v>
      </c>
      <c r="L7101" s="1">
        <f t="shared" si="440"/>
        <v>42326</v>
      </c>
      <c r="M7101">
        <f t="shared" si="441"/>
        <v>2015</v>
      </c>
      <c r="N7101">
        <f t="shared" si="442"/>
        <v>11</v>
      </c>
      <c r="O7101" t="str">
        <f t="shared" si="443"/>
        <v>2015-11</v>
      </c>
    </row>
    <row r="7102" spans="1:15" x14ac:dyDescent="0.3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s="2" t="s">
        <v>1728</v>
      </c>
      <c r="G7102" t="s">
        <v>78</v>
      </c>
      <c r="H7102" s="5">
        <v>2209</v>
      </c>
      <c r="I7102" s="9">
        <v>0.25</v>
      </c>
      <c r="J7102" s="5">
        <v>331.35</v>
      </c>
      <c r="K7102" t="s">
        <v>17</v>
      </c>
      <c r="L7102" s="1">
        <f t="shared" si="440"/>
        <v>43088</v>
      </c>
      <c r="M7102">
        <f t="shared" si="441"/>
        <v>2017</v>
      </c>
      <c r="N7102">
        <f t="shared" si="442"/>
        <v>12</v>
      </c>
      <c r="O7102" t="str">
        <f t="shared" si="443"/>
        <v>2017-12</v>
      </c>
    </row>
    <row r="7103" spans="1:15" x14ac:dyDescent="0.3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2">
        <v>43293</v>
      </c>
      <c r="G7103" t="s">
        <v>78</v>
      </c>
      <c r="H7103" s="5">
        <v>2499</v>
      </c>
      <c r="I7103" s="9">
        <v>0.35</v>
      </c>
      <c r="J7103" s="5">
        <v>524.79</v>
      </c>
      <c r="K7103" t="s">
        <v>17</v>
      </c>
      <c r="L7103" s="1">
        <f t="shared" si="440"/>
        <v>43293</v>
      </c>
      <c r="M7103">
        <f t="shared" si="441"/>
        <v>2018</v>
      </c>
      <c r="N7103">
        <f t="shared" si="442"/>
        <v>7</v>
      </c>
      <c r="O7103" t="str">
        <f t="shared" si="443"/>
        <v>2018-07</v>
      </c>
    </row>
    <row r="7104" spans="1:15" x14ac:dyDescent="0.3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s="2" t="s">
        <v>458</v>
      </c>
      <c r="G7104" t="s">
        <v>78</v>
      </c>
      <c r="H7104" s="5">
        <v>635</v>
      </c>
      <c r="I7104" s="9">
        <v>0.28999999999999998</v>
      </c>
      <c r="J7104" s="5">
        <v>63.5</v>
      </c>
      <c r="K7104" t="s">
        <v>17</v>
      </c>
      <c r="L7104" s="1">
        <f t="shared" si="440"/>
        <v>43462</v>
      </c>
      <c r="M7104">
        <f t="shared" si="441"/>
        <v>2018</v>
      </c>
      <c r="N7104">
        <f t="shared" si="442"/>
        <v>12</v>
      </c>
      <c r="O7104" t="str">
        <f t="shared" si="443"/>
        <v>2018-12</v>
      </c>
    </row>
    <row r="7105" spans="1:15" x14ac:dyDescent="0.3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2">
        <v>43435</v>
      </c>
      <c r="G7105" t="s">
        <v>78</v>
      </c>
      <c r="H7105" s="5">
        <v>2268</v>
      </c>
      <c r="I7105" s="9">
        <v>0.22</v>
      </c>
      <c r="J7105" s="5">
        <v>635.04</v>
      </c>
      <c r="K7105" t="s">
        <v>17</v>
      </c>
      <c r="L7105" s="1">
        <f t="shared" si="440"/>
        <v>43435</v>
      </c>
      <c r="M7105">
        <f t="shared" si="441"/>
        <v>2018</v>
      </c>
      <c r="N7105">
        <f t="shared" si="442"/>
        <v>12</v>
      </c>
      <c r="O7105" t="str">
        <f t="shared" si="443"/>
        <v>2018-12</v>
      </c>
    </row>
    <row r="7106" spans="1:15" x14ac:dyDescent="0.3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s="2" t="s">
        <v>347</v>
      </c>
      <c r="G7106" t="s">
        <v>78</v>
      </c>
      <c r="H7106" s="5">
        <v>1937</v>
      </c>
      <c r="I7106" s="9">
        <v>0.35</v>
      </c>
      <c r="J7106" s="5">
        <v>329.29</v>
      </c>
      <c r="K7106" t="s">
        <v>17</v>
      </c>
      <c r="L7106" s="1">
        <f t="shared" ref="L7106:L7169" si="444">IF(ISNUMBER(F7106),F7106,IFERROR(DATE(VALUE(RIGHT(F7106,4)),VALUE(LEFT(F7106,FIND("/",F7106)-1)),VALUE(MID(F7106,FIND("/",F7106)+1,FIND("/",F7106,FIND("/",F7106)+1)-FIND("/",F7106)-1))),""))</f>
        <v>42695</v>
      </c>
      <c r="M7106">
        <f t="shared" ref="M7106:M7169" si="445">YEAR(L7106)</f>
        <v>2016</v>
      </c>
      <c r="N7106">
        <f t="shared" ref="N7106:N7169" si="446">MONTH(L7106)</f>
        <v>11</v>
      </c>
      <c r="O7106" t="str">
        <f t="shared" ref="O7106:O7169" si="447">TEXT(L7106,"yyyy-mm")</f>
        <v>2016-11</v>
      </c>
    </row>
    <row r="7107" spans="1:15" x14ac:dyDescent="0.3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s="2" t="s">
        <v>4450</v>
      </c>
      <c r="G7107" t="s">
        <v>78</v>
      </c>
      <c r="H7107" s="5">
        <v>1260</v>
      </c>
      <c r="I7107" s="9">
        <v>0.26</v>
      </c>
      <c r="J7107" s="5">
        <v>378</v>
      </c>
      <c r="K7107" t="s">
        <v>17</v>
      </c>
      <c r="L7107" s="1">
        <f t="shared" si="444"/>
        <v>42507</v>
      </c>
      <c r="M7107">
        <f t="shared" si="445"/>
        <v>2016</v>
      </c>
      <c r="N7107">
        <f t="shared" si="446"/>
        <v>5</v>
      </c>
      <c r="O7107" t="str">
        <f t="shared" si="447"/>
        <v>2016-05</v>
      </c>
    </row>
    <row r="7108" spans="1:15" x14ac:dyDescent="0.3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2">
        <v>42529</v>
      </c>
      <c r="G7108" t="s">
        <v>78</v>
      </c>
      <c r="H7108" s="5">
        <v>1228</v>
      </c>
      <c r="I7108" s="9">
        <v>0.26</v>
      </c>
      <c r="J7108" s="5">
        <v>478.92</v>
      </c>
      <c r="K7108" t="s">
        <v>17</v>
      </c>
      <c r="L7108" s="1">
        <f t="shared" si="444"/>
        <v>42529</v>
      </c>
      <c r="M7108">
        <f t="shared" si="445"/>
        <v>2016</v>
      </c>
      <c r="N7108">
        <f t="shared" si="446"/>
        <v>6</v>
      </c>
      <c r="O7108" t="str">
        <f t="shared" si="447"/>
        <v>2016-06</v>
      </c>
    </row>
    <row r="7109" spans="1:15" x14ac:dyDescent="0.3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2">
        <v>42287</v>
      </c>
      <c r="G7109" t="s">
        <v>78</v>
      </c>
      <c r="H7109" s="5">
        <v>2021</v>
      </c>
      <c r="I7109" s="9">
        <v>0.32</v>
      </c>
      <c r="J7109" s="5">
        <v>545.66999999999996</v>
      </c>
      <c r="K7109" t="s">
        <v>17</v>
      </c>
      <c r="L7109" s="1">
        <f t="shared" si="444"/>
        <v>42287</v>
      </c>
      <c r="M7109">
        <f t="shared" si="445"/>
        <v>2015</v>
      </c>
      <c r="N7109">
        <f t="shared" si="446"/>
        <v>10</v>
      </c>
      <c r="O7109" t="str">
        <f t="shared" si="447"/>
        <v>2015-10</v>
      </c>
    </row>
    <row r="7110" spans="1:15" x14ac:dyDescent="0.3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s="2" t="s">
        <v>2064</v>
      </c>
      <c r="G7110" t="s">
        <v>78</v>
      </c>
      <c r="H7110" s="5">
        <v>1380</v>
      </c>
      <c r="I7110" s="9">
        <v>0.15</v>
      </c>
      <c r="J7110" s="5">
        <v>510.6</v>
      </c>
      <c r="K7110" t="s">
        <v>17</v>
      </c>
      <c r="L7110" s="1">
        <f t="shared" si="444"/>
        <v>42782</v>
      </c>
      <c r="M7110">
        <f t="shared" si="445"/>
        <v>2017</v>
      </c>
      <c r="N7110">
        <f t="shared" si="446"/>
        <v>2</v>
      </c>
      <c r="O7110" t="str">
        <f t="shared" si="447"/>
        <v>2017-02</v>
      </c>
    </row>
    <row r="7111" spans="1:15" x14ac:dyDescent="0.3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2">
        <v>42983</v>
      </c>
      <c r="G7111" t="s">
        <v>78</v>
      </c>
      <c r="H7111" s="5">
        <v>2159</v>
      </c>
      <c r="I7111" s="9">
        <v>0.15</v>
      </c>
      <c r="J7111" s="5">
        <v>410.21</v>
      </c>
      <c r="K7111" t="s">
        <v>17</v>
      </c>
      <c r="L7111" s="1">
        <f t="shared" si="444"/>
        <v>42983</v>
      </c>
      <c r="M7111">
        <f t="shared" si="445"/>
        <v>2017</v>
      </c>
      <c r="N7111">
        <f t="shared" si="446"/>
        <v>9</v>
      </c>
      <c r="O7111" t="str">
        <f t="shared" si="447"/>
        <v>2017-09</v>
      </c>
    </row>
    <row r="7112" spans="1:15" x14ac:dyDescent="0.3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s="2" t="s">
        <v>452</v>
      </c>
      <c r="G7112" t="s">
        <v>78</v>
      </c>
      <c r="H7112" s="5">
        <v>1420</v>
      </c>
      <c r="I7112" s="9">
        <v>0.34</v>
      </c>
      <c r="J7112" s="5">
        <v>184.6</v>
      </c>
      <c r="K7112" t="s">
        <v>17</v>
      </c>
      <c r="L7112" s="1">
        <f t="shared" si="444"/>
        <v>43267</v>
      </c>
      <c r="M7112">
        <f t="shared" si="445"/>
        <v>2018</v>
      </c>
      <c r="N7112">
        <f t="shared" si="446"/>
        <v>6</v>
      </c>
      <c r="O7112" t="str">
        <f t="shared" si="447"/>
        <v>2018-06</v>
      </c>
    </row>
    <row r="7113" spans="1:15" x14ac:dyDescent="0.3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s="2" t="s">
        <v>6524</v>
      </c>
      <c r="G7113" t="s">
        <v>78</v>
      </c>
      <c r="H7113" s="5">
        <v>1912</v>
      </c>
      <c r="I7113" s="9">
        <v>0.31</v>
      </c>
      <c r="J7113" s="5">
        <v>133.84</v>
      </c>
      <c r="K7113" t="s">
        <v>17</v>
      </c>
      <c r="L7113" s="1">
        <f t="shared" si="444"/>
        <v>42809</v>
      </c>
      <c r="M7113">
        <f t="shared" si="445"/>
        <v>2017</v>
      </c>
      <c r="N7113">
        <f t="shared" si="446"/>
        <v>3</v>
      </c>
      <c r="O7113" t="str">
        <f t="shared" si="447"/>
        <v>2017-03</v>
      </c>
    </row>
    <row r="7114" spans="1:15" x14ac:dyDescent="0.3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2">
        <v>43134</v>
      </c>
      <c r="G7114" t="s">
        <v>78</v>
      </c>
      <c r="H7114" s="5">
        <v>1500</v>
      </c>
      <c r="I7114" s="9">
        <v>0.22</v>
      </c>
      <c r="J7114" s="5">
        <v>525</v>
      </c>
      <c r="K7114" t="s">
        <v>17</v>
      </c>
      <c r="L7114" s="1">
        <f t="shared" si="444"/>
        <v>43134</v>
      </c>
      <c r="M7114">
        <f t="shared" si="445"/>
        <v>2018</v>
      </c>
      <c r="N7114">
        <f t="shared" si="446"/>
        <v>2</v>
      </c>
      <c r="O7114" t="str">
        <f t="shared" si="447"/>
        <v>2018-02</v>
      </c>
    </row>
    <row r="7115" spans="1:15" x14ac:dyDescent="0.3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s="2" t="s">
        <v>2072</v>
      </c>
      <c r="G7115" t="s">
        <v>78</v>
      </c>
      <c r="H7115" s="5">
        <v>1358</v>
      </c>
      <c r="I7115" s="9">
        <v>0.28000000000000003</v>
      </c>
      <c r="J7115" s="5">
        <v>95.06</v>
      </c>
      <c r="K7115" t="s">
        <v>17</v>
      </c>
      <c r="L7115" s="1">
        <f t="shared" si="444"/>
        <v>43238</v>
      </c>
      <c r="M7115">
        <f t="shared" si="445"/>
        <v>2018</v>
      </c>
      <c r="N7115">
        <f t="shared" si="446"/>
        <v>5</v>
      </c>
      <c r="O7115" t="str">
        <f t="shared" si="447"/>
        <v>2018-05</v>
      </c>
    </row>
    <row r="7116" spans="1:15" x14ac:dyDescent="0.3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2">
        <v>43196</v>
      </c>
      <c r="G7116" t="s">
        <v>78</v>
      </c>
      <c r="H7116" s="5">
        <v>1324</v>
      </c>
      <c r="I7116" s="9">
        <v>0.35</v>
      </c>
      <c r="J7116" s="5">
        <v>251.56</v>
      </c>
      <c r="K7116" t="s">
        <v>17</v>
      </c>
      <c r="L7116" s="1">
        <f t="shared" si="444"/>
        <v>43196</v>
      </c>
      <c r="M7116">
        <f t="shared" si="445"/>
        <v>2018</v>
      </c>
      <c r="N7116">
        <f t="shared" si="446"/>
        <v>4</v>
      </c>
      <c r="O7116" t="str">
        <f t="shared" si="447"/>
        <v>2018-04</v>
      </c>
    </row>
    <row r="7117" spans="1:15" x14ac:dyDescent="0.3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s="2" t="s">
        <v>1668</v>
      </c>
      <c r="G7117" t="s">
        <v>78</v>
      </c>
      <c r="H7117" s="5">
        <v>2150</v>
      </c>
      <c r="I7117" s="9">
        <v>0.3</v>
      </c>
      <c r="J7117" s="5">
        <v>881.5</v>
      </c>
      <c r="K7117" t="s">
        <v>17</v>
      </c>
      <c r="L7117" s="1">
        <f t="shared" si="444"/>
        <v>43365</v>
      </c>
      <c r="M7117">
        <f t="shared" si="445"/>
        <v>2018</v>
      </c>
      <c r="N7117">
        <f t="shared" si="446"/>
        <v>9</v>
      </c>
      <c r="O7117" t="str">
        <f t="shared" si="447"/>
        <v>2018-09</v>
      </c>
    </row>
    <row r="7118" spans="1:15" x14ac:dyDescent="0.3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2">
        <v>42411</v>
      </c>
      <c r="G7118" t="s">
        <v>78</v>
      </c>
      <c r="H7118" s="5">
        <v>2449</v>
      </c>
      <c r="I7118" s="9">
        <v>0.13</v>
      </c>
      <c r="J7118" s="5">
        <v>636.74</v>
      </c>
      <c r="K7118" t="s">
        <v>17</v>
      </c>
      <c r="L7118" s="1">
        <f t="shared" si="444"/>
        <v>42411</v>
      </c>
      <c r="M7118">
        <f t="shared" si="445"/>
        <v>2016</v>
      </c>
      <c r="N7118">
        <f t="shared" si="446"/>
        <v>2</v>
      </c>
      <c r="O7118" t="str">
        <f t="shared" si="447"/>
        <v>2016-02</v>
      </c>
    </row>
    <row r="7119" spans="1:15" x14ac:dyDescent="0.3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s="2" t="s">
        <v>1415</v>
      </c>
      <c r="G7119" t="s">
        <v>78</v>
      </c>
      <c r="H7119" s="5">
        <v>783</v>
      </c>
      <c r="I7119" s="9">
        <v>0.28000000000000003</v>
      </c>
      <c r="J7119" s="5">
        <v>39.15</v>
      </c>
      <c r="K7119" t="s">
        <v>17</v>
      </c>
      <c r="L7119" s="1">
        <f t="shared" si="444"/>
        <v>43185</v>
      </c>
      <c r="M7119">
        <f t="shared" si="445"/>
        <v>2018</v>
      </c>
      <c r="N7119">
        <f t="shared" si="446"/>
        <v>3</v>
      </c>
      <c r="O7119" t="str">
        <f t="shared" si="447"/>
        <v>2018-03</v>
      </c>
    </row>
    <row r="7120" spans="1:15" x14ac:dyDescent="0.3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s="2" t="s">
        <v>3020</v>
      </c>
      <c r="G7120" t="s">
        <v>78</v>
      </c>
      <c r="H7120" s="5">
        <v>2264</v>
      </c>
      <c r="I7120" s="9">
        <v>0.18</v>
      </c>
      <c r="J7120" s="5">
        <v>271.68</v>
      </c>
      <c r="K7120" t="s">
        <v>17</v>
      </c>
      <c r="L7120" s="1">
        <f t="shared" si="444"/>
        <v>42846</v>
      </c>
      <c r="M7120">
        <f t="shared" si="445"/>
        <v>2017</v>
      </c>
      <c r="N7120">
        <f t="shared" si="446"/>
        <v>4</v>
      </c>
      <c r="O7120" t="str">
        <f t="shared" si="447"/>
        <v>2017-04</v>
      </c>
    </row>
    <row r="7121" spans="1:15" x14ac:dyDescent="0.3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2">
        <v>42375</v>
      </c>
      <c r="G7121" t="s">
        <v>78</v>
      </c>
      <c r="H7121" s="5">
        <v>1909</v>
      </c>
      <c r="I7121" s="9">
        <v>0.31</v>
      </c>
      <c r="J7121" s="5">
        <v>725.42</v>
      </c>
      <c r="K7121" t="s">
        <v>17</v>
      </c>
      <c r="L7121" s="1">
        <f t="shared" si="444"/>
        <v>42375</v>
      </c>
      <c r="M7121">
        <f t="shared" si="445"/>
        <v>2016</v>
      </c>
      <c r="N7121">
        <f t="shared" si="446"/>
        <v>1</v>
      </c>
      <c r="O7121" t="str">
        <f t="shared" si="447"/>
        <v>2016-01</v>
      </c>
    </row>
    <row r="7122" spans="1:15" x14ac:dyDescent="0.3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2">
        <v>43227</v>
      </c>
      <c r="G7122" t="s">
        <v>78</v>
      </c>
      <c r="H7122" s="5">
        <v>1688</v>
      </c>
      <c r="I7122" s="9">
        <v>0.1</v>
      </c>
      <c r="J7122" s="5">
        <v>472.64</v>
      </c>
      <c r="K7122" t="s">
        <v>17</v>
      </c>
      <c r="L7122" s="1">
        <f t="shared" si="444"/>
        <v>43227</v>
      </c>
      <c r="M7122">
        <f t="shared" si="445"/>
        <v>2018</v>
      </c>
      <c r="N7122">
        <f t="shared" si="446"/>
        <v>5</v>
      </c>
      <c r="O7122" t="str">
        <f t="shared" si="447"/>
        <v>2018-05</v>
      </c>
    </row>
    <row r="7123" spans="1:15" x14ac:dyDescent="0.3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2">
        <v>43256</v>
      </c>
      <c r="G7123" t="s">
        <v>78</v>
      </c>
      <c r="H7123" s="5">
        <v>1208</v>
      </c>
      <c r="I7123" s="9">
        <v>0.15</v>
      </c>
      <c r="J7123" s="5">
        <v>374.48</v>
      </c>
      <c r="K7123" t="s">
        <v>17</v>
      </c>
      <c r="L7123" s="1">
        <f t="shared" si="444"/>
        <v>43256</v>
      </c>
      <c r="M7123">
        <f t="shared" si="445"/>
        <v>2018</v>
      </c>
      <c r="N7123">
        <f t="shared" si="446"/>
        <v>6</v>
      </c>
      <c r="O7123" t="str">
        <f t="shared" si="447"/>
        <v>2018-06</v>
      </c>
    </row>
    <row r="7124" spans="1:15" x14ac:dyDescent="0.3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s="2" t="s">
        <v>2988</v>
      </c>
      <c r="G7124" t="s">
        <v>103</v>
      </c>
      <c r="H7124" s="5">
        <v>1884</v>
      </c>
      <c r="I7124" s="9">
        <v>0.12</v>
      </c>
      <c r="J7124" s="5">
        <v>678.24</v>
      </c>
      <c r="K7124" t="s">
        <v>17</v>
      </c>
      <c r="L7124" s="1">
        <f t="shared" si="444"/>
        <v>43095</v>
      </c>
      <c r="M7124">
        <f t="shared" si="445"/>
        <v>2017</v>
      </c>
      <c r="N7124">
        <f t="shared" si="446"/>
        <v>12</v>
      </c>
      <c r="O7124" t="str">
        <f t="shared" si="447"/>
        <v>2017-12</v>
      </c>
    </row>
    <row r="7125" spans="1:15" x14ac:dyDescent="0.3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2">
        <v>43140</v>
      </c>
      <c r="G7125" t="s">
        <v>103</v>
      </c>
      <c r="H7125" s="5">
        <v>1832</v>
      </c>
      <c r="I7125" s="9">
        <v>0.15</v>
      </c>
      <c r="J7125" s="5">
        <v>201.52</v>
      </c>
      <c r="K7125" t="s">
        <v>17</v>
      </c>
      <c r="L7125" s="1">
        <f t="shared" si="444"/>
        <v>43140</v>
      </c>
      <c r="M7125">
        <f t="shared" si="445"/>
        <v>2018</v>
      </c>
      <c r="N7125">
        <f t="shared" si="446"/>
        <v>2</v>
      </c>
      <c r="O7125" t="str">
        <f t="shared" si="447"/>
        <v>2018-02</v>
      </c>
    </row>
    <row r="7126" spans="1:15" x14ac:dyDescent="0.3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2">
        <v>42530</v>
      </c>
      <c r="G7126" t="s">
        <v>103</v>
      </c>
      <c r="H7126" s="5">
        <v>2420</v>
      </c>
      <c r="I7126" s="9">
        <v>0.19</v>
      </c>
      <c r="J7126" s="5">
        <v>677.6</v>
      </c>
      <c r="K7126" t="s">
        <v>17</v>
      </c>
      <c r="L7126" s="1">
        <f t="shared" si="444"/>
        <v>42530</v>
      </c>
      <c r="M7126">
        <f t="shared" si="445"/>
        <v>2016</v>
      </c>
      <c r="N7126">
        <f t="shared" si="446"/>
        <v>6</v>
      </c>
      <c r="O7126" t="str">
        <f t="shared" si="447"/>
        <v>2016-06</v>
      </c>
    </row>
    <row r="7127" spans="1:15" x14ac:dyDescent="0.3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s="2" t="s">
        <v>6838</v>
      </c>
      <c r="G7127" t="s">
        <v>103</v>
      </c>
      <c r="H7127" s="5">
        <v>552</v>
      </c>
      <c r="I7127" s="9">
        <v>0.18</v>
      </c>
      <c r="J7127" s="5">
        <v>71.760000000000005</v>
      </c>
      <c r="K7127" t="s">
        <v>17</v>
      </c>
      <c r="L7127" s="1">
        <f t="shared" si="444"/>
        <v>42204</v>
      </c>
      <c r="M7127">
        <f t="shared" si="445"/>
        <v>2015</v>
      </c>
      <c r="N7127">
        <f t="shared" si="446"/>
        <v>7</v>
      </c>
      <c r="O7127" t="str">
        <f t="shared" si="447"/>
        <v>2015-07</v>
      </c>
    </row>
    <row r="7128" spans="1:15" x14ac:dyDescent="0.3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s="2" t="s">
        <v>4177</v>
      </c>
      <c r="G7128" t="s">
        <v>103</v>
      </c>
      <c r="H7128" s="5">
        <v>2424</v>
      </c>
      <c r="I7128" s="9">
        <v>0.35</v>
      </c>
      <c r="J7128" s="5">
        <v>436.32</v>
      </c>
      <c r="K7128" t="s">
        <v>17</v>
      </c>
      <c r="L7128" s="1">
        <f t="shared" si="444"/>
        <v>43331</v>
      </c>
      <c r="M7128">
        <f t="shared" si="445"/>
        <v>2018</v>
      </c>
      <c r="N7128">
        <f t="shared" si="446"/>
        <v>8</v>
      </c>
      <c r="O7128" t="str">
        <f t="shared" si="447"/>
        <v>2018-08</v>
      </c>
    </row>
    <row r="7129" spans="1:15" x14ac:dyDescent="0.3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s="2" t="s">
        <v>5687</v>
      </c>
      <c r="G7129" t="s">
        <v>103</v>
      </c>
      <c r="H7129" s="5">
        <v>876</v>
      </c>
      <c r="I7129" s="9">
        <v>0.33</v>
      </c>
      <c r="J7129" s="5">
        <v>166.44</v>
      </c>
      <c r="K7129" t="s">
        <v>17</v>
      </c>
      <c r="L7129" s="1">
        <f t="shared" si="444"/>
        <v>42122</v>
      </c>
      <c r="M7129">
        <f t="shared" si="445"/>
        <v>2015</v>
      </c>
      <c r="N7129">
        <f t="shared" si="446"/>
        <v>4</v>
      </c>
      <c r="O7129" t="str">
        <f t="shared" si="447"/>
        <v>2015-04</v>
      </c>
    </row>
    <row r="7130" spans="1:15" x14ac:dyDescent="0.3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s="2" t="s">
        <v>192</v>
      </c>
      <c r="G7130" t="s">
        <v>103</v>
      </c>
      <c r="H7130" s="5">
        <v>825</v>
      </c>
      <c r="I7130" s="9">
        <v>0.14000000000000001</v>
      </c>
      <c r="J7130" s="5">
        <v>305.25</v>
      </c>
      <c r="K7130" t="s">
        <v>17</v>
      </c>
      <c r="L7130" s="1">
        <f t="shared" si="444"/>
        <v>42490</v>
      </c>
      <c r="M7130">
        <f t="shared" si="445"/>
        <v>2016</v>
      </c>
      <c r="N7130">
        <f t="shared" si="446"/>
        <v>4</v>
      </c>
      <c r="O7130" t="str">
        <f t="shared" si="447"/>
        <v>2016-04</v>
      </c>
    </row>
    <row r="7131" spans="1:15" x14ac:dyDescent="0.3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s="2" t="s">
        <v>143</v>
      </c>
      <c r="G7131" t="s">
        <v>103</v>
      </c>
      <c r="H7131" s="5">
        <v>1916</v>
      </c>
      <c r="I7131" s="9">
        <v>0.27</v>
      </c>
      <c r="J7131" s="5">
        <v>268.24</v>
      </c>
      <c r="K7131" t="s">
        <v>17</v>
      </c>
      <c r="L7131" s="1">
        <f t="shared" si="444"/>
        <v>42933</v>
      </c>
      <c r="M7131">
        <f t="shared" si="445"/>
        <v>2017</v>
      </c>
      <c r="N7131">
        <f t="shared" si="446"/>
        <v>7</v>
      </c>
      <c r="O7131" t="str">
        <f t="shared" si="447"/>
        <v>2017-07</v>
      </c>
    </row>
    <row r="7132" spans="1:15" x14ac:dyDescent="0.3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2">
        <v>43261</v>
      </c>
      <c r="G7132" t="s">
        <v>103</v>
      </c>
      <c r="H7132" s="5">
        <v>510</v>
      </c>
      <c r="I7132" s="9">
        <v>0.3</v>
      </c>
      <c r="J7132" s="5">
        <v>193.8</v>
      </c>
      <c r="K7132" t="s">
        <v>17</v>
      </c>
      <c r="L7132" s="1">
        <f t="shared" si="444"/>
        <v>43261</v>
      </c>
      <c r="M7132">
        <f t="shared" si="445"/>
        <v>2018</v>
      </c>
      <c r="N7132">
        <f t="shared" si="446"/>
        <v>6</v>
      </c>
      <c r="O7132" t="str">
        <f t="shared" si="447"/>
        <v>2018-06</v>
      </c>
    </row>
    <row r="7133" spans="1:15" x14ac:dyDescent="0.3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s="2" t="s">
        <v>811</v>
      </c>
      <c r="G7133" t="s">
        <v>103</v>
      </c>
      <c r="H7133" s="5">
        <v>1517</v>
      </c>
      <c r="I7133" s="9">
        <v>0.28000000000000003</v>
      </c>
      <c r="J7133" s="5">
        <v>394.42</v>
      </c>
      <c r="K7133" t="s">
        <v>17</v>
      </c>
      <c r="L7133" s="1">
        <f t="shared" si="444"/>
        <v>43428</v>
      </c>
      <c r="M7133">
        <f t="shared" si="445"/>
        <v>2018</v>
      </c>
      <c r="N7133">
        <f t="shared" si="446"/>
        <v>11</v>
      </c>
      <c r="O7133" t="str">
        <f t="shared" si="447"/>
        <v>2018-11</v>
      </c>
    </row>
    <row r="7134" spans="1:15" x14ac:dyDescent="0.3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s="2" t="s">
        <v>7967</v>
      </c>
      <c r="G7134" t="s">
        <v>103</v>
      </c>
      <c r="H7134" s="5">
        <v>1253</v>
      </c>
      <c r="I7134" s="9">
        <v>0.11</v>
      </c>
      <c r="J7134" s="5">
        <v>313.25</v>
      </c>
      <c r="K7134" t="s">
        <v>17</v>
      </c>
      <c r="L7134" s="1">
        <f t="shared" si="444"/>
        <v>43454</v>
      </c>
      <c r="M7134">
        <f t="shared" si="445"/>
        <v>2018</v>
      </c>
      <c r="N7134">
        <f t="shared" si="446"/>
        <v>12</v>
      </c>
      <c r="O7134" t="str">
        <f t="shared" si="447"/>
        <v>2018-12</v>
      </c>
    </row>
    <row r="7135" spans="1:15" x14ac:dyDescent="0.3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s="2" t="s">
        <v>4796</v>
      </c>
      <c r="G7135" t="s">
        <v>103</v>
      </c>
      <c r="H7135" s="5">
        <v>1574</v>
      </c>
      <c r="I7135" s="9">
        <v>0.17</v>
      </c>
      <c r="J7135" s="5">
        <v>550.9</v>
      </c>
      <c r="K7135" t="s">
        <v>17</v>
      </c>
      <c r="L7135" s="1">
        <f t="shared" si="444"/>
        <v>42843</v>
      </c>
      <c r="M7135">
        <f t="shared" si="445"/>
        <v>2017</v>
      </c>
      <c r="N7135">
        <f t="shared" si="446"/>
        <v>4</v>
      </c>
      <c r="O7135" t="str">
        <f t="shared" si="447"/>
        <v>2017-04</v>
      </c>
    </row>
    <row r="7136" spans="1:15" x14ac:dyDescent="0.3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2">
        <v>42102</v>
      </c>
      <c r="G7136" t="s">
        <v>103</v>
      </c>
      <c r="H7136" s="5">
        <v>1620</v>
      </c>
      <c r="I7136" s="9">
        <v>0.14000000000000001</v>
      </c>
      <c r="J7136" s="5">
        <v>615.6</v>
      </c>
      <c r="K7136" t="s">
        <v>17</v>
      </c>
      <c r="L7136" s="1">
        <f t="shared" si="444"/>
        <v>42102</v>
      </c>
      <c r="M7136">
        <f t="shared" si="445"/>
        <v>2015</v>
      </c>
      <c r="N7136">
        <f t="shared" si="446"/>
        <v>4</v>
      </c>
      <c r="O7136" t="str">
        <f t="shared" si="447"/>
        <v>2015-04</v>
      </c>
    </row>
    <row r="7137" spans="1:15" x14ac:dyDescent="0.3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s="2" t="s">
        <v>2160</v>
      </c>
      <c r="G7137" t="s">
        <v>103</v>
      </c>
      <c r="H7137" s="5">
        <v>2461</v>
      </c>
      <c r="I7137" s="9">
        <v>0.25</v>
      </c>
      <c r="J7137" s="5">
        <v>516.80999999999995</v>
      </c>
      <c r="K7137" t="s">
        <v>17</v>
      </c>
      <c r="L7137" s="1">
        <f t="shared" si="444"/>
        <v>42938</v>
      </c>
      <c r="M7137">
        <f t="shared" si="445"/>
        <v>2017</v>
      </c>
      <c r="N7137">
        <f t="shared" si="446"/>
        <v>7</v>
      </c>
      <c r="O7137" t="str">
        <f t="shared" si="447"/>
        <v>2017-07</v>
      </c>
    </row>
    <row r="7138" spans="1:15" x14ac:dyDescent="0.3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2">
        <v>42652</v>
      </c>
      <c r="G7138" t="s">
        <v>103</v>
      </c>
      <c r="H7138" s="5">
        <v>1910</v>
      </c>
      <c r="I7138" s="9">
        <v>0.21</v>
      </c>
      <c r="J7138" s="5">
        <v>362.9</v>
      </c>
      <c r="K7138" t="s">
        <v>17</v>
      </c>
      <c r="L7138" s="1">
        <f t="shared" si="444"/>
        <v>42652</v>
      </c>
      <c r="M7138">
        <f t="shared" si="445"/>
        <v>2016</v>
      </c>
      <c r="N7138">
        <f t="shared" si="446"/>
        <v>10</v>
      </c>
      <c r="O7138" t="str">
        <f t="shared" si="447"/>
        <v>2016-10</v>
      </c>
    </row>
    <row r="7139" spans="1:15" x14ac:dyDescent="0.3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2">
        <v>42015</v>
      </c>
      <c r="G7139" t="s">
        <v>103</v>
      </c>
      <c r="H7139" s="5">
        <v>1805</v>
      </c>
      <c r="I7139" s="9">
        <v>0.34</v>
      </c>
      <c r="J7139" s="5">
        <v>613.70000000000005</v>
      </c>
      <c r="K7139" t="s">
        <v>17</v>
      </c>
      <c r="L7139" s="1">
        <f t="shared" si="444"/>
        <v>42015</v>
      </c>
      <c r="M7139">
        <f t="shared" si="445"/>
        <v>2015</v>
      </c>
      <c r="N7139">
        <f t="shared" si="446"/>
        <v>1</v>
      </c>
      <c r="O7139" t="str">
        <f t="shared" si="447"/>
        <v>2015-01</v>
      </c>
    </row>
    <row r="7140" spans="1:15" x14ac:dyDescent="0.3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s="2" t="s">
        <v>143</v>
      </c>
      <c r="G7140" t="s">
        <v>103</v>
      </c>
      <c r="H7140" s="5">
        <v>869</v>
      </c>
      <c r="I7140" s="9">
        <v>0.34</v>
      </c>
      <c r="J7140" s="5">
        <v>130.35</v>
      </c>
      <c r="K7140" t="s">
        <v>17</v>
      </c>
      <c r="L7140" s="1">
        <f t="shared" si="444"/>
        <v>42933</v>
      </c>
      <c r="M7140">
        <f t="shared" si="445"/>
        <v>2017</v>
      </c>
      <c r="N7140">
        <f t="shared" si="446"/>
        <v>7</v>
      </c>
      <c r="O7140" t="str">
        <f t="shared" si="447"/>
        <v>2017-07</v>
      </c>
    </row>
    <row r="7141" spans="1:15" x14ac:dyDescent="0.3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2">
        <v>42225</v>
      </c>
      <c r="G7141" t="s">
        <v>103</v>
      </c>
      <c r="H7141" s="5">
        <v>1241</v>
      </c>
      <c r="I7141" s="9">
        <v>0.24</v>
      </c>
      <c r="J7141" s="5">
        <v>86.87</v>
      </c>
      <c r="K7141" t="s">
        <v>17</v>
      </c>
      <c r="L7141" s="1">
        <f t="shared" si="444"/>
        <v>42225</v>
      </c>
      <c r="M7141">
        <f t="shared" si="445"/>
        <v>2015</v>
      </c>
      <c r="N7141">
        <f t="shared" si="446"/>
        <v>8</v>
      </c>
      <c r="O7141" t="str">
        <f t="shared" si="447"/>
        <v>2015-08</v>
      </c>
    </row>
    <row r="7142" spans="1:15" x14ac:dyDescent="0.3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s="2" t="s">
        <v>5687</v>
      </c>
      <c r="G7142" t="s">
        <v>103</v>
      </c>
      <c r="H7142" s="5">
        <v>725</v>
      </c>
      <c r="I7142" s="9">
        <v>0.27</v>
      </c>
      <c r="J7142" s="5">
        <v>43.5</v>
      </c>
      <c r="K7142" t="s">
        <v>17</v>
      </c>
      <c r="L7142" s="1">
        <f t="shared" si="444"/>
        <v>42122</v>
      </c>
      <c r="M7142">
        <f t="shared" si="445"/>
        <v>2015</v>
      </c>
      <c r="N7142">
        <f t="shared" si="446"/>
        <v>4</v>
      </c>
      <c r="O7142" t="str">
        <f t="shared" si="447"/>
        <v>2015-04</v>
      </c>
    </row>
    <row r="7143" spans="1:15" x14ac:dyDescent="0.3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s="2" t="s">
        <v>701</v>
      </c>
      <c r="G7143" t="s">
        <v>103</v>
      </c>
      <c r="H7143" s="5">
        <v>1666</v>
      </c>
      <c r="I7143" s="9">
        <v>0.1</v>
      </c>
      <c r="J7143" s="5">
        <v>266.56</v>
      </c>
      <c r="K7143" t="s">
        <v>17</v>
      </c>
      <c r="L7143" s="1">
        <f t="shared" si="444"/>
        <v>42386</v>
      </c>
      <c r="M7143">
        <f t="shared" si="445"/>
        <v>2016</v>
      </c>
      <c r="N7143">
        <f t="shared" si="446"/>
        <v>1</v>
      </c>
      <c r="O7143" t="str">
        <f t="shared" si="447"/>
        <v>2016-01</v>
      </c>
    </row>
    <row r="7144" spans="1:15" x14ac:dyDescent="0.3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2">
        <v>43140</v>
      </c>
      <c r="G7144" t="s">
        <v>103</v>
      </c>
      <c r="H7144" s="5">
        <v>2222</v>
      </c>
      <c r="I7144" s="9">
        <v>0.22</v>
      </c>
      <c r="J7144" s="5">
        <v>555.5</v>
      </c>
      <c r="K7144" t="s">
        <v>17</v>
      </c>
      <c r="L7144" s="1">
        <f t="shared" si="444"/>
        <v>43140</v>
      </c>
      <c r="M7144">
        <f t="shared" si="445"/>
        <v>2018</v>
      </c>
      <c r="N7144">
        <f t="shared" si="446"/>
        <v>2</v>
      </c>
      <c r="O7144" t="str">
        <f t="shared" si="447"/>
        <v>2018-02</v>
      </c>
    </row>
    <row r="7145" spans="1:15" x14ac:dyDescent="0.3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s="2" t="s">
        <v>6838</v>
      </c>
      <c r="G7145" t="s">
        <v>103</v>
      </c>
      <c r="H7145" s="5">
        <v>1753</v>
      </c>
      <c r="I7145" s="9">
        <v>0.16</v>
      </c>
      <c r="J7145" s="5">
        <v>596.02</v>
      </c>
      <c r="K7145" t="s">
        <v>17</v>
      </c>
      <c r="L7145" s="1">
        <f t="shared" si="444"/>
        <v>42204</v>
      </c>
      <c r="M7145">
        <f t="shared" si="445"/>
        <v>2015</v>
      </c>
      <c r="N7145">
        <f t="shared" si="446"/>
        <v>7</v>
      </c>
      <c r="O7145" t="str">
        <f t="shared" si="447"/>
        <v>2015-07</v>
      </c>
    </row>
    <row r="7146" spans="1:15" x14ac:dyDescent="0.3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s="2" t="s">
        <v>170</v>
      </c>
      <c r="G7146" t="s">
        <v>103</v>
      </c>
      <c r="H7146" s="5">
        <v>2214</v>
      </c>
      <c r="I7146" s="9">
        <v>0.12</v>
      </c>
      <c r="J7146" s="5">
        <v>708.48</v>
      </c>
      <c r="K7146" t="s">
        <v>17</v>
      </c>
      <c r="L7146" s="1">
        <f t="shared" si="444"/>
        <v>42903</v>
      </c>
      <c r="M7146">
        <f t="shared" si="445"/>
        <v>2017</v>
      </c>
      <c r="N7146">
        <f t="shared" si="446"/>
        <v>6</v>
      </c>
      <c r="O7146" t="str">
        <f t="shared" si="447"/>
        <v>2017-06</v>
      </c>
    </row>
    <row r="7147" spans="1:15" x14ac:dyDescent="0.3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s="2" t="s">
        <v>5687</v>
      </c>
      <c r="G7147" t="s">
        <v>103</v>
      </c>
      <c r="H7147" s="5">
        <v>1797</v>
      </c>
      <c r="I7147" s="9">
        <v>0.34</v>
      </c>
      <c r="J7147" s="5">
        <v>718.8</v>
      </c>
      <c r="K7147" t="s">
        <v>17</v>
      </c>
      <c r="L7147" s="1">
        <f t="shared" si="444"/>
        <v>42122</v>
      </c>
      <c r="M7147">
        <f t="shared" si="445"/>
        <v>2015</v>
      </c>
      <c r="N7147">
        <f t="shared" si="446"/>
        <v>4</v>
      </c>
      <c r="O7147" t="str">
        <f t="shared" si="447"/>
        <v>2015-04</v>
      </c>
    </row>
    <row r="7148" spans="1:15" x14ac:dyDescent="0.3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2">
        <v>42008</v>
      </c>
      <c r="G7148" t="s">
        <v>103</v>
      </c>
      <c r="H7148" s="5">
        <v>2372</v>
      </c>
      <c r="I7148" s="9">
        <v>0.11</v>
      </c>
      <c r="J7148" s="5">
        <v>1043.68</v>
      </c>
      <c r="K7148" t="s">
        <v>17</v>
      </c>
      <c r="L7148" s="1">
        <f t="shared" si="444"/>
        <v>42008</v>
      </c>
      <c r="M7148">
        <f t="shared" si="445"/>
        <v>2015</v>
      </c>
      <c r="N7148">
        <f t="shared" si="446"/>
        <v>1</v>
      </c>
      <c r="O7148" t="str">
        <f t="shared" si="447"/>
        <v>2015-01</v>
      </c>
    </row>
    <row r="7149" spans="1:15" x14ac:dyDescent="0.3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s="2" t="s">
        <v>479</v>
      </c>
      <c r="G7149" t="s">
        <v>103</v>
      </c>
      <c r="H7149" s="5">
        <v>1724</v>
      </c>
      <c r="I7149" s="9">
        <v>0.17</v>
      </c>
      <c r="J7149" s="5">
        <v>120.68</v>
      </c>
      <c r="K7149" t="s">
        <v>17</v>
      </c>
      <c r="L7149" s="1">
        <f t="shared" si="444"/>
        <v>43087</v>
      </c>
      <c r="M7149">
        <f t="shared" si="445"/>
        <v>2017</v>
      </c>
      <c r="N7149">
        <f t="shared" si="446"/>
        <v>12</v>
      </c>
      <c r="O7149" t="str">
        <f t="shared" si="447"/>
        <v>2017-12</v>
      </c>
    </row>
    <row r="7150" spans="1:15" x14ac:dyDescent="0.3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2">
        <v>42491</v>
      </c>
      <c r="G7150" t="s">
        <v>103</v>
      </c>
      <c r="H7150" s="5">
        <v>929</v>
      </c>
      <c r="I7150" s="9">
        <v>0.14000000000000001</v>
      </c>
      <c r="J7150" s="5">
        <v>83.61</v>
      </c>
      <c r="K7150" t="s">
        <v>17</v>
      </c>
      <c r="L7150" s="1">
        <f t="shared" si="444"/>
        <v>42491</v>
      </c>
      <c r="M7150">
        <f t="shared" si="445"/>
        <v>2016</v>
      </c>
      <c r="N7150">
        <f t="shared" si="446"/>
        <v>5</v>
      </c>
      <c r="O7150" t="str">
        <f t="shared" si="447"/>
        <v>2016-05</v>
      </c>
    </row>
    <row r="7151" spans="1:15" x14ac:dyDescent="0.3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s="2" t="s">
        <v>1286</v>
      </c>
      <c r="G7151" t="s">
        <v>103</v>
      </c>
      <c r="H7151" s="5">
        <v>839</v>
      </c>
      <c r="I7151" s="9">
        <v>0.33</v>
      </c>
      <c r="J7151" s="5">
        <v>117.46</v>
      </c>
      <c r="K7151" t="s">
        <v>17</v>
      </c>
      <c r="L7151" s="1">
        <f t="shared" si="444"/>
        <v>43432</v>
      </c>
      <c r="M7151">
        <f t="shared" si="445"/>
        <v>2018</v>
      </c>
      <c r="N7151">
        <f t="shared" si="446"/>
        <v>11</v>
      </c>
      <c r="O7151" t="str">
        <f t="shared" si="447"/>
        <v>2018-11</v>
      </c>
    </row>
    <row r="7152" spans="1:15" x14ac:dyDescent="0.3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s="2" t="s">
        <v>354</v>
      </c>
      <c r="G7152" t="s">
        <v>103</v>
      </c>
      <c r="H7152" s="5">
        <v>1562</v>
      </c>
      <c r="I7152" s="9">
        <v>0.32</v>
      </c>
      <c r="J7152" s="5">
        <v>249.92</v>
      </c>
      <c r="K7152" t="s">
        <v>17</v>
      </c>
      <c r="L7152" s="1">
        <f t="shared" si="444"/>
        <v>42327</v>
      </c>
      <c r="M7152">
        <f t="shared" si="445"/>
        <v>2015</v>
      </c>
      <c r="N7152">
        <f t="shared" si="446"/>
        <v>11</v>
      </c>
      <c r="O7152" t="str">
        <f t="shared" si="447"/>
        <v>2015-11</v>
      </c>
    </row>
    <row r="7153" spans="1:15" x14ac:dyDescent="0.3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2">
        <v>43406</v>
      </c>
      <c r="G7153" t="s">
        <v>103</v>
      </c>
      <c r="H7153" s="5">
        <v>2440</v>
      </c>
      <c r="I7153" s="9">
        <v>0.16</v>
      </c>
      <c r="J7153" s="5">
        <v>463.6</v>
      </c>
      <c r="K7153" t="s">
        <v>17</v>
      </c>
      <c r="L7153" s="1">
        <f t="shared" si="444"/>
        <v>43406</v>
      </c>
      <c r="M7153">
        <f t="shared" si="445"/>
        <v>2018</v>
      </c>
      <c r="N7153">
        <f t="shared" si="446"/>
        <v>11</v>
      </c>
      <c r="O7153" t="str">
        <f t="shared" si="447"/>
        <v>2018-11</v>
      </c>
    </row>
    <row r="7154" spans="1:15" x14ac:dyDescent="0.3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2">
        <v>42739</v>
      </c>
      <c r="G7154" t="s">
        <v>103</v>
      </c>
      <c r="H7154" s="5">
        <v>1076</v>
      </c>
      <c r="I7154" s="9">
        <v>0.1</v>
      </c>
      <c r="J7154" s="5">
        <v>344.32</v>
      </c>
      <c r="K7154" t="s">
        <v>17</v>
      </c>
      <c r="L7154" s="1">
        <f t="shared" si="444"/>
        <v>42739</v>
      </c>
      <c r="M7154">
        <f t="shared" si="445"/>
        <v>2017</v>
      </c>
      <c r="N7154">
        <f t="shared" si="446"/>
        <v>1</v>
      </c>
      <c r="O7154" t="str">
        <f t="shared" si="447"/>
        <v>2017-01</v>
      </c>
    </row>
    <row r="7155" spans="1:15" x14ac:dyDescent="0.3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2">
        <v>42620</v>
      </c>
      <c r="G7155" t="s">
        <v>103</v>
      </c>
      <c r="H7155" s="5">
        <v>632</v>
      </c>
      <c r="I7155" s="9">
        <v>0.2</v>
      </c>
      <c r="J7155" s="5">
        <v>195.92</v>
      </c>
      <c r="K7155" t="s">
        <v>17</v>
      </c>
      <c r="L7155" s="1">
        <f t="shared" si="444"/>
        <v>42620</v>
      </c>
      <c r="M7155">
        <f t="shared" si="445"/>
        <v>2016</v>
      </c>
      <c r="N7155">
        <f t="shared" si="446"/>
        <v>9</v>
      </c>
      <c r="O7155" t="str">
        <f t="shared" si="447"/>
        <v>2016-09</v>
      </c>
    </row>
    <row r="7156" spans="1:15" x14ac:dyDescent="0.3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s="2" t="s">
        <v>840</v>
      </c>
      <c r="G7156" t="s">
        <v>103</v>
      </c>
      <c r="H7156" s="5">
        <v>2193</v>
      </c>
      <c r="I7156" s="9">
        <v>0.28000000000000003</v>
      </c>
      <c r="J7156" s="5">
        <v>964.92</v>
      </c>
      <c r="K7156" t="s">
        <v>17</v>
      </c>
      <c r="L7156" s="1">
        <f t="shared" si="444"/>
        <v>43301</v>
      </c>
      <c r="M7156">
        <f t="shared" si="445"/>
        <v>2018</v>
      </c>
      <c r="N7156">
        <f t="shared" si="446"/>
        <v>7</v>
      </c>
      <c r="O7156" t="str">
        <f t="shared" si="447"/>
        <v>2018-07</v>
      </c>
    </row>
    <row r="7157" spans="1:15" x14ac:dyDescent="0.3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2">
        <v>42771</v>
      </c>
      <c r="G7157" t="s">
        <v>103</v>
      </c>
      <c r="H7157" s="5">
        <v>1260</v>
      </c>
      <c r="I7157" s="9">
        <v>0.25</v>
      </c>
      <c r="J7157" s="5">
        <v>63</v>
      </c>
      <c r="K7157" t="s">
        <v>17</v>
      </c>
      <c r="L7157" s="1">
        <f t="shared" si="444"/>
        <v>42771</v>
      </c>
      <c r="M7157">
        <f t="shared" si="445"/>
        <v>2017</v>
      </c>
      <c r="N7157">
        <f t="shared" si="446"/>
        <v>2</v>
      </c>
      <c r="O7157" t="str">
        <f t="shared" si="447"/>
        <v>2017-02</v>
      </c>
    </row>
    <row r="7158" spans="1:15" x14ac:dyDescent="0.3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s="2" t="s">
        <v>2286</v>
      </c>
      <c r="G7158" t="s">
        <v>103</v>
      </c>
      <c r="H7158" s="5">
        <v>626</v>
      </c>
      <c r="I7158" s="9">
        <v>0.28000000000000003</v>
      </c>
      <c r="J7158" s="5">
        <v>269.18</v>
      </c>
      <c r="K7158" t="s">
        <v>17</v>
      </c>
      <c r="L7158" s="1">
        <f t="shared" si="444"/>
        <v>43022</v>
      </c>
      <c r="M7158">
        <f t="shared" si="445"/>
        <v>2017</v>
      </c>
      <c r="N7158">
        <f t="shared" si="446"/>
        <v>10</v>
      </c>
      <c r="O7158" t="str">
        <f t="shared" si="447"/>
        <v>2017-10</v>
      </c>
    </row>
    <row r="7159" spans="1:15" x14ac:dyDescent="0.3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s="2" t="s">
        <v>289</v>
      </c>
      <c r="G7159" t="s">
        <v>103</v>
      </c>
      <c r="H7159" s="5">
        <v>2471</v>
      </c>
      <c r="I7159" s="9">
        <v>0.22</v>
      </c>
      <c r="J7159" s="5">
        <v>716.59</v>
      </c>
      <c r="K7159" t="s">
        <v>17</v>
      </c>
      <c r="L7159" s="1">
        <f t="shared" si="444"/>
        <v>43021</v>
      </c>
      <c r="M7159">
        <f t="shared" si="445"/>
        <v>2017</v>
      </c>
      <c r="N7159">
        <f t="shared" si="446"/>
        <v>10</v>
      </c>
      <c r="O7159" t="str">
        <f t="shared" si="447"/>
        <v>2017-10</v>
      </c>
    </row>
    <row r="7160" spans="1:15" x14ac:dyDescent="0.3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s="2" t="s">
        <v>3306</v>
      </c>
      <c r="G7160" t="s">
        <v>103</v>
      </c>
      <c r="H7160" s="5">
        <v>1415</v>
      </c>
      <c r="I7160" s="9">
        <v>0.26</v>
      </c>
      <c r="J7160" s="5">
        <v>537.70000000000005</v>
      </c>
      <c r="K7160" t="s">
        <v>17</v>
      </c>
      <c r="L7160" s="1">
        <f t="shared" si="444"/>
        <v>43396</v>
      </c>
      <c r="M7160">
        <f t="shared" si="445"/>
        <v>2018</v>
      </c>
      <c r="N7160">
        <f t="shared" si="446"/>
        <v>10</v>
      </c>
      <c r="O7160" t="str">
        <f t="shared" si="447"/>
        <v>2018-10</v>
      </c>
    </row>
    <row r="7161" spans="1:15" x14ac:dyDescent="0.3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2">
        <v>42954</v>
      </c>
      <c r="G7161" t="s">
        <v>103</v>
      </c>
      <c r="H7161" s="5">
        <v>1962</v>
      </c>
      <c r="I7161" s="9">
        <v>0.34</v>
      </c>
      <c r="J7161" s="5">
        <v>843.66</v>
      </c>
      <c r="K7161" t="s">
        <v>17</v>
      </c>
      <c r="L7161" s="1">
        <f t="shared" si="444"/>
        <v>42954</v>
      </c>
      <c r="M7161">
        <f t="shared" si="445"/>
        <v>2017</v>
      </c>
      <c r="N7161">
        <f t="shared" si="446"/>
        <v>8</v>
      </c>
      <c r="O7161" t="str">
        <f t="shared" si="447"/>
        <v>2017-08</v>
      </c>
    </row>
    <row r="7162" spans="1:15" x14ac:dyDescent="0.3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s="2" t="s">
        <v>836</v>
      </c>
      <c r="G7162" t="s">
        <v>103</v>
      </c>
      <c r="H7162" s="5">
        <v>2389</v>
      </c>
      <c r="I7162" s="9">
        <v>0.13</v>
      </c>
      <c r="J7162" s="5">
        <v>238.9</v>
      </c>
      <c r="K7162" t="s">
        <v>17</v>
      </c>
      <c r="L7162" s="1">
        <f t="shared" si="444"/>
        <v>42631</v>
      </c>
      <c r="M7162">
        <f t="shared" si="445"/>
        <v>2016</v>
      </c>
      <c r="N7162">
        <f t="shared" si="446"/>
        <v>9</v>
      </c>
      <c r="O7162" t="str">
        <f t="shared" si="447"/>
        <v>2016-09</v>
      </c>
    </row>
    <row r="7163" spans="1:15" x14ac:dyDescent="0.3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s="2" t="s">
        <v>665</v>
      </c>
      <c r="G7163" t="s">
        <v>103</v>
      </c>
      <c r="H7163" s="5">
        <v>2365</v>
      </c>
      <c r="I7163" s="9">
        <v>0.33</v>
      </c>
      <c r="J7163" s="5">
        <v>331.1</v>
      </c>
      <c r="K7163" t="s">
        <v>17</v>
      </c>
      <c r="L7163" s="1">
        <f t="shared" si="444"/>
        <v>43358</v>
      </c>
      <c r="M7163">
        <f t="shared" si="445"/>
        <v>2018</v>
      </c>
      <c r="N7163">
        <f t="shared" si="446"/>
        <v>9</v>
      </c>
      <c r="O7163" t="str">
        <f t="shared" si="447"/>
        <v>2018-09</v>
      </c>
    </row>
    <row r="7164" spans="1:15" x14ac:dyDescent="0.3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s="2" t="s">
        <v>4965</v>
      </c>
      <c r="G7164" t="s">
        <v>103</v>
      </c>
      <c r="H7164" s="5">
        <v>978</v>
      </c>
      <c r="I7164" s="9">
        <v>0.18</v>
      </c>
      <c r="J7164" s="5">
        <v>176.04</v>
      </c>
      <c r="K7164" t="s">
        <v>17</v>
      </c>
      <c r="L7164" s="1">
        <f t="shared" si="444"/>
        <v>43052</v>
      </c>
      <c r="M7164">
        <f t="shared" si="445"/>
        <v>2017</v>
      </c>
      <c r="N7164">
        <f t="shared" si="446"/>
        <v>11</v>
      </c>
      <c r="O7164" t="str">
        <f t="shared" si="447"/>
        <v>2017-11</v>
      </c>
    </row>
    <row r="7165" spans="1:15" x14ac:dyDescent="0.3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s="2" t="s">
        <v>930</v>
      </c>
      <c r="G7165" t="s">
        <v>103</v>
      </c>
      <c r="H7165" s="5">
        <v>753</v>
      </c>
      <c r="I7165" s="9">
        <v>0.17</v>
      </c>
      <c r="J7165" s="5">
        <v>135.54</v>
      </c>
      <c r="K7165" t="s">
        <v>17</v>
      </c>
      <c r="L7165" s="1">
        <f t="shared" si="444"/>
        <v>43270</v>
      </c>
      <c r="M7165">
        <f t="shared" si="445"/>
        <v>2018</v>
      </c>
      <c r="N7165">
        <f t="shared" si="446"/>
        <v>6</v>
      </c>
      <c r="O7165" t="str">
        <f t="shared" si="447"/>
        <v>2018-06</v>
      </c>
    </row>
    <row r="7166" spans="1:15" x14ac:dyDescent="0.3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2">
        <v>42161</v>
      </c>
      <c r="G7166" t="s">
        <v>103</v>
      </c>
      <c r="H7166" s="5">
        <v>2493</v>
      </c>
      <c r="I7166" s="9">
        <v>0.16</v>
      </c>
      <c r="J7166" s="5">
        <v>722.97</v>
      </c>
      <c r="K7166" t="s">
        <v>17</v>
      </c>
      <c r="L7166" s="1">
        <f t="shared" si="444"/>
        <v>42161</v>
      </c>
      <c r="M7166">
        <f t="shared" si="445"/>
        <v>2015</v>
      </c>
      <c r="N7166">
        <f t="shared" si="446"/>
        <v>6</v>
      </c>
      <c r="O7166" t="str">
        <f t="shared" si="447"/>
        <v>2015-06</v>
      </c>
    </row>
    <row r="7167" spans="1:15" x14ac:dyDescent="0.3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s="2" t="s">
        <v>223</v>
      </c>
      <c r="G7167" t="s">
        <v>103</v>
      </c>
      <c r="H7167" s="5">
        <v>2069</v>
      </c>
      <c r="I7167" s="9">
        <v>0.32</v>
      </c>
      <c r="J7167" s="5">
        <v>372.42</v>
      </c>
      <c r="K7167" t="s">
        <v>17</v>
      </c>
      <c r="L7167" s="1">
        <f t="shared" si="444"/>
        <v>43248</v>
      </c>
      <c r="M7167">
        <f t="shared" si="445"/>
        <v>2018</v>
      </c>
      <c r="N7167">
        <f t="shared" si="446"/>
        <v>5</v>
      </c>
      <c r="O7167" t="str">
        <f t="shared" si="447"/>
        <v>2018-05</v>
      </c>
    </row>
    <row r="7168" spans="1:15" x14ac:dyDescent="0.3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s="2" t="s">
        <v>1354</v>
      </c>
      <c r="G7168" t="s">
        <v>103</v>
      </c>
      <c r="H7168" s="5">
        <v>1382</v>
      </c>
      <c r="I7168" s="9">
        <v>0.25</v>
      </c>
      <c r="J7168" s="5">
        <v>414.6</v>
      </c>
      <c r="K7168" t="s">
        <v>17</v>
      </c>
      <c r="L7168" s="1">
        <f t="shared" si="444"/>
        <v>43037</v>
      </c>
      <c r="M7168">
        <f t="shared" si="445"/>
        <v>2017</v>
      </c>
      <c r="N7168">
        <f t="shared" si="446"/>
        <v>10</v>
      </c>
      <c r="O7168" t="str">
        <f t="shared" si="447"/>
        <v>2017-10</v>
      </c>
    </row>
    <row r="7169" spans="1:15" x14ac:dyDescent="0.3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s="2" t="s">
        <v>1777</v>
      </c>
      <c r="G7169" t="s">
        <v>103</v>
      </c>
      <c r="H7169" s="5">
        <v>2457</v>
      </c>
      <c r="I7169" s="9">
        <v>0.23</v>
      </c>
      <c r="J7169" s="5">
        <v>319.41000000000003</v>
      </c>
      <c r="K7169" t="s">
        <v>17</v>
      </c>
      <c r="L7169" s="1">
        <f t="shared" si="444"/>
        <v>42361</v>
      </c>
      <c r="M7169">
        <f t="shared" si="445"/>
        <v>2015</v>
      </c>
      <c r="N7169">
        <f t="shared" si="446"/>
        <v>12</v>
      </c>
      <c r="O7169" t="str">
        <f t="shared" si="447"/>
        <v>2015-12</v>
      </c>
    </row>
    <row r="7170" spans="1:15" x14ac:dyDescent="0.3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2">
        <v>42776</v>
      </c>
      <c r="G7170" t="s">
        <v>103</v>
      </c>
      <c r="H7170" s="5">
        <v>742</v>
      </c>
      <c r="I7170" s="9">
        <v>0.28000000000000003</v>
      </c>
      <c r="J7170" s="5">
        <v>118.72</v>
      </c>
      <c r="K7170" t="s">
        <v>17</v>
      </c>
      <c r="L7170" s="1">
        <f t="shared" ref="L7170:L7233" si="448">IF(ISNUMBER(F7170),F7170,IFERROR(DATE(VALUE(RIGHT(F7170,4)),VALUE(LEFT(F7170,FIND("/",F7170)-1)),VALUE(MID(F7170,FIND("/",F7170)+1,FIND("/",F7170,FIND("/",F7170)+1)-FIND("/",F7170)-1))),""))</f>
        <v>42776</v>
      </c>
      <c r="M7170">
        <f t="shared" ref="M7170:M7233" si="449">YEAR(L7170)</f>
        <v>2017</v>
      </c>
      <c r="N7170">
        <f t="shared" ref="N7170:N7233" si="450">MONTH(L7170)</f>
        <v>2</v>
      </c>
      <c r="O7170" t="str">
        <f t="shared" ref="O7170:O7233" si="451">TEXT(L7170,"yyyy-mm")</f>
        <v>2017-02</v>
      </c>
    </row>
    <row r="7171" spans="1:15" x14ac:dyDescent="0.3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2">
        <v>42313</v>
      </c>
      <c r="G7171" t="s">
        <v>103</v>
      </c>
      <c r="H7171" s="5">
        <v>627</v>
      </c>
      <c r="I7171" s="9">
        <v>0.35</v>
      </c>
      <c r="J7171" s="5">
        <v>87.78</v>
      </c>
      <c r="K7171" t="s">
        <v>17</v>
      </c>
      <c r="L7171" s="1">
        <f t="shared" si="448"/>
        <v>42313</v>
      </c>
      <c r="M7171">
        <f t="shared" si="449"/>
        <v>2015</v>
      </c>
      <c r="N7171">
        <f t="shared" si="450"/>
        <v>11</v>
      </c>
      <c r="O7171" t="str">
        <f t="shared" si="451"/>
        <v>2015-11</v>
      </c>
    </row>
    <row r="7172" spans="1:15" x14ac:dyDescent="0.3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s="2" t="s">
        <v>170</v>
      </c>
      <c r="G7172" t="s">
        <v>103</v>
      </c>
      <c r="H7172" s="5">
        <v>696</v>
      </c>
      <c r="I7172" s="9">
        <v>0.25</v>
      </c>
      <c r="J7172" s="5">
        <v>292.32</v>
      </c>
      <c r="K7172" t="s">
        <v>17</v>
      </c>
      <c r="L7172" s="1">
        <f t="shared" si="448"/>
        <v>42903</v>
      </c>
      <c r="M7172">
        <f t="shared" si="449"/>
        <v>2017</v>
      </c>
      <c r="N7172">
        <f t="shared" si="450"/>
        <v>6</v>
      </c>
      <c r="O7172" t="str">
        <f t="shared" si="451"/>
        <v>2017-06</v>
      </c>
    </row>
    <row r="7173" spans="1:15" x14ac:dyDescent="0.3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2">
        <v>43134</v>
      </c>
      <c r="G7173" t="s">
        <v>103</v>
      </c>
      <c r="H7173" s="5">
        <v>2058</v>
      </c>
      <c r="I7173" s="9">
        <v>0.17</v>
      </c>
      <c r="J7173" s="5">
        <v>123.48</v>
      </c>
      <c r="K7173" t="s">
        <v>17</v>
      </c>
      <c r="L7173" s="1">
        <f t="shared" si="448"/>
        <v>43134</v>
      </c>
      <c r="M7173">
        <f t="shared" si="449"/>
        <v>2018</v>
      </c>
      <c r="N7173">
        <f t="shared" si="450"/>
        <v>2</v>
      </c>
      <c r="O7173" t="str">
        <f t="shared" si="451"/>
        <v>2018-02</v>
      </c>
    </row>
    <row r="7174" spans="1:15" x14ac:dyDescent="0.3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2">
        <v>43140</v>
      </c>
      <c r="G7174" t="s">
        <v>103</v>
      </c>
      <c r="H7174" s="5">
        <v>826</v>
      </c>
      <c r="I7174" s="9">
        <v>0.19</v>
      </c>
      <c r="J7174" s="5">
        <v>132.16</v>
      </c>
      <c r="K7174" t="s">
        <v>17</v>
      </c>
      <c r="L7174" s="1">
        <f t="shared" si="448"/>
        <v>43140</v>
      </c>
      <c r="M7174">
        <f t="shared" si="449"/>
        <v>2018</v>
      </c>
      <c r="N7174">
        <f t="shared" si="450"/>
        <v>2</v>
      </c>
      <c r="O7174" t="str">
        <f t="shared" si="451"/>
        <v>2018-02</v>
      </c>
    </row>
    <row r="7175" spans="1:15" x14ac:dyDescent="0.3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2">
        <v>42491</v>
      </c>
      <c r="G7175" t="s">
        <v>103</v>
      </c>
      <c r="H7175" s="5">
        <v>917</v>
      </c>
      <c r="I7175" s="9">
        <v>0.27</v>
      </c>
      <c r="J7175" s="5">
        <v>339.29</v>
      </c>
      <c r="K7175" t="s">
        <v>17</v>
      </c>
      <c r="L7175" s="1">
        <f t="shared" si="448"/>
        <v>42491</v>
      </c>
      <c r="M7175">
        <f t="shared" si="449"/>
        <v>2016</v>
      </c>
      <c r="N7175">
        <f t="shared" si="450"/>
        <v>5</v>
      </c>
      <c r="O7175" t="str">
        <f t="shared" si="451"/>
        <v>2016-05</v>
      </c>
    </row>
    <row r="7176" spans="1:15" x14ac:dyDescent="0.3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s="2" t="s">
        <v>4796</v>
      </c>
      <c r="G7176" t="s">
        <v>103</v>
      </c>
      <c r="H7176" s="5">
        <v>1681</v>
      </c>
      <c r="I7176" s="9">
        <v>0.17</v>
      </c>
      <c r="J7176" s="5">
        <v>369.82</v>
      </c>
      <c r="K7176" t="s">
        <v>17</v>
      </c>
      <c r="L7176" s="1">
        <f t="shared" si="448"/>
        <v>42843</v>
      </c>
      <c r="M7176">
        <f t="shared" si="449"/>
        <v>2017</v>
      </c>
      <c r="N7176">
        <f t="shared" si="450"/>
        <v>4</v>
      </c>
      <c r="O7176" t="str">
        <f t="shared" si="451"/>
        <v>2017-04</v>
      </c>
    </row>
    <row r="7177" spans="1:15" x14ac:dyDescent="0.3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s="2" t="s">
        <v>3862</v>
      </c>
      <c r="G7177" t="s">
        <v>103</v>
      </c>
      <c r="H7177" s="5">
        <v>1419</v>
      </c>
      <c r="I7177" s="9">
        <v>0.28000000000000003</v>
      </c>
      <c r="J7177" s="5">
        <v>184.47</v>
      </c>
      <c r="K7177" t="s">
        <v>17</v>
      </c>
      <c r="L7177" s="1">
        <f t="shared" si="448"/>
        <v>43061</v>
      </c>
      <c r="M7177">
        <f t="shared" si="449"/>
        <v>2017</v>
      </c>
      <c r="N7177">
        <f t="shared" si="450"/>
        <v>11</v>
      </c>
      <c r="O7177" t="str">
        <f t="shared" si="451"/>
        <v>2017-11</v>
      </c>
    </row>
    <row r="7178" spans="1:15" x14ac:dyDescent="0.3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2">
        <v>43050</v>
      </c>
      <c r="G7178" t="s">
        <v>103</v>
      </c>
      <c r="H7178" s="5">
        <v>2421</v>
      </c>
      <c r="I7178" s="9">
        <v>0.16</v>
      </c>
      <c r="J7178" s="5">
        <v>217.89</v>
      </c>
      <c r="K7178" t="s">
        <v>17</v>
      </c>
      <c r="L7178" s="1">
        <f t="shared" si="448"/>
        <v>43050</v>
      </c>
      <c r="M7178">
        <f t="shared" si="449"/>
        <v>2017</v>
      </c>
      <c r="N7178">
        <f t="shared" si="450"/>
        <v>11</v>
      </c>
      <c r="O7178" t="str">
        <f t="shared" si="451"/>
        <v>2017-11</v>
      </c>
    </row>
    <row r="7179" spans="1:15" x14ac:dyDescent="0.3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s="2" t="s">
        <v>2160</v>
      </c>
      <c r="G7179" t="s">
        <v>103</v>
      </c>
      <c r="H7179" s="5">
        <v>2240</v>
      </c>
      <c r="I7179" s="9">
        <v>0.2</v>
      </c>
      <c r="J7179" s="5">
        <v>649.6</v>
      </c>
      <c r="K7179" t="s">
        <v>17</v>
      </c>
      <c r="L7179" s="1">
        <f t="shared" si="448"/>
        <v>42938</v>
      </c>
      <c r="M7179">
        <f t="shared" si="449"/>
        <v>2017</v>
      </c>
      <c r="N7179">
        <f t="shared" si="450"/>
        <v>7</v>
      </c>
      <c r="O7179" t="str">
        <f t="shared" si="451"/>
        <v>2017-07</v>
      </c>
    </row>
    <row r="7180" spans="1:15" x14ac:dyDescent="0.3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2">
        <v>42620</v>
      </c>
      <c r="G7180" t="s">
        <v>103</v>
      </c>
      <c r="H7180" s="5">
        <v>840</v>
      </c>
      <c r="I7180" s="9">
        <v>0.24</v>
      </c>
      <c r="J7180" s="5">
        <v>235.2</v>
      </c>
      <c r="K7180" t="s">
        <v>17</v>
      </c>
      <c r="L7180" s="1">
        <f t="shared" si="448"/>
        <v>42620</v>
      </c>
      <c r="M7180">
        <f t="shared" si="449"/>
        <v>2016</v>
      </c>
      <c r="N7180">
        <f t="shared" si="450"/>
        <v>9</v>
      </c>
      <c r="O7180" t="str">
        <f t="shared" si="451"/>
        <v>2016-09</v>
      </c>
    </row>
    <row r="7181" spans="1:15" x14ac:dyDescent="0.3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s="2" t="s">
        <v>6923</v>
      </c>
      <c r="G7181" t="s">
        <v>103</v>
      </c>
      <c r="H7181" s="5">
        <v>1093</v>
      </c>
      <c r="I7181" s="9">
        <v>0.17</v>
      </c>
      <c r="J7181" s="5">
        <v>491.85</v>
      </c>
      <c r="K7181" t="s">
        <v>17</v>
      </c>
      <c r="L7181" s="1">
        <f t="shared" si="448"/>
        <v>42700</v>
      </c>
      <c r="M7181">
        <f t="shared" si="449"/>
        <v>2016</v>
      </c>
      <c r="N7181">
        <f t="shared" si="450"/>
        <v>11</v>
      </c>
      <c r="O7181" t="str">
        <f t="shared" si="451"/>
        <v>2016-11</v>
      </c>
    </row>
    <row r="7182" spans="1:15" x14ac:dyDescent="0.3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s="2" t="s">
        <v>497</v>
      </c>
      <c r="G7182" t="s">
        <v>103</v>
      </c>
      <c r="H7182" s="5">
        <v>531</v>
      </c>
      <c r="I7182" s="9">
        <v>0.1</v>
      </c>
      <c r="J7182" s="5">
        <v>63.72</v>
      </c>
      <c r="K7182" t="s">
        <v>17</v>
      </c>
      <c r="L7182" s="1">
        <f t="shared" si="448"/>
        <v>43423</v>
      </c>
      <c r="M7182">
        <f t="shared" si="449"/>
        <v>2018</v>
      </c>
      <c r="N7182">
        <f t="shared" si="450"/>
        <v>11</v>
      </c>
      <c r="O7182" t="str">
        <f t="shared" si="451"/>
        <v>2018-11</v>
      </c>
    </row>
    <row r="7183" spans="1:15" x14ac:dyDescent="0.3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s="2" t="s">
        <v>8017</v>
      </c>
      <c r="G7183" t="s">
        <v>103</v>
      </c>
      <c r="H7183" s="5">
        <v>1630</v>
      </c>
      <c r="I7183" s="9">
        <v>0.3</v>
      </c>
      <c r="J7183" s="5">
        <v>407.5</v>
      </c>
      <c r="K7183" t="s">
        <v>17</v>
      </c>
      <c r="L7183" s="1">
        <f t="shared" si="448"/>
        <v>42328</v>
      </c>
      <c r="M7183">
        <f t="shared" si="449"/>
        <v>2015</v>
      </c>
      <c r="N7183">
        <f t="shared" si="450"/>
        <v>11</v>
      </c>
      <c r="O7183" t="str">
        <f t="shared" si="451"/>
        <v>2015-11</v>
      </c>
    </row>
    <row r="7184" spans="1:15" x14ac:dyDescent="0.3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2">
        <v>42047</v>
      </c>
      <c r="G7184" t="s">
        <v>103</v>
      </c>
      <c r="H7184" s="5">
        <v>1082</v>
      </c>
      <c r="I7184" s="9">
        <v>0.12</v>
      </c>
      <c r="J7184" s="5">
        <v>259.68</v>
      </c>
      <c r="K7184" t="s">
        <v>17</v>
      </c>
      <c r="L7184" s="1">
        <f t="shared" si="448"/>
        <v>42047</v>
      </c>
      <c r="M7184">
        <f t="shared" si="449"/>
        <v>2015</v>
      </c>
      <c r="N7184">
        <f t="shared" si="450"/>
        <v>2</v>
      </c>
      <c r="O7184" t="str">
        <f t="shared" si="451"/>
        <v>2015-02</v>
      </c>
    </row>
    <row r="7185" spans="1:15" x14ac:dyDescent="0.3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s="2" t="s">
        <v>6923</v>
      </c>
      <c r="G7185" t="s">
        <v>103</v>
      </c>
      <c r="H7185" s="5">
        <v>1396</v>
      </c>
      <c r="I7185" s="9">
        <v>0.12</v>
      </c>
      <c r="J7185" s="5">
        <v>139.6</v>
      </c>
      <c r="K7185" t="s">
        <v>17</v>
      </c>
      <c r="L7185" s="1">
        <f t="shared" si="448"/>
        <v>42700</v>
      </c>
      <c r="M7185">
        <f t="shared" si="449"/>
        <v>2016</v>
      </c>
      <c r="N7185">
        <f t="shared" si="450"/>
        <v>11</v>
      </c>
      <c r="O7185" t="str">
        <f t="shared" si="451"/>
        <v>2016-11</v>
      </c>
    </row>
    <row r="7186" spans="1:15" x14ac:dyDescent="0.3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s="2" t="s">
        <v>625</v>
      </c>
      <c r="G7186" t="s">
        <v>103</v>
      </c>
      <c r="H7186" s="5">
        <v>758</v>
      </c>
      <c r="I7186" s="9">
        <v>0.27</v>
      </c>
      <c r="J7186" s="5">
        <v>166.76</v>
      </c>
      <c r="K7186" t="s">
        <v>17</v>
      </c>
      <c r="L7186" s="1">
        <f t="shared" si="448"/>
        <v>43458</v>
      </c>
      <c r="M7186">
        <f t="shared" si="449"/>
        <v>2018</v>
      </c>
      <c r="N7186">
        <f t="shared" si="450"/>
        <v>12</v>
      </c>
      <c r="O7186" t="str">
        <f t="shared" si="451"/>
        <v>2018-12</v>
      </c>
    </row>
    <row r="7187" spans="1:15" x14ac:dyDescent="0.3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2">
        <v>42585</v>
      </c>
      <c r="G7187" t="s">
        <v>103</v>
      </c>
      <c r="H7187" s="5">
        <v>951</v>
      </c>
      <c r="I7187" s="9">
        <v>0.17</v>
      </c>
      <c r="J7187" s="5">
        <v>133.13999999999999</v>
      </c>
      <c r="K7187" t="s">
        <v>17</v>
      </c>
      <c r="L7187" s="1">
        <f t="shared" si="448"/>
        <v>42585</v>
      </c>
      <c r="M7187">
        <f t="shared" si="449"/>
        <v>2016</v>
      </c>
      <c r="N7187">
        <f t="shared" si="450"/>
        <v>8</v>
      </c>
      <c r="O7187" t="str">
        <f t="shared" si="451"/>
        <v>2016-08</v>
      </c>
    </row>
    <row r="7188" spans="1:15" x14ac:dyDescent="0.3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s="2" t="s">
        <v>7967</v>
      </c>
      <c r="G7188" t="s">
        <v>103</v>
      </c>
      <c r="H7188" s="5">
        <v>894</v>
      </c>
      <c r="I7188" s="9">
        <v>0.35</v>
      </c>
      <c r="J7188" s="5">
        <v>107.28</v>
      </c>
      <c r="K7188" t="s">
        <v>17</v>
      </c>
      <c r="L7188" s="1">
        <f t="shared" si="448"/>
        <v>43454</v>
      </c>
      <c r="M7188">
        <f t="shared" si="449"/>
        <v>2018</v>
      </c>
      <c r="N7188">
        <f t="shared" si="450"/>
        <v>12</v>
      </c>
      <c r="O7188" t="str">
        <f t="shared" si="451"/>
        <v>2018-12</v>
      </c>
    </row>
    <row r="7189" spans="1:15" x14ac:dyDescent="0.3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s="2" t="s">
        <v>2353</v>
      </c>
      <c r="G7189" t="s">
        <v>103</v>
      </c>
      <c r="H7189" s="5">
        <v>1743</v>
      </c>
      <c r="I7189" s="9">
        <v>0.21</v>
      </c>
      <c r="J7189" s="5">
        <v>540.33000000000004</v>
      </c>
      <c r="K7189" t="s">
        <v>17</v>
      </c>
      <c r="L7189" s="1">
        <f t="shared" si="448"/>
        <v>43144</v>
      </c>
      <c r="M7189">
        <f t="shared" si="449"/>
        <v>2018</v>
      </c>
      <c r="N7189">
        <f t="shared" si="450"/>
        <v>2</v>
      </c>
      <c r="O7189" t="str">
        <f t="shared" si="451"/>
        <v>2018-02</v>
      </c>
    </row>
    <row r="7190" spans="1:15" x14ac:dyDescent="0.3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s="2" t="s">
        <v>1215</v>
      </c>
      <c r="G7190" t="s">
        <v>103</v>
      </c>
      <c r="H7190" s="5">
        <v>878</v>
      </c>
      <c r="I7190" s="9">
        <v>0.23</v>
      </c>
      <c r="J7190" s="5">
        <v>201.94</v>
      </c>
      <c r="K7190" t="s">
        <v>17</v>
      </c>
      <c r="L7190" s="1">
        <f t="shared" si="448"/>
        <v>43277</v>
      </c>
      <c r="M7190">
        <f t="shared" si="449"/>
        <v>2018</v>
      </c>
      <c r="N7190">
        <f t="shared" si="450"/>
        <v>6</v>
      </c>
      <c r="O7190" t="str">
        <f t="shared" si="451"/>
        <v>2018-06</v>
      </c>
    </row>
    <row r="7191" spans="1:15" x14ac:dyDescent="0.3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2">
        <v>42621</v>
      </c>
      <c r="G7191" t="s">
        <v>103</v>
      </c>
      <c r="H7191" s="5">
        <v>2109</v>
      </c>
      <c r="I7191" s="9">
        <v>0.22</v>
      </c>
      <c r="J7191" s="5">
        <v>274.17</v>
      </c>
      <c r="K7191" t="s">
        <v>17</v>
      </c>
      <c r="L7191" s="1">
        <f t="shared" si="448"/>
        <v>42621</v>
      </c>
      <c r="M7191">
        <f t="shared" si="449"/>
        <v>2016</v>
      </c>
      <c r="N7191">
        <f t="shared" si="450"/>
        <v>9</v>
      </c>
      <c r="O7191" t="str">
        <f t="shared" si="451"/>
        <v>2016-09</v>
      </c>
    </row>
    <row r="7192" spans="1:15" x14ac:dyDescent="0.3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s="2" t="s">
        <v>299</v>
      </c>
      <c r="G7192" t="s">
        <v>103</v>
      </c>
      <c r="H7192" s="5">
        <v>1132</v>
      </c>
      <c r="I7192" s="9">
        <v>0.17</v>
      </c>
      <c r="J7192" s="5">
        <v>464.12</v>
      </c>
      <c r="K7192" t="s">
        <v>17</v>
      </c>
      <c r="L7192" s="1">
        <f t="shared" si="448"/>
        <v>43361</v>
      </c>
      <c r="M7192">
        <f t="shared" si="449"/>
        <v>2018</v>
      </c>
      <c r="N7192">
        <f t="shared" si="450"/>
        <v>9</v>
      </c>
      <c r="O7192" t="str">
        <f t="shared" si="451"/>
        <v>2018-09</v>
      </c>
    </row>
    <row r="7193" spans="1:15" x14ac:dyDescent="0.3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s="2" t="s">
        <v>1961</v>
      </c>
      <c r="G7193" t="s">
        <v>103</v>
      </c>
      <c r="H7193" s="5">
        <v>1319</v>
      </c>
      <c r="I7193" s="9">
        <v>0.13</v>
      </c>
      <c r="J7193" s="5">
        <v>276.99</v>
      </c>
      <c r="K7193" t="s">
        <v>17</v>
      </c>
      <c r="L7193" s="1">
        <f t="shared" si="448"/>
        <v>43147</v>
      </c>
      <c r="M7193">
        <f t="shared" si="449"/>
        <v>2018</v>
      </c>
      <c r="N7193">
        <f t="shared" si="450"/>
        <v>2</v>
      </c>
      <c r="O7193" t="str">
        <f t="shared" si="451"/>
        <v>2018-02</v>
      </c>
    </row>
    <row r="7194" spans="1:15" x14ac:dyDescent="0.3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2">
        <v>42705</v>
      </c>
      <c r="G7194" t="s">
        <v>103</v>
      </c>
      <c r="H7194" s="5">
        <v>840</v>
      </c>
      <c r="I7194" s="9">
        <v>0.16</v>
      </c>
      <c r="J7194" s="5">
        <v>75.599999999999994</v>
      </c>
      <c r="K7194" t="s">
        <v>17</v>
      </c>
      <c r="L7194" s="1">
        <f t="shared" si="448"/>
        <v>42705</v>
      </c>
      <c r="M7194">
        <f t="shared" si="449"/>
        <v>2016</v>
      </c>
      <c r="N7194">
        <f t="shared" si="450"/>
        <v>12</v>
      </c>
      <c r="O7194" t="str">
        <f t="shared" si="451"/>
        <v>2016-12</v>
      </c>
    </row>
    <row r="7195" spans="1:15" x14ac:dyDescent="0.3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s="2" t="s">
        <v>2320</v>
      </c>
      <c r="G7195" t="s">
        <v>103</v>
      </c>
      <c r="H7195" s="5">
        <v>1400</v>
      </c>
      <c r="I7195" s="9">
        <v>0.28999999999999998</v>
      </c>
      <c r="J7195" s="5">
        <v>294</v>
      </c>
      <c r="K7195" t="s">
        <v>17</v>
      </c>
      <c r="L7195" s="1">
        <f t="shared" si="448"/>
        <v>42275</v>
      </c>
      <c r="M7195">
        <f t="shared" si="449"/>
        <v>2015</v>
      </c>
      <c r="N7195">
        <f t="shared" si="450"/>
        <v>9</v>
      </c>
      <c r="O7195" t="str">
        <f t="shared" si="451"/>
        <v>2015-09</v>
      </c>
    </row>
    <row r="7196" spans="1:15" x14ac:dyDescent="0.3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s="2" t="s">
        <v>1354</v>
      </c>
      <c r="G7196" t="s">
        <v>103</v>
      </c>
      <c r="H7196" s="5">
        <v>1586</v>
      </c>
      <c r="I7196" s="9">
        <v>0.23</v>
      </c>
      <c r="J7196" s="5">
        <v>428.22</v>
      </c>
      <c r="K7196" t="s">
        <v>17</v>
      </c>
      <c r="L7196" s="1">
        <f t="shared" si="448"/>
        <v>43037</v>
      </c>
      <c r="M7196">
        <f t="shared" si="449"/>
        <v>2017</v>
      </c>
      <c r="N7196">
        <f t="shared" si="450"/>
        <v>10</v>
      </c>
      <c r="O7196" t="str">
        <f t="shared" si="451"/>
        <v>2017-10</v>
      </c>
    </row>
    <row r="7197" spans="1:15" x14ac:dyDescent="0.3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2">
        <v>42560</v>
      </c>
      <c r="G7197" t="s">
        <v>103</v>
      </c>
      <c r="H7197" s="5">
        <v>595</v>
      </c>
      <c r="I7197" s="9">
        <v>0.2</v>
      </c>
      <c r="J7197" s="5">
        <v>226.1</v>
      </c>
      <c r="K7197" t="s">
        <v>17</v>
      </c>
      <c r="L7197" s="1">
        <f t="shared" si="448"/>
        <v>42560</v>
      </c>
      <c r="M7197">
        <f t="shared" si="449"/>
        <v>2016</v>
      </c>
      <c r="N7197">
        <f t="shared" si="450"/>
        <v>7</v>
      </c>
      <c r="O7197" t="str">
        <f t="shared" si="451"/>
        <v>2016-07</v>
      </c>
    </row>
    <row r="7198" spans="1:15" x14ac:dyDescent="0.3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s="2" t="s">
        <v>4965</v>
      </c>
      <c r="G7198" t="s">
        <v>103</v>
      </c>
      <c r="H7198" s="5">
        <v>1251</v>
      </c>
      <c r="I7198" s="9">
        <v>0.26</v>
      </c>
      <c r="J7198" s="5">
        <v>437.85</v>
      </c>
      <c r="K7198" t="s">
        <v>17</v>
      </c>
      <c r="L7198" s="1">
        <f t="shared" si="448"/>
        <v>43052</v>
      </c>
      <c r="M7198">
        <f t="shared" si="449"/>
        <v>2017</v>
      </c>
      <c r="N7198">
        <f t="shared" si="450"/>
        <v>11</v>
      </c>
      <c r="O7198" t="str">
        <f t="shared" si="451"/>
        <v>2017-11</v>
      </c>
    </row>
    <row r="7199" spans="1:15" x14ac:dyDescent="0.3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2">
        <v>43050</v>
      </c>
      <c r="G7199" t="s">
        <v>103</v>
      </c>
      <c r="H7199" s="5">
        <v>1299</v>
      </c>
      <c r="I7199" s="9">
        <v>0.25</v>
      </c>
      <c r="J7199" s="5">
        <v>194.85</v>
      </c>
      <c r="K7199" t="s">
        <v>17</v>
      </c>
      <c r="L7199" s="1">
        <f t="shared" si="448"/>
        <v>43050</v>
      </c>
      <c r="M7199">
        <f t="shared" si="449"/>
        <v>2017</v>
      </c>
      <c r="N7199">
        <f t="shared" si="450"/>
        <v>11</v>
      </c>
      <c r="O7199" t="str">
        <f t="shared" si="451"/>
        <v>2017-11</v>
      </c>
    </row>
    <row r="7200" spans="1:15" x14ac:dyDescent="0.3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s="2" t="s">
        <v>289</v>
      </c>
      <c r="G7200" t="s">
        <v>103</v>
      </c>
      <c r="H7200" s="5">
        <v>2044</v>
      </c>
      <c r="I7200" s="9">
        <v>0.25</v>
      </c>
      <c r="J7200" s="5">
        <v>633.64</v>
      </c>
      <c r="K7200" t="s">
        <v>17</v>
      </c>
      <c r="L7200" s="1">
        <f t="shared" si="448"/>
        <v>43021</v>
      </c>
      <c r="M7200">
        <f t="shared" si="449"/>
        <v>2017</v>
      </c>
      <c r="N7200">
        <f t="shared" si="450"/>
        <v>10</v>
      </c>
      <c r="O7200" t="str">
        <f t="shared" si="451"/>
        <v>2017-10</v>
      </c>
    </row>
    <row r="7201" spans="1:15" x14ac:dyDescent="0.3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s="2" t="s">
        <v>6448</v>
      </c>
      <c r="G7201" t="s">
        <v>103</v>
      </c>
      <c r="H7201" s="5">
        <v>1527</v>
      </c>
      <c r="I7201" s="9">
        <v>0.1</v>
      </c>
      <c r="J7201" s="5">
        <v>152.69999999999999</v>
      </c>
      <c r="K7201" t="s">
        <v>17</v>
      </c>
      <c r="L7201" s="1">
        <f t="shared" si="448"/>
        <v>42787</v>
      </c>
      <c r="M7201">
        <f t="shared" si="449"/>
        <v>2017</v>
      </c>
      <c r="N7201">
        <f t="shared" si="450"/>
        <v>2</v>
      </c>
      <c r="O7201" t="str">
        <f t="shared" si="451"/>
        <v>2017-02</v>
      </c>
    </row>
    <row r="7202" spans="1:15" x14ac:dyDescent="0.3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s="2" t="s">
        <v>1087</v>
      </c>
      <c r="G7202" t="s">
        <v>103</v>
      </c>
      <c r="H7202" s="5">
        <v>1663</v>
      </c>
      <c r="I7202" s="9">
        <v>0.19</v>
      </c>
      <c r="J7202" s="5">
        <v>315.97000000000003</v>
      </c>
      <c r="K7202" t="s">
        <v>17</v>
      </c>
      <c r="L7202" s="1">
        <f t="shared" si="448"/>
        <v>42513</v>
      </c>
      <c r="M7202">
        <f t="shared" si="449"/>
        <v>2016</v>
      </c>
      <c r="N7202">
        <f t="shared" si="450"/>
        <v>5</v>
      </c>
      <c r="O7202" t="str">
        <f t="shared" si="451"/>
        <v>2016-05</v>
      </c>
    </row>
    <row r="7203" spans="1:15" x14ac:dyDescent="0.3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2">
        <v>42739</v>
      </c>
      <c r="G7203" t="s">
        <v>103</v>
      </c>
      <c r="H7203" s="5">
        <v>2165</v>
      </c>
      <c r="I7203" s="9">
        <v>0.17</v>
      </c>
      <c r="J7203" s="5">
        <v>368.05</v>
      </c>
      <c r="K7203" t="s">
        <v>17</v>
      </c>
      <c r="L7203" s="1">
        <f t="shared" si="448"/>
        <v>42739</v>
      </c>
      <c r="M7203">
        <f t="shared" si="449"/>
        <v>2017</v>
      </c>
      <c r="N7203">
        <f t="shared" si="450"/>
        <v>1</v>
      </c>
      <c r="O7203" t="str">
        <f t="shared" si="451"/>
        <v>2017-01</v>
      </c>
    </row>
    <row r="7204" spans="1:15" x14ac:dyDescent="0.3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2">
        <v>42528</v>
      </c>
      <c r="G7204" t="s">
        <v>103</v>
      </c>
      <c r="H7204" s="5">
        <v>869</v>
      </c>
      <c r="I7204" s="9">
        <v>0.12</v>
      </c>
      <c r="J7204" s="5">
        <v>95.59</v>
      </c>
      <c r="K7204" t="s">
        <v>17</v>
      </c>
      <c r="L7204" s="1">
        <f t="shared" si="448"/>
        <v>42528</v>
      </c>
      <c r="M7204">
        <f t="shared" si="449"/>
        <v>2016</v>
      </c>
      <c r="N7204">
        <f t="shared" si="450"/>
        <v>6</v>
      </c>
      <c r="O7204" t="str">
        <f t="shared" si="451"/>
        <v>2016-06</v>
      </c>
    </row>
    <row r="7205" spans="1:15" x14ac:dyDescent="0.3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s="2" t="s">
        <v>573</v>
      </c>
      <c r="G7205" t="s">
        <v>103</v>
      </c>
      <c r="H7205" s="5">
        <v>1793</v>
      </c>
      <c r="I7205" s="9">
        <v>0.18</v>
      </c>
      <c r="J7205" s="5">
        <v>251.02</v>
      </c>
      <c r="K7205" t="s">
        <v>17</v>
      </c>
      <c r="L7205" s="1">
        <f t="shared" si="448"/>
        <v>43029</v>
      </c>
      <c r="M7205">
        <f t="shared" si="449"/>
        <v>2017</v>
      </c>
      <c r="N7205">
        <f t="shared" si="450"/>
        <v>10</v>
      </c>
      <c r="O7205" t="str">
        <f t="shared" si="451"/>
        <v>2017-10</v>
      </c>
    </row>
    <row r="7206" spans="1:15" x14ac:dyDescent="0.3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s="2" t="s">
        <v>2704</v>
      </c>
      <c r="G7206" t="s">
        <v>103</v>
      </c>
      <c r="H7206" s="5">
        <v>2178</v>
      </c>
      <c r="I7206" s="9">
        <v>0.34</v>
      </c>
      <c r="J7206" s="5">
        <v>457.38</v>
      </c>
      <c r="K7206" t="s">
        <v>17</v>
      </c>
      <c r="L7206" s="1">
        <f t="shared" si="448"/>
        <v>42270</v>
      </c>
      <c r="M7206">
        <f t="shared" si="449"/>
        <v>2015</v>
      </c>
      <c r="N7206">
        <f t="shared" si="450"/>
        <v>9</v>
      </c>
      <c r="O7206" t="str">
        <f t="shared" si="451"/>
        <v>2015-09</v>
      </c>
    </row>
    <row r="7207" spans="1:15" x14ac:dyDescent="0.3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s="2" t="s">
        <v>836</v>
      </c>
      <c r="G7207" t="s">
        <v>103</v>
      </c>
      <c r="H7207" s="5">
        <v>1020</v>
      </c>
      <c r="I7207" s="9">
        <v>0.11</v>
      </c>
      <c r="J7207" s="5">
        <v>173.4</v>
      </c>
      <c r="K7207" t="s">
        <v>17</v>
      </c>
      <c r="L7207" s="1">
        <f t="shared" si="448"/>
        <v>42631</v>
      </c>
      <c r="M7207">
        <f t="shared" si="449"/>
        <v>2016</v>
      </c>
      <c r="N7207">
        <f t="shared" si="450"/>
        <v>9</v>
      </c>
      <c r="O7207" t="str">
        <f t="shared" si="451"/>
        <v>2016-09</v>
      </c>
    </row>
    <row r="7208" spans="1:15" x14ac:dyDescent="0.3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s="2" t="s">
        <v>6923</v>
      </c>
      <c r="G7208" t="s">
        <v>103</v>
      </c>
      <c r="H7208" s="5">
        <v>605</v>
      </c>
      <c r="I7208" s="9">
        <v>0.3</v>
      </c>
      <c r="J7208" s="5">
        <v>60.5</v>
      </c>
      <c r="K7208" t="s">
        <v>17</v>
      </c>
      <c r="L7208" s="1">
        <f t="shared" si="448"/>
        <v>42700</v>
      </c>
      <c r="M7208">
        <f t="shared" si="449"/>
        <v>2016</v>
      </c>
      <c r="N7208">
        <f t="shared" si="450"/>
        <v>11</v>
      </c>
      <c r="O7208" t="str">
        <f t="shared" si="451"/>
        <v>2016-11</v>
      </c>
    </row>
    <row r="7209" spans="1:15" x14ac:dyDescent="0.3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2">
        <v>42410</v>
      </c>
      <c r="G7209" t="s">
        <v>103</v>
      </c>
      <c r="H7209" s="5">
        <v>862</v>
      </c>
      <c r="I7209" s="9">
        <v>0.1</v>
      </c>
      <c r="J7209" s="5">
        <v>137.91999999999999</v>
      </c>
      <c r="K7209" t="s">
        <v>17</v>
      </c>
      <c r="L7209" s="1">
        <f t="shared" si="448"/>
        <v>42410</v>
      </c>
      <c r="M7209">
        <f t="shared" si="449"/>
        <v>2016</v>
      </c>
      <c r="N7209">
        <f t="shared" si="450"/>
        <v>2</v>
      </c>
      <c r="O7209" t="str">
        <f t="shared" si="451"/>
        <v>2016-02</v>
      </c>
    </row>
    <row r="7210" spans="1:15" x14ac:dyDescent="0.3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2">
        <v>42560</v>
      </c>
      <c r="G7210" t="s">
        <v>103</v>
      </c>
      <c r="H7210" s="5">
        <v>2252</v>
      </c>
      <c r="I7210" s="9">
        <v>0.31</v>
      </c>
      <c r="J7210" s="5">
        <v>157.63999999999999</v>
      </c>
      <c r="K7210" t="s">
        <v>17</v>
      </c>
      <c r="L7210" s="1">
        <f t="shared" si="448"/>
        <v>42560</v>
      </c>
      <c r="M7210">
        <f t="shared" si="449"/>
        <v>2016</v>
      </c>
      <c r="N7210">
        <f t="shared" si="450"/>
        <v>7</v>
      </c>
      <c r="O7210" t="str">
        <f t="shared" si="451"/>
        <v>2016-07</v>
      </c>
    </row>
    <row r="7211" spans="1:15" x14ac:dyDescent="0.3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s="2" t="s">
        <v>1052</v>
      </c>
      <c r="G7211" t="s">
        <v>103</v>
      </c>
      <c r="H7211" s="5">
        <v>937</v>
      </c>
      <c r="I7211" s="9">
        <v>0.28000000000000003</v>
      </c>
      <c r="J7211" s="5">
        <v>281.10000000000002</v>
      </c>
      <c r="K7211" t="s">
        <v>17</v>
      </c>
      <c r="L7211" s="1">
        <f t="shared" si="448"/>
        <v>43304</v>
      </c>
      <c r="M7211">
        <f t="shared" si="449"/>
        <v>2018</v>
      </c>
      <c r="N7211">
        <f t="shared" si="450"/>
        <v>7</v>
      </c>
      <c r="O7211" t="str">
        <f t="shared" si="451"/>
        <v>2018-07</v>
      </c>
    </row>
    <row r="7212" spans="1:15" x14ac:dyDescent="0.3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s="2" t="s">
        <v>513</v>
      </c>
      <c r="G7212" t="s">
        <v>103</v>
      </c>
      <c r="H7212" s="5">
        <v>1676</v>
      </c>
      <c r="I7212" s="9">
        <v>0.24</v>
      </c>
      <c r="J7212" s="5">
        <v>150.84</v>
      </c>
      <c r="K7212" t="s">
        <v>17</v>
      </c>
      <c r="L7212" s="1">
        <f t="shared" si="448"/>
        <v>42366</v>
      </c>
      <c r="M7212">
        <f t="shared" si="449"/>
        <v>2015</v>
      </c>
      <c r="N7212">
        <f t="shared" si="450"/>
        <v>12</v>
      </c>
      <c r="O7212" t="str">
        <f t="shared" si="451"/>
        <v>2015-12</v>
      </c>
    </row>
    <row r="7213" spans="1:15" x14ac:dyDescent="0.3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2">
        <v>43140</v>
      </c>
      <c r="G7213" t="s">
        <v>103</v>
      </c>
      <c r="H7213" s="5">
        <v>1136</v>
      </c>
      <c r="I7213" s="9">
        <v>0.23</v>
      </c>
      <c r="J7213" s="5">
        <v>488.48</v>
      </c>
      <c r="K7213" t="s">
        <v>17</v>
      </c>
      <c r="L7213" s="1">
        <f t="shared" si="448"/>
        <v>43140</v>
      </c>
      <c r="M7213">
        <f t="shared" si="449"/>
        <v>2018</v>
      </c>
      <c r="N7213">
        <f t="shared" si="450"/>
        <v>2</v>
      </c>
      <c r="O7213" t="str">
        <f t="shared" si="451"/>
        <v>2018-02</v>
      </c>
    </row>
    <row r="7214" spans="1:15" x14ac:dyDescent="0.3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2">
        <v>43165</v>
      </c>
      <c r="G7214" t="s">
        <v>103</v>
      </c>
      <c r="H7214" s="5">
        <v>1971</v>
      </c>
      <c r="I7214" s="9">
        <v>0.1</v>
      </c>
      <c r="J7214" s="5">
        <v>275.94</v>
      </c>
      <c r="K7214" t="s">
        <v>17</v>
      </c>
      <c r="L7214" s="1">
        <f t="shared" si="448"/>
        <v>43165</v>
      </c>
      <c r="M7214">
        <f t="shared" si="449"/>
        <v>2018</v>
      </c>
      <c r="N7214">
        <f t="shared" si="450"/>
        <v>3</v>
      </c>
      <c r="O7214" t="str">
        <f t="shared" si="451"/>
        <v>2018-03</v>
      </c>
    </row>
    <row r="7215" spans="1:15" x14ac:dyDescent="0.3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s="2" t="s">
        <v>3056</v>
      </c>
      <c r="G7215" t="s">
        <v>103</v>
      </c>
      <c r="H7215" s="5">
        <v>2390</v>
      </c>
      <c r="I7215" s="9">
        <v>0.1</v>
      </c>
      <c r="J7215" s="5">
        <v>454.1</v>
      </c>
      <c r="K7215" t="s">
        <v>17</v>
      </c>
      <c r="L7215" s="1">
        <f t="shared" si="448"/>
        <v>42080</v>
      </c>
      <c r="M7215">
        <f t="shared" si="449"/>
        <v>2015</v>
      </c>
      <c r="N7215">
        <f t="shared" si="450"/>
        <v>3</v>
      </c>
      <c r="O7215" t="str">
        <f t="shared" si="451"/>
        <v>2015-03</v>
      </c>
    </row>
    <row r="7216" spans="1:15" x14ac:dyDescent="0.3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s="2" t="s">
        <v>8017</v>
      </c>
      <c r="G7216" t="s">
        <v>103</v>
      </c>
      <c r="H7216" s="5">
        <v>700</v>
      </c>
      <c r="I7216" s="9">
        <v>0.14000000000000001</v>
      </c>
      <c r="J7216" s="5">
        <v>154</v>
      </c>
      <c r="K7216" t="s">
        <v>17</v>
      </c>
      <c r="L7216" s="1">
        <f t="shared" si="448"/>
        <v>42328</v>
      </c>
      <c r="M7216">
        <f t="shared" si="449"/>
        <v>2015</v>
      </c>
      <c r="N7216">
        <f t="shared" si="450"/>
        <v>11</v>
      </c>
      <c r="O7216" t="str">
        <f t="shared" si="451"/>
        <v>2015-11</v>
      </c>
    </row>
    <row r="7217" spans="1:15" x14ac:dyDescent="0.3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2">
        <v>42008</v>
      </c>
      <c r="G7217" t="s">
        <v>103</v>
      </c>
      <c r="H7217" s="5">
        <v>1073</v>
      </c>
      <c r="I7217" s="9">
        <v>0.3</v>
      </c>
      <c r="J7217" s="5">
        <v>236.06</v>
      </c>
      <c r="K7217" t="s">
        <v>17</v>
      </c>
      <c r="L7217" s="1">
        <f t="shared" si="448"/>
        <v>42008</v>
      </c>
      <c r="M7217">
        <f t="shared" si="449"/>
        <v>2015</v>
      </c>
      <c r="N7217">
        <f t="shared" si="450"/>
        <v>1</v>
      </c>
      <c r="O7217" t="str">
        <f t="shared" si="451"/>
        <v>2015-01</v>
      </c>
    </row>
    <row r="7218" spans="1:15" x14ac:dyDescent="0.3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s="2" t="s">
        <v>2504</v>
      </c>
      <c r="G7218" t="s">
        <v>103</v>
      </c>
      <c r="H7218" s="5">
        <v>765</v>
      </c>
      <c r="I7218" s="9">
        <v>0.2</v>
      </c>
      <c r="J7218" s="5">
        <v>76.5</v>
      </c>
      <c r="K7218" t="s">
        <v>17</v>
      </c>
      <c r="L7218" s="1">
        <f t="shared" si="448"/>
        <v>43064</v>
      </c>
      <c r="M7218">
        <f t="shared" si="449"/>
        <v>2017</v>
      </c>
      <c r="N7218">
        <f t="shared" si="450"/>
        <v>11</v>
      </c>
      <c r="O7218" t="str">
        <f t="shared" si="451"/>
        <v>2017-11</v>
      </c>
    </row>
    <row r="7219" spans="1:15" x14ac:dyDescent="0.3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s="2" t="s">
        <v>1215</v>
      </c>
      <c r="G7219" t="s">
        <v>103</v>
      </c>
      <c r="H7219" s="5">
        <v>1010</v>
      </c>
      <c r="I7219" s="9">
        <v>0.22</v>
      </c>
      <c r="J7219" s="5">
        <v>343.4</v>
      </c>
      <c r="K7219" t="s">
        <v>17</v>
      </c>
      <c r="L7219" s="1">
        <f t="shared" si="448"/>
        <v>43277</v>
      </c>
      <c r="M7219">
        <f t="shared" si="449"/>
        <v>2018</v>
      </c>
      <c r="N7219">
        <f t="shared" si="450"/>
        <v>6</v>
      </c>
      <c r="O7219" t="str">
        <f t="shared" si="451"/>
        <v>2018-06</v>
      </c>
    </row>
    <row r="7220" spans="1:15" x14ac:dyDescent="0.3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2">
        <v>43081</v>
      </c>
      <c r="G7220" t="s">
        <v>103</v>
      </c>
      <c r="H7220" s="5">
        <v>1317</v>
      </c>
      <c r="I7220" s="9">
        <v>0.24</v>
      </c>
      <c r="J7220" s="5">
        <v>553.14</v>
      </c>
      <c r="K7220" t="s">
        <v>17</v>
      </c>
      <c r="L7220" s="1">
        <f t="shared" si="448"/>
        <v>43081</v>
      </c>
      <c r="M7220">
        <f t="shared" si="449"/>
        <v>2017</v>
      </c>
      <c r="N7220">
        <f t="shared" si="450"/>
        <v>12</v>
      </c>
      <c r="O7220" t="str">
        <f t="shared" si="451"/>
        <v>2017-12</v>
      </c>
    </row>
    <row r="7221" spans="1:15" x14ac:dyDescent="0.3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2">
        <v>43232</v>
      </c>
      <c r="G7221" t="s">
        <v>103</v>
      </c>
      <c r="H7221" s="5">
        <v>567</v>
      </c>
      <c r="I7221" s="9">
        <v>0.19</v>
      </c>
      <c r="J7221" s="5">
        <v>175.77</v>
      </c>
      <c r="K7221" t="s">
        <v>17</v>
      </c>
      <c r="L7221" s="1">
        <f t="shared" si="448"/>
        <v>43232</v>
      </c>
      <c r="M7221">
        <f t="shared" si="449"/>
        <v>2018</v>
      </c>
      <c r="N7221">
        <f t="shared" si="450"/>
        <v>5</v>
      </c>
      <c r="O7221" t="str">
        <f t="shared" si="451"/>
        <v>2018-05</v>
      </c>
    </row>
    <row r="7222" spans="1:15" x14ac:dyDescent="0.3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s="2" t="s">
        <v>2570</v>
      </c>
      <c r="G7222" t="s">
        <v>103</v>
      </c>
      <c r="H7222" s="5">
        <v>2010</v>
      </c>
      <c r="I7222" s="9">
        <v>0.23</v>
      </c>
      <c r="J7222" s="5">
        <v>241.2</v>
      </c>
      <c r="K7222" t="s">
        <v>17</v>
      </c>
      <c r="L7222" s="1">
        <f t="shared" si="448"/>
        <v>42970</v>
      </c>
      <c r="M7222">
        <f t="shared" si="449"/>
        <v>2017</v>
      </c>
      <c r="N7222">
        <f t="shared" si="450"/>
        <v>8</v>
      </c>
      <c r="O7222" t="str">
        <f t="shared" si="451"/>
        <v>2017-08</v>
      </c>
    </row>
    <row r="7223" spans="1:15" x14ac:dyDescent="0.3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2">
        <v>43319</v>
      </c>
      <c r="G7223" t="s">
        <v>103</v>
      </c>
      <c r="H7223" s="5">
        <v>1574</v>
      </c>
      <c r="I7223" s="9">
        <v>0.33</v>
      </c>
      <c r="J7223" s="5">
        <v>94.44</v>
      </c>
      <c r="K7223" t="s">
        <v>17</v>
      </c>
      <c r="L7223" s="1">
        <f t="shared" si="448"/>
        <v>43319</v>
      </c>
      <c r="M7223">
        <f t="shared" si="449"/>
        <v>2018</v>
      </c>
      <c r="N7223">
        <f t="shared" si="450"/>
        <v>8</v>
      </c>
      <c r="O7223" t="str">
        <f t="shared" si="451"/>
        <v>2018-08</v>
      </c>
    </row>
    <row r="7224" spans="1:15" x14ac:dyDescent="0.3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s="2" t="s">
        <v>2187</v>
      </c>
      <c r="G7224" t="s">
        <v>103</v>
      </c>
      <c r="H7224" s="5">
        <v>950</v>
      </c>
      <c r="I7224" s="9">
        <v>0.27</v>
      </c>
      <c r="J7224" s="5">
        <v>133</v>
      </c>
      <c r="K7224" t="s">
        <v>17</v>
      </c>
      <c r="L7224" s="1">
        <f t="shared" si="448"/>
        <v>42325</v>
      </c>
      <c r="M7224">
        <f t="shared" si="449"/>
        <v>2015</v>
      </c>
      <c r="N7224">
        <f t="shared" si="450"/>
        <v>11</v>
      </c>
      <c r="O7224" t="str">
        <f t="shared" si="451"/>
        <v>2015-11</v>
      </c>
    </row>
    <row r="7225" spans="1:15" x14ac:dyDescent="0.3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s="2" t="s">
        <v>4965</v>
      </c>
      <c r="G7225" t="s">
        <v>103</v>
      </c>
      <c r="H7225" s="5">
        <v>625</v>
      </c>
      <c r="I7225" s="9">
        <v>0.34</v>
      </c>
      <c r="J7225" s="5">
        <v>268.75</v>
      </c>
      <c r="K7225" t="s">
        <v>17</v>
      </c>
      <c r="L7225" s="1">
        <f t="shared" si="448"/>
        <v>43052</v>
      </c>
      <c r="M7225">
        <f t="shared" si="449"/>
        <v>2017</v>
      </c>
      <c r="N7225">
        <f t="shared" si="450"/>
        <v>11</v>
      </c>
      <c r="O7225" t="str">
        <f t="shared" si="451"/>
        <v>2017-11</v>
      </c>
    </row>
    <row r="7226" spans="1:15" x14ac:dyDescent="0.3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s="2" t="s">
        <v>3827</v>
      </c>
      <c r="G7226" t="s">
        <v>103</v>
      </c>
      <c r="H7226" s="5">
        <v>1456</v>
      </c>
      <c r="I7226" s="9">
        <v>0.23</v>
      </c>
      <c r="J7226" s="5">
        <v>334.88</v>
      </c>
      <c r="K7226" t="s">
        <v>17</v>
      </c>
      <c r="L7226" s="1">
        <f t="shared" si="448"/>
        <v>43038</v>
      </c>
      <c r="M7226">
        <f t="shared" si="449"/>
        <v>2017</v>
      </c>
      <c r="N7226">
        <f t="shared" si="450"/>
        <v>10</v>
      </c>
      <c r="O7226" t="str">
        <f t="shared" si="451"/>
        <v>2017-10</v>
      </c>
    </row>
    <row r="7227" spans="1:15" x14ac:dyDescent="0.3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2">
        <v>43379</v>
      </c>
      <c r="G7227" t="s">
        <v>103</v>
      </c>
      <c r="H7227" s="5">
        <v>1617</v>
      </c>
      <c r="I7227" s="9">
        <v>0.28000000000000003</v>
      </c>
      <c r="J7227" s="5">
        <v>501.27</v>
      </c>
      <c r="K7227" t="s">
        <v>17</v>
      </c>
      <c r="L7227" s="1">
        <f t="shared" si="448"/>
        <v>43379</v>
      </c>
      <c r="M7227">
        <f t="shared" si="449"/>
        <v>2018</v>
      </c>
      <c r="N7227">
        <f t="shared" si="450"/>
        <v>10</v>
      </c>
      <c r="O7227" t="str">
        <f t="shared" si="451"/>
        <v>2018-10</v>
      </c>
    </row>
    <row r="7228" spans="1:15" x14ac:dyDescent="0.3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s="2" t="s">
        <v>289</v>
      </c>
      <c r="G7228" t="s">
        <v>103</v>
      </c>
      <c r="H7228" s="5">
        <v>2310</v>
      </c>
      <c r="I7228" s="9">
        <v>0.25</v>
      </c>
      <c r="J7228" s="5">
        <v>115.5</v>
      </c>
      <c r="K7228" t="s">
        <v>17</v>
      </c>
      <c r="L7228" s="1">
        <f t="shared" si="448"/>
        <v>43021</v>
      </c>
      <c r="M7228">
        <f t="shared" si="449"/>
        <v>2017</v>
      </c>
      <c r="N7228">
        <f t="shared" si="450"/>
        <v>10</v>
      </c>
      <c r="O7228" t="str">
        <f t="shared" si="451"/>
        <v>2017-10</v>
      </c>
    </row>
    <row r="7229" spans="1:15" x14ac:dyDescent="0.3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s="2" t="s">
        <v>2570</v>
      </c>
      <c r="G7229" t="s">
        <v>103</v>
      </c>
      <c r="H7229" s="5">
        <v>839</v>
      </c>
      <c r="I7229" s="9">
        <v>0.14000000000000001</v>
      </c>
      <c r="J7229" s="5">
        <v>201.36</v>
      </c>
      <c r="K7229" t="s">
        <v>17</v>
      </c>
      <c r="L7229" s="1">
        <f t="shared" si="448"/>
        <v>42970</v>
      </c>
      <c r="M7229">
        <f t="shared" si="449"/>
        <v>2017</v>
      </c>
      <c r="N7229">
        <f t="shared" si="450"/>
        <v>8</v>
      </c>
      <c r="O7229" t="str">
        <f t="shared" si="451"/>
        <v>2017-08</v>
      </c>
    </row>
    <row r="7230" spans="1:15" x14ac:dyDescent="0.3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2">
        <v>42410</v>
      </c>
      <c r="G7230" t="s">
        <v>103</v>
      </c>
      <c r="H7230" s="5">
        <v>1382</v>
      </c>
      <c r="I7230" s="9">
        <v>0.18</v>
      </c>
      <c r="J7230" s="5">
        <v>428.42</v>
      </c>
      <c r="K7230" t="s">
        <v>17</v>
      </c>
      <c r="L7230" s="1">
        <f t="shared" si="448"/>
        <v>42410</v>
      </c>
      <c r="M7230">
        <f t="shared" si="449"/>
        <v>2016</v>
      </c>
      <c r="N7230">
        <f t="shared" si="450"/>
        <v>2</v>
      </c>
      <c r="O7230" t="str">
        <f t="shared" si="451"/>
        <v>2016-02</v>
      </c>
    </row>
    <row r="7231" spans="1:15" x14ac:dyDescent="0.3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s="2" t="s">
        <v>625</v>
      </c>
      <c r="G7231" t="s">
        <v>103</v>
      </c>
      <c r="H7231" s="5">
        <v>1628</v>
      </c>
      <c r="I7231" s="9">
        <v>0.24</v>
      </c>
      <c r="J7231" s="5">
        <v>423.28</v>
      </c>
      <c r="K7231" t="s">
        <v>17</v>
      </c>
      <c r="L7231" s="1">
        <f t="shared" si="448"/>
        <v>43458</v>
      </c>
      <c r="M7231">
        <f t="shared" si="449"/>
        <v>2018</v>
      </c>
      <c r="N7231">
        <f t="shared" si="450"/>
        <v>12</v>
      </c>
      <c r="O7231" t="str">
        <f t="shared" si="451"/>
        <v>2018-12</v>
      </c>
    </row>
    <row r="7232" spans="1:15" x14ac:dyDescent="0.3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s="2" t="s">
        <v>3700</v>
      </c>
      <c r="G7232" t="s">
        <v>103</v>
      </c>
      <c r="H7232" s="5">
        <v>1120</v>
      </c>
      <c r="I7232" s="9">
        <v>0.13</v>
      </c>
      <c r="J7232" s="5">
        <v>257.60000000000002</v>
      </c>
      <c r="K7232" t="s">
        <v>17</v>
      </c>
      <c r="L7232" s="1">
        <f t="shared" si="448"/>
        <v>42841</v>
      </c>
      <c r="M7232">
        <f t="shared" si="449"/>
        <v>2017</v>
      </c>
      <c r="N7232">
        <f t="shared" si="450"/>
        <v>4</v>
      </c>
      <c r="O7232" t="str">
        <f t="shared" si="451"/>
        <v>2017-04</v>
      </c>
    </row>
    <row r="7233" spans="1:15" x14ac:dyDescent="0.3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2">
        <v>42315</v>
      </c>
      <c r="G7233" t="s">
        <v>103</v>
      </c>
      <c r="H7233" s="5">
        <v>1329</v>
      </c>
      <c r="I7233" s="9">
        <v>0.15</v>
      </c>
      <c r="J7233" s="5">
        <v>544.89</v>
      </c>
      <c r="K7233" t="s">
        <v>17</v>
      </c>
      <c r="L7233" s="1">
        <f t="shared" si="448"/>
        <v>42315</v>
      </c>
      <c r="M7233">
        <f t="shared" si="449"/>
        <v>2015</v>
      </c>
      <c r="N7233">
        <f t="shared" si="450"/>
        <v>11</v>
      </c>
      <c r="O7233" t="str">
        <f t="shared" si="451"/>
        <v>2015-11</v>
      </c>
    </row>
    <row r="7234" spans="1:15" x14ac:dyDescent="0.3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s="2" t="s">
        <v>289</v>
      </c>
      <c r="G7234" t="s">
        <v>103</v>
      </c>
      <c r="H7234" s="5">
        <v>1632</v>
      </c>
      <c r="I7234" s="9">
        <v>0.16</v>
      </c>
      <c r="J7234" s="5">
        <v>293.76</v>
      </c>
      <c r="K7234" t="s">
        <v>17</v>
      </c>
      <c r="L7234" s="1">
        <f t="shared" ref="L7234:L7297" si="452">IF(ISNUMBER(F7234),F7234,IFERROR(DATE(VALUE(RIGHT(F7234,4)),VALUE(LEFT(F7234,FIND("/",F7234)-1)),VALUE(MID(F7234,FIND("/",F7234)+1,FIND("/",F7234,FIND("/",F7234)+1)-FIND("/",F7234)-1))),""))</f>
        <v>43021</v>
      </c>
      <c r="M7234">
        <f t="shared" ref="M7234:M7297" si="453">YEAR(L7234)</f>
        <v>2017</v>
      </c>
      <c r="N7234">
        <f t="shared" ref="N7234:N7297" si="454">MONTH(L7234)</f>
        <v>10</v>
      </c>
      <c r="O7234" t="str">
        <f t="shared" ref="O7234:O7297" si="455">TEXT(L7234,"yyyy-mm")</f>
        <v>2017-10</v>
      </c>
    </row>
    <row r="7235" spans="1:15" x14ac:dyDescent="0.3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2">
        <v>42655</v>
      </c>
      <c r="G7235" t="s">
        <v>103</v>
      </c>
      <c r="H7235" s="5">
        <v>639</v>
      </c>
      <c r="I7235" s="9">
        <v>0.26</v>
      </c>
      <c r="J7235" s="5">
        <v>95.85</v>
      </c>
      <c r="K7235" t="s">
        <v>17</v>
      </c>
      <c r="L7235" s="1">
        <f t="shared" si="452"/>
        <v>42655</v>
      </c>
      <c r="M7235">
        <f t="shared" si="453"/>
        <v>2016</v>
      </c>
      <c r="N7235">
        <f t="shared" si="454"/>
        <v>10</v>
      </c>
      <c r="O7235" t="str">
        <f t="shared" si="455"/>
        <v>2016-10</v>
      </c>
    </row>
    <row r="7236" spans="1:15" x14ac:dyDescent="0.3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2">
        <v>42655</v>
      </c>
      <c r="G7236" t="s">
        <v>103</v>
      </c>
      <c r="H7236" s="5">
        <v>2103</v>
      </c>
      <c r="I7236" s="9">
        <v>0.23</v>
      </c>
      <c r="J7236" s="5">
        <v>357.51</v>
      </c>
      <c r="K7236" t="s">
        <v>17</v>
      </c>
      <c r="L7236" s="1">
        <f t="shared" si="452"/>
        <v>42655</v>
      </c>
      <c r="M7236">
        <f t="shared" si="453"/>
        <v>2016</v>
      </c>
      <c r="N7236">
        <f t="shared" si="454"/>
        <v>10</v>
      </c>
      <c r="O7236" t="str">
        <f t="shared" si="455"/>
        <v>2016-10</v>
      </c>
    </row>
    <row r="7237" spans="1:15" x14ac:dyDescent="0.3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2">
        <v>42315</v>
      </c>
      <c r="G7237" t="s">
        <v>103</v>
      </c>
      <c r="H7237" s="5">
        <v>2153</v>
      </c>
      <c r="I7237" s="9">
        <v>0.25</v>
      </c>
      <c r="J7237" s="5">
        <v>279.89</v>
      </c>
      <c r="K7237" t="s">
        <v>17</v>
      </c>
      <c r="L7237" s="1">
        <f t="shared" si="452"/>
        <v>42315</v>
      </c>
      <c r="M7237">
        <f t="shared" si="453"/>
        <v>2015</v>
      </c>
      <c r="N7237">
        <f t="shared" si="454"/>
        <v>11</v>
      </c>
      <c r="O7237" t="str">
        <f t="shared" si="455"/>
        <v>2015-11</v>
      </c>
    </row>
    <row r="7238" spans="1:15" x14ac:dyDescent="0.3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2">
        <v>42410</v>
      </c>
      <c r="G7238" t="s">
        <v>103</v>
      </c>
      <c r="H7238" s="5">
        <v>597</v>
      </c>
      <c r="I7238" s="9">
        <v>0.12</v>
      </c>
      <c r="J7238" s="5">
        <v>137.31</v>
      </c>
      <c r="K7238" t="s">
        <v>17</v>
      </c>
      <c r="L7238" s="1">
        <f t="shared" si="452"/>
        <v>42410</v>
      </c>
      <c r="M7238">
        <f t="shared" si="453"/>
        <v>2016</v>
      </c>
      <c r="N7238">
        <f t="shared" si="454"/>
        <v>2</v>
      </c>
      <c r="O7238" t="str">
        <f t="shared" si="455"/>
        <v>2016-02</v>
      </c>
    </row>
    <row r="7239" spans="1:15" x14ac:dyDescent="0.3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s="2" t="s">
        <v>2741</v>
      </c>
      <c r="G7239" t="s">
        <v>103</v>
      </c>
      <c r="H7239" s="5">
        <v>896</v>
      </c>
      <c r="I7239" s="9">
        <v>0.33</v>
      </c>
      <c r="J7239" s="5">
        <v>367.36</v>
      </c>
      <c r="K7239" t="s">
        <v>17</v>
      </c>
      <c r="L7239" s="1">
        <f t="shared" si="452"/>
        <v>42633</v>
      </c>
      <c r="M7239">
        <f t="shared" si="453"/>
        <v>2016</v>
      </c>
      <c r="N7239">
        <f t="shared" si="454"/>
        <v>9</v>
      </c>
      <c r="O7239" t="str">
        <f t="shared" si="455"/>
        <v>2016-09</v>
      </c>
    </row>
    <row r="7240" spans="1:15" x14ac:dyDescent="0.3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s="2" t="s">
        <v>7967</v>
      </c>
      <c r="G7240" t="s">
        <v>103</v>
      </c>
      <c r="H7240" s="5">
        <v>1618</v>
      </c>
      <c r="I7240" s="9">
        <v>0.19</v>
      </c>
      <c r="J7240" s="5">
        <v>728.1</v>
      </c>
      <c r="K7240" t="s">
        <v>17</v>
      </c>
      <c r="L7240" s="1">
        <f t="shared" si="452"/>
        <v>43454</v>
      </c>
      <c r="M7240">
        <f t="shared" si="453"/>
        <v>2018</v>
      </c>
      <c r="N7240">
        <f t="shared" si="454"/>
        <v>12</v>
      </c>
      <c r="O7240" t="str">
        <f t="shared" si="455"/>
        <v>2018-12</v>
      </c>
    </row>
    <row r="7241" spans="1:15" x14ac:dyDescent="0.3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s="2" t="s">
        <v>2083</v>
      </c>
      <c r="G7241" t="s">
        <v>103</v>
      </c>
      <c r="H7241" s="5">
        <v>1980</v>
      </c>
      <c r="I7241" s="9">
        <v>0.16</v>
      </c>
      <c r="J7241" s="5">
        <v>455.4</v>
      </c>
      <c r="K7241" t="s">
        <v>17</v>
      </c>
      <c r="L7241" s="1">
        <f t="shared" si="452"/>
        <v>42688</v>
      </c>
      <c r="M7241">
        <f t="shared" si="453"/>
        <v>2016</v>
      </c>
      <c r="N7241">
        <f t="shared" si="454"/>
        <v>11</v>
      </c>
      <c r="O7241" t="str">
        <f t="shared" si="455"/>
        <v>2016-11</v>
      </c>
    </row>
    <row r="7242" spans="1:15" x14ac:dyDescent="0.3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s="2" t="s">
        <v>3306</v>
      </c>
      <c r="G7242" t="s">
        <v>103</v>
      </c>
      <c r="H7242" s="5">
        <v>2338</v>
      </c>
      <c r="I7242" s="9">
        <v>0.15</v>
      </c>
      <c r="J7242" s="5">
        <v>374.08</v>
      </c>
      <c r="K7242" t="s">
        <v>17</v>
      </c>
      <c r="L7242" s="1">
        <f t="shared" si="452"/>
        <v>43396</v>
      </c>
      <c r="M7242">
        <f t="shared" si="453"/>
        <v>2018</v>
      </c>
      <c r="N7242">
        <f t="shared" si="454"/>
        <v>10</v>
      </c>
      <c r="O7242" t="str">
        <f t="shared" si="455"/>
        <v>2018-10</v>
      </c>
    </row>
    <row r="7243" spans="1:15" x14ac:dyDescent="0.3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s="2" t="s">
        <v>513</v>
      </c>
      <c r="G7243" t="s">
        <v>103</v>
      </c>
      <c r="H7243" s="5">
        <v>531</v>
      </c>
      <c r="I7243" s="9">
        <v>0.32</v>
      </c>
      <c r="J7243" s="5">
        <v>228.33</v>
      </c>
      <c r="K7243" t="s">
        <v>17</v>
      </c>
      <c r="L7243" s="1">
        <f t="shared" si="452"/>
        <v>42366</v>
      </c>
      <c r="M7243">
        <f t="shared" si="453"/>
        <v>2015</v>
      </c>
      <c r="N7243">
        <f t="shared" si="454"/>
        <v>12</v>
      </c>
      <c r="O7243" t="str">
        <f t="shared" si="455"/>
        <v>2015-12</v>
      </c>
    </row>
    <row r="7244" spans="1:15" x14ac:dyDescent="0.3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s="2" t="s">
        <v>6923</v>
      </c>
      <c r="G7244" t="s">
        <v>103</v>
      </c>
      <c r="H7244" s="5">
        <v>2385</v>
      </c>
      <c r="I7244" s="9">
        <v>0.11</v>
      </c>
      <c r="J7244" s="5">
        <v>143.1</v>
      </c>
      <c r="K7244" t="s">
        <v>17</v>
      </c>
      <c r="L7244" s="1">
        <f t="shared" si="452"/>
        <v>42700</v>
      </c>
      <c r="M7244">
        <f t="shared" si="453"/>
        <v>2016</v>
      </c>
      <c r="N7244">
        <f t="shared" si="454"/>
        <v>11</v>
      </c>
      <c r="O7244" t="str">
        <f t="shared" si="455"/>
        <v>2016-11</v>
      </c>
    </row>
    <row r="7245" spans="1:15" x14ac:dyDescent="0.3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s="2" t="s">
        <v>4965</v>
      </c>
      <c r="G7245" t="s">
        <v>103</v>
      </c>
      <c r="H7245" s="5">
        <v>1113</v>
      </c>
      <c r="I7245" s="9">
        <v>0.25</v>
      </c>
      <c r="J7245" s="5">
        <v>255.99</v>
      </c>
      <c r="K7245" t="s">
        <v>17</v>
      </c>
      <c r="L7245" s="1">
        <f t="shared" si="452"/>
        <v>43052</v>
      </c>
      <c r="M7245">
        <f t="shared" si="453"/>
        <v>2017</v>
      </c>
      <c r="N7245">
        <f t="shared" si="454"/>
        <v>11</v>
      </c>
      <c r="O7245" t="str">
        <f t="shared" si="455"/>
        <v>2017-11</v>
      </c>
    </row>
    <row r="7246" spans="1:15" x14ac:dyDescent="0.3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2">
        <v>42528</v>
      </c>
      <c r="G7246" t="s">
        <v>103</v>
      </c>
      <c r="H7246" s="5">
        <v>2242</v>
      </c>
      <c r="I7246" s="9">
        <v>0.26</v>
      </c>
      <c r="J7246" s="5">
        <v>986.48</v>
      </c>
      <c r="K7246" t="s">
        <v>17</v>
      </c>
      <c r="L7246" s="1">
        <f t="shared" si="452"/>
        <v>42528</v>
      </c>
      <c r="M7246">
        <f t="shared" si="453"/>
        <v>2016</v>
      </c>
      <c r="N7246">
        <f t="shared" si="454"/>
        <v>6</v>
      </c>
      <c r="O7246" t="str">
        <f t="shared" si="455"/>
        <v>2016-06</v>
      </c>
    </row>
    <row r="7247" spans="1:15" x14ac:dyDescent="0.3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s="2" t="s">
        <v>1215</v>
      </c>
      <c r="G7247" t="s">
        <v>103</v>
      </c>
      <c r="H7247" s="5">
        <v>1605</v>
      </c>
      <c r="I7247" s="9">
        <v>0.35</v>
      </c>
      <c r="J7247" s="5">
        <v>706.2</v>
      </c>
      <c r="K7247" t="s">
        <v>17</v>
      </c>
      <c r="L7247" s="1">
        <f t="shared" si="452"/>
        <v>43277</v>
      </c>
      <c r="M7247">
        <f t="shared" si="453"/>
        <v>2018</v>
      </c>
      <c r="N7247">
        <f t="shared" si="454"/>
        <v>6</v>
      </c>
      <c r="O7247" t="str">
        <f t="shared" si="455"/>
        <v>2018-06</v>
      </c>
    </row>
    <row r="7248" spans="1:15" x14ac:dyDescent="0.3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s="2" t="s">
        <v>513</v>
      </c>
      <c r="G7248" t="s">
        <v>103</v>
      </c>
      <c r="H7248" s="5">
        <v>887</v>
      </c>
      <c r="I7248" s="9">
        <v>0.34</v>
      </c>
      <c r="J7248" s="5">
        <v>239.49</v>
      </c>
      <c r="K7248" t="s">
        <v>17</v>
      </c>
      <c r="L7248" s="1">
        <f t="shared" si="452"/>
        <v>42366</v>
      </c>
      <c r="M7248">
        <f t="shared" si="453"/>
        <v>2015</v>
      </c>
      <c r="N7248">
        <f t="shared" si="454"/>
        <v>12</v>
      </c>
      <c r="O7248" t="str">
        <f t="shared" si="455"/>
        <v>2015-12</v>
      </c>
    </row>
    <row r="7249" spans="1:15" x14ac:dyDescent="0.3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s="2" t="s">
        <v>2570</v>
      </c>
      <c r="G7249" t="s">
        <v>103</v>
      </c>
      <c r="H7249" s="5">
        <v>1764</v>
      </c>
      <c r="I7249" s="9">
        <v>0.18</v>
      </c>
      <c r="J7249" s="5">
        <v>617.4</v>
      </c>
      <c r="K7249" t="s">
        <v>17</v>
      </c>
      <c r="L7249" s="1">
        <f t="shared" si="452"/>
        <v>42970</v>
      </c>
      <c r="M7249">
        <f t="shared" si="453"/>
        <v>2017</v>
      </c>
      <c r="N7249">
        <f t="shared" si="454"/>
        <v>8</v>
      </c>
      <c r="O7249" t="str">
        <f t="shared" si="455"/>
        <v>2017-08</v>
      </c>
    </row>
    <row r="7250" spans="1:15" x14ac:dyDescent="0.3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s="2" t="s">
        <v>2436</v>
      </c>
      <c r="G7250" t="s">
        <v>103</v>
      </c>
      <c r="H7250" s="5">
        <v>1056</v>
      </c>
      <c r="I7250" s="9">
        <v>0.34</v>
      </c>
      <c r="J7250" s="5">
        <v>73.92</v>
      </c>
      <c r="K7250" t="s">
        <v>17</v>
      </c>
      <c r="L7250" s="1">
        <f t="shared" si="452"/>
        <v>42758</v>
      </c>
      <c r="M7250">
        <f t="shared" si="453"/>
        <v>2017</v>
      </c>
      <c r="N7250">
        <f t="shared" si="454"/>
        <v>1</v>
      </c>
      <c r="O7250" t="str">
        <f t="shared" si="455"/>
        <v>2017-01</v>
      </c>
    </row>
    <row r="7251" spans="1:15" x14ac:dyDescent="0.3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s="2" t="s">
        <v>4667</v>
      </c>
      <c r="G7251" t="s">
        <v>103</v>
      </c>
      <c r="H7251" s="5">
        <v>2255</v>
      </c>
      <c r="I7251" s="9">
        <v>0.26</v>
      </c>
      <c r="J7251" s="5">
        <v>1014.75</v>
      </c>
      <c r="K7251" t="s">
        <v>17</v>
      </c>
      <c r="L7251" s="1">
        <f t="shared" si="452"/>
        <v>42794</v>
      </c>
      <c r="M7251">
        <f t="shared" si="453"/>
        <v>2017</v>
      </c>
      <c r="N7251">
        <f t="shared" si="454"/>
        <v>2</v>
      </c>
      <c r="O7251" t="str">
        <f t="shared" si="455"/>
        <v>2017-02</v>
      </c>
    </row>
    <row r="7252" spans="1:15" x14ac:dyDescent="0.3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s="2" t="s">
        <v>354</v>
      </c>
      <c r="G7252" t="s">
        <v>103</v>
      </c>
      <c r="H7252" s="5">
        <v>1370</v>
      </c>
      <c r="I7252" s="9">
        <v>0.18</v>
      </c>
      <c r="J7252" s="5">
        <v>356.2</v>
      </c>
      <c r="K7252" t="s">
        <v>17</v>
      </c>
      <c r="L7252" s="1">
        <f t="shared" si="452"/>
        <v>42327</v>
      </c>
      <c r="M7252">
        <f t="shared" si="453"/>
        <v>2015</v>
      </c>
      <c r="N7252">
        <f t="shared" si="454"/>
        <v>11</v>
      </c>
      <c r="O7252" t="str">
        <f t="shared" si="455"/>
        <v>2015-11</v>
      </c>
    </row>
    <row r="7253" spans="1:15" x14ac:dyDescent="0.3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2">
        <v>42047</v>
      </c>
      <c r="G7253" t="s">
        <v>103</v>
      </c>
      <c r="H7253" s="5">
        <v>910</v>
      </c>
      <c r="I7253" s="9">
        <v>0.11</v>
      </c>
      <c r="J7253" s="5">
        <v>154.69999999999999</v>
      </c>
      <c r="K7253" t="s">
        <v>17</v>
      </c>
      <c r="L7253" s="1">
        <f t="shared" si="452"/>
        <v>42047</v>
      </c>
      <c r="M7253">
        <f t="shared" si="453"/>
        <v>2015</v>
      </c>
      <c r="N7253">
        <f t="shared" si="454"/>
        <v>2</v>
      </c>
      <c r="O7253" t="str">
        <f t="shared" si="455"/>
        <v>2015-02</v>
      </c>
    </row>
    <row r="7254" spans="1:15" x14ac:dyDescent="0.3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2">
        <v>43140</v>
      </c>
      <c r="G7254" t="s">
        <v>103</v>
      </c>
      <c r="H7254" s="5">
        <v>1401</v>
      </c>
      <c r="I7254" s="9">
        <v>0.14000000000000001</v>
      </c>
      <c r="J7254" s="5">
        <v>154.11000000000001</v>
      </c>
      <c r="K7254" t="s">
        <v>17</v>
      </c>
      <c r="L7254" s="1">
        <f t="shared" si="452"/>
        <v>43140</v>
      </c>
      <c r="M7254">
        <f t="shared" si="453"/>
        <v>2018</v>
      </c>
      <c r="N7254">
        <f t="shared" si="454"/>
        <v>2</v>
      </c>
      <c r="O7254" t="str">
        <f t="shared" si="455"/>
        <v>2018-02</v>
      </c>
    </row>
    <row r="7255" spans="1:15" x14ac:dyDescent="0.3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2">
        <v>43134</v>
      </c>
      <c r="G7255" t="s">
        <v>103</v>
      </c>
      <c r="H7255" s="5">
        <v>2479</v>
      </c>
      <c r="I7255" s="9">
        <v>0.18</v>
      </c>
      <c r="J7255" s="5">
        <v>594.96</v>
      </c>
      <c r="K7255" t="s">
        <v>17</v>
      </c>
      <c r="L7255" s="1">
        <f t="shared" si="452"/>
        <v>43134</v>
      </c>
      <c r="M7255">
        <f t="shared" si="453"/>
        <v>2018</v>
      </c>
      <c r="N7255">
        <f t="shared" si="454"/>
        <v>2</v>
      </c>
      <c r="O7255" t="str">
        <f t="shared" si="455"/>
        <v>2018-02</v>
      </c>
    </row>
    <row r="7256" spans="1:15" x14ac:dyDescent="0.3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s="2" t="s">
        <v>5169</v>
      </c>
      <c r="G7256" t="s">
        <v>103</v>
      </c>
      <c r="H7256" s="5">
        <v>1705</v>
      </c>
      <c r="I7256" s="9">
        <v>0.18</v>
      </c>
      <c r="J7256" s="5">
        <v>664.95</v>
      </c>
      <c r="K7256" t="s">
        <v>17</v>
      </c>
      <c r="L7256" s="1">
        <f t="shared" si="452"/>
        <v>42416</v>
      </c>
      <c r="M7256">
        <f t="shared" si="453"/>
        <v>2016</v>
      </c>
      <c r="N7256">
        <f t="shared" si="454"/>
        <v>2</v>
      </c>
      <c r="O7256" t="str">
        <f t="shared" si="455"/>
        <v>2016-02</v>
      </c>
    </row>
    <row r="7257" spans="1:15" x14ac:dyDescent="0.3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2">
        <v>42837</v>
      </c>
      <c r="G7257" t="s">
        <v>103</v>
      </c>
      <c r="H7257" s="5">
        <v>1493</v>
      </c>
      <c r="I7257" s="9">
        <v>0.22</v>
      </c>
      <c r="J7257" s="5">
        <v>358.32</v>
      </c>
      <c r="K7257" t="s">
        <v>17</v>
      </c>
      <c r="L7257" s="1">
        <f t="shared" si="452"/>
        <v>42837</v>
      </c>
      <c r="M7257">
        <f t="shared" si="453"/>
        <v>2017</v>
      </c>
      <c r="N7257">
        <f t="shared" si="454"/>
        <v>4</v>
      </c>
      <c r="O7257" t="str">
        <f t="shared" si="455"/>
        <v>2017-04</v>
      </c>
    </row>
    <row r="7258" spans="1:15" x14ac:dyDescent="0.3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s="2" t="s">
        <v>497</v>
      </c>
      <c r="G7258" t="s">
        <v>103</v>
      </c>
      <c r="H7258" s="5">
        <v>506</v>
      </c>
      <c r="I7258" s="9">
        <v>0.1</v>
      </c>
      <c r="J7258" s="5">
        <v>131.56</v>
      </c>
      <c r="K7258" t="s">
        <v>17</v>
      </c>
      <c r="L7258" s="1">
        <f t="shared" si="452"/>
        <v>43423</v>
      </c>
      <c r="M7258">
        <f t="shared" si="453"/>
        <v>2018</v>
      </c>
      <c r="N7258">
        <f t="shared" si="454"/>
        <v>11</v>
      </c>
      <c r="O7258" t="str">
        <f t="shared" si="455"/>
        <v>2018-11</v>
      </c>
    </row>
    <row r="7259" spans="1:15" x14ac:dyDescent="0.3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2">
        <v>42801</v>
      </c>
      <c r="G7259" t="s">
        <v>103</v>
      </c>
      <c r="H7259" s="5">
        <v>2025</v>
      </c>
      <c r="I7259" s="9">
        <v>0.12</v>
      </c>
      <c r="J7259" s="5">
        <v>101.25</v>
      </c>
      <c r="K7259" t="s">
        <v>17</v>
      </c>
      <c r="L7259" s="1">
        <f t="shared" si="452"/>
        <v>42801</v>
      </c>
      <c r="M7259">
        <f t="shared" si="453"/>
        <v>2017</v>
      </c>
      <c r="N7259">
        <f t="shared" si="454"/>
        <v>3</v>
      </c>
      <c r="O7259" t="str">
        <f t="shared" si="455"/>
        <v>2017-03</v>
      </c>
    </row>
    <row r="7260" spans="1:15" x14ac:dyDescent="0.3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2">
        <v>43319</v>
      </c>
      <c r="G7260" t="s">
        <v>103</v>
      </c>
      <c r="H7260" s="5">
        <v>2336</v>
      </c>
      <c r="I7260" s="9">
        <v>0.34</v>
      </c>
      <c r="J7260" s="5">
        <v>537.28</v>
      </c>
      <c r="K7260" t="s">
        <v>17</v>
      </c>
      <c r="L7260" s="1">
        <f t="shared" si="452"/>
        <v>43319</v>
      </c>
      <c r="M7260">
        <f t="shared" si="453"/>
        <v>2018</v>
      </c>
      <c r="N7260">
        <f t="shared" si="454"/>
        <v>8</v>
      </c>
      <c r="O7260" t="str">
        <f t="shared" si="455"/>
        <v>2018-08</v>
      </c>
    </row>
    <row r="7261" spans="1:15" x14ac:dyDescent="0.3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2">
        <v>43081</v>
      </c>
      <c r="G7261" t="s">
        <v>103</v>
      </c>
      <c r="H7261" s="5">
        <v>1730</v>
      </c>
      <c r="I7261" s="9">
        <v>0.21</v>
      </c>
      <c r="J7261" s="5">
        <v>570.9</v>
      </c>
      <c r="K7261" t="s">
        <v>17</v>
      </c>
      <c r="L7261" s="1">
        <f t="shared" si="452"/>
        <v>43081</v>
      </c>
      <c r="M7261">
        <f t="shared" si="453"/>
        <v>2017</v>
      </c>
      <c r="N7261">
        <f t="shared" si="454"/>
        <v>12</v>
      </c>
      <c r="O7261" t="str">
        <f t="shared" si="455"/>
        <v>2017-12</v>
      </c>
    </row>
    <row r="7262" spans="1:15" x14ac:dyDescent="0.3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2">
        <v>42132</v>
      </c>
      <c r="G7262" t="s">
        <v>103</v>
      </c>
      <c r="H7262" s="5">
        <v>1334</v>
      </c>
      <c r="I7262" s="9">
        <v>0.16</v>
      </c>
      <c r="J7262" s="5">
        <v>293.48</v>
      </c>
      <c r="K7262" t="s">
        <v>17</v>
      </c>
      <c r="L7262" s="1">
        <f t="shared" si="452"/>
        <v>42132</v>
      </c>
      <c r="M7262">
        <f t="shared" si="453"/>
        <v>2015</v>
      </c>
      <c r="N7262">
        <f t="shared" si="454"/>
        <v>5</v>
      </c>
      <c r="O7262" t="str">
        <f t="shared" si="455"/>
        <v>2015-05</v>
      </c>
    </row>
    <row r="7263" spans="1:15" x14ac:dyDescent="0.3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s="2" t="s">
        <v>354</v>
      </c>
      <c r="G7263" t="s">
        <v>103</v>
      </c>
      <c r="H7263" s="5">
        <v>1490</v>
      </c>
      <c r="I7263" s="9">
        <v>0.28999999999999998</v>
      </c>
      <c r="J7263" s="5">
        <v>461.9</v>
      </c>
      <c r="K7263" t="s">
        <v>17</v>
      </c>
      <c r="L7263" s="1">
        <f t="shared" si="452"/>
        <v>42327</v>
      </c>
      <c r="M7263">
        <f t="shared" si="453"/>
        <v>2015</v>
      </c>
      <c r="N7263">
        <f t="shared" si="454"/>
        <v>11</v>
      </c>
      <c r="O7263" t="str">
        <f t="shared" si="455"/>
        <v>2015-11</v>
      </c>
    </row>
    <row r="7264" spans="1:15" x14ac:dyDescent="0.3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2">
        <v>42346</v>
      </c>
      <c r="G7264" t="s">
        <v>103</v>
      </c>
      <c r="H7264" s="5">
        <v>2078</v>
      </c>
      <c r="I7264" s="9">
        <v>0.33</v>
      </c>
      <c r="J7264" s="5">
        <v>415.6</v>
      </c>
      <c r="K7264" t="s">
        <v>17</v>
      </c>
      <c r="L7264" s="1">
        <f t="shared" si="452"/>
        <v>42346</v>
      </c>
      <c r="M7264">
        <f t="shared" si="453"/>
        <v>2015</v>
      </c>
      <c r="N7264">
        <f t="shared" si="454"/>
        <v>12</v>
      </c>
      <c r="O7264" t="str">
        <f t="shared" si="455"/>
        <v>2015-12</v>
      </c>
    </row>
    <row r="7265" spans="1:15" x14ac:dyDescent="0.3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2">
        <v>43134</v>
      </c>
      <c r="G7265" t="s">
        <v>103</v>
      </c>
      <c r="H7265" s="5">
        <v>826</v>
      </c>
      <c r="I7265" s="9">
        <v>0.26</v>
      </c>
      <c r="J7265" s="5">
        <v>41.3</v>
      </c>
      <c r="K7265" t="s">
        <v>17</v>
      </c>
      <c r="L7265" s="1">
        <f t="shared" si="452"/>
        <v>43134</v>
      </c>
      <c r="M7265">
        <f t="shared" si="453"/>
        <v>2018</v>
      </c>
      <c r="N7265">
        <f t="shared" si="454"/>
        <v>2</v>
      </c>
      <c r="O7265" t="str">
        <f t="shared" si="455"/>
        <v>2018-02</v>
      </c>
    </row>
    <row r="7266" spans="1:15" x14ac:dyDescent="0.3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s="2" t="s">
        <v>3056</v>
      </c>
      <c r="G7266" t="s">
        <v>103</v>
      </c>
      <c r="H7266" s="5">
        <v>792</v>
      </c>
      <c r="I7266" s="9">
        <v>0.24</v>
      </c>
      <c r="J7266" s="5">
        <v>158.4</v>
      </c>
      <c r="K7266" t="s">
        <v>17</v>
      </c>
      <c r="L7266" s="1">
        <f t="shared" si="452"/>
        <v>42080</v>
      </c>
      <c r="M7266">
        <f t="shared" si="453"/>
        <v>2015</v>
      </c>
      <c r="N7266">
        <f t="shared" si="454"/>
        <v>3</v>
      </c>
      <c r="O7266" t="str">
        <f t="shared" si="455"/>
        <v>2015-03</v>
      </c>
    </row>
    <row r="7267" spans="1:15" x14ac:dyDescent="0.3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s="2" t="s">
        <v>2187</v>
      </c>
      <c r="G7267" t="s">
        <v>103</v>
      </c>
      <c r="H7267" s="5">
        <v>1914</v>
      </c>
      <c r="I7267" s="9">
        <v>0.23</v>
      </c>
      <c r="J7267" s="5">
        <v>823.02</v>
      </c>
      <c r="K7267" t="s">
        <v>17</v>
      </c>
      <c r="L7267" s="1">
        <f t="shared" si="452"/>
        <v>42325</v>
      </c>
      <c r="M7267">
        <f t="shared" si="453"/>
        <v>2015</v>
      </c>
      <c r="N7267">
        <f t="shared" si="454"/>
        <v>11</v>
      </c>
      <c r="O7267" t="str">
        <f t="shared" si="455"/>
        <v>2015-11</v>
      </c>
    </row>
    <row r="7268" spans="1:15" x14ac:dyDescent="0.3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s="2" t="s">
        <v>836</v>
      </c>
      <c r="G7268" t="s">
        <v>103</v>
      </c>
      <c r="H7268" s="5">
        <v>2363</v>
      </c>
      <c r="I7268" s="9">
        <v>0.25</v>
      </c>
      <c r="J7268" s="5">
        <v>968.83</v>
      </c>
      <c r="K7268" t="s">
        <v>17</v>
      </c>
      <c r="L7268" s="1">
        <f t="shared" si="452"/>
        <v>42631</v>
      </c>
      <c r="M7268">
        <f t="shared" si="453"/>
        <v>2016</v>
      </c>
      <c r="N7268">
        <f t="shared" si="454"/>
        <v>9</v>
      </c>
      <c r="O7268" t="str">
        <f t="shared" si="455"/>
        <v>2016-09</v>
      </c>
    </row>
    <row r="7269" spans="1:15" x14ac:dyDescent="0.3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s="2" t="s">
        <v>611</v>
      </c>
      <c r="G7269" t="s">
        <v>103</v>
      </c>
      <c r="H7269" s="5">
        <v>2415</v>
      </c>
      <c r="I7269" s="9">
        <v>0.23</v>
      </c>
      <c r="J7269" s="5">
        <v>821.1</v>
      </c>
      <c r="K7269" t="s">
        <v>17</v>
      </c>
      <c r="L7269" s="1">
        <f t="shared" si="452"/>
        <v>43281</v>
      </c>
      <c r="M7269">
        <f t="shared" si="453"/>
        <v>2018</v>
      </c>
      <c r="N7269">
        <f t="shared" si="454"/>
        <v>6</v>
      </c>
      <c r="O7269" t="str">
        <f t="shared" si="455"/>
        <v>2018-06</v>
      </c>
    </row>
    <row r="7270" spans="1:15" x14ac:dyDescent="0.3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s="2" t="s">
        <v>438</v>
      </c>
      <c r="G7270" t="s">
        <v>103</v>
      </c>
      <c r="H7270" s="5">
        <v>1964</v>
      </c>
      <c r="I7270" s="9">
        <v>0.23</v>
      </c>
      <c r="J7270" s="5">
        <v>785.6</v>
      </c>
      <c r="K7270" t="s">
        <v>17</v>
      </c>
      <c r="L7270" s="1">
        <f t="shared" si="452"/>
        <v>42702</v>
      </c>
      <c r="M7270">
        <f t="shared" si="453"/>
        <v>2016</v>
      </c>
      <c r="N7270">
        <f t="shared" si="454"/>
        <v>11</v>
      </c>
      <c r="O7270" t="str">
        <f t="shared" si="455"/>
        <v>2016-11</v>
      </c>
    </row>
    <row r="7271" spans="1:15" x14ac:dyDescent="0.3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s="2" t="s">
        <v>2160</v>
      </c>
      <c r="G7271" t="s">
        <v>103</v>
      </c>
      <c r="H7271" s="5">
        <v>2125</v>
      </c>
      <c r="I7271" s="9">
        <v>0.33</v>
      </c>
      <c r="J7271" s="5">
        <v>361.25</v>
      </c>
      <c r="K7271" t="s">
        <v>17</v>
      </c>
      <c r="L7271" s="1">
        <f t="shared" si="452"/>
        <v>42938</v>
      </c>
      <c r="M7271">
        <f t="shared" si="453"/>
        <v>2017</v>
      </c>
      <c r="N7271">
        <f t="shared" si="454"/>
        <v>7</v>
      </c>
      <c r="O7271" t="str">
        <f t="shared" si="455"/>
        <v>2017-07</v>
      </c>
    </row>
    <row r="7272" spans="1:15" x14ac:dyDescent="0.3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2">
        <v>43290</v>
      </c>
      <c r="G7272" t="s">
        <v>103</v>
      </c>
      <c r="H7272" s="5">
        <v>2369</v>
      </c>
      <c r="I7272" s="9">
        <v>0.27</v>
      </c>
      <c r="J7272" s="5">
        <v>165.83</v>
      </c>
      <c r="K7272" t="s">
        <v>17</v>
      </c>
      <c r="L7272" s="1">
        <f t="shared" si="452"/>
        <v>43290</v>
      </c>
      <c r="M7272">
        <f t="shared" si="453"/>
        <v>2018</v>
      </c>
      <c r="N7272">
        <f t="shared" si="454"/>
        <v>7</v>
      </c>
      <c r="O7272" t="str">
        <f t="shared" si="455"/>
        <v>2018-07</v>
      </c>
    </row>
    <row r="7273" spans="1:15" x14ac:dyDescent="0.3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2">
        <v>42655</v>
      </c>
      <c r="G7273" t="s">
        <v>103</v>
      </c>
      <c r="H7273" s="5">
        <v>2174</v>
      </c>
      <c r="I7273" s="9">
        <v>0.18</v>
      </c>
      <c r="J7273" s="5">
        <v>434.8</v>
      </c>
      <c r="K7273" t="s">
        <v>17</v>
      </c>
      <c r="L7273" s="1">
        <f t="shared" si="452"/>
        <v>42655</v>
      </c>
      <c r="M7273">
        <f t="shared" si="453"/>
        <v>2016</v>
      </c>
      <c r="N7273">
        <f t="shared" si="454"/>
        <v>10</v>
      </c>
      <c r="O7273" t="str">
        <f t="shared" si="455"/>
        <v>2016-10</v>
      </c>
    </row>
    <row r="7274" spans="1:15" x14ac:dyDescent="0.3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s="2" t="s">
        <v>5416</v>
      </c>
      <c r="G7274" t="s">
        <v>103</v>
      </c>
      <c r="H7274" s="5">
        <v>551</v>
      </c>
      <c r="I7274" s="9">
        <v>0.21</v>
      </c>
      <c r="J7274" s="5">
        <v>55.1</v>
      </c>
      <c r="K7274" t="s">
        <v>17</v>
      </c>
      <c r="L7274" s="1">
        <f t="shared" si="452"/>
        <v>42599</v>
      </c>
      <c r="M7274">
        <f t="shared" si="453"/>
        <v>2016</v>
      </c>
      <c r="N7274">
        <f t="shared" si="454"/>
        <v>8</v>
      </c>
      <c r="O7274" t="str">
        <f t="shared" si="455"/>
        <v>2016-08</v>
      </c>
    </row>
    <row r="7275" spans="1:15" x14ac:dyDescent="0.3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2">
        <v>42652</v>
      </c>
      <c r="G7275" t="s">
        <v>103</v>
      </c>
      <c r="H7275" s="5">
        <v>1641</v>
      </c>
      <c r="I7275" s="9">
        <v>0.24</v>
      </c>
      <c r="J7275" s="5">
        <v>196.92</v>
      </c>
      <c r="K7275" t="s">
        <v>17</v>
      </c>
      <c r="L7275" s="1">
        <f t="shared" si="452"/>
        <v>42652</v>
      </c>
      <c r="M7275">
        <f t="shared" si="453"/>
        <v>2016</v>
      </c>
      <c r="N7275">
        <f t="shared" si="454"/>
        <v>10</v>
      </c>
      <c r="O7275" t="str">
        <f t="shared" si="455"/>
        <v>2016-10</v>
      </c>
    </row>
    <row r="7276" spans="1:15" x14ac:dyDescent="0.3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2">
        <v>43020</v>
      </c>
      <c r="G7276" t="s">
        <v>103</v>
      </c>
      <c r="H7276" s="5">
        <v>1470</v>
      </c>
      <c r="I7276" s="9">
        <v>0.22</v>
      </c>
      <c r="J7276" s="5">
        <v>205.8</v>
      </c>
      <c r="K7276" t="s">
        <v>17</v>
      </c>
      <c r="L7276" s="1">
        <f t="shared" si="452"/>
        <v>43020</v>
      </c>
      <c r="M7276">
        <f t="shared" si="453"/>
        <v>2017</v>
      </c>
      <c r="N7276">
        <f t="shared" si="454"/>
        <v>10</v>
      </c>
      <c r="O7276" t="str">
        <f t="shared" si="455"/>
        <v>2017-10</v>
      </c>
    </row>
    <row r="7277" spans="1:15" x14ac:dyDescent="0.3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s="2" t="s">
        <v>5687</v>
      </c>
      <c r="G7277" t="s">
        <v>103</v>
      </c>
      <c r="H7277" s="5">
        <v>2020</v>
      </c>
      <c r="I7277" s="9">
        <v>0.22</v>
      </c>
      <c r="J7277" s="5">
        <v>464.6</v>
      </c>
      <c r="K7277" t="s">
        <v>17</v>
      </c>
      <c r="L7277" s="1">
        <f t="shared" si="452"/>
        <v>42122</v>
      </c>
      <c r="M7277">
        <f t="shared" si="453"/>
        <v>2015</v>
      </c>
      <c r="N7277">
        <f t="shared" si="454"/>
        <v>4</v>
      </c>
      <c r="O7277" t="str">
        <f t="shared" si="455"/>
        <v>2015-04</v>
      </c>
    </row>
    <row r="7278" spans="1:15" x14ac:dyDescent="0.3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s="2" t="s">
        <v>5868</v>
      </c>
      <c r="G7278" t="s">
        <v>103</v>
      </c>
      <c r="H7278" s="5">
        <v>2226</v>
      </c>
      <c r="I7278" s="9">
        <v>0.3</v>
      </c>
      <c r="J7278" s="5">
        <v>868.14</v>
      </c>
      <c r="K7278" t="s">
        <v>17</v>
      </c>
      <c r="L7278" s="1">
        <f t="shared" si="452"/>
        <v>42212</v>
      </c>
      <c r="M7278">
        <f t="shared" si="453"/>
        <v>2015</v>
      </c>
      <c r="N7278">
        <f t="shared" si="454"/>
        <v>7</v>
      </c>
      <c r="O7278" t="str">
        <f t="shared" si="455"/>
        <v>2015-07</v>
      </c>
    </row>
    <row r="7279" spans="1:15" x14ac:dyDescent="0.3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s="2" t="s">
        <v>2368</v>
      </c>
      <c r="G7279" t="s">
        <v>103</v>
      </c>
      <c r="H7279" s="5">
        <v>779</v>
      </c>
      <c r="I7279" s="9">
        <v>0.35</v>
      </c>
      <c r="J7279" s="5">
        <v>163.59</v>
      </c>
      <c r="K7279" t="s">
        <v>17</v>
      </c>
      <c r="L7279" s="1">
        <f t="shared" si="452"/>
        <v>42610</v>
      </c>
      <c r="M7279">
        <f t="shared" si="453"/>
        <v>2016</v>
      </c>
      <c r="N7279">
        <f t="shared" si="454"/>
        <v>8</v>
      </c>
      <c r="O7279" t="str">
        <f t="shared" si="455"/>
        <v>2016-08</v>
      </c>
    </row>
    <row r="7280" spans="1:15" x14ac:dyDescent="0.3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2">
        <v>42102</v>
      </c>
      <c r="G7280" t="s">
        <v>103</v>
      </c>
      <c r="H7280" s="5">
        <v>1126</v>
      </c>
      <c r="I7280" s="9">
        <v>0.24</v>
      </c>
      <c r="J7280" s="5">
        <v>326.54000000000002</v>
      </c>
      <c r="K7280" t="s">
        <v>17</v>
      </c>
      <c r="L7280" s="1">
        <f t="shared" si="452"/>
        <v>42102</v>
      </c>
      <c r="M7280">
        <f t="shared" si="453"/>
        <v>2015</v>
      </c>
      <c r="N7280">
        <f t="shared" si="454"/>
        <v>4</v>
      </c>
      <c r="O7280" t="str">
        <f t="shared" si="455"/>
        <v>2015-04</v>
      </c>
    </row>
    <row r="7281" spans="1:15" x14ac:dyDescent="0.3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s="2" t="s">
        <v>2436</v>
      </c>
      <c r="G7281" t="s">
        <v>103</v>
      </c>
      <c r="H7281" s="5">
        <v>1360</v>
      </c>
      <c r="I7281" s="9">
        <v>0.11</v>
      </c>
      <c r="J7281" s="5">
        <v>598.4</v>
      </c>
      <c r="K7281" t="s">
        <v>17</v>
      </c>
      <c r="L7281" s="1">
        <f t="shared" si="452"/>
        <v>42758</v>
      </c>
      <c r="M7281">
        <f t="shared" si="453"/>
        <v>2017</v>
      </c>
      <c r="N7281">
        <f t="shared" si="454"/>
        <v>1</v>
      </c>
      <c r="O7281" t="str">
        <f t="shared" si="455"/>
        <v>2017-01</v>
      </c>
    </row>
    <row r="7282" spans="1:15" x14ac:dyDescent="0.3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2">
        <v>43352</v>
      </c>
      <c r="G7282" t="s">
        <v>103</v>
      </c>
      <c r="H7282" s="5">
        <v>718</v>
      </c>
      <c r="I7282" s="9">
        <v>0.34</v>
      </c>
      <c r="J7282" s="5">
        <v>179.5</v>
      </c>
      <c r="K7282" t="s">
        <v>17</v>
      </c>
      <c r="L7282" s="1">
        <f t="shared" si="452"/>
        <v>43352</v>
      </c>
      <c r="M7282">
        <f t="shared" si="453"/>
        <v>2018</v>
      </c>
      <c r="N7282">
        <f t="shared" si="454"/>
        <v>9</v>
      </c>
      <c r="O7282" t="str">
        <f t="shared" si="455"/>
        <v>2018-09</v>
      </c>
    </row>
    <row r="7283" spans="1:15" x14ac:dyDescent="0.3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s="2" t="s">
        <v>1549</v>
      </c>
      <c r="G7283" t="s">
        <v>103</v>
      </c>
      <c r="H7283" s="5">
        <v>1473</v>
      </c>
      <c r="I7283" s="9">
        <v>0.19</v>
      </c>
      <c r="J7283" s="5">
        <v>132.57</v>
      </c>
      <c r="K7283" t="s">
        <v>17</v>
      </c>
      <c r="L7283" s="1">
        <f t="shared" si="452"/>
        <v>42881</v>
      </c>
      <c r="M7283">
        <f t="shared" si="453"/>
        <v>2017</v>
      </c>
      <c r="N7283">
        <f t="shared" si="454"/>
        <v>5</v>
      </c>
      <c r="O7283" t="str">
        <f t="shared" si="455"/>
        <v>2017-05</v>
      </c>
    </row>
    <row r="7284" spans="1:15" x14ac:dyDescent="0.3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2">
        <v>42826</v>
      </c>
      <c r="G7284" t="s">
        <v>103</v>
      </c>
      <c r="H7284" s="5">
        <v>2005</v>
      </c>
      <c r="I7284" s="9">
        <v>0.3</v>
      </c>
      <c r="J7284" s="5">
        <v>320.8</v>
      </c>
      <c r="K7284" t="s">
        <v>17</v>
      </c>
      <c r="L7284" s="1">
        <f t="shared" si="452"/>
        <v>42826</v>
      </c>
      <c r="M7284">
        <f t="shared" si="453"/>
        <v>2017</v>
      </c>
      <c r="N7284">
        <f t="shared" si="454"/>
        <v>4</v>
      </c>
      <c r="O7284" t="str">
        <f t="shared" si="455"/>
        <v>2017-04</v>
      </c>
    </row>
    <row r="7285" spans="1:15" x14ac:dyDescent="0.3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2">
        <v>43355</v>
      </c>
      <c r="G7285" t="s">
        <v>103</v>
      </c>
      <c r="H7285" s="5">
        <v>2194</v>
      </c>
      <c r="I7285" s="9">
        <v>0.27</v>
      </c>
      <c r="J7285" s="5">
        <v>855.66</v>
      </c>
      <c r="K7285" t="s">
        <v>17</v>
      </c>
      <c r="L7285" s="1">
        <f t="shared" si="452"/>
        <v>43355</v>
      </c>
      <c r="M7285">
        <f t="shared" si="453"/>
        <v>2018</v>
      </c>
      <c r="N7285">
        <f t="shared" si="454"/>
        <v>9</v>
      </c>
      <c r="O7285" t="str">
        <f t="shared" si="455"/>
        <v>2018-09</v>
      </c>
    </row>
    <row r="7286" spans="1:15" x14ac:dyDescent="0.3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2">
        <v>43019</v>
      </c>
      <c r="G7286" t="s">
        <v>103</v>
      </c>
      <c r="H7286" s="5">
        <v>729</v>
      </c>
      <c r="I7286" s="9">
        <v>0.2</v>
      </c>
      <c r="J7286" s="5">
        <v>218.7</v>
      </c>
      <c r="K7286" t="s">
        <v>17</v>
      </c>
      <c r="L7286" s="1">
        <f t="shared" si="452"/>
        <v>43019</v>
      </c>
      <c r="M7286">
        <f t="shared" si="453"/>
        <v>2017</v>
      </c>
      <c r="N7286">
        <f t="shared" si="454"/>
        <v>10</v>
      </c>
      <c r="O7286" t="str">
        <f t="shared" si="455"/>
        <v>2017-10</v>
      </c>
    </row>
    <row r="7287" spans="1:15" x14ac:dyDescent="0.3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s="2" t="s">
        <v>3459</v>
      </c>
      <c r="G7287" t="s">
        <v>103</v>
      </c>
      <c r="H7287" s="5">
        <v>1032</v>
      </c>
      <c r="I7287" s="9">
        <v>0.32</v>
      </c>
      <c r="J7287" s="5">
        <v>330.24</v>
      </c>
      <c r="K7287" t="s">
        <v>17</v>
      </c>
      <c r="L7287" s="1">
        <f t="shared" si="452"/>
        <v>43336</v>
      </c>
      <c r="M7287">
        <f t="shared" si="453"/>
        <v>2018</v>
      </c>
      <c r="N7287">
        <f t="shared" si="454"/>
        <v>8</v>
      </c>
      <c r="O7287" t="str">
        <f t="shared" si="455"/>
        <v>2018-08</v>
      </c>
    </row>
    <row r="7288" spans="1:15" x14ac:dyDescent="0.3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s="2" t="s">
        <v>7967</v>
      </c>
      <c r="G7288" t="s">
        <v>103</v>
      </c>
      <c r="H7288" s="5">
        <v>1391</v>
      </c>
      <c r="I7288" s="9">
        <v>0.19</v>
      </c>
      <c r="J7288" s="5">
        <v>69.55</v>
      </c>
      <c r="K7288" t="s">
        <v>17</v>
      </c>
      <c r="L7288" s="1">
        <f t="shared" si="452"/>
        <v>43454</v>
      </c>
      <c r="M7288">
        <f t="shared" si="453"/>
        <v>2018</v>
      </c>
      <c r="N7288">
        <f t="shared" si="454"/>
        <v>12</v>
      </c>
      <c r="O7288" t="str">
        <f t="shared" si="455"/>
        <v>2018-12</v>
      </c>
    </row>
    <row r="7289" spans="1:15" x14ac:dyDescent="0.3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s="2" t="s">
        <v>1460</v>
      </c>
      <c r="G7289" t="s">
        <v>103</v>
      </c>
      <c r="H7289" s="5">
        <v>907</v>
      </c>
      <c r="I7289" s="9">
        <v>0.31</v>
      </c>
      <c r="J7289" s="5">
        <v>108.84</v>
      </c>
      <c r="K7289" t="s">
        <v>17</v>
      </c>
      <c r="L7289" s="1">
        <f t="shared" si="452"/>
        <v>42476</v>
      </c>
      <c r="M7289">
        <f t="shared" si="453"/>
        <v>2016</v>
      </c>
      <c r="N7289">
        <f t="shared" si="454"/>
        <v>4</v>
      </c>
      <c r="O7289" t="str">
        <f t="shared" si="455"/>
        <v>2016-04</v>
      </c>
    </row>
    <row r="7290" spans="1:15" x14ac:dyDescent="0.3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2">
        <v>42038</v>
      </c>
      <c r="G7290" t="s">
        <v>103</v>
      </c>
      <c r="H7290" s="5">
        <v>1919</v>
      </c>
      <c r="I7290" s="9">
        <v>0.35</v>
      </c>
      <c r="J7290" s="5">
        <v>594.89</v>
      </c>
      <c r="K7290" t="s">
        <v>17</v>
      </c>
      <c r="L7290" s="1">
        <f t="shared" si="452"/>
        <v>42038</v>
      </c>
      <c r="M7290">
        <f t="shared" si="453"/>
        <v>2015</v>
      </c>
      <c r="N7290">
        <f t="shared" si="454"/>
        <v>2</v>
      </c>
      <c r="O7290" t="str">
        <f t="shared" si="455"/>
        <v>2015-02</v>
      </c>
    </row>
    <row r="7291" spans="1:15" x14ac:dyDescent="0.3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2">
        <v>42194</v>
      </c>
      <c r="G7291" t="s">
        <v>103</v>
      </c>
      <c r="H7291" s="5">
        <v>861</v>
      </c>
      <c r="I7291" s="9">
        <v>0.33</v>
      </c>
      <c r="J7291" s="5">
        <v>94.71</v>
      </c>
      <c r="K7291" t="s">
        <v>17</v>
      </c>
      <c r="L7291" s="1">
        <f t="shared" si="452"/>
        <v>42194</v>
      </c>
      <c r="M7291">
        <f t="shared" si="453"/>
        <v>2015</v>
      </c>
      <c r="N7291">
        <f t="shared" si="454"/>
        <v>7</v>
      </c>
      <c r="O7291" t="str">
        <f t="shared" si="455"/>
        <v>2015-07</v>
      </c>
    </row>
    <row r="7292" spans="1:15" x14ac:dyDescent="0.3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s="2" t="s">
        <v>4894</v>
      </c>
      <c r="G7292" t="s">
        <v>103</v>
      </c>
      <c r="H7292" s="5">
        <v>1617</v>
      </c>
      <c r="I7292" s="9">
        <v>0.28000000000000003</v>
      </c>
      <c r="J7292" s="5">
        <v>468.93</v>
      </c>
      <c r="K7292" t="s">
        <v>17</v>
      </c>
      <c r="L7292" s="1">
        <f t="shared" si="452"/>
        <v>43218</v>
      </c>
      <c r="M7292">
        <f t="shared" si="453"/>
        <v>2018</v>
      </c>
      <c r="N7292">
        <f t="shared" si="454"/>
        <v>4</v>
      </c>
      <c r="O7292" t="str">
        <f t="shared" si="455"/>
        <v>2018-04</v>
      </c>
    </row>
    <row r="7293" spans="1:15" x14ac:dyDescent="0.3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s="2" t="s">
        <v>1549</v>
      </c>
      <c r="G7293" t="s">
        <v>103</v>
      </c>
      <c r="H7293" s="5">
        <v>2370</v>
      </c>
      <c r="I7293" s="9">
        <v>0.26</v>
      </c>
      <c r="J7293" s="5">
        <v>568.79999999999995</v>
      </c>
      <c r="K7293" t="s">
        <v>17</v>
      </c>
      <c r="L7293" s="1">
        <f t="shared" si="452"/>
        <v>42881</v>
      </c>
      <c r="M7293">
        <f t="shared" si="453"/>
        <v>2017</v>
      </c>
      <c r="N7293">
        <f t="shared" si="454"/>
        <v>5</v>
      </c>
      <c r="O7293" t="str">
        <f t="shared" si="455"/>
        <v>2017-05</v>
      </c>
    </row>
    <row r="7294" spans="1:15" x14ac:dyDescent="0.3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s="2" t="s">
        <v>1755</v>
      </c>
      <c r="G7294" t="s">
        <v>103</v>
      </c>
      <c r="H7294" s="5">
        <v>811</v>
      </c>
      <c r="I7294" s="9">
        <v>0.22</v>
      </c>
      <c r="J7294" s="5">
        <v>251.41</v>
      </c>
      <c r="K7294" t="s">
        <v>17</v>
      </c>
      <c r="L7294" s="1">
        <f t="shared" si="452"/>
        <v>43001</v>
      </c>
      <c r="M7294">
        <f t="shared" si="453"/>
        <v>2017</v>
      </c>
      <c r="N7294">
        <f t="shared" si="454"/>
        <v>9</v>
      </c>
      <c r="O7294" t="str">
        <f t="shared" si="455"/>
        <v>2017-09</v>
      </c>
    </row>
    <row r="7295" spans="1:15" x14ac:dyDescent="0.3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2">
        <v>42705</v>
      </c>
      <c r="G7295" t="s">
        <v>103</v>
      </c>
      <c r="H7295" s="5">
        <v>873</v>
      </c>
      <c r="I7295" s="9">
        <v>0.28999999999999998</v>
      </c>
      <c r="J7295" s="5">
        <v>392.85</v>
      </c>
      <c r="K7295" t="s">
        <v>17</v>
      </c>
      <c r="L7295" s="1">
        <f t="shared" si="452"/>
        <v>42705</v>
      </c>
      <c r="M7295">
        <f t="shared" si="453"/>
        <v>2016</v>
      </c>
      <c r="N7295">
        <f t="shared" si="454"/>
        <v>12</v>
      </c>
      <c r="O7295" t="str">
        <f t="shared" si="455"/>
        <v>2016-12</v>
      </c>
    </row>
    <row r="7296" spans="1:15" x14ac:dyDescent="0.3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s="2" t="s">
        <v>4894</v>
      </c>
      <c r="G7296" t="s">
        <v>103</v>
      </c>
      <c r="H7296" s="5">
        <v>2091</v>
      </c>
      <c r="I7296" s="9">
        <v>0.12</v>
      </c>
      <c r="J7296" s="5">
        <v>752.76</v>
      </c>
      <c r="K7296" t="s">
        <v>17</v>
      </c>
      <c r="L7296" s="1">
        <f t="shared" si="452"/>
        <v>43218</v>
      </c>
      <c r="M7296">
        <f t="shared" si="453"/>
        <v>2018</v>
      </c>
      <c r="N7296">
        <f t="shared" si="454"/>
        <v>4</v>
      </c>
      <c r="O7296" t="str">
        <f t="shared" si="455"/>
        <v>2018-04</v>
      </c>
    </row>
    <row r="7297" spans="1:15" x14ac:dyDescent="0.3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s="2" t="s">
        <v>2741</v>
      </c>
      <c r="G7297" t="s">
        <v>103</v>
      </c>
      <c r="H7297" s="5">
        <v>560</v>
      </c>
      <c r="I7297" s="9">
        <v>0.1</v>
      </c>
      <c r="J7297" s="5">
        <v>201.6</v>
      </c>
      <c r="K7297" t="s">
        <v>17</v>
      </c>
      <c r="L7297" s="1">
        <f t="shared" si="452"/>
        <v>42633</v>
      </c>
      <c r="M7297">
        <f t="shared" si="453"/>
        <v>2016</v>
      </c>
      <c r="N7297">
        <f t="shared" si="454"/>
        <v>9</v>
      </c>
      <c r="O7297" t="str">
        <f t="shared" si="455"/>
        <v>2016-09</v>
      </c>
    </row>
    <row r="7298" spans="1:15" x14ac:dyDescent="0.3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2">
        <v>42491</v>
      </c>
      <c r="G7298" t="s">
        <v>103</v>
      </c>
      <c r="H7298" s="5">
        <v>1553</v>
      </c>
      <c r="I7298" s="9">
        <v>0.18</v>
      </c>
      <c r="J7298" s="5">
        <v>621.20000000000005</v>
      </c>
      <c r="K7298" t="s">
        <v>17</v>
      </c>
      <c r="L7298" s="1">
        <f t="shared" ref="L7298:L7361" si="456">IF(ISNUMBER(F7298),F7298,IFERROR(DATE(VALUE(RIGHT(F7298,4)),VALUE(LEFT(F7298,FIND("/",F7298)-1)),VALUE(MID(F7298,FIND("/",F7298)+1,FIND("/",F7298,FIND("/",F7298)+1)-FIND("/",F7298)-1))),""))</f>
        <v>42491</v>
      </c>
      <c r="M7298">
        <f t="shared" ref="M7298:M7361" si="457">YEAR(L7298)</f>
        <v>2016</v>
      </c>
      <c r="N7298">
        <f t="shared" ref="N7298:N7361" si="458">MONTH(L7298)</f>
        <v>5</v>
      </c>
      <c r="O7298" t="str">
        <f t="shared" ref="O7298:O7361" si="459">TEXT(L7298,"yyyy-mm")</f>
        <v>2016-05</v>
      </c>
    </row>
    <row r="7299" spans="1:15" x14ac:dyDescent="0.3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s="2" t="s">
        <v>796</v>
      </c>
      <c r="G7299" t="s">
        <v>103</v>
      </c>
      <c r="H7299" s="5">
        <v>1893</v>
      </c>
      <c r="I7299" s="9">
        <v>0.16</v>
      </c>
      <c r="J7299" s="5">
        <v>530.04</v>
      </c>
      <c r="K7299" t="s">
        <v>17</v>
      </c>
      <c r="L7299" s="1">
        <f t="shared" si="456"/>
        <v>42930</v>
      </c>
      <c r="M7299">
        <f t="shared" si="457"/>
        <v>2017</v>
      </c>
      <c r="N7299">
        <f t="shared" si="458"/>
        <v>7</v>
      </c>
      <c r="O7299" t="str">
        <f t="shared" si="459"/>
        <v>2017-07</v>
      </c>
    </row>
    <row r="7300" spans="1:15" x14ac:dyDescent="0.3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s="2" t="s">
        <v>1215</v>
      </c>
      <c r="G7300" t="s">
        <v>103</v>
      </c>
      <c r="H7300" s="5">
        <v>2023</v>
      </c>
      <c r="I7300" s="9">
        <v>0.19</v>
      </c>
      <c r="J7300" s="5">
        <v>101.15</v>
      </c>
      <c r="K7300" t="s">
        <v>17</v>
      </c>
      <c r="L7300" s="1">
        <f t="shared" si="456"/>
        <v>43277</v>
      </c>
      <c r="M7300">
        <f t="shared" si="457"/>
        <v>2018</v>
      </c>
      <c r="N7300">
        <f t="shared" si="458"/>
        <v>6</v>
      </c>
      <c r="O7300" t="str">
        <f t="shared" si="459"/>
        <v>2018-06</v>
      </c>
    </row>
    <row r="7301" spans="1:15" x14ac:dyDescent="0.3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2">
        <v>42560</v>
      </c>
      <c r="G7301" t="s">
        <v>103</v>
      </c>
      <c r="H7301" s="5">
        <v>2323</v>
      </c>
      <c r="I7301" s="9">
        <v>0.34</v>
      </c>
      <c r="J7301" s="5">
        <v>696.9</v>
      </c>
      <c r="K7301" t="s">
        <v>17</v>
      </c>
      <c r="L7301" s="1">
        <f t="shared" si="456"/>
        <v>42560</v>
      </c>
      <c r="M7301">
        <f t="shared" si="457"/>
        <v>2016</v>
      </c>
      <c r="N7301">
        <f t="shared" si="458"/>
        <v>7</v>
      </c>
      <c r="O7301" t="str">
        <f t="shared" si="459"/>
        <v>2016-07</v>
      </c>
    </row>
    <row r="7302" spans="1:15" x14ac:dyDescent="0.3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2">
        <v>42562</v>
      </c>
      <c r="G7302" t="s">
        <v>103</v>
      </c>
      <c r="H7302" s="5">
        <v>1283</v>
      </c>
      <c r="I7302" s="9">
        <v>0.34</v>
      </c>
      <c r="J7302" s="5">
        <v>282.26</v>
      </c>
      <c r="K7302" t="s">
        <v>17</v>
      </c>
      <c r="L7302" s="1">
        <f t="shared" si="456"/>
        <v>42562</v>
      </c>
      <c r="M7302">
        <f t="shared" si="457"/>
        <v>2016</v>
      </c>
      <c r="N7302">
        <f t="shared" si="458"/>
        <v>7</v>
      </c>
      <c r="O7302" t="str">
        <f t="shared" si="459"/>
        <v>2016-07</v>
      </c>
    </row>
    <row r="7303" spans="1:15" x14ac:dyDescent="0.3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2">
        <v>43164</v>
      </c>
      <c r="G7303" t="s">
        <v>103</v>
      </c>
      <c r="H7303" s="5">
        <v>871</v>
      </c>
      <c r="I7303" s="9">
        <v>0.17</v>
      </c>
      <c r="J7303" s="5">
        <v>60.97</v>
      </c>
      <c r="K7303" t="s">
        <v>17</v>
      </c>
      <c r="L7303" s="1">
        <f t="shared" si="456"/>
        <v>43164</v>
      </c>
      <c r="M7303">
        <f t="shared" si="457"/>
        <v>2018</v>
      </c>
      <c r="N7303">
        <f t="shared" si="458"/>
        <v>3</v>
      </c>
      <c r="O7303" t="str">
        <f t="shared" si="459"/>
        <v>2018-03</v>
      </c>
    </row>
    <row r="7304" spans="1:15" x14ac:dyDescent="0.3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2">
        <v>43445</v>
      </c>
      <c r="G7304" t="s">
        <v>103</v>
      </c>
      <c r="H7304" s="5">
        <v>1603</v>
      </c>
      <c r="I7304" s="9">
        <v>0.34</v>
      </c>
      <c r="J7304" s="5">
        <v>609.14</v>
      </c>
      <c r="K7304" t="s">
        <v>17</v>
      </c>
      <c r="L7304" s="1">
        <f t="shared" si="456"/>
        <v>43445</v>
      </c>
      <c r="M7304">
        <f t="shared" si="457"/>
        <v>2018</v>
      </c>
      <c r="N7304">
        <f t="shared" si="458"/>
        <v>12</v>
      </c>
      <c r="O7304" t="str">
        <f t="shared" si="459"/>
        <v>2018-12</v>
      </c>
    </row>
    <row r="7305" spans="1:15" x14ac:dyDescent="0.3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s="2" t="s">
        <v>2232</v>
      </c>
      <c r="G7305" t="s">
        <v>103</v>
      </c>
      <c r="H7305" s="5">
        <v>2380</v>
      </c>
      <c r="I7305" s="9">
        <v>0.3</v>
      </c>
      <c r="J7305" s="5">
        <v>1071</v>
      </c>
      <c r="K7305" t="s">
        <v>17</v>
      </c>
      <c r="L7305" s="1">
        <f t="shared" si="456"/>
        <v>42598</v>
      </c>
      <c r="M7305">
        <f t="shared" si="457"/>
        <v>2016</v>
      </c>
      <c r="N7305">
        <f t="shared" si="458"/>
        <v>8</v>
      </c>
      <c r="O7305" t="str">
        <f t="shared" si="459"/>
        <v>2016-08</v>
      </c>
    </row>
    <row r="7306" spans="1:15" x14ac:dyDescent="0.3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2">
        <v>43347</v>
      </c>
      <c r="G7306" t="s">
        <v>103</v>
      </c>
      <c r="H7306" s="5">
        <v>1729</v>
      </c>
      <c r="I7306" s="9">
        <v>0.28000000000000003</v>
      </c>
      <c r="J7306" s="5">
        <v>259.35000000000002</v>
      </c>
      <c r="K7306" t="s">
        <v>17</v>
      </c>
      <c r="L7306" s="1">
        <f t="shared" si="456"/>
        <v>43347</v>
      </c>
      <c r="M7306">
        <f t="shared" si="457"/>
        <v>2018</v>
      </c>
      <c r="N7306">
        <f t="shared" si="458"/>
        <v>9</v>
      </c>
      <c r="O7306" t="str">
        <f t="shared" si="459"/>
        <v>2018-09</v>
      </c>
    </row>
    <row r="7307" spans="1:15" x14ac:dyDescent="0.3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s="2" t="s">
        <v>1328</v>
      </c>
      <c r="G7307" t="s">
        <v>103</v>
      </c>
      <c r="H7307" s="5">
        <v>1436</v>
      </c>
      <c r="I7307" s="9">
        <v>0.23</v>
      </c>
      <c r="J7307" s="5">
        <v>315.92</v>
      </c>
      <c r="K7307" t="s">
        <v>17</v>
      </c>
      <c r="L7307" s="1">
        <f t="shared" si="456"/>
        <v>43372</v>
      </c>
      <c r="M7307">
        <f t="shared" si="457"/>
        <v>2018</v>
      </c>
      <c r="N7307">
        <f t="shared" si="458"/>
        <v>9</v>
      </c>
      <c r="O7307" t="str">
        <f t="shared" si="459"/>
        <v>2018-09</v>
      </c>
    </row>
    <row r="7308" spans="1:15" x14ac:dyDescent="0.3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s="2" t="s">
        <v>5687</v>
      </c>
      <c r="G7308" t="s">
        <v>103</v>
      </c>
      <c r="H7308" s="5">
        <v>1077</v>
      </c>
      <c r="I7308" s="9">
        <v>0.28999999999999998</v>
      </c>
      <c r="J7308" s="5">
        <v>64.62</v>
      </c>
      <c r="K7308" t="s">
        <v>17</v>
      </c>
      <c r="L7308" s="1">
        <f t="shared" si="456"/>
        <v>42122</v>
      </c>
      <c r="M7308">
        <f t="shared" si="457"/>
        <v>2015</v>
      </c>
      <c r="N7308">
        <f t="shared" si="458"/>
        <v>4</v>
      </c>
      <c r="O7308" t="str">
        <f t="shared" si="459"/>
        <v>2015-04</v>
      </c>
    </row>
    <row r="7309" spans="1:15" x14ac:dyDescent="0.3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s="2" t="s">
        <v>358</v>
      </c>
      <c r="G7309" t="s">
        <v>103</v>
      </c>
      <c r="H7309" s="5">
        <v>729</v>
      </c>
      <c r="I7309" s="9">
        <v>0.28000000000000003</v>
      </c>
      <c r="J7309" s="5">
        <v>269.73</v>
      </c>
      <c r="K7309" t="s">
        <v>17</v>
      </c>
      <c r="L7309" s="1">
        <f t="shared" si="456"/>
        <v>43067</v>
      </c>
      <c r="M7309">
        <f t="shared" si="457"/>
        <v>2017</v>
      </c>
      <c r="N7309">
        <f t="shared" si="458"/>
        <v>11</v>
      </c>
      <c r="O7309" t="str">
        <f t="shared" si="459"/>
        <v>2017-11</v>
      </c>
    </row>
    <row r="7310" spans="1:15" x14ac:dyDescent="0.3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s="2" t="s">
        <v>7552</v>
      </c>
      <c r="G7310" t="s">
        <v>103</v>
      </c>
      <c r="H7310" s="5">
        <v>954</v>
      </c>
      <c r="I7310" s="9">
        <v>0.18</v>
      </c>
      <c r="J7310" s="5">
        <v>267.12</v>
      </c>
      <c r="K7310" t="s">
        <v>17</v>
      </c>
      <c r="L7310" s="1">
        <f t="shared" si="456"/>
        <v>42505</v>
      </c>
      <c r="M7310">
        <f t="shared" si="457"/>
        <v>2016</v>
      </c>
      <c r="N7310">
        <f t="shared" si="458"/>
        <v>5</v>
      </c>
      <c r="O7310" t="str">
        <f t="shared" si="459"/>
        <v>2016-05</v>
      </c>
    </row>
    <row r="7311" spans="1:15" x14ac:dyDescent="0.3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2">
        <v>43074</v>
      </c>
      <c r="G7311" t="s">
        <v>103</v>
      </c>
      <c r="H7311" s="5">
        <v>1487</v>
      </c>
      <c r="I7311" s="9">
        <v>0.28000000000000003</v>
      </c>
      <c r="J7311" s="5">
        <v>639.41</v>
      </c>
      <c r="K7311" t="s">
        <v>17</v>
      </c>
      <c r="L7311" s="1">
        <f t="shared" si="456"/>
        <v>43074</v>
      </c>
      <c r="M7311">
        <f t="shared" si="457"/>
        <v>2017</v>
      </c>
      <c r="N7311">
        <f t="shared" si="458"/>
        <v>12</v>
      </c>
      <c r="O7311" t="str">
        <f t="shared" si="459"/>
        <v>2017-12</v>
      </c>
    </row>
    <row r="7312" spans="1:15" x14ac:dyDescent="0.3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s="2" t="s">
        <v>2888</v>
      </c>
      <c r="G7312" t="s">
        <v>103</v>
      </c>
      <c r="H7312" s="5">
        <v>1689</v>
      </c>
      <c r="I7312" s="9">
        <v>0.26</v>
      </c>
      <c r="J7312" s="5">
        <v>168.9</v>
      </c>
      <c r="K7312" t="s">
        <v>17</v>
      </c>
      <c r="L7312" s="1">
        <f t="shared" si="456"/>
        <v>42945</v>
      </c>
      <c r="M7312">
        <f t="shared" si="457"/>
        <v>2017</v>
      </c>
      <c r="N7312">
        <f t="shared" si="458"/>
        <v>7</v>
      </c>
      <c r="O7312" t="str">
        <f t="shared" si="459"/>
        <v>2017-07</v>
      </c>
    </row>
    <row r="7313" spans="1:15" x14ac:dyDescent="0.3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s="2" t="s">
        <v>2244</v>
      </c>
      <c r="G7313" t="s">
        <v>103</v>
      </c>
      <c r="H7313" s="5">
        <v>842</v>
      </c>
      <c r="I7313" s="9">
        <v>0.23</v>
      </c>
      <c r="J7313" s="5">
        <v>168.4</v>
      </c>
      <c r="K7313" t="s">
        <v>17</v>
      </c>
      <c r="L7313" s="1">
        <f t="shared" si="456"/>
        <v>42628</v>
      </c>
      <c r="M7313">
        <f t="shared" si="457"/>
        <v>2016</v>
      </c>
      <c r="N7313">
        <f t="shared" si="458"/>
        <v>9</v>
      </c>
      <c r="O7313" t="str">
        <f t="shared" si="459"/>
        <v>2016-09</v>
      </c>
    </row>
    <row r="7314" spans="1:15" x14ac:dyDescent="0.3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2">
        <v>42439</v>
      </c>
      <c r="G7314" t="s">
        <v>103</v>
      </c>
      <c r="H7314" s="5">
        <v>530</v>
      </c>
      <c r="I7314" s="9">
        <v>0.19</v>
      </c>
      <c r="J7314" s="5">
        <v>143.1</v>
      </c>
      <c r="K7314" t="s">
        <v>17</v>
      </c>
      <c r="L7314" s="1">
        <f t="shared" si="456"/>
        <v>42439</v>
      </c>
      <c r="M7314">
        <f t="shared" si="457"/>
        <v>2016</v>
      </c>
      <c r="N7314">
        <f t="shared" si="458"/>
        <v>3</v>
      </c>
      <c r="O7314" t="str">
        <f t="shared" si="459"/>
        <v>2016-03</v>
      </c>
    </row>
    <row r="7315" spans="1:15" x14ac:dyDescent="0.3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s="2" t="s">
        <v>755</v>
      </c>
      <c r="G7315" t="s">
        <v>103</v>
      </c>
      <c r="H7315" s="5">
        <v>808</v>
      </c>
      <c r="I7315" s="9">
        <v>0.28999999999999998</v>
      </c>
      <c r="J7315" s="5">
        <v>298.95999999999998</v>
      </c>
      <c r="K7315" t="s">
        <v>17</v>
      </c>
      <c r="L7315" s="1">
        <f t="shared" si="456"/>
        <v>43430</v>
      </c>
      <c r="M7315">
        <f t="shared" si="457"/>
        <v>2018</v>
      </c>
      <c r="N7315">
        <f t="shared" si="458"/>
        <v>11</v>
      </c>
      <c r="O7315" t="str">
        <f t="shared" si="459"/>
        <v>2018-11</v>
      </c>
    </row>
    <row r="7316" spans="1:15" x14ac:dyDescent="0.3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s="2" t="s">
        <v>1460</v>
      </c>
      <c r="G7316" t="s">
        <v>103</v>
      </c>
      <c r="H7316" s="5">
        <v>742</v>
      </c>
      <c r="I7316" s="9">
        <v>0.19</v>
      </c>
      <c r="J7316" s="5">
        <v>259.7</v>
      </c>
      <c r="K7316" t="s">
        <v>17</v>
      </c>
      <c r="L7316" s="1">
        <f t="shared" si="456"/>
        <v>42476</v>
      </c>
      <c r="M7316">
        <f t="shared" si="457"/>
        <v>2016</v>
      </c>
      <c r="N7316">
        <f t="shared" si="458"/>
        <v>4</v>
      </c>
      <c r="O7316" t="str">
        <f t="shared" si="459"/>
        <v>2016-04</v>
      </c>
    </row>
    <row r="7317" spans="1:15" x14ac:dyDescent="0.3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2">
        <v>43142</v>
      </c>
      <c r="G7317" t="s">
        <v>103</v>
      </c>
      <c r="H7317" s="5">
        <v>1518</v>
      </c>
      <c r="I7317" s="9">
        <v>0.18</v>
      </c>
      <c r="J7317" s="5">
        <v>227.7</v>
      </c>
      <c r="K7317" t="s">
        <v>17</v>
      </c>
      <c r="L7317" s="1">
        <f t="shared" si="456"/>
        <v>43142</v>
      </c>
      <c r="M7317">
        <f t="shared" si="457"/>
        <v>2018</v>
      </c>
      <c r="N7317">
        <f t="shared" si="458"/>
        <v>2</v>
      </c>
      <c r="O7317" t="str">
        <f t="shared" si="459"/>
        <v>2018-02</v>
      </c>
    </row>
    <row r="7318" spans="1:15" x14ac:dyDescent="0.3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s="2" t="s">
        <v>1482</v>
      </c>
      <c r="G7318" t="s">
        <v>103</v>
      </c>
      <c r="H7318" s="5">
        <v>513</v>
      </c>
      <c r="I7318" s="9">
        <v>0.22</v>
      </c>
      <c r="J7318" s="5">
        <v>215.46</v>
      </c>
      <c r="K7318" t="s">
        <v>17</v>
      </c>
      <c r="L7318" s="1">
        <f t="shared" si="456"/>
        <v>43420</v>
      </c>
      <c r="M7318">
        <f t="shared" si="457"/>
        <v>2018</v>
      </c>
      <c r="N7318">
        <f t="shared" si="458"/>
        <v>11</v>
      </c>
      <c r="O7318" t="str">
        <f t="shared" si="459"/>
        <v>2018-11</v>
      </c>
    </row>
    <row r="7319" spans="1:15" x14ac:dyDescent="0.3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s="2" t="s">
        <v>1460</v>
      </c>
      <c r="G7319" t="s">
        <v>103</v>
      </c>
      <c r="H7319" s="5">
        <v>1529</v>
      </c>
      <c r="I7319" s="9">
        <v>0.11</v>
      </c>
      <c r="J7319" s="5">
        <v>626.89</v>
      </c>
      <c r="K7319" t="s">
        <v>17</v>
      </c>
      <c r="L7319" s="1">
        <f t="shared" si="456"/>
        <v>42476</v>
      </c>
      <c r="M7319">
        <f t="shared" si="457"/>
        <v>2016</v>
      </c>
      <c r="N7319">
        <f t="shared" si="458"/>
        <v>4</v>
      </c>
      <c r="O7319" t="str">
        <f t="shared" si="459"/>
        <v>2016-04</v>
      </c>
    </row>
    <row r="7320" spans="1:15" x14ac:dyDescent="0.3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2">
        <v>43202</v>
      </c>
      <c r="G7320" t="s">
        <v>103</v>
      </c>
      <c r="H7320" s="5">
        <v>1120</v>
      </c>
      <c r="I7320" s="9">
        <v>0.19</v>
      </c>
      <c r="J7320" s="5">
        <v>235.2</v>
      </c>
      <c r="K7320" t="s">
        <v>17</v>
      </c>
      <c r="L7320" s="1">
        <f t="shared" si="456"/>
        <v>43202</v>
      </c>
      <c r="M7320">
        <f t="shared" si="457"/>
        <v>2018</v>
      </c>
      <c r="N7320">
        <f t="shared" si="458"/>
        <v>4</v>
      </c>
      <c r="O7320" t="str">
        <f t="shared" si="459"/>
        <v>2018-04</v>
      </c>
    </row>
    <row r="7321" spans="1:15" x14ac:dyDescent="0.3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s="2" t="s">
        <v>1689</v>
      </c>
      <c r="G7321" t="s">
        <v>103</v>
      </c>
      <c r="H7321" s="5">
        <v>1132</v>
      </c>
      <c r="I7321" s="9">
        <v>0.24</v>
      </c>
      <c r="J7321" s="5">
        <v>430.16</v>
      </c>
      <c r="K7321" t="s">
        <v>17</v>
      </c>
      <c r="L7321" s="1">
        <f t="shared" si="456"/>
        <v>42276</v>
      </c>
      <c r="M7321">
        <f t="shared" si="457"/>
        <v>2015</v>
      </c>
      <c r="N7321">
        <f t="shared" si="458"/>
        <v>9</v>
      </c>
      <c r="O7321" t="str">
        <f t="shared" si="459"/>
        <v>2015-09</v>
      </c>
    </row>
    <row r="7322" spans="1:15" x14ac:dyDescent="0.3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s="2" t="s">
        <v>278</v>
      </c>
      <c r="G7322" t="s">
        <v>103</v>
      </c>
      <c r="H7322" s="5">
        <v>1186</v>
      </c>
      <c r="I7322" s="9">
        <v>0.2</v>
      </c>
      <c r="J7322" s="5">
        <v>83.02</v>
      </c>
      <c r="K7322" t="s">
        <v>17</v>
      </c>
      <c r="L7322" s="1">
        <f t="shared" si="456"/>
        <v>42364</v>
      </c>
      <c r="M7322">
        <f t="shared" si="457"/>
        <v>2015</v>
      </c>
      <c r="N7322">
        <f t="shared" si="458"/>
        <v>12</v>
      </c>
      <c r="O7322" t="str">
        <f t="shared" si="459"/>
        <v>2015-12</v>
      </c>
    </row>
    <row r="7323" spans="1:15" x14ac:dyDescent="0.3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s="2" t="s">
        <v>1339</v>
      </c>
      <c r="G7323" t="s">
        <v>103</v>
      </c>
      <c r="H7323" s="5">
        <v>2189</v>
      </c>
      <c r="I7323" s="9">
        <v>0.25</v>
      </c>
      <c r="J7323" s="5">
        <v>766.15</v>
      </c>
      <c r="K7323" t="s">
        <v>17</v>
      </c>
      <c r="L7323" s="1">
        <f t="shared" si="456"/>
        <v>42973</v>
      </c>
      <c r="M7323">
        <f t="shared" si="457"/>
        <v>2017</v>
      </c>
      <c r="N7323">
        <f t="shared" si="458"/>
        <v>8</v>
      </c>
      <c r="O7323" t="str">
        <f t="shared" si="459"/>
        <v>2017-08</v>
      </c>
    </row>
    <row r="7324" spans="1:15" x14ac:dyDescent="0.3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s="2" t="s">
        <v>1117</v>
      </c>
      <c r="G7324" t="s">
        <v>103</v>
      </c>
      <c r="H7324" s="5">
        <v>1413</v>
      </c>
      <c r="I7324" s="9">
        <v>0.33</v>
      </c>
      <c r="J7324" s="5">
        <v>339.12</v>
      </c>
      <c r="K7324" t="s">
        <v>17</v>
      </c>
      <c r="L7324" s="1">
        <f t="shared" si="456"/>
        <v>42290</v>
      </c>
      <c r="M7324">
        <f t="shared" si="457"/>
        <v>2015</v>
      </c>
      <c r="N7324">
        <f t="shared" si="458"/>
        <v>10</v>
      </c>
      <c r="O7324" t="str">
        <f t="shared" si="459"/>
        <v>2015-10</v>
      </c>
    </row>
    <row r="7325" spans="1:15" x14ac:dyDescent="0.3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s="2" t="s">
        <v>7967</v>
      </c>
      <c r="G7325" t="s">
        <v>103</v>
      </c>
      <c r="H7325" s="5">
        <v>2400</v>
      </c>
      <c r="I7325" s="9">
        <v>0.31</v>
      </c>
      <c r="J7325" s="5">
        <v>528</v>
      </c>
      <c r="K7325" t="s">
        <v>17</v>
      </c>
      <c r="L7325" s="1">
        <f t="shared" si="456"/>
        <v>43454</v>
      </c>
      <c r="M7325">
        <f t="shared" si="457"/>
        <v>2018</v>
      </c>
      <c r="N7325">
        <f t="shared" si="458"/>
        <v>12</v>
      </c>
      <c r="O7325" t="str">
        <f t="shared" si="459"/>
        <v>2018-12</v>
      </c>
    </row>
    <row r="7326" spans="1:15" x14ac:dyDescent="0.3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2">
        <v>42771</v>
      </c>
      <c r="G7326" t="s">
        <v>103</v>
      </c>
      <c r="H7326" s="5">
        <v>859</v>
      </c>
      <c r="I7326" s="9">
        <v>0.34</v>
      </c>
      <c r="J7326" s="5">
        <v>180.39</v>
      </c>
      <c r="K7326" t="s">
        <v>17</v>
      </c>
      <c r="L7326" s="1">
        <f t="shared" si="456"/>
        <v>42771</v>
      </c>
      <c r="M7326">
        <f t="shared" si="457"/>
        <v>2017</v>
      </c>
      <c r="N7326">
        <f t="shared" si="458"/>
        <v>2</v>
      </c>
      <c r="O7326" t="str">
        <f t="shared" si="459"/>
        <v>2017-02</v>
      </c>
    </row>
    <row r="7327" spans="1:15" x14ac:dyDescent="0.3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2">
        <v>43050</v>
      </c>
      <c r="G7327" t="s">
        <v>103</v>
      </c>
      <c r="H7327" s="5">
        <v>2105</v>
      </c>
      <c r="I7327" s="9">
        <v>0.2</v>
      </c>
      <c r="J7327" s="5">
        <v>926.2</v>
      </c>
      <c r="K7327" t="s">
        <v>17</v>
      </c>
      <c r="L7327" s="1">
        <f t="shared" si="456"/>
        <v>43050</v>
      </c>
      <c r="M7327">
        <f t="shared" si="457"/>
        <v>2017</v>
      </c>
      <c r="N7327">
        <f t="shared" si="458"/>
        <v>11</v>
      </c>
      <c r="O7327" t="str">
        <f t="shared" si="459"/>
        <v>2017-11</v>
      </c>
    </row>
    <row r="7328" spans="1:15" x14ac:dyDescent="0.3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2">
        <v>43050</v>
      </c>
      <c r="G7328" t="s">
        <v>103</v>
      </c>
      <c r="H7328" s="5">
        <v>2491</v>
      </c>
      <c r="I7328" s="9">
        <v>0.19</v>
      </c>
      <c r="J7328" s="5">
        <v>348.74</v>
      </c>
      <c r="K7328" t="s">
        <v>17</v>
      </c>
      <c r="L7328" s="1">
        <f t="shared" si="456"/>
        <v>43050</v>
      </c>
      <c r="M7328">
        <f t="shared" si="457"/>
        <v>2017</v>
      </c>
      <c r="N7328">
        <f t="shared" si="458"/>
        <v>11</v>
      </c>
      <c r="O7328" t="str">
        <f t="shared" si="459"/>
        <v>2017-11</v>
      </c>
    </row>
    <row r="7329" spans="1:15" x14ac:dyDescent="0.3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s="2" t="s">
        <v>3827</v>
      </c>
      <c r="G7329" t="s">
        <v>103</v>
      </c>
      <c r="H7329" s="5">
        <v>2416</v>
      </c>
      <c r="I7329" s="9">
        <v>0.23</v>
      </c>
      <c r="J7329" s="5">
        <v>483.2</v>
      </c>
      <c r="K7329" t="s">
        <v>17</v>
      </c>
      <c r="L7329" s="1">
        <f t="shared" si="456"/>
        <v>43038</v>
      </c>
      <c r="M7329">
        <f t="shared" si="457"/>
        <v>2017</v>
      </c>
      <c r="N7329">
        <f t="shared" si="458"/>
        <v>10</v>
      </c>
      <c r="O7329" t="str">
        <f t="shared" si="459"/>
        <v>2017-10</v>
      </c>
    </row>
    <row r="7330" spans="1:15" x14ac:dyDescent="0.3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2">
        <v>43019</v>
      </c>
      <c r="G7330" t="s">
        <v>103</v>
      </c>
      <c r="H7330" s="5">
        <v>701</v>
      </c>
      <c r="I7330" s="9">
        <v>0.27</v>
      </c>
      <c r="J7330" s="5">
        <v>294.42</v>
      </c>
      <c r="K7330" t="s">
        <v>17</v>
      </c>
      <c r="L7330" s="1">
        <f t="shared" si="456"/>
        <v>43019</v>
      </c>
      <c r="M7330">
        <f t="shared" si="457"/>
        <v>2017</v>
      </c>
      <c r="N7330">
        <f t="shared" si="458"/>
        <v>10</v>
      </c>
      <c r="O7330" t="str">
        <f t="shared" si="459"/>
        <v>2017-10</v>
      </c>
    </row>
    <row r="7331" spans="1:15" x14ac:dyDescent="0.3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s="2" t="s">
        <v>2988</v>
      </c>
      <c r="G7331" t="s">
        <v>103</v>
      </c>
      <c r="H7331" s="5">
        <v>877</v>
      </c>
      <c r="I7331" s="9">
        <v>0.18</v>
      </c>
      <c r="J7331" s="5">
        <v>210.48</v>
      </c>
      <c r="K7331" t="s">
        <v>17</v>
      </c>
      <c r="L7331" s="1">
        <f t="shared" si="456"/>
        <v>43095</v>
      </c>
      <c r="M7331">
        <f t="shared" si="457"/>
        <v>2017</v>
      </c>
      <c r="N7331">
        <f t="shared" si="458"/>
        <v>12</v>
      </c>
      <c r="O7331" t="str">
        <f t="shared" si="459"/>
        <v>2017-12</v>
      </c>
    </row>
    <row r="7332" spans="1:15" x14ac:dyDescent="0.3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2">
        <v>43384</v>
      </c>
      <c r="G7332" t="s">
        <v>103</v>
      </c>
      <c r="H7332" s="5">
        <v>1573</v>
      </c>
      <c r="I7332" s="9">
        <v>0.22</v>
      </c>
      <c r="J7332" s="5">
        <v>487.63</v>
      </c>
      <c r="K7332" t="s">
        <v>17</v>
      </c>
      <c r="L7332" s="1">
        <f t="shared" si="456"/>
        <v>43384</v>
      </c>
      <c r="M7332">
        <f t="shared" si="457"/>
        <v>2018</v>
      </c>
      <c r="N7332">
        <f t="shared" si="458"/>
        <v>10</v>
      </c>
      <c r="O7332" t="str">
        <f t="shared" si="459"/>
        <v>2018-10</v>
      </c>
    </row>
    <row r="7333" spans="1:15" x14ac:dyDescent="0.3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s="2" t="s">
        <v>8017</v>
      </c>
      <c r="G7333" t="s">
        <v>103</v>
      </c>
      <c r="H7333" s="5">
        <v>2337</v>
      </c>
      <c r="I7333" s="9">
        <v>0.35</v>
      </c>
      <c r="J7333" s="5">
        <v>654.36</v>
      </c>
      <c r="K7333" t="s">
        <v>17</v>
      </c>
      <c r="L7333" s="1">
        <f t="shared" si="456"/>
        <v>42328</v>
      </c>
      <c r="M7333">
        <f t="shared" si="457"/>
        <v>2015</v>
      </c>
      <c r="N7333">
        <f t="shared" si="458"/>
        <v>11</v>
      </c>
      <c r="O7333" t="str">
        <f t="shared" si="459"/>
        <v>2015-11</v>
      </c>
    </row>
    <row r="7334" spans="1:15" x14ac:dyDescent="0.3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s="2" t="s">
        <v>930</v>
      </c>
      <c r="G7334" t="s">
        <v>103</v>
      </c>
      <c r="H7334" s="5">
        <v>2130</v>
      </c>
      <c r="I7334" s="9">
        <v>0.35</v>
      </c>
      <c r="J7334" s="5">
        <v>830.7</v>
      </c>
      <c r="K7334" t="s">
        <v>17</v>
      </c>
      <c r="L7334" s="1">
        <f t="shared" si="456"/>
        <v>43270</v>
      </c>
      <c r="M7334">
        <f t="shared" si="457"/>
        <v>2018</v>
      </c>
      <c r="N7334">
        <f t="shared" si="458"/>
        <v>6</v>
      </c>
      <c r="O7334" t="str">
        <f t="shared" si="459"/>
        <v>2018-06</v>
      </c>
    </row>
    <row r="7335" spans="1:15" x14ac:dyDescent="0.3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2">
        <v>42739</v>
      </c>
      <c r="G7335" t="s">
        <v>103</v>
      </c>
      <c r="H7335" s="5">
        <v>1019</v>
      </c>
      <c r="I7335" s="9">
        <v>0.13</v>
      </c>
      <c r="J7335" s="5">
        <v>152.85</v>
      </c>
      <c r="K7335" t="s">
        <v>17</v>
      </c>
      <c r="L7335" s="1">
        <f t="shared" si="456"/>
        <v>42739</v>
      </c>
      <c r="M7335">
        <f t="shared" si="457"/>
        <v>2017</v>
      </c>
      <c r="N7335">
        <f t="shared" si="458"/>
        <v>1</v>
      </c>
      <c r="O7335" t="str">
        <f t="shared" si="459"/>
        <v>2017-01</v>
      </c>
    </row>
    <row r="7336" spans="1:15" x14ac:dyDescent="0.3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s="2" t="s">
        <v>135</v>
      </c>
      <c r="G7336" t="s">
        <v>103</v>
      </c>
      <c r="H7336" s="5">
        <v>2418</v>
      </c>
      <c r="I7336" s="9">
        <v>0.15</v>
      </c>
      <c r="J7336" s="5">
        <v>145.08000000000001</v>
      </c>
      <c r="K7336" t="s">
        <v>17</v>
      </c>
      <c r="L7336" s="1">
        <f t="shared" si="456"/>
        <v>42731</v>
      </c>
      <c r="M7336">
        <f t="shared" si="457"/>
        <v>2016</v>
      </c>
      <c r="N7336">
        <f t="shared" si="458"/>
        <v>12</v>
      </c>
      <c r="O7336" t="str">
        <f t="shared" si="459"/>
        <v>2016-12</v>
      </c>
    </row>
    <row r="7337" spans="1:15" x14ac:dyDescent="0.3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s="2" t="s">
        <v>8172</v>
      </c>
      <c r="G7337" t="s">
        <v>103</v>
      </c>
      <c r="H7337" s="5">
        <v>1960</v>
      </c>
      <c r="I7337" s="9">
        <v>0.11</v>
      </c>
      <c r="J7337" s="5">
        <v>686</v>
      </c>
      <c r="K7337" t="s">
        <v>17</v>
      </c>
      <c r="L7337" s="1">
        <f t="shared" si="456"/>
        <v>42789</v>
      </c>
      <c r="M7337">
        <f t="shared" si="457"/>
        <v>2017</v>
      </c>
      <c r="N7337">
        <f t="shared" si="458"/>
        <v>2</v>
      </c>
      <c r="O7337" t="str">
        <f t="shared" si="459"/>
        <v>2017-02</v>
      </c>
    </row>
    <row r="7338" spans="1:15" x14ac:dyDescent="0.3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s="2" t="s">
        <v>1509</v>
      </c>
      <c r="G7338" t="s">
        <v>103</v>
      </c>
      <c r="H7338" s="5">
        <v>1569</v>
      </c>
      <c r="I7338" s="9">
        <v>0.28000000000000003</v>
      </c>
      <c r="J7338" s="5">
        <v>470.7</v>
      </c>
      <c r="K7338" t="s">
        <v>17</v>
      </c>
      <c r="L7338" s="1">
        <f t="shared" si="456"/>
        <v>42331</v>
      </c>
      <c r="M7338">
        <f t="shared" si="457"/>
        <v>2015</v>
      </c>
      <c r="N7338">
        <f t="shared" si="458"/>
        <v>11</v>
      </c>
      <c r="O7338" t="str">
        <f t="shared" si="459"/>
        <v>2015-11</v>
      </c>
    </row>
    <row r="7339" spans="1:15" x14ac:dyDescent="0.3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2">
        <v>43142</v>
      </c>
      <c r="G7339" t="s">
        <v>103</v>
      </c>
      <c r="H7339" s="5">
        <v>2421</v>
      </c>
      <c r="I7339" s="9">
        <v>0.16</v>
      </c>
      <c r="J7339" s="5">
        <v>1041.03</v>
      </c>
      <c r="K7339" t="s">
        <v>17</v>
      </c>
      <c r="L7339" s="1">
        <f t="shared" si="456"/>
        <v>43142</v>
      </c>
      <c r="M7339">
        <f t="shared" si="457"/>
        <v>2018</v>
      </c>
      <c r="N7339">
        <f t="shared" si="458"/>
        <v>2</v>
      </c>
      <c r="O7339" t="str">
        <f t="shared" si="459"/>
        <v>2018-02</v>
      </c>
    </row>
    <row r="7340" spans="1:15" x14ac:dyDescent="0.3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2">
        <v>42066</v>
      </c>
      <c r="G7340" t="s">
        <v>103</v>
      </c>
      <c r="H7340" s="5">
        <v>1570</v>
      </c>
      <c r="I7340" s="9">
        <v>0.21</v>
      </c>
      <c r="J7340" s="5">
        <v>518.1</v>
      </c>
      <c r="K7340" t="s">
        <v>17</v>
      </c>
      <c r="L7340" s="1">
        <f t="shared" si="456"/>
        <v>42066</v>
      </c>
      <c r="M7340">
        <f t="shared" si="457"/>
        <v>2015</v>
      </c>
      <c r="N7340">
        <f t="shared" si="458"/>
        <v>3</v>
      </c>
      <c r="O7340" t="str">
        <f t="shared" si="459"/>
        <v>2015-03</v>
      </c>
    </row>
    <row r="7341" spans="1:15" x14ac:dyDescent="0.3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s="2" t="s">
        <v>5687</v>
      </c>
      <c r="G7341" t="s">
        <v>103</v>
      </c>
      <c r="H7341" s="5">
        <v>1027</v>
      </c>
      <c r="I7341" s="9">
        <v>0.3</v>
      </c>
      <c r="J7341" s="5">
        <v>112.97</v>
      </c>
      <c r="K7341" t="s">
        <v>17</v>
      </c>
      <c r="L7341" s="1">
        <f t="shared" si="456"/>
        <v>42122</v>
      </c>
      <c r="M7341">
        <f t="shared" si="457"/>
        <v>2015</v>
      </c>
      <c r="N7341">
        <f t="shared" si="458"/>
        <v>4</v>
      </c>
      <c r="O7341" t="str">
        <f t="shared" si="459"/>
        <v>2015-04</v>
      </c>
    </row>
    <row r="7342" spans="1:15" x14ac:dyDescent="0.3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s="2" t="s">
        <v>2289</v>
      </c>
      <c r="G7342" t="s">
        <v>103</v>
      </c>
      <c r="H7342" s="5">
        <v>1797</v>
      </c>
      <c r="I7342" s="9">
        <v>0.17</v>
      </c>
      <c r="J7342" s="5">
        <v>557.07000000000005</v>
      </c>
      <c r="K7342" t="s">
        <v>17</v>
      </c>
      <c r="L7342" s="1">
        <f t="shared" si="456"/>
        <v>43325</v>
      </c>
      <c r="M7342">
        <f t="shared" si="457"/>
        <v>2018</v>
      </c>
      <c r="N7342">
        <f t="shared" si="458"/>
        <v>8</v>
      </c>
      <c r="O7342" t="str">
        <f t="shared" si="459"/>
        <v>2018-08</v>
      </c>
    </row>
    <row r="7343" spans="1:15" x14ac:dyDescent="0.3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s="2" t="s">
        <v>223</v>
      </c>
      <c r="G7343" t="s">
        <v>103</v>
      </c>
      <c r="H7343" s="5">
        <v>758</v>
      </c>
      <c r="I7343" s="9">
        <v>0.1</v>
      </c>
      <c r="J7343" s="5">
        <v>75.8</v>
      </c>
      <c r="K7343" t="s">
        <v>17</v>
      </c>
      <c r="L7343" s="1">
        <f t="shared" si="456"/>
        <v>43248</v>
      </c>
      <c r="M7343">
        <f t="shared" si="457"/>
        <v>2018</v>
      </c>
      <c r="N7343">
        <f t="shared" si="458"/>
        <v>5</v>
      </c>
      <c r="O7343" t="str">
        <f t="shared" si="459"/>
        <v>2018-05</v>
      </c>
    </row>
    <row r="7344" spans="1:15" x14ac:dyDescent="0.3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2">
        <v>42136</v>
      </c>
      <c r="G7344" t="s">
        <v>103</v>
      </c>
      <c r="H7344" s="5">
        <v>671</v>
      </c>
      <c r="I7344" s="9">
        <v>0.14000000000000001</v>
      </c>
      <c r="J7344" s="5">
        <v>46.97</v>
      </c>
      <c r="K7344" t="s">
        <v>17</v>
      </c>
      <c r="L7344" s="1">
        <f t="shared" si="456"/>
        <v>42136</v>
      </c>
      <c r="M7344">
        <f t="shared" si="457"/>
        <v>2015</v>
      </c>
      <c r="N7344">
        <f t="shared" si="458"/>
        <v>5</v>
      </c>
      <c r="O7344" t="str">
        <f t="shared" si="459"/>
        <v>2015-05</v>
      </c>
    </row>
    <row r="7345" spans="1:15" x14ac:dyDescent="0.3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2">
        <v>42136</v>
      </c>
      <c r="G7345" t="s">
        <v>103</v>
      </c>
      <c r="H7345" s="5">
        <v>1853</v>
      </c>
      <c r="I7345" s="9">
        <v>0.35</v>
      </c>
      <c r="J7345" s="5">
        <v>648.54999999999995</v>
      </c>
      <c r="K7345" t="s">
        <v>17</v>
      </c>
      <c r="L7345" s="1">
        <f t="shared" si="456"/>
        <v>42136</v>
      </c>
      <c r="M7345">
        <f t="shared" si="457"/>
        <v>2015</v>
      </c>
      <c r="N7345">
        <f t="shared" si="458"/>
        <v>5</v>
      </c>
      <c r="O7345" t="str">
        <f t="shared" si="459"/>
        <v>2015-05</v>
      </c>
    </row>
    <row r="7346" spans="1:15" x14ac:dyDescent="0.3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s="2" t="s">
        <v>1497</v>
      </c>
      <c r="G7346" t="s">
        <v>103</v>
      </c>
      <c r="H7346" s="5">
        <v>2129</v>
      </c>
      <c r="I7346" s="9">
        <v>0.21</v>
      </c>
      <c r="J7346" s="5">
        <v>574.83000000000004</v>
      </c>
      <c r="K7346" t="s">
        <v>17</v>
      </c>
      <c r="L7346" s="1">
        <f t="shared" si="456"/>
        <v>43312</v>
      </c>
      <c r="M7346">
        <f t="shared" si="457"/>
        <v>2018</v>
      </c>
      <c r="N7346">
        <f t="shared" si="458"/>
        <v>7</v>
      </c>
      <c r="O7346" t="str">
        <f t="shared" si="459"/>
        <v>2018-07</v>
      </c>
    </row>
    <row r="7347" spans="1:15" x14ac:dyDescent="0.3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s="2" t="s">
        <v>2232</v>
      </c>
      <c r="G7347" t="s">
        <v>103</v>
      </c>
      <c r="H7347" s="5">
        <v>1262</v>
      </c>
      <c r="I7347" s="9">
        <v>0.28999999999999998</v>
      </c>
      <c r="J7347" s="5">
        <v>517.41999999999996</v>
      </c>
      <c r="K7347" t="s">
        <v>17</v>
      </c>
      <c r="L7347" s="1">
        <f t="shared" si="456"/>
        <v>42598</v>
      </c>
      <c r="M7347">
        <f t="shared" si="457"/>
        <v>2016</v>
      </c>
      <c r="N7347">
        <f t="shared" si="458"/>
        <v>8</v>
      </c>
      <c r="O7347" t="str">
        <f t="shared" si="459"/>
        <v>2016-08</v>
      </c>
    </row>
    <row r="7348" spans="1:15" x14ac:dyDescent="0.3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2">
        <v>43201</v>
      </c>
      <c r="G7348" t="s">
        <v>103</v>
      </c>
      <c r="H7348" s="5">
        <v>556</v>
      </c>
      <c r="I7348" s="9">
        <v>0.1</v>
      </c>
      <c r="J7348" s="5">
        <v>127.88</v>
      </c>
      <c r="K7348" t="s">
        <v>17</v>
      </c>
      <c r="L7348" s="1">
        <f t="shared" si="456"/>
        <v>43201</v>
      </c>
      <c r="M7348">
        <f t="shared" si="457"/>
        <v>2018</v>
      </c>
      <c r="N7348">
        <f t="shared" si="458"/>
        <v>4</v>
      </c>
      <c r="O7348" t="str">
        <f t="shared" si="459"/>
        <v>2018-04</v>
      </c>
    </row>
    <row r="7349" spans="1:15" x14ac:dyDescent="0.3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s="2" t="s">
        <v>5687</v>
      </c>
      <c r="G7349" t="s">
        <v>103</v>
      </c>
      <c r="H7349" s="5">
        <v>644</v>
      </c>
      <c r="I7349" s="9">
        <v>0.11</v>
      </c>
      <c r="J7349" s="5">
        <v>251.16</v>
      </c>
      <c r="K7349" t="s">
        <v>17</v>
      </c>
      <c r="L7349" s="1">
        <f t="shared" si="456"/>
        <v>42122</v>
      </c>
      <c r="M7349">
        <f t="shared" si="457"/>
        <v>2015</v>
      </c>
      <c r="N7349">
        <f t="shared" si="458"/>
        <v>4</v>
      </c>
      <c r="O7349" t="str">
        <f t="shared" si="459"/>
        <v>2015-04</v>
      </c>
    </row>
    <row r="7350" spans="1:15" x14ac:dyDescent="0.3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s="2" t="s">
        <v>3862</v>
      </c>
      <c r="G7350" t="s">
        <v>103</v>
      </c>
      <c r="H7350" s="5">
        <v>1343</v>
      </c>
      <c r="I7350" s="9">
        <v>0.11</v>
      </c>
      <c r="J7350" s="5">
        <v>201.45</v>
      </c>
      <c r="K7350" t="s">
        <v>17</v>
      </c>
      <c r="L7350" s="1">
        <f t="shared" si="456"/>
        <v>43061</v>
      </c>
      <c r="M7350">
        <f t="shared" si="457"/>
        <v>2017</v>
      </c>
      <c r="N7350">
        <f t="shared" si="458"/>
        <v>11</v>
      </c>
      <c r="O7350" t="str">
        <f t="shared" si="459"/>
        <v>2017-11</v>
      </c>
    </row>
    <row r="7351" spans="1:15" x14ac:dyDescent="0.3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s="2" t="s">
        <v>3459</v>
      </c>
      <c r="G7351" t="s">
        <v>103</v>
      </c>
      <c r="H7351" s="5">
        <v>2270</v>
      </c>
      <c r="I7351" s="9">
        <v>0.14000000000000001</v>
      </c>
      <c r="J7351" s="5">
        <v>590.20000000000005</v>
      </c>
      <c r="K7351" t="s">
        <v>17</v>
      </c>
      <c r="L7351" s="1">
        <f t="shared" si="456"/>
        <v>43336</v>
      </c>
      <c r="M7351">
        <f t="shared" si="457"/>
        <v>2018</v>
      </c>
      <c r="N7351">
        <f t="shared" si="458"/>
        <v>8</v>
      </c>
      <c r="O7351" t="str">
        <f t="shared" si="459"/>
        <v>2018-08</v>
      </c>
    </row>
    <row r="7352" spans="1:15" x14ac:dyDescent="0.3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2">
        <v>43253</v>
      </c>
      <c r="G7352" t="s">
        <v>103</v>
      </c>
      <c r="H7352" s="5">
        <v>2107</v>
      </c>
      <c r="I7352" s="9">
        <v>0.27</v>
      </c>
      <c r="J7352" s="5">
        <v>884.94</v>
      </c>
      <c r="K7352" t="s">
        <v>17</v>
      </c>
      <c r="L7352" s="1">
        <f t="shared" si="456"/>
        <v>43253</v>
      </c>
      <c r="M7352">
        <f t="shared" si="457"/>
        <v>2018</v>
      </c>
      <c r="N7352">
        <f t="shared" si="458"/>
        <v>6</v>
      </c>
      <c r="O7352" t="str">
        <f t="shared" si="459"/>
        <v>2018-06</v>
      </c>
    </row>
    <row r="7353" spans="1:15" x14ac:dyDescent="0.3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s="2" t="s">
        <v>566</v>
      </c>
      <c r="G7353" t="s">
        <v>103</v>
      </c>
      <c r="H7353" s="5">
        <v>2368</v>
      </c>
      <c r="I7353" s="9">
        <v>0.19</v>
      </c>
      <c r="J7353" s="5">
        <v>426.24</v>
      </c>
      <c r="K7353" t="s">
        <v>17</v>
      </c>
      <c r="L7353" s="1">
        <f t="shared" si="456"/>
        <v>43368</v>
      </c>
      <c r="M7353">
        <f t="shared" si="457"/>
        <v>2018</v>
      </c>
      <c r="N7353">
        <f t="shared" si="458"/>
        <v>9</v>
      </c>
      <c r="O7353" t="str">
        <f t="shared" si="459"/>
        <v>2018-09</v>
      </c>
    </row>
    <row r="7354" spans="1:15" x14ac:dyDescent="0.3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s="2" t="s">
        <v>1538</v>
      </c>
      <c r="G7354" t="s">
        <v>103</v>
      </c>
      <c r="H7354" s="5">
        <v>782</v>
      </c>
      <c r="I7354" s="9">
        <v>0.28000000000000003</v>
      </c>
      <c r="J7354" s="5">
        <v>156.4</v>
      </c>
      <c r="K7354" t="s">
        <v>17</v>
      </c>
      <c r="L7354" s="1">
        <f t="shared" si="456"/>
        <v>43395</v>
      </c>
      <c r="M7354">
        <f t="shared" si="457"/>
        <v>2018</v>
      </c>
      <c r="N7354">
        <f t="shared" si="458"/>
        <v>10</v>
      </c>
      <c r="O7354" t="str">
        <f t="shared" si="459"/>
        <v>2018-10</v>
      </c>
    </row>
    <row r="7355" spans="1:15" x14ac:dyDescent="0.3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s="2" t="s">
        <v>1460</v>
      </c>
      <c r="G7355" t="s">
        <v>103</v>
      </c>
      <c r="H7355" s="5">
        <v>1081</v>
      </c>
      <c r="I7355" s="9">
        <v>0.18</v>
      </c>
      <c r="J7355" s="5">
        <v>108.1</v>
      </c>
      <c r="K7355" t="s">
        <v>17</v>
      </c>
      <c r="L7355" s="1">
        <f t="shared" si="456"/>
        <v>42476</v>
      </c>
      <c r="M7355">
        <f t="shared" si="457"/>
        <v>2016</v>
      </c>
      <c r="N7355">
        <f t="shared" si="458"/>
        <v>4</v>
      </c>
      <c r="O7355" t="str">
        <f t="shared" si="459"/>
        <v>2016-04</v>
      </c>
    </row>
    <row r="7356" spans="1:15" x14ac:dyDescent="0.3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s="2" t="s">
        <v>127</v>
      </c>
      <c r="G7356" t="s">
        <v>103</v>
      </c>
      <c r="H7356" s="5">
        <v>2370</v>
      </c>
      <c r="I7356" s="9">
        <v>0.26</v>
      </c>
      <c r="J7356" s="5">
        <v>876.9</v>
      </c>
      <c r="K7356" t="s">
        <v>17</v>
      </c>
      <c r="L7356" s="1">
        <f t="shared" si="456"/>
        <v>43392</v>
      </c>
      <c r="M7356">
        <f t="shared" si="457"/>
        <v>2018</v>
      </c>
      <c r="N7356">
        <f t="shared" si="458"/>
        <v>10</v>
      </c>
      <c r="O7356" t="str">
        <f t="shared" si="459"/>
        <v>2018-10</v>
      </c>
    </row>
    <row r="7357" spans="1:15" x14ac:dyDescent="0.3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s="2" t="s">
        <v>3661</v>
      </c>
      <c r="G7357" t="s">
        <v>103</v>
      </c>
      <c r="H7357" s="5">
        <v>2030</v>
      </c>
      <c r="I7357" s="9">
        <v>0.2</v>
      </c>
      <c r="J7357" s="5">
        <v>162.4</v>
      </c>
      <c r="K7357" t="s">
        <v>17</v>
      </c>
      <c r="L7357" s="1">
        <f t="shared" si="456"/>
        <v>42295</v>
      </c>
      <c r="M7357">
        <f t="shared" si="457"/>
        <v>2015</v>
      </c>
      <c r="N7357">
        <f t="shared" si="458"/>
        <v>10</v>
      </c>
      <c r="O7357" t="str">
        <f t="shared" si="459"/>
        <v>2015-10</v>
      </c>
    </row>
    <row r="7358" spans="1:15" x14ac:dyDescent="0.3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s="2" t="s">
        <v>1689</v>
      </c>
      <c r="G7358" t="s">
        <v>103</v>
      </c>
      <c r="H7358" s="5">
        <v>1625</v>
      </c>
      <c r="I7358" s="9">
        <v>0.22</v>
      </c>
      <c r="J7358" s="5">
        <v>698.75</v>
      </c>
      <c r="K7358" t="s">
        <v>17</v>
      </c>
      <c r="L7358" s="1">
        <f t="shared" si="456"/>
        <v>42276</v>
      </c>
      <c r="M7358">
        <f t="shared" si="457"/>
        <v>2015</v>
      </c>
      <c r="N7358">
        <f t="shared" si="458"/>
        <v>9</v>
      </c>
      <c r="O7358" t="str">
        <f t="shared" si="459"/>
        <v>2015-09</v>
      </c>
    </row>
    <row r="7359" spans="1:15" x14ac:dyDescent="0.3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s="2" t="s">
        <v>738</v>
      </c>
      <c r="G7359" t="s">
        <v>103</v>
      </c>
      <c r="H7359" s="5">
        <v>2490</v>
      </c>
      <c r="I7359" s="9">
        <v>0.21</v>
      </c>
      <c r="J7359" s="5">
        <v>622.5</v>
      </c>
      <c r="K7359" t="s">
        <v>17</v>
      </c>
      <c r="L7359" s="1">
        <f t="shared" si="456"/>
        <v>42941</v>
      </c>
      <c r="M7359">
        <f t="shared" si="457"/>
        <v>2017</v>
      </c>
      <c r="N7359">
        <f t="shared" si="458"/>
        <v>7</v>
      </c>
      <c r="O7359" t="str">
        <f t="shared" si="459"/>
        <v>2017-07</v>
      </c>
    </row>
    <row r="7360" spans="1:15" x14ac:dyDescent="0.3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s="2" t="s">
        <v>7028</v>
      </c>
      <c r="G7360" t="s">
        <v>103</v>
      </c>
      <c r="H7360" s="5">
        <v>1391</v>
      </c>
      <c r="I7360" s="9">
        <v>0.14000000000000001</v>
      </c>
      <c r="J7360" s="5">
        <v>500.76</v>
      </c>
      <c r="K7360" t="s">
        <v>17</v>
      </c>
      <c r="L7360" s="1">
        <f t="shared" si="456"/>
        <v>43203</v>
      </c>
      <c r="M7360">
        <f t="shared" si="457"/>
        <v>2018</v>
      </c>
      <c r="N7360">
        <f t="shared" si="458"/>
        <v>4</v>
      </c>
      <c r="O7360" t="str">
        <f t="shared" si="459"/>
        <v>2018-04</v>
      </c>
    </row>
    <row r="7361" spans="1:15" x14ac:dyDescent="0.3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s="2" t="s">
        <v>4715</v>
      </c>
      <c r="G7361" t="s">
        <v>103</v>
      </c>
      <c r="H7361" s="5">
        <v>1104</v>
      </c>
      <c r="I7361" s="9">
        <v>0.35</v>
      </c>
      <c r="J7361" s="5">
        <v>287.04000000000002</v>
      </c>
      <c r="K7361" t="s">
        <v>17</v>
      </c>
      <c r="L7361" s="1">
        <f t="shared" si="456"/>
        <v>43155</v>
      </c>
      <c r="M7361">
        <f t="shared" si="457"/>
        <v>2018</v>
      </c>
      <c r="N7361">
        <f t="shared" si="458"/>
        <v>2</v>
      </c>
      <c r="O7361" t="str">
        <f t="shared" si="459"/>
        <v>2018-02</v>
      </c>
    </row>
    <row r="7362" spans="1:15" x14ac:dyDescent="0.3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2">
        <v>43202</v>
      </c>
      <c r="G7362" t="s">
        <v>103</v>
      </c>
      <c r="H7362" s="5">
        <v>606</v>
      </c>
      <c r="I7362" s="9">
        <v>0.27</v>
      </c>
      <c r="J7362" s="5">
        <v>218.16</v>
      </c>
      <c r="K7362" t="s">
        <v>17</v>
      </c>
      <c r="L7362" s="1">
        <f t="shared" ref="L7362:L7425" si="460">IF(ISNUMBER(F7362),F7362,IFERROR(DATE(VALUE(RIGHT(F7362,4)),VALUE(LEFT(F7362,FIND("/",F7362)-1)),VALUE(MID(F7362,FIND("/",F7362)+1,FIND("/",F7362,FIND("/",F7362)+1)-FIND("/",F7362)-1))),""))</f>
        <v>43202</v>
      </c>
      <c r="M7362">
        <f t="shared" ref="M7362:M7425" si="461">YEAR(L7362)</f>
        <v>2018</v>
      </c>
      <c r="N7362">
        <f t="shared" ref="N7362:N7425" si="462">MONTH(L7362)</f>
        <v>4</v>
      </c>
      <c r="O7362" t="str">
        <f t="shared" ref="O7362:O7425" si="463">TEXT(L7362,"yyyy-mm")</f>
        <v>2018-04</v>
      </c>
    </row>
    <row r="7363" spans="1:15" x14ac:dyDescent="0.3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s="2" t="s">
        <v>1616</v>
      </c>
      <c r="G7363" t="s">
        <v>103</v>
      </c>
      <c r="H7363" s="5">
        <v>747</v>
      </c>
      <c r="I7363" s="9">
        <v>0.3</v>
      </c>
      <c r="J7363" s="5">
        <v>253.98</v>
      </c>
      <c r="K7363" t="s">
        <v>17</v>
      </c>
      <c r="L7363" s="1">
        <f t="shared" si="460"/>
        <v>43057</v>
      </c>
      <c r="M7363">
        <f t="shared" si="461"/>
        <v>2017</v>
      </c>
      <c r="N7363">
        <f t="shared" si="462"/>
        <v>11</v>
      </c>
      <c r="O7363" t="str">
        <f t="shared" si="463"/>
        <v>2017-11</v>
      </c>
    </row>
    <row r="7364" spans="1:15" x14ac:dyDescent="0.3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s="2" t="s">
        <v>1851</v>
      </c>
      <c r="G7364" t="s">
        <v>103</v>
      </c>
      <c r="H7364" s="5">
        <v>2340</v>
      </c>
      <c r="I7364" s="9">
        <v>0.34</v>
      </c>
      <c r="J7364" s="5">
        <v>561.6</v>
      </c>
      <c r="K7364" t="s">
        <v>17</v>
      </c>
      <c r="L7364" s="1">
        <f t="shared" si="460"/>
        <v>42273</v>
      </c>
      <c r="M7364">
        <f t="shared" si="461"/>
        <v>2015</v>
      </c>
      <c r="N7364">
        <f t="shared" si="462"/>
        <v>9</v>
      </c>
      <c r="O7364" t="str">
        <f t="shared" si="463"/>
        <v>2015-09</v>
      </c>
    </row>
    <row r="7365" spans="1:15" x14ac:dyDescent="0.3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2">
        <v>42501</v>
      </c>
      <c r="G7365" t="s">
        <v>103</v>
      </c>
      <c r="H7365" s="5">
        <v>1229</v>
      </c>
      <c r="I7365" s="9">
        <v>0.2</v>
      </c>
      <c r="J7365" s="5">
        <v>184.35</v>
      </c>
      <c r="K7365" t="s">
        <v>17</v>
      </c>
      <c r="L7365" s="1">
        <f t="shared" si="460"/>
        <v>42501</v>
      </c>
      <c r="M7365">
        <f t="shared" si="461"/>
        <v>2016</v>
      </c>
      <c r="N7365">
        <f t="shared" si="462"/>
        <v>5</v>
      </c>
      <c r="O7365" t="str">
        <f t="shared" si="463"/>
        <v>2016-05</v>
      </c>
    </row>
    <row r="7366" spans="1:15" x14ac:dyDescent="0.3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2">
        <v>42441</v>
      </c>
      <c r="G7366" t="s">
        <v>103</v>
      </c>
      <c r="H7366" s="5">
        <v>944</v>
      </c>
      <c r="I7366" s="9">
        <v>0.35</v>
      </c>
      <c r="J7366" s="5">
        <v>273.76</v>
      </c>
      <c r="K7366" t="s">
        <v>17</v>
      </c>
      <c r="L7366" s="1">
        <f t="shared" si="460"/>
        <v>42441</v>
      </c>
      <c r="M7366">
        <f t="shared" si="461"/>
        <v>2016</v>
      </c>
      <c r="N7366">
        <f t="shared" si="462"/>
        <v>3</v>
      </c>
      <c r="O7366" t="str">
        <f t="shared" si="463"/>
        <v>2016-03</v>
      </c>
    </row>
    <row r="7367" spans="1:15" x14ac:dyDescent="0.3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s="2" t="s">
        <v>3661</v>
      </c>
      <c r="G7367" t="s">
        <v>103</v>
      </c>
      <c r="H7367" s="5">
        <v>1314</v>
      </c>
      <c r="I7367" s="9">
        <v>0.13</v>
      </c>
      <c r="J7367" s="5">
        <v>433.62</v>
      </c>
      <c r="K7367" t="s">
        <v>17</v>
      </c>
      <c r="L7367" s="1">
        <f t="shared" si="460"/>
        <v>42295</v>
      </c>
      <c r="M7367">
        <f t="shared" si="461"/>
        <v>2015</v>
      </c>
      <c r="N7367">
        <f t="shared" si="462"/>
        <v>10</v>
      </c>
      <c r="O7367" t="str">
        <f t="shared" si="463"/>
        <v>2015-10</v>
      </c>
    </row>
    <row r="7368" spans="1:15" x14ac:dyDescent="0.3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2">
        <v>42803</v>
      </c>
      <c r="G7368" t="s">
        <v>103</v>
      </c>
      <c r="H7368" s="5">
        <v>1960</v>
      </c>
      <c r="I7368" s="9">
        <v>0.25</v>
      </c>
      <c r="J7368" s="5">
        <v>333.2</v>
      </c>
      <c r="K7368" t="s">
        <v>17</v>
      </c>
      <c r="L7368" s="1">
        <f t="shared" si="460"/>
        <v>42803</v>
      </c>
      <c r="M7368">
        <f t="shared" si="461"/>
        <v>2017</v>
      </c>
      <c r="N7368">
        <f t="shared" si="462"/>
        <v>3</v>
      </c>
      <c r="O7368" t="str">
        <f t="shared" si="463"/>
        <v>2017-03</v>
      </c>
    </row>
    <row r="7369" spans="1:15" x14ac:dyDescent="0.3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2">
        <v>42744</v>
      </c>
      <c r="G7369" t="s">
        <v>103</v>
      </c>
      <c r="H7369" s="5">
        <v>2394</v>
      </c>
      <c r="I7369" s="9">
        <v>0.18</v>
      </c>
      <c r="J7369" s="5">
        <v>957.6</v>
      </c>
      <c r="K7369" t="s">
        <v>17</v>
      </c>
      <c r="L7369" s="1">
        <f t="shared" si="460"/>
        <v>42744</v>
      </c>
      <c r="M7369">
        <f t="shared" si="461"/>
        <v>2017</v>
      </c>
      <c r="N7369">
        <f t="shared" si="462"/>
        <v>1</v>
      </c>
      <c r="O7369" t="str">
        <f t="shared" si="463"/>
        <v>2017-01</v>
      </c>
    </row>
    <row r="7370" spans="1:15" x14ac:dyDescent="0.3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s="2" t="s">
        <v>3661</v>
      </c>
      <c r="G7370" t="s">
        <v>103</v>
      </c>
      <c r="H7370" s="5">
        <v>2247</v>
      </c>
      <c r="I7370" s="9">
        <v>0.14000000000000001</v>
      </c>
      <c r="J7370" s="5">
        <v>337.05</v>
      </c>
      <c r="K7370" t="s">
        <v>17</v>
      </c>
      <c r="L7370" s="1">
        <f t="shared" si="460"/>
        <v>42295</v>
      </c>
      <c r="M7370">
        <f t="shared" si="461"/>
        <v>2015</v>
      </c>
      <c r="N7370">
        <f t="shared" si="462"/>
        <v>10</v>
      </c>
      <c r="O7370" t="str">
        <f t="shared" si="463"/>
        <v>2015-10</v>
      </c>
    </row>
    <row r="7371" spans="1:15" x14ac:dyDescent="0.3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s="2" t="s">
        <v>1689</v>
      </c>
      <c r="G7371" t="s">
        <v>103</v>
      </c>
      <c r="H7371" s="5">
        <v>588</v>
      </c>
      <c r="I7371" s="9">
        <v>0.3</v>
      </c>
      <c r="J7371" s="5">
        <v>141.12</v>
      </c>
      <c r="K7371" t="s">
        <v>17</v>
      </c>
      <c r="L7371" s="1">
        <f t="shared" si="460"/>
        <v>42276</v>
      </c>
      <c r="M7371">
        <f t="shared" si="461"/>
        <v>2015</v>
      </c>
      <c r="N7371">
        <f t="shared" si="462"/>
        <v>9</v>
      </c>
      <c r="O7371" t="str">
        <f t="shared" si="463"/>
        <v>2015-09</v>
      </c>
    </row>
    <row r="7372" spans="1:15" x14ac:dyDescent="0.3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s="2" t="s">
        <v>1631</v>
      </c>
      <c r="G7372" t="s">
        <v>103</v>
      </c>
      <c r="H7372" s="5">
        <v>2074</v>
      </c>
      <c r="I7372" s="9">
        <v>0.3</v>
      </c>
      <c r="J7372" s="5">
        <v>331.84</v>
      </c>
      <c r="K7372" t="s">
        <v>17</v>
      </c>
      <c r="L7372" s="1">
        <f t="shared" si="460"/>
        <v>42911</v>
      </c>
      <c r="M7372">
        <f t="shared" si="461"/>
        <v>2017</v>
      </c>
      <c r="N7372">
        <f t="shared" si="462"/>
        <v>6</v>
      </c>
      <c r="O7372" t="str">
        <f t="shared" si="463"/>
        <v>2017-06</v>
      </c>
    </row>
    <row r="7373" spans="1:15" x14ac:dyDescent="0.3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s="2" t="s">
        <v>755</v>
      </c>
      <c r="G7373" t="s">
        <v>103</v>
      </c>
      <c r="H7373" s="5">
        <v>2449</v>
      </c>
      <c r="I7373" s="9">
        <v>0.28000000000000003</v>
      </c>
      <c r="J7373" s="5">
        <v>538.78</v>
      </c>
      <c r="K7373" t="s">
        <v>17</v>
      </c>
      <c r="L7373" s="1">
        <f t="shared" si="460"/>
        <v>43430</v>
      </c>
      <c r="M7373">
        <f t="shared" si="461"/>
        <v>2018</v>
      </c>
      <c r="N7373">
        <f t="shared" si="462"/>
        <v>11</v>
      </c>
      <c r="O7373" t="str">
        <f t="shared" si="463"/>
        <v>2018-11</v>
      </c>
    </row>
    <row r="7374" spans="1:15" x14ac:dyDescent="0.3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s="2" t="s">
        <v>1938</v>
      </c>
      <c r="G7374" t="s">
        <v>103</v>
      </c>
      <c r="H7374" s="5">
        <v>1352</v>
      </c>
      <c r="I7374" s="9">
        <v>0.1</v>
      </c>
      <c r="J7374" s="5">
        <v>135.19999999999999</v>
      </c>
      <c r="K7374" t="s">
        <v>17</v>
      </c>
      <c r="L7374" s="1">
        <f t="shared" si="460"/>
        <v>43422</v>
      </c>
      <c r="M7374">
        <f t="shared" si="461"/>
        <v>2018</v>
      </c>
      <c r="N7374">
        <f t="shared" si="462"/>
        <v>11</v>
      </c>
      <c r="O7374" t="str">
        <f t="shared" si="463"/>
        <v>2018-11</v>
      </c>
    </row>
    <row r="7375" spans="1:15" x14ac:dyDescent="0.3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s="2" t="s">
        <v>127</v>
      </c>
      <c r="G7375" t="s">
        <v>103</v>
      </c>
      <c r="H7375" s="5">
        <v>571</v>
      </c>
      <c r="I7375" s="9">
        <v>0.22</v>
      </c>
      <c r="J7375" s="5">
        <v>245.53</v>
      </c>
      <c r="K7375" t="s">
        <v>17</v>
      </c>
      <c r="L7375" s="1">
        <f t="shared" si="460"/>
        <v>43392</v>
      </c>
      <c r="M7375">
        <f t="shared" si="461"/>
        <v>2018</v>
      </c>
      <c r="N7375">
        <f t="shared" si="462"/>
        <v>10</v>
      </c>
      <c r="O7375" t="str">
        <f t="shared" si="463"/>
        <v>2018-10</v>
      </c>
    </row>
    <row r="7376" spans="1:15" x14ac:dyDescent="0.3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s="2" t="s">
        <v>1836</v>
      </c>
      <c r="G7376" t="s">
        <v>103</v>
      </c>
      <c r="H7376" s="5">
        <v>1529</v>
      </c>
      <c r="I7376" s="9">
        <v>0.21</v>
      </c>
      <c r="J7376" s="5">
        <v>137.61000000000001</v>
      </c>
      <c r="K7376" t="s">
        <v>17</v>
      </c>
      <c r="L7376" s="1">
        <f t="shared" si="460"/>
        <v>43452</v>
      </c>
      <c r="M7376">
        <f t="shared" si="461"/>
        <v>2018</v>
      </c>
      <c r="N7376">
        <f t="shared" si="462"/>
        <v>12</v>
      </c>
      <c r="O7376" t="str">
        <f t="shared" si="463"/>
        <v>2018-12</v>
      </c>
    </row>
    <row r="7377" spans="1:15" x14ac:dyDescent="0.3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2">
        <v>42898</v>
      </c>
      <c r="G7377" t="s">
        <v>103</v>
      </c>
      <c r="H7377" s="5">
        <v>1689</v>
      </c>
      <c r="I7377" s="9">
        <v>0.11</v>
      </c>
      <c r="J7377" s="5">
        <v>709.38</v>
      </c>
      <c r="K7377" t="s">
        <v>17</v>
      </c>
      <c r="L7377" s="1">
        <f t="shared" si="460"/>
        <v>42898</v>
      </c>
      <c r="M7377">
        <f t="shared" si="461"/>
        <v>2017</v>
      </c>
      <c r="N7377">
        <f t="shared" si="462"/>
        <v>6</v>
      </c>
      <c r="O7377" t="str">
        <f t="shared" si="463"/>
        <v>2017-06</v>
      </c>
    </row>
    <row r="7378" spans="1:15" x14ac:dyDescent="0.3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s="2" t="s">
        <v>1460</v>
      </c>
      <c r="G7378" t="s">
        <v>103</v>
      </c>
      <c r="H7378" s="5">
        <v>1399</v>
      </c>
      <c r="I7378" s="9">
        <v>0.17</v>
      </c>
      <c r="J7378" s="5">
        <v>587.58000000000004</v>
      </c>
      <c r="K7378" t="s">
        <v>17</v>
      </c>
      <c r="L7378" s="1">
        <f t="shared" si="460"/>
        <v>42476</v>
      </c>
      <c r="M7378">
        <f t="shared" si="461"/>
        <v>2016</v>
      </c>
      <c r="N7378">
        <f t="shared" si="462"/>
        <v>4</v>
      </c>
      <c r="O7378" t="str">
        <f t="shared" si="463"/>
        <v>2016-04</v>
      </c>
    </row>
    <row r="7379" spans="1:15" x14ac:dyDescent="0.3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s="2" t="s">
        <v>246</v>
      </c>
      <c r="G7379" t="s">
        <v>103</v>
      </c>
      <c r="H7379" s="5">
        <v>648</v>
      </c>
      <c r="I7379" s="9">
        <v>0.24</v>
      </c>
      <c r="J7379" s="5">
        <v>233.28</v>
      </c>
      <c r="K7379" t="s">
        <v>17</v>
      </c>
      <c r="L7379" s="1">
        <f t="shared" si="460"/>
        <v>42976</v>
      </c>
      <c r="M7379">
        <f t="shared" si="461"/>
        <v>2017</v>
      </c>
      <c r="N7379">
        <f t="shared" si="462"/>
        <v>8</v>
      </c>
      <c r="O7379" t="str">
        <f t="shared" si="463"/>
        <v>2017-08</v>
      </c>
    </row>
    <row r="7380" spans="1:15" x14ac:dyDescent="0.3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2">
        <v>42744</v>
      </c>
      <c r="G7380" t="s">
        <v>103</v>
      </c>
      <c r="H7380" s="5">
        <v>1014</v>
      </c>
      <c r="I7380" s="9">
        <v>0.16</v>
      </c>
      <c r="J7380" s="5">
        <v>111.54</v>
      </c>
      <c r="K7380" t="s">
        <v>17</v>
      </c>
      <c r="L7380" s="1">
        <f t="shared" si="460"/>
        <v>42744</v>
      </c>
      <c r="M7380">
        <f t="shared" si="461"/>
        <v>2017</v>
      </c>
      <c r="N7380">
        <f t="shared" si="462"/>
        <v>1</v>
      </c>
      <c r="O7380" t="str">
        <f t="shared" si="463"/>
        <v>2017-01</v>
      </c>
    </row>
    <row r="7381" spans="1:15" x14ac:dyDescent="0.3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s="2" t="s">
        <v>811</v>
      </c>
      <c r="G7381" t="s">
        <v>103</v>
      </c>
      <c r="H7381" s="5">
        <v>1412</v>
      </c>
      <c r="I7381" s="9">
        <v>0.12</v>
      </c>
      <c r="J7381" s="5">
        <v>225.92</v>
      </c>
      <c r="K7381" t="s">
        <v>17</v>
      </c>
      <c r="L7381" s="1">
        <f t="shared" si="460"/>
        <v>43428</v>
      </c>
      <c r="M7381">
        <f t="shared" si="461"/>
        <v>2018</v>
      </c>
      <c r="N7381">
        <f t="shared" si="462"/>
        <v>11</v>
      </c>
      <c r="O7381" t="str">
        <f t="shared" si="463"/>
        <v>2018-11</v>
      </c>
    </row>
    <row r="7382" spans="1:15" x14ac:dyDescent="0.3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2">
        <v>43140</v>
      </c>
      <c r="G7382" t="s">
        <v>103</v>
      </c>
      <c r="H7382" s="5">
        <v>1209</v>
      </c>
      <c r="I7382" s="9">
        <v>0.3</v>
      </c>
      <c r="J7382" s="5">
        <v>120.9</v>
      </c>
      <c r="K7382" t="s">
        <v>17</v>
      </c>
      <c r="L7382" s="1">
        <f t="shared" si="460"/>
        <v>43140</v>
      </c>
      <c r="M7382">
        <f t="shared" si="461"/>
        <v>2018</v>
      </c>
      <c r="N7382">
        <f t="shared" si="462"/>
        <v>2</v>
      </c>
      <c r="O7382" t="str">
        <f t="shared" si="463"/>
        <v>2018-02</v>
      </c>
    </row>
    <row r="7383" spans="1:15" x14ac:dyDescent="0.3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s="2" t="s">
        <v>1339</v>
      </c>
      <c r="G7383" t="s">
        <v>103</v>
      </c>
      <c r="H7383" s="5">
        <v>2008</v>
      </c>
      <c r="I7383" s="9">
        <v>0.21</v>
      </c>
      <c r="J7383" s="5">
        <v>381.52</v>
      </c>
      <c r="K7383" t="s">
        <v>17</v>
      </c>
      <c r="L7383" s="1">
        <f t="shared" si="460"/>
        <v>42973</v>
      </c>
      <c r="M7383">
        <f t="shared" si="461"/>
        <v>2017</v>
      </c>
      <c r="N7383">
        <f t="shared" si="462"/>
        <v>8</v>
      </c>
      <c r="O7383" t="str">
        <f t="shared" si="463"/>
        <v>2017-08</v>
      </c>
    </row>
    <row r="7384" spans="1:15" x14ac:dyDescent="0.3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s="2" t="s">
        <v>358</v>
      </c>
      <c r="G7384" t="s">
        <v>103</v>
      </c>
      <c r="H7384" s="5">
        <v>1829</v>
      </c>
      <c r="I7384" s="9">
        <v>0.23</v>
      </c>
      <c r="J7384" s="5">
        <v>109.74</v>
      </c>
      <c r="K7384" t="s">
        <v>17</v>
      </c>
      <c r="L7384" s="1">
        <f t="shared" si="460"/>
        <v>43067</v>
      </c>
      <c r="M7384">
        <f t="shared" si="461"/>
        <v>2017</v>
      </c>
      <c r="N7384">
        <f t="shared" si="462"/>
        <v>11</v>
      </c>
      <c r="O7384" t="str">
        <f t="shared" si="463"/>
        <v>2017-11</v>
      </c>
    </row>
    <row r="7385" spans="1:15" x14ac:dyDescent="0.3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2">
        <v>42066</v>
      </c>
      <c r="G7385" t="s">
        <v>103</v>
      </c>
      <c r="H7385" s="5">
        <v>2173</v>
      </c>
      <c r="I7385" s="9">
        <v>0.31</v>
      </c>
      <c r="J7385" s="5">
        <v>847.47</v>
      </c>
      <c r="K7385" t="s">
        <v>17</v>
      </c>
      <c r="L7385" s="1">
        <f t="shared" si="460"/>
        <v>42066</v>
      </c>
      <c r="M7385">
        <f t="shared" si="461"/>
        <v>2015</v>
      </c>
      <c r="N7385">
        <f t="shared" si="462"/>
        <v>3</v>
      </c>
      <c r="O7385" t="str">
        <f t="shared" si="463"/>
        <v>2015-03</v>
      </c>
    </row>
    <row r="7386" spans="1:15" x14ac:dyDescent="0.3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2">
        <v>43143</v>
      </c>
      <c r="G7386" t="s">
        <v>103</v>
      </c>
      <c r="H7386" s="5">
        <v>1983</v>
      </c>
      <c r="I7386" s="9">
        <v>0.31</v>
      </c>
      <c r="J7386" s="5">
        <v>753.54</v>
      </c>
      <c r="K7386" t="s">
        <v>17</v>
      </c>
      <c r="L7386" s="1">
        <f t="shared" si="460"/>
        <v>43143</v>
      </c>
      <c r="M7386">
        <f t="shared" si="461"/>
        <v>2018</v>
      </c>
      <c r="N7386">
        <f t="shared" si="462"/>
        <v>2</v>
      </c>
      <c r="O7386" t="str">
        <f t="shared" si="463"/>
        <v>2018-02</v>
      </c>
    </row>
    <row r="7387" spans="1:15" x14ac:dyDescent="0.3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2">
        <v>42161</v>
      </c>
      <c r="G7387" t="s">
        <v>103</v>
      </c>
      <c r="H7387" s="5">
        <v>1857</v>
      </c>
      <c r="I7387" s="9">
        <v>0.17</v>
      </c>
      <c r="J7387" s="5">
        <v>538.53</v>
      </c>
      <c r="K7387" t="s">
        <v>17</v>
      </c>
      <c r="L7387" s="1">
        <f t="shared" si="460"/>
        <v>42161</v>
      </c>
      <c r="M7387">
        <f t="shared" si="461"/>
        <v>2015</v>
      </c>
      <c r="N7387">
        <f t="shared" si="462"/>
        <v>6</v>
      </c>
      <c r="O7387" t="str">
        <f t="shared" si="463"/>
        <v>2015-06</v>
      </c>
    </row>
    <row r="7388" spans="1:15" x14ac:dyDescent="0.3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s="2" t="s">
        <v>1689</v>
      </c>
      <c r="G7388" t="s">
        <v>103</v>
      </c>
      <c r="H7388" s="5">
        <v>2427</v>
      </c>
      <c r="I7388" s="9">
        <v>0.28999999999999998</v>
      </c>
      <c r="J7388" s="5">
        <v>582.48</v>
      </c>
      <c r="K7388" t="s">
        <v>17</v>
      </c>
      <c r="L7388" s="1">
        <f t="shared" si="460"/>
        <v>42276</v>
      </c>
      <c r="M7388">
        <f t="shared" si="461"/>
        <v>2015</v>
      </c>
      <c r="N7388">
        <f t="shared" si="462"/>
        <v>9</v>
      </c>
      <c r="O7388" t="str">
        <f t="shared" si="463"/>
        <v>2015-09</v>
      </c>
    </row>
    <row r="7389" spans="1:15" x14ac:dyDescent="0.3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2">
        <v>42898</v>
      </c>
      <c r="G7389" t="s">
        <v>103</v>
      </c>
      <c r="H7389" s="5">
        <v>2316</v>
      </c>
      <c r="I7389" s="9">
        <v>0.35</v>
      </c>
      <c r="J7389" s="5">
        <v>416.88</v>
      </c>
      <c r="K7389" t="s">
        <v>17</v>
      </c>
      <c r="L7389" s="1">
        <f t="shared" si="460"/>
        <v>42898</v>
      </c>
      <c r="M7389">
        <f t="shared" si="461"/>
        <v>2017</v>
      </c>
      <c r="N7389">
        <f t="shared" si="462"/>
        <v>6</v>
      </c>
      <c r="O7389" t="str">
        <f t="shared" si="463"/>
        <v>2017-06</v>
      </c>
    </row>
    <row r="7390" spans="1:15" x14ac:dyDescent="0.3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2">
        <v>42560</v>
      </c>
      <c r="G7390" t="s">
        <v>103</v>
      </c>
      <c r="H7390" s="5">
        <v>1315</v>
      </c>
      <c r="I7390" s="9">
        <v>0.35</v>
      </c>
      <c r="J7390" s="5">
        <v>433.95</v>
      </c>
      <c r="K7390" t="s">
        <v>17</v>
      </c>
      <c r="L7390" s="1">
        <f t="shared" si="460"/>
        <v>42560</v>
      </c>
      <c r="M7390">
        <f t="shared" si="461"/>
        <v>2016</v>
      </c>
      <c r="N7390">
        <f t="shared" si="462"/>
        <v>7</v>
      </c>
      <c r="O7390" t="str">
        <f t="shared" si="463"/>
        <v>2016-07</v>
      </c>
    </row>
    <row r="7391" spans="1:15" x14ac:dyDescent="0.3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s="2" t="s">
        <v>2388</v>
      </c>
      <c r="G7391" t="s">
        <v>103</v>
      </c>
      <c r="H7391" s="5">
        <v>1767</v>
      </c>
      <c r="I7391" s="9">
        <v>0.27</v>
      </c>
      <c r="J7391" s="5">
        <v>318.06</v>
      </c>
      <c r="K7391" t="s">
        <v>17</v>
      </c>
      <c r="L7391" s="1">
        <f t="shared" si="460"/>
        <v>43371</v>
      </c>
      <c r="M7391">
        <f t="shared" si="461"/>
        <v>2018</v>
      </c>
      <c r="N7391">
        <f t="shared" si="462"/>
        <v>9</v>
      </c>
      <c r="O7391" t="str">
        <f t="shared" si="463"/>
        <v>2018-09</v>
      </c>
    </row>
    <row r="7392" spans="1:15" x14ac:dyDescent="0.3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2">
        <v>43352</v>
      </c>
      <c r="G7392" t="s">
        <v>103</v>
      </c>
      <c r="H7392" s="5">
        <v>2045</v>
      </c>
      <c r="I7392" s="9">
        <v>0.28000000000000003</v>
      </c>
      <c r="J7392" s="5">
        <v>858.9</v>
      </c>
      <c r="K7392" t="s">
        <v>17</v>
      </c>
      <c r="L7392" s="1">
        <f t="shared" si="460"/>
        <v>43352</v>
      </c>
      <c r="M7392">
        <f t="shared" si="461"/>
        <v>2018</v>
      </c>
      <c r="N7392">
        <f t="shared" si="462"/>
        <v>9</v>
      </c>
      <c r="O7392" t="str">
        <f t="shared" si="463"/>
        <v>2018-09</v>
      </c>
    </row>
    <row r="7393" spans="1:15" x14ac:dyDescent="0.3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s="2" t="s">
        <v>1078</v>
      </c>
      <c r="G7393" t="s">
        <v>103</v>
      </c>
      <c r="H7393" s="5">
        <v>2329</v>
      </c>
      <c r="I7393" s="9">
        <v>0.24</v>
      </c>
      <c r="J7393" s="5">
        <v>954.89</v>
      </c>
      <c r="K7393" t="s">
        <v>17</v>
      </c>
      <c r="L7393" s="1">
        <f t="shared" si="460"/>
        <v>42603</v>
      </c>
      <c r="M7393">
        <f t="shared" si="461"/>
        <v>2016</v>
      </c>
      <c r="N7393">
        <f t="shared" si="462"/>
        <v>8</v>
      </c>
      <c r="O7393" t="str">
        <f t="shared" si="463"/>
        <v>2016-08</v>
      </c>
    </row>
    <row r="7394" spans="1:15" x14ac:dyDescent="0.3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s="2" t="s">
        <v>246</v>
      </c>
      <c r="G7394" t="s">
        <v>103</v>
      </c>
      <c r="H7394" s="5">
        <v>2010</v>
      </c>
      <c r="I7394" s="9">
        <v>0.26</v>
      </c>
      <c r="J7394" s="5">
        <v>703.5</v>
      </c>
      <c r="K7394" t="s">
        <v>17</v>
      </c>
      <c r="L7394" s="1">
        <f t="shared" si="460"/>
        <v>42976</v>
      </c>
      <c r="M7394">
        <f t="shared" si="461"/>
        <v>2017</v>
      </c>
      <c r="N7394">
        <f t="shared" si="462"/>
        <v>8</v>
      </c>
      <c r="O7394" t="str">
        <f t="shared" si="463"/>
        <v>2017-08</v>
      </c>
    </row>
    <row r="7395" spans="1:15" x14ac:dyDescent="0.3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2">
        <v>43352</v>
      </c>
      <c r="G7395" t="s">
        <v>103</v>
      </c>
      <c r="H7395" s="5">
        <v>664</v>
      </c>
      <c r="I7395" s="9">
        <v>0.19</v>
      </c>
      <c r="J7395" s="5">
        <v>232.4</v>
      </c>
      <c r="K7395" t="s">
        <v>17</v>
      </c>
      <c r="L7395" s="1">
        <f t="shared" si="460"/>
        <v>43352</v>
      </c>
      <c r="M7395">
        <f t="shared" si="461"/>
        <v>2018</v>
      </c>
      <c r="N7395">
        <f t="shared" si="462"/>
        <v>9</v>
      </c>
      <c r="O7395" t="str">
        <f t="shared" si="463"/>
        <v>2018-09</v>
      </c>
    </row>
    <row r="7396" spans="1:15" x14ac:dyDescent="0.3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s="2" t="s">
        <v>2232</v>
      </c>
      <c r="G7396" t="s">
        <v>103</v>
      </c>
      <c r="H7396" s="5">
        <v>2347</v>
      </c>
      <c r="I7396" s="9">
        <v>0.19</v>
      </c>
      <c r="J7396" s="5">
        <v>422.46</v>
      </c>
      <c r="K7396" t="s">
        <v>17</v>
      </c>
      <c r="L7396" s="1">
        <f t="shared" si="460"/>
        <v>42598</v>
      </c>
      <c r="M7396">
        <f t="shared" si="461"/>
        <v>2016</v>
      </c>
      <c r="N7396">
        <f t="shared" si="462"/>
        <v>8</v>
      </c>
      <c r="O7396" t="str">
        <f t="shared" si="463"/>
        <v>2016-08</v>
      </c>
    </row>
    <row r="7397" spans="1:15" x14ac:dyDescent="0.3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s="2" t="s">
        <v>358</v>
      </c>
      <c r="G7397" t="s">
        <v>103</v>
      </c>
      <c r="H7397" s="5">
        <v>874</v>
      </c>
      <c r="I7397" s="9">
        <v>0.2</v>
      </c>
      <c r="J7397" s="5">
        <v>367.08</v>
      </c>
      <c r="K7397" t="s">
        <v>17</v>
      </c>
      <c r="L7397" s="1">
        <f t="shared" si="460"/>
        <v>43067</v>
      </c>
      <c r="M7397">
        <f t="shared" si="461"/>
        <v>2017</v>
      </c>
      <c r="N7397">
        <f t="shared" si="462"/>
        <v>11</v>
      </c>
      <c r="O7397" t="str">
        <f t="shared" si="463"/>
        <v>2017-11</v>
      </c>
    </row>
    <row r="7398" spans="1:15" x14ac:dyDescent="0.3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2">
        <v>43195</v>
      </c>
      <c r="G7398" t="s">
        <v>103</v>
      </c>
      <c r="H7398" s="5">
        <v>1230</v>
      </c>
      <c r="I7398" s="9">
        <v>0.25</v>
      </c>
      <c r="J7398" s="5">
        <v>528.9</v>
      </c>
      <c r="K7398" t="s">
        <v>17</v>
      </c>
      <c r="L7398" s="1">
        <f t="shared" si="460"/>
        <v>43195</v>
      </c>
      <c r="M7398">
        <f t="shared" si="461"/>
        <v>2018</v>
      </c>
      <c r="N7398">
        <f t="shared" si="462"/>
        <v>4</v>
      </c>
      <c r="O7398" t="str">
        <f t="shared" si="463"/>
        <v>2018-04</v>
      </c>
    </row>
    <row r="7399" spans="1:15" x14ac:dyDescent="0.3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s="2" t="s">
        <v>4256</v>
      </c>
      <c r="G7399" t="s">
        <v>103</v>
      </c>
      <c r="H7399" s="5">
        <v>1442</v>
      </c>
      <c r="I7399" s="9">
        <v>0.15</v>
      </c>
      <c r="J7399" s="5">
        <v>158.62</v>
      </c>
      <c r="K7399" t="s">
        <v>17</v>
      </c>
      <c r="L7399" s="1">
        <f t="shared" si="460"/>
        <v>42511</v>
      </c>
      <c r="M7399">
        <f t="shared" si="461"/>
        <v>2016</v>
      </c>
      <c r="N7399">
        <f t="shared" si="462"/>
        <v>5</v>
      </c>
      <c r="O7399" t="str">
        <f t="shared" si="463"/>
        <v>2016-05</v>
      </c>
    </row>
    <row r="7400" spans="1:15" x14ac:dyDescent="0.3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s="2" t="s">
        <v>265</v>
      </c>
      <c r="G7400" t="s">
        <v>103</v>
      </c>
      <c r="H7400" s="5">
        <v>951</v>
      </c>
      <c r="I7400" s="9">
        <v>0.23</v>
      </c>
      <c r="J7400" s="5">
        <v>76.08</v>
      </c>
      <c r="K7400" t="s">
        <v>17</v>
      </c>
      <c r="L7400" s="1">
        <f t="shared" si="460"/>
        <v>42241</v>
      </c>
      <c r="M7400">
        <f t="shared" si="461"/>
        <v>2015</v>
      </c>
      <c r="N7400">
        <f t="shared" si="462"/>
        <v>8</v>
      </c>
      <c r="O7400" t="str">
        <f t="shared" si="463"/>
        <v>2015-08</v>
      </c>
    </row>
    <row r="7401" spans="1:15" x14ac:dyDescent="0.3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s="2" t="s">
        <v>3538</v>
      </c>
      <c r="G7401" t="s">
        <v>103</v>
      </c>
      <c r="H7401" s="5">
        <v>2172</v>
      </c>
      <c r="I7401" s="9">
        <v>0.11</v>
      </c>
      <c r="J7401" s="5">
        <v>325.8</v>
      </c>
      <c r="K7401" t="s">
        <v>17</v>
      </c>
      <c r="L7401" s="1">
        <f t="shared" si="460"/>
        <v>43005</v>
      </c>
      <c r="M7401">
        <f t="shared" si="461"/>
        <v>2017</v>
      </c>
      <c r="N7401">
        <f t="shared" si="462"/>
        <v>9</v>
      </c>
      <c r="O7401" t="str">
        <f t="shared" si="463"/>
        <v>2017-09</v>
      </c>
    </row>
    <row r="7402" spans="1:15" x14ac:dyDescent="0.3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2">
        <v>42493</v>
      </c>
      <c r="G7402" t="s">
        <v>103</v>
      </c>
      <c r="H7402" s="5">
        <v>1517</v>
      </c>
      <c r="I7402" s="9">
        <v>0.34</v>
      </c>
      <c r="J7402" s="5">
        <v>273.06</v>
      </c>
      <c r="K7402" t="s">
        <v>17</v>
      </c>
      <c r="L7402" s="1">
        <f t="shared" si="460"/>
        <v>42493</v>
      </c>
      <c r="M7402">
        <f t="shared" si="461"/>
        <v>2016</v>
      </c>
      <c r="N7402">
        <f t="shared" si="462"/>
        <v>5</v>
      </c>
      <c r="O7402" t="str">
        <f t="shared" si="463"/>
        <v>2016-05</v>
      </c>
    </row>
    <row r="7403" spans="1:15" x14ac:dyDescent="0.3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2">
        <v>42560</v>
      </c>
      <c r="G7403" t="s">
        <v>103</v>
      </c>
      <c r="H7403" s="5">
        <v>1799</v>
      </c>
      <c r="I7403" s="9">
        <v>0.12</v>
      </c>
      <c r="J7403" s="5">
        <v>629.65</v>
      </c>
      <c r="K7403" t="s">
        <v>17</v>
      </c>
      <c r="L7403" s="1">
        <f t="shared" si="460"/>
        <v>42560</v>
      </c>
      <c r="M7403">
        <f t="shared" si="461"/>
        <v>2016</v>
      </c>
      <c r="N7403">
        <f t="shared" si="462"/>
        <v>7</v>
      </c>
      <c r="O7403" t="str">
        <f t="shared" si="463"/>
        <v>2016-07</v>
      </c>
    </row>
    <row r="7404" spans="1:15" x14ac:dyDescent="0.3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s="2" t="s">
        <v>2232</v>
      </c>
      <c r="G7404" t="s">
        <v>103</v>
      </c>
      <c r="H7404" s="5">
        <v>1259</v>
      </c>
      <c r="I7404" s="9">
        <v>0.15</v>
      </c>
      <c r="J7404" s="5">
        <v>226.62</v>
      </c>
      <c r="K7404" t="s">
        <v>17</v>
      </c>
      <c r="L7404" s="1">
        <f t="shared" si="460"/>
        <v>42598</v>
      </c>
      <c r="M7404">
        <f t="shared" si="461"/>
        <v>2016</v>
      </c>
      <c r="N7404">
        <f t="shared" si="462"/>
        <v>8</v>
      </c>
      <c r="O7404" t="str">
        <f t="shared" si="463"/>
        <v>2016-08</v>
      </c>
    </row>
    <row r="7405" spans="1:15" x14ac:dyDescent="0.3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2">
        <v>43195</v>
      </c>
      <c r="G7405" t="s">
        <v>103</v>
      </c>
      <c r="H7405" s="5">
        <v>1216</v>
      </c>
      <c r="I7405" s="9">
        <v>0.22</v>
      </c>
      <c r="J7405" s="5">
        <v>279.68</v>
      </c>
      <c r="K7405" t="s">
        <v>17</v>
      </c>
      <c r="L7405" s="1">
        <f t="shared" si="460"/>
        <v>43195</v>
      </c>
      <c r="M7405">
        <f t="shared" si="461"/>
        <v>2018</v>
      </c>
      <c r="N7405">
        <f t="shared" si="462"/>
        <v>4</v>
      </c>
      <c r="O7405" t="str">
        <f t="shared" si="463"/>
        <v>2018-04</v>
      </c>
    </row>
    <row r="7406" spans="1:15" x14ac:dyDescent="0.3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s="2" t="s">
        <v>2688</v>
      </c>
      <c r="G7406" t="s">
        <v>103</v>
      </c>
      <c r="H7406" s="5">
        <v>665</v>
      </c>
      <c r="I7406" s="9">
        <v>0.27</v>
      </c>
      <c r="J7406" s="5">
        <v>106.4</v>
      </c>
      <c r="K7406" t="s">
        <v>17</v>
      </c>
      <c r="L7406" s="1">
        <f t="shared" si="460"/>
        <v>43220</v>
      </c>
      <c r="M7406">
        <f t="shared" si="461"/>
        <v>2018</v>
      </c>
      <c r="N7406">
        <f t="shared" si="462"/>
        <v>4</v>
      </c>
      <c r="O7406" t="str">
        <f t="shared" si="463"/>
        <v>2018-04</v>
      </c>
    </row>
    <row r="7407" spans="1:15" x14ac:dyDescent="0.3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s="2" t="s">
        <v>265</v>
      </c>
      <c r="G7407" t="s">
        <v>103</v>
      </c>
      <c r="H7407" s="5">
        <v>1299</v>
      </c>
      <c r="I7407" s="9">
        <v>0.31</v>
      </c>
      <c r="J7407" s="5">
        <v>272.79000000000002</v>
      </c>
      <c r="K7407" t="s">
        <v>17</v>
      </c>
      <c r="L7407" s="1">
        <f t="shared" si="460"/>
        <v>42241</v>
      </c>
      <c r="M7407">
        <f t="shared" si="461"/>
        <v>2015</v>
      </c>
      <c r="N7407">
        <f t="shared" si="462"/>
        <v>8</v>
      </c>
      <c r="O7407" t="str">
        <f t="shared" si="463"/>
        <v>2015-08</v>
      </c>
    </row>
    <row r="7408" spans="1:15" x14ac:dyDescent="0.3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2">
        <v>42136</v>
      </c>
      <c r="G7408" t="s">
        <v>103</v>
      </c>
      <c r="H7408" s="5">
        <v>2058</v>
      </c>
      <c r="I7408" s="9">
        <v>0.3</v>
      </c>
      <c r="J7408" s="5">
        <v>288.12</v>
      </c>
      <c r="K7408" t="s">
        <v>17</v>
      </c>
      <c r="L7408" s="1">
        <f t="shared" si="460"/>
        <v>42136</v>
      </c>
      <c r="M7408">
        <f t="shared" si="461"/>
        <v>2015</v>
      </c>
      <c r="N7408">
        <f t="shared" si="462"/>
        <v>5</v>
      </c>
      <c r="O7408" t="str">
        <f t="shared" si="463"/>
        <v>2015-05</v>
      </c>
    </row>
    <row r="7409" spans="1:15" x14ac:dyDescent="0.3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2">
        <v>43164</v>
      </c>
      <c r="G7409" t="s">
        <v>103</v>
      </c>
      <c r="H7409" s="5">
        <v>1311</v>
      </c>
      <c r="I7409" s="9">
        <v>0.15</v>
      </c>
      <c r="J7409" s="5">
        <v>301.52999999999997</v>
      </c>
      <c r="K7409" t="s">
        <v>17</v>
      </c>
      <c r="L7409" s="1">
        <f t="shared" si="460"/>
        <v>43164</v>
      </c>
      <c r="M7409">
        <f t="shared" si="461"/>
        <v>2018</v>
      </c>
      <c r="N7409">
        <f t="shared" si="462"/>
        <v>3</v>
      </c>
      <c r="O7409" t="str">
        <f t="shared" si="463"/>
        <v>2018-03</v>
      </c>
    </row>
    <row r="7410" spans="1:15" x14ac:dyDescent="0.3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2">
        <v>42469</v>
      </c>
      <c r="G7410" t="s">
        <v>103</v>
      </c>
      <c r="H7410" s="5">
        <v>1115</v>
      </c>
      <c r="I7410" s="9">
        <v>0.19</v>
      </c>
      <c r="J7410" s="5">
        <v>379.1</v>
      </c>
      <c r="K7410" t="s">
        <v>17</v>
      </c>
      <c r="L7410" s="1">
        <f t="shared" si="460"/>
        <v>42469</v>
      </c>
      <c r="M7410">
        <f t="shared" si="461"/>
        <v>2016</v>
      </c>
      <c r="N7410">
        <f t="shared" si="462"/>
        <v>4</v>
      </c>
      <c r="O7410" t="str">
        <f t="shared" si="463"/>
        <v>2016-04</v>
      </c>
    </row>
    <row r="7411" spans="1:15" x14ac:dyDescent="0.3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s="2" t="s">
        <v>2244</v>
      </c>
      <c r="G7411" t="s">
        <v>103</v>
      </c>
      <c r="H7411" s="5">
        <v>725</v>
      </c>
      <c r="I7411" s="9">
        <v>0.28999999999999998</v>
      </c>
      <c r="J7411" s="5">
        <v>65.25</v>
      </c>
      <c r="K7411" t="s">
        <v>17</v>
      </c>
      <c r="L7411" s="1">
        <f t="shared" si="460"/>
        <v>42628</v>
      </c>
      <c r="M7411">
        <f t="shared" si="461"/>
        <v>2016</v>
      </c>
      <c r="N7411">
        <f t="shared" si="462"/>
        <v>9</v>
      </c>
      <c r="O7411" t="str">
        <f t="shared" si="463"/>
        <v>2016-09</v>
      </c>
    </row>
    <row r="7412" spans="1:15" x14ac:dyDescent="0.3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2">
        <v>43347</v>
      </c>
      <c r="G7412" t="s">
        <v>103</v>
      </c>
      <c r="H7412" s="5">
        <v>2118</v>
      </c>
      <c r="I7412" s="9">
        <v>0.33</v>
      </c>
      <c r="J7412" s="5">
        <v>571.86</v>
      </c>
      <c r="K7412" t="s">
        <v>17</v>
      </c>
      <c r="L7412" s="1">
        <f t="shared" si="460"/>
        <v>43347</v>
      </c>
      <c r="M7412">
        <f t="shared" si="461"/>
        <v>2018</v>
      </c>
      <c r="N7412">
        <f t="shared" si="462"/>
        <v>9</v>
      </c>
      <c r="O7412" t="str">
        <f t="shared" si="463"/>
        <v>2018-09</v>
      </c>
    </row>
    <row r="7413" spans="1:15" x14ac:dyDescent="0.3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s="2" t="s">
        <v>1631</v>
      </c>
      <c r="G7413" t="s">
        <v>103</v>
      </c>
      <c r="H7413" s="5">
        <v>862</v>
      </c>
      <c r="I7413" s="9">
        <v>0.16</v>
      </c>
      <c r="J7413" s="5">
        <v>310.32</v>
      </c>
      <c r="K7413" t="s">
        <v>17</v>
      </c>
      <c r="L7413" s="1">
        <f t="shared" si="460"/>
        <v>42911</v>
      </c>
      <c r="M7413">
        <f t="shared" si="461"/>
        <v>2017</v>
      </c>
      <c r="N7413">
        <f t="shared" si="462"/>
        <v>6</v>
      </c>
      <c r="O7413" t="str">
        <f t="shared" si="463"/>
        <v>2017-06</v>
      </c>
    </row>
    <row r="7414" spans="1:15" x14ac:dyDescent="0.3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s="2" t="s">
        <v>1460</v>
      </c>
      <c r="G7414" t="s">
        <v>103</v>
      </c>
      <c r="H7414" s="5">
        <v>2377</v>
      </c>
      <c r="I7414" s="9">
        <v>0.27</v>
      </c>
      <c r="J7414" s="5">
        <v>594.25</v>
      </c>
      <c r="K7414" t="s">
        <v>17</v>
      </c>
      <c r="L7414" s="1">
        <f t="shared" si="460"/>
        <v>42476</v>
      </c>
      <c r="M7414">
        <f t="shared" si="461"/>
        <v>2016</v>
      </c>
      <c r="N7414">
        <f t="shared" si="462"/>
        <v>4</v>
      </c>
      <c r="O7414" t="str">
        <f t="shared" si="463"/>
        <v>2016-04</v>
      </c>
    </row>
    <row r="7415" spans="1:15" x14ac:dyDescent="0.3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2">
        <v>43164</v>
      </c>
      <c r="G7415" t="s">
        <v>103</v>
      </c>
      <c r="H7415" s="5">
        <v>1061</v>
      </c>
      <c r="I7415" s="9">
        <v>0.26</v>
      </c>
      <c r="J7415" s="5">
        <v>169.76</v>
      </c>
      <c r="K7415" t="s">
        <v>17</v>
      </c>
      <c r="L7415" s="1">
        <f t="shared" si="460"/>
        <v>43164</v>
      </c>
      <c r="M7415">
        <f t="shared" si="461"/>
        <v>2018</v>
      </c>
      <c r="N7415">
        <f t="shared" si="462"/>
        <v>3</v>
      </c>
      <c r="O7415" t="str">
        <f t="shared" si="463"/>
        <v>2018-03</v>
      </c>
    </row>
    <row r="7416" spans="1:15" x14ac:dyDescent="0.3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s="2" t="s">
        <v>1851</v>
      </c>
      <c r="G7416" t="s">
        <v>103</v>
      </c>
      <c r="H7416" s="5">
        <v>777</v>
      </c>
      <c r="I7416" s="9">
        <v>0.25</v>
      </c>
      <c r="J7416" s="5">
        <v>54.39</v>
      </c>
      <c r="K7416" t="s">
        <v>17</v>
      </c>
      <c r="L7416" s="1">
        <f t="shared" si="460"/>
        <v>42273</v>
      </c>
      <c r="M7416">
        <f t="shared" si="461"/>
        <v>2015</v>
      </c>
      <c r="N7416">
        <f t="shared" si="462"/>
        <v>9</v>
      </c>
      <c r="O7416" t="str">
        <f t="shared" si="463"/>
        <v>2015-09</v>
      </c>
    </row>
    <row r="7417" spans="1:15" x14ac:dyDescent="0.3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2">
        <v>42826</v>
      </c>
      <c r="G7417" t="s">
        <v>103</v>
      </c>
      <c r="H7417" s="5">
        <v>1291</v>
      </c>
      <c r="I7417" s="9">
        <v>0.25</v>
      </c>
      <c r="J7417" s="5">
        <v>167.83</v>
      </c>
      <c r="K7417" t="s">
        <v>17</v>
      </c>
      <c r="L7417" s="1">
        <f t="shared" si="460"/>
        <v>42826</v>
      </c>
      <c r="M7417">
        <f t="shared" si="461"/>
        <v>2017</v>
      </c>
      <c r="N7417">
        <f t="shared" si="462"/>
        <v>4</v>
      </c>
      <c r="O7417" t="str">
        <f t="shared" si="463"/>
        <v>2017-04</v>
      </c>
    </row>
    <row r="7418" spans="1:15" x14ac:dyDescent="0.3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s="2" t="s">
        <v>226</v>
      </c>
      <c r="G7418" t="s">
        <v>103</v>
      </c>
      <c r="H7418" s="5">
        <v>2328</v>
      </c>
      <c r="I7418" s="9">
        <v>0.33</v>
      </c>
      <c r="J7418" s="5">
        <v>535.44000000000005</v>
      </c>
      <c r="K7418" t="s">
        <v>17</v>
      </c>
      <c r="L7418" s="1">
        <f t="shared" si="460"/>
        <v>43399</v>
      </c>
      <c r="M7418">
        <f t="shared" si="461"/>
        <v>2018</v>
      </c>
      <c r="N7418">
        <f t="shared" si="462"/>
        <v>10</v>
      </c>
      <c r="O7418" t="str">
        <f t="shared" si="463"/>
        <v>2018-10</v>
      </c>
    </row>
    <row r="7419" spans="1:15" x14ac:dyDescent="0.3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s="2" t="s">
        <v>265</v>
      </c>
      <c r="G7419" t="s">
        <v>103</v>
      </c>
      <c r="H7419" s="5">
        <v>1694</v>
      </c>
      <c r="I7419" s="9">
        <v>0.25</v>
      </c>
      <c r="J7419" s="5">
        <v>525.14</v>
      </c>
      <c r="K7419" t="s">
        <v>17</v>
      </c>
      <c r="L7419" s="1">
        <f t="shared" si="460"/>
        <v>42241</v>
      </c>
      <c r="M7419">
        <f t="shared" si="461"/>
        <v>2015</v>
      </c>
      <c r="N7419">
        <f t="shared" si="462"/>
        <v>8</v>
      </c>
      <c r="O7419" t="str">
        <f t="shared" si="463"/>
        <v>2015-08</v>
      </c>
    </row>
    <row r="7420" spans="1:15" x14ac:dyDescent="0.3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s="2" t="s">
        <v>805</v>
      </c>
      <c r="G7420" t="s">
        <v>103</v>
      </c>
      <c r="H7420" s="5">
        <v>1860</v>
      </c>
      <c r="I7420" s="9">
        <v>0.33</v>
      </c>
      <c r="J7420" s="5">
        <v>93</v>
      </c>
      <c r="K7420" t="s">
        <v>17</v>
      </c>
      <c r="L7420" s="1">
        <f t="shared" si="460"/>
        <v>42689</v>
      </c>
      <c r="M7420">
        <f t="shared" si="461"/>
        <v>2016</v>
      </c>
      <c r="N7420">
        <f t="shared" si="462"/>
        <v>11</v>
      </c>
      <c r="O7420" t="str">
        <f t="shared" si="463"/>
        <v>2016-11</v>
      </c>
    </row>
    <row r="7421" spans="1:15" x14ac:dyDescent="0.3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s="2" t="s">
        <v>1442</v>
      </c>
      <c r="G7421" t="s">
        <v>23</v>
      </c>
      <c r="H7421" s="5">
        <v>1545</v>
      </c>
      <c r="I7421" s="9">
        <v>0.33</v>
      </c>
      <c r="J7421" s="5">
        <v>633.45000000000005</v>
      </c>
      <c r="K7421" t="s">
        <v>17</v>
      </c>
      <c r="L7421" s="1">
        <f t="shared" si="460"/>
        <v>42298</v>
      </c>
      <c r="M7421">
        <f t="shared" si="461"/>
        <v>2015</v>
      </c>
      <c r="N7421">
        <f t="shared" si="462"/>
        <v>10</v>
      </c>
      <c r="O7421" t="str">
        <f t="shared" si="463"/>
        <v>2015-10</v>
      </c>
    </row>
    <row r="7422" spans="1:15" x14ac:dyDescent="0.3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s="2" t="s">
        <v>5144</v>
      </c>
      <c r="G7422" t="s">
        <v>23</v>
      </c>
      <c r="H7422" s="5">
        <v>763</v>
      </c>
      <c r="I7422" s="9">
        <v>0.27</v>
      </c>
      <c r="J7422" s="5">
        <v>251.79</v>
      </c>
      <c r="K7422" t="s">
        <v>17</v>
      </c>
      <c r="L7422" s="1">
        <f t="shared" si="460"/>
        <v>42544</v>
      </c>
      <c r="M7422">
        <f t="shared" si="461"/>
        <v>2016</v>
      </c>
      <c r="N7422">
        <f t="shared" si="462"/>
        <v>6</v>
      </c>
      <c r="O7422" t="str">
        <f t="shared" si="463"/>
        <v>2016-06</v>
      </c>
    </row>
    <row r="7423" spans="1:15" x14ac:dyDescent="0.3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s="2" t="s">
        <v>1628</v>
      </c>
      <c r="G7423" t="s">
        <v>23</v>
      </c>
      <c r="H7423" s="5">
        <v>1300</v>
      </c>
      <c r="I7423" s="9">
        <v>0.23</v>
      </c>
      <c r="J7423" s="5">
        <v>234</v>
      </c>
      <c r="K7423" t="s">
        <v>17</v>
      </c>
      <c r="L7423" s="1">
        <f t="shared" si="460"/>
        <v>42236</v>
      </c>
      <c r="M7423">
        <f t="shared" si="461"/>
        <v>2015</v>
      </c>
      <c r="N7423">
        <f t="shared" si="462"/>
        <v>8</v>
      </c>
      <c r="O7423" t="str">
        <f t="shared" si="463"/>
        <v>2015-08</v>
      </c>
    </row>
    <row r="7424" spans="1:15" x14ac:dyDescent="0.3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2">
        <v>42318</v>
      </c>
      <c r="G7424" t="s">
        <v>23</v>
      </c>
      <c r="H7424" s="5">
        <v>961</v>
      </c>
      <c r="I7424" s="9">
        <v>0.13</v>
      </c>
      <c r="J7424" s="5">
        <v>76.88</v>
      </c>
      <c r="K7424" t="s">
        <v>17</v>
      </c>
      <c r="L7424" s="1">
        <f t="shared" si="460"/>
        <v>42318</v>
      </c>
      <c r="M7424">
        <f t="shared" si="461"/>
        <v>2015</v>
      </c>
      <c r="N7424">
        <f t="shared" si="462"/>
        <v>11</v>
      </c>
      <c r="O7424" t="str">
        <f t="shared" si="463"/>
        <v>2015-11</v>
      </c>
    </row>
    <row r="7425" spans="1:15" x14ac:dyDescent="0.3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s="2" t="s">
        <v>3003</v>
      </c>
      <c r="G7425" t="s">
        <v>23</v>
      </c>
      <c r="H7425" s="5">
        <v>1121</v>
      </c>
      <c r="I7425" s="9">
        <v>0.18</v>
      </c>
      <c r="J7425" s="5">
        <v>470.82</v>
      </c>
      <c r="K7425" t="s">
        <v>17</v>
      </c>
      <c r="L7425" s="1">
        <f t="shared" si="460"/>
        <v>42534</v>
      </c>
      <c r="M7425">
        <f t="shared" si="461"/>
        <v>2016</v>
      </c>
      <c r="N7425">
        <f t="shared" si="462"/>
        <v>6</v>
      </c>
      <c r="O7425" t="str">
        <f t="shared" si="463"/>
        <v>2016-06</v>
      </c>
    </row>
    <row r="7426" spans="1:15" x14ac:dyDescent="0.3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s="2" t="s">
        <v>2384</v>
      </c>
      <c r="G7426" t="s">
        <v>23</v>
      </c>
      <c r="H7426" s="5">
        <v>2087</v>
      </c>
      <c r="I7426" s="9">
        <v>0.13</v>
      </c>
      <c r="J7426" s="5">
        <v>605.23</v>
      </c>
      <c r="K7426" t="s">
        <v>17</v>
      </c>
      <c r="L7426" s="1">
        <f t="shared" ref="L7426:L7489" si="464">IF(ISNUMBER(F7426),F7426,IFERROR(DATE(VALUE(RIGHT(F7426,4)),VALUE(LEFT(F7426,FIND("/",F7426)-1)),VALUE(MID(F7426,FIND("/",F7426)+1,FIND("/",F7426,FIND("/",F7426)+1)-FIND("/",F7426)-1))),""))</f>
        <v>42718</v>
      </c>
      <c r="M7426">
        <f t="shared" ref="M7426:M7489" si="465">YEAR(L7426)</f>
        <v>2016</v>
      </c>
      <c r="N7426">
        <f t="shared" ref="N7426:N7489" si="466">MONTH(L7426)</f>
        <v>12</v>
      </c>
      <c r="O7426" t="str">
        <f t="shared" ref="O7426:O7489" si="467">TEXT(L7426,"yyyy-mm")</f>
        <v>2016-12</v>
      </c>
    </row>
    <row r="7427" spans="1:15" x14ac:dyDescent="0.3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s="2" t="s">
        <v>6871</v>
      </c>
      <c r="G7427" t="s">
        <v>23</v>
      </c>
      <c r="H7427" s="5">
        <v>767</v>
      </c>
      <c r="I7427" s="9">
        <v>0.12</v>
      </c>
      <c r="J7427" s="5">
        <v>76.7</v>
      </c>
      <c r="K7427" t="s">
        <v>17</v>
      </c>
      <c r="L7427" s="1">
        <f t="shared" si="464"/>
        <v>42821</v>
      </c>
      <c r="M7427">
        <f t="shared" si="465"/>
        <v>2017</v>
      </c>
      <c r="N7427">
        <f t="shared" si="466"/>
        <v>3</v>
      </c>
      <c r="O7427" t="str">
        <f t="shared" si="467"/>
        <v>2017-03</v>
      </c>
    </row>
    <row r="7428" spans="1:15" x14ac:dyDescent="0.3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s="2" t="s">
        <v>3056</v>
      </c>
      <c r="G7428" t="s">
        <v>23</v>
      </c>
      <c r="H7428" s="5">
        <v>697</v>
      </c>
      <c r="I7428" s="9">
        <v>0.25</v>
      </c>
      <c r="J7428" s="5">
        <v>111.52</v>
      </c>
      <c r="K7428" t="s">
        <v>17</v>
      </c>
      <c r="L7428" s="1">
        <f t="shared" si="464"/>
        <v>42080</v>
      </c>
      <c r="M7428">
        <f t="shared" si="465"/>
        <v>2015</v>
      </c>
      <c r="N7428">
        <f t="shared" si="466"/>
        <v>3</v>
      </c>
      <c r="O7428" t="str">
        <f t="shared" si="467"/>
        <v>2015-03</v>
      </c>
    </row>
    <row r="7429" spans="1:15" x14ac:dyDescent="0.3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s="2" t="s">
        <v>2654</v>
      </c>
      <c r="G7429" t="s">
        <v>23</v>
      </c>
      <c r="H7429" s="5">
        <v>1698</v>
      </c>
      <c r="I7429" s="9">
        <v>0.19</v>
      </c>
      <c r="J7429" s="5">
        <v>441.48</v>
      </c>
      <c r="K7429" t="s">
        <v>17</v>
      </c>
      <c r="L7429" s="1">
        <f t="shared" si="464"/>
        <v>42330</v>
      </c>
      <c r="M7429">
        <f t="shared" si="465"/>
        <v>2015</v>
      </c>
      <c r="N7429">
        <f t="shared" si="466"/>
        <v>11</v>
      </c>
      <c r="O7429" t="str">
        <f t="shared" si="467"/>
        <v>2015-11</v>
      </c>
    </row>
    <row r="7430" spans="1:15" x14ac:dyDescent="0.3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s="2" t="s">
        <v>3835</v>
      </c>
      <c r="G7430" t="s">
        <v>23</v>
      </c>
      <c r="H7430" s="5">
        <v>1892</v>
      </c>
      <c r="I7430" s="9">
        <v>0.22</v>
      </c>
      <c r="J7430" s="5">
        <v>567.6</v>
      </c>
      <c r="K7430" t="s">
        <v>17</v>
      </c>
      <c r="L7430" s="1">
        <f t="shared" si="464"/>
        <v>42480</v>
      </c>
      <c r="M7430">
        <f t="shared" si="465"/>
        <v>2016</v>
      </c>
      <c r="N7430">
        <f t="shared" si="466"/>
        <v>4</v>
      </c>
      <c r="O7430" t="str">
        <f t="shared" si="467"/>
        <v>2016-04</v>
      </c>
    </row>
    <row r="7431" spans="1:15" x14ac:dyDescent="0.3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2">
        <v>42098</v>
      </c>
      <c r="G7431" t="s">
        <v>23</v>
      </c>
      <c r="H7431" s="5">
        <v>1904</v>
      </c>
      <c r="I7431" s="9">
        <v>0.12</v>
      </c>
      <c r="J7431" s="5">
        <v>190.4</v>
      </c>
      <c r="K7431" t="s">
        <v>17</v>
      </c>
      <c r="L7431" s="1">
        <f t="shared" si="464"/>
        <v>42098</v>
      </c>
      <c r="M7431">
        <f t="shared" si="465"/>
        <v>2015</v>
      </c>
      <c r="N7431">
        <f t="shared" si="466"/>
        <v>4</v>
      </c>
      <c r="O7431" t="str">
        <f t="shared" si="467"/>
        <v>2015-04</v>
      </c>
    </row>
    <row r="7432" spans="1:15" x14ac:dyDescent="0.3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s="2" t="s">
        <v>3056</v>
      </c>
      <c r="G7432" t="s">
        <v>23</v>
      </c>
      <c r="H7432" s="5">
        <v>1234</v>
      </c>
      <c r="I7432" s="9">
        <v>0.16</v>
      </c>
      <c r="J7432" s="5">
        <v>308.5</v>
      </c>
      <c r="K7432" t="s">
        <v>17</v>
      </c>
      <c r="L7432" s="1">
        <f t="shared" si="464"/>
        <v>42080</v>
      </c>
      <c r="M7432">
        <f t="shared" si="465"/>
        <v>2015</v>
      </c>
      <c r="N7432">
        <f t="shared" si="466"/>
        <v>3</v>
      </c>
      <c r="O7432" t="str">
        <f t="shared" si="467"/>
        <v>2015-03</v>
      </c>
    </row>
    <row r="7433" spans="1:15" x14ac:dyDescent="0.3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s="2" t="s">
        <v>1628</v>
      </c>
      <c r="G7433" t="s">
        <v>23</v>
      </c>
      <c r="H7433" s="5">
        <v>532</v>
      </c>
      <c r="I7433" s="9">
        <v>0.35</v>
      </c>
      <c r="J7433" s="5">
        <v>95.76</v>
      </c>
      <c r="K7433" t="s">
        <v>17</v>
      </c>
      <c r="L7433" s="1">
        <f t="shared" si="464"/>
        <v>42236</v>
      </c>
      <c r="M7433">
        <f t="shared" si="465"/>
        <v>2015</v>
      </c>
      <c r="N7433">
        <f t="shared" si="466"/>
        <v>8</v>
      </c>
      <c r="O7433" t="str">
        <f t="shared" si="467"/>
        <v>2015-08</v>
      </c>
    </row>
    <row r="7434" spans="1:15" x14ac:dyDescent="0.3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2">
        <v>42553</v>
      </c>
      <c r="G7434" t="s">
        <v>23</v>
      </c>
      <c r="H7434" s="5">
        <v>1632</v>
      </c>
      <c r="I7434" s="9">
        <v>0.17</v>
      </c>
      <c r="J7434" s="5">
        <v>669.12</v>
      </c>
      <c r="K7434" t="s">
        <v>17</v>
      </c>
      <c r="L7434" s="1">
        <f t="shared" si="464"/>
        <v>42553</v>
      </c>
      <c r="M7434">
        <f t="shared" si="465"/>
        <v>2016</v>
      </c>
      <c r="N7434">
        <f t="shared" si="466"/>
        <v>7</v>
      </c>
      <c r="O7434" t="str">
        <f t="shared" si="467"/>
        <v>2016-07</v>
      </c>
    </row>
    <row r="7435" spans="1:15" x14ac:dyDescent="0.3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2">
        <v>42015</v>
      </c>
      <c r="G7435" t="s">
        <v>23</v>
      </c>
      <c r="H7435" s="5">
        <v>801</v>
      </c>
      <c r="I7435" s="9">
        <v>0.32</v>
      </c>
      <c r="J7435" s="5">
        <v>144.18</v>
      </c>
      <c r="K7435" t="s">
        <v>17</v>
      </c>
      <c r="L7435" s="1">
        <f t="shared" si="464"/>
        <v>42015</v>
      </c>
      <c r="M7435">
        <f t="shared" si="465"/>
        <v>2015</v>
      </c>
      <c r="N7435">
        <f t="shared" si="466"/>
        <v>1</v>
      </c>
      <c r="O7435" t="str">
        <f t="shared" si="467"/>
        <v>2015-01</v>
      </c>
    </row>
    <row r="7436" spans="1:15" x14ac:dyDescent="0.3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s="2" t="s">
        <v>299</v>
      </c>
      <c r="G7436" t="s">
        <v>23</v>
      </c>
      <c r="H7436" s="5">
        <v>2270</v>
      </c>
      <c r="I7436" s="9">
        <v>0.3</v>
      </c>
      <c r="J7436" s="5">
        <v>204.3</v>
      </c>
      <c r="K7436" t="s">
        <v>17</v>
      </c>
      <c r="L7436" s="1">
        <f t="shared" si="464"/>
        <v>43361</v>
      </c>
      <c r="M7436">
        <f t="shared" si="465"/>
        <v>2018</v>
      </c>
      <c r="N7436">
        <f t="shared" si="466"/>
        <v>9</v>
      </c>
      <c r="O7436" t="str">
        <f t="shared" si="467"/>
        <v>2018-09</v>
      </c>
    </row>
    <row r="7437" spans="1:15" x14ac:dyDescent="0.3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2">
        <v>43380</v>
      </c>
      <c r="G7437" t="s">
        <v>23</v>
      </c>
      <c r="H7437" s="5">
        <v>1604</v>
      </c>
      <c r="I7437" s="9">
        <v>0.31</v>
      </c>
      <c r="J7437" s="5">
        <v>577.44000000000005</v>
      </c>
      <c r="K7437" t="s">
        <v>17</v>
      </c>
      <c r="L7437" s="1">
        <f t="shared" si="464"/>
        <v>43380</v>
      </c>
      <c r="M7437">
        <f t="shared" si="465"/>
        <v>2018</v>
      </c>
      <c r="N7437">
        <f t="shared" si="466"/>
        <v>10</v>
      </c>
      <c r="O7437" t="str">
        <f t="shared" si="467"/>
        <v>2018-10</v>
      </c>
    </row>
    <row r="7438" spans="1:15" x14ac:dyDescent="0.3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s="2" t="s">
        <v>2654</v>
      </c>
      <c r="G7438" t="s">
        <v>23</v>
      </c>
      <c r="H7438" s="5">
        <v>1406</v>
      </c>
      <c r="I7438" s="9">
        <v>0.33</v>
      </c>
      <c r="J7438" s="5">
        <v>449.92</v>
      </c>
      <c r="K7438" t="s">
        <v>17</v>
      </c>
      <c r="L7438" s="1">
        <f t="shared" si="464"/>
        <v>42330</v>
      </c>
      <c r="M7438">
        <f t="shared" si="465"/>
        <v>2015</v>
      </c>
      <c r="N7438">
        <f t="shared" si="466"/>
        <v>11</v>
      </c>
      <c r="O7438" t="str">
        <f t="shared" si="467"/>
        <v>2015-11</v>
      </c>
    </row>
    <row r="7439" spans="1:15" x14ac:dyDescent="0.3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s="2" t="s">
        <v>3056</v>
      </c>
      <c r="G7439" t="s">
        <v>23</v>
      </c>
      <c r="H7439" s="5">
        <v>1890</v>
      </c>
      <c r="I7439" s="9">
        <v>0.13</v>
      </c>
      <c r="J7439" s="5">
        <v>737.1</v>
      </c>
      <c r="K7439" t="s">
        <v>17</v>
      </c>
      <c r="L7439" s="1">
        <f t="shared" si="464"/>
        <v>42080</v>
      </c>
      <c r="M7439">
        <f t="shared" si="465"/>
        <v>2015</v>
      </c>
      <c r="N7439">
        <f t="shared" si="466"/>
        <v>3</v>
      </c>
      <c r="O7439" t="str">
        <f t="shared" si="467"/>
        <v>2015-03</v>
      </c>
    </row>
    <row r="7440" spans="1:15" x14ac:dyDescent="0.3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s="2" t="s">
        <v>8276</v>
      </c>
      <c r="G7440" t="s">
        <v>23</v>
      </c>
      <c r="H7440" s="5">
        <v>1995</v>
      </c>
      <c r="I7440" s="9">
        <v>0.25</v>
      </c>
      <c r="J7440" s="5">
        <v>618.45000000000005</v>
      </c>
      <c r="K7440" t="s">
        <v>17</v>
      </c>
      <c r="L7440" s="1">
        <f t="shared" si="464"/>
        <v>43023</v>
      </c>
      <c r="M7440">
        <f t="shared" si="465"/>
        <v>2017</v>
      </c>
      <c r="N7440">
        <f t="shared" si="466"/>
        <v>10</v>
      </c>
      <c r="O7440" t="str">
        <f t="shared" si="467"/>
        <v>2017-10</v>
      </c>
    </row>
    <row r="7441" spans="1:15" x14ac:dyDescent="0.3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s="2" t="s">
        <v>755</v>
      </c>
      <c r="G7441" t="s">
        <v>23</v>
      </c>
      <c r="H7441" s="5">
        <v>960</v>
      </c>
      <c r="I7441" s="9">
        <v>0.1</v>
      </c>
      <c r="J7441" s="5">
        <v>115.2</v>
      </c>
      <c r="K7441" t="s">
        <v>17</v>
      </c>
      <c r="L7441" s="1">
        <f t="shared" si="464"/>
        <v>43430</v>
      </c>
      <c r="M7441">
        <f t="shared" si="465"/>
        <v>2018</v>
      </c>
      <c r="N7441">
        <f t="shared" si="466"/>
        <v>11</v>
      </c>
      <c r="O7441" t="str">
        <f t="shared" si="467"/>
        <v>2018-11</v>
      </c>
    </row>
    <row r="7442" spans="1:15" x14ac:dyDescent="0.3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s="2" t="s">
        <v>299</v>
      </c>
      <c r="G7442" t="s">
        <v>23</v>
      </c>
      <c r="H7442" s="5">
        <v>1195</v>
      </c>
      <c r="I7442" s="9">
        <v>0.26</v>
      </c>
      <c r="J7442" s="5">
        <v>322.64999999999998</v>
      </c>
      <c r="K7442" t="s">
        <v>17</v>
      </c>
      <c r="L7442" s="1">
        <f t="shared" si="464"/>
        <v>43361</v>
      </c>
      <c r="M7442">
        <f t="shared" si="465"/>
        <v>2018</v>
      </c>
      <c r="N7442">
        <f t="shared" si="466"/>
        <v>9</v>
      </c>
      <c r="O7442" t="str">
        <f t="shared" si="467"/>
        <v>2018-09</v>
      </c>
    </row>
    <row r="7443" spans="1:15" x14ac:dyDescent="0.3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s="2" t="s">
        <v>1078</v>
      </c>
      <c r="G7443" t="s">
        <v>23</v>
      </c>
      <c r="H7443" s="5">
        <v>1622</v>
      </c>
      <c r="I7443" s="9">
        <v>0.22</v>
      </c>
      <c r="J7443" s="5">
        <v>421.72</v>
      </c>
      <c r="K7443" t="s">
        <v>17</v>
      </c>
      <c r="L7443" s="1">
        <f t="shared" si="464"/>
        <v>42603</v>
      </c>
      <c r="M7443">
        <f t="shared" si="465"/>
        <v>2016</v>
      </c>
      <c r="N7443">
        <f t="shared" si="466"/>
        <v>8</v>
      </c>
      <c r="O7443" t="str">
        <f t="shared" si="467"/>
        <v>2016-08</v>
      </c>
    </row>
    <row r="7444" spans="1:15" x14ac:dyDescent="0.3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s="2" t="s">
        <v>7802</v>
      </c>
      <c r="G7444" t="s">
        <v>23</v>
      </c>
      <c r="H7444" s="5">
        <v>576</v>
      </c>
      <c r="I7444" s="9">
        <v>0.31</v>
      </c>
      <c r="J7444" s="5">
        <v>241.92</v>
      </c>
      <c r="K7444" t="s">
        <v>17</v>
      </c>
      <c r="L7444" s="1">
        <f t="shared" si="464"/>
        <v>42329</v>
      </c>
      <c r="M7444">
        <f t="shared" si="465"/>
        <v>2015</v>
      </c>
      <c r="N7444">
        <f t="shared" si="466"/>
        <v>11</v>
      </c>
      <c r="O7444" t="str">
        <f t="shared" si="467"/>
        <v>2015-11</v>
      </c>
    </row>
    <row r="7445" spans="1:15" x14ac:dyDescent="0.3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2">
        <v>42015</v>
      </c>
      <c r="G7445" t="s">
        <v>23</v>
      </c>
      <c r="H7445" s="5">
        <v>1018</v>
      </c>
      <c r="I7445" s="9">
        <v>0.19</v>
      </c>
      <c r="J7445" s="5">
        <v>142.52000000000001</v>
      </c>
      <c r="K7445" t="s">
        <v>17</v>
      </c>
      <c r="L7445" s="1">
        <f t="shared" si="464"/>
        <v>42015</v>
      </c>
      <c r="M7445">
        <f t="shared" si="465"/>
        <v>2015</v>
      </c>
      <c r="N7445">
        <f t="shared" si="466"/>
        <v>1</v>
      </c>
      <c r="O7445" t="str">
        <f t="shared" si="467"/>
        <v>2015-01</v>
      </c>
    </row>
    <row r="7446" spans="1:15" x14ac:dyDescent="0.3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s="2" t="s">
        <v>3003</v>
      </c>
      <c r="G7446" t="s">
        <v>23</v>
      </c>
      <c r="H7446" s="5">
        <v>1092</v>
      </c>
      <c r="I7446" s="9">
        <v>0.11</v>
      </c>
      <c r="J7446" s="5">
        <v>414.96</v>
      </c>
      <c r="K7446" t="s">
        <v>17</v>
      </c>
      <c r="L7446" s="1">
        <f t="shared" si="464"/>
        <v>42534</v>
      </c>
      <c r="M7446">
        <f t="shared" si="465"/>
        <v>2016</v>
      </c>
      <c r="N7446">
        <f t="shared" si="466"/>
        <v>6</v>
      </c>
      <c r="O7446" t="str">
        <f t="shared" si="467"/>
        <v>2016-06</v>
      </c>
    </row>
    <row r="7447" spans="1:15" x14ac:dyDescent="0.3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2">
        <v>43225</v>
      </c>
      <c r="G7447" t="s">
        <v>23</v>
      </c>
      <c r="H7447" s="5">
        <v>2220</v>
      </c>
      <c r="I7447" s="9">
        <v>0.3</v>
      </c>
      <c r="J7447" s="5">
        <v>466.2</v>
      </c>
      <c r="K7447" t="s">
        <v>17</v>
      </c>
      <c r="L7447" s="1">
        <f t="shared" si="464"/>
        <v>43225</v>
      </c>
      <c r="M7447">
        <f t="shared" si="465"/>
        <v>2018</v>
      </c>
      <c r="N7447">
        <f t="shared" si="466"/>
        <v>5</v>
      </c>
      <c r="O7447" t="str">
        <f t="shared" si="467"/>
        <v>2018-05</v>
      </c>
    </row>
    <row r="7448" spans="1:15" x14ac:dyDescent="0.3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2">
        <v>43316</v>
      </c>
      <c r="G7448" t="s">
        <v>23</v>
      </c>
      <c r="H7448" s="5">
        <v>1562</v>
      </c>
      <c r="I7448" s="9">
        <v>0.13</v>
      </c>
      <c r="J7448" s="5">
        <v>656.04</v>
      </c>
      <c r="K7448" t="s">
        <v>17</v>
      </c>
      <c r="L7448" s="1">
        <f t="shared" si="464"/>
        <v>43316</v>
      </c>
      <c r="M7448">
        <f t="shared" si="465"/>
        <v>2018</v>
      </c>
      <c r="N7448">
        <f t="shared" si="466"/>
        <v>8</v>
      </c>
      <c r="O7448" t="str">
        <f t="shared" si="467"/>
        <v>2018-08</v>
      </c>
    </row>
    <row r="7449" spans="1:15" x14ac:dyDescent="0.3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s="2" t="s">
        <v>3056</v>
      </c>
      <c r="G7449" t="s">
        <v>23</v>
      </c>
      <c r="H7449" s="5">
        <v>1082</v>
      </c>
      <c r="I7449" s="9">
        <v>0.17</v>
      </c>
      <c r="J7449" s="5">
        <v>411.16</v>
      </c>
      <c r="K7449" t="s">
        <v>17</v>
      </c>
      <c r="L7449" s="1">
        <f t="shared" si="464"/>
        <v>42080</v>
      </c>
      <c r="M7449">
        <f t="shared" si="465"/>
        <v>2015</v>
      </c>
      <c r="N7449">
        <f t="shared" si="466"/>
        <v>3</v>
      </c>
      <c r="O7449" t="str">
        <f t="shared" si="467"/>
        <v>2015-03</v>
      </c>
    </row>
    <row r="7450" spans="1:15" x14ac:dyDescent="0.3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s="2" t="s">
        <v>372</v>
      </c>
      <c r="G7450" t="s">
        <v>23</v>
      </c>
      <c r="H7450" s="5">
        <v>1366</v>
      </c>
      <c r="I7450" s="9">
        <v>0.34</v>
      </c>
      <c r="J7450" s="5">
        <v>232.22</v>
      </c>
      <c r="K7450" t="s">
        <v>17</v>
      </c>
      <c r="L7450" s="1">
        <f t="shared" si="464"/>
        <v>42084</v>
      </c>
      <c r="M7450">
        <f t="shared" si="465"/>
        <v>2015</v>
      </c>
      <c r="N7450">
        <f t="shared" si="466"/>
        <v>3</v>
      </c>
      <c r="O7450" t="str">
        <f t="shared" si="467"/>
        <v>2015-03</v>
      </c>
    </row>
    <row r="7451" spans="1:15" x14ac:dyDescent="0.3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s="2" t="s">
        <v>2654</v>
      </c>
      <c r="G7451" t="s">
        <v>23</v>
      </c>
      <c r="H7451" s="5">
        <v>708</v>
      </c>
      <c r="I7451" s="9">
        <v>0.17</v>
      </c>
      <c r="J7451" s="5">
        <v>169.92</v>
      </c>
      <c r="K7451" t="s">
        <v>17</v>
      </c>
      <c r="L7451" s="1">
        <f t="shared" si="464"/>
        <v>42330</v>
      </c>
      <c r="M7451">
        <f t="shared" si="465"/>
        <v>2015</v>
      </c>
      <c r="N7451">
        <f t="shared" si="466"/>
        <v>11</v>
      </c>
      <c r="O7451" t="str">
        <f t="shared" si="467"/>
        <v>2015-11</v>
      </c>
    </row>
    <row r="7452" spans="1:15" x14ac:dyDescent="0.3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2">
        <v>43078</v>
      </c>
      <c r="G7452" t="s">
        <v>23</v>
      </c>
      <c r="H7452" s="5">
        <v>2087</v>
      </c>
      <c r="I7452" s="9">
        <v>0.19</v>
      </c>
      <c r="J7452" s="5">
        <v>459.14</v>
      </c>
      <c r="K7452" t="s">
        <v>17</v>
      </c>
      <c r="L7452" s="1">
        <f t="shared" si="464"/>
        <v>43078</v>
      </c>
      <c r="M7452">
        <f t="shared" si="465"/>
        <v>2017</v>
      </c>
      <c r="N7452">
        <f t="shared" si="466"/>
        <v>12</v>
      </c>
      <c r="O7452" t="str">
        <f t="shared" si="467"/>
        <v>2017-12</v>
      </c>
    </row>
    <row r="7453" spans="1:15" x14ac:dyDescent="0.3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2">
        <v>42047</v>
      </c>
      <c r="G7453" t="s">
        <v>23</v>
      </c>
      <c r="H7453" s="5">
        <v>1276</v>
      </c>
      <c r="I7453" s="9">
        <v>0.32</v>
      </c>
      <c r="J7453" s="5">
        <v>510.4</v>
      </c>
      <c r="K7453" t="s">
        <v>17</v>
      </c>
      <c r="L7453" s="1">
        <f t="shared" si="464"/>
        <v>42047</v>
      </c>
      <c r="M7453">
        <f t="shared" si="465"/>
        <v>2015</v>
      </c>
      <c r="N7453">
        <f t="shared" si="466"/>
        <v>2</v>
      </c>
      <c r="O7453" t="str">
        <f t="shared" si="467"/>
        <v>2015-02</v>
      </c>
    </row>
    <row r="7454" spans="1:15" x14ac:dyDescent="0.3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2">
        <v>42098</v>
      </c>
      <c r="G7454" t="s">
        <v>23</v>
      </c>
      <c r="H7454" s="5">
        <v>1593</v>
      </c>
      <c r="I7454" s="9">
        <v>0.12</v>
      </c>
      <c r="J7454" s="5">
        <v>477.9</v>
      </c>
      <c r="K7454" t="s">
        <v>17</v>
      </c>
      <c r="L7454" s="1">
        <f t="shared" si="464"/>
        <v>42098</v>
      </c>
      <c r="M7454">
        <f t="shared" si="465"/>
        <v>2015</v>
      </c>
      <c r="N7454">
        <f t="shared" si="466"/>
        <v>4</v>
      </c>
      <c r="O7454" t="str">
        <f t="shared" si="467"/>
        <v>2015-04</v>
      </c>
    </row>
    <row r="7455" spans="1:15" x14ac:dyDescent="0.3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2">
        <v>42189</v>
      </c>
      <c r="G7455" t="s">
        <v>23</v>
      </c>
      <c r="H7455" s="5">
        <v>1125</v>
      </c>
      <c r="I7455" s="9">
        <v>0.28999999999999998</v>
      </c>
      <c r="J7455" s="5">
        <v>337.5</v>
      </c>
      <c r="K7455" t="s">
        <v>17</v>
      </c>
      <c r="L7455" s="1">
        <f t="shared" si="464"/>
        <v>42189</v>
      </c>
      <c r="M7455">
        <f t="shared" si="465"/>
        <v>2015</v>
      </c>
      <c r="N7455">
        <f t="shared" si="466"/>
        <v>7</v>
      </c>
      <c r="O7455" t="str">
        <f t="shared" si="467"/>
        <v>2015-07</v>
      </c>
    </row>
    <row r="7456" spans="1:15" x14ac:dyDescent="0.3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s="2" t="s">
        <v>2009</v>
      </c>
      <c r="G7456" t="s">
        <v>23</v>
      </c>
      <c r="H7456" s="5">
        <v>1235</v>
      </c>
      <c r="I7456" s="9">
        <v>0.3</v>
      </c>
      <c r="J7456" s="5">
        <v>407.55</v>
      </c>
      <c r="K7456" t="s">
        <v>17</v>
      </c>
      <c r="L7456" s="1">
        <f t="shared" si="464"/>
        <v>42154</v>
      </c>
      <c r="M7456">
        <f t="shared" si="465"/>
        <v>2015</v>
      </c>
      <c r="N7456">
        <f t="shared" si="466"/>
        <v>5</v>
      </c>
      <c r="O7456" t="str">
        <f t="shared" si="467"/>
        <v>2015-05</v>
      </c>
    </row>
    <row r="7457" spans="1:15" x14ac:dyDescent="0.3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s="2" t="s">
        <v>372</v>
      </c>
      <c r="G7457" t="s">
        <v>23</v>
      </c>
      <c r="H7457" s="5">
        <v>915</v>
      </c>
      <c r="I7457" s="9">
        <v>0.21</v>
      </c>
      <c r="J7457" s="5">
        <v>228.75</v>
      </c>
      <c r="K7457" t="s">
        <v>17</v>
      </c>
      <c r="L7457" s="1">
        <f t="shared" si="464"/>
        <v>42084</v>
      </c>
      <c r="M7457">
        <f t="shared" si="465"/>
        <v>2015</v>
      </c>
      <c r="N7457">
        <f t="shared" si="466"/>
        <v>3</v>
      </c>
      <c r="O7457" t="str">
        <f t="shared" si="467"/>
        <v>2015-03</v>
      </c>
    </row>
    <row r="7458" spans="1:15" x14ac:dyDescent="0.3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s="2" t="s">
        <v>2283</v>
      </c>
      <c r="G7458" t="s">
        <v>23</v>
      </c>
      <c r="H7458" s="5">
        <v>595</v>
      </c>
      <c r="I7458" s="9">
        <v>0.18</v>
      </c>
      <c r="J7458" s="5">
        <v>160.65</v>
      </c>
      <c r="K7458" t="s">
        <v>17</v>
      </c>
      <c r="L7458" s="1">
        <f t="shared" si="464"/>
        <v>42235</v>
      </c>
      <c r="M7458">
        <f t="shared" si="465"/>
        <v>2015</v>
      </c>
      <c r="N7458">
        <f t="shared" si="466"/>
        <v>8</v>
      </c>
      <c r="O7458" t="str">
        <f t="shared" si="467"/>
        <v>2015-08</v>
      </c>
    </row>
    <row r="7459" spans="1:15" x14ac:dyDescent="0.3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s="2" t="s">
        <v>7802</v>
      </c>
      <c r="G7459" t="s">
        <v>23</v>
      </c>
      <c r="H7459" s="5">
        <v>2496</v>
      </c>
      <c r="I7459" s="9">
        <v>0.12</v>
      </c>
      <c r="J7459" s="5">
        <v>973.44</v>
      </c>
      <c r="K7459" t="s">
        <v>17</v>
      </c>
      <c r="L7459" s="1">
        <f t="shared" si="464"/>
        <v>42329</v>
      </c>
      <c r="M7459">
        <f t="shared" si="465"/>
        <v>2015</v>
      </c>
      <c r="N7459">
        <f t="shared" si="466"/>
        <v>11</v>
      </c>
      <c r="O7459" t="str">
        <f t="shared" si="467"/>
        <v>2015-11</v>
      </c>
    </row>
    <row r="7460" spans="1:15" x14ac:dyDescent="0.3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s="2" t="s">
        <v>768</v>
      </c>
      <c r="G7460" t="s">
        <v>23</v>
      </c>
      <c r="H7460" s="5">
        <v>1584</v>
      </c>
      <c r="I7460" s="9">
        <v>0.11</v>
      </c>
      <c r="J7460" s="5">
        <v>316.8</v>
      </c>
      <c r="K7460" t="s">
        <v>17</v>
      </c>
      <c r="L7460" s="1">
        <f t="shared" si="464"/>
        <v>42451</v>
      </c>
      <c r="M7460">
        <f t="shared" si="465"/>
        <v>2016</v>
      </c>
      <c r="N7460">
        <f t="shared" si="466"/>
        <v>3</v>
      </c>
      <c r="O7460" t="str">
        <f t="shared" si="467"/>
        <v>2016-03</v>
      </c>
    </row>
    <row r="7461" spans="1:15" x14ac:dyDescent="0.3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s="2" t="s">
        <v>372</v>
      </c>
      <c r="G7461" t="s">
        <v>23</v>
      </c>
      <c r="H7461" s="5">
        <v>2298</v>
      </c>
      <c r="I7461" s="9">
        <v>0.11</v>
      </c>
      <c r="J7461" s="5">
        <v>620.46</v>
      </c>
      <c r="K7461" t="s">
        <v>17</v>
      </c>
      <c r="L7461" s="1">
        <f t="shared" si="464"/>
        <v>42084</v>
      </c>
      <c r="M7461">
        <f t="shared" si="465"/>
        <v>2015</v>
      </c>
      <c r="N7461">
        <f t="shared" si="466"/>
        <v>3</v>
      </c>
      <c r="O7461" t="str">
        <f t="shared" si="467"/>
        <v>2015-03</v>
      </c>
    </row>
    <row r="7462" spans="1:15" x14ac:dyDescent="0.3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2">
        <v>43074</v>
      </c>
      <c r="G7462" t="s">
        <v>23</v>
      </c>
      <c r="H7462" s="5">
        <v>810</v>
      </c>
      <c r="I7462" s="9">
        <v>0.14000000000000001</v>
      </c>
      <c r="J7462" s="5">
        <v>40.5</v>
      </c>
      <c r="K7462" t="s">
        <v>17</v>
      </c>
      <c r="L7462" s="1">
        <f t="shared" si="464"/>
        <v>43074</v>
      </c>
      <c r="M7462">
        <f t="shared" si="465"/>
        <v>2017</v>
      </c>
      <c r="N7462">
        <f t="shared" si="466"/>
        <v>12</v>
      </c>
      <c r="O7462" t="str">
        <f t="shared" si="467"/>
        <v>2017-12</v>
      </c>
    </row>
    <row r="7463" spans="1:15" x14ac:dyDescent="0.3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s="2" t="s">
        <v>897</v>
      </c>
      <c r="G7463" t="s">
        <v>23</v>
      </c>
      <c r="H7463" s="5">
        <v>1991</v>
      </c>
      <c r="I7463" s="9">
        <v>0.33</v>
      </c>
      <c r="J7463" s="5">
        <v>617.21</v>
      </c>
      <c r="K7463" t="s">
        <v>17</v>
      </c>
      <c r="L7463" s="1">
        <f t="shared" si="464"/>
        <v>43239</v>
      </c>
      <c r="M7463">
        <f t="shared" si="465"/>
        <v>2018</v>
      </c>
      <c r="N7463">
        <f t="shared" si="466"/>
        <v>5</v>
      </c>
      <c r="O7463" t="str">
        <f t="shared" si="467"/>
        <v>2018-05</v>
      </c>
    </row>
    <row r="7464" spans="1:15" x14ac:dyDescent="0.3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s="2" t="s">
        <v>7856</v>
      </c>
      <c r="G7464" t="s">
        <v>23</v>
      </c>
      <c r="H7464" s="5">
        <v>1736</v>
      </c>
      <c r="I7464" s="9">
        <v>0.26</v>
      </c>
      <c r="J7464" s="5">
        <v>729.12</v>
      </c>
      <c r="K7464" t="s">
        <v>17</v>
      </c>
      <c r="L7464" s="1">
        <f t="shared" si="464"/>
        <v>42233</v>
      </c>
      <c r="M7464">
        <f t="shared" si="465"/>
        <v>2015</v>
      </c>
      <c r="N7464">
        <f t="shared" si="466"/>
        <v>8</v>
      </c>
      <c r="O7464" t="str">
        <f t="shared" si="467"/>
        <v>2015-08</v>
      </c>
    </row>
    <row r="7465" spans="1:15" x14ac:dyDescent="0.3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2">
        <v>42381</v>
      </c>
      <c r="G7465" t="s">
        <v>23</v>
      </c>
      <c r="H7465" s="5">
        <v>893</v>
      </c>
      <c r="I7465" s="9">
        <v>0.25</v>
      </c>
      <c r="J7465" s="5">
        <v>142.88</v>
      </c>
      <c r="K7465" t="s">
        <v>17</v>
      </c>
      <c r="L7465" s="1">
        <f t="shared" si="464"/>
        <v>42381</v>
      </c>
      <c r="M7465">
        <f t="shared" si="465"/>
        <v>2016</v>
      </c>
      <c r="N7465">
        <f t="shared" si="466"/>
        <v>1</v>
      </c>
      <c r="O7465" t="str">
        <f t="shared" si="467"/>
        <v>2016-01</v>
      </c>
    </row>
    <row r="7466" spans="1:15" x14ac:dyDescent="0.3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s="2" t="s">
        <v>1719</v>
      </c>
      <c r="G7466" t="s">
        <v>23</v>
      </c>
      <c r="H7466" s="5">
        <v>1643</v>
      </c>
      <c r="I7466" s="9">
        <v>0.25</v>
      </c>
      <c r="J7466" s="5">
        <v>230.02</v>
      </c>
      <c r="K7466" t="s">
        <v>17</v>
      </c>
      <c r="L7466" s="1">
        <f t="shared" si="464"/>
        <v>42365</v>
      </c>
      <c r="M7466">
        <f t="shared" si="465"/>
        <v>2015</v>
      </c>
      <c r="N7466">
        <f t="shared" si="466"/>
        <v>12</v>
      </c>
      <c r="O7466" t="str">
        <f t="shared" si="467"/>
        <v>2015-12</v>
      </c>
    </row>
    <row r="7467" spans="1:15" x14ac:dyDescent="0.3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s="2" t="s">
        <v>299</v>
      </c>
      <c r="G7467" t="s">
        <v>23</v>
      </c>
      <c r="H7467" s="5">
        <v>1573</v>
      </c>
      <c r="I7467" s="9">
        <v>0.12</v>
      </c>
      <c r="J7467" s="5">
        <v>393.25</v>
      </c>
      <c r="K7467" t="s">
        <v>17</v>
      </c>
      <c r="L7467" s="1">
        <f t="shared" si="464"/>
        <v>43361</v>
      </c>
      <c r="M7467">
        <f t="shared" si="465"/>
        <v>2018</v>
      </c>
      <c r="N7467">
        <f t="shared" si="466"/>
        <v>9</v>
      </c>
      <c r="O7467" t="str">
        <f t="shared" si="467"/>
        <v>2018-09</v>
      </c>
    </row>
    <row r="7468" spans="1:15" x14ac:dyDescent="0.3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s="2" t="s">
        <v>3056</v>
      </c>
      <c r="G7468" t="s">
        <v>23</v>
      </c>
      <c r="H7468" s="5">
        <v>1576</v>
      </c>
      <c r="I7468" s="9">
        <v>0.14000000000000001</v>
      </c>
      <c r="J7468" s="5">
        <v>614.64</v>
      </c>
      <c r="K7468" t="s">
        <v>17</v>
      </c>
      <c r="L7468" s="1">
        <f t="shared" si="464"/>
        <v>42080</v>
      </c>
      <c r="M7468">
        <f t="shared" si="465"/>
        <v>2015</v>
      </c>
      <c r="N7468">
        <f t="shared" si="466"/>
        <v>3</v>
      </c>
      <c r="O7468" t="str">
        <f t="shared" si="467"/>
        <v>2015-03</v>
      </c>
    </row>
    <row r="7469" spans="1:15" x14ac:dyDescent="0.3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2">
        <v>42381</v>
      </c>
      <c r="G7469" t="s">
        <v>23</v>
      </c>
      <c r="H7469" s="5">
        <v>527</v>
      </c>
      <c r="I7469" s="9">
        <v>0.28000000000000003</v>
      </c>
      <c r="J7469" s="5">
        <v>221.34</v>
      </c>
      <c r="K7469" t="s">
        <v>17</v>
      </c>
      <c r="L7469" s="1">
        <f t="shared" si="464"/>
        <v>42381</v>
      </c>
      <c r="M7469">
        <f t="shared" si="465"/>
        <v>2016</v>
      </c>
      <c r="N7469">
        <f t="shared" si="466"/>
        <v>1</v>
      </c>
      <c r="O7469" t="str">
        <f t="shared" si="467"/>
        <v>2016-01</v>
      </c>
    </row>
    <row r="7470" spans="1:15" x14ac:dyDescent="0.3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s="2" t="s">
        <v>2654</v>
      </c>
      <c r="G7470" t="s">
        <v>23</v>
      </c>
      <c r="H7470" s="5">
        <v>1117</v>
      </c>
      <c r="I7470" s="9">
        <v>0.3</v>
      </c>
      <c r="J7470" s="5">
        <v>167.55</v>
      </c>
      <c r="K7470" t="s">
        <v>17</v>
      </c>
      <c r="L7470" s="1">
        <f t="shared" si="464"/>
        <v>42330</v>
      </c>
      <c r="M7470">
        <f t="shared" si="465"/>
        <v>2015</v>
      </c>
      <c r="N7470">
        <f t="shared" si="466"/>
        <v>11</v>
      </c>
      <c r="O7470" t="str">
        <f t="shared" si="467"/>
        <v>2015-11</v>
      </c>
    </row>
    <row r="7471" spans="1:15" x14ac:dyDescent="0.3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2">
        <v>42553</v>
      </c>
      <c r="G7471" t="s">
        <v>23</v>
      </c>
      <c r="H7471" s="5">
        <v>1476</v>
      </c>
      <c r="I7471" s="9">
        <v>0.13</v>
      </c>
      <c r="J7471" s="5">
        <v>118.08</v>
      </c>
      <c r="K7471" t="s">
        <v>17</v>
      </c>
      <c r="L7471" s="1">
        <f t="shared" si="464"/>
        <v>42553</v>
      </c>
      <c r="M7471">
        <f t="shared" si="465"/>
        <v>2016</v>
      </c>
      <c r="N7471">
        <f t="shared" si="466"/>
        <v>7</v>
      </c>
      <c r="O7471" t="str">
        <f t="shared" si="467"/>
        <v>2016-07</v>
      </c>
    </row>
    <row r="7472" spans="1:15" x14ac:dyDescent="0.3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s="2" t="s">
        <v>372</v>
      </c>
      <c r="G7472" t="s">
        <v>23</v>
      </c>
      <c r="H7472" s="5">
        <v>1987</v>
      </c>
      <c r="I7472" s="9">
        <v>0.11</v>
      </c>
      <c r="J7472" s="5">
        <v>536.49</v>
      </c>
      <c r="K7472" t="s">
        <v>17</v>
      </c>
      <c r="L7472" s="1">
        <f t="shared" si="464"/>
        <v>42084</v>
      </c>
      <c r="M7472">
        <f t="shared" si="465"/>
        <v>2015</v>
      </c>
      <c r="N7472">
        <f t="shared" si="466"/>
        <v>3</v>
      </c>
      <c r="O7472" t="str">
        <f t="shared" si="467"/>
        <v>2015-03</v>
      </c>
    </row>
    <row r="7473" spans="1:15" x14ac:dyDescent="0.3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s="2" t="s">
        <v>3003</v>
      </c>
      <c r="G7473" t="s">
        <v>23</v>
      </c>
      <c r="H7473" s="5">
        <v>1267</v>
      </c>
      <c r="I7473" s="9">
        <v>0.21</v>
      </c>
      <c r="J7473" s="5">
        <v>76.02</v>
      </c>
      <c r="K7473" t="s">
        <v>17</v>
      </c>
      <c r="L7473" s="1">
        <f t="shared" si="464"/>
        <v>42534</v>
      </c>
      <c r="M7473">
        <f t="shared" si="465"/>
        <v>2016</v>
      </c>
      <c r="N7473">
        <f t="shared" si="466"/>
        <v>6</v>
      </c>
      <c r="O7473" t="str">
        <f t="shared" si="467"/>
        <v>2016-06</v>
      </c>
    </row>
    <row r="7474" spans="1:15" x14ac:dyDescent="0.3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s="2" t="s">
        <v>7856</v>
      </c>
      <c r="G7474" t="s">
        <v>23</v>
      </c>
      <c r="H7474" s="5">
        <v>1614</v>
      </c>
      <c r="I7474" s="9">
        <v>0.21</v>
      </c>
      <c r="J7474" s="5">
        <v>484.2</v>
      </c>
      <c r="K7474" t="s">
        <v>17</v>
      </c>
      <c r="L7474" s="1">
        <f t="shared" si="464"/>
        <v>42233</v>
      </c>
      <c r="M7474">
        <f t="shared" si="465"/>
        <v>2015</v>
      </c>
      <c r="N7474">
        <f t="shared" si="466"/>
        <v>8</v>
      </c>
      <c r="O7474" t="str">
        <f t="shared" si="467"/>
        <v>2015-08</v>
      </c>
    </row>
    <row r="7475" spans="1:15" x14ac:dyDescent="0.3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s="2" t="s">
        <v>299</v>
      </c>
      <c r="G7475" t="s">
        <v>23</v>
      </c>
      <c r="H7475" s="5">
        <v>1833</v>
      </c>
      <c r="I7475" s="9">
        <v>0.23</v>
      </c>
      <c r="J7475" s="5">
        <v>421.59</v>
      </c>
      <c r="K7475" t="s">
        <v>17</v>
      </c>
      <c r="L7475" s="1">
        <f t="shared" si="464"/>
        <v>43361</v>
      </c>
      <c r="M7475">
        <f t="shared" si="465"/>
        <v>2018</v>
      </c>
      <c r="N7475">
        <f t="shared" si="466"/>
        <v>9</v>
      </c>
      <c r="O7475" t="str">
        <f t="shared" si="467"/>
        <v>2018-09</v>
      </c>
    </row>
    <row r="7476" spans="1:15" x14ac:dyDescent="0.3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2">
        <v>42098</v>
      </c>
      <c r="G7476" t="s">
        <v>23</v>
      </c>
      <c r="H7476" s="5">
        <v>1501</v>
      </c>
      <c r="I7476" s="9">
        <v>0.33</v>
      </c>
      <c r="J7476" s="5">
        <v>240.16</v>
      </c>
      <c r="K7476" t="s">
        <v>17</v>
      </c>
      <c r="L7476" s="1">
        <f t="shared" si="464"/>
        <v>42098</v>
      </c>
      <c r="M7476">
        <f t="shared" si="465"/>
        <v>2015</v>
      </c>
      <c r="N7476">
        <f t="shared" si="466"/>
        <v>4</v>
      </c>
      <c r="O7476" t="str">
        <f t="shared" si="467"/>
        <v>2015-04</v>
      </c>
    </row>
    <row r="7477" spans="1:15" x14ac:dyDescent="0.3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2">
        <v>43352</v>
      </c>
      <c r="G7477" t="s">
        <v>23</v>
      </c>
      <c r="H7477" s="5">
        <v>2113</v>
      </c>
      <c r="I7477" s="9">
        <v>0.16</v>
      </c>
      <c r="J7477" s="5">
        <v>824.07</v>
      </c>
      <c r="K7477" t="s">
        <v>17</v>
      </c>
      <c r="L7477" s="1">
        <f t="shared" si="464"/>
        <v>43352</v>
      </c>
      <c r="M7477">
        <f t="shared" si="465"/>
        <v>2018</v>
      </c>
      <c r="N7477">
        <f t="shared" si="466"/>
        <v>9</v>
      </c>
      <c r="O7477" t="str">
        <f t="shared" si="467"/>
        <v>2018-09</v>
      </c>
    </row>
    <row r="7478" spans="1:15" x14ac:dyDescent="0.3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s="2" t="s">
        <v>1442</v>
      </c>
      <c r="G7478" t="s">
        <v>23</v>
      </c>
      <c r="H7478" s="5">
        <v>1014</v>
      </c>
      <c r="I7478" s="9">
        <v>0.3</v>
      </c>
      <c r="J7478" s="5">
        <v>81.12</v>
      </c>
      <c r="K7478" t="s">
        <v>17</v>
      </c>
      <c r="L7478" s="1">
        <f t="shared" si="464"/>
        <v>42298</v>
      </c>
      <c r="M7478">
        <f t="shared" si="465"/>
        <v>2015</v>
      </c>
      <c r="N7478">
        <f t="shared" si="466"/>
        <v>10</v>
      </c>
      <c r="O7478" t="str">
        <f t="shared" si="467"/>
        <v>2015-10</v>
      </c>
    </row>
    <row r="7479" spans="1:15" x14ac:dyDescent="0.3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2">
        <v>43078</v>
      </c>
      <c r="G7479" t="s">
        <v>23</v>
      </c>
      <c r="H7479" s="5">
        <v>2205</v>
      </c>
      <c r="I7479" s="9">
        <v>0.27</v>
      </c>
      <c r="J7479" s="5">
        <v>595.35</v>
      </c>
      <c r="K7479" t="s">
        <v>17</v>
      </c>
      <c r="L7479" s="1">
        <f t="shared" si="464"/>
        <v>43078</v>
      </c>
      <c r="M7479">
        <f t="shared" si="465"/>
        <v>2017</v>
      </c>
      <c r="N7479">
        <f t="shared" si="466"/>
        <v>12</v>
      </c>
      <c r="O7479" t="str">
        <f t="shared" si="467"/>
        <v>2017-12</v>
      </c>
    </row>
    <row r="7480" spans="1:15" x14ac:dyDescent="0.3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s="2" t="s">
        <v>3003</v>
      </c>
      <c r="G7480" t="s">
        <v>23</v>
      </c>
      <c r="H7480" s="5">
        <v>1606</v>
      </c>
      <c r="I7480" s="9">
        <v>0.18</v>
      </c>
      <c r="J7480" s="5">
        <v>546.04</v>
      </c>
      <c r="K7480" t="s">
        <v>17</v>
      </c>
      <c r="L7480" s="1">
        <f t="shared" si="464"/>
        <v>42534</v>
      </c>
      <c r="M7480">
        <f t="shared" si="465"/>
        <v>2016</v>
      </c>
      <c r="N7480">
        <f t="shared" si="466"/>
        <v>6</v>
      </c>
      <c r="O7480" t="str">
        <f t="shared" si="467"/>
        <v>2016-06</v>
      </c>
    </row>
    <row r="7481" spans="1:15" x14ac:dyDescent="0.3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s="2" t="s">
        <v>8276</v>
      </c>
      <c r="G7481" t="s">
        <v>23</v>
      </c>
      <c r="H7481" s="5">
        <v>1831</v>
      </c>
      <c r="I7481" s="9">
        <v>0.34</v>
      </c>
      <c r="J7481" s="5">
        <v>91.55</v>
      </c>
      <c r="K7481" t="s">
        <v>17</v>
      </c>
      <c r="L7481" s="1">
        <f t="shared" si="464"/>
        <v>43023</v>
      </c>
      <c r="M7481">
        <f t="shared" si="465"/>
        <v>2017</v>
      </c>
      <c r="N7481">
        <f t="shared" si="466"/>
        <v>10</v>
      </c>
      <c r="O7481" t="str">
        <f t="shared" si="467"/>
        <v>2017-10</v>
      </c>
    </row>
    <row r="7482" spans="1:15" x14ac:dyDescent="0.3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s="2" t="s">
        <v>743</v>
      </c>
      <c r="G7482" t="s">
        <v>23</v>
      </c>
      <c r="H7482" s="5">
        <v>2323</v>
      </c>
      <c r="I7482" s="9">
        <v>0.11</v>
      </c>
      <c r="J7482" s="5">
        <v>1022.12</v>
      </c>
      <c r="K7482" t="s">
        <v>17</v>
      </c>
      <c r="L7482" s="1">
        <f t="shared" si="464"/>
        <v>42885</v>
      </c>
      <c r="M7482">
        <f t="shared" si="465"/>
        <v>2017</v>
      </c>
      <c r="N7482">
        <f t="shared" si="466"/>
        <v>5</v>
      </c>
      <c r="O7482" t="str">
        <f t="shared" si="467"/>
        <v>2017-05</v>
      </c>
    </row>
    <row r="7483" spans="1:15" x14ac:dyDescent="0.3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s="2" t="s">
        <v>7802</v>
      </c>
      <c r="G7483" t="s">
        <v>23</v>
      </c>
      <c r="H7483" s="5">
        <v>2272</v>
      </c>
      <c r="I7483" s="9">
        <v>0.19</v>
      </c>
      <c r="J7483" s="5">
        <v>613.44000000000005</v>
      </c>
      <c r="K7483" t="s">
        <v>17</v>
      </c>
      <c r="L7483" s="1">
        <f t="shared" si="464"/>
        <v>42329</v>
      </c>
      <c r="M7483">
        <f t="shared" si="465"/>
        <v>2015</v>
      </c>
      <c r="N7483">
        <f t="shared" si="466"/>
        <v>11</v>
      </c>
      <c r="O7483" t="str">
        <f t="shared" si="467"/>
        <v>2015-11</v>
      </c>
    </row>
    <row r="7484" spans="1:15" x14ac:dyDescent="0.3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s="2" t="s">
        <v>5484</v>
      </c>
      <c r="G7484" t="s">
        <v>23</v>
      </c>
      <c r="H7484" s="5">
        <v>1143</v>
      </c>
      <c r="I7484" s="9">
        <v>0.17</v>
      </c>
      <c r="J7484" s="5">
        <v>137.16</v>
      </c>
      <c r="K7484" t="s">
        <v>17</v>
      </c>
      <c r="L7484" s="1">
        <f t="shared" si="464"/>
        <v>42115</v>
      </c>
      <c r="M7484">
        <f t="shared" si="465"/>
        <v>2015</v>
      </c>
      <c r="N7484">
        <f t="shared" si="466"/>
        <v>4</v>
      </c>
      <c r="O7484" t="str">
        <f t="shared" si="467"/>
        <v>2015-04</v>
      </c>
    </row>
    <row r="7485" spans="1:15" x14ac:dyDescent="0.3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2">
        <v>42863</v>
      </c>
      <c r="G7485" t="s">
        <v>23</v>
      </c>
      <c r="H7485" s="5">
        <v>2249</v>
      </c>
      <c r="I7485" s="9">
        <v>0.16</v>
      </c>
      <c r="J7485" s="5">
        <v>989.56</v>
      </c>
      <c r="K7485" t="s">
        <v>17</v>
      </c>
      <c r="L7485" s="1">
        <f t="shared" si="464"/>
        <v>42863</v>
      </c>
      <c r="M7485">
        <f t="shared" si="465"/>
        <v>2017</v>
      </c>
      <c r="N7485">
        <f t="shared" si="466"/>
        <v>5</v>
      </c>
      <c r="O7485" t="str">
        <f t="shared" si="467"/>
        <v>2017-05</v>
      </c>
    </row>
    <row r="7486" spans="1:15" x14ac:dyDescent="0.3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2">
        <v>42128</v>
      </c>
      <c r="G7486" t="s">
        <v>23</v>
      </c>
      <c r="H7486" s="5">
        <v>2123</v>
      </c>
      <c r="I7486" s="9">
        <v>0.19</v>
      </c>
      <c r="J7486" s="5">
        <v>700.59</v>
      </c>
      <c r="K7486" t="s">
        <v>17</v>
      </c>
      <c r="L7486" s="1">
        <f t="shared" si="464"/>
        <v>42128</v>
      </c>
      <c r="M7486">
        <f t="shared" si="465"/>
        <v>2015</v>
      </c>
      <c r="N7486">
        <f t="shared" si="466"/>
        <v>5</v>
      </c>
      <c r="O7486" t="str">
        <f t="shared" si="467"/>
        <v>2015-05</v>
      </c>
    </row>
    <row r="7487" spans="1:15" x14ac:dyDescent="0.3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s="2" t="s">
        <v>8276</v>
      </c>
      <c r="G7487" t="s">
        <v>23</v>
      </c>
      <c r="H7487" s="5">
        <v>747</v>
      </c>
      <c r="I7487" s="9">
        <v>0.19</v>
      </c>
      <c r="J7487" s="5">
        <v>141.93</v>
      </c>
      <c r="K7487" t="s">
        <v>17</v>
      </c>
      <c r="L7487" s="1">
        <f t="shared" si="464"/>
        <v>43023</v>
      </c>
      <c r="M7487">
        <f t="shared" si="465"/>
        <v>2017</v>
      </c>
      <c r="N7487">
        <f t="shared" si="466"/>
        <v>10</v>
      </c>
      <c r="O7487" t="str">
        <f t="shared" si="467"/>
        <v>2017-10</v>
      </c>
    </row>
    <row r="7488" spans="1:15" x14ac:dyDescent="0.3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s="2" t="s">
        <v>7856</v>
      </c>
      <c r="G7488" t="s">
        <v>23</v>
      </c>
      <c r="H7488" s="5">
        <v>1217</v>
      </c>
      <c r="I7488" s="9">
        <v>0.12</v>
      </c>
      <c r="J7488" s="5">
        <v>425.95</v>
      </c>
      <c r="K7488" t="s">
        <v>17</v>
      </c>
      <c r="L7488" s="1">
        <f t="shared" si="464"/>
        <v>42233</v>
      </c>
      <c r="M7488">
        <f t="shared" si="465"/>
        <v>2015</v>
      </c>
      <c r="N7488">
        <f t="shared" si="466"/>
        <v>8</v>
      </c>
      <c r="O7488" t="str">
        <f t="shared" si="467"/>
        <v>2015-08</v>
      </c>
    </row>
    <row r="7489" spans="1:15" x14ac:dyDescent="0.3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s="2" t="s">
        <v>299</v>
      </c>
      <c r="G7489" t="s">
        <v>23</v>
      </c>
      <c r="H7489" s="5">
        <v>1013</v>
      </c>
      <c r="I7489" s="9">
        <v>0.3</v>
      </c>
      <c r="J7489" s="5">
        <v>395.07</v>
      </c>
      <c r="K7489" t="s">
        <v>17</v>
      </c>
      <c r="L7489" s="1">
        <f t="shared" si="464"/>
        <v>43361</v>
      </c>
      <c r="M7489">
        <f t="shared" si="465"/>
        <v>2018</v>
      </c>
      <c r="N7489">
        <f t="shared" si="466"/>
        <v>9</v>
      </c>
      <c r="O7489" t="str">
        <f t="shared" si="467"/>
        <v>2018-09</v>
      </c>
    </row>
    <row r="7490" spans="1:15" x14ac:dyDescent="0.3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2">
        <v>43352</v>
      </c>
      <c r="G7490" t="s">
        <v>23</v>
      </c>
      <c r="H7490" s="5">
        <v>1749</v>
      </c>
      <c r="I7490" s="9">
        <v>0.15</v>
      </c>
      <c r="J7490" s="5">
        <v>87.45</v>
      </c>
      <c r="K7490" t="s">
        <v>17</v>
      </c>
      <c r="L7490" s="1">
        <f t="shared" ref="L7490:L7553" si="468">IF(ISNUMBER(F7490),F7490,IFERROR(DATE(VALUE(RIGHT(F7490,4)),VALUE(LEFT(F7490,FIND("/",F7490)-1)),VALUE(MID(F7490,FIND("/",F7490)+1,FIND("/",F7490,FIND("/",F7490)+1)-FIND("/",F7490)-1))),""))</f>
        <v>43352</v>
      </c>
      <c r="M7490">
        <f t="shared" ref="M7490:M7553" si="469">YEAR(L7490)</f>
        <v>2018</v>
      </c>
      <c r="N7490">
        <f t="shared" ref="N7490:N7553" si="470">MONTH(L7490)</f>
        <v>9</v>
      </c>
      <c r="O7490" t="str">
        <f t="shared" ref="O7490:O7553" si="471">TEXT(L7490,"yyyy-mm")</f>
        <v>2018-09</v>
      </c>
    </row>
    <row r="7491" spans="1:15" x14ac:dyDescent="0.3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2">
        <v>42530</v>
      </c>
      <c r="G7491" t="s">
        <v>23</v>
      </c>
      <c r="H7491" s="5">
        <v>567</v>
      </c>
      <c r="I7491" s="9">
        <v>0.19</v>
      </c>
      <c r="J7491" s="5">
        <v>124.74</v>
      </c>
      <c r="K7491" t="s">
        <v>17</v>
      </c>
      <c r="L7491" s="1">
        <f t="shared" si="468"/>
        <v>42530</v>
      </c>
      <c r="M7491">
        <f t="shared" si="469"/>
        <v>2016</v>
      </c>
      <c r="N7491">
        <f t="shared" si="470"/>
        <v>6</v>
      </c>
      <c r="O7491" t="str">
        <f t="shared" si="471"/>
        <v>2016-06</v>
      </c>
    </row>
    <row r="7492" spans="1:15" x14ac:dyDescent="0.3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s="2" t="s">
        <v>1822</v>
      </c>
      <c r="G7492" t="s">
        <v>23</v>
      </c>
      <c r="H7492" s="5">
        <v>1680</v>
      </c>
      <c r="I7492" s="9">
        <v>0.16</v>
      </c>
      <c r="J7492" s="5">
        <v>688.8</v>
      </c>
      <c r="K7492" t="s">
        <v>17</v>
      </c>
      <c r="L7492" s="1">
        <f t="shared" si="468"/>
        <v>42576</v>
      </c>
      <c r="M7492">
        <f t="shared" si="469"/>
        <v>2016</v>
      </c>
      <c r="N7492">
        <f t="shared" si="470"/>
        <v>7</v>
      </c>
      <c r="O7492" t="str">
        <f t="shared" si="471"/>
        <v>2016-07</v>
      </c>
    </row>
    <row r="7493" spans="1:15" x14ac:dyDescent="0.3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s="2" t="s">
        <v>743</v>
      </c>
      <c r="G7493" t="s">
        <v>23</v>
      </c>
      <c r="H7493" s="5">
        <v>1581</v>
      </c>
      <c r="I7493" s="9">
        <v>0.12</v>
      </c>
      <c r="J7493" s="5">
        <v>316.2</v>
      </c>
      <c r="K7493" t="s">
        <v>17</v>
      </c>
      <c r="L7493" s="1">
        <f t="shared" si="468"/>
        <v>42885</v>
      </c>
      <c r="M7493">
        <f t="shared" si="469"/>
        <v>2017</v>
      </c>
      <c r="N7493">
        <f t="shared" si="470"/>
        <v>5</v>
      </c>
      <c r="O7493" t="str">
        <f t="shared" si="471"/>
        <v>2017-05</v>
      </c>
    </row>
    <row r="7494" spans="1:15" x14ac:dyDescent="0.3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s="2" t="s">
        <v>1078</v>
      </c>
      <c r="G7494" t="s">
        <v>23</v>
      </c>
      <c r="H7494" s="5">
        <v>1908</v>
      </c>
      <c r="I7494" s="9">
        <v>0.33</v>
      </c>
      <c r="J7494" s="5">
        <v>705.96</v>
      </c>
      <c r="K7494" t="s">
        <v>17</v>
      </c>
      <c r="L7494" s="1">
        <f t="shared" si="468"/>
        <v>42603</v>
      </c>
      <c r="M7494">
        <f t="shared" si="469"/>
        <v>2016</v>
      </c>
      <c r="N7494">
        <f t="shared" si="470"/>
        <v>8</v>
      </c>
      <c r="O7494" t="str">
        <f t="shared" si="471"/>
        <v>2016-08</v>
      </c>
    </row>
    <row r="7495" spans="1:15" x14ac:dyDescent="0.3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s="2" t="s">
        <v>1920</v>
      </c>
      <c r="G7495" t="s">
        <v>23</v>
      </c>
      <c r="H7495" s="5">
        <v>1614</v>
      </c>
      <c r="I7495" s="9">
        <v>0.2</v>
      </c>
      <c r="J7495" s="5">
        <v>306.66000000000003</v>
      </c>
      <c r="K7495" t="s">
        <v>17</v>
      </c>
      <c r="L7495" s="1">
        <f t="shared" si="468"/>
        <v>43180</v>
      </c>
      <c r="M7495">
        <f t="shared" si="469"/>
        <v>2018</v>
      </c>
      <c r="N7495">
        <f t="shared" si="470"/>
        <v>3</v>
      </c>
      <c r="O7495" t="str">
        <f t="shared" si="471"/>
        <v>2018-03</v>
      </c>
    </row>
    <row r="7496" spans="1:15" x14ac:dyDescent="0.3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2">
        <v>42012</v>
      </c>
      <c r="G7496" t="s">
        <v>23</v>
      </c>
      <c r="H7496" s="5">
        <v>1638</v>
      </c>
      <c r="I7496" s="9">
        <v>0.11</v>
      </c>
      <c r="J7496" s="5">
        <v>163.80000000000001</v>
      </c>
      <c r="K7496" t="s">
        <v>17</v>
      </c>
      <c r="L7496" s="1">
        <f t="shared" si="468"/>
        <v>42012</v>
      </c>
      <c r="M7496">
        <f t="shared" si="469"/>
        <v>2015</v>
      </c>
      <c r="N7496">
        <f t="shared" si="470"/>
        <v>1</v>
      </c>
      <c r="O7496" t="str">
        <f t="shared" si="471"/>
        <v>2015-01</v>
      </c>
    </row>
    <row r="7497" spans="1:15" x14ac:dyDescent="0.3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2">
        <v>43376</v>
      </c>
      <c r="G7497" t="s">
        <v>23</v>
      </c>
      <c r="H7497" s="5">
        <v>1517</v>
      </c>
      <c r="I7497" s="9">
        <v>0.35</v>
      </c>
      <c r="J7497" s="5">
        <v>379.25</v>
      </c>
      <c r="K7497" t="s">
        <v>17</v>
      </c>
      <c r="L7497" s="1">
        <f t="shared" si="468"/>
        <v>43376</v>
      </c>
      <c r="M7497">
        <f t="shared" si="469"/>
        <v>2018</v>
      </c>
      <c r="N7497">
        <f t="shared" si="470"/>
        <v>10</v>
      </c>
      <c r="O7497" t="str">
        <f t="shared" si="471"/>
        <v>2018-10</v>
      </c>
    </row>
    <row r="7498" spans="1:15" x14ac:dyDescent="0.3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2">
        <v>43416</v>
      </c>
      <c r="G7498" t="s">
        <v>23</v>
      </c>
      <c r="H7498" s="5">
        <v>2089</v>
      </c>
      <c r="I7498" s="9">
        <v>0.13</v>
      </c>
      <c r="J7498" s="5">
        <v>605.80999999999995</v>
      </c>
      <c r="K7498" t="s">
        <v>17</v>
      </c>
      <c r="L7498" s="1">
        <f t="shared" si="468"/>
        <v>43416</v>
      </c>
      <c r="M7498">
        <f t="shared" si="469"/>
        <v>2018</v>
      </c>
      <c r="N7498">
        <f t="shared" si="470"/>
        <v>11</v>
      </c>
      <c r="O7498" t="str">
        <f t="shared" si="471"/>
        <v>2018-11</v>
      </c>
    </row>
    <row r="7499" spans="1:15" x14ac:dyDescent="0.3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2">
        <v>42593</v>
      </c>
      <c r="G7499" t="s">
        <v>23</v>
      </c>
      <c r="H7499" s="5">
        <v>1393</v>
      </c>
      <c r="I7499" s="9">
        <v>0.21</v>
      </c>
      <c r="J7499" s="5">
        <v>459.69</v>
      </c>
      <c r="K7499" t="s">
        <v>17</v>
      </c>
      <c r="L7499" s="1">
        <f t="shared" si="468"/>
        <v>42593</v>
      </c>
      <c r="M7499">
        <f t="shared" si="469"/>
        <v>2016</v>
      </c>
      <c r="N7499">
        <f t="shared" si="470"/>
        <v>8</v>
      </c>
      <c r="O7499" t="str">
        <f t="shared" si="471"/>
        <v>2016-08</v>
      </c>
    </row>
    <row r="7500" spans="1:15" x14ac:dyDescent="0.3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s="2" t="s">
        <v>105</v>
      </c>
      <c r="G7500" t="s">
        <v>23</v>
      </c>
      <c r="H7500" s="5">
        <v>599</v>
      </c>
      <c r="I7500" s="9">
        <v>0.25</v>
      </c>
      <c r="J7500" s="5">
        <v>149.75</v>
      </c>
      <c r="K7500" t="s">
        <v>17</v>
      </c>
      <c r="L7500" s="1">
        <f t="shared" si="468"/>
        <v>42638</v>
      </c>
      <c r="M7500">
        <f t="shared" si="469"/>
        <v>2016</v>
      </c>
      <c r="N7500">
        <f t="shared" si="470"/>
        <v>9</v>
      </c>
      <c r="O7500" t="str">
        <f t="shared" si="471"/>
        <v>2016-09</v>
      </c>
    </row>
    <row r="7501" spans="1:15" x14ac:dyDescent="0.3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s="2" t="s">
        <v>372</v>
      </c>
      <c r="G7501" t="s">
        <v>23</v>
      </c>
      <c r="H7501" s="5">
        <v>2408</v>
      </c>
      <c r="I7501" s="9">
        <v>0.34</v>
      </c>
      <c r="J7501" s="5">
        <v>192.64</v>
      </c>
      <c r="K7501" t="s">
        <v>17</v>
      </c>
      <c r="L7501" s="1">
        <f t="shared" si="468"/>
        <v>42084</v>
      </c>
      <c r="M7501">
        <f t="shared" si="469"/>
        <v>2015</v>
      </c>
      <c r="N7501">
        <f t="shared" si="470"/>
        <v>3</v>
      </c>
      <c r="O7501" t="str">
        <f t="shared" si="471"/>
        <v>2015-03</v>
      </c>
    </row>
    <row r="7502" spans="1:15" x14ac:dyDescent="0.3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2">
        <v>43073</v>
      </c>
      <c r="G7502" t="s">
        <v>23</v>
      </c>
      <c r="H7502" s="5">
        <v>1008</v>
      </c>
      <c r="I7502" s="9">
        <v>0.15</v>
      </c>
      <c r="J7502" s="5">
        <v>221.76</v>
      </c>
      <c r="K7502" t="s">
        <v>17</v>
      </c>
      <c r="L7502" s="1">
        <f t="shared" si="468"/>
        <v>43073</v>
      </c>
      <c r="M7502">
        <f t="shared" si="469"/>
        <v>2017</v>
      </c>
      <c r="N7502">
        <f t="shared" si="470"/>
        <v>12</v>
      </c>
      <c r="O7502" t="str">
        <f t="shared" si="471"/>
        <v>2017-12</v>
      </c>
    </row>
    <row r="7503" spans="1:15" x14ac:dyDescent="0.3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s="2" t="s">
        <v>549</v>
      </c>
      <c r="G7503" t="s">
        <v>23</v>
      </c>
      <c r="H7503" s="5">
        <v>1130</v>
      </c>
      <c r="I7503" s="9">
        <v>0.32</v>
      </c>
      <c r="J7503" s="5">
        <v>271.2</v>
      </c>
      <c r="K7503" t="s">
        <v>17</v>
      </c>
      <c r="L7503" s="1">
        <f t="shared" si="468"/>
        <v>43266</v>
      </c>
      <c r="M7503">
        <f t="shared" si="469"/>
        <v>2018</v>
      </c>
      <c r="N7503">
        <f t="shared" si="470"/>
        <v>6</v>
      </c>
      <c r="O7503" t="str">
        <f t="shared" si="471"/>
        <v>2018-06</v>
      </c>
    </row>
    <row r="7504" spans="1:15" x14ac:dyDescent="0.3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s="2" t="s">
        <v>6649</v>
      </c>
      <c r="G7504" t="s">
        <v>23</v>
      </c>
      <c r="H7504" s="5">
        <v>832</v>
      </c>
      <c r="I7504" s="9">
        <v>0.26</v>
      </c>
      <c r="J7504" s="5">
        <v>108.16</v>
      </c>
      <c r="K7504" t="s">
        <v>17</v>
      </c>
      <c r="L7504" s="1">
        <f t="shared" si="468"/>
        <v>42453</v>
      </c>
      <c r="M7504">
        <f t="shared" si="469"/>
        <v>2016</v>
      </c>
      <c r="N7504">
        <f t="shared" si="470"/>
        <v>3</v>
      </c>
      <c r="O7504" t="str">
        <f t="shared" si="471"/>
        <v>2016-03</v>
      </c>
    </row>
    <row r="7505" spans="1:15" x14ac:dyDescent="0.3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s="2" t="s">
        <v>7735</v>
      </c>
      <c r="G7505" t="s">
        <v>23</v>
      </c>
      <c r="H7505" s="5">
        <v>2201</v>
      </c>
      <c r="I7505" s="9">
        <v>0.26</v>
      </c>
      <c r="J7505" s="5">
        <v>638.29</v>
      </c>
      <c r="K7505" t="s">
        <v>17</v>
      </c>
      <c r="L7505" s="1">
        <f t="shared" si="468"/>
        <v>43233</v>
      </c>
      <c r="M7505">
        <f t="shared" si="469"/>
        <v>2018</v>
      </c>
      <c r="N7505">
        <f t="shared" si="470"/>
        <v>5</v>
      </c>
      <c r="O7505" t="str">
        <f t="shared" si="471"/>
        <v>2018-05</v>
      </c>
    </row>
    <row r="7506" spans="1:15" x14ac:dyDescent="0.3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2">
        <v>43290</v>
      </c>
      <c r="G7506" t="s">
        <v>23</v>
      </c>
      <c r="H7506" s="5">
        <v>1537</v>
      </c>
      <c r="I7506" s="9">
        <v>0.18</v>
      </c>
      <c r="J7506" s="5">
        <v>445.73</v>
      </c>
      <c r="K7506" t="s">
        <v>17</v>
      </c>
      <c r="L7506" s="1">
        <f t="shared" si="468"/>
        <v>43290</v>
      </c>
      <c r="M7506">
        <f t="shared" si="469"/>
        <v>2018</v>
      </c>
      <c r="N7506">
        <f t="shared" si="470"/>
        <v>7</v>
      </c>
      <c r="O7506" t="str">
        <f t="shared" si="471"/>
        <v>2018-07</v>
      </c>
    </row>
    <row r="7507" spans="1:15" x14ac:dyDescent="0.3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s="2" t="s">
        <v>280</v>
      </c>
      <c r="G7507" t="s">
        <v>23</v>
      </c>
      <c r="H7507" s="5">
        <v>2134</v>
      </c>
      <c r="I7507" s="9">
        <v>0.14000000000000001</v>
      </c>
      <c r="J7507" s="5">
        <v>938.96</v>
      </c>
      <c r="K7507" t="s">
        <v>17</v>
      </c>
      <c r="L7507" s="1">
        <f t="shared" si="468"/>
        <v>42267</v>
      </c>
      <c r="M7507">
        <f t="shared" si="469"/>
        <v>2015</v>
      </c>
      <c r="N7507">
        <f t="shared" si="470"/>
        <v>9</v>
      </c>
      <c r="O7507" t="str">
        <f t="shared" si="471"/>
        <v>2015-09</v>
      </c>
    </row>
    <row r="7508" spans="1:15" x14ac:dyDescent="0.3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s="2" t="s">
        <v>1573</v>
      </c>
      <c r="G7508" t="s">
        <v>23</v>
      </c>
      <c r="H7508" s="5">
        <v>2321</v>
      </c>
      <c r="I7508" s="9">
        <v>0.35</v>
      </c>
      <c r="J7508" s="5">
        <v>510.62</v>
      </c>
      <c r="K7508" t="s">
        <v>17</v>
      </c>
      <c r="L7508" s="1">
        <f t="shared" si="468"/>
        <v>42869</v>
      </c>
      <c r="M7508">
        <f t="shared" si="469"/>
        <v>2017</v>
      </c>
      <c r="N7508">
        <f t="shared" si="470"/>
        <v>5</v>
      </c>
      <c r="O7508" t="str">
        <f t="shared" si="471"/>
        <v>2017-05</v>
      </c>
    </row>
    <row r="7509" spans="1:15" x14ac:dyDescent="0.3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2">
        <v>42588</v>
      </c>
      <c r="G7509" t="s">
        <v>23</v>
      </c>
      <c r="H7509" s="5">
        <v>1492</v>
      </c>
      <c r="I7509" s="9">
        <v>0.28999999999999998</v>
      </c>
      <c r="J7509" s="5">
        <v>417.76</v>
      </c>
      <c r="K7509" t="s">
        <v>17</v>
      </c>
      <c r="L7509" s="1">
        <f t="shared" si="468"/>
        <v>42588</v>
      </c>
      <c r="M7509">
        <f t="shared" si="469"/>
        <v>2016</v>
      </c>
      <c r="N7509">
        <f t="shared" si="470"/>
        <v>8</v>
      </c>
      <c r="O7509" t="str">
        <f t="shared" si="471"/>
        <v>2016-08</v>
      </c>
    </row>
    <row r="7510" spans="1:15" x14ac:dyDescent="0.3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2">
        <v>42621</v>
      </c>
      <c r="G7510" t="s">
        <v>23</v>
      </c>
      <c r="H7510" s="5">
        <v>818</v>
      </c>
      <c r="I7510" s="9">
        <v>0.25</v>
      </c>
      <c r="J7510" s="5">
        <v>89.98</v>
      </c>
      <c r="K7510" t="s">
        <v>17</v>
      </c>
      <c r="L7510" s="1">
        <f t="shared" si="468"/>
        <v>42621</v>
      </c>
      <c r="M7510">
        <f t="shared" si="469"/>
        <v>2016</v>
      </c>
      <c r="N7510">
        <f t="shared" si="470"/>
        <v>9</v>
      </c>
      <c r="O7510" t="str">
        <f t="shared" si="471"/>
        <v>2016-09</v>
      </c>
    </row>
    <row r="7511" spans="1:15" x14ac:dyDescent="0.3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s="2" t="s">
        <v>2388</v>
      </c>
      <c r="G7511" t="s">
        <v>23</v>
      </c>
      <c r="H7511" s="5">
        <v>1461</v>
      </c>
      <c r="I7511" s="9">
        <v>0.16</v>
      </c>
      <c r="J7511" s="5">
        <v>350.64</v>
      </c>
      <c r="K7511" t="s">
        <v>17</v>
      </c>
      <c r="L7511" s="1">
        <f t="shared" si="468"/>
        <v>43371</v>
      </c>
      <c r="M7511">
        <f t="shared" si="469"/>
        <v>2018</v>
      </c>
      <c r="N7511">
        <f t="shared" si="470"/>
        <v>9</v>
      </c>
      <c r="O7511" t="str">
        <f t="shared" si="471"/>
        <v>2018-09</v>
      </c>
    </row>
    <row r="7512" spans="1:15" x14ac:dyDescent="0.3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2">
        <v>42012</v>
      </c>
      <c r="G7512" t="s">
        <v>23</v>
      </c>
      <c r="H7512" s="5">
        <v>763</v>
      </c>
      <c r="I7512" s="9">
        <v>0.33</v>
      </c>
      <c r="J7512" s="5">
        <v>68.67</v>
      </c>
      <c r="K7512" t="s">
        <v>17</v>
      </c>
      <c r="L7512" s="1">
        <f t="shared" si="468"/>
        <v>42012</v>
      </c>
      <c r="M7512">
        <f t="shared" si="469"/>
        <v>2015</v>
      </c>
      <c r="N7512">
        <f t="shared" si="470"/>
        <v>1</v>
      </c>
      <c r="O7512" t="str">
        <f t="shared" si="471"/>
        <v>2015-01</v>
      </c>
    </row>
    <row r="7513" spans="1:15" x14ac:dyDescent="0.3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s="2" t="s">
        <v>2320</v>
      </c>
      <c r="G7513" t="s">
        <v>23</v>
      </c>
      <c r="H7513" s="5">
        <v>1579</v>
      </c>
      <c r="I7513" s="9">
        <v>0.22</v>
      </c>
      <c r="J7513" s="5">
        <v>536.86</v>
      </c>
      <c r="K7513" t="s">
        <v>17</v>
      </c>
      <c r="L7513" s="1">
        <f t="shared" si="468"/>
        <v>42275</v>
      </c>
      <c r="M7513">
        <f t="shared" si="469"/>
        <v>2015</v>
      </c>
      <c r="N7513">
        <f t="shared" si="470"/>
        <v>9</v>
      </c>
      <c r="O7513" t="str">
        <f t="shared" si="471"/>
        <v>2015-09</v>
      </c>
    </row>
    <row r="7514" spans="1:15" x14ac:dyDescent="0.3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2">
        <v>42257</v>
      </c>
      <c r="G7514" t="s">
        <v>23</v>
      </c>
      <c r="H7514" s="5">
        <v>573</v>
      </c>
      <c r="I7514" s="9">
        <v>0.3</v>
      </c>
      <c r="J7514" s="5">
        <v>206.28</v>
      </c>
      <c r="K7514" t="s">
        <v>17</v>
      </c>
      <c r="L7514" s="1">
        <f t="shared" si="468"/>
        <v>42257</v>
      </c>
      <c r="M7514">
        <f t="shared" si="469"/>
        <v>2015</v>
      </c>
      <c r="N7514">
        <f t="shared" si="470"/>
        <v>9</v>
      </c>
      <c r="O7514" t="str">
        <f t="shared" si="471"/>
        <v>2015-09</v>
      </c>
    </row>
    <row r="7515" spans="1:15" x14ac:dyDescent="0.3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s="2" t="s">
        <v>3974</v>
      </c>
      <c r="G7515" t="s">
        <v>23</v>
      </c>
      <c r="H7515" s="5">
        <v>1755</v>
      </c>
      <c r="I7515" s="9">
        <v>0.21</v>
      </c>
      <c r="J7515" s="5">
        <v>333.45</v>
      </c>
      <c r="K7515" t="s">
        <v>17</v>
      </c>
      <c r="L7515" s="1">
        <f t="shared" si="468"/>
        <v>43214</v>
      </c>
      <c r="M7515">
        <f t="shared" si="469"/>
        <v>2018</v>
      </c>
      <c r="N7515">
        <f t="shared" si="470"/>
        <v>4</v>
      </c>
      <c r="O7515" t="str">
        <f t="shared" si="471"/>
        <v>2018-04</v>
      </c>
    </row>
    <row r="7516" spans="1:15" x14ac:dyDescent="0.3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2">
        <v>43018</v>
      </c>
      <c r="G7516" t="s">
        <v>23</v>
      </c>
      <c r="H7516" s="5">
        <v>1266</v>
      </c>
      <c r="I7516" s="9">
        <v>0.14000000000000001</v>
      </c>
      <c r="J7516" s="5">
        <v>303.83999999999997</v>
      </c>
      <c r="K7516" t="s">
        <v>17</v>
      </c>
      <c r="L7516" s="1">
        <f t="shared" si="468"/>
        <v>43018</v>
      </c>
      <c r="M7516">
        <f t="shared" si="469"/>
        <v>2017</v>
      </c>
      <c r="N7516">
        <f t="shared" si="470"/>
        <v>10</v>
      </c>
      <c r="O7516" t="str">
        <f t="shared" si="471"/>
        <v>2017-10</v>
      </c>
    </row>
    <row r="7517" spans="1:15" x14ac:dyDescent="0.3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s="2" t="s">
        <v>6506</v>
      </c>
      <c r="G7517" t="s">
        <v>23</v>
      </c>
      <c r="H7517" s="5">
        <v>2117</v>
      </c>
      <c r="I7517" s="9">
        <v>0.33</v>
      </c>
      <c r="J7517" s="5">
        <v>550.41999999999996</v>
      </c>
      <c r="K7517" t="s">
        <v>17</v>
      </c>
      <c r="L7517" s="1">
        <f t="shared" si="468"/>
        <v>43400</v>
      </c>
      <c r="M7517">
        <f t="shared" si="469"/>
        <v>2018</v>
      </c>
      <c r="N7517">
        <f t="shared" si="470"/>
        <v>10</v>
      </c>
      <c r="O7517" t="str">
        <f t="shared" si="471"/>
        <v>2018-10</v>
      </c>
    </row>
    <row r="7518" spans="1:15" x14ac:dyDescent="0.3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2">
        <v>42015</v>
      </c>
      <c r="G7518" t="s">
        <v>23</v>
      </c>
      <c r="H7518" s="5">
        <v>727</v>
      </c>
      <c r="I7518" s="9">
        <v>0.28000000000000003</v>
      </c>
      <c r="J7518" s="5">
        <v>276.26</v>
      </c>
      <c r="K7518" t="s">
        <v>17</v>
      </c>
      <c r="L7518" s="1">
        <f t="shared" si="468"/>
        <v>42015</v>
      </c>
      <c r="M7518">
        <f t="shared" si="469"/>
        <v>2015</v>
      </c>
      <c r="N7518">
        <f t="shared" si="470"/>
        <v>1</v>
      </c>
      <c r="O7518" t="str">
        <f t="shared" si="471"/>
        <v>2015-01</v>
      </c>
    </row>
    <row r="7519" spans="1:15" x14ac:dyDescent="0.3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2">
        <v>42131</v>
      </c>
      <c r="G7519" t="s">
        <v>23</v>
      </c>
      <c r="H7519" s="5">
        <v>2475</v>
      </c>
      <c r="I7519" s="9">
        <v>0.31</v>
      </c>
      <c r="J7519" s="5">
        <v>915.75</v>
      </c>
      <c r="K7519" t="s">
        <v>17</v>
      </c>
      <c r="L7519" s="1">
        <f t="shared" si="468"/>
        <v>42131</v>
      </c>
      <c r="M7519">
        <f t="shared" si="469"/>
        <v>2015</v>
      </c>
      <c r="N7519">
        <f t="shared" si="470"/>
        <v>5</v>
      </c>
      <c r="O7519" t="str">
        <f t="shared" si="471"/>
        <v>2015-05</v>
      </c>
    </row>
    <row r="7520" spans="1:15" x14ac:dyDescent="0.3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s="2" t="s">
        <v>3940</v>
      </c>
      <c r="G7520" t="s">
        <v>23</v>
      </c>
      <c r="H7520" s="5">
        <v>2122</v>
      </c>
      <c r="I7520" s="9">
        <v>0.23</v>
      </c>
      <c r="J7520" s="5">
        <v>190.98</v>
      </c>
      <c r="K7520" t="s">
        <v>17</v>
      </c>
      <c r="L7520" s="1">
        <f t="shared" si="468"/>
        <v>43000</v>
      </c>
      <c r="M7520">
        <f t="shared" si="469"/>
        <v>2017</v>
      </c>
      <c r="N7520">
        <f t="shared" si="470"/>
        <v>9</v>
      </c>
      <c r="O7520" t="str">
        <f t="shared" si="471"/>
        <v>2017-09</v>
      </c>
    </row>
    <row r="7521" spans="1:15" x14ac:dyDescent="0.3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2">
        <v>42707</v>
      </c>
      <c r="G7521" t="s">
        <v>23</v>
      </c>
      <c r="H7521" s="5">
        <v>1604</v>
      </c>
      <c r="I7521" s="9">
        <v>0.14000000000000001</v>
      </c>
      <c r="J7521" s="5">
        <v>449.12</v>
      </c>
      <c r="K7521" t="s">
        <v>17</v>
      </c>
      <c r="L7521" s="1">
        <f t="shared" si="468"/>
        <v>42707</v>
      </c>
      <c r="M7521">
        <f t="shared" si="469"/>
        <v>2016</v>
      </c>
      <c r="N7521">
        <f t="shared" si="470"/>
        <v>12</v>
      </c>
      <c r="O7521" t="str">
        <f t="shared" si="471"/>
        <v>2016-12</v>
      </c>
    </row>
    <row r="7522" spans="1:15" x14ac:dyDescent="0.3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2">
        <v>42588</v>
      </c>
      <c r="G7522" t="s">
        <v>23</v>
      </c>
      <c r="H7522" s="5">
        <v>1473</v>
      </c>
      <c r="I7522" s="9">
        <v>0.33</v>
      </c>
      <c r="J7522" s="5">
        <v>147.30000000000001</v>
      </c>
      <c r="K7522" t="s">
        <v>17</v>
      </c>
      <c r="L7522" s="1">
        <f t="shared" si="468"/>
        <v>42588</v>
      </c>
      <c r="M7522">
        <f t="shared" si="469"/>
        <v>2016</v>
      </c>
      <c r="N7522">
        <f t="shared" si="470"/>
        <v>8</v>
      </c>
      <c r="O7522" t="str">
        <f t="shared" si="471"/>
        <v>2016-08</v>
      </c>
    </row>
    <row r="7523" spans="1:15" x14ac:dyDescent="0.3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2">
        <v>42012</v>
      </c>
      <c r="G7523" t="s">
        <v>23</v>
      </c>
      <c r="H7523" s="5">
        <v>2479</v>
      </c>
      <c r="I7523" s="9">
        <v>0.26</v>
      </c>
      <c r="J7523" s="5">
        <v>991.6</v>
      </c>
      <c r="K7523" t="s">
        <v>17</v>
      </c>
      <c r="L7523" s="1">
        <f t="shared" si="468"/>
        <v>42012</v>
      </c>
      <c r="M7523">
        <f t="shared" si="469"/>
        <v>2015</v>
      </c>
      <c r="N7523">
        <f t="shared" si="470"/>
        <v>1</v>
      </c>
      <c r="O7523" t="str">
        <f t="shared" si="471"/>
        <v>2015-01</v>
      </c>
    </row>
    <row r="7524" spans="1:15" x14ac:dyDescent="0.3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2">
        <v>42497</v>
      </c>
      <c r="G7524" t="s">
        <v>23</v>
      </c>
      <c r="H7524" s="5">
        <v>1764</v>
      </c>
      <c r="I7524" s="9">
        <v>0.22</v>
      </c>
      <c r="J7524" s="5">
        <v>723.24</v>
      </c>
      <c r="K7524" t="s">
        <v>17</v>
      </c>
      <c r="L7524" s="1">
        <f t="shared" si="468"/>
        <v>42497</v>
      </c>
      <c r="M7524">
        <f t="shared" si="469"/>
        <v>2016</v>
      </c>
      <c r="N7524">
        <f t="shared" si="470"/>
        <v>5</v>
      </c>
      <c r="O7524" t="str">
        <f t="shared" si="471"/>
        <v>2016-05</v>
      </c>
    </row>
    <row r="7525" spans="1:15" x14ac:dyDescent="0.3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s="2" t="s">
        <v>3501</v>
      </c>
      <c r="G7525" t="s">
        <v>23</v>
      </c>
      <c r="H7525" s="5">
        <v>715</v>
      </c>
      <c r="I7525" s="9">
        <v>0.2</v>
      </c>
      <c r="J7525" s="5">
        <v>128.69999999999999</v>
      </c>
      <c r="K7525" t="s">
        <v>17</v>
      </c>
      <c r="L7525" s="1">
        <f t="shared" si="468"/>
        <v>42455</v>
      </c>
      <c r="M7525">
        <f t="shared" si="469"/>
        <v>2016</v>
      </c>
      <c r="N7525">
        <f t="shared" si="470"/>
        <v>3</v>
      </c>
      <c r="O7525" t="str">
        <f t="shared" si="471"/>
        <v>2016-03</v>
      </c>
    </row>
    <row r="7526" spans="1:15" x14ac:dyDescent="0.3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s="2" t="s">
        <v>683</v>
      </c>
      <c r="G7526" t="s">
        <v>23</v>
      </c>
      <c r="H7526" s="5">
        <v>1178</v>
      </c>
      <c r="I7526" s="9">
        <v>0.28000000000000003</v>
      </c>
      <c r="J7526" s="5">
        <v>176.7</v>
      </c>
      <c r="K7526" t="s">
        <v>17</v>
      </c>
      <c r="L7526" s="1">
        <f t="shared" si="468"/>
        <v>43393</v>
      </c>
      <c r="M7526">
        <f t="shared" si="469"/>
        <v>2018</v>
      </c>
      <c r="N7526">
        <f t="shared" si="470"/>
        <v>10</v>
      </c>
      <c r="O7526" t="str">
        <f t="shared" si="471"/>
        <v>2018-10</v>
      </c>
    </row>
    <row r="7527" spans="1:15" x14ac:dyDescent="0.3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2">
        <v>43073</v>
      </c>
      <c r="G7527" t="s">
        <v>23</v>
      </c>
      <c r="H7527" s="5">
        <v>500</v>
      </c>
      <c r="I7527" s="9">
        <v>0.17</v>
      </c>
      <c r="J7527" s="5">
        <v>225</v>
      </c>
      <c r="K7527" t="s">
        <v>17</v>
      </c>
      <c r="L7527" s="1">
        <f t="shared" si="468"/>
        <v>43073</v>
      </c>
      <c r="M7527">
        <f t="shared" si="469"/>
        <v>2017</v>
      </c>
      <c r="N7527">
        <f t="shared" si="470"/>
        <v>12</v>
      </c>
      <c r="O7527" t="str">
        <f t="shared" si="471"/>
        <v>2017-12</v>
      </c>
    </row>
    <row r="7528" spans="1:15" x14ac:dyDescent="0.3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2">
        <v>43073</v>
      </c>
      <c r="G7528" t="s">
        <v>23</v>
      </c>
      <c r="H7528" s="5">
        <v>681</v>
      </c>
      <c r="I7528" s="9">
        <v>0.15</v>
      </c>
      <c r="J7528" s="5">
        <v>34.049999999999997</v>
      </c>
      <c r="K7528" t="s">
        <v>17</v>
      </c>
      <c r="L7528" s="1">
        <f t="shared" si="468"/>
        <v>43073</v>
      </c>
      <c r="M7528">
        <f t="shared" si="469"/>
        <v>2017</v>
      </c>
      <c r="N7528">
        <f t="shared" si="470"/>
        <v>12</v>
      </c>
      <c r="O7528" t="str">
        <f t="shared" si="471"/>
        <v>2017-12</v>
      </c>
    </row>
    <row r="7529" spans="1:15" x14ac:dyDescent="0.3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s="2" t="s">
        <v>135</v>
      </c>
      <c r="G7529" t="s">
        <v>23</v>
      </c>
      <c r="H7529" s="5">
        <v>1495</v>
      </c>
      <c r="I7529" s="9">
        <v>0.33</v>
      </c>
      <c r="J7529" s="5">
        <v>433.55</v>
      </c>
      <c r="K7529" t="s">
        <v>17</v>
      </c>
      <c r="L7529" s="1">
        <f t="shared" si="468"/>
        <v>42731</v>
      </c>
      <c r="M7529">
        <f t="shared" si="469"/>
        <v>2016</v>
      </c>
      <c r="N7529">
        <f t="shared" si="470"/>
        <v>12</v>
      </c>
      <c r="O7529" t="str">
        <f t="shared" si="471"/>
        <v>2016-12</v>
      </c>
    </row>
    <row r="7530" spans="1:15" x14ac:dyDescent="0.3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2">
        <v>42374</v>
      </c>
      <c r="G7530" t="s">
        <v>23</v>
      </c>
      <c r="H7530" s="5">
        <v>1772</v>
      </c>
      <c r="I7530" s="9">
        <v>0.12</v>
      </c>
      <c r="J7530" s="5">
        <v>141.76</v>
      </c>
      <c r="K7530" t="s">
        <v>17</v>
      </c>
      <c r="L7530" s="1">
        <f t="shared" si="468"/>
        <v>42374</v>
      </c>
      <c r="M7530">
        <f t="shared" si="469"/>
        <v>2016</v>
      </c>
      <c r="N7530">
        <f t="shared" si="470"/>
        <v>1</v>
      </c>
      <c r="O7530" t="str">
        <f t="shared" si="471"/>
        <v>2016-01</v>
      </c>
    </row>
    <row r="7531" spans="1:15" x14ac:dyDescent="0.3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s="2" t="s">
        <v>2254</v>
      </c>
      <c r="G7531" t="s">
        <v>23</v>
      </c>
      <c r="H7531" s="5">
        <v>756</v>
      </c>
      <c r="I7531" s="9">
        <v>0.12</v>
      </c>
      <c r="J7531" s="5">
        <v>332.64</v>
      </c>
      <c r="K7531" t="s">
        <v>17</v>
      </c>
      <c r="L7531" s="1">
        <f t="shared" si="468"/>
        <v>42539</v>
      </c>
      <c r="M7531">
        <f t="shared" si="469"/>
        <v>2016</v>
      </c>
      <c r="N7531">
        <f t="shared" si="470"/>
        <v>6</v>
      </c>
      <c r="O7531" t="str">
        <f t="shared" si="471"/>
        <v>2016-06</v>
      </c>
    </row>
    <row r="7532" spans="1:15" x14ac:dyDescent="0.3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s="2" t="s">
        <v>1033</v>
      </c>
      <c r="G7532" t="s">
        <v>23</v>
      </c>
      <c r="H7532" s="5">
        <v>685</v>
      </c>
      <c r="I7532" s="9">
        <v>0.31</v>
      </c>
      <c r="J7532" s="5">
        <v>246.6</v>
      </c>
      <c r="K7532" t="s">
        <v>17</v>
      </c>
      <c r="L7532" s="1">
        <f t="shared" si="468"/>
        <v>42974</v>
      </c>
      <c r="M7532">
        <f t="shared" si="469"/>
        <v>2017</v>
      </c>
      <c r="N7532">
        <f t="shared" si="470"/>
        <v>8</v>
      </c>
      <c r="O7532" t="str">
        <f t="shared" si="471"/>
        <v>2017-08</v>
      </c>
    </row>
    <row r="7533" spans="1:15" x14ac:dyDescent="0.3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2">
        <v>43226</v>
      </c>
      <c r="G7533" t="s">
        <v>23</v>
      </c>
      <c r="H7533" s="5">
        <v>2365</v>
      </c>
      <c r="I7533" s="9">
        <v>0.23</v>
      </c>
      <c r="J7533" s="5">
        <v>543.95000000000005</v>
      </c>
      <c r="K7533" t="s">
        <v>17</v>
      </c>
      <c r="L7533" s="1">
        <f t="shared" si="468"/>
        <v>43226</v>
      </c>
      <c r="M7533">
        <f t="shared" si="469"/>
        <v>2018</v>
      </c>
      <c r="N7533">
        <f t="shared" si="470"/>
        <v>5</v>
      </c>
      <c r="O7533" t="str">
        <f t="shared" si="471"/>
        <v>2018-05</v>
      </c>
    </row>
    <row r="7534" spans="1:15" x14ac:dyDescent="0.3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2">
        <v>42588</v>
      </c>
      <c r="G7534" t="s">
        <v>23</v>
      </c>
      <c r="H7534" s="5">
        <v>1178</v>
      </c>
      <c r="I7534" s="9">
        <v>0.26</v>
      </c>
      <c r="J7534" s="5">
        <v>58.9</v>
      </c>
      <c r="K7534" t="s">
        <v>17</v>
      </c>
      <c r="L7534" s="1">
        <f t="shared" si="468"/>
        <v>42588</v>
      </c>
      <c r="M7534">
        <f t="shared" si="469"/>
        <v>2016</v>
      </c>
      <c r="N7534">
        <f t="shared" si="470"/>
        <v>8</v>
      </c>
      <c r="O7534" t="str">
        <f t="shared" si="471"/>
        <v>2016-08</v>
      </c>
    </row>
    <row r="7535" spans="1:15" x14ac:dyDescent="0.3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2">
        <v>43143</v>
      </c>
      <c r="G7535" t="s">
        <v>23</v>
      </c>
      <c r="H7535" s="5">
        <v>2125</v>
      </c>
      <c r="I7535" s="9">
        <v>0.22</v>
      </c>
      <c r="J7535" s="5">
        <v>743.75</v>
      </c>
      <c r="K7535" t="s">
        <v>17</v>
      </c>
      <c r="L7535" s="1">
        <f t="shared" si="468"/>
        <v>43143</v>
      </c>
      <c r="M7535">
        <f t="shared" si="469"/>
        <v>2018</v>
      </c>
      <c r="N7535">
        <f t="shared" si="470"/>
        <v>2</v>
      </c>
      <c r="O7535" t="str">
        <f t="shared" si="471"/>
        <v>2018-02</v>
      </c>
    </row>
    <row r="7536" spans="1:15" x14ac:dyDescent="0.3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2">
        <v>42715</v>
      </c>
      <c r="G7536" t="s">
        <v>23</v>
      </c>
      <c r="H7536" s="5">
        <v>1752</v>
      </c>
      <c r="I7536" s="9">
        <v>0.31</v>
      </c>
      <c r="J7536" s="5">
        <v>700.8</v>
      </c>
      <c r="K7536" t="s">
        <v>17</v>
      </c>
      <c r="L7536" s="1">
        <f t="shared" si="468"/>
        <v>42715</v>
      </c>
      <c r="M7536">
        <f t="shared" si="469"/>
        <v>2016</v>
      </c>
      <c r="N7536">
        <f t="shared" si="470"/>
        <v>12</v>
      </c>
      <c r="O7536" t="str">
        <f t="shared" si="471"/>
        <v>2016-12</v>
      </c>
    </row>
    <row r="7537" spans="1:15" x14ac:dyDescent="0.3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2">
        <v>42015</v>
      </c>
      <c r="G7537" t="s">
        <v>23</v>
      </c>
      <c r="H7537" s="5">
        <v>1442</v>
      </c>
      <c r="I7537" s="9">
        <v>0.27</v>
      </c>
      <c r="J7537" s="5">
        <v>187.46</v>
      </c>
      <c r="K7537" t="s">
        <v>17</v>
      </c>
      <c r="L7537" s="1">
        <f t="shared" si="468"/>
        <v>42015</v>
      </c>
      <c r="M7537">
        <f t="shared" si="469"/>
        <v>2015</v>
      </c>
      <c r="N7537">
        <f t="shared" si="470"/>
        <v>1</v>
      </c>
      <c r="O7537" t="str">
        <f t="shared" si="471"/>
        <v>2015-01</v>
      </c>
    </row>
    <row r="7538" spans="1:15" x14ac:dyDescent="0.3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2">
        <v>42530</v>
      </c>
      <c r="G7538" t="s">
        <v>23</v>
      </c>
      <c r="H7538" s="5">
        <v>984</v>
      </c>
      <c r="I7538" s="9">
        <v>0.32</v>
      </c>
      <c r="J7538" s="5">
        <v>314.88</v>
      </c>
      <c r="K7538" t="s">
        <v>17</v>
      </c>
      <c r="L7538" s="1">
        <f t="shared" si="468"/>
        <v>42530</v>
      </c>
      <c r="M7538">
        <f t="shared" si="469"/>
        <v>2016</v>
      </c>
      <c r="N7538">
        <f t="shared" si="470"/>
        <v>6</v>
      </c>
      <c r="O7538" t="str">
        <f t="shared" si="471"/>
        <v>2016-06</v>
      </c>
    </row>
    <row r="7539" spans="1:15" x14ac:dyDescent="0.3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s="2" t="s">
        <v>549</v>
      </c>
      <c r="G7539" t="s">
        <v>23</v>
      </c>
      <c r="H7539" s="5">
        <v>1117</v>
      </c>
      <c r="I7539" s="9">
        <v>0.3</v>
      </c>
      <c r="J7539" s="5">
        <v>67.02</v>
      </c>
      <c r="K7539" t="s">
        <v>17</v>
      </c>
      <c r="L7539" s="1">
        <f t="shared" si="468"/>
        <v>43266</v>
      </c>
      <c r="M7539">
        <f t="shared" si="469"/>
        <v>2018</v>
      </c>
      <c r="N7539">
        <f t="shared" si="470"/>
        <v>6</v>
      </c>
      <c r="O7539" t="str">
        <f t="shared" si="471"/>
        <v>2018-06</v>
      </c>
    </row>
    <row r="7540" spans="1:15" x14ac:dyDescent="0.3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s="2" t="s">
        <v>323</v>
      </c>
      <c r="G7540" t="s">
        <v>23</v>
      </c>
      <c r="H7540" s="5">
        <v>1746</v>
      </c>
      <c r="I7540" s="9">
        <v>0.25</v>
      </c>
      <c r="J7540" s="5">
        <v>488.88</v>
      </c>
      <c r="K7540" t="s">
        <v>17</v>
      </c>
      <c r="L7540" s="1">
        <f t="shared" si="468"/>
        <v>43059</v>
      </c>
      <c r="M7540">
        <f t="shared" si="469"/>
        <v>2017</v>
      </c>
      <c r="N7540">
        <f t="shared" si="470"/>
        <v>11</v>
      </c>
      <c r="O7540" t="str">
        <f t="shared" si="471"/>
        <v>2017-11</v>
      </c>
    </row>
    <row r="7541" spans="1:15" x14ac:dyDescent="0.3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s="2" t="s">
        <v>1211</v>
      </c>
      <c r="G7541" t="s">
        <v>23</v>
      </c>
      <c r="H7541" s="5">
        <v>1705</v>
      </c>
      <c r="I7541" s="9">
        <v>0.23</v>
      </c>
      <c r="J7541" s="5">
        <v>409.2</v>
      </c>
      <c r="K7541" t="s">
        <v>17</v>
      </c>
      <c r="L7541" s="1">
        <f t="shared" si="468"/>
        <v>42123</v>
      </c>
      <c r="M7541">
        <f t="shared" si="469"/>
        <v>2015</v>
      </c>
      <c r="N7541">
        <f t="shared" si="470"/>
        <v>4</v>
      </c>
      <c r="O7541" t="str">
        <f t="shared" si="471"/>
        <v>2015-04</v>
      </c>
    </row>
    <row r="7542" spans="1:15" x14ac:dyDescent="0.3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2">
        <v>42374</v>
      </c>
      <c r="G7542" t="s">
        <v>23</v>
      </c>
      <c r="H7542" s="5">
        <v>537</v>
      </c>
      <c r="I7542" s="9">
        <v>0.14000000000000001</v>
      </c>
      <c r="J7542" s="5">
        <v>26.85</v>
      </c>
      <c r="K7542" t="s">
        <v>17</v>
      </c>
      <c r="L7542" s="1">
        <f t="shared" si="468"/>
        <v>42374</v>
      </c>
      <c r="M7542">
        <f t="shared" si="469"/>
        <v>2016</v>
      </c>
      <c r="N7542">
        <f t="shared" si="470"/>
        <v>1</v>
      </c>
      <c r="O7542" t="str">
        <f t="shared" si="471"/>
        <v>2016-01</v>
      </c>
    </row>
    <row r="7543" spans="1:15" x14ac:dyDescent="0.3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s="2" t="s">
        <v>1215</v>
      </c>
      <c r="G7543" t="s">
        <v>23</v>
      </c>
      <c r="H7543" s="5">
        <v>1568</v>
      </c>
      <c r="I7543" s="9">
        <v>0.19</v>
      </c>
      <c r="J7543" s="5">
        <v>172.48</v>
      </c>
      <c r="K7543" t="s">
        <v>17</v>
      </c>
      <c r="L7543" s="1">
        <f t="shared" si="468"/>
        <v>43277</v>
      </c>
      <c r="M7543">
        <f t="shared" si="469"/>
        <v>2018</v>
      </c>
      <c r="N7543">
        <f t="shared" si="470"/>
        <v>6</v>
      </c>
      <c r="O7543" t="str">
        <f t="shared" si="471"/>
        <v>2018-06</v>
      </c>
    </row>
    <row r="7544" spans="1:15" x14ac:dyDescent="0.3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s="2" t="s">
        <v>1573</v>
      </c>
      <c r="G7544" t="s">
        <v>23</v>
      </c>
      <c r="H7544" s="5">
        <v>1234</v>
      </c>
      <c r="I7544" s="9">
        <v>0.27</v>
      </c>
      <c r="J7544" s="5">
        <v>518.28</v>
      </c>
      <c r="K7544" t="s">
        <v>17</v>
      </c>
      <c r="L7544" s="1">
        <f t="shared" si="468"/>
        <v>42869</v>
      </c>
      <c r="M7544">
        <f t="shared" si="469"/>
        <v>2017</v>
      </c>
      <c r="N7544">
        <f t="shared" si="470"/>
        <v>5</v>
      </c>
      <c r="O7544" t="str">
        <f t="shared" si="471"/>
        <v>2017-05</v>
      </c>
    </row>
    <row r="7545" spans="1:15" x14ac:dyDescent="0.3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s="2" t="s">
        <v>811</v>
      </c>
      <c r="G7545" t="s">
        <v>23</v>
      </c>
      <c r="H7545" s="5">
        <v>1833</v>
      </c>
      <c r="I7545" s="9">
        <v>0.1</v>
      </c>
      <c r="J7545" s="5">
        <v>238.29</v>
      </c>
      <c r="K7545" t="s">
        <v>17</v>
      </c>
      <c r="L7545" s="1">
        <f t="shared" si="468"/>
        <v>43428</v>
      </c>
      <c r="M7545">
        <f t="shared" si="469"/>
        <v>2018</v>
      </c>
      <c r="N7545">
        <f t="shared" si="470"/>
        <v>11</v>
      </c>
      <c r="O7545" t="str">
        <f t="shared" si="471"/>
        <v>2018-11</v>
      </c>
    </row>
    <row r="7546" spans="1:15" x14ac:dyDescent="0.3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2">
        <v>42588</v>
      </c>
      <c r="G7546" t="s">
        <v>23</v>
      </c>
      <c r="H7546" s="5">
        <v>2119</v>
      </c>
      <c r="I7546" s="9">
        <v>0.24</v>
      </c>
      <c r="J7546" s="5">
        <v>233.09</v>
      </c>
      <c r="K7546" t="s">
        <v>17</v>
      </c>
      <c r="L7546" s="1">
        <f t="shared" si="468"/>
        <v>42588</v>
      </c>
      <c r="M7546">
        <f t="shared" si="469"/>
        <v>2016</v>
      </c>
      <c r="N7546">
        <f t="shared" si="470"/>
        <v>8</v>
      </c>
      <c r="O7546" t="str">
        <f t="shared" si="471"/>
        <v>2016-08</v>
      </c>
    </row>
    <row r="7547" spans="1:15" x14ac:dyDescent="0.3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s="2" t="s">
        <v>6506</v>
      </c>
      <c r="G7547" t="s">
        <v>23</v>
      </c>
      <c r="H7547" s="5">
        <v>1625</v>
      </c>
      <c r="I7547" s="9">
        <v>0.33</v>
      </c>
      <c r="J7547" s="5">
        <v>325</v>
      </c>
      <c r="K7547" t="s">
        <v>17</v>
      </c>
      <c r="L7547" s="1">
        <f t="shared" si="468"/>
        <v>43400</v>
      </c>
      <c r="M7547">
        <f t="shared" si="469"/>
        <v>2018</v>
      </c>
      <c r="N7547">
        <f t="shared" si="470"/>
        <v>10</v>
      </c>
      <c r="O7547" t="str">
        <f t="shared" si="471"/>
        <v>2018-10</v>
      </c>
    </row>
    <row r="7548" spans="1:15" x14ac:dyDescent="0.3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s="2" t="s">
        <v>549</v>
      </c>
      <c r="G7548" t="s">
        <v>23</v>
      </c>
      <c r="H7548" s="5">
        <v>565</v>
      </c>
      <c r="I7548" s="9">
        <v>0.26</v>
      </c>
      <c r="J7548" s="5">
        <v>50.85</v>
      </c>
      <c r="K7548" t="s">
        <v>17</v>
      </c>
      <c r="L7548" s="1">
        <f t="shared" si="468"/>
        <v>43266</v>
      </c>
      <c r="M7548">
        <f t="shared" si="469"/>
        <v>2018</v>
      </c>
      <c r="N7548">
        <f t="shared" si="470"/>
        <v>6</v>
      </c>
      <c r="O7548" t="str">
        <f t="shared" si="471"/>
        <v>2018-06</v>
      </c>
    </row>
    <row r="7549" spans="1:15" x14ac:dyDescent="0.3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s="2" t="s">
        <v>798</v>
      </c>
      <c r="G7549" t="s">
        <v>23</v>
      </c>
      <c r="H7549" s="5">
        <v>1000</v>
      </c>
      <c r="I7549" s="9">
        <v>0.19</v>
      </c>
      <c r="J7549" s="5">
        <v>190</v>
      </c>
      <c r="K7549" t="s">
        <v>17</v>
      </c>
      <c r="L7549" s="1">
        <f t="shared" si="468"/>
        <v>42722</v>
      </c>
      <c r="M7549">
        <f t="shared" si="469"/>
        <v>2016</v>
      </c>
      <c r="N7549">
        <f t="shared" si="470"/>
        <v>12</v>
      </c>
      <c r="O7549" t="str">
        <f t="shared" si="471"/>
        <v>2016-12</v>
      </c>
    </row>
    <row r="7550" spans="1:15" x14ac:dyDescent="0.3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s="2" t="s">
        <v>798</v>
      </c>
      <c r="G7550" t="s">
        <v>23</v>
      </c>
      <c r="H7550" s="5">
        <v>2359</v>
      </c>
      <c r="I7550" s="9">
        <v>0.1</v>
      </c>
      <c r="J7550" s="5">
        <v>1014.37</v>
      </c>
      <c r="K7550" t="s">
        <v>17</v>
      </c>
      <c r="L7550" s="1">
        <f t="shared" si="468"/>
        <v>42722</v>
      </c>
      <c r="M7550">
        <f t="shared" si="469"/>
        <v>2016</v>
      </c>
      <c r="N7550">
        <f t="shared" si="470"/>
        <v>12</v>
      </c>
      <c r="O7550" t="str">
        <f t="shared" si="471"/>
        <v>2016-12</v>
      </c>
    </row>
    <row r="7551" spans="1:15" x14ac:dyDescent="0.3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s="2" t="s">
        <v>2320</v>
      </c>
      <c r="G7551" t="s">
        <v>23</v>
      </c>
      <c r="H7551" s="5">
        <v>1557</v>
      </c>
      <c r="I7551" s="9">
        <v>0.28000000000000003</v>
      </c>
      <c r="J7551" s="5">
        <v>591.66</v>
      </c>
      <c r="K7551" t="s">
        <v>17</v>
      </c>
      <c r="L7551" s="1">
        <f t="shared" si="468"/>
        <v>42275</v>
      </c>
      <c r="M7551">
        <f t="shared" si="469"/>
        <v>2015</v>
      </c>
      <c r="N7551">
        <f t="shared" si="470"/>
        <v>9</v>
      </c>
      <c r="O7551" t="str">
        <f t="shared" si="471"/>
        <v>2015-09</v>
      </c>
    </row>
    <row r="7552" spans="1:15" x14ac:dyDescent="0.3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2">
        <v>43379</v>
      </c>
      <c r="G7552" t="s">
        <v>23</v>
      </c>
      <c r="H7552" s="5">
        <v>1240</v>
      </c>
      <c r="I7552" s="9">
        <v>0.34</v>
      </c>
      <c r="J7552" s="5">
        <v>446.4</v>
      </c>
      <c r="K7552" t="s">
        <v>17</v>
      </c>
      <c r="L7552" s="1">
        <f t="shared" si="468"/>
        <v>43379</v>
      </c>
      <c r="M7552">
        <f t="shared" si="469"/>
        <v>2018</v>
      </c>
      <c r="N7552">
        <f t="shared" si="470"/>
        <v>10</v>
      </c>
      <c r="O7552" t="str">
        <f t="shared" si="471"/>
        <v>2018-10</v>
      </c>
    </row>
    <row r="7553" spans="1:15" x14ac:dyDescent="0.3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2">
        <v>42588</v>
      </c>
      <c r="G7553" t="s">
        <v>23</v>
      </c>
      <c r="H7553" s="5">
        <v>2492</v>
      </c>
      <c r="I7553" s="9">
        <v>0.13</v>
      </c>
      <c r="J7553" s="5">
        <v>124.6</v>
      </c>
      <c r="K7553" t="s">
        <v>17</v>
      </c>
      <c r="L7553" s="1">
        <f t="shared" si="468"/>
        <v>42588</v>
      </c>
      <c r="M7553">
        <f t="shared" si="469"/>
        <v>2016</v>
      </c>
      <c r="N7553">
        <f t="shared" si="470"/>
        <v>8</v>
      </c>
      <c r="O7553" t="str">
        <f t="shared" si="471"/>
        <v>2016-08</v>
      </c>
    </row>
    <row r="7554" spans="1:15" x14ac:dyDescent="0.3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2">
        <v>42593</v>
      </c>
      <c r="G7554" t="s">
        <v>23</v>
      </c>
      <c r="H7554" s="5">
        <v>860</v>
      </c>
      <c r="I7554" s="9">
        <v>0.23</v>
      </c>
      <c r="J7554" s="5">
        <v>232.2</v>
      </c>
      <c r="K7554" t="s">
        <v>17</v>
      </c>
      <c r="L7554" s="1">
        <f t="shared" ref="L7554:L7617" si="472">IF(ISNUMBER(F7554),F7554,IFERROR(DATE(VALUE(RIGHT(F7554,4)),VALUE(LEFT(F7554,FIND("/",F7554)-1)),VALUE(MID(F7554,FIND("/",F7554)+1,FIND("/",F7554,FIND("/",F7554)+1)-FIND("/",F7554)-1))),""))</f>
        <v>42593</v>
      </c>
      <c r="M7554">
        <f t="shared" ref="M7554:M7617" si="473">YEAR(L7554)</f>
        <v>2016</v>
      </c>
      <c r="N7554">
        <f t="shared" ref="N7554:N7617" si="474">MONTH(L7554)</f>
        <v>8</v>
      </c>
      <c r="O7554" t="str">
        <f t="shared" ref="O7554:O7617" si="475">TEXT(L7554,"yyyy-mm")</f>
        <v>2016-08</v>
      </c>
    </row>
    <row r="7555" spans="1:15" x14ac:dyDescent="0.3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2">
        <v>42015</v>
      </c>
      <c r="G7555" t="s">
        <v>23</v>
      </c>
      <c r="H7555" s="5">
        <v>1717</v>
      </c>
      <c r="I7555" s="9">
        <v>0.1</v>
      </c>
      <c r="J7555" s="5">
        <v>463.59</v>
      </c>
      <c r="K7555" t="s">
        <v>17</v>
      </c>
      <c r="L7555" s="1">
        <f t="shared" si="472"/>
        <v>42015</v>
      </c>
      <c r="M7555">
        <f t="shared" si="473"/>
        <v>2015</v>
      </c>
      <c r="N7555">
        <f t="shared" si="474"/>
        <v>1</v>
      </c>
      <c r="O7555" t="str">
        <f t="shared" si="475"/>
        <v>2015-01</v>
      </c>
    </row>
    <row r="7556" spans="1:15" x14ac:dyDescent="0.3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s="2" t="s">
        <v>1169</v>
      </c>
      <c r="G7556" t="s">
        <v>23</v>
      </c>
      <c r="H7556" s="5">
        <v>1798</v>
      </c>
      <c r="I7556" s="9">
        <v>0.35</v>
      </c>
      <c r="J7556" s="5">
        <v>125.86</v>
      </c>
      <c r="K7556" t="s">
        <v>17</v>
      </c>
      <c r="L7556" s="1">
        <f t="shared" si="472"/>
        <v>42883</v>
      </c>
      <c r="M7556">
        <f t="shared" si="473"/>
        <v>2017</v>
      </c>
      <c r="N7556">
        <f t="shared" si="474"/>
        <v>5</v>
      </c>
      <c r="O7556" t="str">
        <f t="shared" si="475"/>
        <v>2017-05</v>
      </c>
    </row>
    <row r="7557" spans="1:15" x14ac:dyDescent="0.3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s="2" t="s">
        <v>1664</v>
      </c>
      <c r="G7557" t="s">
        <v>23</v>
      </c>
      <c r="H7557" s="5">
        <v>2240</v>
      </c>
      <c r="I7557" s="9">
        <v>0.25</v>
      </c>
      <c r="J7557" s="5">
        <v>336</v>
      </c>
      <c r="K7557" t="s">
        <v>17</v>
      </c>
      <c r="L7557" s="1">
        <f t="shared" si="472"/>
        <v>42354</v>
      </c>
      <c r="M7557">
        <f t="shared" si="473"/>
        <v>2015</v>
      </c>
      <c r="N7557">
        <f t="shared" si="474"/>
        <v>12</v>
      </c>
      <c r="O7557" t="str">
        <f t="shared" si="475"/>
        <v>2015-12</v>
      </c>
    </row>
    <row r="7558" spans="1:15" x14ac:dyDescent="0.3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s="2" t="s">
        <v>1594</v>
      </c>
      <c r="G7558" t="s">
        <v>23</v>
      </c>
      <c r="H7558" s="5">
        <v>616</v>
      </c>
      <c r="I7558" s="9">
        <v>0.14000000000000001</v>
      </c>
      <c r="J7558" s="5">
        <v>221.76</v>
      </c>
      <c r="K7558" t="s">
        <v>17</v>
      </c>
      <c r="L7558" s="1">
        <f t="shared" si="472"/>
        <v>42094</v>
      </c>
      <c r="M7558">
        <f t="shared" si="473"/>
        <v>2015</v>
      </c>
      <c r="N7558">
        <f t="shared" si="474"/>
        <v>3</v>
      </c>
      <c r="O7558" t="str">
        <f t="shared" si="475"/>
        <v>2015-03</v>
      </c>
    </row>
    <row r="7559" spans="1:15" x14ac:dyDescent="0.3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s="2" t="s">
        <v>105</v>
      </c>
      <c r="G7559" t="s">
        <v>23</v>
      </c>
      <c r="H7559" s="5">
        <v>981</v>
      </c>
      <c r="I7559" s="9">
        <v>0.16</v>
      </c>
      <c r="J7559" s="5">
        <v>49.05</v>
      </c>
      <c r="K7559" t="s">
        <v>17</v>
      </c>
      <c r="L7559" s="1">
        <f t="shared" si="472"/>
        <v>42638</v>
      </c>
      <c r="M7559">
        <f t="shared" si="473"/>
        <v>2016</v>
      </c>
      <c r="N7559">
        <f t="shared" si="474"/>
        <v>9</v>
      </c>
      <c r="O7559" t="str">
        <f t="shared" si="475"/>
        <v>2016-09</v>
      </c>
    </row>
    <row r="7560" spans="1:15" x14ac:dyDescent="0.3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s="2" t="s">
        <v>1904</v>
      </c>
      <c r="G7560" t="s">
        <v>23</v>
      </c>
      <c r="H7560" s="5">
        <v>1973</v>
      </c>
      <c r="I7560" s="9">
        <v>0.32</v>
      </c>
      <c r="J7560" s="5">
        <v>789.2</v>
      </c>
      <c r="K7560" t="s">
        <v>17</v>
      </c>
      <c r="L7560" s="1">
        <f t="shared" si="472"/>
        <v>42024</v>
      </c>
      <c r="M7560">
        <f t="shared" si="473"/>
        <v>2015</v>
      </c>
      <c r="N7560">
        <f t="shared" si="474"/>
        <v>1</v>
      </c>
      <c r="O7560" t="str">
        <f t="shared" si="475"/>
        <v>2015-01</v>
      </c>
    </row>
    <row r="7561" spans="1:15" x14ac:dyDescent="0.3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s="2" t="s">
        <v>1383</v>
      </c>
      <c r="G7561" t="s">
        <v>23</v>
      </c>
      <c r="H7561" s="5">
        <v>1548</v>
      </c>
      <c r="I7561" s="9">
        <v>0.19</v>
      </c>
      <c r="J7561" s="5">
        <v>433.44</v>
      </c>
      <c r="K7561" t="s">
        <v>17</v>
      </c>
      <c r="L7561" s="1">
        <f t="shared" si="472"/>
        <v>42872</v>
      </c>
      <c r="M7561">
        <f t="shared" si="473"/>
        <v>2017</v>
      </c>
      <c r="N7561">
        <f t="shared" si="474"/>
        <v>5</v>
      </c>
      <c r="O7561" t="str">
        <f t="shared" si="475"/>
        <v>2017-05</v>
      </c>
    </row>
    <row r="7562" spans="1:15" x14ac:dyDescent="0.3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s="2" t="s">
        <v>1573</v>
      </c>
      <c r="G7562" t="s">
        <v>23</v>
      </c>
      <c r="H7562" s="5">
        <v>1452</v>
      </c>
      <c r="I7562" s="9">
        <v>0.34</v>
      </c>
      <c r="J7562" s="5">
        <v>493.68</v>
      </c>
      <c r="K7562" t="s">
        <v>17</v>
      </c>
      <c r="L7562" s="1">
        <f t="shared" si="472"/>
        <v>42869</v>
      </c>
      <c r="M7562">
        <f t="shared" si="473"/>
        <v>2017</v>
      </c>
      <c r="N7562">
        <f t="shared" si="474"/>
        <v>5</v>
      </c>
      <c r="O7562" t="str">
        <f t="shared" si="475"/>
        <v>2017-05</v>
      </c>
    </row>
    <row r="7563" spans="1:15" x14ac:dyDescent="0.3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2">
        <v>42715</v>
      </c>
      <c r="G7563" t="s">
        <v>23</v>
      </c>
      <c r="H7563" s="5">
        <v>1843</v>
      </c>
      <c r="I7563" s="9">
        <v>0.33</v>
      </c>
      <c r="J7563" s="5">
        <v>737.2</v>
      </c>
      <c r="K7563" t="s">
        <v>17</v>
      </c>
      <c r="L7563" s="1">
        <f t="shared" si="472"/>
        <v>42715</v>
      </c>
      <c r="M7563">
        <f t="shared" si="473"/>
        <v>2016</v>
      </c>
      <c r="N7563">
        <f t="shared" si="474"/>
        <v>12</v>
      </c>
      <c r="O7563" t="str">
        <f t="shared" si="475"/>
        <v>2016-12</v>
      </c>
    </row>
    <row r="7564" spans="1:15" x14ac:dyDescent="0.3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2">
        <v>42588</v>
      </c>
      <c r="G7564" t="s">
        <v>23</v>
      </c>
      <c r="H7564" s="5">
        <v>2009</v>
      </c>
      <c r="I7564" s="9">
        <v>0.15</v>
      </c>
      <c r="J7564" s="5">
        <v>703.15</v>
      </c>
      <c r="K7564" t="s">
        <v>17</v>
      </c>
      <c r="L7564" s="1">
        <f t="shared" si="472"/>
        <v>42588</v>
      </c>
      <c r="M7564">
        <f t="shared" si="473"/>
        <v>2016</v>
      </c>
      <c r="N7564">
        <f t="shared" si="474"/>
        <v>8</v>
      </c>
      <c r="O7564" t="str">
        <f t="shared" si="475"/>
        <v>2016-08</v>
      </c>
    </row>
    <row r="7565" spans="1:15" x14ac:dyDescent="0.3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s="2" t="s">
        <v>105</v>
      </c>
      <c r="G7565" t="s">
        <v>23</v>
      </c>
      <c r="H7565" s="5">
        <v>1442</v>
      </c>
      <c r="I7565" s="9">
        <v>0.18</v>
      </c>
      <c r="J7565" s="5">
        <v>216.3</v>
      </c>
      <c r="K7565" t="s">
        <v>17</v>
      </c>
      <c r="L7565" s="1">
        <f t="shared" si="472"/>
        <v>42638</v>
      </c>
      <c r="M7565">
        <f t="shared" si="473"/>
        <v>2016</v>
      </c>
      <c r="N7565">
        <f t="shared" si="474"/>
        <v>9</v>
      </c>
      <c r="O7565" t="str">
        <f t="shared" si="475"/>
        <v>2016-09</v>
      </c>
    </row>
    <row r="7566" spans="1:15" x14ac:dyDescent="0.3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s="2" t="s">
        <v>1573</v>
      </c>
      <c r="G7566" t="s">
        <v>23</v>
      </c>
      <c r="H7566" s="5">
        <v>1119</v>
      </c>
      <c r="I7566" s="9">
        <v>0.27</v>
      </c>
      <c r="J7566" s="5">
        <v>78.33</v>
      </c>
      <c r="K7566" t="s">
        <v>17</v>
      </c>
      <c r="L7566" s="1">
        <f t="shared" si="472"/>
        <v>42869</v>
      </c>
      <c r="M7566">
        <f t="shared" si="473"/>
        <v>2017</v>
      </c>
      <c r="N7566">
        <f t="shared" si="474"/>
        <v>5</v>
      </c>
      <c r="O7566" t="str">
        <f t="shared" si="475"/>
        <v>2017-05</v>
      </c>
    </row>
    <row r="7567" spans="1:15" x14ac:dyDescent="0.3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2">
        <v>42715</v>
      </c>
      <c r="G7567" t="s">
        <v>23</v>
      </c>
      <c r="H7567" s="5">
        <v>1766</v>
      </c>
      <c r="I7567" s="9">
        <v>0.25</v>
      </c>
      <c r="J7567" s="5">
        <v>512.14</v>
      </c>
      <c r="K7567" t="s">
        <v>17</v>
      </c>
      <c r="L7567" s="1">
        <f t="shared" si="472"/>
        <v>42715</v>
      </c>
      <c r="M7567">
        <f t="shared" si="473"/>
        <v>2016</v>
      </c>
      <c r="N7567">
        <f t="shared" si="474"/>
        <v>12</v>
      </c>
      <c r="O7567" t="str">
        <f t="shared" si="475"/>
        <v>2016-12</v>
      </c>
    </row>
    <row r="7568" spans="1:15" x14ac:dyDescent="0.3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s="2" t="s">
        <v>6506</v>
      </c>
      <c r="G7568" t="s">
        <v>23</v>
      </c>
      <c r="H7568" s="5">
        <v>2334</v>
      </c>
      <c r="I7568" s="9">
        <v>0.26</v>
      </c>
      <c r="J7568" s="5">
        <v>793.56</v>
      </c>
      <c r="K7568" t="s">
        <v>17</v>
      </c>
      <c r="L7568" s="1">
        <f t="shared" si="472"/>
        <v>43400</v>
      </c>
      <c r="M7568">
        <f t="shared" si="473"/>
        <v>2018</v>
      </c>
      <c r="N7568">
        <f t="shared" si="474"/>
        <v>10</v>
      </c>
      <c r="O7568" t="str">
        <f t="shared" si="475"/>
        <v>2018-10</v>
      </c>
    </row>
    <row r="7569" spans="1:15" x14ac:dyDescent="0.3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2">
        <v>43018</v>
      </c>
      <c r="G7569" t="s">
        <v>23</v>
      </c>
      <c r="H7569" s="5">
        <v>2117</v>
      </c>
      <c r="I7569" s="9">
        <v>0.23</v>
      </c>
      <c r="J7569" s="5">
        <v>296.38</v>
      </c>
      <c r="K7569" t="s">
        <v>17</v>
      </c>
      <c r="L7569" s="1">
        <f t="shared" si="472"/>
        <v>43018</v>
      </c>
      <c r="M7569">
        <f t="shared" si="473"/>
        <v>2017</v>
      </c>
      <c r="N7569">
        <f t="shared" si="474"/>
        <v>10</v>
      </c>
      <c r="O7569" t="str">
        <f t="shared" si="475"/>
        <v>2017-10</v>
      </c>
    </row>
    <row r="7570" spans="1:15" x14ac:dyDescent="0.3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s="2" t="s">
        <v>1916</v>
      </c>
      <c r="G7570" t="s">
        <v>23</v>
      </c>
      <c r="H7570" s="5">
        <v>1046</v>
      </c>
      <c r="I7570" s="9">
        <v>0.35</v>
      </c>
      <c r="J7570" s="5">
        <v>470.7</v>
      </c>
      <c r="K7570" t="s">
        <v>17</v>
      </c>
      <c r="L7570" s="1">
        <f t="shared" si="472"/>
        <v>43098</v>
      </c>
      <c r="M7570">
        <f t="shared" si="473"/>
        <v>2017</v>
      </c>
      <c r="N7570">
        <f t="shared" si="474"/>
        <v>12</v>
      </c>
      <c r="O7570" t="str">
        <f t="shared" si="475"/>
        <v>2017-12</v>
      </c>
    </row>
    <row r="7571" spans="1:15" x14ac:dyDescent="0.3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s="2" t="s">
        <v>811</v>
      </c>
      <c r="G7571" t="s">
        <v>23</v>
      </c>
      <c r="H7571" s="5">
        <v>2452</v>
      </c>
      <c r="I7571" s="9">
        <v>0.28999999999999998</v>
      </c>
      <c r="J7571" s="5">
        <v>343.28</v>
      </c>
      <c r="K7571" t="s">
        <v>17</v>
      </c>
      <c r="L7571" s="1">
        <f t="shared" si="472"/>
        <v>43428</v>
      </c>
      <c r="M7571">
        <f t="shared" si="473"/>
        <v>2018</v>
      </c>
      <c r="N7571">
        <f t="shared" si="474"/>
        <v>11</v>
      </c>
      <c r="O7571" t="str">
        <f t="shared" si="475"/>
        <v>2018-11</v>
      </c>
    </row>
    <row r="7572" spans="1:15" x14ac:dyDescent="0.3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s="2" t="s">
        <v>1670</v>
      </c>
      <c r="G7572" t="s">
        <v>23</v>
      </c>
      <c r="H7572" s="5">
        <v>2235</v>
      </c>
      <c r="I7572" s="9">
        <v>0.32</v>
      </c>
      <c r="J7572" s="5">
        <v>469.35</v>
      </c>
      <c r="K7572" t="s">
        <v>17</v>
      </c>
      <c r="L7572" s="1">
        <f t="shared" si="472"/>
        <v>42813</v>
      </c>
      <c r="M7572">
        <f t="shared" si="473"/>
        <v>2017</v>
      </c>
      <c r="N7572">
        <f t="shared" si="474"/>
        <v>3</v>
      </c>
      <c r="O7572" t="str">
        <f t="shared" si="475"/>
        <v>2017-03</v>
      </c>
    </row>
    <row r="7573" spans="1:15" x14ac:dyDescent="0.3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s="2" t="s">
        <v>397</v>
      </c>
      <c r="G7573" t="s">
        <v>23</v>
      </c>
      <c r="H7573" s="5">
        <v>1019</v>
      </c>
      <c r="I7573" s="9">
        <v>0.13</v>
      </c>
      <c r="J7573" s="5">
        <v>438.17</v>
      </c>
      <c r="K7573" t="s">
        <v>17</v>
      </c>
      <c r="L7573" s="1">
        <f t="shared" si="472"/>
        <v>43036</v>
      </c>
      <c r="M7573">
        <f t="shared" si="473"/>
        <v>2017</v>
      </c>
      <c r="N7573">
        <f t="shared" si="474"/>
        <v>10</v>
      </c>
      <c r="O7573" t="str">
        <f t="shared" si="475"/>
        <v>2017-10</v>
      </c>
    </row>
    <row r="7574" spans="1:15" x14ac:dyDescent="0.3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2">
        <v>43376</v>
      </c>
      <c r="G7574" t="s">
        <v>23</v>
      </c>
      <c r="H7574" s="5">
        <v>2133</v>
      </c>
      <c r="I7574" s="9">
        <v>0.16</v>
      </c>
      <c r="J7574" s="5">
        <v>554.58000000000004</v>
      </c>
      <c r="K7574" t="s">
        <v>17</v>
      </c>
      <c r="L7574" s="1">
        <f t="shared" si="472"/>
        <v>43376</v>
      </c>
      <c r="M7574">
        <f t="shared" si="473"/>
        <v>2018</v>
      </c>
      <c r="N7574">
        <f t="shared" si="474"/>
        <v>10</v>
      </c>
      <c r="O7574" t="str">
        <f t="shared" si="475"/>
        <v>2018-10</v>
      </c>
    </row>
    <row r="7575" spans="1:15" x14ac:dyDescent="0.3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s="2" t="s">
        <v>1916</v>
      </c>
      <c r="G7575" t="s">
        <v>23</v>
      </c>
      <c r="H7575" s="5">
        <v>1143</v>
      </c>
      <c r="I7575" s="9">
        <v>0.12</v>
      </c>
      <c r="J7575" s="5">
        <v>251.46</v>
      </c>
      <c r="K7575" t="s">
        <v>17</v>
      </c>
      <c r="L7575" s="1">
        <f t="shared" si="472"/>
        <v>43098</v>
      </c>
      <c r="M7575">
        <f t="shared" si="473"/>
        <v>2017</v>
      </c>
      <c r="N7575">
        <f t="shared" si="474"/>
        <v>12</v>
      </c>
      <c r="O7575" t="str">
        <f t="shared" si="475"/>
        <v>2017-12</v>
      </c>
    </row>
    <row r="7576" spans="1:15" x14ac:dyDescent="0.3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s="2" t="s">
        <v>105</v>
      </c>
      <c r="G7576" t="s">
        <v>23</v>
      </c>
      <c r="H7576" s="5">
        <v>580</v>
      </c>
      <c r="I7576" s="9">
        <v>0.28000000000000003</v>
      </c>
      <c r="J7576" s="5">
        <v>237.8</v>
      </c>
      <c r="K7576" t="s">
        <v>17</v>
      </c>
      <c r="L7576" s="1">
        <f t="shared" si="472"/>
        <v>42638</v>
      </c>
      <c r="M7576">
        <f t="shared" si="473"/>
        <v>2016</v>
      </c>
      <c r="N7576">
        <f t="shared" si="474"/>
        <v>9</v>
      </c>
      <c r="O7576" t="str">
        <f t="shared" si="475"/>
        <v>2016-09</v>
      </c>
    </row>
    <row r="7577" spans="1:15" x14ac:dyDescent="0.3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2">
        <v>42562</v>
      </c>
      <c r="G7577" t="s">
        <v>23</v>
      </c>
      <c r="H7577" s="5">
        <v>692</v>
      </c>
      <c r="I7577" s="9">
        <v>0.35</v>
      </c>
      <c r="J7577" s="5">
        <v>235.28</v>
      </c>
      <c r="K7577" t="s">
        <v>17</v>
      </c>
      <c r="L7577" s="1">
        <f t="shared" si="472"/>
        <v>42562</v>
      </c>
      <c r="M7577">
        <f t="shared" si="473"/>
        <v>2016</v>
      </c>
      <c r="N7577">
        <f t="shared" si="474"/>
        <v>7</v>
      </c>
      <c r="O7577" t="str">
        <f t="shared" si="475"/>
        <v>2016-07</v>
      </c>
    </row>
    <row r="7578" spans="1:15" x14ac:dyDescent="0.3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s="2" t="s">
        <v>1492</v>
      </c>
      <c r="G7578" t="s">
        <v>23</v>
      </c>
      <c r="H7578" s="5">
        <v>1649</v>
      </c>
      <c r="I7578" s="9">
        <v>0.32</v>
      </c>
      <c r="J7578" s="5">
        <v>742.05</v>
      </c>
      <c r="K7578" t="s">
        <v>17</v>
      </c>
      <c r="L7578" s="1">
        <f t="shared" si="472"/>
        <v>43247</v>
      </c>
      <c r="M7578">
        <f t="shared" si="473"/>
        <v>2018</v>
      </c>
      <c r="N7578">
        <f t="shared" si="474"/>
        <v>5</v>
      </c>
      <c r="O7578" t="str">
        <f t="shared" si="475"/>
        <v>2018-05</v>
      </c>
    </row>
    <row r="7579" spans="1:15" x14ac:dyDescent="0.3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2">
        <v>43255</v>
      </c>
      <c r="G7579" t="s">
        <v>23</v>
      </c>
      <c r="H7579" s="5">
        <v>1050</v>
      </c>
      <c r="I7579" s="9">
        <v>0.23</v>
      </c>
      <c r="J7579" s="5">
        <v>441</v>
      </c>
      <c r="K7579" t="s">
        <v>17</v>
      </c>
      <c r="L7579" s="1">
        <f t="shared" si="472"/>
        <v>43255</v>
      </c>
      <c r="M7579">
        <f t="shared" si="473"/>
        <v>2018</v>
      </c>
      <c r="N7579">
        <f t="shared" si="474"/>
        <v>6</v>
      </c>
      <c r="O7579" t="str">
        <f t="shared" si="475"/>
        <v>2018-06</v>
      </c>
    </row>
    <row r="7580" spans="1:15" x14ac:dyDescent="0.3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s="2" t="s">
        <v>1383</v>
      </c>
      <c r="G7580" t="s">
        <v>23</v>
      </c>
      <c r="H7580" s="5">
        <v>958</v>
      </c>
      <c r="I7580" s="9">
        <v>0.18</v>
      </c>
      <c r="J7580" s="5">
        <v>344.88</v>
      </c>
      <c r="K7580" t="s">
        <v>17</v>
      </c>
      <c r="L7580" s="1">
        <f t="shared" si="472"/>
        <v>42872</v>
      </c>
      <c r="M7580">
        <f t="shared" si="473"/>
        <v>2017</v>
      </c>
      <c r="N7580">
        <f t="shared" si="474"/>
        <v>5</v>
      </c>
      <c r="O7580" t="str">
        <f t="shared" si="475"/>
        <v>2017-05</v>
      </c>
    </row>
    <row r="7581" spans="1:15" x14ac:dyDescent="0.3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2">
        <v>42011</v>
      </c>
      <c r="G7581" t="s">
        <v>23</v>
      </c>
      <c r="H7581" s="5">
        <v>1685</v>
      </c>
      <c r="I7581" s="9">
        <v>0.32</v>
      </c>
      <c r="J7581" s="5">
        <v>707.7</v>
      </c>
      <c r="K7581" t="s">
        <v>17</v>
      </c>
      <c r="L7581" s="1">
        <f t="shared" si="472"/>
        <v>42011</v>
      </c>
      <c r="M7581">
        <f t="shared" si="473"/>
        <v>2015</v>
      </c>
      <c r="N7581">
        <f t="shared" si="474"/>
        <v>1</v>
      </c>
      <c r="O7581" t="str">
        <f t="shared" si="475"/>
        <v>2015-01</v>
      </c>
    </row>
    <row r="7582" spans="1:15" x14ac:dyDescent="0.3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s="2" t="s">
        <v>358</v>
      </c>
      <c r="G7582" t="s">
        <v>23</v>
      </c>
      <c r="H7582" s="5">
        <v>1649</v>
      </c>
      <c r="I7582" s="9">
        <v>0.28999999999999998</v>
      </c>
      <c r="J7582" s="5">
        <v>527.67999999999995</v>
      </c>
      <c r="K7582" t="s">
        <v>17</v>
      </c>
      <c r="L7582" s="1">
        <f t="shared" si="472"/>
        <v>43067</v>
      </c>
      <c r="M7582">
        <f t="shared" si="473"/>
        <v>2017</v>
      </c>
      <c r="N7582">
        <f t="shared" si="474"/>
        <v>11</v>
      </c>
      <c r="O7582" t="str">
        <f t="shared" si="475"/>
        <v>2017-11</v>
      </c>
    </row>
    <row r="7583" spans="1:15" x14ac:dyDescent="0.3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2">
        <v>42593</v>
      </c>
      <c r="G7583" t="s">
        <v>23</v>
      </c>
      <c r="H7583" s="5">
        <v>2419</v>
      </c>
      <c r="I7583" s="9">
        <v>0.3</v>
      </c>
      <c r="J7583" s="5">
        <v>362.85</v>
      </c>
      <c r="K7583" t="s">
        <v>17</v>
      </c>
      <c r="L7583" s="1">
        <f t="shared" si="472"/>
        <v>42593</v>
      </c>
      <c r="M7583">
        <f t="shared" si="473"/>
        <v>2016</v>
      </c>
      <c r="N7583">
        <f t="shared" si="474"/>
        <v>8</v>
      </c>
      <c r="O7583" t="str">
        <f t="shared" si="475"/>
        <v>2016-08</v>
      </c>
    </row>
    <row r="7584" spans="1:15" x14ac:dyDescent="0.3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s="2" t="s">
        <v>1573</v>
      </c>
      <c r="G7584" t="s">
        <v>23</v>
      </c>
      <c r="H7584" s="5">
        <v>2364</v>
      </c>
      <c r="I7584" s="9">
        <v>0.23</v>
      </c>
      <c r="J7584" s="5">
        <v>236.4</v>
      </c>
      <c r="K7584" t="s">
        <v>17</v>
      </c>
      <c r="L7584" s="1">
        <f t="shared" si="472"/>
        <v>42869</v>
      </c>
      <c r="M7584">
        <f t="shared" si="473"/>
        <v>2017</v>
      </c>
      <c r="N7584">
        <f t="shared" si="474"/>
        <v>5</v>
      </c>
      <c r="O7584" t="str">
        <f t="shared" si="475"/>
        <v>2017-05</v>
      </c>
    </row>
    <row r="7585" spans="1:15" x14ac:dyDescent="0.3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s="2" t="s">
        <v>6492</v>
      </c>
      <c r="G7585" t="s">
        <v>23</v>
      </c>
      <c r="H7585" s="5">
        <v>550</v>
      </c>
      <c r="I7585" s="9">
        <v>0.24</v>
      </c>
      <c r="J7585" s="5">
        <v>66</v>
      </c>
      <c r="K7585" t="s">
        <v>17</v>
      </c>
      <c r="L7585" s="1">
        <f t="shared" si="472"/>
        <v>43187</v>
      </c>
      <c r="M7585">
        <f t="shared" si="473"/>
        <v>2018</v>
      </c>
      <c r="N7585">
        <f t="shared" si="474"/>
        <v>3</v>
      </c>
      <c r="O7585" t="str">
        <f t="shared" si="475"/>
        <v>2018-03</v>
      </c>
    </row>
    <row r="7586" spans="1:15" x14ac:dyDescent="0.3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2">
        <v>42562</v>
      </c>
      <c r="G7586" t="s">
        <v>23</v>
      </c>
      <c r="H7586" s="5">
        <v>711</v>
      </c>
      <c r="I7586" s="9">
        <v>0.25</v>
      </c>
      <c r="J7586" s="5">
        <v>199.08</v>
      </c>
      <c r="K7586" t="s">
        <v>17</v>
      </c>
      <c r="L7586" s="1">
        <f t="shared" si="472"/>
        <v>42562</v>
      </c>
      <c r="M7586">
        <f t="shared" si="473"/>
        <v>2016</v>
      </c>
      <c r="N7586">
        <f t="shared" si="474"/>
        <v>7</v>
      </c>
      <c r="O7586" t="str">
        <f t="shared" si="475"/>
        <v>2016-07</v>
      </c>
    </row>
    <row r="7587" spans="1:15" x14ac:dyDescent="0.3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s="2" t="s">
        <v>4426</v>
      </c>
      <c r="G7587" t="s">
        <v>23</v>
      </c>
      <c r="H7587" s="5">
        <v>1974</v>
      </c>
      <c r="I7587" s="9">
        <v>0.13</v>
      </c>
      <c r="J7587" s="5">
        <v>335.58</v>
      </c>
      <c r="K7587" t="s">
        <v>17</v>
      </c>
      <c r="L7587" s="1">
        <f t="shared" si="472"/>
        <v>42338</v>
      </c>
      <c r="M7587">
        <f t="shared" si="473"/>
        <v>2015</v>
      </c>
      <c r="N7587">
        <f t="shared" si="474"/>
        <v>11</v>
      </c>
      <c r="O7587" t="str">
        <f t="shared" si="475"/>
        <v>2015-11</v>
      </c>
    </row>
    <row r="7588" spans="1:15" x14ac:dyDescent="0.3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2">
        <v>43439</v>
      </c>
      <c r="G7588" t="s">
        <v>29</v>
      </c>
      <c r="H7588" s="5">
        <v>1457</v>
      </c>
      <c r="I7588" s="9">
        <v>0.1</v>
      </c>
      <c r="J7588" s="5">
        <v>131.13</v>
      </c>
      <c r="K7588" t="s">
        <v>17</v>
      </c>
      <c r="L7588" s="1">
        <f t="shared" si="472"/>
        <v>43439</v>
      </c>
      <c r="M7588">
        <f t="shared" si="473"/>
        <v>2018</v>
      </c>
      <c r="N7588">
        <f t="shared" si="474"/>
        <v>12</v>
      </c>
      <c r="O7588" t="str">
        <f t="shared" si="475"/>
        <v>2018-12</v>
      </c>
    </row>
    <row r="7589" spans="1:15" x14ac:dyDescent="0.3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s="2" t="s">
        <v>5032</v>
      </c>
      <c r="G7589" t="s">
        <v>29</v>
      </c>
      <c r="H7589" s="5">
        <v>886</v>
      </c>
      <c r="I7589" s="9">
        <v>0.16</v>
      </c>
      <c r="J7589" s="5">
        <v>177.2</v>
      </c>
      <c r="K7589" t="s">
        <v>17</v>
      </c>
      <c r="L7589" s="1">
        <f t="shared" si="472"/>
        <v>42077</v>
      </c>
      <c r="M7589">
        <f t="shared" si="473"/>
        <v>2015</v>
      </c>
      <c r="N7589">
        <f t="shared" si="474"/>
        <v>3</v>
      </c>
      <c r="O7589" t="str">
        <f t="shared" si="475"/>
        <v>2015-03</v>
      </c>
    </row>
    <row r="7590" spans="1:15" x14ac:dyDescent="0.3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2">
        <v>42105</v>
      </c>
      <c r="G7590" t="s">
        <v>29</v>
      </c>
      <c r="H7590" s="5">
        <v>1509</v>
      </c>
      <c r="I7590" s="9">
        <v>0.26</v>
      </c>
      <c r="J7590" s="5">
        <v>377.25</v>
      </c>
      <c r="K7590" t="s">
        <v>17</v>
      </c>
      <c r="L7590" s="1">
        <f t="shared" si="472"/>
        <v>42105</v>
      </c>
      <c r="M7590">
        <f t="shared" si="473"/>
        <v>2015</v>
      </c>
      <c r="N7590">
        <f t="shared" si="474"/>
        <v>4</v>
      </c>
      <c r="O7590" t="str">
        <f t="shared" si="475"/>
        <v>2015-04</v>
      </c>
    </row>
    <row r="7591" spans="1:15" x14ac:dyDescent="0.3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2">
        <v>43435</v>
      </c>
      <c r="G7591" t="s">
        <v>29</v>
      </c>
      <c r="H7591" s="5">
        <v>1126</v>
      </c>
      <c r="I7591" s="9">
        <v>0.26</v>
      </c>
      <c r="J7591" s="5">
        <v>67.56</v>
      </c>
      <c r="K7591" t="s">
        <v>17</v>
      </c>
      <c r="L7591" s="1">
        <f t="shared" si="472"/>
        <v>43435</v>
      </c>
      <c r="M7591">
        <f t="shared" si="473"/>
        <v>2018</v>
      </c>
      <c r="N7591">
        <f t="shared" si="474"/>
        <v>12</v>
      </c>
      <c r="O7591" t="str">
        <f t="shared" si="475"/>
        <v>2018-12</v>
      </c>
    </row>
    <row r="7592" spans="1:15" x14ac:dyDescent="0.3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s="2" t="s">
        <v>2331</v>
      </c>
      <c r="G7592" t="s">
        <v>29</v>
      </c>
      <c r="H7592" s="5">
        <v>2220</v>
      </c>
      <c r="I7592" s="9">
        <v>0.33</v>
      </c>
      <c r="J7592" s="5">
        <v>688.2</v>
      </c>
      <c r="K7592" t="s">
        <v>17</v>
      </c>
      <c r="L7592" s="1">
        <f t="shared" si="472"/>
        <v>42937</v>
      </c>
      <c r="M7592">
        <f t="shared" si="473"/>
        <v>2017</v>
      </c>
      <c r="N7592">
        <f t="shared" si="474"/>
        <v>7</v>
      </c>
      <c r="O7592" t="str">
        <f t="shared" si="475"/>
        <v>2017-07</v>
      </c>
    </row>
    <row r="7593" spans="1:15" x14ac:dyDescent="0.3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2">
        <v>42159</v>
      </c>
      <c r="G7593" t="s">
        <v>29</v>
      </c>
      <c r="H7593" s="5">
        <v>1556</v>
      </c>
      <c r="I7593" s="9">
        <v>0.23</v>
      </c>
      <c r="J7593" s="5">
        <v>171.16</v>
      </c>
      <c r="K7593" t="s">
        <v>17</v>
      </c>
      <c r="L7593" s="1">
        <f t="shared" si="472"/>
        <v>42159</v>
      </c>
      <c r="M7593">
        <f t="shared" si="473"/>
        <v>2015</v>
      </c>
      <c r="N7593">
        <f t="shared" si="474"/>
        <v>6</v>
      </c>
      <c r="O7593" t="str">
        <f t="shared" si="475"/>
        <v>2015-06</v>
      </c>
    </row>
    <row r="7594" spans="1:15" x14ac:dyDescent="0.3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s="2" t="s">
        <v>772</v>
      </c>
      <c r="G7594" t="s">
        <v>29</v>
      </c>
      <c r="H7594" s="5">
        <v>1133</v>
      </c>
      <c r="I7594" s="9">
        <v>0.32</v>
      </c>
      <c r="J7594" s="5">
        <v>226.6</v>
      </c>
      <c r="K7594" t="s">
        <v>17</v>
      </c>
      <c r="L7594" s="1">
        <f t="shared" si="472"/>
        <v>43123</v>
      </c>
      <c r="M7594">
        <f t="shared" si="473"/>
        <v>2018</v>
      </c>
      <c r="N7594">
        <f t="shared" si="474"/>
        <v>1</v>
      </c>
      <c r="O7594" t="str">
        <f t="shared" si="475"/>
        <v>2018-01</v>
      </c>
    </row>
    <row r="7595" spans="1:15" x14ac:dyDescent="0.3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s="2" t="s">
        <v>1760</v>
      </c>
      <c r="G7595" t="s">
        <v>29</v>
      </c>
      <c r="H7595" s="5">
        <v>1658</v>
      </c>
      <c r="I7595" s="9">
        <v>0.11</v>
      </c>
      <c r="J7595" s="5">
        <v>215.54</v>
      </c>
      <c r="K7595" t="s">
        <v>17</v>
      </c>
      <c r="L7595" s="1">
        <f t="shared" si="472"/>
        <v>43092</v>
      </c>
      <c r="M7595">
        <f t="shared" si="473"/>
        <v>2017</v>
      </c>
      <c r="N7595">
        <f t="shared" si="474"/>
        <v>12</v>
      </c>
      <c r="O7595" t="str">
        <f t="shared" si="475"/>
        <v>2017-12</v>
      </c>
    </row>
    <row r="7596" spans="1:15" x14ac:dyDescent="0.3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s="2" t="s">
        <v>621</v>
      </c>
      <c r="G7596" t="s">
        <v>29</v>
      </c>
      <c r="H7596" s="5">
        <v>553</v>
      </c>
      <c r="I7596" s="9">
        <v>0.31</v>
      </c>
      <c r="J7596" s="5">
        <v>110.6</v>
      </c>
      <c r="K7596" t="s">
        <v>17</v>
      </c>
      <c r="L7596" s="1">
        <f t="shared" si="472"/>
        <v>42362</v>
      </c>
      <c r="M7596">
        <f t="shared" si="473"/>
        <v>2015</v>
      </c>
      <c r="N7596">
        <f t="shared" si="474"/>
        <v>12</v>
      </c>
      <c r="O7596" t="str">
        <f t="shared" si="475"/>
        <v>2015-12</v>
      </c>
    </row>
    <row r="7597" spans="1:15" x14ac:dyDescent="0.3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2">
        <v>43324</v>
      </c>
      <c r="G7597" t="s">
        <v>29</v>
      </c>
      <c r="H7597" s="5">
        <v>1944</v>
      </c>
      <c r="I7597" s="9">
        <v>0.1</v>
      </c>
      <c r="J7597" s="5">
        <v>855.36</v>
      </c>
      <c r="K7597" t="s">
        <v>17</v>
      </c>
      <c r="L7597" s="1">
        <f t="shared" si="472"/>
        <v>43324</v>
      </c>
      <c r="M7597">
        <f t="shared" si="473"/>
        <v>2018</v>
      </c>
      <c r="N7597">
        <f t="shared" si="474"/>
        <v>8</v>
      </c>
      <c r="O7597" t="str">
        <f t="shared" si="475"/>
        <v>2018-08</v>
      </c>
    </row>
    <row r="7598" spans="1:15" x14ac:dyDescent="0.3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s="2" t="s">
        <v>8435</v>
      </c>
      <c r="G7598" t="s">
        <v>29</v>
      </c>
      <c r="H7598" s="5">
        <v>2076</v>
      </c>
      <c r="I7598" s="9">
        <v>0.24</v>
      </c>
      <c r="J7598" s="5">
        <v>830.4</v>
      </c>
      <c r="K7598" t="s">
        <v>17</v>
      </c>
      <c r="L7598" s="1">
        <f t="shared" si="472"/>
        <v>43309</v>
      </c>
      <c r="M7598">
        <f t="shared" si="473"/>
        <v>2018</v>
      </c>
      <c r="N7598">
        <f t="shared" si="474"/>
        <v>7</v>
      </c>
      <c r="O7598" t="str">
        <f t="shared" si="475"/>
        <v>2018-07</v>
      </c>
    </row>
    <row r="7599" spans="1:15" x14ac:dyDescent="0.3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s="2" t="s">
        <v>1078</v>
      </c>
      <c r="G7599" t="s">
        <v>29</v>
      </c>
      <c r="H7599" s="5">
        <v>1531</v>
      </c>
      <c r="I7599" s="9">
        <v>0.13</v>
      </c>
      <c r="J7599" s="5">
        <v>336.82</v>
      </c>
      <c r="K7599" t="s">
        <v>17</v>
      </c>
      <c r="L7599" s="1">
        <f t="shared" si="472"/>
        <v>42603</v>
      </c>
      <c r="M7599">
        <f t="shared" si="473"/>
        <v>2016</v>
      </c>
      <c r="N7599">
        <f t="shared" si="474"/>
        <v>8</v>
      </c>
      <c r="O7599" t="str">
        <f t="shared" si="475"/>
        <v>2016-08</v>
      </c>
    </row>
    <row r="7600" spans="1:15" x14ac:dyDescent="0.3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s="2" t="s">
        <v>382</v>
      </c>
      <c r="G7600" t="s">
        <v>29</v>
      </c>
      <c r="H7600" s="5">
        <v>721</v>
      </c>
      <c r="I7600" s="9">
        <v>0.34</v>
      </c>
      <c r="J7600" s="5">
        <v>64.89</v>
      </c>
      <c r="K7600" t="s">
        <v>17</v>
      </c>
      <c r="L7600" s="1">
        <f t="shared" si="472"/>
        <v>43451</v>
      </c>
      <c r="M7600">
        <f t="shared" si="473"/>
        <v>2018</v>
      </c>
      <c r="N7600">
        <f t="shared" si="474"/>
        <v>12</v>
      </c>
      <c r="O7600" t="str">
        <f t="shared" si="475"/>
        <v>2018-12</v>
      </c>
    </row>
    <row r="7601" spans="1:15" x14ac:dyDescent="0.3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s="2" t="s">
        <v>210</v>
      </c>
      <c r="G7601" t="s">
        <v>29</v>
      </c>
      <c r="H7601" s="5">
        <v>1714</v>
      </c>
      <c r="I7601" s="9">
        <v>0.28999999999999998</v>
      </c>
      <c r="J7601" s="5">
        <v>771.3</v>
      </c>
      <c r="K7601" t="s">
        <v>17</v>
      </c>
      <c r="L7601" s="1">
        <f t="shared" si="472"/>
        <v>42334</v>
      </c>
      <c r="M7601">
        <f t="shared" si="473"/>
        <v>2015</v>
      </c>
      <c r="N7601">
        <f t="shared" si="474"/>
        <v>11</v>
      </c>
      <c r="O7601" t="str">
        <f t="shared" si="475"/>
        <v>2015-11</v>
      </c>
    </row>
    <row r="7602" spans="1:15" x14ac:dyDescent="0.3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s="2" t="s">
        <v>2988</v>
      </c>
      <c r="G7602" t="s">
        <v>29</v>
      </c>
      <c r="H7602" s="5">
        <v>994</v>
      </c>
      <c r="I7602" s="9">
        <v>0.21</v>
      </c>
      <c r="J7602" s="5">
        <v>119.28</v>
      </c>
      <c r="K7602" t="s">
        <v>17</v>
      </c>
      <c r="L7602" s="1">
        <f t="shared" si="472"/>
        <v>43095</v>
      </c>
      <c r="M7602">
        <f t="shared" si="473"/>
        <v>2017</v>
      </c>
      <c r="N7602">
        <f t="shared" si="474"/>
        <v>12</v>
      </c>
      <c r="O7602" t="str">
        <f t="shared" si="475"/>
        <v>2017-12</v>
      </c>
    </row>
    <row r="7603" spans="1:15" x14ac:dyDescent="0.3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s="2" t="s">
        <v>1857</v>
      </c>
      <c r="G7603" t="s">
        <v>29</v>
      </c>
      <c r="H7603" s="5">
        <v>703</v>
      </c>
      <c r="I7603" s="9">
        <v>0.24</v>
      </c>
      <c r="J7603" s="5">
        <v>70.3</v>
      </c>
      <c r="K7603" t="s">
        <v>17</v>
      </c>
      <c r="L7603" s="1">
        <f t="shared" si="472"/>
        <v>42473</v>
      </c>
      <c r="M7603">
        <f t="shared" si="473"/>
        <v>2016</v>
      </c>
      <c r="N7603">
        <f t="shared" si="474"/>
        <v>4</v>
      </c>
      <c r="O7603" t="str">
        <f t="shared" si="475"/>
        <v>2016-04</v>
      </c>
    </row>
    <row r="7604" spans="1:15" x14ac:dyDescent="0.3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s="2" t="s">
        <v>3315</v>
      </c>
      <c r="G7604" t="s">
        <v>29</v>
      </c>
      <c r="H7604" s="5">
        <v>1392</v>
      </c>
      <c r="I7604" s="9">
        <v>0.12</v>
      </c>
      <c r="J7604" s="5">
        <v>431.52</v>
      </c>
      <c r="K7604" t="s">
        <v>17</v>
      </c>
      <c r="L7604" s="1">
        <f t="shared" si="472"/>
        <v>42049</v>
      </c>
      <c r="M7604">
        <f t="shared" si="473"/>
        <v>2015</v>
      </c>
      <c r="N7604">
        <f t="shared" si="474"/>
        <v>2</v>
      </c>
      <c r="O7604" t="str">
        <f t="shared" si="475"/>
        <v>2015-02</v>
      </c>
    </row>
    <row r="7605" spans="1:15" x14ac:dyDescent="0.3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2">
        <v>42342</v>
      </c>
      <c r="G7605" t="s">
        <v>29</v>
      </c>
      <c r="H7605" s="5">
        <v>1074</v>
      </c>
      <c r="I7605" s="9">
        <v>0.12</v>
      </c>
      <c r="J7605" s="5">
        <v>204.06</v>
      </c>
      <c r="K7605" t="s">
        <v>17</v>
      </c>
      <c r="L7605" s="1">
        <f t="shared" si="472"/>
        <v>42342</v>
      </c>
      <c r="M7605">
        <f t="shared" si="473"/>
        <v>2015</v>
      </c>
      <c r="N7605">
        <f t="shared" si="474"/>
        <v>12</v>
      </c>
      <c r="O7605" t="str">
        <f t="shared" si="475"/>
        <v>2015-12</v>
      </c>
    </row>
    <row r="7606" spans="1:15" x14ac:dyDescent="0.3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s="2" t="s">
        <v>2688</v>
      </c>
      <c r="G7606" t="s">
        <v>29</v>
      </c>
      <c r="H7606" s="5">
        <v>616</v>
      </c>
      <c r="I7606" s="9">
        <v>0.25</v>
      </c>
      <c r="J7606" s="5">
        <v>30.8</v>
      </c>
      <c r="K7606" t="s">
        <v>17</v>
      </c>
      <c r="L7606" s="1">
        <f t="shared" si="472"/>
        <v>43220</v>
      </c>
      <c r="M7606">
        <f t="shared" si="473"/>
        <v>2018</v>
      </c>
      <c r="N7606">
        <f t="shared" si="474"/>
        <v>4</v>
      </c>
      <c r="O7606" t="str">
        <f t="shared" si="475"/>
        <v>2018-04</v>
      </c>
    </row>
    <row r="7607" spans="1:15" x14ac:dyDescent="0.3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s="2" t="s">
        <v>145</v>
      </c>
      <c r="G7607" t="s">
        <v>29</v>
      </c>
      <c r="H7607" s="5">
        <v>1966</v>
      </c>
      <c r="I7607" s="9">
        <v>0.18</v>
      </c>
      <c r="J7607" s="5">
        <v>845.38</v>
      </c>
      <c r="K7607" t="s">
        <v>17</v>
      </c>
      <c r="L7607" s="1">
        <f t="shared" si="472"/>
        <v>43362</v>
      </c>
      <c r="M7607">
        <f t="shared" si="473"/>
        <v>2018</v>
      </c>
      <c r="N7607">
        <f t="shared" si="474"/>
        <v>9</v>
      </c>
      <c r="O7607" t="str">
        <f t="shared" si="475"/>
        <v>2018-09</v>
      </c>
    </row>
    <row r="7608" spans="1:15" x14ac:dyDescent="0.3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s="2" t="s">
        <v>836</v>
      </c>
      <c r="G7608" t="s">
        <v>29</v>
      </c>
      <c r="H7608" s="5">
        <v>969</v>
      </c>
      <c r="I7608" s="9">
        <v>0.23</v>
      </c>
      <c r="J7608" s="5">
        <v>174.42</v>
      </c>
      <c r="K7608" t="s">
        <v>17</v>
      </c>
      <c r="L7608" s="1">
        <f t="shared" si="472"/>
        <v>42631</v>
      </c>
      <c r="M7608">
        <f t="shared" si="473"/>
        <v>2016</v>
      </c>
      <c r="N7608">
        <f t="shared" si="474"/>
        <v>9</v>
      </c>
      <c r="O7608" t="str">
        <f t="shared" si="475"/>
        <v>2016-09</v>
      </c>
    </row>
    <row r="7609" spans="1:15" x14ac:dyDescent="0.3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s="2" t="s">
        <v>933</v>
      </c>
      <c r="G7609" t="s">
        <v>29</v>
      </c>
      <c r="H7609" s="5">
        <v>1924</v>
      </c>
      <c r="I7609" s="9">
        <v>0.31</v>
      </c>
      <c r="J7609" s="5">
        <v>250.12</v>
      </c>
      <c r="K7609" t="s">
        <v>17</v>
      </c>
      <c r="L7609" s="1">
        <f t="shared" si="472"/>
        <v>42969</v>
      </c>
      <c r="M7609">
        <f t="shared" si="473"/>
        <v>2017</v>
      </c>
      <c r="N7609">
        <f t="shared" si="474"/>
        <v>8</v>
      </c>
      <c r="O7609" t="str">
        <f t="shared" si="475"/>
        <v>2017-08</v>
      </c>
    </row>
    <row r="7610" spans="1:15" x14ac:dyDescent="0.3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2">
        <v>42959</v>
      </c>
      <c r="G7610" t="s">
        <v>29</v>
      </c>
      <c r="H7610" s="5">
        <v>757</v>
      </c>
      <c r="I7610" s="9">
        <v>0.34</v>
      </c>
      <c r="J7610" s="5">
        <v>113.55</v>
      </c>
      <c r="K7610" t="s">
        <v>17</v>
      </c>
      <c r="L7610" s="1">
        <f t="shared" si="472"/>
        <v>42959</v>
      </c>
      <c r="M7610">
        <f t="shared" si="473"/>
        <v>2017</v>
      </c>
      <c r="N7610">
        <f t="shared" si="474"/>
        <v>8</v>
      </c>
      <c r="O7610" t="str">
        <f t="shared" si="475"/>
        <v>2017-08</v>
      </c>
    </row>
    <row r="7611" spans="1:15" x14ac:dyDescent="0.3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2">
        <v>43168</v>
      </c>
      <c r="G7611" t="s">
        <v>29</v>
      </c>
      <c r="H7611" s="5">
        <v>2101</v>
      </c>
      <c r="I7611" s="9">
        <v>0.34</v>
      </c>
      <c r="J7611" s="5">
        <v>483.23</v>
      </c>
      <c r="K7611" t="s">
        <v>17</v>
      </c>
      <c r="L7611" s="1">
        <f t="shared" si="472"/>
        <v>43168</v>
      </c>
      <c r="M7611">
        <f t="shared" si="473"/>
        <v>2018</v>
      </c>
      <c r="N7611">
        <f t="shared" si="474"/>
        <v>3</v>
      </c>
      <c r="O7611" t="str">
        <f t="shared" si="475"/>
        <v>2018-03</v>
      </c>
    </row>
    <row r="7612" spans="1:15" x14ac:dyDescent="0.3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s="2" t="s">
        <v>2784</v>
      </c>
      <c r="G7612" t="s">
        <v>29</v>
      </c>
      <c r="H7612" s="5">
        <v>863</v>
      </c>
      <c r="I7612" s="9">
        <v>0.23</v>
      </c>
      <c r="J7612" s="5">
        <v>120.82</v>
      </c>
      <c r="K7612" t="s">
        <v>17</v>
      </c>
      <c r="L7612" s="1">
        <f t="shared" si="472"/>
        <v>43100</v>
      </c>
      <c r="M7612">
        <f t="shared" si="473"/>
        <v>2017</v>
      </c>
      <c r="N7612">
        <f t="shared" si="474"/>
        <v>12</v>
      </c>
      <c r="O7612" t="str">
        <f t="shared" si="475"/>
        <v>2017-12</v>
      </c>
    </row>
    <row r="7613" spans="1:15" x14ac:dyDescent="0.3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s="2" t="s">
        <v>5155</v>
      </c>
      <c r="G7613" t="s">
        <v>29</v>
      </c>
      <c r="H7613" s="5">
        <v>2479</v>
      </c>
      <c r="I7613" s="9">
        <v>0.11</v>
      </c>
      <c r="J7613" s="5">
        <v>371.85</v>
      </c>
      <c r="K7613" t="s">
        <v>17</v>
      </c>
      <c r="L7613" s="1">
        <f t="shared" si="472"/>
        <v>43388</v>
      </c>
      <c r="M7613">
        <f t="shared" si="473"/>
        <v>2018</v>
      </c>
      <c r="N7613">
        <f t="shared" si="474"/>
        <v>10</v>
      </c>
      <c r="O7613" t="str">
        <f t="shared" si="475"/>
        <v>2018-10</v>
      </c>
    </row>
    <row r="7614" spans="1:15" x14ac:dyDescent="0.3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s="2" t="s">
        <v>1760</v>
      </c>
      <c r="G7614" t="s">
        <v>29</v>
      </c>
      <c r="H7614" s="5">
        <v>1138</v>
      </c>
      <c r="I7614" s="9">
        <v>0.25</v>
      </c>
      <c r="J7614" s="5">
        <v>295.88</v>
      </c>
      <c r="K7614" t="s">
        <v>17</v>
      </c>
      <c r="L7614" s="1">
        <f t="shared" si="472"/>
        <v>43092</v>
      </c>
      <c r="M7614">
        <f t="shared" si="473"/>
        <v>2017</v>
      </c>
      <c r="N7614">
        <f t="shared" si="474"/>
        <v>12</v>
      </c>
      <c r="O7614" t="str">
        <f t="shared" si="475"/>
        <v>2017-12</v>
      </c>
    </row>
    <row r="7615" spans="1:15" x14ac:dyDescent="0.3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s="2" t="s">
        <v>2946</v>
      </c>
      <c r="G7615" t="s">
        <v>29</v>
      </c>
      <c r="H7615" s="5">
        <v>1482</v>
      </c>
      <c r="I7615" s="9">
        <v>0.13</v>
      </c>
      <c r="J7615" s="5">
        <v>237.12</v>
      </c>
      <c r="K7615" t="s">
        <v>17</v>
      </c>
      <c r="L7615" s="1">
        <f t="shared" si="472"/>
        <v>43184</v>
      </c>
      <c r="M7615">
        <f t="shared" si="473"/>
        <v>2018</v>
      </c>
      <c r="N7615">
        <f t="shared" si="474"/>
        <v>3</v>
      </c>
      <c r="O7615" t="str">
        <f t="shared" si="475"/>
        <v>2018-03</v>
      </c>
    </row>
    <row r="7616" spans="1:15" x14ac:dyDescent="0.3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s="2" t="s">
        <v>1739</v>
      </c>
      <c r="G7616" t="s">
        <v>29</v>
      </c>
      <c r="H7616" s="5">
        <v>1920</v>
      </c>
      <c r="I7616" s="9">
        <v>0.32</v>
      </c>
      <c r="J7616" s="5">
        <v>576</v>
      </c>
      <c r="K7616" t="s">
        <v>17</v>
      </c>
      <c r="L7616" s="1">
        <f t="shared" si="472"/>
        <v>43329</v>
      </c>
      <c r="M7616">
        <f t="shared" si="473"/>
        <v>2018</v>
      </c>
      <c r="N7616">
        <f t="shared" si="474"/>
        <v>8</v>
      </c>
      <c r="O7616" t="str">
        <f t="shared" si="475"/>
        <v>2018-08</v>
      </c>
    </row>
    <row r="7617" spans="1:15" x14ac:dyDescent="0.3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s="2" t="s">
        <v>1213</v>
      </c>
      <c r="G7617" t="s">
        <v>29</v>
      </c>
      <c r="H7617" s="5">
        <v>842</v>
      </c>
      <c r="I7617" s="9">
        <v>0.19</v>
      </c>
      <c r="J7617" s="5">
        <v>58.94</v>
      </c>
      <c r="K7617" t="s">
        <v>17</v>
      </c>
      <c r="L7617" s="1">
        <f t="shared" si="472"/>
        <v>42485</v>
      </c>
      <c r="M7617">
        <f t="shared" si="473"/>
        <v>2016</v>
      </c>
      <c r="N7617">
        <f t="shared" si="474"/>
        <v>4</v>
      </c>
      <c r="O7617" t="str">
        <f t="shared" si="475"/>
        <v>2016-04</v>
      </c>
    </row>
    <row r="7618" spans="1:15" x14ac:dyDescent="0.3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2">
        <v>42067</v>
      </c>
      <c r="G7618" t="s">
        <v>29</v>
      </c>
      <c r="H7618" s="5">
        <v>1416</v>
      </c>
      <c r="I7618" s="9">
        <v>0.17</v>
      </c>
      <c r="J7618" s="5">
        <v>481.44</v>
      </c>
      <c r="K7618" t="s">
        <v>17</v>
      </c>
      <c r="L7618" s="1">
        <f t="shared" ref="L7618:L7681" si="476">IF(ISNUMBER(F7618),F7618,IFERROR(DATE(VALUE(RIGHT(F7618,4)),VALUE(LEFT(F7618,FIND("/",F7618)-1)),VALUE(MID(F7618,FIND("/",F7618)+1,FIND("/",F7618,FIND("/",F7618)+1)-FIND("/",F7618)-1))),""))</f>
        <v>42067</v>
      </c>
      <c r="M7618">
        <f t="shared" ref="M7618:M7681" si="477">YEAR(L7618)</f>
        <v>2015</v>
      </c>
      <c r="N7618">
        <f t="shared" ref="N7618:N7681" si="478">MONTH(L7618)</f>
        <v>3</v>
      </c>
      <c r="O7618" t="str">
        <f t="shared" ref="O7618:O7681" si="479">TEXT(L7618,"yyyy-mm")</f>
        <v>2015-03</v>
      </c>
    </row>
    <row r="7619" spans="1:15" x14ac:dyDescent="0.3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s="2" t="s">
        <v>1760</v>
      </c>
      <c r="G7619" t="s">
        <v>29</v>
      </c>
      <c r="H7619" s="5">
        <v>746</v>
      </c>
      <c r="I7619" s="9">
        <v>0.3</v>
      </c>
      <c r="J7619" s="5">
        <v>186.5</v>
      </c>
      <c r="K7619" t="s">
        <v>17</v>
      </c>
      <c r="L7619" s="1">
        <f t="shared" si="476"/>
        <v>43092</v>
      </c>
      <c r="M7619">
        <f t="shared" si="477"/>
        <v>2017</v>
      </c>
      <c r="N7619">
        <f t="shared" si="478"/>
        <v>12</v>
      </c>
      <c r="O7619" t="str">
        <f t="shared" si="479"/>
        <v>2017-12</v>
      </c>
    </row>
    <row r="7620" spans="1:15" x14ac:dyDescent="0.3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s="2" t="s">
        <v>1942</v>
      </c>
      <c r="G7620" t="s">
        <v>29</v>
      </c>
      <c r="H7620" s="5">
        <v>750</v>
      </c>
      <c r="I7620" s="9">
        <v>0.24</v>
      </c>
      <c r="J7620" s="5">
        <v>315</v>
      </c>
      <c r="K7620" t="s">
        <v>17</v>
      </c>
      <c r="L7620" s="1">
        <f t="shared" si="476"/>
        <v>42324</v>
      </c>
      <c r="M7620">
        <f t="shared" si="477"/>
        <v>2015</v>
      </c>
      <c r="N7620">
        <f t="shared" si="478"/>
        <v>11</v>
      </c>
      <c r="O7620" t="str">
        <f t="shared" si="479"/>
        <v>2015-11</v>
      </c>
    </row>
    <row r="7621" spans="1:15" x14ac:dyDescent="0.3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s="2" t="s">
        <v>8459</v>
      </c>
      <c r="G7621" t="s">
        <v>29</v>
      </c>
      <c r="H7621" s="5">
        <v>930</v>
      </c>
      <c r="I7621" s="9">
        <v>0.27</v>
      </c>
      <c r="J7621" s="5">
        <v>83.7</v>
      </c>
      <c r="K7621" t="s">
        <v>17</v>
      </c>
      <c r="L7621" s="1">
        <f t="shared" si="476"/>
        <v>42669</v>
      </c>
      <c r="M7621">
        <f t="shared" si="477"/>
        <v>2016</v>
      </c>
      <c r="N7621">
        <f t="shared" si="478"/>
        <v>10</v>
      </c>
      <c r="O7621" t="str">
        <f t="shared" si="479"/>
        <v>2016-10</v>
      </c>
    </row>
    <row r="7622" spans="1:15" x14ac:dyDescent="0.3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s="2" t="s">
        <v>105</v>
      </c>
      <c r="G7622" t="s">
        <v>29</v>
      </c>
      <c r="H7622" s="5">
        <v>2443</v>
      </c>
      <c r="I7622" s="9">
        <v>0.26</v>
      </c>
      <c r="J7622" s="5">
        <v>122.15</v>
      </c>
      <c r="K7622" t="s">
        <v>17</v>
      </c>
      <c r="L7622" s="1">
        <f t="shared" si="476"/>
        <v>42638</v>
      </c>
      <c r="M7622">
        <f t="shared" si="477"/>
        <v>2016</v>
      </c>
      <c r="N7622">
        <f t="shared" si="478"/>
        <v>9</v>
      </c>
      <c r="O7622" t="str">
        <f t="shared" si="479"/>
        <v>2016-09</v>
      </c>
    </row>
    <row r="7623" spans="1:15" x14ac:dyDescent="0.3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2">
        <v>43012</v>
      </c>
      <c r="G7623" t="s">
        <v>29</v>
      </c>
      <c r="H7623" s="5">
        <v>1581</v>
      </c>
      <c r="I7623" s="9">
        <v>0.35</v>
      </c>
      <c r="J7623" s="5">
        <v>648.21</v>
      </c>
      <c r="K7623" t="s">
        <v>17</v>
      </c>
      <c r="L7623" s="1">
        <f t="shared" si="476"/>
        <v>43012</v>
      </c>
      <c r="M7623">
        <f t="shared" si="477"/>
        <v>2017</v>
      </c>
      <c r="N7623">
        <f t="shared" si="478"/>
        <v>10</v>
      </c>
      <c r="O7623" t="str">
        <f t="shared" si="479"/>
        <v>2017-10</v>
      </c>
    </row>
    <row r="7624" spans="1:15" x14ac:dyDescent="0.3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s="2" t="s">
        <v>1739</v>
      </c>
      <c r="G7624" t="s">
        <v>29</v>
      </c>
      <c r="H7624" s="5">
        <v>2237</v>
      </c>
      <c r="I7624" s="9">
        <v>0.14000000000000001</v>
      </c>
      <c r="J7624" s="5">
        <v>425.03</v>
      </c>
      <c r="K7624" t="s">
        <v>17</v>
      </c>
      <c r="L7624" s="1">
        <f t="shared" si="476"/>
        <v>43329</v>
      </c>
      <c r="M7624">
        <f t="shared" si="477"/>
        <v>2018</v>
      </c>
      <c r="N7624">
        <f t="shared" si="478"/>
        <v>8</v>
      </c>
      <c r="O7624" t="str">
        <f t="shared" si="479"/>
        <v>2018-08</v>
      </c>
    </row>
    <row r="7625" spans="1:15" x14ac:dyDescent="0.3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s="2" t="s">
        <v>5032</v>
      </c>
      <c r="G7625" t="s">
        <v>29</v>
      </c>
      <c r="H7625" s="5">
        <v>2018</v>
      </c>
      <c r="I7625" s="9">
        <v>0.2</v>
      </c>
      <c r="J7625" s="5">
        <v>565.04</v>
      </c>
      <c r="K7625" t="s">
        <v>17</v>
      </c>
      <c r="L7625" s="1">
        <f t="shared" si="476"/>
        <v>42077</v>
      </c>
      <c r="M7625">
        <f t="shared" si="477"/>
        <v>2015</v>
      </c>
      <c r="N7625">
        <f t="shared" si="478"/>
        <v>3</v>
      </c>
      <c r="O7625" t="str">
        <f t="shared" si="479"/>
        <v>2015-03</v>
      </c>
    </row>
    <row r="7626" spans="1:15" x14ac:dyDescent="0.3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s="2" t="s">
        <v>87</v>
      </c>
      <c r="G7626" t="s">
        <v>29</v>
      </c>
      <c r="H7626" s="5">
        <v>2061</v>
      </c>
      <c r="I7626" s="9">
        <v>0.15</v>
      </c>
      <c r="J7626" s="5">
        <v>350.37</v>
      </c>
      <c r="K7626" t="s">
        <v>17</v>
      </c>
      <c r="L7626" s="1">
        <f t="shared" si="476"/>
        <v>42137</v>
      </c>
      <c r="M7626">
        <f t="shared" si="477"/>
        <v>2015</v>
      </c>
      <c r="N7626">
        <f t="shared" si="478"/>
        <v>5</v>
      </c>
      <c r="O7626" t="str">
        <f t="shared" si="479"/>
        <v>2015-05</v>
      </c>
    </row>
    <row r="7627" spans="1:15" x14ac:dyDescent="0.3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s="2" t="s">
        <v>8466</v>
      </c>
      <c r="G7627" t="s">
        <v>29</v>
      </c>
      <c r="H7627" s="5">
        <v>1393</v>
      </c>
      <c r="I7627" s="9">
        <v>0.25</v>
      </c>
      <c r="J7627" s="5">
        <v>571.13</v>
      </c>
      <c r="K7627" t="s">
        <v>17</v>
      </c>
      <c r="L7627" s="1">
        <f t="shared" si="476"/>
        <v>42508</v>
      </c>
      <c r="M7627">
        <f t="shared" si="477"/>
        <v>2016</v>
      </c>
      <c r="N7627">
        <f t="shared" si="478"/>
        <v>5</v>
      </c>
      <c r="O7627" t="str">
        <f t="shared" si="479"/>
        <v>2016-05</v>
      </c>
    </row>
    <row r="7628" spans="1:15" x14ac:dyDescent="0.3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s="2" t="s">
        <v>2961</v>
      </c>
      <c r="G7628" t="s">
        <v>29</v>
      </c>
      <c r="H7628" s="5">
        <v>985</v>
      </c>
      <c r="I7628" s="9">
        <v>0.21</v>
      </c>
      <c r="J7628" s="5">
        <v>413.7</v>
      </c>
      <c r="K7628" t="s">
        <v>17</v>
      </c>
      <c r="L7628" s="1">
        <f t="shared" si="476"/>
        <v>42448</v>
      </c>
      <c r="M7628">
        <f t="shared" si="477"/>
        <v>2016</v>
      </c>
      <c r="N7628">
        <f t="shared" si="478"/>
        <v>3</v>
      </c>
      <c r="O7628" t="str">
        <f t="shared" si="479"/>
        <v>2016-03</v>
      </c>
    </row>
    <row r="7629" spans="1:15" x14ac:dyDescent="0.3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s="2" t="s">
        <v>2140</v>
      </c>
      <c r="G7629" t="s">
        <v>29</v>
      </c>
      <c r="H7629" s="5">
        <v>900</v>
      </c>
      <c r="I7629" s="9">
        <v>0.15</v>
      </c>
      <c r="J7629" s="5">
        <v>333</v>
      </c>
      <c r="K7629" t="s">
        <v>17</v>
      </c>
      <c r="L7629" s="1">
        <f t="shared" si="476"/>
        <v>42968</v>
      </c>
      <c r="M7629">
        <f t="shared" si="477"/>
        <v>2017</v>
      </c>
      <c r="N7629">
        <f t="shared" si="478"/>
        <v>8</v>
      </c>
      <c r="O7629" t="str">
        <f t="shared" si="479"/>
        <v>2017-08</v>
      </c>
    </row>
    <row r="7630" spans="1:15" x14ac:dyDescent="0.3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2">
        <v>43165</v>
      </c>
      <c r="G7630" t="s">
        <v>29</v>
      </c>
      <c r="H7630" s="5">
        <v>1657</v>
      </c>
      <c r="I7630" s="9">
        <v>0.1</v>
      </c>
      <c r="J7630" s="5">
        <v>265.12</v>
      </c>
      <c r="K7630" t="s">
        <v>17</v>
      </c>
      <c r="L7630" s="1">
        <f t="shared" si="476"/>
        <v>43165</v>
      </c>
      <c r="M7630">
        <f t="shared" si="477"/>
        <v>2018</v>
      </c>
      <c r="N7630">
        <f t="shared" si="478"/>
        <v>3</v>
      </c>
      <c r="O7630" t="str">
        <f t="shared" si="479"/>
        <v>2018-03</v>
      </c>
    </row>
    <row r="7631" spans="1:15" x14ac:dyDescent="0.3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2">
        <v>43075</v>
      </c>
      <c r="G7631" t="s">
        <v>29</v>
      </c>
      <c r="H7631" s="5">
        <v>1476</v>
      </c>
      <c r="I7631" s="9">
        <v>0.35</v>
      </c>
      <c r="J7631" s="5">
        <v>531.36</v>
      </c>
      <c r="K7631" t="s">
        <v>17</v>
      </c>
      <c r="L7631" s="1">
        <f t="shared" si="476"/>
        <v>43075</v>
      </c>
      <c r="M7631">
        <f t="shared" si="477"/>
        <v>2017</v>
      </c>
      <c r="N7631">
        <f t="shared" si="478"/>
        <v>12</v>
      </c>
      <c r="O7631" t="str">
        <f t="shared" si="479"/>
        <v>2017-12</v>
      </c>
    </row>
    <row r="7632" spans="1:15" x14ac:dyDescent="0.3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s="2" t="s">
        <v>280</v>
      </c>
      <c r="G7632" t="s">
        <v>29</v>
      </c>
      <c r="H7632" s="5">
        <v>939</v>
      </c>
      <c r="I7632" s="9">
        <v>0.32</v>
      </c>
      <c r="J7632" s="5">
        <v>215.97</v>
      </c>
      <c r="K7632" t="s">
        <v>17</v>
      </c>
      <c r="L7632" s="1">
        <f t="shared" si="476"/>
        <v>42267</v>
      </c>
      <c r="M7632">
        <f t="shared" si="477"/>
        <v>2015</v>
      </c>
      <c r="N7632">
        <f t="shared" si="478"/>
        <v>9</v>
      </c>
      <c r="O7632" t="str">
        <f t="shared" si="479"/>
        <v>2015-09</v>
      </c>
    </row>
    <row r="7633" spans="1:15" x14ac:dyDescent="0.3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s="2" t="s">
        <v>689</v>
      </c>
      <c r="G7633" t="s">
        <v>29</v>
      </c>
      <c r="H7633" s="5">
        <v>613</v>
      </c>
      <c r="I7633" s="9">
        <v>0.3</v>
      </c>
      <c r="J7633" s="5">
        <v>61.3</v>
      </c>
      <c r="K7633" t="s">
        <v>17</v>
      </c>
      <c r="L7633" s="1">
        <f t="shared" si="476"/>
        <v>43004</v>
      </c>
      <c r="M7633">
        <f t="shared" si="477"/>
        <v>2017</v>
      </c>
      <c r="N7633">
        <f t="shared" si="478"/>
        <v>9</v>
      </c>
      <c r="O7633" t="str">
        <f t="shared" si="479"/>
        <v>2017-09</v>
      </c>
    </row>
    <row r="7634" spans="1:15" x14ac:dyDescent="0.3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s="2" t="s">
        <v>7802</v>
      </c>
      <c r="G7634" t="s">
        <v>29</v>
      </c>
      <c r="H7634" s="5">
        <v>841</v>
      </c>
      <c r="I7634" s="9">
        <v>0.18</v>
      </c>
      <c r="J7634" s="5">
        <v>185.02</v>
      </c>
      <c r="K7634" t="s">
        <v>17</v>
      </c>
      <c r="L7634" s="1">
        <f t="shared" si="476"/>
        <v>42329</v>
      </c>
      <c r="M7634">
        <f t="shared" si="477"/>
        <v>2015</v>
      </c>
      <c r="N7634">
        <f t="shared" si="478"/>
        <v>11</v>
      </c>
      <c r="O7634" t="str">
        <f t="shared" si="479"/>
        <v>2015-11</v>
      </c>
    </row>
    <row r="7635" spans="1:15" x14ac:dyDescent="0.3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s="2" t="s">
        <v>3911</v>
      </c>
      <c r="G7635" t="s">
        <v>29</v>
      </c>
      <c r="H7635" s="5">
        <v>654</v>
      </c>
      <c r="I7635" s="9">
        <v>0.26</v>
      </c>
      <c r="J7635" s="5">
        <v>130.80000000000001</v>
      </c>
      <c r="K7635" t="s">
        <v>17</v>
      </c>
      <c r="L7635" s="1">
        <f t="shared" si="476"/>
        <v>42998</v>
      </c>
      <c r="M7635">
        <f t="shared" si="477"/>
        <v>2017</v>
      </c>
      <c r="N7635">
        <f t="shared" si="478"/>
        <v>9</v>
      </c>
      <c r="O7635" t="str">
        <f t="shared" si="479"/>
        <v>2017-09</v>
      </c>
    </row>
    <row r="7636" spans="1:15" x14ac:dyDescent="0.3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s="2" t="s">
        <v>1760</v>
      </c>
      <c r="G7636" t="s">
        <v>29</v>
      </c>
      <c r="H7636" s="5">
        <v>1947</v>
      </c>
      <c r="I7636" s="9">
        <v>0.11</v>
      </c>
      <c r="J7636" s="5">
        <v>739.86</v>
      </c>
      <c r="K7636" t="s">
        <v>17</v>
      </c>
      <c r="L7636" s="1">
        <f t="shared" si="476"/>
        <v>43092</v>
      </c>
      <c r="M7636">
        <f t="shared" si="477"/>
        <v>2017</v>
      </c>
      <c r="N7636">
        <f t="shared" si="478"/>
        <v>12</v>
      </c>
      <c r="O7636" t="str">
        <f t="shared" si="479"/>
        <v>2017-12</v>
      </c>
    </row>
    <row r="7637" spans="1:15" x14ac:dyDescent="0.3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2">
        <v>43354</v>
      </c>
      <c r="G7637" t="s">
        <v>29</v>
      </c>
      <c r="H7637" s="5">
        <v>1233</v>
      </c>
      <c r="I7637" s="9">
        <v>0.25</v>
      </c>
      <c r="J7637" s="5">
        <v>123.3</v>
      </c>
      <c r="K7637" t="s">
        <v>17</v>
      </c>
      <c r="L7637" s="1">
        <f t="shared" si="476"/>
        <v>43354</v>
      </c>
      <c r="M7637">
        <f t="shared" si="477"/>
        <v>2018</v>
      </c>
      <c r="N7637">
        <f t="shared" si="478"/>
        <v>9</v>
      </c>
      <c r="O7637" t="str">
        <f t="shared" si="479"/>
        <v>2018-09</v>
      </c>
    </row>
    <row r="7638" spans="1:15" x14ac:dyDescent="0.3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s="2" t="s">
        <v>261</v>
      </c>
      <c r="G7638" t="s">
        <v>29</v>
      </c>
      <c r="H7638" s="5">
        <v>600</v>
      </c>
      <c r="I7638" s="9">
        <v>0.15</v>
      </c>
      <c r="J7638" s="5">
        <v>84</v>
      </c>
      <c r="K7638" t="s">
        <v>17</v>
      </c>
      <c r="L7638" s="1">
        <f t="shared" si="476"/>
        <v>43459</v>
      </c>
      <c r="M7638">
        <f t="shared" si="477"/>
        <v>2018</v>
      </c>
      <c r="N7638">
        <f t="shared" si="478"/>
        <v>12</v>
      </c>
      <c r="O7638" t="str">
        <f t="shared" si="479"/>
        <v>2018-12</v>
      </c>
    </row>
    <row r="7639" spans="1:15" x14ac:dyDescent="0.3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s="2" t="s">
        <v>1575</v>
      </c>
      <c r="G7639" t="s">
        <v>29</v>
      </c>
      <c r="H7639" s="5">
        <v>2118</v>
      </c>
      <c r="I7639" s="9">
        <v>0.15</v>
      </c>
      <c r="J7639" s="5">
        <v>232.98</v>
      </c>
      <c r="K7639" t="s">
        <v>17</v>
      </c>
      <c r="L7639" s="1">
        <f t="shared" si="476"/>
        <v>43175</v>
      </c>
      <c r="M7639">
        <f t="shared" si="477"/>
        <v>2018</v>
      </c>
      <c r="N7639">
        <f t="shared" si="478"/>
        <v>3</v>
      </c>
      <c r="O7639" t="str">
        <f t="shared" si="479"/>
        <v>2018-03</v>
      </c>
    </row>
    <row r="7640" spans="1:15" x14ac:dyDescent="0.3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2">
        <v>42594</v>
      </c>
      <c r="G7640" t="s">
        <v>29</v>
      </c>
      <c r="H7640" s="5">
        <v>1784</v>
      </c>
      <c r="I7640" s="9">
        <v>0.32</v>
      </c>
      <c r="J7640" s="5">
        <v>642.24</v>
      </c>
      <c r="K7640" t="s">
        <v>17</v>
      </c>
      <c r="L7640" s="1">
        <f t="shared" si="476"/>
        <v>42594</v>
      </c>
      <c r="M7640">
        <f t="shared" si="477"/>
        <v>2016</v>
      </c>
      <c r="N7640">
        <f t="shared" si="478"/>
        <v>8</v>
      </c>
      <c r="O7640" t="str">
        <f t="shared" si="479"/>
        <v>2016-08</v>
      </c>
    </row>
    <row r="7641" spans="1:15" x14ac:dyDescent="0.3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s="2" t="s">
        <v>2442</v>
      </c>
      <c r="G7641" t="s">
        <v>29</v>
      </c>
      <c r="H7641" s="5">
        <v>502</v>
      </c>
      <c r="I7641" s="9">
        <v>0.34</v>
      </c>
      <c r="J7641" s="5">
        <v>120.48</v>
      </c>
      <c r="K7641" t="s">
        <v>17</v>
      </c>
      <c r="L7641" s="1">
        <f t="shared" si="476"/>
        <v>42597</v>
      </c>
      <c r="M7641">
        <f t="shared" si="477"/>
        <v>2016</v>
      </c>
      <c r="N7641">
        <f t="shared" si="478"/>
        <v>8</v>
      </c>
      <c r="O7641" t="str">
        <f t="shared" si="479"/>
        <v>2016-08</v>
      </c>
    </row>
    <row r="7642" spans="1:15" x14ac:dyDescent="0.3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2">
        <v>42827</v>
      </c>
      <c r="G7642" t="s">
        <v>29</v>
      </c>
      <c r="H7642" s="5">
        <v>1146</v>
      </c>
      <c r="I7642" s="9">
        <v>0.13</v>
      </c>
      <c r="J7642" s="5">
        <v>309.42</v>
      </c>
      <c r="K7642" t="s">
        <v>17</v>
      </c>
      <c r="L7642" s="1">
        <f t="shared" si="476"/>
        <v>42827</v>
      </c>
      <c r="M7642">
        <f t="shared" si="477"/>
        <v>2017</v>
      </c>
      <c r="N7642">
        <f t="shared" si="478"/>
        <v>4</v>
      </c>
      <c r="O7642" t="str">
        <f t="shared" si="479"/>
        <v>2017-04</v>
      </c>
    </row>
    <row r="7643" spans="1:15" x14ac:dyDescent="0.3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2">
        <v>43322</v>
      </c>
      <c r="G7643" t="s">
        <v>29</v>
      </c>
      <c r="H7643" s="5">
        <v>1979</v>
      </c>
      <c r="I7643" s="9">
        <v>0.21</v>
      </c>
      <c r="J7643" s="5">
        <v>197.9</v>
      </c>
      <c r="K7643" t="s">
        <v>17</v>
      </c>
      <c r="L7643" s="1">
        <f t="shared" si="476"/>
        <v>43322</v>
      </c>
      <c r="M7643">
        <f t="shared" si="477"/>
        <v>2018</v>
      </c>
      <c r="N7643">
        <f t="shared" si="478"/>
        <v>8</v>
      </c>
      <c r="O7643" t="str">
        <f t="shared" si="479"/>
        <v>2018-08</v>
      </c>
    </row>
    <row r="7644" spans="1:15" x14ac:dyDescent="0.3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s="2" t="s">
        <v>135</v>
      </c>
      <c r="G7644" t="s">
        <v>29</v>
      </c>
      <c r="H7644" s="5">
        <v>2488</v>
      </c>
      <c r="I7644" s="9">
        <v>0.27</v>
      </c>
      <c r="J7644" s="5">
        <v>398.08</v>
      </c>
      <c r="K7644" t="s">
        <v>17</v>
      </c>
      <c r="L7644" s="1">
        <f t="shared" si="476"/>
        <v>42731</v>
      </c>
      <c r="M7644">
        <f t="shared" si="477"/>
        <v>2016</v>
      </c>
      <c r="N7644">
        <f t="shared" si="478"/>
        <v>12</v>
      </c>
      <c r="O7644" t="str">
        <f t="shared" si="479"/>
        <v>2016-12</v>
      </c>
    </row>
    <row r="7645" spans="1:15" x14ac:dyDescent="0.3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s="2" t="s">
        <v>1760</v>
      </c>
      <c r="G7645" t="s">
        <v>29</v>
      </c>
      <c r="H7645" s="5">
        <v>1674</v>
      </c>
      <c r="I7645" s="9">
        <v>0.31</v>
      </c>
      <c r="J7645" s="5">
        <v>736.56</v>
      </c>
      <c r="K7645" t="s">
        <v>17</v>
      </c>
      <c r="L7645" s="1">
        <f t="shared" si="476"/>
        <v>43092</v>
      </c>
      <c r="M7645">
        <f t="shared" si="477"/>
        <v>2017</v>
      </c>
      <c r="N7645">
        <f t="shared" si="478"/>
        <v>12</v>
      </c>
      <c r="O7645" t="str">
        <f t="shared" si="479"/>
        <v>2017-12</v>
      </c>
    </row>
    <row r="7646" spans="1:15" x14ac:dyDescent="0.3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s="2" t="s">
        <v>603</v>
      </c>
      <c r="G7646" t="s">
        <v>29</v>
      </c>
      <c r="H7646" s="5">
        <v>2399</v>
      </c>
      <c r="I7646" s="9">
        <v>0.23</v>
      </c>
      <c r="J7646" s="5">
        <v>839.65</v>
      </c>
      <c r="K7646" t="s">
        <v>17</v>
      </c>
      <c r="L7646" s="1">
        <f t="shared" si="476"/>
        <v>42332</v>
      </c>
      <c r="M7646">
        <f t="shared" si="477"/>
        <v>2015</v>
      </c>
      <c r="N7646">
        <f t="shared" si="478"/>
        <v>11</v>
      </c>
      <c r="O7646" t="str">
        <f t="shared" si="479"/>
        <v>2015-11</v>
      </c>
    </row>
    <row r="7647" spans="1:15" x14ac:dyDescent="0.3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s="2" t="s">
        <v>2988</v>
      </c>
      <c r="G7647" t="s">
        <v>29</v>
      </c>
      <c r="H7647" s="5">
        <v>2266</v>
      </c>
      <c r="I7647" s="9">
        <v>0.35</v>
      </c>
      <c r="J7647" s="5">
        <v>657.14</v>
      </c>
      <c r="K7647" t="s">
        <v>17</v>
      </c>
      <c r="L7647" s="1">
        <f t="shared" si="476"/>
        <v>43095</v>
      </c>
      <c r="M7647">
        <f t="shared" si="477"/>
        <v>2017</v>
      </c>
      <c r="N7647">
        <f t="shared" si="478"/>
        <v>12</v>
      </c>
      <c r="O7647" t="str">
        <f t="shared" si="479"/>
        <v>2017-12</v>
      </c>
    </row>
    <row r="7648" spans="1:15" x14ac:dyDescent="0.3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s="2" t="s">
        <v>836</v>
      </c>
      <c r="G7648" t="s">
        <v>29</v>
      </c>
      <c r="H7648" s="5">
        <v>1298</v>
      </c>
      <c r="I7648" s="9">
        <v>0.1</v>
      </c>
      <c r="J7648" s="5">
        <v>285.56</v>
      </c>
      <c r="K7648" t="s">
        <v>17</v>
      </c>
      <c r="L7648" s="1">
        <f t="shared" si="476"/>
        <v>42631</v>
      </c>
      <c r="M7648">
        <f t="shared" si="477"/>
        <v>2016</v>
      </c>
      <c r="N7648">
        <f t="shared" si="478"/>
        <v>9</v>
      </c>
      <c r="O7648" t="str">
        <f t="shared" si="479"/>
        <v>2016-09</v>
      </c>
    </row>
    <row r="7649" spans="1:15" x14ac:dyDescent="0.3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2">
        <v>43439</v>
      </c>
      <c r="G7649" t="s">
        <v>29</v>
      </c>
      <c r="H7649" s="5">
        <v>1721</v>
      </c>
      <c r="I7649" s="9">
        <v>0.31</v>
      </c>
      <c r="J7649" s="5">
        <v>137.68</v>
      </c>
      <c r="K7649" t="s">
        <v>17</v>
      </c>
      <c r="L7649" s="1">
        <f t="shared" si="476"/>
        <v>43439</v>
      </c>
      <c r="M7649">
        <f t="shared" si="477"/>
        <v>2018</v>
      </c>
      <c r="N7649">
        <f t="shared" si="478"/>
        <v>12</v>
      </c>
      <c r="O7649" t="str">
        <f t="shared" si="479"/>
        <v>2018-12</v>
      </c>
    </row>
    <row r="7650" spans="1:15" x14ac:dyDescent="0.3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s="2" t="s">
        <v>3315</v>
      </c>
      <c r="G7650" t="s">
        <v>29</v>
      </c>
      <c r="H7650" s="5">
        <v>1809</v>
      </c>
      <c r="I7650" s="9">
        <v>0.32</v>
      </c>
      <c r="J7650" s="5">
        <v>253.26</v>
      </c>
      <c r="K7650" t="s">
        <v>17</v>
      </c>
      <c r="L7650" s="1">
        <f t="shared" si="476"/>
        <v>42049</v>
      </c>
      <c r="M7650">
        <f t="shared" si="477"/>
        <v>2015</v>
      </c>
      <c r="N7650">
        <f t="shared" si="478"/>
        <v>2</v>
      </c>
      <c r="O7650" t="str">
        <f t="shared" si="479"/>
        <v>2015-02</v>
      </c>
    </row>
    <row r="7651" spans="1:15" x14ac:dyDescent="0.3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s="2" t="s">
        <v>1575</v>
      </c>
      <c r="G7651" t="s">
        <v>29</v>
      </c>
      <c r="H7651" s="5">
        <v>504</v>
      </c>
      <c r="I7651" s="9">
        <v>0.34</v>
      </c>
      <c r="J7651" s="5">
        <v>50.4</v>
      </c>
      <c r="K7651" t="s">
        <v>17</v>
      </c>
      <c r="L7651" s="1">
        <f t="shared" si="476"/>
        <v>43175</v>
      </c>
      <c r="M7651">
        <f t="shared" si="477"/>
        <v>2018</v>
      </c>
      <c r="N7651">
        <f t="shared" si="478"/>
        <v>3</v>
      </c>
      <c r="O7651" t="str">
        <f t="shared" si="479"/>
        <v>2018-03</v>
      </c>
    </row>
    <row r="7652" spans="1:15" x14ac:dyDescent="0.3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s="2" t="s">
        <v>3421</v>
      </c>
      <c r="G7652" t="s">
        <v>29</v>
      </c>
      <c r="H7652" s="5">
        <v>2004</v>
      </c>
      <c r="I7652" s="9">
        <v>0.15</v>
      </c>
      <c r="J7652" s="5">
        <v>761.52</v>
      </c>
      <c r="K7652" t="s">
        <v>17</v>
      </c>
      <c r="L7652" s="1">
        <f t="shared" si="476"/>
        <v>42641</v>
      </c>
      <c r="M7652">
        <f t="shared" si="477"/>
        <v>2016</v>
      </c>
      <c r="N7652">
        <f t="shared" si="478"/>
        <v>9</v>
      </c>
      <c r="O7652" t="str">
        <f t="shared" si="479"/>
        <v>2016-09</v>
      </c>
    </row>
    <row r="7653" spans="1:15" x14ac:dyDescent="0.3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2">
        <v>42778</v>
      </c>
      <c r="G7653" t="s">
        <v>29</v>
      </c>
      <c r="H7653" s="5">
        <v>1608</v>
      </c>
      <c r="I7653" s="9">
        <v>0.22</v>
      </c>
      <c r="J7653" s="5">
        <v>723.6</v>
      </c>
      <c r="K7653" t="s">
        <v>17</v>
      </c>
      <c r="L7653" s="1">
        <f t="shared" si="476"/>
        <v>42778</v>
      </c>
      <c r="M7653">
        <f t="shared" si="477"/>
        <v>2017</v>
      </c>
      <c r="N7653">
        <f t="shared" si="478"/>
        <v>2</v>
      </c>
      <c r="O7653" t="str">
        <f t="shared" si="479"/>
        <v>2017-02</v>
      </c>
    </row>
    <row r="7654" spans="1:15" x14ac:dyDescent="0.3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s="2" t="s">
        <v>4785</v>
      </c>
      <c r="G7654" t="s">
        <v>29</v>
      </c>
      <c r="H7654" s="5">
        <v>1758</v>
      </c>
      <c r="I7654" s="9">
        <v>0.25</v>
      </c>
      <c r="J7654" s="5">
        <v>404.34</v>
      </c>
      <c r="K7654" t="s">
        <v>17</v>
      </c>
      <c r="L7654" s="1">
        <f t="shared" si="476"/>
        <v>43124</v>
      </c>
      <c r="M7654">
        <f t="shared" si="477"/>
        <v>2018</v>
      </c>
      <c r="N7654">
        <f t="shared" si="478"/>
        <v>1</v>
      </c>
      <c r="O7654" t="str">
        <f t="shared" si="479"/>
        <v>2018-01</v>
      </c>
    </row>
    <row r="7655" spans="1:15" x14ac:dyDescent="0.3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s="2" t="s">
        <v>2988</v>
      </c>
      <c r="G7655" t="s">
        <v>29</v>
      </c>
      <c r="H7655" s="5">
        <v>1765</v>
      </c>
      <c r="I7655" s="9">
        <v>0.22</v>
      </c>
      <c r="J7655" s="5">
        <v>388.3</v>
      </c>
      <c r="K7655" t="s">
        <v>17</v>
      </c>
      <c r="L7655" s="1">
        <f t="shared" si="476"/>
        <v>43095</v>
      </c>
      <c r="M7655">
        <f t="shared" si="477"/>
        <v>2017</v>
      </c>
      <c r="N7655">
        <f t="shared" si="478"/>
        <v>12</v>
      </c>
      <c r="O7655" t="str">
        <f t="shared" si="479"/>
        <v>2017-12</v>
      </c>
    </row>
    <row r="7656" spans="1:15" x14ac:dyDescent="0.3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s="2" t="s">
        <v>145</v>
      </c>
      <c r="G7656" t="s">
        <v>29</v>
      </c>
      <c r="H7656" s="5">
        <v>1899</v>
      </c>
      <c r="I7656" s="9">
        <v>0.16</v>
      </c>
      <c r="J7656" s="5">
        <v>493.74</v>
      </c>
      <c r="K7656" t="s">
        <v>17</v>
      </c>
      <c r="L7656" s="1">
        <f t="shared" si="476"/>
        <v>43362</v>
      </c>
      <c r="M7656">
        <f t="shared" si="477"/>
        <v>2018</v>
      </c>
      <c r="N7656">
        <f t="shared" si="478"/>
        <v>9</v>
      </c>
      <c r="O7656" t="str">
        <f t="shared" si="479"/>
        <v>2018-09</v>
      </c>
    </row>
    <row r="7657" spans="1:15" x14ac:dyDescent="0.3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s="2" t="s">
        <v>8497</v>
      </c>
      <c r="G7657" t="s">
        <v>29</v>
      </c>
      <c r="H7657" s="5">
        <v>674</v>
      </c>
      <c r="I7657" s="9">
        <v>0.2</v>
      </c>
      <c r="J7657" s="5">
        <v>289.82</v>
      </c>
      <c r="K7657" t="s">
        <v>17</v>
      </c>
      <c r="L7657" s="1">
        <f t="shared" si="476"/>
        <v>42168</v>
      </c>
      <c r="M7657">
        <f t="shared" si="477"/>
        <v>2015</v>
      </c>
      <c r="N7657">
        <f t="shared" si="478"/>
        <v>6</v>
      </c>
      <c r="O7657" t="str">
        <f t="shared" si="479"/>
        <v>2015-06</v>
      </c>
    </row>
    <row r="7658" spans="1:15" x14ac:dyDescent="0.3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s="2" t="s">
        <v>1677</v>
      </c>
      <c r="G7658" t="s">
        <v>29</v>
      </c>
      <c r="H7658" s="5">
        <v>2399</v>
      </c>
      <c r="I7658" s="9">
        <v>0.24</v>
      </c>
      <c r="J7658" s="5">
        <v>575.76</v>
      </c>
      <c r="K7658" t="s">
        <v>17</v>
      </c>
      <c r="L7658" s="1">
        <f t="shared" si="476"/>
        <v>42308</v>
      </c>
      <c r="M7658">
        <f t="shared" si="477"/>
        <v>2015</v>
      </c>
      <c r="N7658">
        <f t="shared" si="478"/>
        <v>10</v>
      </c>
      <c r="O7658" t="str">
        <f t="shared" si="479"/>
        <v>2015-10</v>
      </c>
    </row>
    <row r="7659" spans="1:15" x14ac:dyDescent="0.3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s="2" t="s">
        <v>201</v>
      </c>
      <c r="G7659" t="s">
        <v>29</v>
      </c>
      <c r="H7659" s="5">
        <v>1277</v>
      </c>
      <c r="I7659" s="9">
        <v>0.18</v>
      </c>
      <c r="J7659" s="5">
        <v>421.41</v>
      </c>
      <c r="K7659" t="s">
        <v>17</v>
      </c>
      <c r="L7659" s="1">
        <f t="shared" si="476"/>
        <v>42486</v>
      </c>
      <c r="M7659">
        <f t="shared" si="477"/>
        <v>2016</v>
      </c>
      <c r="N7659">
        <f t="shared" si="478"/>
        <v>4</v>
      </c>
      <c r="O7659" t="str">
        <f t="shared" si="479"/>
        <v>2016-04</v>
      </c>
    </row>
    <row r="7660" spans="1:15" x14ac:dyDescent="0.3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s="2" t="s">
        <v>192</v>
      </c>
      <c r="G7660" t="s">
        <v>29</v>
      </c>
      <c r="H7660" s="5">
        <v>1511</v>
      </c>
      <c r="I7660" s="9">
        <v>0.23</v>
      </c>
      <c r="J7660" s="5">
        <v>362.64</v>
      </c>
      <c r="K7660" t="s">
        <v>17</v>
      </c>
      <c r="L7660" s="1">
        <f t="shared" si="476"/>
        <v>42490</v>
      </c>
      <c r="M7660">
        <f t="shared" si="477"/>
        <v>2016</v>
      </c>
      <c r="N7660">
        <f t="shared" si="478"/>
        <v>4</v>
      </c>
      <c r="O7660" t="str">
        <f t="shared" si="479"/>
        <v>2016-04</v>
      </c>
    </row>
    <row r="7661" spans="1:15" x14ac:dyDescent="0.3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s="2" t="s">
        <v>304</v>
      </c>
      <c r="G7661" t="s">
        <v>29</v>
      </c>
      <c r="H7661" s="5">
        <v>803</v>
      </c>
      <c r="I7661" s="9">
        <v>0.19</v>
      </c>
      <c r="J7661" s="5">
        <v>240.9</v>
      </c>
      <c r="K7661" t="s">
        <v>17</v>
      </c>
      <c r="L7661" s="1">
        <f t="shared" si="476"/>
        <v>43456</v>
      </c>
      <c r="M7661">
        <f t="shared" si="477"/>
        <v>2018</v>
      </c>
      <c r="N7661">
        <f t="shared" si="478"/>
        <v>12</v>
      </c>
      <c r="O7661" t="str">
        <f t="shared" si="479"/>
        <v>2018-12</v>
      </c>
    </row>
    <row r="7662" spans="1:15" x14ac:dyDescent="0.3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2">
        <v>42523</v>
      </c>
      <c r="G7662" t="s">
        <v>29</v>
      </c>
      <c r="H7662" s="5">
        <v>1810</v>
      </c>
      <c r="I7662" s="9">
        <v>0.25</v>
      </c>
      <c r="J7662" s="5">
        <v>217.2</v>
      </c>
      <c r="K7662" t="s">
        <v>17</v>
      </c>
      <c r="L7662" s="1">
        <f t="shared" si="476"/>
        <v>42523</v>
      </c>
      <c r="M7662">
        <f t="shared" si="477"/>
        <v>2016</v>
      </c>
      <c r="N7662">
        <f t="shared" si="478"/>
        <v>6</v>
      </c>
      <c r="O7662" t="str">
        <f t="shared" si="479"/>
        <v>2016-06</v>
      </c>
    </row>
    <row r="7663" spans="1:15" x14ac:dyDescent="0.3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s="2" t="s">
        <v>1760</v>
      </c>
      <c r="G7663" t="s">
        <v>29</v>
      </c>
      <c r="H7663" s="5">
        <v>1092</v>
      </c>
      <c r="I7663" s="9">
        <v>0.27</v>
      </c>
      <c r="J7663" s="5">
        <v>414.96</v>
      </c>
      <c r="K7663" t="s">
        <v>17</v>
      </c>
      <c r="L7663" s="1">
        <f t="shared" si="476"/>
        <v>43092</v>
      </c>
      <c r="M7663">
        <f t="shared" si="477"/>
        <v>2017</v>
      </c>
      <c r="N7663">
        <f t="shared" si="478"/>
        <v>12</v>
      </c>
      <c r="O7663" t="str">
        <f t="shared" si="479"/>
        <v>2017-12</v>
      </c>
    </row>
    <row r="7664" spans="1:15" x14ac:dyDescent="0.3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s="2" t="s">
        <v>1492</v>
      </c>
      <c r="G7664" t="s">
        <v>29</v>
      </c>
      <c r="H7664" s="5">
        <v>2025</v>
      </c>
      <c r="I7664" s="9">
        <v>0.18</v>
      </c>
      <c r="J7664" s="5">
        <v>486</v>
      </c>
      <c r="K7664" t="s">
        <v>17</v>
      </c>
      <c r="L7664" s="1">
        <f t="shared" si="476"/>
        <v>43247</v>
      </c>
      <c r="M7664">
        <f t="shared" si="477"/>
        <v>2018</v>
      </c>
      <c r="N7664">
        <f t="shared" si="478"/>
        <v>5</v>
      </c>
      <c r="O7664" t="str">
        <f t="shared" si="479"/>
        <v>2018-05</v>
      </c>
    </row>
    <row r="7665" spans="1:15" x14ac:dyDescent="0.3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s="2" t="s">
        <v>1677</v>
      </c>
      <c r="G7665" t="s">
        <v>29</v>
      </c>
      <c r="H7665" s="5">
        <v>1753</v>
      </c>
      <c r="I7665" s="9">
        <v>0.28000000000000003</v>
      </c>
      <c r="J7665" s="5">
        <v>315.54000000000002</v>
      </c>
      <c r="K7665" t="s">
        <v>17</v>
      </c>
      <c r="L7665" s="1">
        <f t="shared" si="476"/>
        <v>42308</v>
      </c>
      <c r="M7665">
        <f t="shared" si="477"/>
        <v>2015</v>
      </c>
      <c r="N7665">
        <f t="shared" si="478"/>
        <v>10</v>
      </c>
      <c r="O7665" t="str">
        <f t="shared" si="479"/>
        <v>2015-10</v>
      </c>
    </row>
    <row r="7666" spans="1:15" x14ac:dyDescent="0.3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s="2" t="s">
        <v>2484</v>
      </c>
      <c r="G7666" t="s">
        <v>29</v>
      </c>
      <c r="H7666" s="5">
        <v>728</v>
      </c>
      <c r="I7666" s="9">
        <v>0.12</v>
      </c>
      <c r="J7666" s="5">
        <v>254.8</v>
      </c>
      <c r="K7666" t="s">
        <v>17</v>
      </c>
      <c r="L7666" s="1">
        <f t="shared" si="476"/>
        <v>42418</v>
      </c>
      <c r="M7666">
        <f t="shared" si="477"/>
        <v>2016</v>
      </c>
      <c r="N7666">
        <f t="shared" si="478"/>
        <v>2</v>
      </c>
      <c r="O7666" t="str">
        <f t="shared" si="479"/>
        <v>2016-02</v>
      </c>
    </row>
    <row r="7667" spans="1:15" x14ac:dyDescent="0.3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2">
        <v>43411</v>
      </c>
      <c r="G7667" t="s">
        <v>29</v>
      </c>
      <c r="H7667" s="5">
        <v>1251</v>
      </c>
      <c r="I7667" s="9">
        <v>0.24</v>
      </c>
      <c r="J7667" s="5">
        <v>250.2</v>
      </c>
      <c r="K7667" t="s">
        <v>17</v>
      </c>
      <c r="L7667" s="1">
        <f t="shared" si="476"/>
        <v>43411</v>
      </c>
      <c r="M7667">
        <f t="shared" si="477"/>
        <v>2018</v>
      </c>
      <c r="N7667">
        <f t="shared" si="478"/>
        <v>11</v>
      </c>
      <c r="O7667" t="str">
        <f t="shared" si="479"/>
        <v>2018-11</v>
      </c>
    </row>
    <row r="7668" spans="1:15" x14ac:dyDescent="0.3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s="2" t="s">
        <v>2463</v>
      </c>
      <c r="G7668" t="s">
        <v>29</v>
      </c>
      <c r="H7668" s="5">
        <v>1415</v>
      </c>
      <c r="I7668" s="9">
        <v>0.26</v>
      </c>
      <c r="J7668" s="5">
        <v>396.2</v>
      </c>
      <c r="K7668" t="s">
        <v>17</v>
      </c>
      <c r="L7668" s="1">
        <f t="shared" si="476"/>
        <v>42093</v>
      </c>
      <c r="M7668">
        <f t="shared" si="477"/>
        <v>2015</v>
      </c>
      <c r="N7668">
        <f t="shared" si="478"/>
        <v>3</v>
      </c>
      <c r="O7668" t="str">
        <f t="shared" si="479"/>
        <v>2015-03</v>
      </c>
    </row>
    <row r="7669" spans="1:15" x14ac:dyDescent="0.3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s="2" t="s">
        <v>210</v>
      </c>
      <c r="G7669" t="s">
        <v>29</v>
      </c>
      <c r="H7669" s="5">
        <v>1563</v>
      </c>
      <c r="I7669" s="9">
        <v>0.14000000000000001</v>
      </c>
      <c r="J7669" s="5">
        <v>422.01</v>
      </c>
      <c r="K7669" t="s">
        <v>17</v>
      </c>
      <c r="L7669" s="1">
        <f t="shared" si="476"/>
        <v>42334</v>
      </c>
      <c r="M7669">
        <f t="shared" si="477"/>
        <v>2015</v>
      </c>
      <c r="N7669">
        <f t="shared" si="478"/>
        <v>11</v>
      </c>
      <c r="O7669" t="str">
        <f t="shared" si="479"/>
        <v>2015-11</v>
      </c>
    </row>
    <row r="7670" spans="1:15" x14ac:dyDescent="0.3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2">
        <v>42159</v>
      </c>
      <c r="G7670" t="s">
        <v>29</v>
      </c>
      <c r="H7670" s="5">
        <v>1801</v>
      </c>
      <c r="I7670" s="9">
        <v>0.33</v>
      </c>
      <c r="J7670" s="5">
        <v>720.4</v>
      </c>
      <c r="K7670" t="s">
        <v>17</v>
      </c>
      <c r="L7670" s="1">
        <f t="shared" si="476"/>
        <v>42159</v>
      </c>
      <c r="M7670">
        <f t="shared" si="477"/>
        <v>2015</v>
      </c>
      <c r="N7670">
        <f t="shared" si="478"/>
        <v>6</v>
      </c>
      <c r="O7670" t="str">
        <f t="shared" si="479"/>
        <v>2015-06</v>
      </c>
    </row>
    <row r="7671" spans="1:15" x14ac:dyDescent="0.3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2">
        <v>43195</v>
      </c>
      <c r="G7671" t="s">
        <v>29</v>
      </c>
      <c r="H7671" s="5">
        <v>1890</v>
      </c>
      <c r="I7671" s="9">
        <v>0.28999999999999998</v>
      </c>
      <c r="J7671" s="5">
        <v>718.2</v>
      </c>
      <c r="K7671" t="s">
        <v>17</v>
      </c>
      <c r="L7671" s="1">
        <f t="shared" si="476"/>
        <v>43195</v>
      </c>
      <c r="M7671">
        <f t="shared" si="477"/>
        <v>2018</v>
      </c>
      <c r="N7671">
        <f t="shared" si="478"/>
        <v>4</v>
      </c>
      <c r="O7671" t="str">
        <f t="shared" si="479"/>
        <v>2018-04</v>
      </c>
    </row>
    <row r="7672" spans="1:15" x14ac:dyDescent="0.3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s="2" t="s">
        <v>1668</v>
      </c>
      <c r="G7672" t="s">
        <v>29</v>
      </c>
      <c r="H7672" s="5">
        <v>1572</v>
      </c>
      <c r="I7672" s="9">
        <v>0.32</v>
      </c>
      <c r="J7672" s="5">
        <v>267.24</v>
      </c>
      <c r="K7672" t="s">
        <v>17</v>
      </c>
      <c r="L7672" s="1">
        <f t="shared" si="476"/>
        <v>43365</v>
      </c>
      <c r="M7672">
        <f t="shared" si="477"/>
        <v>2018</v>
      </c>
      <c r="N7672">
        <f t="shared" si="478"/>
        <v>9</v>
      </c>
      <c r="O7672" t="str">
        <f t="shared" si="479"/>
        <v>2018-09</v>
      </c>
    </row>
    <row r="7673" spans="1:15" x14ac:dyDescent="0.3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s="2" t="s">
        <v>933</v>
      </c>
      <c r="G7673" t="s">
        <v>29</v>
      </c>
      <c r="H7673" s="5">
        <v>1974</v>
      </c>
      <c r="I7673" s="9">
        <v>0.14000000000000001</v>
      </c>
      <c r="J7673" s="5">
        <v>197.4</v>
      </c>
      <c r="K7673" t="s">
        <v>17</v>
      </c>
      <c r="L7673" s="1">
        <f t="shared" si="476"/>
        <v>42969</v>
      </c>
      <c r="M7673">
        <f t="shared" si="477"/>
        <v>2017</v>
      </c>
      <c r="N7673">
        <f t="shared" si="478"/>
        <v>8</v>
      </c>
      <c r="O7673" t="str">
        <f t="shared" si="479"/>
        <v>2017-08</v>
      </c>
    </row>
    <row r="7674" spans="1:15" x14ac:dyDescent="0.3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2">
        <v>42772</v>
      </c>
      <c r="G7674" t="s">
        <v>29</v>
      </c>
      <c r="H7674" s="5">
        <v>1680</v>
      </c>
      <c r="I7674" s="9">
        <v>0.17</v>
      </c>
      <c r="J7674" s="5">
        <v>336</v>
      </c>
      <c r="K7674" t="s">
        <v>17</v>
      </c>
      <c r="L7674" s="1">
        <f t="shared" si="476"/>
        <v>42772</v>
      </c>
      <c r="M7674">
        <f t="shared" si="477"/>
        <v>2017</v>
      </c>
      <c r="N7674">
        <f t="shared" si="478"/>
        <v>2</v>
      </c>
      <c r="O7674" t="str">
        <f t="shared" si="479"/>
        <v>2017-02</v>
      </c>
    </row>
    <row r="7675" spans="1:15" x14ac:dyDescent="0.3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s="2" t="s">
        <v>1739</v>
      </c>
      <c r="G7675" t="s">
        <v>29</v>
      </c>
      <c r="H7675" s="5">
        <v>1005</v>
      </c>
      <c r="I7675" s="9">
        <v>0.26</v>
      </c>
      <c r="J7675" s="5">
        <v>130.65</v>
      </c>
      <c r="K7675" t="s">
        <v>17</v>
      </c>
      <c r="L7675" s="1">
        <f t="shared" si="476"/>
        <v>43329</v>
      </c>
      <c r="M7675">
        <f t="shared" si="477"/>
        <v>2018</v>
      </c>
      <c r="N7675">
        <f t="shared" si="478"/>
        <v>8</v>
      </c>
      <c r="O7675" t="str">
        <f t="shared" si="479"/>
        <v>2018-08</v>
      </c>
    </row>
    <row r="7676" spans="1:15" x14ac:dyDescent="0.3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2">
        <v>43352</v>
      </c>
      <c r="G7676" t="s">
        <v>29</v>
      </c>
      <c r="H7676" s="5">
        <v>2178</v>
      </c>
      <c r="I7676" s="9">
        <v>0.26</v>
      </c>
      <c r="J7676" s="5">
        <v>936.54</v>
      </c>
      <c r="K7676" t="s">
        <v>17</v>
      </c>
      <c r="L7676" s="1">
        <f t="shared" si="476"/>
        <v>43352</v>
      </c>
      <c r="M7676">
        <f t="shared" si="477"/>
        <v>2018</v>
      </c>
      <c r="N7676">
        <f t="shared" si="478"/>
        <v>9</v>
      </c>
      <c r="O7676" t="str">
        <f t="shared" si="479"/>
        <v>2018-09</v>
      </c>
    </row>
    <row r="7677" spans="1:15" x14ac:dyDescent="0.3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2">
        <v>43437</v>
      </c>
      <c r="G7677" t="s">
        <v>29</v>
      </c>
      <c r="H7677" s="5">
        <v>1961</v>
      </c>
      <c r="I7677" s="9">
        <v>0.13</v>
      </c>
      <c r="J7677" s="5">
        <v>196.1</v>
      </c>
      <c r="K7677" t="s">
        <v>17</v>
      </c>
      <c r="L7677" s="1">
        <f t="shared" si="476"/>
        <v>43437</v>
      </c>
      <c r="M7677">
        <f t="shared" si="477"/>
        <v>2018</v>
      </c>
      <c r="N7677">
        <f t="shared" si="478"/>
        <v>12</v>
      </c>
      <c r="O7677" t="str">
        <f t="shared" si="479"/>
        <v>2018-12</v>
      </c>
    </row>
    <row r="7678" spans="1:15" x14ac:dyDescent="0.3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2">
        <v>42438</v>
      </c>
      <c r="G7678" t="s">
        <v>29</v>
      </c>
      <c r="H7678" s="5">
        <v>2239</v>
      </c>
      <c r="I7678" s="9">
        <v>0.32</v>
      </c>
      <c r="J7678" s="5">
        <v>626.91999999999996</v>
      </c>
      <c r="K7678" t="s">
        <v>17</v>
      </c>
      <c r="L7678" s="1">
        <f t="shared" si="476"/>
        <v>42438</v>
      </c>
      <c r="M7678">
        <f t="shared" si="477"/>
        <v>2016</v>
      </c>
      <c r="N7678">
        <f t="shared" si="478"/>
        <v>3</v>
      </c>
      <c r="O7678" t="str">
        <f t="shared" si="479"/>
        <v>2016-03</v>
      </c>
    </row>
    <row r="7679" spans="1:15" x14ac:dyDescent="0.3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s="2" t="s">
        <v>304</v>
      </c>
      <c r="G7679" t="s">
        <v>29</v>
      </c>
      <c r="H7679" s="5">
        <v>888</v>
      </c>
      <c r="I7679" s="9">
        <v>0.1</v>
      </c>
      <c r="J7679" s="5">
        <v>399.6</v>
      </c>
      <c r="K7679" t="s">
        <v>17</v>
      </c>
      <c r="L7679" s="1">
        <f t="shared" si="476"/>
        <v>43456</v>
      </c>
      <c r="M7679">
        <f t="shared" si="477"/>
        <v>2018</v>
      </c>
      <c r="N7679">
        <f t="shared" si="478"/>
        <v>12</v>
      </c>
      <c r="O7679" t="str">
        <f t="shared" si="479"/>
        <v>2018-12</v>
      </c>
    </row>
    <row r="7680" spans="1:15" x14ac:dyDescent="0.3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s="2" t="s">
        <v>2463</v>
      </c>
      <c r="G7680" t="s">
        <v>29</v>
      </c>
      <c r="H7680" s="5">
        <v>2392</v>
      </c>
      <c r="I7680" s="9">
        <v>0.3</v>
      </c>
      <c r="J7680" s="5">
        <v>789.36</v>
      </c>
      <c r="K7680" t="s">
        <v>17</v>
      </c>
      <c r="L7680" s="1">
        <f t="shared" si="476"/>
        <v>42093</v>
      </c>
      <c r="M7680">
        <f t="shared" si="477"/>
        <v>2015</v>
      </c>
      <c r="N7680">
        <f t="shared" si="478"/>
        <v>3</v>
      </c>
      <c r="O7680" t="str">
        <f t="shared" si="479"/>
        <v>2015-03</v>
      </c>
    </row>
    <row r="7681" spans="1:15" x14ac:dyDescent="0.3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s="2" t="s">
        <v>703</v>
      </c>
      <c r="G7681" t="s">
        <v>29</v>
      </c>
      <c r="H7681" s="5">
        <v>2177</v>
      </c>
      <c r="I7681" s="9">
        <v>0.12</v>
      </c>
      <c r="J7681" s="5">
        <v>195.93</v>
      </c>
      <c r="K7681" t="s">
        <v>17</v>
      </c>
      <c r="L7681" s="1">
        <f t="shared" si="476"/>
        <v>43190</v>
      </c>
      <c r="M7681">
        <f t="shared" si="477"/>
        <v>2018</v>
      </c>
      <c r="N7681">
        <f t="shared" si="478"/>
        <v>3</v>
      </c>
      <c r="O7681" t="str">
        <f t="shared" si="479"/>
        <v>2018-03</v>
      </c>
    </row>
    <row r="7682" spans="1:15" x14ac:dyDescent="0.3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s="2" t="s">
        <v>3421</v>
      </c>
      <c r="G7682" t="s">
        <v>29</v>
      </c>
      <c r="H7682" s="5">
        <v>1787</v>
      </c>
      <c r="I7682" s="9">
        <v>0.2</v>
      </c>
      <c r="J7682" s="5">
        <v>482.49</v>
      </c>
      <c r="K7682" t="s">
        <v>17</v>
      </c>
      <c r="L7682" s="1">
        <f t="shared" ref="L7682:L7745" si="480">IF(ISNUMBER(F7682),F7682,IFERROR(DATE(VALUE(RIGHT(F7682,4)),VALUE(LEFT(F7682,FIND("/",F7682)-1)),VALUE(MID(F7682,FIND("/",F7682)+1,FIND("/",F7682,FIND("/",F7682)+1)-FIND("/",F7682)-1))),""))</f>
        <v>42641</v>
      </c>
      <c r="M7682">
        <f t="shared" ref="M7682:M7745" si="481">YEAR(L7682)</f>
        <v>2016</v>
      </c>
      <c r="N7682">
        <f t="shared" ref="N7682:N7745" si="482">MONTH(L7682)</f>
        <v>9</v>
      </c>
      <c r="O7682" t="str">
        <f t="shared" ref="O7682:O7745" si="483">TEXT(L7682,"yyyy-mm")</f>
        <v>2016-09</v>
      </c>
    </row>
    <row r="7683" spans="1:15" x14ac:dyDescent="0.3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s="2" t="s">
        <v>3786</v>
      </c>
      <c r="G7683" t="s">
        <v>29</v>
      </c>
      <c r="H7683" s="5">
        <v>2046</v>
      </c>
      <c r="I7683" s="9">
        <v>0.15</v>
      </c>
      <c r="J7683" s="5">
        <v>920.7</v>
      </c>
      <c r="K7683" t="s">
        <v>17</v>
      </c>
      <c r="L7683" s="1">
        <f t="shared" si="480"/>
        <v>43332</v>
      </c>
      <c r="M7683">
        <f t="shared" si="481"/>
        <v>2018</v>
      </c>
      <c r="N7683">
        <f t="shared" si="482"/>
        <v>8</v>
      </c>
      <c r="O7683" t="str">
        <f t="shared" si="483"/>
        <v>2018-08</v>
      </c>
    </row>
    <row r="7684" spans="1:15" x14ac:dyDescent="0.3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2">
        <v>43230</v>
      </c>
      <c r="G7684" t="s">
        <v>29</v>
      </c>
      <c r="H7684" s="5">
        <v>2286</v>
      </c>
      <c r="I7684" s="9">
        <v>0.28999999999999998</v>
      </c>
      <c r="J7684" s="5">
        <v>434.34</v>
      </c>
      <c r="K7684" t="s">
        <v>17</v>
      </c>
      <c r="L7684" s="1">
        <f t="shared" si="480"/>
        <v>43230</v>
      </c>
      <c r="M7684">
        <f t="shared" si="481"/>
        <v>2018</v>
      </c>
      <c r="N7684">
        <f t="shared" si="482"/>
        <v>5</v>
      </c>
      <c r="O7684" t="str">
        <f t="shared" si="483"/>
        <v>2018-05</v>
      </c>
    </row>
    <row r="7685" spans="1:15" x14ac:dyDescent="0.3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s="2" t="s">
        <v>2273</v>
      </c>
      <c r="G7685" t="s">
        <v>29</v>
      </c>
      <c r="H7685" s="5">
        <v>695</v>
      </c>
      <c r="I7685" s="9">
        <v>0.14000000000000001</v>
      </c>
      <c r="J7685" s="5">
        <v>125.1</v>
      </c>
      <c r="K7685" t="s">
        <v>17</v>
      </c>
      <c r="L7685" s="1">
        <f t="shared" si="480"/>
        <v>42637</v>
      </c>
      <c r="M7685">
        <f t="shared" si="481"/>
        <v>2016</v>
      </c>
      <c r="N7685">
        <f t="shared" si="482"/>
        <v>9</v>
      </c>
      <c r="O7685" t="str">
        <f t="shared" si="483"/>
        <v>2016-09</v>
      </c>
    </row>
    <row r="7686" spans="1:15" x14ac:dyDescent="0.3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s="2" t="s">
        <v>715</v>
      </c>
      <c r="G7686" t="s">
        <v>29</v>
      </c>
      <c r="H7686" s="5">
        <v>1942</v>
      </c>
      <c r="I7686" s="9">
        <v>0.24</v>
      </c>
      <c r="J7686" s="5">
        <v>194.2</v>
      </c>
      <c r="K7686" t="s">
        <v>17</v>
      </c>
      <c r="L7686" s="1">
        <f t="shared" si="480"/>
        <v>43035</v>
      </c>
      <c r="M7686">
        <f t="shared" si="481"/>
        <v>2017</v>
      </c>
      <c r="N7686">
        <f t="shared" si="482"/>
        <v>10</v>
      </c>
      <c r="O7686" t="str">
        <f t="shared" si="483"/>
        <v>2017-10</v>
      </c>
    </row>
    <row r="7687" spans="1:15" x14ac:dyDescent="0.3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s="2" t="s">
        <v>6973</v>
      </c>
      <c r="G7687" t="s">
        <v>29</v>
      </c>
      <c r="H7687" s="5">
        <v>1966</v>
      </c>
      <c r="I7687" s="9">
        <v>0.19</v>
      </c>
      <c r="J7687" s="5">
        <v>412.86</v>
      </c>
      <c r="K7687" t="s">
        <v>17</v>
      </c>
      <c r="L7687" s="1">
        <f t="shared" si="480"/>
        <v>42994</v>
      </c>
      <c r="M7687">
        <f t="shared" si="481"/>
        <v>2017</v>
      </c>
      <c r="N7687">
        <f t="shared" si="482"/>
        <v>9</v>
      </c>
      <c r="O7687" t="str">
        <f t="shared" si="483"/>
        <v>2017-09</v>
      </c>
    </row>
    <row r="7688" spans="1:15" x14ac:dyDescent="0.3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s="2" t="s">
        <v>4563</v>
      </c>
      <c r="G7688" t="s">
        <v>29</v>
      </c>
      <c r="H7688" s="5">
        <v>1520</v>
      </c>
      <c r="I7688" s="9">
        <v>0.17</v>
      </c>
      <c r="J7688" s="5">
        <v>562.4</v>
      </c>
      <c r="K7688" t="s">
        <v>17</v>
      </c>
      <c r="L7688" s="1">
        <f t="shared" si="480"/>
        <v>42693</v>
      </c>
      <c r="M7688">
        <f t="shared" si="481"/>
        <v>2016</v>
      </c>
      <c r="N7688">
        <f t="shared" si="482"/>
        <v>11</v>
      </c>
      <c r="O7688" t="str">
        <f t="shared" si="483"/>
        <v>2016-11</v>
      </c>
    </row>
    <row r="7689" spans="1:15" x14ac:dyDescent="0.3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s="2" t="s">
        <v>3911</v>
      </c>
      <c r="G7689" t="s">
        <v>29</v>
      </c>
      <c r="H7689" s="5">
        <v>1128</v>
      </c>
      <c r="I7689" s="9">
        <v>0.25</v>
      </c>
      <c r="J7689" s="5">
        <v>417.36</v>
      </c>
      <c r="K7689" t="s">
        <v>17</v>
      </c>
      <c r="L7689" s="1">
        <f t="shared" si="480"/>
        <v>42998</v>
      </c>
      <c r="M7689">
        <f t="shared" si="481"/>
        <v>2017</v>
      </c>
      <c r="N7689">
        <f t="shared" si="482"/>
        <v>9</v>
      </c>
      <c r="O7689" t="str">
        <f t="shared" si="483"/>
        <v>2017-09</v>
      </c>
    </row>
    <row r="7690" spans="1:15" x14ac:dyDescent="0.3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s="2" t="s">
        <v>2060</v>
      </c>
      <c r="G7690" t="s">
        <v>29</v>
      </c>
      <c r="H7690" s="5">
        <v>577</v>
      </c>
      <c r="I7690" s="9">
        <v>0.31</v>
      </c>
      <c r="J7690" s="5">
        <v>46.16</v>
      </c>
      <c r="K7690" t="s">
        <v>17</v>
      </c>
      <c r="L7690" s="1">
        <f t="shared" si="480"/>
        <v>43425</v>
      </c>
      <c r="M7690">
        <f t="shared" si="481"/>
        <v>2018</v>
      </c>
      <c r="N7690">
        <f t="shared" si="482"/>
        <v>11</v>
      </c>
      <c r="O7690" t="str">
        <f t="shared" si="483"/>
        <v>2018-11</v>
      </c>
    </row>
    <row r="7691" spans="1:15" x14ac:dyDescent="0.3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s="2" t="s">
        <v>8532</v>
      </c>
      <c r="G7691" t="s">
        <v>29</v>
      </c>
      <c r="H7691" s="5">
        <v>865</v>
      </c>
      <c r="I7691" s="9">
        <v>0.27</v>
      </c>
      <c r="J7691" s="5">
        <v>250.85</v>
      </c>
      <c r="K7691" t="s">
        <v>17</v>
      </c>
      <c r="L7691" s="1">
        <f t="shared" si="480"/>
        <v>42672</v>
      </c>
      <c r="M7691">
        <f t="shared" si="481"/>
        <v>2016</v>
      </c>
      <c r="N7691">
        <f t="shared" si="482"/>
        <v>10</v>
      </c>
      <c r="O7691" t="str">
        <f t="shared" si="483"/>
        <v>2016-10</v>
      </c>
    </row>
    <row r="7692" spans="1:15" x14ac:dyDescent="0.3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s="2" t="s">
        <v>2688</v>
      </c>
      <c r="G7692" t="s">
        <v>29</v>
      </c>
      <c r="H7692" s="5">
        <v>588</v>
      </c>
      <c r="I7692" s="9">
        <v>0.23</v>
      </c>
      <c r="J7692" s="5">
        <v>99.96</v>
      </c>
      <c r="K7692" t="s">
        <v>17</v>
      </c>
      <c r="L7692" s="1">
        <f t="shared" si="480"/>
        <v>43220</v>
      </c>
      <c r="M7692">
        <f t="shared" si="481"/>
        <v>2018</v>
      </c>
      <c r="N7692">
        <f t="shared" si="482"/>
        <v>4</v>
      </c>
      <c r="O7692" t="str">
        <f t="shared" si="483"/>
        <v>2018-04</v>
      </c>
    </row>
    <row r="7693" spans="1:15" x14ac:dyDescent="0.3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2">
        <v>42502</v>
      </c>
      <c r="G7693" t="s">
        <v>29</v>
      </c>
      <c r="H7693" s="5">
        <v>1608</v>
      </c>
      <c r="I7693" s="9">
        <v>0.35</v>
      </c>
      <c r="J7693" s="5">
        <v>160.80000000000001</v>
      </c>
      <c r="K7693" t="s">
        <v>17</v>
      </c>
      <c r="L7693" s="1">
        <f t="shared" si="480"/>
        <v>42502</v>
      </c>
      <c r="M7693">
        <f t="shared" si="481"/>
        <v>2016</v>
      </c>
      <c r="N7693">
        <f t="shared" si="482"/>
        <v>5</v>
      </c>
      <c r="O7693" t="str">
        <f t="shared" si="483"/>
        <v>2016-05</v>
      </c>
    </row>
    <row r="7694" spans="1:15" x14ac:dyDescent="0.3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s="2" t="s">
        <v>1448</v>
      </c>
      <c r="G7694" t="s">
        <v>29</v>
      </c>
      <c r="H7694" s="5">
        <v>1924</v>
      </c>
      <c r="I7694" s="9">
        <v>0.3</v>
      </c>
      <c r="J7694" s="5">
        <v>711.88</v>
      </c>
      <c r="K7694" t="s">
        <v>17</v>
      </c>
      <c r="L7694" s="1">
        <f t="shared" si="480"/>
        <v>43250</v>
      </c>
      <c r="M7694">
        <f t="shared" si="481"/>
        <v>2018</v>
      </c>
      <c r="N7694">
        <f t="shared" si="482"/>
        <v>5</v>
      </c>
      <c r="O7694" t="str">
        <f t="shared" si="483"/>
        <v>2018-05</v>
      </c>
    </row>
    <row r="7695" spans="1:15" x14ac:dyDescent="0.3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s="2" t="s">
        <v>265</v>
      </c>
      <c r="G7695" t="s">
        <v>29</v>
      </c>
      <c r="H7695" s="5">
        <v>557</v>
      </c>
      <c r="I7695" s="9">
        <v>0.17</v>
      </c>
      <c r="J7695" s="5">
        <v>239.51</v>
      </c>
      <c r="K7695" t="s">
        <v>17</v>
      </c>
      <c r="L7695" s="1">
        <f t="shared" si="480"/>
        <v>42241</v>
      </c>
      <c r="M7695">
        <f t="shared" si="481"/>
        <v>2015</v>
      </c>
      <c r="N7695">
        <f t="shared" si="482"/>
        <v>8</v>
      </c>
      <c r="O7695" t="str">
        <f t="shared" si="483"/>
        <v>2015-08</v>
      </c>
    </row>
    <row r="7696" spans="1:15" x14ac:dyDescent="0.3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2">
        <v>42983</v>
      </c>
      <c r="G7696" t="s">
        <v>29</v>
      </c>
      <c r="H7696" s="5">
        <v>1318</v>
      </c>
      <c r="I7696" s="9">
        <v>0.34</v>
      </c>
      <c r="J7696" s="5">
        <v>92.26</v>
      </c>
      <c r="K7696" t="s">
        <v>17</v>
      </c>
      <c r="L7696" s="1">
        <f t="shared" si="480"/>
        <v>42983</v>
      </c>
      <c r="M7696">
        <f t="shared" si="481"/>
        <v>2017</v>
      </c>
      <c r="N7696">
        <f t="shared" si="482"/>
        <v>9</v>
      </c>
      <c r="O7696" t="str">
        <f t="shared" si="483"/>
        <v>2017-09</v>
      </c>
    </row>
    <row r="7697" spans="1:15" x14ac:dyDescent="0.3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2">
        <v>42737</v>
      </c>
      <c r="G7697" t="s">
        <v>29</v>
      </c>
      <c r="H7697" s="5">
        <v>1311</v>
      </c>
      <c r="I7697" s="9">
        <v>0.16</v>
      </c>
      <c r="J7697" s="5">
        <v>131.1</v>
      </c>
      <c r="K7697" t="s">
        <v>17</v>
      </c>
      <c r="L7697" s="1">
        <f t="shared" si="480"/>
        <v>42737</v>
      </c>
      <c r="M7697">
        <f t="shared" si="481"/>
        <v>2017</v>
      </c>
      <c r="N7697">
        <f t="shared" si="482"/>
        <v>1</v>
      </c>
      <c r="O7697" t="str">
        <f t="shared" si="483"/>
        <v>2017-01</v>
      </c>
    </row>
    <row r="7698" spans="1:15" x14ac:dyDescent="0.3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s="2" t="s">
        <v>1949</v>
      </c>
      <c r="G7698" t="s">
        <v>29</v>
      </c>
      <c r="H7698" s="5">
        <v>1458</v>
      </c>
      <c r="I7698" s="9">
        <v>0.34</v>
      </c>
      <c r="J7698" s="5">
        <v>641.52</v>
      </c>
      <c r="K7698" t="s">
        <v>17</v>
      </c>
      <c r="L7698" s="1">
        <f t="shared" si="480"/>
        <v>42452</v>
      </c>
      <c r="M7698">
        <f t="shared" si="481"/>
        <v>2016</v>
      </c>
      <c r="N7698">
        <f t="shared" si="482"/>
        <v>3</v>
      </c>
      <c r="O7698" t="str">
        <f t="shared" si="483"/>
        <v>2016-03</v>
      </c>
    </row>
    <row r="7699" spans="1:15" x14ac:dyDescent="0.3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s="2" t="s">
        <v>768</v>
      </c>
      <c r="G7699" t="s">
        <v>29</v>
      </c>
      <c r="H7699" s="5">
        <v>750</v>
      </c>
      <c r="I7699" s="9">
        <v>0.21</v>
      </c>
      <c r="J7699" s="5">
        <v>127.5</v>
      </c>
      <c r="K7699" t="s">
        <v>17</v>
      </c>
      <c r="L7699" s="1">
        <f t="shared" si="480"/>
        <v>42451</v>
      </c>
      <c r="M7699">
        <f t="shared" si="481"/>
        <v>2016</v>
      </c>
      <c r="N7699">
        <f t="shared" si="482"/>
        <v>3</v>
      </c>
      <c r="O7699" t="str">
        <f t="shared" si="483"/>
        <v>2016-03</v>
      </c>
    </row>
    <row r="7700" spans="1:15" x14ac:dyDescent="0.3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2">
        <v>43324</v>
      </c>
      <c r="G7700" t="s">
        <v>29</v>
      </c>
      <c r="H7700" s="5">
        <v>1243</v>
      </c>
      <c r="I7700" s="9">
        <v>0.28000000000000003</v>
      </c>
      <c r="J7700" s="5">
        <v>99.44</v>
      </c>
      <c r="K7700" t="s">
        <v>17</v>
      </c>
      <c r="L7700" s="1">
        <f t="shared" si="480"/>
        <v>43324</v>
      </c>
      <c r="M7700">
        <f t="shared" si="481"/>
        <v>2018</v>
      </c>
      <c r="N7700">
        <f t="shared" si="482"/>
        <v>8</v>
      </c>
      <c r="O7700" t="str">
        <f t="shared" si="483"/>
        <v>2018-08</v>
      </c>
    </row>
    <row r="7701" spans="1:15" x14ac:dyDescent="0.3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s="2" t="s">
        <v>1049</v>
      </c>
      <c r="G7701" t="s">
        <v>29</v>
      </c>
      <c r="H7701" s="5">
        <v>1933</v>
      </c>
      <c r="I7701" s="9">
        <v>0.2</v>
      </c>
      <c r="J7701" s="5">
        <v>521.91</v>
      </c>
      <c r="K7701" t="s">
        <v>17</v>
      </c>
      <c r="L7701" s="1">
        <f t="shared" si="480"/>
        <v>42367</v>
      </c>
      <c r="M7701">
        <f t="shared" si="481"/>
        <v>2015</v>
      </c>
      <c r="N7701">
        <f t="shared" si="482"/>
        <v>12</v>
      </c>
      <c r="O7701" t="str">
        <f t="shared" si="483"/>
        <v>2015-12</v>
      </c>
    </row>
    <row r="7702" spans="1:15" x14ac:dyDescent="0.3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2">
        <v>42289</v>
      </c>
      <c r="G7702" t="s">
        <v>29</v>
      </c>
      <c r="H7702" s="5">
        <v>1921</v>
      </c>
      <c r="I7702" s="9">
        <v>0.21</v>
      </c>
      <c r="J7702" s="5">
        <v>211.31</v>
      </c>
      <c r="K7702" t="s">
        <v>17</v>
      </c>
      <c r="L7702" s="1">
        <f t="shared" si="480"/>
        <v>42289</v>
      </c>
      <c r="M7702">
        <f t="shared" si="481"/>
        <v>2015</v>
      </c>
      <c r="N7702">
        <f t="shared" si="482"/>
        <v>10</v>
      </c>
      <c r="O7702" t="str">
        <f t="shared" si="483"/>
        <v>2015-10</v>
      </c>
    </row>
    <row r="7703" spans="1:15" x14ac:dyDescent="0.3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2">
        <v>42289</v>
      </c>
      <c r="G7703" t="s">
        <v>29</v>
      </c>
      <c r="H7703" s="5">
        <v>560</v>
      </c>
      <c r="I7703" s="9">
        <v>0.25</v>
      </c>
      <c r="J7703" s="5">
        <v>168</v>
      </c>
      <c r="K7703" t="s">
        <v>17</v>
      </c>
      <c r="L7703" s="1">
        <f t="shared" si="480"/>
        <v>42289</v>
      </c>
      <c r="M7703">
        <f t="shared" si="481"/>
        <v>2015</v>
      </c>
      <c r="N7703">
        <f t="shared" si="482"/>
        <v>10</v>
      </c>
      <c r="O7703" t="str">
        <f t="shared" si="483"/>
        <v>2015-10</v>
      </c>
    </row>
    <row r="7704" spans="1:15" x14ac:dyDescent="0.3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s="2" t="s">
        <v>772</v>
      </c>
      <c r="G7704" t="s">
        <v>29</v>
      </c>
      <c r="H7704" s="5">
        <v>1768</v>
      </c>
      <c r="I7704" s="9">
        <v>0.28000000000000003</v>
      </c>
      <c r="J7704" s="5">
        <v>601.12</v>
      </c>
      <c r="K7704" t="s">
        <v>17</v>
      </c>
      <c r="L7704" s="1">
        <f t="shared" si="480"/>
        <v>43123</v>
      </c>
      <c r="M7704">
        <f t="shared" si="481"/>
        <v>2018</v>
      </c>
      <c r="N7704">
        <f t="shared" si="482"/>
        <v>1</v>
      </c>
      <c r="O7704" t="str">
        <f t="shared" si="483"/>
        <v>2018-01</v>
      </c>
    </row>
    <row r="7705" spans="1:15" x14ac:dyDescent="0.3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s="2" t="s">
        <v>603</v>
      </c>
      <c r="G7705" t="s">
        <v>29</v>
      </c>
      <c r="H7705" s="5">
        <v>1786</v>
      </c>
      <c r="I7705" s="9">
        <v>0.17</v>
      </c>
      <c r="J7705" s="5">
        <v>500.08</v>
      </c>
      <c r="K7705" t="s">
        <v>17</v>
      </c>
      <c r="L7705" s="1">
        <f t="shared" si="480"/>
        <v>42332</v>
      </c>
      <c r="M7705">
        <f t="shared" si="481"/>
        <v>2015</v>
      </c>
      <c r="N7705">
        <f t="shared" si="482"/>
        <v>11</v>
      </c>
      <c r="O7705" t="str">
        <f t="shared" si="483"/>
        <v>2015-11</v>
      </c>
    </row>
    <row r="7706" spans="1:15" x14ac:dyDescent="0.3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s="2" t="s">
        <v>382</v>
      </c>
      <c r="G7706" t="s">
        <v>29</v>
      </c>
      <c r="H7706" s="5">
        <v>1609</v>
      </c>
      <c r="I7706" s="9">
        <v>0.35</v>
      </c>
      <c r="J7706" s="5">
        <v>434.43</v>
      </c>
      <c r="K7706" t="s">
        <v>17</v>
      </c>
      <c r="L7706" s="1">
        <f t="shared" si="480"/>
        <v>43451</v>
      </c>
      <c r="M7706">
        <f t="shared" si="481"/>
        <v>2018</v>
      </c>
      <c r="N7706">
        <f t="shared" si="482"/>
        <v>12</v>
      </c>
      <c r="O7706" t="str">
        <f t="shared" si="483"/>
        <v>2018-12</v>
      </c>
    </row>
    <row r="7707" spans="1:15" x14ac:dyDescent="0.3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2">
        <v>43199</v>
      </c>
      <c r="G7707" t="s">
        <v>29</v>
      </c>
      <c r="H7707" s="5">
        <v>1002</v>
      </c>
      <c r="I7707" s="9">
        <v>0.17</v>
      </c>
      <c r="J7707" s="5">
        <v>140.28</v>
      </c>
      <c r="K7707" t="s">
        <v>17</v>
      </c>
      <c r="L7707" s="1">
        <f t="shared" si="480"/>
        <v>43199</v>
      </c>
      <c r="M7707">
        <f t="shared" si="481"/>
        <v>2018</v>
      </c>
      <c r="N7707">
        <f t="shared" si="482"/>
        <v>4</v>
      </c>
      <c r="O7707" t="str">
        <f t="shared" si="483"/>
        <v>2018-04</v>
      </c>
    </row>
    <row r="7708" spans="1:15" x14ac:dyDescent="0.3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s="2" t="s">
        <v>265</v>
      </c>
      <c r="G7708" t="s">
        <v>29</v>
      </c>
      <c r="H7708" s="5">
        <v>1828</v>
      </c>
      <c r="I7708" s="9">
        <v>0.12</v>
      </c>
      <c r="J7708" s="5">
        <v>749.48</v>
      </c>
      <c r="K7708" t="s">
        <v>17</v>
      </c>
      <c r="L7708" s="1">
        <f t="shared" si="480"/>
        <v>42241</v>
      </c>
      <c r="M7708">
        <f t="shared" si="481"/>
        <v>2015</v>
      </c>
      <c r="N7708">
        <f t="shared" si="482"/>
        <v>8</v>
      </c>
      <c r="O7708" t="str">
        <f t="shared" si="483"/>
        <v>2015-08</v>
      </c>
    </row>
    <row r="7709" spans="1:15" x14ac:dyDescent="0.3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s="2" t="s">
        <v>1677</v>
      </c>
      <c r="G7709" t="s">
        <v>29</v>
      </c>
      <c r="H7709" s="5">
        <v>920</v>
      </c>
      <c r="I7709" s="9">
        <v>0.16</v>
      </c>
      <c r="J7709" s="5">
        <v>303.60000000000002</v>
      </c>
      <c r="K7709" t="s">
        <v>17</v>
      </c>
      <c r="L7709" s="1">
        <f t="shared" si="480"/>
        <v>42308</v>
      </c>
      <c r="M7709">
        <f t="shared" si="481"/>
        <v>2015</v>
      </c>
      <c r="N7709">
        <f t="shared" si="482"/>
        <v>10</v>
      </c>
      <c r="O7709" t="str">
        <f t="shared" si="483"/>
        <v>2015-10</v>
      </c>
    </row>
    <row r="7710" spans="1:15" x14ac:dyDescent="0.3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s="2" t="s">
        <v>1760</v>
      </c>
      <c r="G7710" t="s">
        <v>29</v>
      </c>
      <c r="H7710" s="5">
        <v>594</v>
      </c>
      <c r="I7710" s="9">
        <v>0.34</v>
      </c>
      <c r="J7710" s="5">
        <v>243.54</v>
      </c>
      <c r="K7710" t="s">
        <v>17</v>
      </c>
      <c r="L7710" s="1">
        <f t="shared" si="480"/>
        <v>43092</v>
      </c>
      <c r="M7710">
        <f t="shared" si="481"/>
        <v>2017</v>
      </c>
      <c r="N7710">
        <f t="shared" si="482"/>
        <v>12</v>
      </c>
      <c r="O7710" t="str">
        <f t="shared" si="483"/>
        <v>2017-12</v>
      </c>
    </row>
    <row r="7711" spans="1:15" x14ac:dyDescent="0.3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2">
        <v>43112</v>
      </c>
      <c r="G7711" t="s">
        <v>29</v>
      </c>
      <c r="H7711" s="5">
        <v>1583</v>
      </c>
      <c r="I7711" s="9">
        <v>0.1</v>
      </c>
      <c r="J7711" s="5">
        <v>79.150000000000006</v>
      </c>
      <c r="K7711" t="s">
        <v>17</v>
      </c>
      <c r="L7711" s="1">
        <f t="shared" si="480"/>
        <v>43112</v>
      </c>
      <c r="M7711">
        <f t="shared" si="481"/>
        <v>2018</v>
      </c>
      <c r="N7711">
        <f t="shared" si="482"/>
        <v>1</v>
      </c>
      <c r="O7711" t="str">
        <f t="shared" si="483"/>
        <v>2018-01</v>
      </c>
    </row>
    <row r="7712" spans="1:15" x14ac:dyDescent="0.3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2">
        <v>43411</v>
      </c>
      <c r="G7712" t="s">
        <v>29</v>
      </c>
      <c r="H7712" s="5">
        <v>2331</v>
      </c>
      <c r="I7712" s="9">
        <v>0.17</v>
      </c>
      <c r="J7712" s="5">
        <v>186.48</v>
      </c>
      <c r="K7712" t="s">
        <v>17</v>
      </c>
      <c r="L7712" s="1">
        <f t="shared" si="480"/>
        <v>43411</v>
      </c>
      <c r="M7712">
        <f t="shared" si="481"/>
        <v>2018</v>
      </c>
      <c r="N7712">
        <f t="shared" si="482"/>
        <v>11</v>
      </c>
      <c r="O7712" t="str">
        <f t="shared" si="483"/>
        <v>2018-11</v>
      </c>
    </row>
    <row r="7713" spans="1:15" x14ac:dyDescent="0.3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2">
        <v>43222</v>
      </c>
      <c r="G7713" t="s">
        <v>29</v>
      </c>
      <c r="H7713" s="5">
        <v>1624</v>
      </c>
      <c r="I7713" s="9">
        <v>0.2</v>
      </c>
      <c r="J7713" s="5">
        <v>129.91999999999999</v>
      </c>
      <c r="K7713" t="s">
        <v>17</v>
      </c>
      <c r="L7713" s="1">
        <f t="shared" si="480"/>
        <v>43222</v>
      </c>
      <c r="M7713">
        <f t="shared" si="481"/>
        <v>2018</v>
      </c>
      <c r="N7713">
        <f t="shared" si="482"/>
        <v>5</v>
      </c>
      <c r="O7713" t="str">
        <f t="shared" si="483"/>
        <v>2018-05</v>
      </c>
    </row>
    <row r="7714" spans="1:15" x14ac:dyDescent="0.3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s="2" t="s">
        <v>959</v>
      </c>
      <c r="G7714" t="s">
        <v>29</v>
      </c>
      <c r="H7714" s="5">
        <v>985</v>
      </c>
      <c r="I7714" s="9">
        <v>0.3</v>
      </c>
      <c r="J7714" s="5">
        <v>206.85</v>
      </c>
      <c r="K7714" t="s">
        <v>17</v>
      </c>
      <c r="L7714" s="1">
        <f t="shared" si="480"/>
        <v>43177</v>
      </c>
      <c r="M7714">
        <f t="shared" si="481"/>
        <v>2018</v>
      </c>
      <c r="N7714">
        <f t="shared" si="482"/>
        <v>3</v>
      </c>
      <c r="O7714" t="str">
        <f t="shared" si="483"/>
        <v>2018-03</v>
      </c>
    </row>
    <row r="7715" spans="1:15" x14ac:dyDescent="0.3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2">
        <v>43143</v>
      </c>
      <c r="G7715" t="s">
        <v>29</v>
      </c>
      <c r="H7715" s="5">
        <v>660</v>
      </c>
      <c r="I7715" s="9">
        <v>0.2</v>
      </c>
      <c r="J7715" s="5">
        <v>145.19999999999999</v>
      </c>
      <c r="K7715" t="s">
        <v>17</v>
      </c>
      <c r="L7715" s="1">
        <f t="shared" si="480"/>
        <v>43143</v>
      </c>
      <c r="M7715">
        <f t="shared" si="481"/>
        <v>2018</v>
      </c>
      <c r="N7715">
        <f t="shared" si="482"/>
        <v>2</v>
      </c>
      <c r="O7715" t="str">
        <f t="shared" si="483"/>
        <v>2018-02</v>
      </c>
    </row>
    <row r="7716" spans="1:15" x14ac:dyDescent="0.3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s="2" t="s">
        <v>1284</v>
      </c>
      <c r="G7716" t="s">
        <v>29</v>
      </c>
      <c r="H7716" s="5">
        <v>2097</v>
      </c>
      <c r="I7716" s="9">
        <v>0.21</v>
      </c>
      <c r="J7716" s="5">
        <v>733.95</v>
      </c>
      <c r="K7716" t="s">
        <v>17</v>
      </c>
      <c r="L7716" s="1">
        <f t="shared" si="480"/>
        <v>42577</v>
      </c>
      <c r="M7716">
        <f t="shared" si="481"/>
        <v>2016</v>
      </c>
      <c r="N7716">
        <f t="shared" si="482"/>
        <v>7</v>
      </c>
      <c r="O7716" t="str">
        <f t="shared" si="483"/>
        <v>2016-07</v>
      </c>
    </row>
    <row r="7717" spans="1:15" x14ac:dyDescent="0.3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s="2" t="s">
        <v>5928</v>
      </c>
      <c r="G7717" t="s">
        <v>29</v>
      </c>
      <c r="H7717" s="5">
        <v>2144</v>
      </c>
      <c r="I7717" s="9">
        <v>0.15</v>
      </c>
      <c r="J7717" s="5">
        <v>128.63999999999999</v>
      </c>
      <c r="K7717" t="s">
        <v>17</v>
      </c>
      <c r="L7717" s="1">
        <f t="shared" si="480"/>
        <v>42206</v>
      </c>
      <c r="M7717">
        <f t="shared" si="481"/>
        <v>2015</v>
      </c>
      <c r="N7717">
        <f t="shared" si="482"/>
        <v>7</v>
      </c>
      <c r="O7717" t="str">
        <f t="shared" si="483"/>
        <v>2015-07</v>
      </c>
    </row>
    <row r="7718" spans="1:15" x14ac:dyDescent="0.3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s="2" t="s">
        <v>1596</v>
      </c>
      <c r="G7718" t="s">
        <v>29</v>
      </c>
      <c r="H7718" s="5">
        <v>2176</v>
      </c>
      <c r="I7718" s="9">
        <v>0.33</v>
      </c>
      <c r="J7718" s="5">
        <v>696.32</v>
      </c>
      <c r="K7718" t="s">
        <v>17</v>
      </c>
      <c r="L7718" s="1">
        <f t="shared" si="480"/>
        <v>42595</v>
      </c>
      <c r="M7718">
        <f t="shared" si="481"/>
        <v>2016</v>
      </c>
      <c r="N7718">
        <f t="shared" si="482"/>
        <v>8</v>
      </c>
      <c r="O7718" t="str">
        <f t="shared" si="483"/>
        <v>2016-08</v>
      </c>
    </row>
    <row r="7719" spans="1:15" x14ac:dyDescent="0.3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2">
        <v>42188</v>
      </c>
      <c r="G7719" t="s">
        <v>29</v>
      </c>
      <c r="H7719" s="5">
        <v>1182</v>
      </c>
      <c r="I7719" s="9">
        <v>0.32</v>
      </c>
      <c r="J7719" s="5">
        <v>153.66</v>
      </c>
      <c r="K7719" t="s">
        <v>17</v>
      </c>
      <c r="L7719" s="1">
        <f t="shared" si="480"/>
        <v>42188</v>
      </c>
      <c r="M7719">
        <f t="shared" si="481"/>
        <v>2015</v>
      </c>
      <c r="N7719">
        <f t="shared" si="482"/>
        <v>7</v>
      </c>
      <c r="O7719" t="str">
        <f t="shared" si="483"/>
        <v>2015-07</v>
      </c>
    </row>
    <row r="7720" spans="1:15" x14ac:dyDescent="0.3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s="2" t="s">
        <v>959</v>
      </c>
      <c r="G7720" t="s">
        <v>29</v>
      </c>
      <c r="H7720" s="5">
        <v>1390</v>
      </c>
      <c r="I7720" s="9">
        <v>0.13</v>
      </c>
      <c r="J7720" s="5">
        <v>125.1</v>
      </c>
      <c r="K7720" t="s">
        <v>17</v>
      </c>
      <c r="L7720" s="1">
        <f t="shared" si="480"/>
        <v>43177</v>
      </c>
      <c r="M7720">
        <f t="shared" si="481"/>
        <v>2018</v>
      </c>
      <c r="N7720">
        <f t="shared" si="482"/>
        <v>3</v>
      </c>
      <c r="O7720" t="str">
        <f t="shared" si="483"/>
        <v>2018-03</v>
      </c>
    </row>
    <row r="7721" spans="1:15" x14ac:dyDescent="0.3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s="2" t="s">
        <v>1898</v>
      </c>
      <c r="G7721" t="s">
        <v>29</v>
      </c>
      <c r="H7721" s="5">
        <v>568</v>
      </c>
      <c r="I7721" s="9">
        <v>0.24</v>
      </c>
      <c r="J7721" s="5">
        <v>45.44</v>
      </c>
      <c r="K7721" t="s">
        <v>17</v>
      </c>
      <c r="L7721" s="1">
        <f t="shared" si="480"/>
        <v>43002</v>
      </c>
      <c r="M7721">
        <f t="shared" si="481"/>
        <v>2017</v>
      </c>
      <c r="N7721">
        <f t="shared" si="482"/>
        <v>9</v>
      </c>
      <c r="O7721" t="str">
        <f t="shared" si="483"/>
        <v>2017-09</v>
      </c>
    </row>
    <row r="7722" spans="1:15" x14ac:dyDescent="0.3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s="2" t="s">
        <v>2331</v>
      </c>
      <c r="G7722" t="s">
        <v>29</v>
      </c>
      <c r="H7722" s="5">
        <v>1726</v>
      </c>
      <c r="I7722" s="9">
        <v>0.32</v>
      </c>
      <c r="J7722" s="5">
        <v>258.89999999999998</v>
      </c>
      <c r="K7722" t="s">
        <v>17</v>
      </c>
      <c r="L7722" s="1">
        <f t="shared" si="480"/>
        <v>42937</v>
      </c>
      <c r="M7722">
        <f t="shared" si="481"/>
        <v>2017</v>
      </c>
      <c r="N7722">
        <f t="shared" si="482"/>
        <v>7</v>
      </c>
      <c r="O7722" t="str">
        <f t="shared" si="483"/>
        <v>2017-07</v>
      </c>
    </row>
    <row r="7723" spans="1:15" x14ac:dyDescent="0.3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2">
        <v>43230</v>
      </c>
      <c r="G7723" t="s">
        <v>29</v>
      </c>
      <c r="H7723" s="5">
        <v>979</v>
      </c>
      <c r="I7723" s="9">
        <v>0.11</v>
      </c>
      <c r="J7723" s="5">
        <v>303.49</v>
      </c>
      <c r="K7723" t="s">
        <v>17</v>
      </c>
      <c r="L7723" s="1">
        <f t="shared" si="480"/>
        <v>43230</v>
      </c>
      <c r="M7723">
        <f t="shared" si="481"/>
        <v>2018</v>
      </c>
      <c r="N7723">
        <f t="shared" si="482"/>
        <v>5</v>
      </c>
      <c r="O7723" t="str">
        <f t="shared" si="483"/>
        <v>2018-05</v>
      </c>
    </row>
    <row r="7724" spans="1:15" x14ac:dyDescent="0.3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s="2" t="s">
        <v>464</v>
      </c>
      <c r="G7724" t="s">
        <v>29</v>
      </c>
      <c r="H7724" s="5">
        <v>1278</v>
      </c>
      <c r="I7724" s="9">
        <v>0.19</v>
      </c>
      <c r="J7724" s="5">
        <v>63.9</v>
      </c>
      <c r="K7724" t="s">
        <v>17</v>
      </c>
      <c r="L7724" s="1">
        <f t="shared" si="480"/>
        <v>43359</v>
      </c>
      <c r="M7724">
        <f t="shared" si="481"/>
        <v>2018</v>
      </c>
      <c r="N7724">
        <f t="shared" si="482"/>
        <v>9</v>
      </c>
      <c r="O7724" t="str">
        <f t="shared" si="483"/>
        <v>2018-09</v>
      </c>
    </row>
    <row r="7725" spans="1:15" x14ac:dyDescent="0.3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s="2" t="s">
        <v>5296</v>
      </c>
      <c r="G7725" t="s">
        <v>29</v>
      </c>
      <c r="H7725" s="5">
        <v>567</v>
      </c>
      <c r="I7725" s="9">
        <v>0.28999999999999998</v>
      </c>
      <c r="J7725" s="5">
        <v>255.15</v>
      </c>
      <c r="K7725" t="s">
        <v>17</v>
      </c>
      <c r="L7725" s="1">
        <f t="shared" si="480"/>
        <v>43154</v>
      </c>
      <c r="M7725">
        <f t="shared" si="481"/>
        <v>2018</v>
      </c>
      <c r="N7725">
        <f t="shared" si="482"/>
        <v>2</v>
      </c>
      <c r="O7725" t="str">
        <f t="shared" si="483"/>
        <v>2018-02</v>
      </c>
    </row>
    <row r="7726" spans="1:15" x14ac:dyDescent="0.3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s="2" t="s">
        <v>5155</v>
      </c>
      <c r="G7726" t="s">
        <v>29</v>
      </c>
      <c r="H7726" s="5">
        <v>1801</v>
      </c>
      <c r="I7726" s="9">
        <v>0.26</v>
      </c>
      <c r="J7726" s="5">
        <v>612.34</v>
      </c>
      <c r="K7726" t="s">
        <v>17</v>
      </c>
      <c r="L7726" s="1">
        <f t="shared" si="480"/>
        <v>43388</v>
      </c>
      <c r="M7726">
        <f t="shared" si="481"/>
        <v>2018</v>
      </c>
      <c r="N7726">
        <f t="shared" si="482"/>
        <v>10</v>
      </c>
      <c r="O7726" t="str">
        <f t="shared" si="483"/>
        <v>2018-10</v>
      </c>
    </row>
    <row r="7727" spans="1:15" x14ac:dyDescent="0.3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s="2" t="s">
        <v>304</v>
      </c>
      <c r="G7727" t="s">
        <v>29</v>
      </c>
      <c r="H7727" s="5">
        <v>1155</v>
      </c>
      <c r="I7727" s="9">
        <v>0.19</v>
      </c>
      <c r="J7727" s="5">
        <v>300.3</v>
      </c>
      <c r="K7727" t="s">
        <v>17</v>
      </c>
      <c r="L7727" s="1">
        <f t="shared" si="480"/>
        <v>43456</v>
      </c>
      <c r="M7727">
        <f t="shared" si="481"/>
        <v>2018</v>
      </c>
      <c r="N7727">
        <f t="shared" si="482"/>
        <v>12</v>
      </c>
      <c r="O7727" t="str">
        <f t="shared" si="483"/>
        <v>2018-12</v>
      </c>
    </row>
    <row r="7728" spans="1:15" x14ac:dyDescent="0.3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s="2" t="s">
        <v>2170</v>
      </c>
      <c r="G7728" t="s">
        <v>29</v>
      </c>
      <c r="H7728" s="5">
        <v>1593</v>
      </c>
      <c r="I7728" s="9">
        <v>0.3</v>
      </c>
      <c r="J7728" s="5">
        <v>461.97</v>
      </c>
      <c r="K7728" t="s">
        <v>17</v>
      </c>
      <c r="L7728" s="1">
        <f t="shared" si="480"/>
        <v>43060</v>
      </c>
      <c r="M7728">
        <f t="shared" si="481"/>
        <v>2017</v>
      </c>
      <c r="N7728">
        <f t="shared" si="482"/>
        <v>11</v>
      </c>
      <c r="O7728" t="str">
        <f t="shared" si="483"/>
        <v>2017-11</v>
      </c>
    </row>
    <row r="7729" spans="1:15" x14ac:dyDescent="0.3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s="2" t="s">
        <v>1245</v>
      </c>
      <c r="G7729" t="s">
        <v>29</v>
      </c>
      <c r="H7729" s="5">
        <v>1173</v>
      </c>
      <c r="I7729" s="9">
        <v>0.18</v>
      </c>
      <c r="J7729" s="5">
        <v>316.70999999999998</v>
      </c>
      <c r="K7729" t="s">
        <v>17</v>
      </c>
      <c r="L7729" s="1">
        <f t="shared" si="480"/>
        <v>43431</v>
      </c>
      <c r="M7729">
        <f t="shared" si="481"/>
        <v>2018</v>
      </c>
      <c r="N7729">
        <f t="shared" si="482"/>
        <v>11</v>
      </c>
      <c r="O7729" t="str">
        <f t="shared" si="483"/>
        <v>2018-11</v>
      </c>
    </row>
    <row r="7730" spans="1:15" x14ac:dyDescent="0.3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s="2" t="s">
        <v>8532</v>
      </c>
      <c r="G7730" t="s">
        <v>29</v>
      </c>
      <c r="H7730" s="5">
        <v>926</v>
      </c>
      <c r="I7730" s="9">
        <v>0.24</v>
      </c>
      <c r="J7730" s="5">
        <v>231.5</v>
      </c>
      <c r="K7730" t="s">
        <v>17</v>
      </c>
      <c r="L7730" s="1">
        <f t="shared" si="480"/>
        <v>42672</v>
      </c>
      <c r="M7730">
        <f t="shared" si="481"/>
        <v>2016</v>
      </c>
      <c r="N7730">
        <f t="shared" si="482"/>
        <v>10</v>
      </c>
      <c r="O7730" t="str">
        <f t="shared" si="483"/>
        <v>2016-10</v>
      </c>
    </row>
    <row r="7731" spans="1:15" x14ac:dyDescent="0.3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2">
        <v>43142</v>
      </c>
      <c r="G7731" t="s">
        <v>29</v>
      </c>
      <c r="H7731" s="5">
        <v>1069</v>
      </c>
      <c r="I7731" s="9">
        <v>0.14000000000000001</v>
      </c>
      <c r="J7731" s="5">
        <v>363.46</v>
      </c>
      <c r="K7731" t="s">
        <v>17</v>
      </c>
      <c r="L7731" s="1">
        <f t="shared" si="480"/>
        <v>43142</v>
      </c>
      <c r="M7731">
        <f t="shared" si="481"/>
        <v>2018</v>
      </c>
      <c r="N7731">
        <f t="shared" si="482"/>
        <v>2</v>
      </c>
      <c r="O7731" t="str">
        <f t="shared" si="483"/>
        <v>2018-02</v>
      </c>
    </row>
    <row r="7732" spans="1:15" x14ac:dyDescent="0.3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s="2" t="s">
        <v>1677</v>
      </c>
      <c r="G7732" t="s">
        <v>29</v>
      </c>
      <c r="H7732" s="5">
        <v>2180</v>
      </c>
      <c r="I7732" s="9">
        <v>0.2</v>
      </c>
      <c r="J7732" s="5">
        <v>305.2</v>
      </c>
      <c r="K7732" t="s">
        <v>17</v>
      </c>
      <c r="L7732" s="1">
        <f t="shared" si="480"/>
        <v>42308</v>
      </c>
      <c r="M7732">
        <f t="shared" si="481"/>
        <v>2015</v>
      </c>
      <c r="N7732">
        <f t="shared" si="482"/>
        <v>10</v>
      </c>
      <c r="O7732" t="str">
        <f t="shared" si="483"/>
        <v>2015-10</v>
      </c>
    </row>
    <row r="7733" spans="1:15" x14ac:dyDescent="0.3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2">
        <v>42188</v>
      </c>
      <c r="G7733" t="s">
        <v>29</v>
      </c>
      <c r="H7733" s="5">
        <v>997</v>
      </c>
      <c r="I7733" s="9">
        <v>0.21</v>
      </c>
      <c r="J7733" s="5">
        <v>179.46</v>
      </c>
      <c r="K7733" t="s">
        <v>17</v>
      </c>
      <c r="L7733" s="1">
        <f t="shared" si="480"/>
        <v>42188</v>
      </c>
      <c r="M7733">
        <f t="shared" si="481"/>
        <v>2015</v>
      </c>
      <c r="N7733">
        <f t="shared" si="482"/>
        <v>7</v>
      </c>
      <c r="O7733" t="str">
        <f t="shared" si="483"/>
        <v>2015-07</v>
      </c>
    </row>
    <row r="7734" spans="1:15" x14ac:dyDescent="0.3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s="2" t="s">
        <v>479</v>
      </c>
      <c r="G7734" t="s">
        <v>29</v>
      </c>
      <c r="H7734" s="5">
        <v>2110</v>
      </c>
      <c r="I7734" s="9">
        <v>0.33</v>
      </c>
      <c r="J7734" s="5">
        <v>759.6</v>
      </c>
      <c r="K7734" t="s">
        <v>17</v>
      </c>
      <c r="L7734" s="1">
        <f t="shared" si="480"/>
        <v>43087</v>
      </c>
      <c r="M7734">
        <f t="shared" si="481"/>
        <v>2017</v>
      </c>
      <c r="N7734">
        <f t="shared" si="482"/>
        <v>12</v>
      </c>
      <c r="O7734" t="str">
        <f t="shared" si="483"/>
        <v>2017-12</v>
      </c>
    </row>
    <row r="7735" spans="1:15" x14ac:dyDescent="0.3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s="2" t="s">
        <v>581</v>
      </c>
      <c r="G7735" t="s">
        <v>29</v>
      </c>
      <c r="H7735" s="5">
        <v>826</v>
      </c>
      <c r="I7735" s="9">
        <v>0.18</v>
      </c>
      <c r="J7735" s="5">
        <v>82.6</v>
      </c>
      <c r="K7735" t="s">
        <v>17</v>
      </c>
      <c r="L7735" s="1">
        <f t="shared" si="480"/>
        <v>42208</v>
      </c>
      <c r="M7735">
        <f t="shared" si="481"/>
        <v>2015</v>
      </c>
      <c r="N7735">
        <f t="shared" si="482"/>
        <v>7</v>
      </c>
      <c r="O7735" t="str">
        <f t="shared" si="483"/>
        <v>2015-07</v>
      </c>
    </row>
    <row r="7736" spans="1:15" x14ac:dyDescent="0.3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s="2" t="s">
        <v>1122</v>
      </c>
      <c r="G7736" t="s">
        <v>29</v>
      </c>
      <c r="H7736" s="5">
        <v>786</v>
      </c>
      <c r="I7736" s="9">
        <v>0.33</v>
      </c>
      <c r="J7736" s="5">
        <v>322.26</v>
      </c>
      <c r="K7736" t="s">
        <v>17</v>
      </c>
      <c r="L7736" s="1">
        <f t="shared" si="480"/>
        <v>43234</v>
      </c>
      <c r="M7736">
        <f t="shared" si="481"/>
        <v>2018</v>
      </c>
      <c r="N7736">
        <f t="shared" si="482"/>
        <v>5</v>
      </c>
      <c r="O7736" t="str">
        <f t="shared" si="483"/>
        <v>2018-05</v>
      </c>
    </row>
    <row r="7737" spans="1:15" x14ac:dyDescent="0.3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s="2" t="s">
        <v>479</v>
      </c>
      <c r="G7737" t="s">
        <v>29</v>
      </c>
      <c r="H7737" s="5">
        <v>844</v>
      </c>
      <c r="I7737" s="9">
        <v>0.34</v>
      </c>
      <c r="J7737" s="5">
        <v>211</v>
      </c>
      <c r="K7737" t="s">
        <v>17</v>
      </c>
      <c r="L7737" s="1">
        <f t="shared" si="480"/>
        <v>43087</v>
      </c>
      <c r="M7737">
        <f t="shared" si="481"/>
        <v>2017</v>
      </c>
      <c r="N7737">
        <f t="shared" si="482"/>
        <v>12</v>
      </c>
      <c r="O7737" t="str">
        <f t="shared" si="483"/>
        <v>2017-12</v>
      </c>
    </row>
    <row r="7738" spans="1:15" x14ac:dyDescent="0.3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2">
        <v>43075</v>
      </c>
      <c r="G7738" t="s">
        <v>29</v>
      </c>
      <c r="H7738" s="5">
        <v>1631</v>
      </c>
      <c r="I7738" s="9">
        <v>0.27</v>
      </c>
      <c r="J7738" s="5">
        <v>81.55</v>
      </c>
      <c r="K7738" t="s">
        <v>17</v>
      </c>
      <c r="L7738" s="1">
        <f t="shared" si="480"/>
        <v>43075</v>
      </c>
      <c r="M7738">
        <f t="shared" si="481"/>
        <v>2017</v>
      </c>
      <c r="N7738">
        <f t="shared" si="482"/>
        <v>12</v>
      </c>
      <c r="O7738" t="str">
        <f t="shared" si="483"/>
        <v>2017-12</v>
      </c>
    </row>
    <row r="7739" spans="1:15" x14ac:dyDescent="0.3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s="2" t="s">
        <v>3786</v>
      </c>
      <c r="G7739" t="s">
        <v>29</v>
      </c>
      <c r="H7739" s="5">
        <v>2411</v>
      </c>
      <c r="I7739" s="9">
        <v>0.15</v>
      </c>
      <c r="J7739" s="5">
        <v>120.55</v>
      </c>
      <c r="K7739" t="s">
        <v>17</v>
      </c>
      <c r="L7739" s="1">
        <f t="shared" si="480"/>
        <v>43332</v>
      </c>
      <c r="M7739">
        <f t="shared" si="481"/>
        <v>2018</v>
      </c>
      <c r="N7739">
        <f t="shared" si="482"/>
        <v>8</v>
      </c>
      <c r="O7739" t="str">
        <f t="shared" si="483"/>
        <v>2018-08</v>
      </c>
    </row>
    <row r="7740" spans="1:15" x14ac:dyDescent="0.3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s="2" t="s">
        <v>603</v>
      </c>
      <c r="G7740" t="s">
        <v>29</v>
      </c>
      <c r="H7740" s="5">
        <v>986</v>
      </c>
      <c r="I7740" s="9">
        <v>0.16</v>
      </c>
      <c r="J7740" s="5">
        <v>78.88</v>
      </c>
      <c r="K7740" t="s">
        <v>17</v>
      </c>
      <c r="L7740" s="1">
        <f t="shared" si="480"/>
        <v>42332</v>
      </c>
      <c r="M7740">
        <f t="shared" si="481"/>
        <v>2015</v>
      </c>
      <c r="N7740">
        <f t="shared" si="482"/>
        <v>11</v>
      </c>
      <c r="O7740" t="str">
        <f t="shared" si="483"/>
        <v>2015-11</v>
      </c>
    </row>
    <row r="7741" spans="1:15" x14ac:dyDescent="0.3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s="2" t="s">
        <v>447</v>
      </c>
      <c r="G7741" t="s">
        <v>29</v>
      </c>
      <c r="H7741" s="5">
        <v>1222</v>
      </c>
      <c r="I7741" s="9">
        <v>0.12</v>
      </c>
      <c r="J7741" s="5">
        <v>305.5</v>
      </c>
      <c r="K7741" t="s">
        <v>17</v>
      </c>
      <c r="L7741" s="1">
        <f t="shared" si="480"/>
        <v>42266</v>
      </c>
      <c r="M7741">
        <f t="shared" si="481"/>
        <v>2015</v>
      </c>
      <c r="N7741">
        <f t="shared" si="482"/>
        <v>9</v>
      </c>
      <c r="O7741" t="str">
        <f t="shared" si="483"/>
        <v>2015-09</v>
      </c>
    </row>
    <row r="7742" spans="1:15" x14ac:dyDescent="0.3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2">
        <v>42861</v>
      </c>
      <c r="G7742" t="s">
        <v>29</v>
      </c>
      <c r="H7742" s="5">
        <v>2305</v>
      </c>
      <c r="I7742" s="9">
        <v>0.27</v>
      </c>
      <c r="J7742" s="5">
        <v>276.60000000000002</v>
      </c>
      <c r="K7742" t="s">
        <v>17</v>
      </c>
      <c r="L7742" s="1">
        <f t="shared" si="480"/>
        <v>42861</v>
      </c>
      <c r="M7742">
        <f t="shared" si="481"/>
        <v>2017</v>
      </c>
      <c r="N7742">
        <f t="shared" si="482"/>
        <v>5</v>
      </c>
      <c r="O7742" t="str">
        <f t="shared" si="483"/>
        <v>2017-05</v>
      </c>
    </row>
    <row r="7743" spans="1:15" x14ac:dyDescent="0.3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s="2" t="s">
        <v>1797</v>
      </c>
      <c r="G7743" t="s">
        <v>29</v>
      </c>
      <c r="H7743" s="5">
        <v>1497</v>
      </c>
      <c r="I7743" s="9">
        <v>0.27</v>
      </c>
      <c r="J7743" s="5">
        <v>209.58</v>
      </c>
      <c r="K7743" t="s">
        <v>17</v>
      </c>
      <c r="L7743" s="1">
        <f t="shared" si="480"/>
        <v>43178</v>
      </c>
      <c r="M7743">
        <f t="shared" si="481"/>
        <v>2018</v>
      </c>
      <c r="N7743">
        <f t="shared" si="482"/>
        <v>3</v>
      </c>
      <c r="O7743" t="str">
        <f t="shared" si="483"/>
        <v>2018-03</v>
      </c>
    </row>
    <row r="7744" spans="1:15" x14ac:dyDescent="0.3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2">
        <v>42683</v>
      </c>
      <c r="G7744" t="s">
        <v>29</v>
      </c>
      <c r="H7744" s="5">
        <v>1692</v>
      </c>
      <c r="I7744" s="9">
        <v>0.28000000000000003</v>
      </c>
      <c r="J7744" s="5">
        <v>236.88</v>
      </c>
      <c r="K7744" t="s">
        <v>17</v>
      </c>
      <c r="L7744" s="1">
        <f t="shared" si="480"/>
        <v>42683</v>
      </c>
      <c r="M7744">
        <f t="shared" si="481"/>
        <v>2016</v>
      </c>
      <c r="N7744">
        <f t="shared" si="482"/>
        <v>11</v>
      </c>
      <c r="O7744" t="str">
        <f t="shared" si="483"/>
        <v>2016-11</v>
      </c>
    </row>
    <row r="7745" spans="1:15" x14ac:dyDescent="0.3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2">
        <v>42959</v>
      </c>
      <c r="G7745" t="s">
        <v>29</v>
      </c>
      <c r="H7745" s="5">
        <v>1269</v>
      </c>
      <c r="I7745" s="9">
        <v>0.33</v>
      </c>
      <c r="J7745" s="5">
        <v>139.59</v>
      </c>
      <c r="K7745" t="s">
        <v>17</v>
      </c>
      <c r="L7745" s="1">
        <f t="shared" si="480"/>
        <v>42959</v>
      </c>
      <c r="M7745">
        <f t="shared" si="481"/>
        <v>2017</v>
      </c>
      <c r="N7745">
        <f t="shared" si="482"/>
        <v>8</v>
      </c>
      <c r="O7745" t="str">
        <f t="shared" si="483"/>
        <v>2017-08</v>
      </c>
    </row>
    <row r="7746" spans="1:15" x14ac:dyDescent="0.3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s="2" t="s">
        <v>2213</v>
      </c>
      <c r="G7746" t="s">
        <v>29</v>
      </c>
      <c r="H7746" s="5">
        <v>1942</v>
      </c>
      <c r="I7746" s="9">
        <v>0.28000000000000003</v>
      </c>
      <c r="J7746" s="5">
        <v>291.3</v>
      </c>
      <c r="K7746" t="s">
        <v>17</v>
      </c>
      <c r="L7746" s="1">
        <f t="shared" ref="L7746:L7809" si="484">IF(ISNUMBER(F7746),F7746,IFERROR(DATE(VALUE(RIGHT(F7746,4)),VALUE(LEFT(F7746,FIND("/",F7746)-1)),VALUE(MID(F7746,FIND("/",F7746)+1,FIND("/",F7746,FIND("/",F7746)+1)-FIND("/",F7746)-1))),""))</f>
        <v>43039</v>
      </c>
      <c r="M7746">
        <f t="shared" ref="M7746:M7809" si="485">YEAR(L7746)</f>
        <v>2017</v>
      </c>
      <c r="N7746">
        <f t="shared" ref="N7746:N7809" si="486">MONTH(L7746)</f>
        <v>10</v>
      </c>
      <c r="O7746" t="str">
        <f t="shared" ref="O7746:O7809" si="487">TEXT(L7746,"yyyy-mm")</f>
        <v>2017-10</v>
      </c>
    </row>
    <row r="7747" spans="1:15" x14ac:dyDescent="0.3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s="2" t="s">
        <v>760</v>
      </c>
      <c r="G7747" t="s">
        <v>29</v>
      </c>
      <c r="H7747" s="5">
        <v>926</v>
      </c>
      <c r="I7747" s="9">
        <v>0.14000000000000001</v>
      </c>
      <c r="J7747" s="5">
        <v>101.86</v>
      </c>
      <c r="K7747" t="s">
        <v>17</v>
      </c>
      <c r="L7747" s="1">
        <f t="shared" si="484"/>
        <v>43455</v>
      </c>
      <c r="M7747">
        <f t="shared" si="485"/>
        <v>2018</v>
      </c>
      <c r="N7747">
        <f t="shared" si="486"/>
        <v>12</v>
      </c>
      <c r="O7747" t="str">
        <f t="shared" si="487"/>
        <v>2018-12</v>
      </c>
    </row>
    <row r="7748" spans="1:15" x14ac:dyDescent="0.3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s="2" t="s">
        <v>884</v>
      </c>
      <c r="G7748" t="s">
        <v>29</v>
      </c>
      <c r="H7748" s="5">
        <v>1016</v>
      </c>
      <c r="I7748" s="9">
        <v>0.15</v>
      </c>
      <c r="J7748" s="5">
        <v>365.76</v>
      </c>
      <c r="K7748" t="s">
        <v>17</v>
      </c>
      <c r="L7748" s="1">
        <f t="shared" si="484"/>
        <v>43330</v>
      </c>
      <c r="M7748">
        <f t="shared" si="485"/>
        <v>2018</v>
      </c>
      <c r="N7748">
        <f t="shared" si="486"/>
        <v>8</v>
      </c>
      <c r="O7748" t="str">
        <f t="shared" si="487"/>
        <v>2018-08</v>
      </c>
    </row>
    <row r="7749" spans="1:15" x14ac:dyDescent="0.3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s="2" t="s">
        <v>1067</v>
      </c>
      <c r="G7749" t="s">
        <v>29</v>
      </c>
      <c r="H7749" s="5">
        <v>1984</v>
      </c>
      <c r="I7749" s="9">
        <v>0.28999999999999998</v>
      </c>
      <c r="J7749" s="5">
        <v>277.76</v>
      </c>
      <c r="K7749" t="s">
        <v>17</v>
      </c>
      <c r="L7749" s="1">
        <f t="shared" si="484"/>
        <v>42874</v>
      </c>
      <c r="M7749">
        <f t="shared" si="485"/>
        <v>2017</v>
      </c>
      <c r="N7749">
        <f t="shared" si="486"/>
        <v>5</v>
      </c>
      <c r="O7749" t="str">
        <f t="shared" si="487"/>
        <v>2017-05</v>
      </c>
    </row>
    <row r="7750" spans="1:15" x14ac:dyDescent="0.3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2">
        <v>42747</v>
      </c>
      <c r="G7750" t="s">
        <v>29</v>
      </c>
      <c r="H7750" s="5">
        <v>1377</v>
      </c>
      <c r="I7750" s="9">
        <v>0.23</v>
      </c>
      <c r="J7750" s="5">
        <v>413.1</v>
      </c>
      <c r="K7750" t="s">
        <v>17</v>
      </c>
      <c r="L7750" s="1">
        <f t="shared" si="484"/>
        <v>42747</v>
      </c>
      <c r="M7750">
        <f t="shared" si="485"/>
        <v>2017</v>
      </c>
      <c r="N7750">
        <f t="shared" si="486"/>
        <v>1</v>
      </c>
      <c r="O7750" t="str">
        <f t="shared" si="487"/>
        <v>2017-01</v>
      </c>
    </row>
    <row r="7751" spans="1:15" x14ac:dyDescent="0.3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s="2" t="s">
        <v>378</v>
      </c>
      <c r="G7751" t="s">
        <v>29</v>
      </c>
      <c r="H7751" s="5">
        <v>1448</v>
      </c>
      <c r="I7751" s="9">
        <v>0.28999999999999998</v>
      </c>
      <c r="J7751" s="5">
        <v>622.64</v>
      </c>
      <c r="K7751" t="s">
        <v>17</v>
      </c>
      <c r="L7751" s="1">
        <f t="shared" si="484"/>
        <v>43275</v>
      </c>
      <c r="M7751">
        <f t="shared" si="485"/>
        <v>2018</v>
      </c>
      <c r="N7751">
        <f t="shared" si="486"/>
        <v>6</v>
      </c>
      <c r="O7751" t="str">
        <f t="shared" si="487"/>
        <v>2018-06</v>
      </c>
    </row>
    <row r="7752" spans="1:15" x14ac:dyDescent="0.3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s="2" t="s">
        <v>8594</v>
      </c>
      <c r="G7752" t="s">
        <v>29</v>
      </c>
      <c r="H7752" s="5">
        <v>583</v>
      </c>
      <c r="I7752" s="9">
        <v>0.13</v>
      </c>
      <c r="J7752" s="5">
        <v>198.22</v>
      </c>
      <c r="K7752" t="s">
        <v>17</v>
      </c>
      <c r="L7752" s="1">
        <f t="shared" si="484"/>
        <v>42395</v>
      </c>
      <c r="M7752">
        <f t="shared" si="485"/>
        <v>2016</v>
      </c>
      <c r="N7752">
        <f t="shared" si="486"/>
        <v>1</v>
      </c>
      <c r="O7752" t="str">
        <f t="shared" si="487"/>
        <v>2016-01</v>
      </c>
    </row>
    <row r="7753" spans="1:15" x14ac:dyDescent="0.3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s="2" t="s">
        <v>1739</v>
      </c>
      <c r="G7753" t="s">
        <v>29</v>
      </c>
      <c r="H7753" s="5">
        <v>714</v>
      </c>
      <c r="I7753" s="9">
        <v>0.14000000000000001</v>
      </c>
      <c r="J7753" s="5">
        <v>64.260000000000005</v>
      </c>
      <c r="K7753" t="s">
        <v>17</v>
      </c>
      <c r="L7753" s="1">
        <f t="shared" si="484"/>
        <v>43329</v>
      </c>
      <c r="M7753">
        <f t="shared" si="485"/>
        <v>2018</v>
      </c>
      <c r="N7753">
        <f t="shared" si="486"/>
        <v>8</v>
      </c>
      <c r="O7753" t="str">
        <f t="shared" si="487"/>
        <v>2018-08</v>
      </c>
    </row>
    <row r="7754" spans="1:15" x14ac:dyDescent="0.3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s="2" t="s">
        <v>378</v>
      </c>
      <c r="G7754" t="s">
        <v>29</v>
      </c>
      <c r="H7754" s="5">
        <v>1562</v>
      </c>
      <c r="I7754" s="9">
        <v>0.33</v>
      </c>
      <c r="J7754" s="5">
        <v>609.17999999999995</v>
      </c>
      <c r="K7754" t="s">
        <v>17</v>
      </c>
      <c r="L7754" s="1">
        <f t="shared" si="484"/>
        <v>43275</v>
      </c>
      <c r="M7754">
        <f t="shared" si="485"/>
        <v>2018</v>
      </c>
      <c r="N7754">
        <f t="shared" si="486"/>
        <v>6</v>
      </c>
      <c r="O7754" t="str">
        <f t="shared" si="487"/>
        <v>2018-06</v>
      </c>
    </row>
    <row r="7755" spans="1:15" x14ac:dyDescent="0.3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s="2" t="s">
        <v>1049</v>
      </c>
      <c r="G7755" t="s">
        <v>29</v>
      </c>
      <c r="H7755" s="5">
        <v>1460</v>
      </c>
      <c r="I7755" s="9">
        <v>0.3</v>
      </c>
      <c r="J7755" s="5">
        <v>540.20000000000005</v>
      </c>
      <c r="K7755" t="s">
        <v>17</v>
      </c>
      <c r="L7755" s="1">
        <f t="shared" si="484"/>
        <v>42367</v>
      </c>
      <c r="M7755">
        <f t="shared" si="485"/>
        <v>2015</v>
      </c>
      <c r="N7755">
        <f t="shared" si="486"/>
        <v>12</v>
      </c>
      <c r="O7755" t="str">
        <f t="shared" si="487"/>
        <v>2015-12</v>
      </c>
    </row>
    <row r="7756" spans="1:15" x14ac:dyDescent="0.3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s="2" t="s">
        <v>2140</v>
      </c>
      <c r="G7756" t="s">
        <v>29</v>
      </c>
      <c r="H7756" s="5">
        <v>597</v>
      </c>
      <c r="I7756" s="9">
        <v>0.27</v>
      </c>
      <c r="J7756" s="5">
        <v>244.77</v>
      </c>
      <c r="K7756" t="s">
        <v>17</v>
      </c>
      <c r="L7756" s="1">
        <f t="shared" si="484"/>
        <v>42968</v>
      </c>
      <c r="M7756">
        <f t="shared" si="485"/>
        <v>2017</v>
      </c>
      <c r="N7756">
        <f t="shared" si="486"/>
        <v>8</v>
      </c>
      <c r="O7756" t="str">
        <f t="shared" si="487"/>
        <v>2017-08</v>
      </c>
    </row>
    <row r="7757" spans="1:15" x14ac:dyDescent="0.3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s="2" t="s">
        <v>197</v>
      </c>
      <c r="G7757" t="s">
        <v>29</v>
      </c>
      <c r="H7757" s="5">
        <v>575</v>
      </c>
      <c r="I7757" s="9">
        <v>0.24</v>
      </c>
      <c r="J7757" s="5">
        <v>92</v>
      </c>
      <c r="K7757" t="s">
        <v>17</v>
      </c>
      <c r="L7757" s="1">
        <f t="shared" si="484"/>
        <v>42996</v>
      </c>
      <c r="M7757">
        <f t="shared" si="485"/>
        <v>2017</v>
      </c>
      <c r="N7757">
        <f t="shared" si="486"/>
        <v>9</v>
      </c>
      <c r="O7757" t="str">
        <f t="shared" si="487"/>
        <v>2017-09</v>
      </c>
    </row>
    <row r="7758" spans="1:15" x14ac:dyDescent="0.3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s="2" t="s">
        <v>3911</v>
      </c>
      <c r="G7758" t="s">
        <v>29</v>
      </c>
      <c r="H7758" s="5">
        <v>1142</v>
      </c>
      <c r="I7758" s="9">
        <v>0.15</v>
      </c>
      <c r="J7758" s="5">
        <v>102.78</v>
      </c>
      <c r="K7758" t="s">
        <v>17</v>
      </c>
      <c r="L7758" s="1">
        <f t="shared" si="484"/>
        <v>42998</v>
      </c>
      <c r="M7758">
        <f t="shared" si="485"/>
        <v>2017</v>
      </c>
      <c r="N7758">
        <f t="shared" si="486"/>
        <v>9</v>
      </c>
      <c r="O7758" t="str">
        <f t="shared" si="487"/>
        <v>2017-09</v>
      </c>
    </row>
    <row r="7759" spans="1:15" x14ac:dyDescent="0.3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s="2" t="s">
        <v>1122</v>
      </c>
      <c r="G7759" t="s">
        <v>29</v>
      </c>
      <c r="H7759" s="5">
        <v>2252</v>
      </c>
      <c r="I7759" s="9">
        <v>0.33</v>
      </c>
      <c r="J7759" s="5">
        <v>337.8</v>
      </c>
      <c r="K7759" t="s">
        <v>17</v>
      </c>
      <c r="L7759" s="1">
        <f t="shared" si="484"/>
        <v>43234</v>
      </c>
      <c r="M7759">
        <f t="shared" si="485"/>
        <v>2018</v>
      </c>
      <c r="N7759">
        <f t="shared" si="486"/>
        <v>5</v>
      </c>
      <c r="O7759" t="str">
        <f t="shared" si="487"/>
        <v>2018-05</v>
      </c>
    </row>
    <row r="7760" spans="1:15" x14ac:dyDescent="0.3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s="2" t="s">
        <v>323</v>
      </c>
      <c r="G7760" t="s">
        <v>29</v>
      </c>
      <c r="H7760" s="5">
        <v>1754</v>
      </c>
      <c r="I7760" s="9">
        <v>0.31</v>
      </c>
      <c r="J7760" s="5">
        <v>666.52</v>
      </c>
      <c r="K7760" t="s">
        <v>17</v>
      </c>
      <c r="L7760" s="1">
        <f t="shared" si="484"/>
        <v>43059</v>
      </c>
      <c r="M7760">
        <f t="shared" si="485"/>
        <v>2017</v>
      </c>
      <c r="N7760">
        <f t="shared" si="486"/>
        <v>11</v>
      </c>
      <c r="O7760" t="str">
        <f t="shared" si="487"/>
        <v>2017-11</v>
      </c>
    </row>
    <row r="7761" spans="1:15" x14ac:dyDescent="0.3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s="2" t="s">
        <v>1677</v>
      </c>
      <c r="G7761" t="s">
        <v>29</v>
      </c>
      <c r="H7761" s="5">
        <v>2238</v>
      </c>
      <c r="I7761" s="9">
        <v>0.32</v>
      </c>
      <c r="J7761" s="5">
        <v>939.96</v>
      </c>
      <c r="K7761" t="s">
        <v>17</v>
      </c>
      <c r="L7761" s="1">
        <f t="shared" si="484"/>
        <v>42308</v>
      </c>
      <c r="M7761">
        <f t="shared" si="485"/>
        <v>2015</v>
      </c>
      <c r="N7761">
        <f t="shared" si="486"/>
        <v>10</v>
      </c>
      <c r="O7761" t="str">
        <f t="shared" si="487"/>
        <v>2015-10</v>
      </c>
    </row>
    <row r="7762" spans="1:15" x14ac:dyDescent="0.3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2">
        <v>43352</v>
      </c>
      <c r="G7762" t="s">
        <v>29</v>
      </c>
      <c r="H7762" s="5">
        <v>1553</v>
      </c>
      <c r="I7762" s="9">
        <v>0.28999999999999998</v>
      </c>
      <c r="J7762" s="5">
        <v>186.36</v>
      </c>
      <c r="K7762" t="s">
        <v>17</v>
      </c>
      <c r="L7762" s="1">
        <f t="shared" si="484"/>
        <v>43352</v>
      </c>
      <c r="M7762">
        <f t="shared" si="485"/>
        <v>2018</v>
      </c>
      <c r="N7762">
        <f t="shared" si="486"/>
        <v>9</v>
      </c>
      <c r="O7762" t="str">
        <f t="shared" si="487"/>
        <v>2018-09</v>
      </c>
    </row>
    <row r="7763" spans="1:15" x14ac:dyDescent="0.3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s="2" t="s">
        <v>210</v>
      </c>
      <c r="G7763" t="s">
        <v>29</v>
      </c>
      <c r="H7763" s="5">
        <v>544</v>
      </c>
      <c r="I7763" s="9">
        <v>0.33</v>
      </c>
      <c r="J7763" s="5">
        <v>136</v>
      </c>
      <c r="K7763" t="s">
        <v>17</v>
      </c>
      <c r="L7763" s="1">
        <f t="shared" si="484"/>
        <v>42334</v>
      </c>
      <c r="M7763">
        <f t="shared" si="485"/>
        <v>2015</v>
      </c>
      <c r="N7763">
        <f t="shared" si="486"/>
        <v>11</v>
      </c>
      <c r="O7763" t="str">
        <f t="shared" si="487"/>
        <v>2015-11</v>
      </c>
    </row>
    <row r="7764" spans="1:15" x14ac:dyDescent="0.3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2">
        <v>43165</v>
      </c>
      <c r="G7764" t="s">
        <v>29</v>
      </c>
      <c r="H7764" s="5">
        <v>2158</v>
      </c>
      <c r="I7764" s="9">
        <v>0.25</v>
      </c>
      <c r="J7764" s="5">
        <v>107.9</v>
      </c>
      <c r="K7764" t="s">
        <v>17</v>
      </c>
      <c r="L7764" s="1">
        <f t="shared" si="484"/>
        <v>43165</v>
      </c>
      <c r="M7764">
        <f t="shared" si="485"/>
        <v>2018</v>
      </c>
      <c r="N7764">
        <f t="shared" si="486"/>
        <v>3</v>
      </c>
      <c r="O7764" t="str">
        <f t="shared" si="487"/>
        <v>2018-03</v>
      </c>
    </row>
    <row r="7765" spans="1:15" x14ac:dyDescent="0.3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s="2" t="s">
        <v>1067</v>
      </c>
      <c r="G7765" t="s">
        <v>29</v>
      </c>
      <c r="H7765" s="5">
        <v>2093</v>
      </c>
      <c r="I7765" s="9">
        <v>0.15</v>
      </c>
      <c r="J7765" s="5">
        <v>272.08999999999997</v>
      </c>
      <c r="K7765" t="s">
        <v>17</v>
      </c>
      <c r="L7765" s="1">
        <f t="shared" si="484"/>
        <v>42874</v>
      </c>
      <c r="M7765">
        <f t="shared" si="485"/>
        <v>2017</v>
      </c>
      <c r="N7765">
        <f t="shared" si="486"/>
        <v>5</v>
      </c>
      <c r="O7765" t="str">
        <f t="shared" si="487"/>
        <v>2017-05</v>
      </c>
    </row>
    <row r="7766" spans="1:15" x14ac:dyDescent="0.3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2">
        <v>43324</v>
      </c>
      <c r="G7766" t="s">
        <v>29</v>
      </c>
      <c r="H7766" s="5">
        <v>1608</v>
      </c>
      <c r="I7766" s="9">
        <v>0.31</v>
      </c>
      <c r="J7766" s="5">
        <v>369.84</v>
      </c>
      <c r="K7766" t="s">
        <v>17</v>
      </c>
      <c r="L7766" s="1">
        <f t="shared" si="484"/>
        <v>43324</v>
      </c>
      <c r="M7766">
        <f t="shared" si="485"/>
        <v>2018</v>
      </c>
      <c r="N7766">
        <f t="shared" si="486"/>
        <v>8</v>
      </c>
      <c r="O7766" t="str">
        <f t="shared" si="487"/>
        <v>2018-08</v>
      </c>
    </row>
    <row r="7767" spans="1:15" x14ac:dyDescent="0.3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2">
        <v>42559</v>
      </c>
      <c r="G7767" t="s">
        <v>29</v>
      </c>
      <c r="H7767" s="5">
        <v>2325</v>
      </c>
      <c r="I7767" s="9">
        <v>0.15</v>
      </c>
      <c r="J7767" s="5">
        <v>581.25</v>
      </c>
      <c r="K7767" t="s">
        <v>17</v>
      </c>
      <c r="L7767" s="1">
        <f t="shared" si="484"/>
        <v>42559</v>
      </c>
      <c r="M7767">
        <f t="shared" si="485"/>
        <v>2016</v>
      </c>
      <c r="N7767">
        <f t="shared" si="486"/>
        <v>7</v>
      </c>
      <c r="O7767" t="str">
        <f t="shared" si="487"/>
        <v>2016-07</v>
      </c>
    </row>
    <row r="7768" spans="1:15" x14ac:dyDescent="0.3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s="2" t="s">
        <v>2574</v>
      </c>
      <c r="G7768" t="s">
        <v>29</v>
      </c>
      <c r="H7768" s="5">
        <v>1189</v>
      </c>
      <c r="I7768" s="9">
        <v>0.2</v>
      </c>
      <c r="J7768" s="5">
        <v>321.02999999999997</v>
      </c>
      <c r="K7768" t="s">
        <v>17</v>
      </c>
      <c r="L7768" s="1">
        <f t="shared" si="484"/>
        <v>43086</v>
      </c>
      <c r="M7768">
        <f t="shared" si="485"/>
        <v>2017</v>
      </c>
      <c r="N7768">
        <f t="shared" si="486"/>
        <v>12</v>
      </c>
      <c r="O7768" t="str">
        <f t="shared" si="487"/>
        <v>2017-12</v>
      </c>
    </row>
    <row r="7769" spans="1:15" x14ac:dyDescent="0.3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s="2" t="s">
        <v>261</v>
      </c>
      <c r="G7769" t="s">
        <v>29</v>
      </c>
      <c r="H7769" s="5">
        <v>702</v>
      </c>
      <c r="I7769" s="9">
        <v>0.3</v>
      </c>
      <c r="J7769" s="5">
        <v>49.14</v>
      </c>
      <c r="K7769" t="s">
        <v>17</v>
      </c>
      <c r="L7769" s="1">
        <f t="shared" si="484"/>
        <v>43459</v>
      </c>
      <c r="M7769">
        <f t="shared" si="485"/>
        <v>2018</v>
      </c>
      <c r="N7769">
        <f t="shared" si="486"/>
        <v>12</v>
      </c>
      <c r="O7769" t="str">
        <f t="shared" si="487"/>
        <v>2018-12</v>
      </c>
    </row>
    <row r="7770" spans="1:15" x14ac:dyDescent="0.3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s="2" t="s">
        <v>1846</v>
      </c>
      <c r="G7770" t="s">
        <v>29</v>
      </c>
      <c r="H7770" s="5">
        <v>2413</v>
      </c>
      <c r="I7770" s="9">
        <v>0.11</v>
      </c>
      <c r="J7770" s="5">
        <v>434.34</v>
      </c>
      <c r="K7770" t="s">
        <v>17</v>
      </c>
      <c r="L7770" s="1">
        <f t="shared" si="484"/>
        <v>42666</v>
      </c>
      <c r="M7770">
        <f t="shared" si="485"/>
        <v>2016</v>
      </c>
      <c r="N7770">
        <f t="shared" si="486"/>
        <v>10</v>
      </c>
      <c r="O7770" t="str">
        <f t="shared" si="487"/>
        <v>2016-10</v>
      </c>
    </row>
    <row r="7771" spans="1:15" x14ac:dyDescent="0.3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2">
        <v>43143</v>
      </c>
      <c r="G7771" t="s">
        <v>29</v>
      </c>
      <c r="H7771" s="5">
        <v>2374</v>
      </c>
      <c r="I7771" s="9">
        <v>0.22</v>
      </c>
      <c r="J7771" s="5">
        <v>735.94</v>
      </c>
      <c r="K7771" t="s">
        <v>17</v>
      </c>
      <c r="L7771" s="1">
        <f t="shared" si="484"/>
        <v>43143</v>
      </c>
      <c r="M7771">
        <f t="shared" si="485"/>
        <v>2018</v>
      </c>
      <c r="N7771">
        <f t="shared" si="486"/>
        <v>2</v>
      </c>
      <c r="O7771" t="str">
        <f t="shared" si="487"/>
        <v>2018-02</v>
      </c>
    </row>
    <row r="7772" spans="1:15" x14ac:dyDescent="0.3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s="2" t="s">
        <v>472</v>
      </c>
      <c r="G7772" t="s">
        <v>29</v>
      </c>
      <c r="H7772" s="5">
        <v>2341</v>
      </c>
      <c r="I7772" s="9">
        <v>0.19</v>
      </c>
      <c r="J7772" s="5">
        <v>655.48</v>
      </c>
      <c r="K7772" t="s">
        <v>17</v>
      </c>
      <c r="L7772" s="1">
        <f t="shared" si="484"/>
        <v>42639</v>
      </c>
      <c r="M7772">
        <f t="shared" si="485"/>
        <v>2016</v>
      </c>
      <c r="N7772">
        <f t="shared" si="486"/>
        <v>9</v>
      </c>
      <c r="O7772" t="str">
        <f t="shared" si="487"/>
        <v>2016-09</v>
      </c>
    </row>
    <row r="7773" spans="1:15" x14ac:dyDescent="0.3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s="2" t="s">
        <v>2988</v>
      </c>
      <c r="G7773" t="s">
        <v>29</v>
      </c>
      <c r="H7773" s="5">
        <v>646</v>
      </c>
      <c r="I7773" s="9">
        <v>0.33</v>
      </c>
      <c r="J7773" s="5">
        <v>103.36</v>
      </c>
      <c r="K7773" t="s">
        <v>17</v>
      </c>
      <c r="L7773" s="1">
        <f t="shared" si="484"/>
        <v>43095</v>
      </c>
      <c r="M7773">
        <f t="shared" si="485"/>
        <v>2017</v>
      </c>
      <c r="N7773">
        <f t="shared" si="486"/>
        <v>12</v>
      </c>
      <c r="O7773" t="str">
        <f t="shared" si="487"/>
        <v>2017-12</v>
      </c>
    </row>
    <row r="7774" spans="1:15" x14ac:dyDescent="0.3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s="2" t="s">
        <v>798</v>
      </c>
      <c r="G7774" t="s">
        <v>29</v>
      </c>
      <c r="H7774" s="5">
        <v>1928</v>
      </c>
      <c r="I7774" s="9">
        <v>0.33</v>
      </c>
      <c r="J7774" s="5">
        <v>154.24</v>
      </c>
      <c r="K7774" t="s">
        <v>17</v>
      </c>
      <c r="L7774" s="1">
        <f t="shared" si="484"/>
        <v>42722</v>
      </c>
      <c r="M7774">
        <f t="shared" si="485"/>
        <v>2016</v>
      </c>
      <c r="N7774">
        <f t="shared" si="486"/>
        <v>12</v>
      </c>
      <c r="O7774" t="str">
        <f t="shared" si="487"/>
        <v>2016-12</v>
      </c>
    </row>
    <row r="7775" spans="1:15" x14ac:dyDescent="0.3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s="2" t="s">
        <v>921</v>
      </c>
      <c r="G7775" t="s">
        <v>29</v>
      </c>
      <c r="H7775" s="5">
        <v>548</v>
      </c>
      <c r="I7775" s="9">
        <v>0.25</v>
      </c>
      <c r="J7775" s="5">
        <v>164.4</v>
      </c>
      <c r="K7775" t="s">
        <v>17</v>
      </c>
      <c r="L7775" s="1">
        <f t="shared" si="484"/>
        <v>43464</v>
      </c>
      <c r="M7775">
        <f t="shared" si="485"/>
        <v>2018</v>
      </c>
      <c r="N7775">
        <f t="shared" si="486"/>
        <v>12</v>
      </c>
      <c r="O7775" t="str">
        <f t="shared" si="487"/>
        <v>2018-12</v>
      </c>
    </row>
    <row r="7776" spans="1:15" x14ac:dyDescent="0.3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s="2" t="s">
        <v>921</v>
      </c>
      <c r="G7776" t="s">
        <v>29</v>
      </c>
      <c r="H7776" s="5">
        <v>997</v>
      </c>
      <c r="I7776" s="9">
        <v>0.2</v>
      </c>
      <c r="J7776" s="5">
        <v>438.68</v>
      </c>
      <c r="K7776" t="s">
        <v>17</v>
      </c>
      <c r="L7776" s="1">
        <f t="shared" si="484"/>
        <v>43464</v>
      </c>
      <c r="M7776">
        <f t="shared" si="485"/>
        <v>2018</v>
      </c>
      <c r="N7776">
        <f t="shared" si="486"/>
        <v>12</v>
      </c>
      <c r="O7776" t="str">
        <f t="shared" si="487"/>
        <v>2018-12</v>
      </c>
    </row>
    <row r="7777" spans="1:15" x14ac:dyDescent="0.3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s="2" t="s">
        <v>2140</v>
      </c>
      <c r="G7777" t="s">
        <v>29</v>
      </c>
      <c r="H7777" s="5">
        <v>779</v>
      </c>
      <c r="I7777" s="9">
        <v>0.35</v>
      </c>
      <c r="J7777" s="5">
        <v>350.55</v>
      </c>
      <c r="K7777" t="s">
        <v>17</v>
      </c>
      <c r="L7777" s="1">
        <f t="shared" si="484"/>
        <v>42968</v>
      </c>
      <c r="M7777">
        <f t="shared" si="485"/>
        <v>2017</v>
      </c>
      <c r="N7777">
        <f t="shared" si="486"/>
        <v>8</v>
      </c>
      <c r="O7777" t="str">
        <f t="shared" si="487"/>
        <v>2017-08</v>
      </c>
    </row>
    <row r="7778" spans="1:15" x14ac:dyDescent="0.3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2">
        <v>43134</v>
      </c>
      <c r="G7778" t="s">
        <v>29</v>
      </c>
      <c r="H7778" s="5">
        <v>723</v>
      </c>
      <c r="I7778" s="9">
        <v>0.23</v>
      </c>
      <c r="J7778" s="5">
        <v>281.97000000000003</v>
      </c>
      <c r="K7778" t="s">
        <v>17</v>
      </c>
      <c r="L7778" s="1">
        <f t="shared" si="484"/>
        <v>43134</v>
      </c>
      <c r="M7778">
        <f t="shared" si="485"/>
        <v>2018</v>
      </c>
      <c r="N7778">
        <f t="shared" si="486"/>
        <v>2</v>
      </c>
      <c r="O7778" t="str">
        <f t="shared" si="487"/>
        <v>2018-02</v>
      </c>
    </row>
    <row r="7779" spans="1:15" x14ac:dyDescent="0.3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s="2" t="s">
        <v>1677</v>
      </c>
      <c r="G7779" t="s">
        <v>29</v>
      </c>
      <c r="H7779" s="5">
        <v>1243</v>
      </c>
      <c r="I7779" s="9">
        <v>0.33</v>
      </c>
      <c r="J7779" s="5">
        <v>186.45</v>
      </c>
      <c r="K7779" t="s">
        <v>17</v>
      </c>
      <c r="L7779" s="1">
        <f t="shared" si="484"/>
        <v>42308</v>
      </c>
      <c r="M7779">
        <f t="shared" si="485"/>
        <v>2015</v>
      </c>
      <c r="N7779">
        <f t="shared" si="486"/>
        <v>10</v>
      </c>
      <c r="O7779" t="str">
        <f t="shared" si="487"/>
        <v>2015-10</v>
      </c>
    </row>
    <row r="7780" spans="1:15" x14ac:dyDescent="0.3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2">
        <v>42647</v>
      </c>
      <c r="G7780" t="s">
        <v>29</v>
      </c>
      <c r="H7780" s="5">
        <v>700</v>
      </c>
      <c r="I7780" s="9">
        <v>0.12</v>
      </c>
      <c r="J7780" s="5">
        <v>105</v>
      </c>
      <c r="K7780" t="s">
        <v>17</v>
      </c>
      <c r="L7780" s="1">
        <f t="shared" si="484"/>
        <v>42647</v>
      </c>
      <c r="M7780">
        <f t="shared" si="485"/>
        <v>2016</v>
      </c>
      <c r="N7780">
        <f t="shared" si="486"/>
        <v>10</v>
      </c>
      <c r="O7780" t="str">
        <f t="shared" si="487"/>
        <v>2016-10</v>
      </c>
    </row>
    <row r="7781" spans="1:15" x14ac:dyDescent="0.3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2">
        <v>43385</v>
      </c>
      <c r="G7781" t="s">
        <v>29</v>
      </c>
      <c r="H7781" s="5">
        <v>2355</v>
      </c>
      <c r="I7781" s="9">
        <v>0.14000000000000001</v>
      </c>
      <c r="J7781" s="5">
        <v>1012.65</v>
      </c>
      <c r="K7781" t="s">
        <v>17</v>
      </c>
      <c r="L7781" s="1">
        <f t="shared" si="484"/>
        <v>43385</v>
      </c>
      <c r="M7781">
        <f t="shared" si="485"/>
        <v>2018</v>
      </c>
      <c r="N7781">
        <f t="shared" si="486"/>
        <v>10</v>
      </c>
      <c r="O7781" t="str">
        <f t="shared" si="487"/>
        <v>2018-10</v>
      </c>
    </row>
    <row r="7782" spans="1:15" x14ac:dyDescent="0.3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2">
        <v>43133</v>
      </c>
      <c r="G7782" t="s">
        <v>29</v>
      </c>
      <c r="H7782" s="5">
        <v>2414</v>
      </c>
      <c r="I7782" s="9">
        <v>0.23</v>
      </c>
      <c r="J7782" s="5">
        <v>700.06</v>
      </c>
      <c r="K7782" t="s">
        <v>17</v>
      </c>
      <c r="L7782" s="1">
        <f t="shared" si="484"/>
        <v>43133</v>
      </c>
      <c r="M7782">
        <f t="shared" si="485"/>
        <v>2018</v>
      </c>
      <c r="N7782">
        <f t="shared" si="486"/>
        <v>2</v>
      </c>
      <c r="O7782" t="str">
        <f t="shared" si="487"/>
        <v>2018-02</v>
      </c>
    </row>
    <row r="7783" spans="1:15" x14ac:dyDescent="0.3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s="2" t="s">
        <v>937</v>
      </c>
      <c r="G7783" t="s">
        <v>29</v>
      </c>
      <c r="H7783" s="5">
        <v>1645</v>
      </c>
      <c r="I7783" s="9">
        <v>0.13</v>
      </c>
      <c r="J7783" s="5">
        <v>658</v>
      </c>
      <c r="K7783" t="s">
        <v>17</v>
      </c>
      <c r="L7783" s="1">
        <f t="shared" si="484"/>
        <v>42997</v>
      </c>
      <c r="M7783">
        <f t="shared" si="485"/>
        <v>2017</v>
      </c>
      <c r="N7783">
        <f t="shared" si="486"/>
        <v>9</v>
      </c>
      <c r="O7783" t="str">
        <f t="shared" si="487"/>
        <v>2017-09</v>
      </c>
    </row>
    <row r="7784" spans="1:15" x14ac:dyDescent="0.3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s="2" t="s">
        <v>3911</v>
      </c>
      <c r="G7784" t="s">
        <v>29</v>
      </c>
      <c r="H7784" s="5">
        <v>2234</v>
      </c>
      <c r="I7784" s="9">
        <v>0.31</v>
      </c>
      <c r="J7784" s="5">
        <v>580.84</v>
      </c>
      <c r="K7784" t="s">
        <v>17</v>
      </c>
      <c r="L7784" s="1">
        <f t="shared" si="484"/>
        <v>42998</v>
      </c>
      <c r="M7784">
        <f t="shared" si="485"/>
        <v>2017</v>
      </c>
      <c r="N7784">
        <f t="shared" si="486"/>
        <v>9</v>
      </c>
      <c r="O7784" t="str">
        <f t="shared" si="487"/>
        <v>2017-09</v>
      </c>
    </row>
    <row r="7785" spans="1:15" x14ac:dyDescent="0.3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s="2" t="s">
        <v>3911</v>
      </c>
      <c r="G7785" t="s">
        <v>29</v>
      </c>
      <c r="H7785" s="5">
        <v>903</v>
      </c>
      <c r="I7785" s="9">
        <v>0.23</v>
      </c>
      <c r="J7785" s="5">
        <v>297.99</v>
      </c>
      <c r="K7785" t="s">
        <v>17</v>
      </c>
      <c r="L7785" s="1">
        <f t="shared" si="484"/>
        <v>42998</v>
      </c>
      <c r="M7785">
        <f t="shared" si="485"/>
        <v>2017</v>
      </c>
      <c r="N7785">
        <f t="shared" si="486"/>
        <v>9</v>
      </c>
      <c r="O7785" t="str">
        <f t="shared" si="487"/>
        <v>2017-09</v>
      </c>
    </row>
    <row r="7786" spans="1:15" x14ac:dyDescent="0.3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s="2" t="s">
        <v>2060</v>
      </c>
      <c r="G7786" t="s">
        <v>29</v>
      </c>
      <c r="H7786" s="5">
        <v>940</v>
      </c>
      <c r="I7786" s="9">
        <v>0.33</v>
      </c>
      <c r="J7786" s="5">
        <v>235</v>
      </c>
      <c r="K7786" t="s">
        <v>17</v>
      </c>
      <c r="L7786" s="1">
        <f t="shared" si="484"/>
        <v>43425</v>
      </c>
      <c r="M7786">
        <f t="shared" si="485"/>
        <v>2018</v>
      </c>
      <c r="N7786">
        <f t="shared" si="486"/>
        <v>11</v>
      </c>
      <c r="O7786" t="str">
        <f t="shared" si="487"/>
        <v>2018-11</v>
      </c>
    </row>
    <row r="7787" spans="1:15" x14ac:dyDescent="0.3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2">
        <v>42778</v>
      </c>
      <c r="G7787" t="s">
        <v>29</v>
      </c>
      <c r="H7787" s="5">
        <v>1099</v>
      </c>
      <c r="I7787" s="9">
        <v>0.31</v>
      </c>
      <c r="J7787" s="5">
        <v>285.74</v>
      </c>
      <c r="K7787" t="s">
        <v>17</v>
      </c>
      <c r="L7787" s="1">
        <f t="shared" si="484"/>
        <v>42778</v>
      </c>
      <c r="M7787">
        <f t="shared" si="485"/>
        <v>2017</v>
      </c>
      <c r="N7787">
        <f t="shared" si="486"/>
        <v>2</v>
      </c>
      <c r="O7787" t="str">
        <f t="shared" si="487"/>
        <v>2017-02</v>
      </c>
    </row>
    <row r="7788" spans="1:15" x14ac:dyDescent="0.3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s="2" t="s">
        <v>4785</v>
      </c>
      <c r="G7788" t="s">
        <v>29</v>
      </c>
      <c r="H7788" s="5">
        <v>1698</v>
      </c>
      <c r="I7788" s="9">
        <v>0.19</v>
      </c>
      <c r="J7788" s="5">
        <v>526.38</v>
      </c>
      <c r="K7788" t="s">
        <v>17</v>
      </c>
      <c r="L7788" s="1">
        <f t="shared" si="484"/>
        <v>43124</v>
      </c>
      <c r="M7788">
        <f t="shared" si="485"/>
        <v>2018</v>
      </c>
      <c r="N7788">
        <f t="shared" si="486"/>
        <v>1</v>
      </c>
      <c r="O7788" t="str">
        <f t="shared" si="487"/>
        <v>2018-01</v>
      </c>
    </row>
    <row r="7789" spans="1:15" x14ac:dyDescent="0.3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s="2" t="s">
        <v>2574</v>
      </c>
      <c r="G7789" t="s">
        <v>29</v>
      </c>
      <c r="H7789" s="5">
        <v>1706</v>
      </c>
      <c r="I7789" s="9">
        <v>0.32</v>
      </c>
      <c r="J7789" s="5">
        <v>153.54</v>
      </c>
      <c r="K7789" t="s">
        <v>17</v>
      </c>
      <c r="L7789" s="1">
        <f t="shared" si="484"/>
        <v>43086</v>
      </c>
      <c r="M7789">
        <f t="shared" si="485"/>
        <v>2017</v>
      </c>
      <c r="N7789">
        <f t="shared" si="486"/>
        <v>12</v>
      </c>
      <c r="O7789" t="str">
        <f t="shared" si="487"/>
        <v>2017-12</v>
      </c>
    </row>
    <row r="7790" spans="1:15" x14ac:dyDescent="0.3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s="2" t="s">
        <v>1998</v>
      </c>
      <c r="G7790" t="s">
        <v>29</v>
      </c>
      <c r="H7790" s="5">
        <v>682</v>
      </c>
      <c r="I7790" s="9">
        <v>0.12</v>
      </c>
      <c r="J7790" s="5">
        <v>54.56</v>
      </c>
      <c r="K7790" t="s">
        <v>17</v>
      </c>
      <c r="L7790" s="1">
        <f t="shared" si="484"/>
        <v>43421</v>
      </c>
      <c r="M7790">
        <f t="shared" si="485"/>
        <v>2018</v>
      </c>
      <c r="N7790">
        <f t="shared" si="486"/>
        <v>11</v>
      </c>
      <c r="O7790" t="str">
        <f t="shared" si="487"/>
        <v>2018-11</v>
      </c>
    </row>
    <row r="7791" spans="1:15" x14ac:dyDescent="0.3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s="2" t="s">
        <v>2431</v>
      </c>
      <c r="G7791" t="s">
        <v>29</v>
      </c>
      <c r="H7791" s="5">
        <v>1979</v>
      </c>
      <c r="I7791" s="9">
        <v>0.26</v>
      </c>
      <c r="J7791" s="5">
        <v>732.23</v>
      </c>
      <c r="K7791" t="s">
        <v>17</v>
      </c>
      <c r="L7791" s="1">
        <f t="shared" si="484"/>
        <v>43065</v>
      </c>
      <c r="M7791">
        <f t="shared" si="485"/>
        <v>2017</v>
      </c>
      <c r="N7791">
        <f t="shared" si="486"/>
        <v>11</v>
      </c>
      <c r="O7791" t="str">
        <f t="shared" si="487"/>
        <v>2017-11</v>
      </c>
    </row>
    <row r="7792" spans="1:15" x14ac:dyDescent="0.3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2">
        <v>42220</v>
      </c>
      <c r="G7792" t="s">
        <v>29</v>
      </c>
      <c r="H7792" s="5">
        <v>640</v>
      </c>
      <c r="I7792" s="9">
        <v>0.18</v>
      </c>
      <c r="J7792" s="5">
        <v>32</v>
      </c>
      <c r="K7792" t="s">
        <v>17</v>
      </c>
      <c r="L7792" s="1">
        <f t="shared" si="484"/>
        <v>42220</v>
      </c>
      <c r="M7792">
        <f t="shared" si="485"/>
        <v>2015</v>
      </c>
      <c r="N7792">
        <f t="shared" si="486"/>
        <v>8</v>
      </c>
      <c r="O7792" t="str">
        <f t="shared" si="487"/>
        <v>2015-08</v>
      </c>
    </row>
    <row r="7793" spans="1:15" x14ac:dyDescent="0.3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s="2" t="s">
        <v>6622</v>
      </c>
      <c r="G7793" t="s">
        <v>29</v>
      </c>
      <c r="H7793" s="5">
        <v>829</v>
      </c>
      <c r="I7793" s="9">
        <v>0.28000000000000003</v>
      </c>
      <c r="J7793" s="5">
        <v>331.6</v>
      </c>
      <c r="K7793" t="s">
        <v>17</v>
      </c>
      <c r="L7793" s="1">
        <f t="shared" si="484"/>
        <v>42549</v>
      </c>
      <c r="M7793">
        <f t="shared" si="485"/>
        <v>2016</v>
      </c>
      <c r="N7793">
        <f t="shared" si="486"/>
        <v>6</v>
      </c>
      <c r="O7793" t="str">
        <f t="shared" si="487"/>
        <v>2016-06</v>
      </c>
    </row>
    <row r="7794" spans="1:15" x14ac:dyDescent="0.3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s="2" t="s">
        <v>5773</v>
      </c>
      <c r="G7794" t="s">
        <v>29</v>
      </c>
      <c r="H7794" s="5">
        <v>1082</v>
      </c>
      <c r="I7794" s="9">
        <v>0.25</v>
      </c>
      <c r="J7794" s="5">
        <v>162.30000000000001</v>
      </c>
      <c r="K7794" t="s">
        <v>17</v>
      </c>
      <c r="L7794" s="1">
        <f t="shared" si="484"/>
        <v>42934</v>
      </c>
      <c r="M7794">
        <f t="shared" si="485"/>
        <v>2017</v>
      </c>
      <c r="N7794">
        <f t="shared" si="486"/>
        <v>7</v>
      </c>
      <c r="O7794" t="str">
        <f t="shared" si="487"/>
        <v>2017-07</v>
      </c>
    </row>
    <row r="7795" spans="1:15" x14ac:dyDescent="0.3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s="2" t="s">
        <v>145</v>
      </c>
      <c r="G7795" t="s">
        <v>29</v>
      </c>
      <c r="H7795" s="5">
        <v>1613</v>
      </c>
      <c r="I7795" s="9">
        <v>0.27</v>
      </c>
      <c r="J7795" s="5">
        <v>209.69</v>
      </c>
      <c r="K7795" t="s">
        <v>17</v>
      </c>
      <c r="L7795" s="1">
        <f t="shared" si="484"/>
        <v>43362</v>
      </c>
      <c r="M7795">
        <f t="shared" si="485"/>
        <v>2018</v>
      </c>
      <c r="N7795">
        <f t="shared" si="486"/>
        <v>9</v>
      </c>
      <c r="O7795" t="str">
        <f t="shared" si="487"/>
        <v>2018-09</v>
      </c>
    </row>
    <row r="7796" spans="1:15" x14ac:dyDescent="0.3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s="2" t="s">
        <v>1739</v>
      </c>
      <c r="G7796" t="s">
        <v>29</v>
      </c>
      <c r="H7796" s="5">
        <v>2353</v>
      </c>
      <c r="I7796" s="9">
        <v>0.12</v>
      </c>
      <c r="J7796" s="5">
        <v>611.78</v>
      </c>
      <c r="K7796" t="s">
        <v>17</v>
      </c>
      <c r="L7796" s="1">
        <f t="shared" si="484"/>
        <v>43329</v>
      </c>
      <c r="M7796">
        <f t="shared" si="485"/>
        <v>2018</v>
      </c>
      <c r="N7796">
        <f t="shared" si="486"/>
        <v>8</v>
      </c>
      <c r="O7796" t="str">
        <f t="shared" si="487"/>
        <v>2018-08</v>
      </c>
    </row>
    <row r="7797" spans="1:15" x14ac:dyDescent="0.3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s="2" t="s">
        <v>210</v>
      </c>
      <c r="G7797" t="s">
        <v>29</v>
      </c>
      <c r="H7797" s="5">
        <v>2239</v>
      </c>
      <c r="I7797" s="9">
        <v>0.21</v>
      </c>
      <c r="J7797" s="5">
        <v>626.91999999999996</v>
      </c>
      <c r="K7797" t="s">
        <v>17</v>
      </c>
      <c r="L7797" s="1">
        <f t="shared" si="484"/>
        <v>42334</v>
      </c>
      <c r="M7797">
        <f t="shared" si="485"/>
        <v>2015</v>
      </c>
      <c r="N7797">
        <f t="shared" si="486"/>
        <v>11</v>
      </c>
      <c r="O7797" t="str">
        <f t="shared" si="487"/>
        <v>2015-11</v>
      </c>
    </row>
    <row r="7798" spans="1:15" x14ac:dyDescent="0.3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s="2" t="s">
        <v>261</v>
      </c>
      <c r="G7798" t="s">
        <v>29</v>
      </c>
      <c r="H7798" s="5">
        <v>1606</v>
      </c>
      <c r="I7798" s="9">
        <v>0.31</v>
      </c>
      <c r="J7798" s="5">
        <v>321.2</v>
      </c>
      <c r="K7798" t="s">
        <v>17</v>
      </c>
      <c r="L7798" s="1">
        <f t="shared" si="484"/>
        <v>43459</v>
      </c>
      <c r="M7798">
        <f t="shared" si="485"/>
        <v>2018</v>
      </c>
      <c r="N7798">
        <f t="shared" si="486"/>
        <v>12</v>
      </c>
      <c r="O7798" t="str">
        <f t="shared" si="487"/>
        <v>2018-12</v>
      </c>
    </row>
    <row r="7799" spans="1:15" x14ac:dyDescent="0.3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s="2" t="s">
        <v>1677</v>
      </c>
      <c r="G7799" t="s">
        <v>29</v>
      </c>
      <c r="H7799" s="5">
        <v>696</v>
      </c>
      <c r="I7799" s="9">
        <v>0.21</v>
      </c>
      <c r="J7799" s="5">
        <v>313.2</v>
      </c>
      <c r="K7799" t="s">
        <v>17</v>
      </c>
      <c r="L7799" s="1">
        <f t="shared" si="484"/>
        <v>42308</v>
      </c>
      <c r="M7799">
        <f t="shared" si="485"/>
        <v>2015</v>
      </c>
      <c r="N7799">
        <f t="shared" si="486"/>
        <v>10</v>
      </c>
      <c r="O7799" t="str">
        <f t="shared" si="487"/>
        <v>2015-10</v>
      </c>
    </row>
    <row r="7800" spans="1:15" x14ac:dyDescent="0.3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2">
        <v>43199</v>
      </c>
      <c r="G7800" t="s">
        <v>29</v>
      </c>
      <c r="H7800" s="5">
        <v>2271</v>
      </c>
      <c r="I7800" s="9">
        <v>0.13</v>
      </c>
      <c r="J7800" s="5">
        <v>999.24</v>
      </c>
      <c r="K7800" t="s">
        <v>17</v>
      </c>
      <c r="L7800" s="1">
        <f t="shared" si="484"/>
        <v>43199</v>
      </c>
      <c r="M7800">
        <f t="shared" si="485"/>
        <v>2018</v>
      </c>
      <c r="N7800">
        <f t="shared" si="486"/>
        <v>4</v>
      </c>
      <c r="O7800" t="str">
        <f t="shared" si="487"/>
        <v>2018-04</v>
      </c>
    </row>
    <row r="7801" spans="1:15" x14ac:dyDescent="0.3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s="2" t="s">
        <v>1284</v>
      </c>
      <c r="G7801" t="s">
        <v>29</v>
      </c>
      <c r="H7801" s="5">
        <v>716</v>
      </c>
      <c r="I7801" s="9">
        <v>0.32</v>
      </c>
      <c r="J7801" s="5">
        <v>93.08</v>
      </c>
      <c r="K7801" t="s">
        <v>17</v>
      </c>
      <c r="L7801" s="1">
        <f t="shared" si="484"/>
        <v>42577</v>
      </c>
      <c r="M7801">
        <f t="shared" si="485"/>
        <v>2016</v>
      </c>
      <c r="N7801">
        <f t="shared" si="486"/>
        <v>7</v>
      </c>
      <c r="O7801" t="str">
        <f t="shared" si="487"/>
        <v>2016-07</v>
      </c>
    </row>
    <row r="7802" spans="1:15" x14ac:dyDescent="0.3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s="2" t="s">
        <v>1442</v>
      </c>
      <c r="G7802" t="s">
        <v>29</v>
      </c>
      <c r="H7802" s="5">
        <v>1861</v>
      </c>
      <c r="I7802" s="9">
        <v>0.22</v>
      </c>
      <c r="J7802" s="5">
        <v>465.25</v>
      </c>
      <c r="K7802" t="s">
        <v>17</v>
      </c>
      <c r="L7802" s="1">
        <f t="shared" si="484"/>
        <v>42298</v>
      </c>
      <c r="M7802">
        <f t="shared" si="485"/>
        <v>2015</v>
      </c>
      <c r="N7802">
        <f t="shared" si="486"/>
        <v>10</v>
      </c>
      <c r="O7802" t="str">
        <f t="shared" si="487"/>
        <v>2015-10</v>
      </c>
    </row>
    <row r="7803" spans="1:15" x14ac:dyDescent="0.3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s="2" t="s">
        <v>2289</v>
      </c>
      <c r="G7803" t="s">
        <v>29</v>
      </c>
      <c r="H7803" s="5">
        <v>1706</v>
      </c>
      <c r="I7803" s="9">
        <v>0.28000000000000003</v>
      </c>
      <c r="J7803" s="5">
        <v>443.56</v>
      </c>
      <c r="K7803" t="s">
        <v>17</v>
      </c>
      <c r="L7803" s="1">
        <f t="shared" si="484"/>
        <v>43325</v>
      </c>
      <c r="M7803">
        <f t="shared" si="485"/>
        <v>2018</v>
      </c>
      <c r="N7803">
        <f t="shared" si="486"/>
        <v>8</v>
      </c>
      <c r="O7803" t="str">
        <f t="shared" si="487"/>
        <v>2018-08</v>
      </c>
    </row>
    <row r="7804" spans="1:15" x14ac:dyDescent="0.3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s="2" t="s">
        <v>201</v>
      </c>
      <c r="G7804" t="s">
        <v>29</v>
      </c>
      <c r="H7804" s="5">
        <v>1706</v>
      </c>
      <c r="I7804" s="9">
        <v>0.13</v>
      </c>
      <c r="J7804" s="5">
        <v>511.8</v>
      </c>
      <c r="K7804" t="s">
        <v>17</v>
      </c>
      <c r="L7804" s="1">
        <f t="shared" si="484"/>
        <v>42486</v>
      </c>
      <c r="M7804">
        <f t="shared" si="485"/>
        <v>2016</v>
      </c>
      <c r="N7804">
        <f t="shared" si="486"/>
        <v>4</v>
      </c>
      <c r="O7804" t="str">
        <f t="shared" si="487"/>
        <v>2016-04</v>
      </c>
    </row>
    <row r="7805" spans="1:15" x14ac:dyDescent="0.3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2">
        <v>43324</v>
      </c>
      <c r="G7805" t="s">
        <v>29</v>
      </c>
      <c r="H7805" s="5">
        <v>732</v>
      </c>
      <c r="I7805" s="9">
        <v>0.2</v>
      </c>
      <c r="J7805" s="5">
        <v>212.28</v>
      </c>
      <c r="K7805" t="s">
        <v>17</v>
      </c>
      <c r="L7805" s="1">
        <f t="shared" si="484"/>
        <v>43324</v>
      </c>
      <c r="M7805">
        <f t="shared" si="485"/>
        <v>2018</v>
      </c>
      <c r="N7805">
        <f t="shared" si="486"/>
        <v>8</v>
      </c>
      <c r="O7805" t="str">
        <f t="shared" si="487"/>
        <v>2018-08</v>
      </c>
    </row>
    <row r="7806" spans="1:15" x14ac:dyDescent="0.3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s="2" t="s">
        <v>1049</v>
      </c>
      <c r="G7806" t="s">
        <v>29</v>
      </c>
      <c r="H7806" s="5">
        <v>1268</v>
      </c>
      <c r="I7806" s="9">
        <v>0.3</v>
      </c>
      <c r="J7806" s="5">
        <v>545.24</v>
      </c>
      <c r="K7806" t="s">
        <v>17</v>
      </c>
      <c r="L7806" s="1">
        <f t="shared" si="484"/>
        <v>42367</v>
      </c>
      <c r="M7806">
        <f t="shared" si="485"/>
        <v>2015</v>
      </c>
      <c r="N7806">
        <f t="shared" si="486"/>
        <v>12</v>
      </c>
      <c r="O7806" t="str">
        <f t="shared" si="487"/>
        <v>2015-12</v>
      </c>
    </row>
    <row r="7807" spans="1:15" x14ac:dyDescent="0.3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s="2" t="s">
        <v>715</v>
      </c>
      <c r="G7807" t="s">
        <v>29</v>
      </c>
      <c r="H7807" s="5">
        <v>739</v>
      </c>
      <c r="I7807" s="9">
        <v>0.23</v>
      </c>
      <c r="J7807" s="5">
        <v>162.58000000000001</v>
      </c>
      <c r="K7807" t="s">
        <v>17</v>
      </c>
      <c r="L7807" s="1">
        <f t="shared" si="484"/>
        <v>43035</v>
      </c>
      <c r="M7807">
        <f t="shared" si="485"/>
        <v>2017</v>
      </c>
      <c r="N7807">
        <f t="shared" si="486"/>
        <v>10</v>
      </c>
      <c r="O7807" t="str">
        <f t="shared" si="487"/>
        <v>2017-10</v>
      </c>
    </row>
    <row r="7808" spans="1:15" x14ac:dyDescent="0.3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2">
        <v>42778</v>
      </c>
      <c r="G7808" t="s">
        <v>29</v>
      </c>
      <c r="H7808" s="5">
        <v>2089</v>
      </c>
      <c r="I7808" s="9">
        <v>0.35</v>
      </c>
      <c r="J7808" s="5">
        <v>814.71</v>
      </c>
      <c r="K7808" t="s">
        <v>17</v>
      </c>
      <c r="L7808" s="1">
        <f t="shared" si="484"/>
        <v>42778</v>
      </c>
      <c r="M7808">
        <f t="shared" si="485"/>
        <v>2017</v>
      </c>
      <c r="N7808">
        <f t="shared" si="486"/>
        <v>2</v>
      </c>
      <c r="O7808" t="str">
        <f t="shared" si="487"/>
        <v>2017-02</v>
      </c>
    </row>
    <row r="7809" spans="1:15" x14ac:dyDescent="0.3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s="2" t="s">
        <v>625</v>
      </c>
      <c r="G7809" t="s">
        <v>29</v>
      </c>
      <c r="H7809" s="5">
        <v>2204</v>
      </c>
      <c r="I7809" s="9">
        <v>0.16</v>
      </c>
      <c r="J7809" s="5">
        <v>528.96</v>
      </c>
      <c r="K7809" t="s">
        <v>17</v>
      </c>
      <c r="L7809" s="1">
        <f t="shared" si="484"/>
        <v>43458</v>
      </c>
      <c r="M7809">
        <f t="shared" si="485"/>
        <v>2018</v>
      </c>
      <c r="N7809">
        <f t="shared" si="486"/>
        <v>12</v>
      </c>
      <c r="O7809" t="str">
        <f t="shared" si="487"/>
        <v>2018-12</v>
      </c>
    </row>
    <row r="7810" spans="1:15" x14ac:dyDescent="0.3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2">
        <v>43444</v>
      </c>
      <c r="G7810" t="s">
        <v>29</v>
      </c>
      <c r="H7810" s="5">
        <v>868</v>
      </c>
      <c r="I7810" s="9">
        <v>0.22</v>
      </c>
      <c r="J7810" s="5">
        <v>78.12</v>
      </c>
      <c r="K7810" t="s">
        <v>17</v>
      </c>
      <c r="L7810" s="1">
        <f t="shared" ref="L7810:L7873" si="488">IF(ISNUMBER(F7810),F7810,IFERROR(DATE(VALUE(RIGHT(F7810,4)),VALUE(LEFT(F7810,FIND("/",F7810)-1)),VALUE(MID(F7810,FIND("/",F7810)+1,FIND("/",F7810,FIND("/",F7810)+1)-FIND("/",F7810)-1))),""))</f>
        <v>43444</v>
      </c>
      <c r="M7810">
        <f t="shared" ref="M7810:M7873" si="489">YEAR(L7810)</f>
        <v>2018</v>
      </c>
      <c r="N7810">
        <f t="shared" ref="N7810:N7873" si="490">MONTH(L7810)</f>
        <v>12</v>
      </c>
      <c r="O7810" t="str">
        <f t="shared" ref="O7810:O7873" si="491">TEXT(L7810,"yyyy-mm")</f>
        <v>2018-12</v>
      </c>
    </row>
    <row r="7811" spans="1:15" x14ac:dyDescent="0.3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2">
        <v>42772</v>
      </c>
      <c r="G7811" t="s">
        <v>29</v>
      </c>
      <c r="H7811" s="5">
        <v>1536</v>
      </c>
      <c r="I7811" s="9">
        <v>0.2</v>
      </c>
      <c r="J7811" s="5">
        <v>537.6</v>
      </c>
      <c r="K7811" t="s">
        <v>17</v>
      </c>
      <c r="L7811" s="1">
        <f t="shared" si="488"/>
        <v>42772</v>
      </c>
      <c r="M7811">
        <f t="shared" si="489"/>
        <v>2017</v>
      </c>
      <c r="N7811">
        <f t="shared" si="490"/>
        <v>2</v>
      </c>
      <c r="O7811" t="str">
        <f t="shared" si="491"/>
        <v>2017-02</v>
      </c>
    </row>
    <row r="7812" spans="1:15" x14ac:dyDescent="0.3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2">
        <v>42220</v>
      </c>
      <c r="G7812" t="s">
        <v>29</v>
      </c>
      <c r="H7812" s="5">
        <v>1523</v>
      </c>
      <c r="I7812" s="9">
        <v>0.3</v>
      </c>
      <c r="J7812" s="5">
        <v>441.67</v>
      </c>
      <c r="K7812" t="s">
        <v>17</v>
      </c>
      <c r="L7812" s="1">
        <f t="shared" si="488"/>
        <v>42220</v>
      </c>
      <c r="M7812">
        <f t="shared" si="489"/>
        <v>2015</v>
      </c>
      <c r="N7812">
        <f t="shared" si="490"/>
        <v>8</v>
      </c>
      <c r="O7812" t="str">
        <f t="shared" si="491"/>
        <v>2015-08</v>
      </c>
    </row>
    <row r="7813" spans="1:15" x14ac:dyDescent="0.3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s="2" t="s">
        <v>223</v>
      </c>
      <c r="G7813" t="s">
        <v>29</v>
      </c>
      <c r="H7813" s="5">
        <v>2414</v>
      </c>
      <c r="I7813" s="9">
        <v>0.15</v>
      </c>
      <c r="J7813" s="5">
        <v>217.26</v>
      </c>
      <c r="K7813" t="s">
        <v>17</v>
      </c>
      <c r="L7813" s="1">
        <f t="shared" si="488"/>
        <v>43248</v>
      </c>
      <c r="M7813">
        <f t="shared" si="489"/>
        <v>2018</v>
      </c>
      <c r="N7813">
        <f t="shared" si="490"/>
        <v>5</v>
      </c>
      <c r="O7813" t="str">
        <f t="shared" si="491"/>
        <v>2018-05</v>
      </c>
    </row>
    <row r="7814" spans="1:15" x14ac:dyDescent="0.3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s="2" t="s">
        <v>3039</v>
      </c>
      <c r="G7814" t="s">
        <v>29</v>
      </c>
      <c r="H7814" s="5">
        <v>2140</v>
      </c>
      <c r="I7814" s="9">
        <v>0.17</v>
      </c>
      <c r="J7814" s="5">
        <v>428</v>
      </c>
      <c r="K7814" t="s">
        <v>17</v>
      </c>
      <c r="L7814" s="1">
        <f t="shared" si="488"/>
        <v>42085</v>
      </c>
      <c r="M7814">
        <f t="shared" si="489"/>
        <v>2015</v>
      </c>
      <c r="N7814">
        <f t="shared" si="490"/>
        <v>3</v>
      </c>
      <c r="O7814" t="str">
        <f t="shared" si="491"/>
        <v>2015-03</v>
      </c>
    </row>
    <row r="7815" spans="1:15" x14ac:dyDescent="0.3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2">
        <v>42594</v>
      </c>
      <c r="G7815" t="s">
        <v>29</v>
      </c>
      <c r="H7815" s="5">
        <v>1909</v>
      </c>
      <c r="I7815" s="9">
        <v>0.26</v>
      </c>
      <c r="J7815" s="5">
        <v>744.51</v>
      </c>
      <c r="K7815" t="s">
        <v>17</v>
      </c>
      <c r="L7815" s="1">
        <f t="shared" si="488"/>
        <v>42594</v>
      </c>
      <c r="M7815">
        <f t="shared" si="489"/>
        <v>2016</v>
      </c>
      <c r="N7815">
        <f t="shared" si="490"/>
        <v>8</v>
      </c>
      <c r="O7815" t="str">
        <f t="shared" si="491"/>
        <v>2016-08</v>
      </c>
    </row>
    <row r="7816" spans="1:15" x14ac:dyDescent="0.3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s="2" t="s">
        <v>1998</v>
      </c>
      <c r="G7816" t="s">
        <v>29</v>
      </c>
      <c r="H7816" s="5">
        <v>1078</v>
      </c>
      <c r="I7816" s="9">
        <v>0.26</v>
      </c>
      <c r="J7816" s="5">
        <v>485.1</v>
      </c>
      <c r="K7816" t="s">
        <v>17</v>
      </c>
      <c r="L7816" s="1">
        <f t="shared" si="488"/>
        <v>43421</v>
      </c>
      <c r="M7816">
        <f t="shared" si="489"/>
        <v>2018</v>
      </c>
      <c r="N7816">
        <f t="shared" si="490"/>
        <v>11</v>
      </c>
      <c r="O7816" t="str">
        <f t="shared" si="491"/>
        <v>2018-11</v>
      </c>
    </row>
    <row r="7817" spans="1:15" x14ac:dyDescent="0.3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s="2" t="s">
        <v>8459</v>
      </c>
      <c r="G7817" t="s">
        <v>29</v>
      </c>
      <c r="H7817" s="5">
        <v>1487</v>
      </c>
      <c r="I7817" s="9">
        <v>0.24</v>
      </c>
      <c r="J7817" s="5">
        <v>356.88</v>
      </c>
      <c r="K7817" t="s">
        <v>17</v>
      </c>
      <c r="L7817" s="1">
        <f t="shared" si="488"/>
        <v>42669</v>
      </c>
      <c r="M7817">
        <f t="shared" si="489"/>
        <v>2016</v>
      </c>
      <c r="N7817">
        <f t="shared" si="490"/>
        <v>10</v>
      </c>
      <c r="O7817" t="str">
        <f t="shared" si="491"/>
        <v>2016-10</v>
      </c>
    </row>
    <row r="7818" spans="1:15" x14ac:dyDescent="0.3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s="2" t="s">
        <v>5773</v>
      </c>
      <c r="G7818" t="s">
        <v>29</v>
      </c>
      <c r="H7818" s="5">
        <v>1168</v>
      </c>
      <c r="I7818" s="9">
        <v>0.12</v>
      </c>
      <c r="J7818" s="5">
        <v>198.56</v>
      </c>
      <c r="K7818" t="s">
        <v>17</v>
      </c>
      <c r="L7818" s="1">
        <f t="shared" si="488"/>
        <v>42934</v>
      </c>
      <c r="M7818">
        <f t="shared" si="489"/>
        <v>2017</v>
      </c>
      <c r="N7818">
        <f t="shared" si="490"/>
        <v>7</v>
      </c>
      <c r="O7818" t="str">
        <f t="shared" si="491"/>
        <v>2017-07</v>
      </c>
    </row>
    <row r="7819" spans="1:15" x14ac:dyDescent="0.3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2">
        <v>43385</v>
      </c>
      <c r="G7819" t="s">
        <v>29</v>
      </c>
      <c r="H7819" s="5">
        <v>1531</v>
      </c>
      <c r="I7819" s="9">
        <v>0.13</v>
      </c>
      <c r="J7819" s="5">
        <v>336.82</v>
      </c>
      <c r="K7819" t="s">
        <v>17</v>
      </c>
      <c r="L7819" s="1">
        <f t="shared" si="488"/>
        <v>43385</v>
      </c>
      <c r="M7819">
        <f t="shared" si="489"/>
        <v>2018</v>
      </c>
      <c r="N7819">
        <f t="shared" si="490"/>
        <v>10</v>
      </c>
      <c r="O7819" t="str">
        <f t="shared" si="491"/>
        <v>2018-10</v>
      </c>
    </row>
    <row r="7820" spans="1:15" x14ac:dyDescent="0.3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s="2" t="s">
        <v>8435</v>
      </c>
      <c r="G7820" t="s">
        <v>29</v>
      </c>
      <c r="H7820" s="5">
        <v>1798</v>
      </c>
      <c r="I7820" s="9">
        <v>0.12</v>
      </c>
      <c r="J7820" s="5">
        <v>413.54</v>
      </c>
      <c r="K7820" t="s">
        <v>17</v>
      </c>
      <c r="L7820" s="1">
        <f t="shared" si="488"/>
        <v>43309</v>
      </c>
      <c r="M7820">
        <f t="shared" si="489"/>
        <v>2018</v>
      </c>
      <c r="N7820">
        <f t="shared" si="490"/>
        <v>7</v>
      </c>
      <c r="O7820" t="str">
        <f t="shared" si="491"/>
        <v>2018-07</v>
      </c>
    </row>
    <row r="7821" spans="1:15" x14ac:dyDescent="0.3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2">
        <v>43439</v>
      </c>
      <c r="G7821" t="s">
        <v>29</v>
      </c>
      <c r="H7821" s="5">
        <v>2304</v>
      </c>
      <c r="I7821" s="9">
        <v>0.1</v>
      </c>
      <c r="J7821" s="5">
        <v>414.72</v>
      </c>
      <c r="K7821" t="s">
        <v>17</v>
      </c>
      <c r="L7821" s="1">
        <f t="shared" si="488"/>
        <v>43439</v>
      </c>
      <c r="M7821">
        <f t="shared" si="489"/>
        <v>2018</v>
      </c>
      <c r="N7821">
        <f t="shared" si="490"/>
        <v>12</v>
      </c>
      <c r="O7821" t="str">
        <f t="shared" si="491"/>
        <v>2018-12</v>
      </c>
    </row>
    <row r="7822" spans="1:15" x14ac:dyDescent="0.3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s="2" t="s">
        <v>1127</v>
      </c>
      <c r="G7822" t="s">
        <v>29</v>
      </c>
      <c r="H7822" s="5">
        <v>1482</v>
      </c>
      <c r="I7822" s="9">
        <v>0.24</v>
      </c>
      <c r="J7822" s="5">
        <v>192.66</v>
      </c>
      <c r="K7822" t="s">
        <v>17</v>
      </c>
      <c r="L7822" s="1">
        <f t="shared" si="488"/>
        <v>42993</v>
      </c>
      <c r="M7822">
        <f t="shared" si="489"/>
        <v>2017</v>
      </c>
      <c r="N7822">
        <f t="shared" si="490"/>
        <v>9</v>
      </c>
      <c r="O7822" t="str">
        <f t="shared" si="491"/>
        <v>2017-09</v>
      </c>
    </row>
    <row r="7823" spans="1:15" x14ac:dyDescent="0.3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2">
        <v>43170</v>
      </c>
      <c r="G7823" t="s">
        <v>29</v>
      </c>
      <c r="H7823" s="5">
        <v>2124</v>
      </c>
      <c r="I7823" s="9">
        <v>0.15</v>
      </c>
      <c r="J7823" s="5">
        <v>488.52</v>
      </c>
      <c r="K7823" t="s">
        <v>17</v>
      </c>
      <c r="L7823" s="1">
        <f t="shared" si="488"/>
        <v>43170</v>
      </c>
      <c r="M7823">
        <f t="shared" si="489"/>
        <v>2018</v>
      </c>
      <c r="N7823">
        <f t="shared" si="490"/>
        <v>3</v>
      </c>
      <c r="O7823" t="str">
        <f t="shared" si="491"/>
        <v>2018-03</v>
      </c>
    </row>
    <row r="7824" spans="1:15" x14ac:dyDescent="0.3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s="2" t="s">
        <v>4256</v>
      </c>
      <c r="G7824" t="s">
        <v>29</v>
      </c>
      <c r="H7824" s="5">
        <v>2318</v>
      </c>
      <c r="I7824" s="9">
        <v>0.32</v>
      </c>
      <c r="J7824" s="5">
        <v>509.96</v>
      </c>
      <c r="K7824" t="s">
        <v>17</v>
      </c>
      <c r="L7824" s="1">
        <f t="shared" si="488"/>
        <v>42511</v>
      </c>
      <c r="M7824">
        <f t="shared" si="489"/>
        <v>2016</v>
      </c>
      <c r="N7824">
        <f t="shared" si="490"/>
        <v>5</v>
      </c>
      <c r="O7824" t="str">
        <f t="shared" si="491"/>
        <v>2016-05</v>
      </c>
    </row>
    <row r="7825" spans="1:15" x14ac:dyDescent="0.3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s="2" t="s">
        <v>1755</v>
      </c>
      <c r="G7825" t="s">
        <v>29</v>
      </c>
      <c r="H7825" s="5">
        <v>2089</v>
      </c>
      <c r="I7825" s="9">
        <v>0.25</v>
      </c>
      <c r="J7825" s="5">
        <v>814.71</v>
      </c>
      <c r="K7825" t="s">
        <v>17</v>
      </c>
      <c r="L7825" s="1">
        <f t="shared" si="488"/>
        <v>43001</v>
      </c>
      <c r="M7825">
        <f t="shared" si="489"/>
        <v>2017</v>
      </c>
      <c r="N7825">
        <f t="shared" si="490"/>
        <v>9</v>
      </c>
      <c r="O7825" t="str">
        <f t="shared" si="491"/>
        <v>2017-09</v>
      </c>
    </row>
    <row r="7826" spans="1:15" x14ac:dyDescent="0.3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s="2" t="s">
        <v>472</v>
      </c>
      <c r="G7826" t="s">
        <v>29</v>
      </c>
      <c r="H7826" s="5">
        <v>559</v>
      </c>
      <c r="I7826" s="9">
        <v>0.26</v>
      </c>
      <c r="J7826" s="5">
        <v>44.72</v>
      </c>
      <c r="K7826" t="s">
        <v>17</v>
      </c>
      <c r="L7826" s="1">
        <f t="shared" si="488"/>
        <v>42639</v>
      </c>
      <c r="M7826">
        <f t="shared" si="489"/>
        <v>2016</v>
      </c>
      <c r="N7826">
        <f t="shared" si="490"/>
        <v>9</v>
      </c>
      <c r="O7826" t="str">
        <f t="shared" si="491"/>
        <v>2016-09</v>
      </c>
    </row>
    <row r="7827" spans="1:15" x14ac:dyDescent="0.3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s="2" t="s">
        <v>472</v>
      </c>
      <c r="G7827" t="s">
        <v>29</v>
      </c>
      <c r="H7827" s="5">
        <v>1877</v>
      </c>
      <c r="I7827" s="9">
        <v>0.18</v>
      </c>
      <c r="J7827" s="5">
        <v>375.4</v>
      </c>
      <c r="K7827" t="s">
        <v>17</v>
      </c>
      <c r="L7827" s="1">
        <f t="shared" si="488"/>
        <v>42639</v>
      </c>
      <c r="M7827">
        <f t="shared" si="489"/>
        <v>2016</v>
      </c>
      <c r="N7827">
        <f t="shared" si="490"/>
        <v>9</v>
      </c>
      <c r="O7827" t="str">
        <f t="shared" si="491"/>
        <v>2016-09</v>
      </c>
    </row>
    <row r="7828" spans="1:15" x14ac:dyDescent="0.3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2">
        <v>42379</v>
      </c>
      <c r="G7828" t="s">
        <v>29</v>
      </c>
      <c r="H7828" s="5">
        <v>1701</v>
      </c>
      <c r="I7828" s="9">
        <v>0.33</v>
      </c>
      <c r="J7828" s="5">
        <v>680.4</v>
      </c>
      <c r="K7828" t="s">
        <v>17</v>
      </c>
      <c r="L7828" s="1">
        <f t="shared" si="488"/>
        <v>42379</v>
      </c>
      <c r="M7828">
        <f t="shared" si="489"/>
        <v>2016</v>
      </c>
      <c r="N7828">
        <f t="shared" si="490"/>
        <v>1</v>
      </c>
      <c r="O7828" t="str">
        <f t="shared" si="491"/>
        <v>2016-01</v>
      </c>
    </row>
    <row r="7829" spans="1:15" x14ac:dyDescent="0.3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s="2" t="s">
        <v>8459</v>
      </c>
      <c r="G7829" t="s">
        <v>29</v>
      </c>
      <c r="H7829" s="5">
        <v>1947</v>
      </c>
      <c r="I7829" s="9">
        <v>0.35</v>
      </c>
      <c r="J7829" s="5">
        <v>759.33</v>
      </c>
      <c r="K7829" t="s">
        <v>17</v>
      </c>
      <c r="L7829" s="1">
        <f t="shared" si="488"/>
        <v>42669</v>
      </c>
      <c r="M7829">
        <f t="shared" si="489"/>
        <v>2016</v>
      </c>
      <c r="N7829">
        <f t="shared" si="490"/>
        <v>10</v>
      </c>
      <c r="O7829" t="str">
        <f t="shared" si="491"/>
        <v>2016-10</v>
      </c>
    </row>
    <row r="7830" spans="1:15" x14ac:dyDescent="0.3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2">
        <v>43012</v>
      </c>
      <c r="G7830" t="s">
        <v>29</v>
      </c>
      <c r="H7830" s="5">
        <v>1548</v>
      </c>
      <c r="I7830" s="9">
        <v>0.11</v>
      </c>
      <c r="J7830" s="5">
        <v>170.28</v>
      </c>
      <c r="K7830" t="s">
        <v>17</v>
      </c>
      <c r="L7830" s="1">
        <f t="shared" si="488"/>
        <v>43012</v>
      </c>
      <c r="M7830">
        <f t="shared" si="489"/>
        <v>2017</v>
      </c>
      <c r="N7830">
        <f t="shared" si="490"/>
        <v>10</v>
      </c>
      <c r="O7830" t="str">
        <f t="shared" si="491"/>
        <v>2017-10</v>
      </c>
    </row>
    <row r="7831" spans="1:15" x14ac:dyDescent="0.3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s="2" t="s">
        <v>1575</v>
      </c>
      <c r="G7831" t="s">
        <v>29</v>
      </c>
      <c r="H7831" s="5">
        <v>1543</v>
      </c>
      <c r="I7831" s="9">
        <v>0.14000000000000001</v>
      </c>
      <c r="J7831" s="5">
        <v>524.62</v>
      </c>
      <c r="K7831" t="s">
        <v>17</v>
      </c>
      <c r="L7831" s="1">
        <f t="shared" si="488"/>
        <v>43175</v>
      </c>
      <c r="M7831">
        <f t="shared" si="489"/>
        <v>2018</v>
      </c>
      <c r="N7831">
        <f t="shared" si="490"/>
        <v>3</v>
      </c>
      <c r="O7831" t="str">
        <f t="shared" si="491"/>
        <v>2018-03</v>
      </c>
    </row>
    <row r="7832" spans="1:15" x14ac:dyDescent="0.3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s="2" t="s">
        <v>467</v>
      </c>
      <c r="G7832" t="s">
        <v>29</v>
      </c>
      <c r="H7832" s="5">
        <v>1832</v>
      </c>
      <c r="I7832" s="9">
        <v>0.16</v>
      </c>
      <c r="J7832" s="5">
        <v>567.91999999999996</v>
      </c>
      <c r="K7832" t="s">
        <v>17</v>
      </c>
      <c r="L7832" s="1">
        <f t="shared" si="488"/>
        <v>43386</v>
      </c>
      <c r="M7832">
        <f t="shared" si="489"/>
        <v>2018</v>
      </c>
      <c r="N7832">
        <f t="shared" si="490"/>
        <v>10</v>
      </c>
      <c r="O7832" t="str">
        <f t="shared" si="491"/>
        <v>2018-10</v>
      </c>
    </row>
    <row r="7833" spans="1:15" x14ac:dyDescent="0.3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2">
        <v>43411</v>
      </c>
      <c r="G7833" t="s">
        <v>29</v>
      </c>
      <c r="H7833" s="5">
        <v>774</v>
      </c>
      <c r="I7833" s="9">
        <v>0.16</v>
      </c>
      <c r="J7833" s="5">
        <v>85.14</v>
      </c>
      <c r="K7833" t="s">
        <v>17</v>
      </c>
      <c r="L7833" s="1">
        <f t="shared" si="488"/>
        <v>43411</v>
      </c>
      <c r="M7833">
        <f t="shared" si="489"/>
        <v>2018</v>
      </c>
      <c r="N7833">
        <f t="shared" si="490"/>
        <v>11</v>
      </c>
      <c r="O7833" t="str">
        <f t="shared" si="491"/>
        <v>2018-11</v>
      </c>
    </row>
    <row r="7834" spans="1:15" x14ac:dyDescent="0.3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s="2" t="s">
        <v>772</v>
      </c>
      <c r="G7834" t="s">
        <v>29</v>
      </c>
      <c r="H7834" s="5">
        <v>2149</v>
      </c>
      <c r="I7834" s="9">
        <v>0.17</v>
      </c>
      <c r="J7834" s="5">
        <v>580.23</v>
      </c>
      <c r="K7834" t="s">
        <v>17</v>
      </c>
      <c r="L7834" s="1">
        <f t="shared" si="488"/>
        <v>43123</v>
      </c>
      <c r="M7834">
        <f t="shared" si="489"/>
        <v>2018</v>
      </c>
      <c r="N7834">
        <f t="shared" si="490"/>
        <v>1</v>
      </c>
      <c r="O7834" t="str">
        <f t="shared" si="491"/>
        <v>2018-01</v>
      </c>
    </row>
    <row r="7835" spans="1:15" x14ac:dyDescent="0.3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s="2" t="s">
        <v>8678</v>
      </c>
      <c r="G7835" t="s">
        <v>29</v>
      </c>
      <c r="H7835" s="5">
        <v>1460</v>
      </c>
      <c r="I7835" s="9">
        <v>0.16</v>
      </c>
      <c r="J7835" s="5">
        <v>554.79999999999995</v>
      </c>
      <c r="K7835" t="s">
        <v>17</v>
      </c>
      <c r="L7835" s="1">
        <f t="shared" si="488"/>
        <v>42050</v>
      </c>
      <c r="M7835">
        <f t="shared" si="489"/>
        <v>2015</v>
      </c>
      <c r="N7835">
        <f t="shared" si="490"/>
        <v>2</v>
      </c>
      <c r="O7835" t="str">
        <f t="shared" si="491"/>
        <v>2015-02</v>
      </c>
    </row>
    <row r="7836" spans="1:15" x14ac:dyDescent="0.3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2">
        <v>43112</v>
      </c>
      <c r="G7836" t="s">
        <v>29</v>
      </c>
      <c r="H7836" s="5">
        <v>891</v>
      </c>
      <c r="I7836" s="9">
        <v>0.28999999999999998</v>
      </c>
      <c r="J7836" s="5">
        <v>89.1</v>
      </c>
      <c r="K7836" t="s">
        <v>17</v>
      </c>
      <c r="L7836" s="1">
        <f t="shared" si="488"/>
        <v>43112</v>
      </c>
      <c r="M7836">
        <f t="shared" si="489"/>
        <v>2018</v>
      </c>
      <c r="N7836">
        <f t="shared" si="490"/>
        <v>1</v>
      </c>
      <c r="O7836" t="str">
        <f t="shared" si="491"/>
        <v>2018-01</v>
      </c>
    </row>
    <row r="7837" spans="1:15" x14ac:dyDescent="0.3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2">
        <v>43355</v>
      </c>
      <c r="G7837" t="s">
        <v>29</v>
      </c>
      <c r="H7837" s="5">
        <v>1549</v>
      </c>
      <c r="I7837" s="9">
        <v>0.23</v>
      </c>
      <c r="J7837" s="5">
        <v>356.27</v>
      </c>
      <c r="K7837" t="s">
        <v>17</v>
      </c>
      <c r="L7837" s="1">
        <f t="shared" si="488"/>
        <v>43355</v>
      </c>
      <c r="M7837">
        <f t="shared" si="489"/>
        <v>2018</v>
      </c>
      <c r="N7837">
        <f t="shared" si="490"/>
        <v>9</v>
      </c>
      <c r="O7837" t="str">
        <f t="shared" si="491"/>
        <v>2018-09</v>
      </c>
    </row>
    <row r="7838" spans="1:15" x14ac:dyDescent="0.3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2">
        <v>42522</v>
      </c>
      <c r="G7838" t="s">
        <v>29</v>
      </c>
      <c r="H7838" s="5">
        <v>1820</v>
      </c>
      <c r="I7838" s="9">
        <v>0.1</v>
      </c>
      <c r="J7838" s="5">
        <v>782.6</v>
      </c>
      <c r="K7838" t="s">
        <v>17</v>
      </c>
      <c r="L7838" s="1">
        <f t="shared" si="488"/>
        <v>42522</v>
      </c>
      <c r="M7838">
        <f t="shared" si="489"/>
        <v>2016</v>
      </c>
      <c r="N7838">
        <f t="shared" si="490"/>
        <v>6</v>
      </c>
      <c r="O7838" t="str">
        <f t="shared" si="491"/>
        <v>2016-06</v>
      </c>
    </row>
    <row r="7839" spans="1:15" x14ac:dyDescent="0.3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s="2" t="s">
        <v>7003</v>
      </c>
      <c r="G7839" t="s">
        <v>29</v>
      </c>
      <c r="H7839" s="5">
        <v>1668</v>
      </c>
      <c r="I7839" s="9">
        <v>0.28999999999999998</v>
      </c>
      <c r="J7839" s="5">
        <v>383.64</v>
      </c>
      <c r="K7839" t="s">
        <v>17</v>
      </c>
      <c r="L7839" s="1">
        <f t="shared" si="488"/>
        <v>42931</v>
      </c>
      <c r="M7839">
        <f t="shared" si="489"/>
        <v>2017</v>
      </c>
      <c r="N7839">
        <f t="shared" si="490"/>
        <v>7</v>
      </c>
      <c r="O7839" t="str">
        <f t="shared" si="491"/>
        <v>2017-07</v>
      </c>
    </row>
    <row r="7840" spans="1:15" x14ac:dyDescent="0.3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s="2" t="s">
        <v>413</v>
      </c>
      <c r="G7840" t="s">
        <v>29</v>
      </c>
      <c r="H7840" s="5">
        <v>1671</v>
      </c>
      <c r="I7840" s="9">
        <v>0.14000000000000001</v>
      </c>
      <c r="J7840" s="5">
        <v>601.55999999999995</v>
      </c>
      <c r="K7840" t="s">
        <v>17</v>
      </c>
      <c r="L7840" s="1">
        <f t="shared" si="488"/>
        <v>42260</v>
      </c>
      <c r="M7840">
        <f t="shared" si="489"/>
        <v>2015</v>
      </c>
      <c r="N7840">
        <f t="shared" si="490"/>
        <v>9</v>
      </c>
      <c r="O7840" t="str">
        <f t="shared" si="491"/>
        <v>2015-09</v>
      </c>
    </row>
    <row r="7841" spans="1:15" x14ac:dyDescent="0.3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s="2" t="s">
        <v>5773</v>
      </c>
      <c r="G7841" t="s">
        <v>29</v>
      </c>
      <c r="H7841" s="5">
        <v>2190</v>
      </c>
      <c r="I7841" s="9">
        <v>0.3</v>
      </c>
      <c r="J7841" s="5">
        <v>788.4</v>
      </c>
      <c r="K7841" t="s">
        <v>17</v>
      </c>
      <c r="L7841" s="1">
        <f t="shared" si="488"/>
        <v>42934</v>
      </c>
      <c r="M7841">
        <f t="shared" si="489"/>
        <v>2017</v>
      </c>
      <c r="N7841">
        <f t="shared" si="490"/>
        <v>7</v>
      </c>
      <c r="O7841" t="str">
        <f t="shared" si="491"/>
        <v>2017-07</v>
      </c>
    </row>
    <row r="7842" spans="1:15" x14ac:dyDescent="0.3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s="2" t="s">
        <v>1575</v>
      </c>
      <c r="G7842" t="s">
        <v>29</v>
      </c>
      <c r="H7842" s="5">
        <v>1826</v>
      </c>
      <c r="I7842" s="9">
        <v>0.26</v>
      </c>
      <c r="J7842" s="5">
        <v>529.54</v>
      </c>
      <c r="K7842" t="s">
        <v>17</v>
      </c>
      <c r="L7842" s="1">
        <f t="shared" si="488"/>
        <v>43175</v>
      </c>
      <c r="M7842">
        <f t="shared" si="489"/>
        <v>2018</v>
      </c>
      <c r="N7842">
        <f t="shared" si="490"/>
        <v>3</v>
      </c>
      <c r="O7842" t="str">
        <f t="shared" si="491"/>
        <v>2018-03</v>
      </c>
    </row>
    <row r="7843" spans="1:15" x14ac:dyDescent="0.3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s="2" t="s">
        <v>3421</v>
      </c>
      <c r="G7843" t="s">
        <v>29</v>
      </c>
      <c r="H7843" s="5">
        <v>1306</v>
      </c>
      <c r="I7843" s="9">
        <v>0.24</v>
      </c>
      <c r="J7843" s="5">
        <v>156.72</v>
      </c>
      <c r="K7843" t="s">
        <v>17</v>
      </c>
      <c r="L7843" s="1">
        <f t="shared" si="488"/>
        <v>42641</v>
      </c>
      <c r="M7843">
        <f t="shared" si="489"/>
        <v>2016</v>
      </c>
      <c r="N7843">
        <f t="shared" si="490"/>
        <v>9</v>
      </c>
      <c r="O7843" t="str">
        <f t="shared" si="491"/>
        <v>2016-09</v>
      </c>
    </row>
    <row r="7844" spans="1:15" x14ac:dyDescent="0.3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s="2" t="s">
        <v>6995</v>
      </c>
      <c r="G7844" t="s">
        <v>29</v>
      </c>
      <c r="H7844" s="5">
        <v>1184</v>
      </c>
      <c r="I7844" s="9">
        <v>0.2</v>
      </c>
      <c r="J7844" s="5">
        <v>390.72</v>
      </c>
      <c r="K7844" t="s">
        <v>17</v>
      </c>
      <c r="L7844" s="1">
        <f t="shared" si="488"/>
        <v>42120</v>
      </c>
      <c r="M7844">
        <f t="shared" si="489"/>
        <v>2015</v>
      </c>
      <c r="N7844">
        <f t="shared" si="490"/>
        <v>4</v>
      </c>
      <c r="O7844" t="str">
        <f t="shared" si="491"/>
        <v>2015-04</v>
      </c>
    </row>
    <row r="7845" spans="1:15" x14ac:dyDescent="0.3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s="2" t="s">
        <v>1284</v>
      </c>
      <c r="G7845" t="s">
        <v>29</v>
      </c>
      <c r="H7845" s="5">
        <v>2045</v>
      </c>
      <c r="I7845" s="9">
        <v>0.26</v>
      </c>
      <c r="J7845" s="5">
        <v>429.45</v>
      </c>
      <c r="K7845" t="s">
        <v>17</v>
      </c>
      <c r="L7845" s="1">
        <f t="shared" si="488"/>
        <v>42577</v>
      </c>
      <c r="M7845">
        <f t="shared" si="489"/>
        <v>2016</v>
      </c>
      <c r="N7845">
        <f t="shared" si="490"/>
        <v>7</v>
      </c>
      <c r="O7845" t="str">
        <f t="shared" si="491"/>
        <v>2016-07</v>
      </c>
    </row>
    <row r="7846" spans="1:15" x14ac:dyDescent="0.3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s="2" t="s">
        <v>1375</v>
      </c>
      <c r="G7846" t="s">
        <v>29</v>
      </c>
      <c r="H7846" s="5">
        <v>698</v>
      </c>
      <c r="I7846" s="9">
        <v>0.1</v>
      </c>
      <c r="J7846" s="5">
        <v>76.78</v>
      </c>
      <c r="K7846" t="s">
        <v>17</v>
      </c>
      <c r="L7846" s="1">
        <f t="shared" si="488"/>
        <v>42808</v>
      </c>
      <c r="M7846">
        <f t="shared" si="489"/>
        <v>2017</v>
      </c>
      <c r="N7846">
        <f t="shared" si="490"/>
        <v>3</v>
      </c>
      <c r="O7846" t="str">
        <f t="shared" si="491"/>
        <v>2017-03</v>
      </c>
    </row>
    <row r="7847" spans="1:15" x14ac:dyDescent="0.3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2">
        <v>42410</v>
      </c>
      <c r="G7847" t="s">
        <v>29</v>
      </c>
      <c r="H7847" s="5">
        <v>1361</v>
      </c>
      <c r="I7847" s="9">
        <v>0.16</v>
      </c>
      <c r="J7847" s="5">
        <v>149.71</v>
      </c>
      <c r="K7847" t="s">
        <v>17</v>
      </c>
      <c r="L7847" s="1">
        <f t="shared" si="488"/>
        <v>42410</v>
      </c>
      <c r="M7847">
        <f t="shared" si="489"/>
        <v>2016</v>
      </c>
      <c r="N7847">
        <f t="shared" si="490"/>
        <v>2</v>
      </c>
      <c r="O7847" t="str">
        <f t="shared" si="491"/>
        <v>2016-02</v>
      </c>
    </row>
    <row r="7848" spans="1:15" x14ac:dyDescent="0.3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2">
        <v>42223</v>
      </c>
      <c r="G7848" t="s">
        <v>29</v>
      </c>
      <c r="H7848" s="5">
        <v>2455</v>
      </c>
      <c r="I7848" s="9">
        <v>0.28000000000000003</v>
      </c>
      <c r="J7848" s="5">
        <v>343.7</v>
      </c>
      <c r="K7848" t="s">
        <v>17</v>
      </c>
      <c r="L7848" s="1">
        <f t="shared" si="488"/>
        <v>42223</v>
      </c>
      <c r="M7848">
        <f t="shared" si="489"/>
        <v>2015</v>
      </c>
      <c r="N7848">
        <f t="shared" si="490"/>
        <v>8</v>
      </c>
      <c r="O7848" t="str">
        <f t="shared" si="491"/>
        <v>2015-08</v>
      </c>
    </row>
    <row r="7849" spans="1:15" x14ac:dyDescent="0.3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s="2" t="s">
        <v>8459</v>
      </c>
      <c r="G7849" t="s">
        <v>29</v>
      </c>
      <c r="H7849" s="5">
        <v>1108</v>
      </c>
      <c r="I7849" s="9">
        <v>0.14000000000000001</v>
      </c>
      <c r="J7849" s="5">
        <v>199.44</v>
      </c>
      <c r="K7849" t="s">
        <v>17</v>
      </c>
      <c r="L7849" s="1">
        <f t="shared" si="488"/>
        <v>42669</v>
      </c>
      <c r="M7849">
        <f t="shared" si="489"/>
        <v>2016</v>
      </c>
      <c r="N7849">
        <f t="shared" si="490"/>
        <v>10</v>
      </c>
      <c r="O7849" t="str">
        <f t="shared" si="491"/>
        <v>2016-10</v>
      </c>
    </row>
    <row r="7850" spans="1:15" x14ac:dyDescent="0.3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2">
        <v>43352</v>
      </c>
      <c r="G7850" t="s">
        <v>29</v>
      </c>
      <c r="H7850" s="5">
        <v>837</v>
      </c>
      <c r="I7850" s="9">
        <v>0.28999999999999998</v>
      </c>
      <c r="J7850" s="5">
        <v>276.20999999999998</v>
      </c>
      <c r="K7850" t="s">
        <v>17</v>
      </c>
      <c r="L7850" s="1">
        <f t="shared" si="488"/>
        <v>43352</v>
      </c>
      <c r="M7850">
        <f t="shared" si="489"/>
        <v>2018</v>
      </c>
      <c r="N7850">
        <f t="shared" si="490"/>
        <v>9</v>
      </c>
      <c r="O7850" t="str">
        <f t="shared" si="491"/>
        <v>2018-09</v>
      </c>
    </row>
    <row r="7851" spans="1:15" x14ac:dyDescent="0.3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2">
        <v>42259</v>
      </c>
      <c r="G7851" t="s">
        <v>29</v>
      </c>
      <c r="H7851" s="5">
        <v>1190</v>
      </c>
      <c r="I7851" s="9">
        <v>0.19</v>
      </c>
      <c r="J7851" s="5">
        <v>380.8</v>
      </c>
      <c r="K7851" t="s">
        <v>17</v>
      </c>
      <c r="L7851" s="1">
        <f t="shared" si="488"/>
        <v>42259</v>
      </c>
      <c r="M7851">
        <f t="shared" si="489"/>
        <v>2015</v>
      </c>
      <c r="N7851">
        <f t="shared" si="490"/>
        <v>9</v>
      </c>
      <c r="O7851" t="str">
        <f t="shared" si="491"/>
        <v>2015-09</v>
      </c>
    </row>
    <row r="7852" spans="1:15" x14ac:dyDescent="0.3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s="2" t="s">
        <v>472</v>
      </c>
      <c r="G7852" t="s">
        <v>29</v>
      </c>
      <c r="H7852" s="5">
        <v>906</v>
      </c>
      <c r="I7852" s="9">
        <v>0.16</v>
      </c>
      <c r="J7852" s="5">
        <v>371.46</v>
      </c>
      <c r="K7852" t="s">
        <v>17</v>
      </c>
      <c r="L7852" s="1">
        <f t="shared" si="488"/>
        <v>42639</v>
      </c>
      <c r="M7852">
        <f t="shared" si="489"/>
        <v>2016</v>
      </c>
      <c r="N7852">
        <f t="shared" si="490"/>
        <v>9</v>
      </c>
      <c r="O7852" t="str">
        <f t="shared" si="491"/>
        <v>2016-09</v>
      </c>
    </row>
    <row r="7853" spans="1:15" x14ac:dyDescent="0.3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s="2" t="s">
        <v>1834</v>
      </c>
      <c r="G7853" t="s">
        <v>29</v>
      </c>
      <c r="H7853" s="5">
        <v>660</v>
      </c>
      <c r="I7853" s="9">
        <v>0.26</v>
      </c>
      <c r="J7853" s="5">
        <v>112.2</v>
      </c>
      <c r="K7853" t="s">
        <v>17</v>
      </c>
      <c r="L7853" s="1">
        <f t="shared" si="488"/>
        <v>42725</v>
      </c>
      <c r="M7853">
        <f t="shared" si="489"/>
        <v>2016</v>
      </c>
      <c r="N7853">
        <f t="shared" si="490"/>
        <v>12</v>
      </c>
      <c r="O7853" t="str">
        <f t="shared" si="491"/>
        <v>2016-12</v>
      </c>
    </row>
    <row r="7854" spans="1:15" x14ac:dyDescent="0.3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2">
        <v>42342</v>
      </c>
      <c r="G7854" t="s">
        <v>29</v>
      </c>
      <c r="H7854" s="5">
        <v>1059</v>
      </c>
      <c r="I7854" s="9">
        <v>0.3</v>
      </c>
      <c r="J7854" s="5">
        <v>137.66999999999999</v>
      </c>
      <c r="K7854" t="s">
        <v>17</v>
      </c>
      <c r="L7854" s="1">
        <f t="shared" si="488"/>
        <v>42342</v>
      </c>
      <c r="M7854">
        <f t="shared" si="489"/>
        <v>2015</v>
      </c>
      <c r="N7854">
        <f t="shared" si="490"/>
        <v>12</v>
      </c>
      <c r="O7854" t="str">
        <f t="shared" si="491"/>
        <v>2015-12</v>
      </c>
    </row>
    <row r="7855" spans="1:15" x14ac:dyDescent="0.3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s="2" t="s">
        <v>2784</v>
      </c>
      <c r="G7855" t="s">
        <v>29</v>
      </c>
      <c r="H7855" s="5">
        <v>1602</v>
      </c>
      <c r="I7855" s="9">
        <v>0.33</v>
      </c>
      <c r="J7855" s="5">
        <v>672.84</v>
      </c>
      <c r="K7855" t="s">
        <v>17</v>
      </c>
      <c r="L7855" s="1">
        <f t="shared" si="488"/>
        <v>43100</v>
      </c>
      <c r="M7855">
        <f t="shared" si="489"/>
        <v>2017</v>
      </c>
      <c r="N7855">
        <f t="shared" si="490"/>
        <v>12</v>
      </c>
      <c r="O7855" t="str">
        <f t="shared" si="491"/>
        <v>2017-12</v>
      </c>
    </row>
    <row r="7856" spans="1:15" x14ac:dyDescent="0.3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s="2" t="s">
        <v>603</v>
      </c>
      <c r="G7856" t="s">
        <v>29</v>
      </c>
      <c r="H7856" s="5">
        <v>1607</v>
      </c>
      <c r="I7856" s="9">
        <v>0.16</v>
      </c>
      <c r="J7856" s="5">
        <v>160.69999999999999</v>
      </c>
      <c r="K7856" t="s">
        <v>17</v>
      </c>
      <c r="L7856" s="1">
        <f t="shared" si="488"/>
        <v>42332</v>
      </c>
      <c r="M7856">
        <f t="shared" si="489"/>
        <v>2015</v>
      </c>
      <c r="N7856">
        <f t="shared" si="490"/>
        <v>11</v>
      </c>
      <c r="O7856" t="str">
        <f t="shared" si="491"/>
        <v>2015-11</v>
      </c>
    </row>
    <row r="7857" spans="1:15" x14ac:dyDescent="0.3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s="2" t="s">
        <v>4817</v>
      </c>
      <c r="G7857" t="s">
        <v>29</v>
      </c>
      <c r="H7857" s="5">
        <v>2313</v>
      </c>
      <c r="I7857" s="9">
        <v>0.28000000000000003</v>
      </c>
      <c r="J7857" s="5">
        <v>601.38</v>
      </c>
      <c r="K7857" t="s">
        <v>17</v>
      </c>
      <c r="L7857" s="1">
        <f t="shared" si="488"/>
        <v>43389</v>
      </c>
      <c r="M7857">
        <f t="shared" si="489"/>
        <v>2018</v>
      </c>
      <c r="N7857">
        <f t="shared" si="490"/>
        <v>10</v>
      </c>
      <c r="O7857" t="str">
        <f t="shared" si="491"/>
        <v>2018-10</v>
      </c>
    </row>
    <row r="7858" spans="1:15" x14ac:dyDescent="0.3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s="2" t="s">
        <v>1739</v>
      </c>
      <c r="G7858" t="s">
        <v>29</v>
      </c>
      <c r="H7858" s="5">
        <v>1680</v>
      </c>
      <c r="I7858" s="9">
        <v>0.34</v>
      </c>
      <c r="J7858" s="5">
        <v>218.4</v>
      </c>
      <c r="K7858" t="s">
        <v>17</v>
      </c>
      <c r="L7858" s="1">
        <f t="shared" si="488"/>
        <v>43329</v>
      </c>
      <c r="M7858">
        <f t="shared" si="489"/>
        <v>2018</v>
      </c>
      <c r="N7858">
        <f t="shared" si="490"/>
        <v>8</v>
      </c>
      <c r="O7858" t="str">
        <f t="shared" si="491"/>
        <v>2018-08</v>
      </c>
    </row>
    <row r="7859" spans="1:15" x14ac:dyDescent="0.3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2">
        <v>42982</v>
      </c>
      <c r="G7859" t="s">
        <v>29</v>
      </c>
      <c r="H7859" s="5">
        <v>2166</v>
      </c>
      <c r="I7859" s="9">
        <v>0.34</v>
      </c>
      <c r="J7859" s="5">
        <v>108.3</v>
      </c>
      <c r="K7859" t="s">
        <v>17</v>
      </c>
      <c r="L7859" s="1">
        <f t="shared" si="488"/>
        <v>42982</v>
      </c>
      <c r="M7859">
        <f t="shared" si="489"/>
        <v>2017</v>
      </c>
      <c r="N7859">
        <f t="shared" si="490"/>
        <v>9</v>
      </c>
      <c r="O7859" t="str">
        <f t="shared" si="491"/>
        <v>2017-09</v>
      </c>
    </row>
    <row r="7860" spans="1:15" x14ac:dyDescent="0.3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s="2" t="s">
        <v>884</v>
      </c>
      <c r="G7860" t="s">
        <v>29</v>
      </c>
      <c r="H7860" s="5">
        <v>1677</v>
      </c>
      <c r="I7860" s="9">
        <v>0.19</v>
      </c>
      <c r="J7860" s="5">
        <v>385.71</v>
      </c>
      <c r="K7860" t="s">
        <v>17</v>
      </c>
      <c r="L7860" s="1">
        <f t="shared" si="488"/>
        <v>43330</v>
      </c>
      <c r="M7860">
        <f t="shared" si="489"/>
        <v>2018</v>
      </c>
      <c r="N7860">
        <f t="shared" si="490"/>
        <v>8</v>
      </c>
      <c r="O7860" t="str">
        <f t="shared" si="491"/>
        <v>2018-08</v>
      </c>
    </row>
    <row r="7861" spans="1:15" x14ac:dyDescent="0.3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s="2" t="s">
        <v>2539</v>
      </c>
      <c r="G7861" t="s">
        <v>29</v>
      </c>
      <c r="H7861" s="5">
        <v>1369</v>
      </c>
      <c r="I7861" s="9">
        <v>0.27</v>
      </c>
      <c r="J7861" s="5">
        <v>410.7</v>
      </c>
      <c r="K7861" t="s">
        <v>17</v>
      </c>
      <c r="L7861" s="1">
        <f t="shared" si="488"/>
        <v>43003</v>
      </c>
      <c r="M7861">
        <f t="shared" si="489"/>
        <v>2017</v>
      </c>
      <c r="N7861">
        <f t="shared" si="490"/>
        <v>9</v>
      </c>
      <c r="O7861" t="str">
        <f t="shared" si="491"/>
        <v>2017-09</v>
      </c>
    </row>
    <row r="7862" spans="1:15" x14ac:dyDescent="0.3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s="2" t="s">
        <v>8459</v>
      </c>
      <c r="G7862" t="s">
        <v>29</v>
      </c>
      <c r="H7862" s="5">
        <v>1705</v>
      </c>
      <c r="I7862" s="9">
        <v>0.22</v>
      </c>
      <c r="J7862" s="5">
        <v>647.9</v>
      </c>
      <c r="K7862" t="s">
        <v>17</v>
      </c>
      <c r="L7862" s="1">
        <f t="shared" si="488"/>
        <v>42669</v>
      </c>
      <c r="M7862">
        <f t="shared" si="489"/>
        <v>2016</v>
      </c>
      <c r="N7862">
        <f t="shared" si="490"/>
        <v>10</v>
      </c>
      <c r="O7862" t="str">
        <f t="shared" si="491"/>
        <v>2016-10</v>
      </c>
    </row>
    <row r="7863" spans="1:15" x14ac:dyDescent="0.3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2">
        <v>42772</v>
      </c>
      <c r="G7863" t="s">
        <v>29</v>
      </c>
      <c r="H7863" s="5">
        <v>2169</v>
      </c>
      <c r="I7863" s="9">
        <v>0.26</v>
      </c>
      <c r="J7863" s="5">
        <v>412.11</v>
      </c>
      <c r="K7863" t="s">
        <v>17</v>
      </c>
      <c r="L7863" s="1">
        <f t="shared" si="488"/>
        <v>42772</v>
      </c>
      <c r="M7863">
        <f t="shared" si="489"/>
        <v>2017</v>
      </c>
      <c r="N7863">
        <f t="shared" si="490"/>
        <v>2</v>
      </c>
      <c r="O7863" t="str">
        <f t="shared" si="491"/>
        <v>2017-02</v>
      </c>
    </row>
    <row r="7864" spans="1:15" x14ac:dyDescent="0.3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s="2" t="s">
        <v>2539</v>
      </c>
      <c r="G7864" t="s">
        <v>29</v>
      </c>
      <c r="H7864" s="5">
        <v>1982</v>
      </c>
      <c r="I7864" s="9">
        <v>0.31</v>
      </c>
      <c r="J7864" s="5">
        <v>515.32000000000005</v>
      </c>
      <c r="K7864" t="s">
        <v>17</v>
      </c>
      <c r="L7864" s="1">
        <f t="shared" si="488"/>
        <v>43003</v>
      </c>
      <c r="M7864">
        <f t="shared" si="489"/>
        <v>2017</v>
      </c>
      <c r="N7864">
        <f t="shared" si="490"/>
        <v>9</v>
      </c>
      <c r="O7864" t="str">
        <f t="shared" si="491"/>
        <v>2017-09</v>
      </c>
    </row>
    <row r="7865" spans="1:15" x14ac:dyDescent="0.3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s="2" t="s">
        <v>472</v>
      </c>
      <c r="G7865" t="s">
        <v>29</v>
      </c>
      <c r="H7865" s="5">
        <v>2031</v>
      </c>
      <c r="I7865" s="9">
        <v>0.26</v>
      </c>
      <c r="J7865" s="5">
        <v>162.47999999999999</v>
      </c>
      <c r="K7865" t="s">
        <v>17</v>
      </c>
      <c r="L7865" s="1">
        <f t="shared" si="488"/>
        <v>42639</v>
      </c>
      <c r="M7865">
        <f t="shared" si="489"/>
        <v>2016</v>
      </c>
      <c r="N7865">
        <f t="shared" si="490"/>
        <v>9</v>
      </c>
      <c r="O7865" t="str">
        <f t="shared" si="491"/>
        <v>2016-09</v>
      </c>
    </row>
    <row r="7866" spans="1:15" x14ac:dyDescent="0.3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s="2" t="s">
        <v>3296</v>
      </c>
      <c r="G7866" t="s">
        <v>29</v>
      </c>
      <c r="H7866" s="5">
        <v>557</v>
      </c>
      <c r="I7866" s="9">
        <v>0.33</v>
      </c>
      <c r="J7866" s="5">
        <v>139.25</v>
      </c>
      <c r="K7866" t="s">
        <v>17</v>
      </c>
      <c r="L7866" s="1">
        <f t="shared" si="488"/>
        <v>42351</v>
      </c>
      <c r="M7866">
        <f t="shared" si="489"/>
        <v>2015</v>
      </c>
      <c r="N7866">
        <f t="shared" si="490"/>
        <v>12</v>
      </c>
      <c r="O7866" t="str">
        <f t="shared" si="491"/>
        <v>2015-12</v>
      </c>
    </row>
    <row r="7867" spans="1:15" x14ac:dyDescent="0.3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s="2" t="s">
        <v>1728</v>
      </c>
      <c r="G7867" t="s">
        <v>29</v>
      </c>
      <c r="H7867" s="5">
        <v>1616</v>
      </c>
      <c r="I7867" s="9">
        <v>0.17</v>
      </c>
      <c r="J7867" s="5">
        <v>323.2</v>
      </c>
      <c r="K7867" t="s">
        <v>17</v>
      </c>
      <c r="L7867" s="1">
        <f t="shared" si="488"/>
        <v>43088</v>
      </c>
      <c r="M7867">
        <f t="shared" si="489"/>
        <v>2017</v>
      </c>
      <c r="N7867">
        <f t="shared" si="490"/>
        <v>12</v>
      </c>
      <c r="O7867" t="str">
        <f t="shared" si="491"/>
        <v>2017-12</v>
      </c>
    </row>
    <row r="7868" spans="1:15" x14ac:dyDescent="0.3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2">
        <v>42522</v>
      </c>
      <c r="G7868" t="s">
        <v>29</v>
      </c>
      <c r="H7868" s="5">
        <v>1479</v>
      </c>
      <c r="I7868" s="9">
        <v>0.18</v>
      </c>
      <c r="J7868" s="5">
        <v>103.53</v>
      </c>
      <c r="K7868" t="s">
        <v>17</v>
      </c>
      <c r="L7868" s="1">
        <f t="shared" si="488"/>
        <v>42522</v>
      </c>
      <c r="M7868">
        <f t="shared" si="489"/>
        <v>2016</v>
      </c>
      <c r="N7868">
        <f t="shared" si="490"/>
        <v>6</v>
      </c>
      <c r="O7868" t="str">
        <f t="shared" si="491"/>
        <v>2016-06</v>
      </c>
    </row>
    <row r="7869" spans="1:15" x14ac:dyDescent="0.3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2">
        <v>42469</v>
      </c>
      <c r="G7869" t="s">
        <v>29</v>
      </c>
      <c r="H7869" s="5">
        <v>501</v>
      </c>
      <c r="I7869" s="9">
        <v>0.25</v>
      </c>
      <c r="J7869" s="5">
        <v>170.34</v>
      </c>
      <c r="K7869" t="s">
        <v>17</v>
      </c>
      <c r="L7869" s="1">
        <f t="shared" si="488"/>
        <v>42469</v>
      </c>
      <c r="M7869">
        <f t="shared" si="489"/>
        <v>2016</v>
      </c>
      <c r="N7869">
        <f t="shared" si="490"/>
        <v>4</v>
      </c>
      <c r="O7869" t="str">
        <f t="shared" si="491"/>
        <v>2016-04</v>
      </c>
    </row>
    <row r="7870" spans="1:15" x14ac:dyDescent="0.3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2">
        <v>43355</v>
      </c>
      <c r="G7870" t="s">
        <v>29</v>
      </c>
      <c r="H7870" s="5">
        <v>570</v>
      </c>
      <c r="I7870" s="9">
        <v>0.19</v>
      </c>
      <c r="J7870" s="5">
        <v>222.3</v>
      </c>
      <c r="K7870" t="s">
        <v>17</v>
      </c>
      <c r="L7870" s="1">
        <f t="shared" si="488"/>
        <v>43355</v>
      </c>
      <c r="M7870">
        <f t="shared" si="489"/>
        <v>2018</v>
      </c>
      <c r="N7870">
        <f t="shared" si="490"/>
        <v>9</v>
      </c>
      <c r="O7870" t="str">
        <f t="shared" si="491"/>
        <v>2018-09</v>
      </c>
    </row>
    <row r="7871" spans="1:15" x14ac:dyDescent="0.3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s="2" t="s">
        <v>5773</v>
      </c>
      <c r="G7871" t="s">
        <v>29</v>
      </c>
      <c r="H7871" s="5">
        <v>2462</v>
      </c>
      <c r="I7871" s="9">
        <v>0.25</v>
      </c>
      <c r="J7871" s="5">
        <v>984.8</v>
      </c>
      <c r="K7871" t="s">
        <v>17</v>
      </c>
      <c r="L7871" s="1">
        <f t="shared" si="488"/>
        <v>42934</v>
      </c>
      <c r="M7871">
        <f t="shared" si="489"/>
        <v>2017</v>
      </c>
      <c r="N7871">
        <f t="shared" si="490"/>
        <v>7</v>
      </c>
      <c r="O7871" t="str">
        <f t="shared" si="491"/>
        <v>2017-07</v>
      </c>
    </row>
    <row r="7872" spans="1:15" x14ac:dyDescent="0.3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s="2" t="s">
        <v>500</v>
      </c>
      <c r="G7872" t="s">
        <v>29</v>
      </c>
      <c r="H7872" s="5">
        <v>1601</v>
      </c>
      <c r="I7872" s="9">
        <v>0.27</v>
      </c>
      <c r="J7872" s="5">
        <v>480.3</v>
      </c>
      <c r="K7872" t="s">
        <v>17</v>
      </c>
      <c r="L7872" s="1">
        <f t="shared" si="488"/>
        <v>42368</v>
      </c>
      <c r="M7872">
        <f t="shared" si="489"/>
        <v>2015</v>
      </c>
      <c r="N7872">
        <f t="shared" si="490"/>
        <v>12</v>
      </c>
      <c r="O7872" t="str">
        <f t="shared" si="491"/>
        <v>2015-12</v>
      </c>
    </row>
    <row r="7873" spans="1:15" x14ac:dyDescent="0.3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s="2" t="s">
        <v>1728</v>
      </c>
      <c r="G7873" t="s">
        <v>29</v>
      </c>
      <c r="H7873" s="5">
        <v>952</v>
      </c>
      <c r="I7873" s="9">
        <v>0.25</v>
      </c>
      <c r="J7873" s="5">
        <v>57.12</v>
      </c>
      <c r="K7873" t="s">
        <v>17</v>
      </c>
      <c r="L7873" s="1">
        <f t="shared" si="488"/>
        <v>43088</v>
      </c>
      <c r="M7873">
        <f t="shared" si="489"/>
        <v>2017</v>
      </c>
      <c r="N7873">
        <f t="shared" si="490"/>
        <v>12</v>
      </c>
      <c r="O7873" t="str">
        <f t="shared" si="491"/>
        <v>2017-12</v>
      </c>
    </row>
    <row r="7874" spans="1:15" x14ac:dyDescent="0.3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s="2" t="s">
        <v>1998</v>
      </c>
      <c r="G7874" t="s">
        <v>29</v>
      </c>
      <c r="H7874" s="5">
        <v>623</v>
      </c>
      <c r="I7874" s="9">
        <v>0.31</v>
      </c>
      <c r="J7874" s="5">
        <v>112.14</v>
      </c>
      <c r="K7874" t="s">
        <v>17</v>
      </c>
      <c r="L7874" s="1">
        <f t="shared" ref="L7874:L7937" si="492">IF(ISNUMBER(F7874),F7874,IFERROR(DATE(VALUE(RIGHT(F7874,4)),VALUE(LEFT(F7874,FIND("/",F7874)-1)),VALUE(MID(F7874,FIND("/",F7874)+1,FIND("/",F7874,FIND("/",F7874)+1)-FIND("/",F7874)-1))),""))</f>
        <v>43421</v>
      </c>
      <c r="M7874">
        <f t="shared" ref="M7874:M7937" si="493">YEAR(L7874)</f>
        <v>2018</v>
      </c>
      <c r="N7874">
        <f t="shared" ref="N7874:N7937" si="494">MONTH(L7874)</f>
        <v>11</v>
      </c>
      <c r="O7874" t="str">
        <f t="shared" ref="O7874:O7937" si="495">TEXT(L7874,"yyyy-mm")</f>
        <v>2018-11</v>
      </c>
    </row>
    <row r="7875" spans="1:15" x14ac:dyDescent="0.3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s="2" t="s">
        <v>8459</v>
      </c>
      <c r="G7875" t="s">
        <v>29</v>
      </c>
      <c r="H7875" s="5">
        <v>2360</v>
      </c>
      <c r="I7875" s="9">
        <v>0.3</v>
      </c>
      <c r="J7875" s="5">
        <v>731.6</v>
      </c>
      <c r="K7875" t="s">
        <v>17</v>
      </c>
      <c r="L7875" s="1">
        <f t="shared" si="492"/>
        <v>42669</v>
      </c>
      <c r="M7875">
        <f t="shared" si="493"/>
        <v>2016</v>
      </c>
      <c r="N7875">
        <f t="shared" si="494"/>
        <v>10</v>
      </c>
      <c r="O7875" t="str">
        <f t="shared" si="495"/>
        <v>2016-10</v>
      </c>
    </row>
    <row r="7876" spans="1:15" x14ac:dyDescent="0.3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2">
        <v>43143</v>
      </c>
      <c r="G7876" t="s">
        <v>29</v>
      </c>
      <c r="H7876" s="5">
        <v>1312</v>
      </c>
      <c r="I7876" s="9">
        <v>0.16</v>
      </c>
      <c r="J7876" s="5">
        <v>524.79999999999995</v>
      </c>
      <c r="K7876" t="s">
        <v>17</v>
      </c>
      <c r="L7876" s="1">
        <f t="shared" si="492"/>
        <v>43143</v>
      </c>
      <c r="M7876">
        <f t="shared" si="493"/>
        <v>2018</v>
      </c>
      <c r="N7876">
        <f t="shared" si="494"/>
        <v>2</v>
      </c>
      <c r="O7876" t="str">
        <f t="shared" si="495"/>
        <v>2018-02</v>
      </c>
    </row>
    <row r="7877" spans="1:15" x14ac:dyDescent="0.3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s="2" t="s">
        <v>472</v>
      </c>
      <c r="G7877" t="s">
        <v>29</v>
      </c>
      <c r="H7877" s="5">
        <v>2347</v>
      </c>
      <c r="I7877" s="9">
        <v>0.28000000000000003</v>
      </c>
      <c r="J7877" s="5">
        <v>281.64</v>
      </c>
      <c r="K7877" t="s">
        <v>17</v>
      </c>
      <c r="L7877" s="1">
        <f t="shared" si="492"/>
        <v>42639</v>
      </c>
      <c r="M7877">
        <f t="shared" si="493"/>
        <v>2016</v>
      </c>
      <c r="N7877">
        <f t="shared" si="494"/>
        <v>9</v>
      </c>
      <c r="O7877" t="str">
        <f t="shared" si="495"/>
        <v>2016-09</v>
      </c>
    </row>
    <row r="7878" spans="1:15" x14ac:dyDescent="0.3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2">
        <v>43227</v>
      </c>
      <c r="G7878" t="s">
        <v>78</v>
      </c>
      <c r="H7878" s="5">
        <v>882</v>
      </c>
      <c r="I7878" s="9">
        <v>0.35</v>
      </c>
      <c r="J7878" s="5">
        <v>211.68</v>
      </c>
      <c r="K7878" t="s">
        <v>17</v>
      </c>
      <c r="L7878" s="1">
        <f t="shared" si="492"/>
        <v>43227</v>
      </c>
      <c r="M7878">
        <f t="shared" si="493"/>
        <v>2018</v>
      </c>
      <c r="N7878">
        <f t="shared" si="494"/>
        <v>5</v>
      </c>
      <c r="O7878" t="str">
        <f t="shared" si="495"/>
        <v>2018-05</v>
      </c>
    </row>
    <row r="7879" spans="1:15" x14ac:dyDescent="0.3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s="2" t="s">
        <v>2345</v>
      </c>
      <c r="G7879" t="s">
        <v>78</v>
      </c>
      <c r="H7879" s="5">
        <v>2038</v>
      </c>
      <c r="I7879" s="9">
        <v>0.1</v>
      </c>
      <c r="J7879" s="5">
        <v>101.9</v>
      </c>
      <c r="K7879" t="s">
        <v>17</v>
      </c>
      <c r="L7879" s="1">
        <f t="shared" si="492"/>
        <v>43066</v>
      </c>
      <c r="M7879">
        <f t="shared" si="493"/>
        <v>2017</v>
      </c>
      <c r="N7879">
        <f t="shared" si="494"/>
        <v>11</v>
      </c>
      <c r="O7879" t="str">
        <f t="shared" si="495"/>
        <v>2017-11</v>
      </c>
    </row>
    <row r="7880" spans="1:15" x14ac:dyDescent="0.3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2">
        <v>43041</v>
      </c>
      <c r="G7880" t="s">
        <v>78</v>
      </c>
      <c r="H7880" s="5">
        <v>1832</v>
      </c>
      <c r="I7880" s="9">
        <v>0.3</v>
      </c>
      <c r="J7880" s="5">
        <v>403.04</v>
      </c>
      <c r="K7880" t="s">
        <v>17</v>
      </c>
      <c r="L7880" s="1">
        <f t="shared" si="492"/>
        <v>43041</v>
      </c>
      <c r="M7880">
        <f t="shared" si="493"/>
        <v>2017</v>
      </c>
      <c r="N7880">
        <f t="shared" si="494"/>
        <v>11</v>
      </c>
      <c r="O7880" t="str">
        <f t="shared" si="495"/>
        <v>2017-11</v>
      </c>
    </row>
    <row r="7881" spans="1:15" x14ac:dyDescent="0.3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s="2" t="s">
        <v>2681</v>
      </c>
      <c r="G7881" t="s">
        <v>78</v>
      </c>
      <c r="H7881" s="5">
        <v>1816</v>
      </c>
      <c r="I7881" s="9">
        <v>0.12</v>
      </c>
      <c r="J7881" s="5">
        <v>108.96</v>
      </c>
      <c r="K7881" t="s">
        <v>17</v>
      </c>
      <c r="L7881" s="1">
        <f t="shared" si="492"/>
        <v>43172</v>
      </c>
      <c r="M7881">
        <f t="shared" si="493"/>
        <v>2018</v>
      </c>
      <c r="N7881">
        <f t="shared" si="494"/>
        <v>3</v>
      </c>
      <c r="O7881" t="str">
        <f t="shared" si="495"/>
        <v>2018-03</v>
      </c>
    </row>
    <row r="7882" spans="1:15" x14ac:dyDescent="0.3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2">
        <v>43444</v>
      </c>
      <c r="G7882" t="s">
        <v>78</v>
      </c>
      <c r="H7882" s="5">
        <v>552</v>
      </c>
      <c r="I7882" s="9">
        <v>0.28000000000000003</v>
      </c>
      <c r="J7882" s="5">
        <v>115.92</v>
      </c>
      <c r="K7882" t="s">
        <v>17</v>
      </c>
      <c r="L7882" s="1">
        <f t="shared" si="492"/>
        <v>43444</v>
      </c>
      <c r="M7882">
        <f t="shared" si="493"/>
        <v>2018</v>
      </c>
      <c r="N7882">
        <f t="shared" si="494"/>
        <v>12</v>
      </c>
      <c r="O7882" t="str">
        <f t="shared" si="495"/>
        <v>2018-12</v>
      </c>
    </row>
    <row r="7883" spans="1:15" x14ac:dyDescent="0.3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s="2" t="s">
        <v>5541</v>
      </c>
      <c r="G7883" t="s">
        <v>78</v>
      </c>
      <c r="H7883" s="5">
        <v>1291</v>
      </c>
      <c r="I7883" s="9">
        <v>0.28999999999999998</v>
      </c>
      <c r="J7883" s="5">
        <v>206.56</v>
      </c>
      <c r="K7883" t="s">
        <v>17</v>
      </c>
      <c r="L7883" s="1">
        <f t="shared" si="492"/>
        <v>42515</v>
      </c>
      <c r="M7883">
        <f t="shared" si="493"/>
        <v>2016</v>
      </c>
      <c r="N7883">
        <f t="shared" si="494"/>
        <v>5</v>
      </c>
      <c r="O7883" t="str">
        <f t="shared" si="495"/>
        <v>2016-05</v>
      </c>
    </row>
    <row r="7884" spans="1:15" x14ac:dyDescent="0.3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s="2" t="s">
        <v>1339</v>
      </c>
      <c r="G7884" t="s">
        <v>78</v>
      </c>
      <c r="H7884" s="5">
        <v>1025</v>
      </c>
      <c r="I7884" s="9">
        <v>0.12</v>
      </c>
      <c r="J7884" s="5">
        <v>92.25</v>
      </c>
      <c r="K7884" t="s">
        <v>17</v>
      </c>
      <c r="L7884" s="1">
        <f t="shared" si="492"/>
        <v>42973</v>
      </c>
      <c r="M7884">
        <f t="shared" si="493"/>
        <v>2017</v>
      </c>
      <c r="N7884">
        <f t="shared" si="494"/>
        <v>8</v>
      </c>
      <c r="O7884" t="str">
        <f t="shared" si="495"/>
        <v>2017-08</v>
      </c>
    </row>
    <row r="7885" spans="1:15" x14ac:dyDescent="0.3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2">
        <v>43321</v>
      </c>
      <c r="G7885" t="s">
        <v>78</v>
      </c>
      <c r="H7885" s="5">
        <v>1884</v>
      </c>
      <c r="I7885" s="9">
        <v>0.1</v>
      </c>
      <c r="J7885" s="5">
        <v>697.08</v>
      </c>
      <c r="K7885" t="s">
        <v>17</v>
      </c>
      <c r="L7885" s="1">
        <f t="shared" si="492"/>
        <v>43321</v>
      </c>
      <c r="M7885">
        <f t="shared" si="493"/>
        <v>2018</v>
      </c>
      <c r="N7885">
        <f t="shared" si="494"/>
        <v>8</v>
      </c>
      <c r="O7885" t="str">
        <f t="shared" si="495"/>
        <v>2018-08</v>
      </c>
    </row>
    <row r="7886" spans="1:15" x14ac:dyDescent="0.3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2">
        <v>43412</v>
      </c>
      <c r="G7886" t="s">
        <v>78</v>
      </c>
      <c r="H7886" s="5">
        <v>1278</v>
      </c>
      <c r="I7886" s="9">
        <v>0.17</v>
      </c>
      <c r="J7886" s="5">
        <v>460.08</v>
      </c>
      <c r="K7886" t="s">
        <v>17</v>
      </c>
      <c r="L7886" s="1">
        <f t="shared" si="492"/>
        <v>43412</v>
      </c>
      <c r="M7886">
        <f t="shared" si="493"/>
        <v>2018</v>
      </c>
      <c r="N7886">
        <f t="shared" si="494"/>
        <v>11</v>
      </c>
      <c r="O7886" t="str">
        <f t="shared" si="495"/>
        <v>2018-11</v>
      </c>
    </row>
    <row r="7887" spans="1:15" x14ac:dyDescent="0.3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s="2" t="s">
        <v>2259</v>
      </c>
      <c r="G7887" t="s">
        <v>78</v>
      </c>
      <c r="H7887" s="5">
        <v>2154</v>
      </c>
      <c r="I7887" s="9">
        <v>0.25</v>
      </c>
      <c r="J7887" s="5">
        <v>667.74</v>
      </c>
      <c r="K7887" t="s">
        <v>17</v>
      </c>
      <c r="L7887" s="1">
        <f t="shared" si="492"/>
        <v>42634</v>
      </c>
      <c r="M7887">
        <f t="shared" si="493"/>
        <v>2016</v>
      </c>
      <c r="N7887">
        <f t="shared" si="494"/>
        <v>9</v>
      </c>
      <c r="O7887" t="str">
        <f t="shared" si="495"/>
        <v>2016-09</v>
      </c>
    </row>
    <row r="7888" spans="1:15" x14ac:dyDescent="0.3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s="2" t="s">
        <v>345</v>
      </c>
      <c r="G7888" t="s">
        <v>78</v>
      </c>
      <c r="H7888" s="5">
        <v>1935</v>
      </c>
      <c r="I7888" s="9">
        <v>0.34</v>
      </c>
      <c r="J7888" s="5">
        <v>425.7</v>
      </c>
      <c r="K7888" t="s">
        <v>17</v>
      </c>
      <c r="L7888" s="1">
        <f t="shared" si="492"/>
        <v>43211</v>
      </c>
      <c r="M7888">
        <f t="shared" si="493"/>
        <v>2018</v>
      </c>
      <c r="N7888">
        <f t="shared" si="494"/>
        <v>4</v>
      </c>
      <c r="O7888" t="str">
        <f t="shared" si="495"/>
        <v>2018-04</v>
      </c>
    </row>
    <row r="7889" spans="1:15" x14ac:dyDescent="0.3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2">
        <v>42616</v>
      </c>
      <c r="G7889" t="s">
        <v>78</v>
      </c>
      <c r="H7889" s="5">
        <v>743</v>
      </c>
      <c r="I7889" s="9">
        <v>0.34</v>
      </c>
      <c r="J7889" s="5">
        <v>193.18</v>
      </c>
      <c r="K7889" t="s">
        <v>17</v>
      </c>
      <c r="L7889" s="1">
        <f t="shared" si="492"/>
        <v>42616</v>
      </c>
      <c r="M7889">
        <f t="shared" si="493"/>
        <v>2016</v>
      </c>
      <c r="N7889">
        <f t="shared" si="494"/>
        <v>9</v>
      </c>
      <c r="O7889" t="str">
        <f t="shared" si="495"/>
        <v>2016-09</v>
      </c>
    </row>
    <row r="7890" spans="1:15" x14ac:dyDescent="0.3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2">
        <v>42372</v>
      </c>
      <c r="G7890" t="s">
        <v>78</v>
      </c>
      <c r="H7890" s="5">
        <v>2186</v>
      </c>
      <c r="I7890" s="9">
        <v>0.23</v>
      </c>
      <c r="J7890" s="5">
        <v>568.36</v>
      </c>
      <c r="K7890" t="s">
        <v>17</v>
      </c>
      <c r="L7890" s="1">
        <f t="shared" si="492"/>
        <v>42372</v>
      </c>
      <c r="M7890">
        <f t="shared" si="493"/>
        <v>2016</v>
      </c>
      <c r="N7890">
        <f t="shared" si="494"/>
        <v>1</v>
      </c>
      <c r="O7890" t="str">
        <f t="shared" si="495"/>
        <v>2016-01</v>
      </c>
    </row>
    <row r="7891" spans="1:15" x14ac:dyDescent="0.3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2">
        <v>42616</v>
      </c>
      <c r="G7891" t="s">
        <v>78</v>
      </c>
      <c r="H7891" s="5">
        <v>2024</v>
      </c>
      <c r="I7891" s="9">
        <v>0.35</v>
      </c>
      <c r="J7891" s="5">
        <v>748.88</v>
      </c>
      <c r="K7891" t="s">
        <v>17</v>
      </c>
      <c r="L7891" s="1">
        <f t="shared" si="492"/>
        <v>42616</v>
      </c>
      <c r="M7891">
        <f t="shared" si="493"/>
        <v>2016</v>
      </c>
      <c r="N7891">
        <f t="shared" si="494"/>
        <v>9</v>
      </c>
      <c r="O7891" t="str">
        <f t="shared" si="495"/>
        <v>2016-09</v>
      </c>
    </row>
    <row r="7892" spans="1:15" x14ac:dyDescent="0.3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2">
        <v>43416</v>
      </c>
      <c r="G7892" t="s">
        <v>78</v>
      </c>
      <c r="H7892" s="5">
        <v>1150</v>
      </c>
      <c r="I7892" s="9">
        <v>0.17</v>
      </c>
      <c r="J7892" s="5">
        <v>506</v>
      </c>
      <c r="K7892" t="s">
        <v>17</v>
      </c>
      <c r="L7892" s="1">
        <f t="shared" si="492"/>
        <v>43416</v>
      </c>
      <c r="M7892">
        <f t="shared" si="493"/>
        <v>2018</v>
      </c>
      <c r="N7892">
        <f t="shared" si="494"/>
        <v>11</v>
      </c>
      <c r="O7892" t="str">
        <f t="shared" si="495"/>
        <v>2018-11</v>
      </c>
    </row>
    <row r="7893" spans="1:15" x14ac:dyDescent="0.3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s="2" t="s">
        <v>2259</v>
      </c>
      <c r="G7893" t="s">
        <v>78</v>
      </c>
      <c r="H7893" s="5">
        <v>1210</v>
      </c>
      <c r="I7893" s="9">
        <v>0.18</v>
      </c>
      <c r="J7893" s="5">
        <v>544.5</v>
      </c>
      <c r="K7893" t="s">
        <v>17</v>
      </c>
      <c r="L7893" s="1">
        <f t="shared" si="492"/>
        <v>42634</v>
      </c>
      <c r="M7893">
        <f t="shared" si="493"/>
        <v>2016</v>
      </c>
      <c r="N7893">
        <f t="shared" si="494"/>
        <v>9</v>
      </c>
      <c r="O7893" t="str">
        <f t="shared" si="495"/>
        <v>2016-09</v>
      </c>
    </row>
    <row r="7894" spans="1:15" x14ac:dyDescent="0.3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2">
        <v>42438</v>
      </c>
      <c r="G7894" t="s">
        <v>103</v>
      </c>
      <c r="H7894" s="5">
        <v>2281</v>
      </c>
      <c r="I7894" s="9">
        <v>0.22</v>
      </c>
      <c r="J7894" s="5">
        <v>912.4</v>
      </c>
      <c r="K7894" t="s">
        <v>17</v>
      </c>
      <c r="L7894" s="1">
        <f t="shared" si="492"/>
        <v>42438</v>
      </c>
      <c r="M7894">
        <f t="shared" si="493"/>
        <v>2016</v>
      </c>
      <c r="N7894">
        <f t="shared" si="494"/>
        <v>3</v>
      </c>
      <c r="O7894" t="str">
        <f t="shared" si="495"/>
        <v>2016-03</v>
      </c>
    </row>
    <row r="7895" spans="1:15" x14ac:dyDescent="0.3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s="2" t="s">
        <v>2122</v>
      </c>
      <c r="G7895" t="s">
        <v>103</v>
      </c>
      <c r="H7895" s="5">
        <v>1518</v>
      </c>
      <c r="I7895" s="9">
        <v>0.1</v>
      </c>
      <c r="J7895" s="5">
        <v>288.42</v>
      </c>
      <c r="K7895" t="s">
        <v>17</v>
      </c>
      <c r="L7895" s="1">
        <f t="shared" si="492"/>
        <v>43183</v>
      </c>
      <c r="M7895">
        <f t="shared" si="493"/>
        <v>2018</v>
      </c>
      <c r="N7895">
        <f t="shared" si="494"/>
        <v>3</v>
      </c>
      <c r="O7895" t="str">
        <f t="shared" si="495"/>
        <v>2018-03</v>
      </c>
    </row>
    <row r="7896" spans="1:15" x14ac:dyDescent="0.3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s="2" t="s">
        <v>3974</v>
      </c>
      <c r="G7896" t="s">
        <v>103</v>
      </c>
      <c r="H7896" s="5">
        <v>1893</v>
      </c>
      <c r="I7896" s="9">
        <v>0.21</v>
      </c>
      <c r="J7896" s="5">
        <v>681.48</v>
      </c>
      <c r="K7896" t="s">
        <v>17</v>
      </c>
      <c r="L7896" s="1">
        <f t="shared" si="492"/>
        <v>43214</v>
      </c>
      <c r="M7896">
        <f t="shared" si="493"/>
        <v>2018</v>
      </c>
      <c r="N7896">
        <f t="shared" si="494"/>
        <v>4</v>
      </c>
      <c r="O7896" t="str">
        <f t="shared" si="495"/>
        <v>2018-04</v>
      </c>
    </row>
    <row r="7897" spans="1:15" x14ac:dyDescent="0.3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2">
        <v>42681</v>
      </c>
      <c r="G7897" t="s">
        <v>103</v>
      </c>
      <c r="H7897" s="5">
        <v>1333</v>
      </c>
      <c r="I7897" s="9">
        <v>0.24</v>
      </c>
      <c r="J7897" s="5">
        <v>106.64</v>
      </c>
      <c r="K7897" t="s">
        <v>17</v>
      </c>
      <c r="L7897" s="1">
        <f t="shared" si="492"/>
        <v>42681</v>
      </c>
      <c r="M7897">
        <f t="shared" si="493"/>
        <v>2016</v>
      </c>
      <c r="N7897">
        <f t="shared" si="494"/>
        <v>11</v>
      </c>
      <c r="O7897" t="str">
        <f t="shared" si="495"/>
        <v>2016-11</v>
      </c>
    </row>
    <row r="7898" spans="1:15" x14ac:dyDescent="0.3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s="2" t="s">
        <v>1125</v>
      </c>
      <c r="G7898" t="s">
        <v>103</v>
      </c>
      <c r="H7898" s="5">
        <v>1285</v>
      </c>
      <c r="I7898" s="9">
        <v>0.25</v>
      </c>
      <c r="J7898" s="5">
        <v>552.54999999999995</v>
      </c>
      <c r="K7898" t="s">
        <v>17</v>
      </c>
      <c r="L7898" s="1">
        <f t="shared" si="492"/>
        <v>42449</v>
      </c>
      <c r="M7898">
        <f t="shared" si="493"/>
        <v>2016</v>
      </c>
      <c r="N7898">
        <f t="shared" si="494"/>
        <v>3</v>
      </c>
      <c r="O7898" t="str">
        <f t="shared" si="495"/>
        <v>2016-03</v>
      </c>
    </row>
    <row r="7899" spans="1:15" x14ac:dyDescent="0.3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s="2" t="s">
        <v>598</v>
      </c>
      <c r="G7899" t="s">
        <v>103</v>
      </c>
      <c r="H7899" s="5">
        <v>1506</v>
      </c>
      <c r="I7899" s="9">
        <v>0.28000000000000003</v>
      </c>
      <c r="J7899" s="5">
        <v>225.9</v>
      </c>
      <c r="K7899" t="s">
        <v>17</v>
      </c>
      <c r="L7899" s="1">
        <f t="shared" si="492"/>
        <v>42701</v>
      </c>
      <c r="M7899">
        <f t="shared" si="493"/>
        <v>2016</v>
      </c>
      <c r="N7899">
        <f t="shared" si="494"/>
        <v>11</v>
      </c>
      <c r="O7899" t="str">
        <f t="shared" si="495"/>
        <v>2016-11</v>
      </c>
    </row>
    <row r="7900" spans="1:15" x14ac:dyDescent="0.3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s="2" t="s">
        <v>1122</v>
      </c>
      <c r="G7900" t="s">
        <v>103</v>
      </c>
      <c r="H7900" s="5">
        <v>1198</v>
      </c>
      <c r="I7900" s="9">
        <v>0.32</v>
      </c>
      <c r="J7900" s="5">
        <v>407.32</v>
      </c>
      <c r="K7900" t="s">
        <v>17</v>
      </c>
      <c r="L7900" s="1">
        <f t="shared" si="492"/>
        <v>43234</v>
      </c>
      <c r="M7900">
        <f t="shared" si="493"/>
        <v>2018</v>
      </c>
      <c r="N7900">
        <f t="shared" si="494"/>
        <v>5</v>
      </c>
      <c r="O7900" t="str">
        <f t="shared" si="495"/>
        <v>2018-05</v>
      </c>
    </row>
    <row r="7901" spans="1:15" x14ac:dyDescent="0.3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s="2" t="s">
        <v>6610</v>
      </c>
      <c r="G7901" t="s">
        <v>103</v>
      </c>
      <c r="H7901" s="5">
        <v>2317</v>
      </c>
      <c r="I7901" s="9">
        <v>0.31</v>
      </c>
      <c r="J7901" s="5">
        <v>1042.6500000000001</v>
      </c>
      <c r="K7901" t="s">
        <v>17</v>
      </c>
      <c r="L7901" s="1">
        <f t="shared" si="492"/>
        <v>42369</v>
      </c>
      <c r="M7901">
        <f t="shared" si="493"/>
        <v>2015</v>
      </c>
      <c r="N7901">
        <f t="shared" si="494"/>
        <v>12</v>
      </c>
      <c r="O7901" t="str">
        <f t="shared" si="495"/>
        <v>2015-12</v>
      </c>
    </row>
    <row r="7902" spans="1:15" x14ac:dyDescent="0.3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s="2" t="s">
        <v>598</v>
      </c>
      <c r="G7902" t="s">
        <v>103</v>
      </c>
      <c r="H7902" s="5">
        <v>792</v>
      </c>
      <c r="I7902" s="9">
        <v>0.34</v>
      </c>
      <c r="J7902" s="5">
        <v>324.72000000000003</v>
      </c>
      <c r="K7902" t="s">
        <v>17</v>
      </c>
      <c r="L7902" s="1">
        <f t="shared" si="492"/>
        <v>42701</v>
      </c>
      <c r="M7902">
        <f t="shared" si="493"/>
        <v>2016</v>
      </c>
      <c r="N7902">
        <f t="shared" si="494"/>
        <v>11</v>
      </c>
      <c r="O7902" t="str">
        <f t="shared" si="495"/>
        <v>2016-11</v>
      </c>
    </row>
    <row r="7903" spans="1:15" x14ac:dyDescent="0.3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2">
        <v>42864</v>
      </c>
      <c r="G7903" t="s">
        <v>103</v>
      </c>
      <c r="H7903" s="5">
        <v>733</v>
      </c>
      <c r="I7903" s="9">
        <v>0.34</v>
      </c>
      <c r="J7903" s="5">
        <v>329.85</v>
      </c>
      <c r="K7903" t="s">
        <v>17</v>
      </c>
      <c r="L7903" s="1">
        <f t="shared" si="492"/>
        <v>42864</v>
      </c>
      <c r="M7903">
        <f t="shared" si="493"/>
        <v>2017</v>
      </c>
      <c r="N7903">
        <f t="shared" si="494"/>
        <v>5</v>
      </c>
      <c r="O7903" t="str">
        <f t="shared" si="495"/>
        <v>2017-05</v>
      </c>
    </row>
    <row r="7904" spans="1:15" x14ac:dyDescent="0.3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s="2" t="s">
        <v>221</v>
      </c>
      <c r="G7904" t="s">
        <v>103</v>
      </c>
      <c r="H7904" s="5">
        <v>635</v>
      </c>
      <c r="I7904" s="9">
        <v>0.27</v>
      </c>
      <c r="J7904" s="5">
        <v>190.5</v>
      </c>
      <c r="K7904" t="s">
        <v>17</v>
      </c>
      <c r="L7904" s="1">
        <f t="shared" si="492"/>
        <v>43417</v>
      </c>
      <c r="M7904">
        <f t="shared" si="493"/>
        <v>2018</v>
      </c>
      <c r="N7904">
        <f t="shared" si="494"/>
        <v>11</v>
      </c>
      <c r="O7904" t="str">
        <f t="shared" si="495"/>
        <v>2018-11</v>
      </c>
    </row>
    <row r="7905" spans="1:15" x14ac:dyDescent="0.3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s="2" t="s">
        <v>2009</v>
      </c>
      <c r="G7905" t="s">
        <v>103</v>
      </c>
      <c r="H7905" s="5">
        <v>1824</v>
      </c>
      <c r="I7905" s="9">
        <v>0.12</v>
      </c>
      <c r="J7905" s="5">
        <v>802.56</v>
      </c>
      <c r="K7905" t="s">
        <v>17</v>
      </c>
      <c r="L7905" s="1">
        <f t="shared" si="492"/>
        <v>42154</v>
      </c>
      <c r="M7905">
        <f t="shared" si="493"/>
        <v>2015</v>
      </c>
      <c r="N7905">
        <f t="shared" si="494"/>
        <v>5</v>
      </c>
      <c r="O7905" t="str">
        <f t="shared" si="495"/>
        <v>2015-05</v>
      </c>
    </row>
    <row r="7906" spans="1:15" x14ac:dyDescent="0.3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s="2" t="s">
        <v>105</v>
      </c>
      <c r="G7906" t="s">
        <v>103</v>
      </c>
      <c r="H7906" s="5">
        <v>982</v>
      </c>
      <c r="I7906" s="9">
        <v>0.28999999999999998</v>
      </c>
      <c r="J7906" s="5">
        <v>412.44</v>
      </c>
      <c r="K7906" t="s">
        <v>17</v>
      </c>
      <c r="L7906" s="1">
        <f t="shared" si="492"/>
        <v>42638</v>
      </c>
      <c r="M7906">
        <f t="shared" si="493"/>
        <v>2016</v>
      </c>
      <c r="N7906">
        <f t="shared" si="494"/>
        <v>9</v>
      </c>
      <c r="O7906" t="str">
        <f t="shared" si="495"/>
        <v>2016-09</v>
      </c>
    </row>
    <row r="7907" spans="1:15" x14ac:dyDescent="0.3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s="2" t="s">
        <v>6555</v>
      </c>
      <c r="G7907" t="s">
        <v>103</v>
      </c>
      <c r="H7907" s="5">
        <v>887</v>
      </c>
      <c r="I7907" s="9">
        <v>0.25</v>
      </c>
      <c r="J7907" s="5">
        <v>168.53</v>
      </c>
      <c r="K7907" t="s">
        <v>17</v>
      </c>
      <c r="L7907" s="1">
        <f t="shared" si="492"/>
        <v>42567</v>
      </c>
      <c r="M7907">
        <f t="shared" si="493"/>
        <v>2016</v>
      </c>
      <c r="N7907">
        <f t="shared" si="494"/>
        <v>7</v>
      </c>
      <c r="O7907" t="str">
        <f t="shared" si="495"/>
        <v>2016-07</v>
      </c>
    </row>
    <row r="7908" spans="1:15" x14ac:dyDescent="0.3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s="2" t="s">
        <v>221</v>
      </c>
      <c r="G7908" t="s">
        <v>103</v>
      </c>
      <c r="H7908" s="5">
        <v>583</v>
      </c>
      <c r="I7908" s="9">
        <v>0.26</v>
      </c>
      <c r="J7908" s="5">
        <v>128.26</v>
      </c>
      <c r="K7908" t="s">
        <v>17</v>
      </c>
      <c r="L7908" s="1">
        <f t="shared" si="492"/>
        <v>43417</v>
      </c>
      <c r="M7908">
        <f t="shared" si="493"/>
        <v>2018</v>
      </c>
      <c r="N7908">
        <f t="shared" si="494"/>
        <v>11</v>
      </c>
      <c r="O7908" t="str">
        <f t="shared" si="495"/>
        <v>2018-11</v>
      </c>
    </row>
    <row r="7909" spans="1:15" x14ac:dyDescent="0.3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s="2" t="s">
        <v>743</v>
      </c>
      <c r="G7909" t="s">
        <v>103</v>
      </c>
      <c r="H7909" s="5">
        <v>2088</v>
      </c>
      <c r="I7909" s="9">
        <v>0.12</v>
      </c>
      <c r="J7909" s="5">
        <v>689.04</v>
      </c>
      <c r="K7909" t="s">
        <v>17</v>
      </c>
      <c r="L7909" s="1">
        <f t="shared" si="492"/>
        <v>42885</v>
      </c>
      <c r="M7909">
        <f t="shared" si="493"/>
        <v>2017</v>
      </c>
      <c r="N7909">
        <f t="shared" si="494"/>
        <v>5</v>
      </c>
      <c r="O7909" t="str">
        <f t="shared" si="495"/>
        <v>2017-05</v>
      </c>
    </row>
    <row r="7910" spans="1:15" x14ac:dyDescent="0.3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s="2" t="s">
        <v>221</v>
      </c>
      <c r="G7910" t="s">
        <v>103</v>
      </c>
      <c r="H7910" s="5">
        <v>1617</v>
      </c>
      <c r="I7910" s="9">
        <v>0.16</v>
      </c>
      <c r="J7910" s="5">
        <v>113.19</v>
      </c>
      <c r="K7910" t="s">
        <v>17</v>
      </c>
      <c r="L7910" s="1">
        <f t="shared" si="492"/>
        <v>43417</v>
      </c>
      <c r="M7910">
        <f t="shared" si="493"/>
        <v>2018</v>
      </c>
      <c r="N7910">
        <f t="shared" si="494"/>
        <v>11</v>
      </c>
      <c r="O7910" t="str">
        <f t="shared" si="495"/>
        <v>2018-11</v>
      </c>
    </row>
    <row r="7911" spans="1:15" x14ac:dyDescent="0.3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2">
        <v>42157</v>
      </c>
      <c r="G7911" t="s">
        <v>23</v>
      </c>
      <c r="H7911" s="5">
        <v>1592</v>
      </c>
      <c r="I7911" s="9">
        <v>0.14000000000000001</v>
      </c>
      <c r="J7911" s="5">
        <v>191.04</v>
      </c>
      <c r="K7911" t="s">
        <v>17</v>
      </c>
      <c r="L7911" s="1">
        <f t="shared" si="492"/>
        <v>42157</v>
      </c>
      <c r="M7911">
        <f t="shared" si="493"/>
        <v>2015</v>
      </c>
      <c r="N7911">
        <f t="shared" si="494"/>
        <v>6</v>
      </c>
      <c r="O7911" t="str">
        <f t="shared" si="495"/>
        <v>2015-06</v>
      </c>
    </row>
    <row r="7912" spans="1:15" x14ac:dyDescent="0.3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s="2" t="s">
        <v>2457</v>
      </c>
      <c r="G7912" t="s">
        <v>23</v>
      </c>
      <c r="H7912" s="5">
        <v>1887</v>
      </c>
      <c r="I7912" s="9">
        <v>0.27</v>
      </c>
      <c r="J7912" s="5">
        <v>622.71</v>
      </c>
      <c r="K7912" t="s">
        <v>17</v>
      </c>
      <c r="L7912" s="1">
        <f t="shared" si="492"/>
        <v>43206</v>
      </c>
      <c r="M7912">
        <f t="shared" si="493"/>
        <v>2018</v>
      </c>
      <c r="N7912">
        <f t="shared" si="494"/>
        <v>4</v>
      </c>
      <c r="O7912" t="str">
        <f t="shared" si="495"/>
        <v>2018-04</v>
      </c>
    </row>
    <row r="7913" spans="1:15" x14ac:dyDescent="0.3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s="2" t="s">
        <v>2072</v>
      </c>
      <c r="G7913" t="s">
        <v>23</v>
      </c>
      <c r="H7913" s="5">
        <v>1642</v>
      </c>
      <c r="I7913" s="9">
        <v>0.25</v>
      </c>
      <c r="J7913" s="5">
        <v>164.2</v>
      </c>
      <c r="K7913" t="s">
        <v>17</v>
      </c>
      <c r="L7913" s="1">
        <f t="shared" si="492"/>
        <v>43238</v>
      </c>
      <c r="M7913">
        <f t="shared" si="493"/>
        <v>2018</v>
      </c>
      <c r="N7913">
        <f t="shared" si="494"/>
        <v>5</v>
      </c>
      <c r="O7913" t="str">
        <f t="shared" si="495"/>
        <v>2018-05</v>
      </c>
    </row>
    <row r="7914" spans="1:15" x14ac:dyDescent="0.3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2">
        <v>42225</v>
      </c>
      <c r="G7914" t="s">
        <v>23</v>
      </c>
      <c r="H7914" s="5">
        <v>773</v>
      </c>
      <c r="I7914" s="9">
        <v>0.31</v>
      </c>
      <c r="J7914" s="5">
        <v>324.66000000000003</v>
      </c>
      <c r="K7914" t="s">
        <v>17</v>
      </c>
      <c r="L7914" s="1">
        <f t="shared" si="492"/>
        <v>42225</v>
      </c>
      <c r="M7914">
        <f t="shared" si="493"/>
        <v>2015</v>
      </c>
      <c r="N7914">
        <f t="shared" si="494"/>
        <v>8</v>
      </c>
      <c r="O7914" t="str">
        <f t="shared" si="495"/>
        <v>2015-08</v>
      </c>
    </row>
    <row r="7915" spans="1:15" x14ac:dyDescent="0.3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2">
        <v>42225</v>
      </c>
      <c r="G7915" t="s">
        <v>23</v>
      </c>
      <c r="H7915" s="5">
        <v>910</v>
      </c>
      <c r="I7915" s="9">
        <v>0.1</v>
      </c>
      <c r="J7915" s="5">
        <v>63.7</v>
      </c>
      <c r="K7915" t="s">
        <v>17</v>
      </c>
      <c r="L7915" s="1">
        <f t="shared" si="492"/>
        <v>42225</v>
      </c>
      <c r="M7915">
        <f t="shared" si="493"/>
        <v>2015</v>
      </c>
      <c r="N7915">
        <f t="shared" si="494"/>
        <v>8</v>
      </c>
      <c r="O7915" t="str">
        <f t="shared" si="495"/>
        <v>2015-08</v>
      </c>
    </row>
    <row r="7916" spans="1:15" x14ac:dyDescent="0.3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s="2" t="s">
        <v>2072</v>
      </c>
      <c r="G7916" t="s">
        <v>23</v>
      </c>
      <c r="H7916" s="5">
        <v>2387</v>
      </c>
      <c r="I7916" s="9">
        <v>0.14000000000000001</v>
      </c>
      <c r="J7916" s="5">
        <v>620.62</v>
      </c>
      <c r="K7916" t="s">
        <v>17</v>
      </c>
      <c r="L7916" s="1">
        <f t="shared" si="492"/>
        <v>43238</v>
      </c>
      <c r="M7916">
        <f t="shared" si="493"/>
        <v>2018</v>
      </c>
      <c r="N7916">
        <f t="shared" si="494"/>
        <v>5</v>
      </c>
      <c r="O7916" t="str">
        <f t="shared" si="495"/>
        <v>2018-05</v>
      </c>
    </row>
    <row r="7917" spans="1:15" x14ac:dyDescent="0.3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2">
        <v>42157</v>
      </c>
      <c r="G7917" t="s">
        <v>23</v>
      </c>
      <c r="H7917" s="5">
        <v>1699</v>
      </c>
      <c r="I7917" s="9">
        <v>0.35</v>
      </c>
      <c r="J7917" s="5">
        <v>118.93</v>
      </c>
      <c r="K7917" t="s">
        <v>17</v>
      </c>
      <c r="L7917" s="1">
        <f t="shared" si="492"/>
        <v>42157</v>
      </c>
      <c r="M7917">
        <f t="shared" si="493"/>
        <v>2015</v>
      </c>
      <c r="N7917">
        <f t="shared" si="494"/>
        <v>6</v>
      </c>
      <c r="O7917" t="str">
        <f t="shared" si="495"/>
        <v>2015-06</v>
      </c>
    </row>
    <row r="7918" spans="1:15" x14ac:dyDescent="0.3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s="2" t="s">
        <v>92</v>
      </c>
      <c r="G7918" t="s">
        <v>23</v>
      </c>
      <c r="H7918" s="5">
        <v>2478</v>
      </c>
      <c r="I7918" s="9">
        <v>0.35</v>
      </c>
      <c r="J7918" s="5">
        <v>569.94000000000005</v>
      </c>
      <c r="K7918" t="s">
        <v>17</v>
      </c>
      <c r="L7918" s="1">
        <f t="shared" si="492"/>
        <v>42243</v>
      </c>
      <c r="M7918">
        <f t="shared" si="493"/>
        <v>2015</v>
      </c>
      <c r="N7918">
        <f t="shared" si="494"/>
        <v>8</v>
      </c>
      <c r="O7918" t="str">
        <f t="shared" si="495"/>
        <v>2015-08</v>
      </c>
    </row>
    <row r="7919" spans="1:15" x14ac:dyDescent="0.3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s="2" t="s">
        <v>2431</v>
      </c>
      <c r="G7919" t="s">
        <v>23</v>
      </c>
      <c r="H7919" s="5">
        <v>1326</v>
      </c>
      <c r="I7919" s="9">
        <v>0.23</v>
      </c>
      <c r="J7919" s="5">
        <v>424.32</v>
      </c>
      <c r="K7919" t="s">
        <v>17</v>
      </c>
      <c r="L7919" s="1">
        <f t="shared" si="492"/>
        <v>43065</v>
      </c>
      <c r="M7919">
        <f t="shared" si="493"/>
        <v>2017</v>
      </c>
      <c r="N7919">
        <f t="shared" si="494"/>
        <v>11</v>
      </c>
      <c r="O7919" t="str">
        <f t="shared" si="495"/>
        <v>2017-11</v>
      </c>
    </row>
    <row r="7920" spans="1:15" x14ac:dyDescent="0.3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2">
        <v>42407</v>
      </c>
      <c r="G7920" t="s">
        <v>23</v>
      </c>
      <c r="H7920" s="5">
        <v>942</v>
      </c>
      <c r="I7920" s="9">
        <v>0.35</v>
      </c>
      <c r="J7920" s="5">
        <v>386.22</v>
      </c>
      <c r="K7920" t="s">
        <v>17</v>
      </c>
      <c r="L7920" s="1">
        <f t="shared" si="492"/>
        <v>42407</v>
      </c>
      <c r="M7920">
        <f t="shared" si="493"/>
        <v>2016</v>
      </c>
      <c r="N7920">
        <f t="shared" si="494"/>
        <v>2</v>
      </c>
      <c r="O7920" t="str">
        <f t="shared" si="495"/>
        <v>2016-02</v>
      </c>
    </row>
    <row r="7921" spans="1:15" x14ac:dyDescent="0.3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s="2" t="s">
        <v>6483</v>
      </c>
      <c r="G7921" t="s">
        <v>23</v>
      </c>
      <c r="H7921" s="5">
        <v>1253</v>
      </c>
      <c r="I7921" s="9">
        <v>0.24</v>
      </c>
      <c r="J7921" s="5">
        <v>438.55</v>
      </c>
      <c r="K7921" t="s">
        <v>17</v>
      </c>
      <c r="L7921" s="1">
        <f t="shared" si="492"/>
        <v>42082</v>
      </c>
      <c r="M7921">
        <f t="shared" si="493"/>
        <v>2015</v>
      </c>
      <c r="N7921">
        <f t="shared" si="494"/>
        <v>3</v>
      </c>
      <c r="O7921" t="str">
        <f t="shared" si="495"/>
        <v>2015-03</v>
      </c>
    </row>
    <row r="7922" spans="1:15" x14ac:dyDescent="0.3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2">
        <v>42680</v>
      </c>
      <c r="G7922" t="s">
        <v>23</v>
      </c>
      <c r="H7922" s="5">
        <v>1544</v>
      </c>
      <c r="I7922" s="9">
        <v>0.2</v>
      </c>
      <c r="J7922" s="5">
        <v>386</v>
      </c>
      <c r="K7922" t="s">
        <v>17</v>
      </c>
      <c r="L7922" s="1">
        <f t="shared" si="492"/>
        <v>42680</v>
      </c>
      <c r="M7922">
        <f t="shared" si="493"/>
        <v>2016</v>
      </c>
      <c r="N7922">
        <f t="shared" si="494"/>
        <v>11</v>
      </c>
      <c r="O7922" t="str">
        <f t="shared" si="495"/>
        <v>2016-11</v>
      </c>
    </row>
    <row r="7923" spans="1:15" x14ac:dyDescent="0.3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s="2" t="s">
        <v>6483</v>
      </c>
      <c r="G7923" t="s">
        <v>23</v>
      </c>
      <c r="H7923" s="5">
        <v>1105</v>
      </c>
      <c r="I7923" s="9">
        <v>0.2</v>
      </c>
      <c r="J7923" s="5">
        <v>187.85</v>
      </c>
      <c r="K7923" t="s">
        <v>17</v>
      </c>
      <c r="L7923" s="1">
        <f t="shared" si="492"/>
        <v>42082</v>
      </c>
      <c r="M7923">
        <f t="shared" si="493"/>
        <v>2015</v>
      </c>
      <c r="N7923">
        <f t="shared" si="494"/>
        <v>3</v>
      </c>
      <c r="O7923" t="str">
        <f t="shared" si="495"/>
        <v>2015-03</v>
      </c>
    </row>
    <row r="7924" spans="1:15" x14ac:dyDescent="0.3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s="2" t="s">
        <v>8768</v>
      </c>
      <c r="G7924" t="s">
        <v>23</v>
      </c>
      <c r="H7924" s="5">
        <v>545</v>
      </c>
      <c r="I7924" s="9">
        <v>0.1</v>
      </c>
      <c r="J7924" s="5">
        <v>43.6</v>
      </c>
      <c r="K7924" t="s">
        <v>17</v>
      </c>
      <c r="L7924" s="1">
        <f t="shared" si="492"/>
        <v>43033</v>
      </c>
      <c r="M7924">
        <f t="shared" si="493"/>
        <v>2017</v>
      </c>
      <c r="N7924">
        <f t="shared" si="494"/>
        <v>10</v>
      </c>
      <c r="O7924" t="str">
        <f t="shared" si="495"/>
        <v>2017-10</v>
      </c>
    </row>
    <row r="7925" spans="1:15" x14ac:dyDescent="0.3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2">
        <v>43201</v>
      </c>
      <c r="G7925" t="s">
        <v>23</v>
      </c>
      <c r="H7925" s="5">
        <v>1474</v>
      </c>
      <c r="I7925" s="9">
        <v>0.12</v>
      </c>
      <c r="J7925" s="5">
        <v>456.94</v>
      </c>
      <c r="K7925" t="s">
        <v>17</v>
      </c>
      <c r="L7925" s="1">
        <f t="shared" si="492"/>
        <v>43201</v>
      </c>
      <c r="M7925">
        <f t="shared" si="493"/>
        <v>2018</v>
      </c>
      <c r="N7925">
        <f t="shared" si="494"/>
        <v>4</v>
      </c>
      <c r="O7925" t="str">
        <f t="shared" si="495"/>
        <v>2018-04</v>
      </c>
    </row>
    <row r="7926" spans="1:15" x14ac:dyDescent="0.3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2">
        <v>43132</v>
      </c>
      <c r="G7926" t="s">
        <v>23</v>
      </c>
      <c r="H7926" s="5">
        <v>1448</v>
      </c>
      <c r="I7926" s="9">
        <v>0.19</v>
      </c>
      <c r="J7926" s="5">
        <v>492.32</v>
      </c>
      <c r="K7926" t="s">
        <v>17</v>
      </c>
      <c r="L7926" s="1">
        <f t="shared" si="492"/>
        <v>43132</v>
      </c>
      <c r="M7926">
        <f t="shared" si="493"/>
        <v>2018</v>
      </c>
      <c r="N7926">
        <f t="shared" si="494"/>
        <v>2</v>
      </c>
      <c r="O7926" t="str">
        <f t="shared" si="495"/>
        <v>2018-02</v>
      </c>
    </row>
    <row r="7927" spans="1:15" x14ac:dyDescent="0.3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s="2" t="s">
        <v>1055</v>
      </c>
      <c r="G7927" t="s">
        <v>29</v>
      </c>
      <c r="H7927" s="5">
        <v>1693</v>
      </c>
      <c r="I7927" s="9">
        <v>0.27</v>
      </c>
      <c r="J7927" s="5">
        <v>440.18</v>
      </c>
      <c r="K7927" t="s">
        <v>17</v>
      </c>
      <c r="L7927" s="1">
        <f t="shared" si="492"/>
        <v>42613</v>
      </c>
      <c r="M7927">
        <f t="shared" si="493"/>
        <v>2016</v>
      </c>
      <c r="N7927">
        <f t="shared" si="494"/>
        <v>8</v>
      </c>
      <c r="O7927" t="str">
        <f t="shared" si="495"/>
        <v>2016-08</v>
      </c>
    </row>
    <row r="7928" spans="1:15" x14ac:dyDescent="0.3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s="2" t="s">
        <v>1486</v>
      </c>
      <c r="G7928" t="s">
        <v>29</v>
      </c>
      <c r="H7928" s="5">
        <v>1368</v>
      </c>
      <c r="I7928" s="9">
        <v>0.28000000000000003</v>
      </c>
      <c r="J7928" s="5">
        <v>574.55999999999995</v>
      </c>
      <c r="K7928" t="s">
        <v>17</v>
      </c>
      <c r="L7928" s="1">
        <f t="shared" si="492"/>
        <v>42205</v>
      </c>
      <c r="M7928">
        <f t="shared" si="493"/>
        <v>2015</v>
      </c>
      <c r="N7928">
        <f t="shared" si="494"/>
        <v>7</v>
      </c>
      <c r="O7928" t="str">
        <f t="shared" si="495"/>
        <v>2015-07</v>
      </c>
    </row>
    <row r="7929" spans="1:15" x14ac:dyDescent="0.3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s="2" t="s">
        <v>2187</v>
      </c>
      <c r="G7929" t="s">
        <v>29</v>
      </c>
      <c r="H7929" s="5">
        <v>2499</v>
      </c>
      <c r="I7929" s="9">
        <v>0.14000000000000001</v>
      </c>
      <c r="J7929" s="5">
        <v>224.91</v>
      </c>
      <c r="K7929" t="s">
        <v>17</v>
      </c>
      <c r="L7929" s="1">
        <f t="shared" si="492"/>
        <v>42325</v>
      </c>
      <c r="M7929">
        <f t="shared" si="493"/>
        <v>2015</v>
      </c>
      <c r="N7929">
        <f t="shared" si="494"/>
        <v>11</v>
      </c>
      <c r="O7929" t="str">
        <f t="shared" si="495"/>
        <v>2015-11</v>
      </c>
    </row>
    <row r="7930" spans="1:15" x14ac:dyDescent="0.3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s="2" t="s">
        <v>1612</v>
      </c>
      <c r="G7930" t="s">
        <v>29</v>
      </c>
      <c r="H7930" s="5">
        <v>1703</v>
      </c>
      <c r="I7930" s="9">
        <v>0.28000000000000003</v>
      </c>
      <c r="J7930" s="5">
        <v>698.23</v>
      </c>
      <c r="K7930" t="s">
        <v>17</v>
      </c>
      <c r="L7930" s="1">
        <f t="shared" si="492"/>
        <v>42816</v>
      </c>
      <c r="M7930">
        <f t="shared" si="493"/>
        <v>2017</v>
      </c>
      <c r="N7930">
        <f t="shared" si="494"/>
        <v>3</v>
      </c>
      <c r="O7930" t="str">
        <f t="shared" si="495"/>
        <v>2017-03</v>
      </c>
    </row>
    <row r="7931" spans="1:15" x14ac:dyDescent="0.3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s="2" t="s">
        <v>1949</v>
      </c>
      <c r="G7931" t="s">
        <v>29</v>
      </c>
      <c r="H7931" s="5">
        <v>2008</v>
      </c>
      <c r="I7931" s="9">
        <v>0.13</v>
      </c>
      <c r="J7931" s="5">
        <v>883.52</v>
      </c>
      <c r="K7931" t="s">
        <v>17</v>
      </c>
      <c r="L7931" s="1">
        <f t="shared" si="492"/>
        <v>42452</v>
      </c>
      <c r="M7931">
        <f t="shared" si="493"/>
        <v>2016</v>
      </c>
      <c r="N7931">
        <f t="shared" si="494"/>
        <v>3</v>
      </c>
      <c r="O7931" t="str">
        <f t="shared" si="495"/>
        <v>2016-03</v>
      </c>
    </row>
    <row r="7932" spans="1:15" x14ac:dyDescent="0.3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2">
        <v>42530</v>
      </c>
      <c r="G7932" t="s">
        <v>29</v>
      </c>
      <c r="H7932" s="5">
        <v>727</v>
      </c>
      <c r="I7932" s="9">
        <v>0.17</v>
      </c>
      <c r="J7932" s="5">
        <v>43.62</v>
      </c>
      <c r="K7932" t="s">
        <v>17</v>
      </c>
      <c r="L7932" s="1">
        <f t="shared" si="492"/>
        <v>42530</v>
      </c>
      <c r="M7932">
        <f t="shared" si="493"/>
        <v>2016</v>
      </c>
      <c r="N7932">
        <f t="shared" si="494"/>
        <v>6</v>
      </c>
      <c r="O7932" t="str">
        <f t="shared" si="495"/>
        <v>2016-06</v>
      </c>
    </row>
    <row r="7933" spans="1:15" x14ac:dyDescent="0.3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s="2" t="s">
        <v>2142</v>
      </c>
      <c r="G7933" t="s">
        <v>29</v>
      </c>
      <c r="H7933" s="5">
        <v>501</v>
      </c>
      <c r="I7933" s="9">
        <v>0.14000000000000001</v>
      </c>
      <c r="J7933" s="5">
        <v>200.4</v>
      </c>
      <c r="K7933" t="s">
        <v>17</v>
      </c>
      <c r="L7933" s="1">
        <f t="shared" si="492"/>
        <v>43094</v>
      </c>
      <c r="M7933">
        <f t="shared" si="493"/>
        <v>2017</v>
      </c>
      <c r="N7933">
        <f t="shared" si="494"/>
        <v>12</v>
      </c>
      <c r="O7933" t="str">
        <f t="shared" si="495"/>
        <v>2017-12</v>
      </c>
    </row>
    <row r="7934" spans="1:15" x14ac:dyDescent="0.3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2">
        <v>42319</v>
      </c>
      <c r="G7934" t="s">
        <v>29</v>
      </c>
      <c r="H7934" s="5">
        <v>718</v>
      </c>
      <c r="I7934" s="9">
        <v>0.27</v>
      </c>
      <c r="J7934" s="5">
        <v>244.12</v>
      </c>
      <c r="K7934" t="s">
        <v>17</v>
      </c>
      <c r="L7934" s="1">
        <f t="shared" si="492"/>
        <v>42319</v>
      </c>
      <c r="M7934">
        <f t="shared" si="493"/>
        <v>2015</v>
      </c>
      <c r="N7934">
        <f t="shared" si="494"/>
        <v>11</v>
      </c>
      <c r="O7934" t="str">
        <f t="shared" si="495"/>
        <v>2015-11</v>
      </c>
    </row>
    <row r="7935" spans="1:15" x14ac:dyDescent="0.3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s="2" t="s">
        <v>2961</v>
      </c>
      <c r="G7935" t="s">
        <v>29</v>
      </c>
      <c r="H7935" s="5">
        <v>610</v>
      </c>
      <c r="I7935" s="9">
        <v>0.26</v>
      </c>
      <c r="J7935" s="5">
        <v>122</v>
      </c>
      <c r="K7935" t="s">
        <v>17</v>
      </c>
      <c r="L7935" s="1">
        <f t="shared" si="492"/>
        <v>42448</v>
      </c>
      <c r="M7935">
        <f t="shared" si="493"/>
        <v>2016</v>
      </c>
      <c r="N7935">
        <f t="shared" si="494"/>
        <v>3</v>
      </c>
      <c r="O7935" t="str">
        <f t="shared" si="495"/>
        <v>2016-03</v>
      </c>
    </row>
    <row r="7936" spans="1:15" x14ac:dyDescent="0.3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2">
        <v>42045</v>
      </c>
      <c r="G7936" t="s">
        <v>29</v>
      </c>
      <c r="H7936" s="5">
        <v>1375</v>
      </c>
      <c r="I7936" s="9">
        <v>0.21</v>
      </c>
      <c r="J7936" s="5">
        <v>247.5</v>
      </c>
      <c r="K7936" t="s">
        <v>17</v>
      </c>
      <c r="L7936" s="1">
        <f t="shared" si="492"/>
        <v>42045</v>
      </c>
      <c r="M7936">
        <f t="shared" si="493"/>
        <v>2015</v>
      </c>
      <c r="N7936">
        <f t="shared" si="494"/>
        <v>2</v>
      </c>
      <c r="O7936" t="str">
        <f t="shared" si="495"/>
        <v>2015-02</v>
      </c>
    </row>
    <row r="7937" spans="1:15" x14ac:dyDescent="0.3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2">
        <v>43018</v>
      </c>
      <c r="G7937" t="s">
        <v>29</v>
      </c>
      <c r="H7937" s="5">
        <v>2078</v>
      </c>
      <c r="I7937" s="9">
        <v>0.15</v>
      </c>
      <c r="J7937" s="5">
        <v>228.58</v>
      </c>
      <c r="K7937" t="s">
        <v>17</v>
      </c>
      <c r="L7937" s="1">
        <f t="shared" si="492"/>
        <v>43018</v>
      </c>
      <c r="M7937">
        <f t="shared" si="493"/>
        <v>2017</v>
      </c>
      <c r="N7937">
        <f t="shared" si="494"/>
        <v>10</v>
      </c>
      <c r="O7937" t="str">
        <f t="shared" si="495"/>
        <v>2017-10</v>
      </c>
    </row>
    <row r="7938" spans="1:15" x14ac:dyDescent="0.3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s="2" t="s">
        <v>779</v>
      </c>
      <c r="G7938" t="s">
        <v>29</v>
      </c>
      <c r="H7938" s="5">
        <v>2157</v>
      </c>
      <c r="I7938" s="9">
        <v>0.31</v>
      </c>
      <c r="J7938" s="5">
        <v>172.56</v>
      </c>
      <c r="K7938" t="s">
        <v>17</v>
      </c>
      <c r="L7938" s="1">
        <f t="shared" ref="L7938:L8001" si="496">IF(ISNUMBER(F7938),F7938,IFERROR(DATE(VALUE(RIGHT(F7938,4)),VALUE(LEFT(F7938,FIND("/",F7938)-1)),VALUE(MID(F7938,FIND("/",F7938)+1,FIND("/",F7938,FIND("/",F7938)+1)-FIND("/",F7938)-1))),""))</f>
        <v>43394</v>
      </c>
      <c r="M7938">
        <f t="shared" ref="M7938:M8001" si="497">YEAR(L7938)</f>
        <v>2018</v>
      </c>
      <c r="N7938">
        <f t="shared" ref="N7938:N8001" si="498">MONTH(L7938)</f>
        <v>10</v>
      </c>
      <c r="O7938" t="str">
        <f t="shared" ref="O7938:O8001" si="499">TEXT(L7938,"yyyy-mm")</f>
        <v>2018-10</v>
      </c>
    </row>
    <row r="7939" spans="1:15" x14ac:dyDescent="0.3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s="2" t="s">
        <v>6492</v>
      </c>
      <c r="G7939" t="s">
        <v>29</v>
      </c>
      <c r="H7939" s="5">
        <v>2056</v>
      </c>
      <c r="I7939" s="9">
        <v>0.12</v>
      </c>
      <c r="J7939" s="5">
        <v>719.6</v>
      </c>
      <c r="K7939" t="s">
        <v>17</v>
      </c>
      <c r="L7939" s="1">
        <f t="shared" si="496"/>
        <v>43187</v>
      </c>
      <c r="M7939">
        <f t="shared" si="497"/>
        <v>2018</v>
      </c>
      <c r="N7939">
        <f t="shared" si="498"/>
        <v>3</v>
      </c>
      <c r="O7939" t="str">
        <f t="shared" si="499"/>
        <v>2018-03</v>
      </c>
    </row>
    <row r="7940" spans="1:15" x14ac:dyDescent="0.3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2">
        <v>43104</v>
      </c>
      <c r="G7940" t="s">
        <v>29</v>
      </c>
      <c r="H7940" s="5">
        <v>1750</v>
      </c>
      <c r="I7940" s="9">
        <v>0.34</v>
      </c>
      <c r="J7940" s="5">
        <v>577.5</v>
      </c>
      <c r="K7940" t="s">
        <v>17</v>
      </c>
      <c r="L7940" s="1">
        <f t="shared" si="496"/>
        <v>43104</v>
      </c>
      <c r="M7940">
        <f t="shared" si="497"/>
        <v>2018</v>
      </c>
      <c r="N7940">
        <f t="shared" si="498"/>
        <v>1</v>
      </c>
      <c r="O7940" t="str">
        <f t="shared" si="499"/>
        <v>2018-01</v>
      </c>
    </row>
    <row r="7941" spans="1:15" x14ac:dyDescent="0.3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2">
        <v>42045</v>
      </c>
      <c r="G7941" t="s">
        <v>29</v>
      </c>
      <c r="H7941" s="5">
        <v>2344</v>
      </c>
      <c r="I7941" s="9">
        <v>0.22</v>
      </c>
      <c r="J7941" s="5">
        <v>398.48</v>
      </c>
      <c r="K7941" t="s">
        <v>17</v>
      </c>
      <c r="L7941" s="1">
        <f t="shared" si="496"/>
        <v>42045</v>
      </c>
      <c r="M7941">
        <f t="shared" si="497"/>
        <v>2015</v>
      </c>
      <c r="N7941">
        <f t="shared" si="498"/>
        <v>2</v>
      </c>
      <c r="O7941" t="str">
        <f t="shared" si="499"/>
        <v>2015-02</v>
      </c>
    </row>
    <row r="7942" spans="1:15" x14ac:dyDescent="0.3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2">
        <v>43384</v>
      </c>
      <c r="G7942" t="s">
        <v>29</v>
      </c>
      <c r="H7942" s="5">
        <v>1477</v>
      </c>
      <c r="I7942" s="9">
        <v>0.21</v>
      </c>
      <c r="J7942" s="5">
        <v>561.26</v>
      </c>
      <c r="K7942" t="s">
        <v>17</v>
      </c>
      <c r="L7942" s="1">
        <f t="shared" si="496"/>
        <v>43384</v>
      </c>
      <c r="M7942">
        <f t="shared" si="497"/>
        <v>2018</v>
      </c>
      <c r="N7942">
        <f t="shared" si="498"/>
        <v>10</v>
      </c>
      <c r="O7942" t="str">
        <f t="shared" si="499"/>
        <v>2018-10</v>
      </c>
    </row>
    <row r="7943" spans="1:15" x14ac:dyDescent="0.3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s="2" t="s">
        <v>2083</v>
      </c>
      <c r="G7943" t="s">
        <v>29</v>
      </c>
      <c r="H7943" s="5">
        <v>830</v>
      </c>
      <c r="I7943" s="9">
        <v>0.22</v>
      </c>
      <c r="J7943" s="5">
        <v>298.8</v>
      </c>
      <c r="K7943" t="s">
        <v>17</v>
      </c>
      <c r="L7943" s="1">
        <f t="shared" si="496"/>
        <v>42688</v>
      </c>
      <c r="M7943">
        <f t="shared" si="497"/>
        <v>2016</v>
      </c>
      <c r="N7943">
        <f t="shared" si="498"/>
        <v>11</v>
      </c>
      <c r="O7943" t="str">
        <f t="shared" si="499"/>
        <v>2016-11</v>
      </c>
    </row>
    <row r="7944" spans="1:15" x14ac:dyDescent="0.3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s="2" t="s">
        <v>1055</v>
      </c>
      <c r="G7944" t="s">
        <v>29</v>
      </c>
      <c r="H7944" s="5">
        <v>1440</v>
      </c>
      <c r="I7944" s="9">
        <v>0.26</v>
      </c>
      <c r="J7944" s="5">
        <v>144</v>
      </c>
      <c r="K7944" t="s">
        <v>17</v>
      </c>
      <c r="L7944" s="1">
        <f t="shared" si="496"/>
        <v>42613</v>
      </c>
      <c r="M7944">
        <f t="shared" si="497"/>
        <v>2016</v>
      </c>
      <c r="N7944">
        <f t="shared" si="498"/>
        <v>8</v>
      </c>
      <c r="O7944" t="str">
        <f t="shared" si="499"/>
        <v>2016-08</v>
      </c>
    </row>
    <row r="7945" spans="1:15" x14ac:dyDescent="0.3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2">
        <v>42926</v>
      </c>
      <c r="G7945" t="s">
        <v>29</v>
      </c>
      <c r="H7945" s="5">
        <v>1252</v>
      </c>
      <c r="I7945" s="9">
        <v>0.13</v>
      </c>
      <c r="J7945" s="5">
        <v>187.8</v>
      </c>
      <c r="K7945" t="s">
        <v>17</v>
      </c>
      <c r="L7945" s="1">
        <f t="shared" si="496"/>
        <v>42926</v>
      </c>
      <c r="M7945">
        <f t="shared" si="497"/>
        <v>2017</v>
      </c>
      <c r="N7945">
        <f t="shared" si="498"/>
        <v>7</v>
      </c>
      <c r="O7945" t="str">
        <f t="shared" si="499"/>
        <v>2017-07</v>
      </c>
    </row>
    <row r="7946" spans="1:15" x14ac:dyDescent="0.3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2">
        <v>42045</v>
      </c>
      <c r="G7946" t="s">
        <v>29</v>
      </c>
      <c r="H7946" s="5">
        <v>702</v>
      </c>
      <c r="I7946" s="9">
        <v>0.35</v>
      </c>
      <c r="J7946" s="5">
        <v>224.64</v>
      </c>
      <c r="K7946" t="s">
        <v>17</v>
      </c>
      <c r="L7946" s="1">
        <f t="shared" si="496"/>
        <v>42045</v>
      </c>
      <c r="M7946">
        <f t="shared" si="497"/>
        <v>2015</v>
      </c>
      <c r="N7946">
        <f t="shared" si="498"/>
        <v>2</v>
      </c>
      <c r="O7946" t="str">
        <f t="shared" si="499"/>
        <v>2015-02</v>
      </c>
    </row>
    <row r="7947" spans="1:15" x14ac:dyDescent="0.3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s="2" t="s">
        <v>2083</v>
      </c>
      <c r="G7947" t="s">
        <v>29</v>
      </c>
      <c r="H7947" s="5">
        <v>711</v>
      </c>
      <c r="I7947" s="9">
        <v>0.18</v>
      </c>
      <c r="J7947" s="5">
        <v>56.88</v>
      </c>
      <c r="K7947" t="s">
        <v>17</v>
      </c>
      <c r="L7947" s="1">
        <f t="shared" si="496"/>
        <v>42688</v>
      </c>
      <c r="M7947">
        <f t="shared" si="497"/>
        <v>2016</v>
      </c>
      <c r="N7947">
        <f t="shared" si="498"/>
        <v>11</v>
      </c>
      <c r="O7947" t="str">
        <f t="shared" si="499"/>
        <v>2016-11</v>
      </c>
    </row>
    <row r="7948" spans="1:15" x14ac:dyDescent="0.3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s="2" t="s">
        <v>660</v>
      </c>
      <c r="G7948" t="s">
        <v>29</v>
      </c>
      <c r="H7948" s="5">
        <v>1055</v>
      </c>
      <c r="I7948" s="9">
        <v>0.31</v>
      </c>
      <c r="J7948" s="5">
        <v>126.6</v>
      </c>
      <c r="K7948" t="s">
        <v>17</v>
      </c>
      <c r="L7948" s="1">
        <f t="shared" si="496"/>
        <v>42357</v>
      </c>
      <c r="M7948">
        <f t="shared" si="497"/>
        <v>2015</v>
      </c>
      <c r="N7948">
        <f t="shared" si="498"/>
        <v>12</v>
      </c>
      <c r="O7948" t="str">
        <f t="shared" si="499"/>
        <v>2015-12</v>
      </c>
    </row>
    <row r="7949" spans="1:15" x14ac:dyDescent="0.3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s="2" t="s">
        <v>1942</v>
      </c>
      <c r="G7949" t="s">
        <v>29</v>
      </c>
      <c r="H7949" s="5">
        <v>1357</v>
      </c>
      <c r="I7949" s="9">
        <v>0.32</v>
      </c>
      <c r="J7949" s="5">
        <v>583.51</v>
      </c>
      <c r="K7949" t="s">
        <v>17</v>
      </c>
      <c r="L7949" s="1">
        <f t="shared" si="496"/>
        <v>42324</v>
      </c>
      <c r="M7949">
        <f t="shared" si="497"/>
        <v>2015</v>
      </c>
      <c r="N7949">
        <f t="shared" si="498"/>
        <v>11</v>
      </c>
      <c r="O7949" t="str">
        <f t="shared" si="499"/>
        <v>2015-11</v>
      </c>
    </row>
    <row r="7950" spans="1:15" x14ac:dyDescent="0.3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s="2" t="s">
        <v>6506</v>
      </c>
      <c r="G7950" t="s">
        <v>29</v>
      </c>
      <c r="H7950" s="5">
        <v>1993</v>
      </c>
      <c r="I7950" s="9">
        <v>0.13</v>
      </c>
      <c r="J7950" s="5">
        <v>757.34</v>
      </c>
      <c r="K7950" t="s">
        <v>17</v>
      </c>
      <c r="L7950" s="1">
        <f t="shared" si="496"/>
        <v>43400</v>
      </c>
      <c r="M7950">
        <f t="shared" si="497"/>
        <v>2018</v>
      </c>
      <c r="N7950">
        <f t="shared" si="498"/>
        <v>10</v>
      </c>
      <c r="O7950" t="str">
        <f t="shared" si="499"/>
        <v>2018-10</v>
      </c>
    </row>
    <row r="7951" spans="1:15" x14ac:dyDescent="0.3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s="2" t="s">
        <v>660</v>
      </c>
      <c r="G7951" t="s">
        <v>29</v>
      </c>
      <c r="H7951" s="5">
        <v>1586</v>
      </c>
      <c r="I7951" s="9">
        <v>0.22</v>
      </c>
      <c r="J7951" s="5">
        <v>491.66</v>
      </c>
      <c r="K7951" t="s">
        <v>17</v>
      </c>
      <c r="L7951" s="1">
        <f t="shared" si="496"/>
        <v>42357</v>
      </c>
      <c r="M7951">
        <f t="shared" si="497"/>
        <v>2015</v>
      </c>
      <c r="N7951">
        <f t="shared" si="498"/>
        <v>12</v>
      </c>
      <c r="O7951" t="str">
        <f t="shared" si="499"/>
        <v>2015-12</v>
      </c>
    </row>
    <row r="7952" spans="1:15" x14ac:dyDescent="0.3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s="2" t="s">
        <v>6506</v>
      </c>
      <c r="G7952" t="s">
        <v>29</v>
      </c>
      <c r="H7952" s="5">
        <v>1331</v>
      </c>
      <c r="I7952" s="9">
        <v>0.18</v>
      </c>
      <c r="J7952" s="5">
        <v>439.23</v>
      </c>
      <c r="K7952" t="s">
        <v>17</v>
      </c>
      <c r="L7952" s="1">
        <f t="shared" si="496"/>
        <v>43400</v>
      </c>
      <c r="M7952">
        <f t="shared" si="497"/>
        <v>2018</v>
      </c>
      <c r="N7952">
        <f t="shared" si="498"/>
        <v>10</v>
      </c>
      <c r="O7952" t="str">
        <f t="shared" si="499"/>
        <v>2018-10</v>
      </c>
    </row>
    <row r="7953" spans="1:15" x14ac:dyDescent="0.3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2">
        <v>43384</v>
      </c>
      <c r="G7953" t="s">
        <v>29</v>
      </c>
      <c r="H7953" s="5">
        <v>1406</v>
      </c>
      <c r="I7953" s="9">
        <v>0.14000000000000001</v>
      </c>
      <c r="J7953" s="5">
        <v>365.56</v>
      </c>
      <c r="K7953" t="s">
        <v>17</v>
      </c>
      <c r="L7953" s="1">
        <f t="shared" si="496"/>
        <v>43384</v>
      </c>
      <c r="M7953">
        <f t="shared" si="497"/>
        <v>2018</v>
      </c>
      <c r="N7953">
        <f t="shared" si="498"/>
        <v>10</v>
      </c>
      <c r="O7953" t="str">
        <f t="shared" si="499"/>
        <v>2018-10</v>
      </c>
    </row>
    <row r="7954" spans="1:15" x14ac:dyDescent="0.3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s="2" t="s">
        <v>2856</v>
      </c>
      <c r="G7954" t="s">
        <v>29</v>
      </c>
      <c r="H7954" s="5">
        <v>2204</v>
      </c>
      <c r="I7954" s="9">
        <v>0.32</v>
      </c>
      <c r="J7954" s="5">
        <v>220.4</v>
      </c>
      <c r="K7954" t="s">
        <v>17</v>
      </c>
      <c r="L7954" s="1">
        <f t="shared" si="496"/>
        <v>43114</v>
      </c>
      <c r="M7954">
        <f t="shared" si="497"/>
        <v>2018</v>
      </c>
      <c r="N7954">
        <f t="shared" si="498"/>
        <v>1</v>
      </c>
      <c r="O7954" t="str">
        <f t="shared" si="499"/>
        <v>2018-01</v>
      </c>
    </row>
    <row r="7955" spans="1:15" x14ac:dyDescent="0.3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s="2" t="s">
        <v>2142</v>
      </c>
      <c r="G7955" t="s">
        <v>29</v>
      </c>
      <c r="H7955" s="5">
        <v>1109</v>
      </c>
      <c r="I7955" s="9">
        <v>0.11</v>
      </c>
      <c r="J7955" s="5">
        <v>310.52</v>
      </c>
      <c r="K7955" t="s">
        <v>17</v>
      </c>
      <c r="L7955" s="1">
        <f t="shared" si="496"/>
        <v>43094</v>
      </c>
      <c r="M7955">
        <f t="shared" si="497"/>
        <v>2017</v>
      </c>
      <c r="N7955">
        <f t="shared" si="498"/>
        <v>12</v>
      </c>
      <c r="O7955" t="str">
        <f t="shared" si="499"/>
        <v>2017-12</v>
      </c>
    </row>
    <row r="7956" spans="1:15" x14ac:dyDescent="0.3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s="2" t="s">
        <v>479</v>
      </c>
      <c r="G7956" t="s">
        <v>29</v>
      </c>
      <c r="H7956" s="5">
        <v>2147</v>
      </c>
      <c r="I7956" s="9">
        <v>0.12</v>
      </c>
      <c r="J7956" s="5">
        <v>364.99</v>
      </c>
      <c r="K7956" t="s">
        <v>17</v>
      </c>
      <c r="L7956" s="1">
        <f t="shared" si="496"/>
        <v>43087</v>
      </c>
      <c r="M7956">
        <f t="shared" si="497"/>
        <v>2017</v>
      </c>
      <c r="N7956">
        <f t="shared" si="498"/>
        <v>12</v>
      </c>
      <c r="O7956" t="str">
        <f t="shared" si="499"/>
        <v>2017-12</v>
      </c>
    </row>
    <row r="7957" spans="1:15" x14ac:dyDescent="0.3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2">
        <v>43384</v>
      </c>
      <c r="G7957" t="s">
        <v>29</v>
      </c>
      <c r="H7957" s="5">
        <v>1825</v>
      </c>
      <c r="I7957" s="9">
        <v>0.21</v>
      </c>
      <c r="J7957" s="5">
        <v>766.5</v>
      </c>
      <c r="K7957" t="s">
        <v>17</v>
      </c>
      <c r="L7957" s="1">
        <f t="shared" si="496"/>
        <v>43384</v>
      </c>
      <c r="M7957">
        <f t="shared" si="497"/>
        <v>2018</v>
      </c>
      <c r="N7957">
        <f t="shared" si="498"/>
        <v>10</v>
      </c>
      <c r="O7957" t="str">
        <f t="shared" si="499"/>
        <v>2018-10</v>
      </c>
    </row>
    <row r="7958" spans="1:15" x14ac:dyDescent="0.3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s="2" t="s">
        <v>904</v>
      </c>
      <c r="G7958" t="s">
        <v>103</v>
      </c>
      <c r="H7958" s="5">
        <v>1541</v>
      </c>
      <c r="I7958" s="9">
        <v>0.14000000000000001</v>
      </c>
      <c r="J7958" s="5">
        <v>678.04</v>
      </c>
      <c r="K7958" t="s">
        <v>17</v>
      </c>
      <c r="L7958" s="1">
        <f t="shared" si="496"/>
        <v>43367</v>
      </c>
      <c r="M7958">
        <f t="shared" si="497"/>
        <v>2018</v>
      </c>
      <c r="N7958">
        <f t="shared" si="498"/>
        <v>9</v>
      </c>
      <c r="O7958" t="str">
        <f t="shared" si="499"/>
        <v>2018-09</v>
      </c>
    </row>
    <row r="7959" spans="1:15" x14ac:dyDescent="0.3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2">
        <v>42593</v>
      </c>
      <c r="G7959" t="s">
        <v>103</v>
      </c>
      <c r="H7959" s="5">
        <v>1276</v>
      </c>
      <c r="I7959" s="9">
        <v>0.31</v>
      </c>
      <c r="J7959" s="5">
        <v>484.88</v>
      </c>
      <c r="K7959" t="s">
        <v>17</v>
      </c>
      <c r="L7959" s="1">
        <f t="shared" si="496"/>
        <v>42593</v>
      </c>
      <c r="M7959">
        <f t="shared" si="497"/>
        <v>2016</v>
      </c>
      <c r="N7959">
        <f t="shared" si="498"/>
        <v>8</v>
      </c>
      <c r="O7959" t="str">
        <f t="shared" si="499"/>
        <v>2016-08</v>
      </c>
    </row>
    <row r="7960" spans="1:15" x14ac:dyDescent="0.3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s="2" t="s">
        <v>904</v>
      </c>
      <c r="G7960" t="s">
        <v>103</v>
      </c>
      <c r="H7960" s="5">
        <v>1109</v>
      </c>
      <c r="I7960" s="9">
        <v>0.2</v>
      </c>
      <c r="J7960" s="5">
        <v>476.87</v>
      </c>
      <c r="K7960" t="s">
        <v>17</v>
      </c>
      <c r="L7960" s="1">
        <f t="shared" si="496"/>
        <v>43367</v>
      </c>
      <c r="M7960">
        <f t="shared" si="497"/>
        <v>2018</v>
      </c>
      <c r="N7960">
        <f t="shared" si="498"/>
        <v>9</v>
      </c>
      <c r="O7960" t="str">
        <f t="shared" si="499"/>
        <v>2018-09</v>
      </c>
    </row>
    <row r="7961" spans="1:15" x14ac:dyDescent="0.3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s="2" t="s">
        <v>2824</v>
      </c>
      <c r="G7961" t="s">
        <v>103</v>
      </c>
      <c r="H7961" s="5">
        <v>1127</v>
      </c>
      <c r="I7961" s="9">
        <v>0.23</v>
      </c>
      <c r="J7961" s="5">
        <v>78.89</v>
      </c>
      <c r="K7961" t="s">
        <v>17</v>
      </c>
      <c r="L7961" s="1">
        <f t="shared" si="496"/>
        <v>42673</v>
      </c>
      <c r="M7961">
        <f t="shared" si="497"/>
        <v>2016</v>
      </c>
      <c r="N7961">
        <f t="shared" si="498"/>
        <v>10</v>
      </c>
      <c r="O7961" t="str">
        <f t="shared" si="499"/>
        <v>2016-10</v>
      </c>
    </row>
    <row r="7962" spans="1:15" x14ac:dyDescent="0.3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2">
        <v>42593</v>
      </c>
      <c r="G7962" t="s">
        <v>103</v>
      </c>
      <c r="H7962" s="5">
        <v>2406</v>
      </c>
      <c r="I7962" s="9">
        <v>0.18</v>
      </c>
      <c r="J7962" s="5">
        <v>336.84</v>
      </c>
      <c r="K7962" t="s">
        <v>17</v>
      </c>
      <c r="L7962" s="1">
        <f t="shared" si="496"/>
        <v>42593</v>
      </c>
      <c r="M7962">
        <f t="shared" si="497"/>
        <v>2016</v>
      </c>
      <c r="N7962">
        <f t="shared" si="498"/>
        <v>8</v>
      </c>
      <c r="O7962" t="str">
        <f t="shared" si="499"/>
        <v>2016-08</v>
      </c>
    </row>
    <row r="7963" spans="1:15" x14ac:dyDescent="0.3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2">
        <v>43081</v>
      </c>
      <c r="G7963" t="s">
        <v>103</v>
      </c>
      <c r="H7963" s="5">
        <v>1131</v>
      </c>
      <c r="I7963" s="9">
        <v>0.28000000000000003</v>
      </c>
      <c r="J7963" s="5">
        <v>395.85</v>
      </c>
      <c r="K7963" t="s">
        <v>17</v>
      </c>
      <c r="L7963" s="1">
        <f t="shared" si="496"/>
        <v>43081</v>
      </c>
      <c r="M7963">
        <f t="shared" si="497"/>
        <v>2017</v>
      </c>
      <c r="N7963">
        <f t="shared" si="498"/>
        <v>12</v>
      </c>
      <c r="O7963" t="str">
        <f t="shared" si="499"/>
        <v>2017-12</v>
      </c>
    </row>
    <row r="7964" spans="1:15" x14ac:dyDescent="0.3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s="2" t="s">
        <v>588</v>
      </c>
      <c r="G7964" t="s">
        <v>103</v>
      </c>
      <c r="H7964" s="5">
        <v>1475</v>
      </c>
      <c r="I7964" s="9">
        <v>0.34</v>
      </c>
      <c r="J7964" s="5">
        <v>236</v>
      </c>
      <c r="K7964" t="s">
        <v>17</v>
      </c>
      <c r="L7964" s="1">
        <f t="shared" si="496"/>
        <v>43339</v>
      </c>
      <c r="M7964">
        <f t="shared" si="497"/>
        <v>2018</v>
      </c>
      <c r="N7964">
        <f t="shared" si="498"/>
        <v>8</v>
      </c>
      <c r="O7964" t="str">
        <f t="shared" si="499"/>
        <v>2018-08</v>
      </c>
    </row>
    <row r="7965" spans="1:15" x14ac:dyDescent="0.3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s="2" t="s">
        <v>7334</v>
      </c>
      <c r="G7965" t="s">
        <v>103</v>
      </c>
      <c r="H7965" s="5">
        <v>2233</v>
      </c>
      <c r="I7965" s="9">
        <v>0.19</v>
      </c>
      <c r="J7965" s="5">
        <v>870.87</v>
      </c>
      <c r="K7965" t="s">
        <v>17</v>
      </c>
      <c r="L7965" s="1">
        <f t="shared" si="496"/>
        <v>43461</v>
      </c>
      <c r="M7965">
        <f t="shared" si="497"/>
        <v>2018</v>
      </c>
      <c r="N7965">
        <f t="shared" si="498"/>
        <v>12</v>
      </c>
      <c r="O7965" t="str">
        <f t="shared" si="499"/>
        <v>2018-12</v>
      </c>
    </row>
    <row r="7966" spans="1:15" x14ac:dyDescent="0.3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2">
        <v>43445</v>
      </c>
      <c r="G7966" t="s">
        <v>103</v>
      </c>
      <c r="H7966" s="5">
        <v>2459</v>
      </c>
      <c r="I7966" s="9">
        <v>0.34</v>
      </c>
      <c r="J7966" s="5">
        <v>319.67</v>
      </c>
      <c r="K7966" t="s">
        <v>17</v>
      </c>
      <c r="L7966" s="1">
        <f t="shared" si="496"/>
        <v>43445</v>
      </c>
      <c r="M7966">
        <f t="shared" si="497"/>
        <v>2018</v>
      </c>
      <c r="N7966">
        <f t="shared" si="498"/>
        <v>12</v>
      </c>
      <c r="O7966" t="str">
        <f t="shared" si="499"/>
        <v>2018-12</v>
      </c>
    </row>
    <row r="7967" spans="1:15" x14ac:dyDescent="0.3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s="2" t="s">
        <v>603</v>
      </c>
      <c r="G7967" t="s">
        <v>103</v>
      </c>
      <c r="H7967" s="5">
        <v>1616</v>
      </c>
      <c r="I7967" s="9">
        <v>0.15</v>
      </c>
      <c r="J7967" s="5">
        <v>614.08000000000004</v>
      </c>
      <c r="K7967" t="s">
        <v>17</v>
      </c>
      <c r="L7967" s="1">
        <f t="shared" si="496"/>
        <v>42332</v>
      </c>
      <c r="M7967">
        <f t="shared" si="497"/>
        <v>2015</v>
      </c>
      <c r="N7967">
        <f t="shared" si="498"/>
        <v>11</v>
      </c>
      <c r="O7967" t="str">
        <f t="shared" si="499"/>
        <v>2015-11</v>
      </c>
    </row>
    <row r="7968" spans="1:15" x14ac:dyDescent="0.3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2">
        <v>43015</v>
      </c>
      <c r="G7968" t="s">
        <v>103</v>
      </c>
      <c r="H7968" s="5">
        <v>912</v>
      </c>
      <c r="I7968" s="9">
        <v>0.15</v>
      </c>
      <c r="J7968" s="5">
        <v>100.32</v>
      </c>
      <c r="K7968" t="s">
        <v>17</v>
      </c>
      <c r="L7968" s="1">
        <f t="shared" si="496"/>
        <v>43015</v>
      </c>
      <c r="M7968">
        <f t="shared" si="497"/>
        <v>2017</v>
      </c>
      <c r="N7968">
        <f t="shared" si="498"/>
        <v>10</v>
      </c>
      <c r="O7968" t="str">
        <f t="shared" si="499"/>
        <v>2017-10</v>
      </c>
    </row>
    <row r="7969" spans="1:15" x14ac:dyDescent="0.3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2">
        <v>43223</v>
      </c>
      <c r="G7969" t="s">
        <v>23</v>
      </c>
      <c r="H7969" s="5">
        <v>751</v>
      </c>
      <c r="I7969" s="9">
        <v>0.24</v>
      </c>
      <c r="J7969" s="5">
        <v>112.65</v>
      </c>
      <c r="K7969" t="s">
        <v>17</v>
      </c>
      <c r="L7969" s="1">
        <f t="shared" si="496"/>
        <v>43223</v>
      </c>
      <c r="M7969">
        <f t="shared" si="497"/>
        <v>2018</v>
      </c>
      <c r="N7969">
        <f t="shared" si="498"/>
        <v>5</v>
      </c>
      <c r="O7969" t="str">
        <f t="shared" si="499"/>
        <v>2018-05</v>
      </c>
    </row>
    <row r="7970" spans="1:15" x14ac:dyDescent="0.3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2">
        <v>42743</v>
      </c>
      <c r="G7970" t="s">
        <v>29</v>
      </c>
      <c r="H7970" s="5">
        <v>1229</v>
      </c>
      <c r="I7970" s="9">
        <v>0.14000000000000001</v>
      </c>
      <c r="J7970" s="5">
        <v>368.7</v>
      </c>
      <c r="K7970" t="s">
        <v>17</v>
      </c>
      <c r="L7970" s="1">
        <f t="shared" si="496"/>
        <v>42743</v>
      </c>
      <c r="M7970">
        <f t="shared" si="497"/>
        <v>2017</v>
      </c>
      <c r="N7970">
        <f t="shared" si="498"/>
        <v>1</v>
      </c>
      <c r="O7970" t="str">
        <f t="shared" si="499"/>
        <v>2017-01</v>
      </c>
    </row>
    <row r="7971" spans="1:15" x14ac:dyDescent="0.3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s="2" t="s">
        <v>1482</v>
      </c>
      <c r="G7971" t="s">
        <v>29</v>
      </c>
      <c r="H7971" s="5">
        <v>902</v>
      </c>
      <c r="I7971" s="9">
        <v>0.33</v>
      </c>
      <c r="J7971" s="5">
        <v>198.44</v>
      </c>
      <c r="K7971" t="s">
        <v>17</v>
      </c>
      <c r="L7971" s="1">
        <f t="shared" si="496"/>
        <v>43420</v>
      </c>
      <c r="M7971">
        <f t="shared" si="497"/>
        <v>2018</v>
      </c>
      <c r="N7971">
        <f t="shared" si="498"/>
        <v>11</v>
      </c>
      <c r="O7971" t="str">
        <f t="shared" si="499"/>
        <v>2018-11</v>
      </c>
    </row>
    <row r="7972" spans="1:15" x14ac:dyDescent="0.3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s="2" t="s">
        <v>8817</v>
      </c>
      <c r="G7972" t="s">
        <v>29</v>
      </c>
      <c r="H7972" s="5">
        <v>1611</v>
      </c>
      <c r="I7972" s="9">
        <v>0.16</v>
      </c>
      <c r="J7972" s="5">
        <v>128.88</v>
      </c>
      <c r="K7972" t="s">
        <v>17</v>
      </c>
      <c r="L7972" s="1">
        <f t="shared" si="496"/>
        <v>43305</v>
      </c>
      <c r="M7972">
        <f t="shared" si="497"/>
        <v>2018</v>
      </c>
      <c r="N7972">
        <f t="shared" si="498"/>
        <v>7</v>
      </c>
      <c r="O7972" t="str">
        <f t="shared" si="499"/>
        <v>2018-07</v>
      </c>
    </row>
    <row r="7973" spans="1:15" x14ac:dyDescent="0.3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s="2" t="s">
        <v>1573</v>
      </c>
      <c r="G7973" t="s">
        <v>29</v>
      </c>
      <c r="H7973" s="5">
        <v>1637</v>
      </c>
      <c r="I7973" s="9">
        <v>0.23</v>
      </c>
      <c r="J7973" s="5">
        <v>491.1</v>
      </c>
      <c r="K7973" t="s">
        <v>17</v>
      </c>
      <c r="L7973" s="1">
        <f t="shared" si="496"/>
        <v>42869</v>
      </c>
      <c r="M7973">
        <f t="shared" si="497"/>
        <v>2017</v>
      </c>
      <c r="N7973">
        <f t="shared" si="498"/>
        <v>5</v>
      </c>
      <c r="O7973" t="str">
        <f t="shared" si="499"/>
        <v>2017-05</v>
      </c>
    </row>
    <row r="7974" spans="1:15" x14ac:dyDescent="0.3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2">
        <v>43106</v>
      </c>
      <c r="G7974" t="s">
        <v>78</v>
      </c>
      <c r="H7974" s="5">
        <v>1531</v>
      </c>
      <c r="I7974" s="9">
        <v>0.31</v>
      </c>
      <c r="J7974" s="5">
        <v>505.23</v>
      </c>
      <c r="K7974" t="s">
        <v>17</v>
      </c>
      <c r="L7974" s="1">
        <f t="shared" si="496"/>
        <v>43106</v>
      </c>
      <c r="M7974">
        <f t="shared" si="497"/>
        <v>2018</v>
      </c>
      <c r="N7974">
        <f t="shared" si="498"/>
        <v>1</v>
      </c>
      <c r="O7974" t="str">
        <f t="shared" si="499"/>
        <v>2018-01</v>
      </c>
    </row>
    <row r="7975" spans="1:15" x14ac:dyDescent="0.3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2">
        <v>43106</v>
      </c>
      <c r="G7975" t="s">
        <v>78</v>
      </c>
      <c r="H7975" s="5">
        <v>1486</v>
      </c>
      <c r="I7975" s="9">
        <v>0.35</v>
      </c>
      <c r="J7975" s="5">
        <v>520.1</v>
      </c>
      <c r="K7975" t="s">
        <v>17</v>
      </c>
      <c r="L7975" s="1">
        <f t="shared" si="496"/>
        <v>43106</v>
      </c>
      <c r="M7975">
        <f t="shared" si="497"/>
        <v>2018</v>
      </c>
      <c r="N7975">
        <f t="shared" si="498"/>
        <v>1</v>
      </c>
      <c r="O7975" t="str">
        <f t="shared" si="499"/>
        <v>2018-01</v>
      </c>
    </row>
    <row r="7976" spans="1:15" x14ac:dyDescent="0.3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s="2" t="s">
        <v>2170</v>
      </c>
      <c r="G7976" t="s">
        <v>78</v>
      </c>
      <c r="H7976" s="5">
        <v>837</v>
      </c>
      <c r="I7976" s="9">
        <v>0.34</v>
      </c>
      <c r="J7976" s="5">
        <v>150.66</v>
      </c>
      <c r="K7976" t="s">
        <v>17</v>
      </c>
      <c r="L7976" s="1">
        <f t="shared" si="496"/>
        <v>43060</v>
      </c>
      <c r="M7976">
        <f t="shared" si="497"/>
        <v>2017</v>
      </c>
      <c r="N7976">
        <f t="shared" si="498"/>
        <v>11</v>
      </c>
      <c r="O7976" t="str">
        <f t="shared" si="499"/>
        <v>2017-11</v>
      </c>
    </row>
    <row r="7977" spans="1:15" x14ac:dyDescent="0.3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2">
        <v>42623</v>
      </c>
      <c r="G7977" t="s">
        <v>78</v>
      </c>
      <c r="H7977" s="5">
        <v>1648</v>
      </c>
      <c r="I7977" s="9">
        <v>0.18</v>
      </c>
      <c r="J7977" s="5">
        <v>181.28</v>
      </c>
      <c r="K7977" t="s">
        <v>17</v>
      </c>
      <c r="L7977" s="1">
        <f t="shared" si="496"/>
        <v>42623</v>
      </c>
      <c r="M7977">
        <f t="shared" si="497"/>
        <v>2016</v>
      </c>
      <c r="N7977">
        <f t="shared" si="498"/>
        <v>9</v>
      </c>
      <c r="O7977" t="str">
        <f t="shared" si="499"/>
        <v>2016-09</v>
      </c>
    </row>
    <row r="7978" spans="1:15" x14ac:dyDescent="0.3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2">
        <v>42623</v>
      </c>
      <c r="G7978" t="s">
        <v>78</v>
      </c>
      <c r="H7978" s="5">
        <v>2105</v>
      </c>
      <c r="I7978" s="9">
        <v>0.13</v>
      </c>
      <c r="J7978" s="5">
        <v>842</v>
      </c>
      <c r="K7978" t="s">
        <v>17</v>
      </c>
      <c r="L7978" s="1">
        <f t="shared" si="496"/>
        <v>42623</v>
      </c>
      <c r="M7978">
        <f t="shared" si="497"/>
        <v>2016</v>
      </c>
      <c r="N7978">
        <f t="shared" si="498"/>
        <v>9</v>
      </c>
      <c r="O7978" t="str">
        <f t="shared" si="499"/>
        <v>2016-09</v>
      </c>
    </row>
    <row r="7979" spans="1:15" x14ac:dyDescent="0.3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2">
        <v>42959</v>
      </c>
      <c r="G7979" t="s">
        <v>78</v>
      </c>
      <c r="H7979" s="5">
        <v>810</v>
      </c>
      <c r="I7979" s="9">
        <v>0.33</v>
      </c>
      <c r="J7979" s="5">
        <v>48.6</v>
      </c>
      <c r="K7979" t="s">
        <v>17</v>
      </c>
      <c r="L7979" s="1">
        <f t="shared" si="496"/>
        <v>42959</v>
      </c>
      <c r="M7979">
        <f t="shared" si="497"/>
        <v>2017</v>
      </c>
      <c r="N7979">
        <f t="shared" si="498"/>
        <v>8</v>
      </c>
      <c r="O7979" t="str">
        <f t="shared" si="499"/>
        <v>2017-08</v>
      </c>
    </row>
    <row r="7980" spans="1:15" x14ac:dyDescent="0.3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s="2" t="s">
        <v>738</v>
      </c>
      <c r="G7980" t="s">
        <v>78</v>
      </c>
      <c r="H7980" s="5">
        <v>1976</v>
      </c>
      <c r="I7980" s="9">
        <v>0.26</v>
      </c>
      <c r="J7980" s="5">
        <v>790.4</v>
      </c>
      <c r="K7980" t="s">
        <v>17</v>
      </c>
      <c r="L7980" s="1">
        <f t="shared" si="496"/>
        <v>42941</v>
      </c>
      <c r="M7980">
        <f t="shared" si="497"/>
        <v>2017</v>
      </c>
      <c r="N7980">
        <f t="shared" si="498"/>
        <v>7</v>
      </c>
      <c r="O7980" t="str">
        <f t="shared" si="499"/>
        <v>2017-07</v>
      </c>
    </row>
    <row r="7981" spans="1:15" x14ac:dyDescent="0.3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s="2" t="s">
        <v>738</v>
      </c>
      <c r="G7981" t="s">
        <v>78</v>
      </c>
      <c r="H7981" s="5">
        <v>2156</v>
      </c>
      <c r="I7981" s="9">
        <v>0.23</v>
      </c>
      <c r="J7981" s="5">
        <v>258.72000000000003</v>
      </c>
      <c r="K7981" t="s">
        <v>17</v>
      </c>
      <c r="L7981" s="1">
        <f t="shared" si="496"/>
        <v>42941</v>
      </c>
      <c r="M7981">
        <f t="shared" si="497"/>
        <v>2017</v>
      </c>
      <c r="N7981">
        <f t="shared" si="498"/>
        <v>7</v>
      </c>
      <c r="O7981" t="str">
        <f t="shared" si="499"/>
        <v>2017-07</v>
      </c>
    </row>
    <row r="7982" spans="1:15" x14ac:dyDescent="0.3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s="2" t="s">
        <v>347</v>
      </c>
      <c r="G7982" t="s">
        <v>78</v>
      </c>
      <c r="H7982" s="5">
        <v>1662</v>
      </c>
      <c r="I7982" s="9">
        <v>0.34</v>
      </c>
      <c r="J7982" s="5">
        <v>565.08000000000004</v>
      </c>
      <c r="K7982" t="s">
        <v>17</v>
      </c>
      <c r="L7982" s="1">
        <f t="shared" si="496"/>
        <v>42695</v>
      </c>
      <c r="M7982">
        <f t="shared" si="497"/>
        <v>2016</v>
      </c>
      <c r="N7982">
        <f t="shared" si="498"/>
        <v>11</v>
      </c>
      <c r="O7982" t="str">
        <f t="shared" si="499"/>
        <v>2016-11</v>
      </c>
    </row>
    <row r="7983" spans="1:15" x14ac:dyDescent="0.3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s="2" t="s">
        <v>8829</v>
      </c>
      <c r="G7983" t="s">
        <v>78</v>
      </c>
      <c r="H7983" s="5">
        <v>877</v>
      </c>
      <c r="I7983" s="9">
        <v>0.25</v>
      </c>
      <c r="J7983" s="5">
        <v>298.18</v>
      </c>
      <c r="K7983" t="s">
        <v>17</v>
      </c>
      <c r="L7983" s="1">
        <f t="shared" si="496"/>
        <v>43068</v>
      </c>
      <c r="M7983">
        <f t="shared" si="497"/>
        <v>2017</v>
      </c>
      <c r="N7983">
        <f t="shared" si="498"/>
        <v>11</v>
      </c>
      <c r="O7983" t="str">
        <f t="shared" si="499"/>
        <v>2017-11</v>
      </c>
    </row>
    <row r="7984" spans="1:15" x14ac:dyDescent="0.3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s="2" t="s">
        <v>500</v>
      </c>
      <c r="G7984" t="s">
        <v>78</v>
      </c>
      <c r="H7984" s="5">
        <v>517</v>
      </c>
      <c r="I7984" s="9">
        <v>0.11</v>
      </c>
      <c r="J7984" s="5">
        <v>67.209999999999994</v>
      </c>
      <c r="K7984" t="s">
        <v>17</v>
      </c>
      <c r="L7984" s="1">
        <f t="shared" si="496"/>
        <v>42368</v>
      </c>
      <c r="M7984">
        <f t="shared" si="497"/>
        <v>2015</v>
      </c>
      <c r="N7984">
        <f t="shared" si="498"/>
        <v>12</v>
      </c>
      <c r="O7984" t="str">
        <f t="shared" si="499"/>
        <v>2015-12</v>
      </c>
    </row>
    <row r="7985" spans="1:15" x14ac:dyDescent="0.3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s="2" t="s">
        <v>159</v>
      </c>
      <c r="G7985" t="s">
        <v>78</v>
      </c>
      <c r="H7985" s="5">
        <v>1482</v>
      </c>
      <c r="I7985" s="9">
        <v>0.15</v>
      </c>
      <c r="J7985" s="5">
        <v>592.79999999999995</v>
      </c>
      <c r="K7985" t="s">
        <v>17</v>
      </c>
      <c r="L7985" s="1">
        <f t="shared" si="496"/>
        <v>42478</v>
      </c>
      <c r="M7985">
        <f t="shared" si="497"/>
        <v>2016</v>
      </c>
      <c r="N7985">
        <f t="shared" si="498"/>
        <v>4</v>
      </c>
      <c r="O7985" t="str">
        <f t="shared" si="499"/>
        <v>2016-04</v>
      </c>
    </row>
    <row r="7986" spans="1:15" x14ac:dyDescent="0.3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s="2" t="s">
        <v>6580</v>
      </c>
      <c r="G7986" t="s">
        <v>78</v>
      </c>
      <c r="H7986" s="5">
        <v>2331</v>
      </c>
      <c r="I7986" s="9">
        <v>0.16</v>
      </c>
      <c r="J7986" s="5">
        <v>116.55</v>
      </c>
      <c r="K7986" t="s">
        <v>17</v>
      </c>
      <c r="L7986" s="1">
        <f t="shared" si="496"/>
        <v>42144</v>
      </c>
      <c r="M7986">
        <f t="shared" si="497"/>
        <v>2015</v>
      </c>
      <c r="N7986">
        <f t="shared" si="498"/>
        <v>5</v>
      </c>
      <c r="O7986" t="str">
        <f t="shared" si="499"/>
        <v>2015-05</v>
      </c>
    </row>
    <row r="7987" spans="1:15" x14ac:dyDescent="0.3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s="2" t="s">
        <v>8834</v>
      </c>
      <c r="G7987" t="s">
        <v>78</v>
      </c>
      <c r="H7987" s="5">
        <v>1739</v>
      </c>
      <c r="I7987" s="9">
        <v>0.3</v>
      </c>
      <c r="J7987" s="5">
        <v>156.51</v>
      </c>
      <c r="K7987" t="s">
        <v>17</v>
      </c>
      <c r="L7987" s="1">
        <f t="shared" si="496"/>
        <v>43173</v>
      </c>
      <c r="M7987">
        <f t="shared" si="497"/>
        <v>2018</v>
      </c>
      <c r="N7987">
        <f t="shared" si="498"/>
        <v>3</v>
      </c>
      <c r="O7987" t="str">
        <f t="shared" si="499"/>
        <v>2018-03</v>
      </c>
    </row>
    <row r="7988" spans="1:15" x14ac:dyDescent="0.3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s="2" t="s">
        <v>500</v>
      </c>
      <c r="G7988" t="s">
        <v>78</v>
      </c>
      <c r="H7988" s="5">
        <v>1433</v>
      </c>
      <c r="I7988" s="9">
        <v>0.11</v>
      </c>
      <c r="J7988" s="5">
        <v>458.56</v>
      </c>
      <c r="K7988" t="s">
        <v>17</v>
      </c>
      <c r="L7988" s="1">
        <f t="shared" si="496"/>
        <v>42368</v>
      </c>
      <c r="M7988">
        <f t="shared" si="497"/>
        <v>2015</v>
      </c>
      <c r="N7988">
        <f t="shared" si="498"/>
        <v>12</v>
      </c>
      <c r="O7988" t="str">
        <f t="shared" si="499"/>
        <v>2015-12</v>
      </c>
    </row>
    <row r="7989" spans="1:15" x14ac:dyDescent="0.3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s="2" t="s">
        <v>159</v>
      </c>
      <c r="G7989" t="s">
        <v>78</v>
      </c>
      <c r="H7989" s="5">
        <v>552</v>
      </c>
      <c r="I7989" s="9">
        <v>0.34</v>
      </c>
      <c r="J7989" s="5">
        <v>204.24</v>
      </c>
      <c r="K7989" t="s">
        <v>17</v>
      </c>
      <c r="L7989" s="1">
        <f t="shared" si="496"/>
        <v>42478</v>
      </c>
      <c r="M7989">
        <f t="shared" si="497"/>
        <v>2016</v>
      </c>
      <c r="N7989">
        <f t="shared" si="498"/>
        <v>4</v>
      </c>
      <c r="O7989" t="str">
        <f t="shared" si="499"/>
        <v>2016-04</v>
      </c>
    </row>
    <row r="7990" spans="1:15" x14ac:dyDescent="0.3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s="2" t="s">
        <v>1203</v>
      </c>
      <c r="G7990" t="s">
        <v>78</v>
      </c>
      <c r="H7990" s="5">
        <v>1570</v>
      </c>
      <c r="I7990" s="9">
        <v>0.21</v>
      </c>
      <c r="J7990" s="5">
        <v>549.5</v>
      </c>
      <c r="K7990" t="s">
        <v>17</v>
      </c>
      <c r="L7990" s="1">
        <f t="shared" si="496"/>
        <v>43434</v>
      </c>
      <c r="M7990">
        <f t="shared" si="497"/>
        <v>2018</v>
      </c>
      <c r="N7990">
        <f t="shared" si="498"/>
        <v>11</v>
      </c>
      <c r="O7990" t="str">
        <f t="shared" si="499"/>
        <v>2018-11</v>
      </c>
    </row>
    <row r="7991" spans="1:15" x14ac:dyDescent="0.3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2">
        <v>42469</v>
      </c>
      <c r="G7991" t="s">
        <v>78</v>
      </c>
      <c r="H7991" s="5">
        <v>556</v>
      </c>
      <c r="I7991" s="9">
        <v>0.33</v>
      </c>
      <c r="J7991" s="5">
        <v>127.88</v>
      </c>
      <c r="K7991" t="s">
        <v>17</v>
      </c>
      <c r="L7991" s="1">
        <f t="shared" si="496"/>
        <v>42469</v>
      </c>
      <c r="M7991">
        <f t="shared" si="497"/>
        <v>2016</v>
      </c>
      <c r="N7991">
        <f t="shared" si="498"/>
        <v>4</v>
      </c>
      <c r="O7991" t="str">
        <f t="shared" si="499"/>
        <v>2016-04</v>
      </c>
    </row>
    <row r="7992" spans="1:15" x14ac:dyDescent="0.3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s="2" t="s">
        <v>1760</v>
      </c>
      <c r="G7992" t="s">
        <v>78</v>
      </c>
      <c r="H7992" s="5">
        <v>1130</v>
      </c>
      <c r="I7992" s="9">
        <v>0.19</v>
      </c>
      <c r="J7992" s="5">
        <v>237.3</v>
      </c>
      <c r="K7992" t="s">
        <v>17</v>
      </c>
      <c r="L7992" s="1">
        <f t="shared" si="496"/>
        <v>43092</v>
      </c>
      <c r="M7992">
        <f t="shared" si="497"/>
        <v>2017</v>
      </c>
      <c r="N7992">
        <f t="shared" si="498"/>
        <v>12</v>
      </c>
      <c r="O7992" t="str">
        <f t="shared" si="499"/>
        <v>2017-12</v>
      </c>
    </row>
    <row r="7993" spans="1:15" x14ac:dyDescent="0.3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s="2" t="s">
        <v>1760</v>
      </c>
      <c r="G7993" t="s">
        <v>78</v>
      </c>
      <c r="H7993" s="5">
        <v>757</v>
      </c>
      <c r="I7993" s="9">
        <v>0.24</v>
      </c>
      <c r="J7993" s="5">
        <v>136.26</v>
      </c>
      <c r="K7993" t="s">
        <v>17</v>
      </c>
      <c r="L7993" s="1">
        <f t="shared" si="496"/>
        <v>43092</v>
      </c>
      <c r="M7993">
        <f t="shared" si="497"/>
        <v>2017</v>
      </c>
      <c r="N7993">
        <f t="shared" si="498"/>
        <v>12</v>
      </c>
      <c r="O7993" t="str">
        <f t="shared" si="499"/>
        <v>2017-12</v>
      </c>
    </row>
    <row r="7994" spans="1:15" x14ac:dyDescent="0.3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s="2" t="s">
        <v>1760</v>
      </c>
      <c r="G7994" t="s">
        <v>78</v>
      </c>
      <c r="H7994" s="5">
        <v>2068</v>
      </c>
      <c r="I7994" s="9">
        <v>0.32</v>
      </c>
      <c r="J7994" s="5">
        <v>827.2</v>
      </c>
      <c r="K7994" t="s">
        <v>17</v>
      </c>
      <c r="L7994" s="1">
        <f t="shared" si="496"/>
        <v>43092</v>
      </c>
      <c r="M7994">
        <f t="shared" si="497"/>
        <v>2017</v>
      </c>
      <c r="N7994">
        <f t="shared" si="498"/>
        <v>12</v>
      </c>
      <c r="O7994" t="str">
        <f t="shared" si="499"/>
        <v>2017-12</v>
      </c>
    </row>
    <row r="7995" spans="1:15" x14ac:dyDescent="0.3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s="2" t="s">
        <v>500</v>
      </c>
      <c r="G7995" t="s">
        <v>78</v>
      </c>
      <c r="H7995" s="5">
        <v>1116</v>
      </c>
      <c r="I7995" s="9">
        <v>0.27</v>
      </c>
      <c r="J7995" s="5">
        <v>89.28</v>
      </c>
      <c r="K7995" t="s">
        <v>17</v>
      </c>
      <c r="L7995" s="1">
        <f t="shared" si="496"/>
        <v>42368</v>
      </c>
      <c r="M7995">
        <f t="shared" si="497"/>
        <v>2015</v>
      </c>
      <c r="N7995">
        <f t="shared" si="498"/>
        <v>12</v>
      </c>
      <c r="O7995" t="str">
        <f t="shared" si="499"/>
        <v>2015-12</v>
      </c>
    </row>
    <row r="7996" spans="1:15" x14ac:dyDescent="0.3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2">
        <v>42990</v>
      </c>
      <c r="G7996" t="s">
        <v>78</v>
      </c>
      <c r="H7996" s="5">
        <v>1922</v>
      </c>
      <c r="I7996" s="9">
        <v>0.31</v>
      </c>
      <c r="J7996" s="5">
        <v>480.5</v>
      </c>
      <c r="K7996" t="s">
        <v>17</v>
      </c>
      <c r="L7996" s="1">
        <f t="shared" si="496"/>
        <v>42990</v>
      </c>
      <c r="M7996">
        <f t="shared" si="497"/>
        <v>2017</v>
      </c>
      <c r="N7996">
        <f t="shared" si="498"/>
        <v>9</v>
      </c>
      <c r="O7996" t="str">
        <f t="shared" si="499"/>
        <v>2017-09</v>
      </c>
    </row>
    <row r="7997" spans="1:15" x14ac:dyDescent="0.3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2">
        <v>43231</v>
      </c>
      <c r="G7997" t="s">
        <v>78</v>
      </c>
      <c r="H7997" s="5">
        <v>809</v>
      </c>
      <c r="I7997" s="9">
        <v>0.13</v>
      </c>
      <c r="J7997" s="5">
        <v>186.07</v>
      </c>
      <c r="K7997" t="s">
        <v>17</v>
      </c>
      <c r="L7997" s="1">
        <f t="shared" si="496"/>
        <v>43231</v>
      </c>
      <c r="M7997">
        <f t="shared" si="497"/>
        <v>2018</v>
      </c>
      <c r="N7997">
        <f t="shared" si="498"/>
        <v>5</v>
      </c>
      <c r="O7997" t="str">
        <f t="shared" si="499"/>
        <v>2018-05</v>
      </c>
    </row>
    <row r="7998" spans="1:15" x14ac:dyDescent="0.3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s="2" t="s">
        <v>159</v>
      </c>
      <c r="G7998" t="s">
        <v>78</v>
      </c>
      <c r="H7998" s="5">
        <v>1976</v>
      </c>
      <c r="I7998" s="9">
        <v>0.19</v>
      </c>
      <c r="J7998" s="5">
        <v>731.12</v>
      </c>
      <c r="K7998" t="s">
        <v>17</v>
      </c>
      <c r="L7998" s="1">
        <f t="shared" si="496"/>
        <v>42478</v>
      </c>
      <c r="M7998">
        <f t="shared" si="497"/>
        <v>2016</v>
      </c>
      <c r="N7998">
        <f t="shared" si="498"/>
        <v>4</v>
      </c>
      <c r="O7998" t="str">
        <f t="shared" si="499"/>
        <v>2016-04</v>
      </c>
    </row>
    <row r="7999" spans="1:15" x14ac:dyDescent="0.3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s="2" t="s">
        <v>2345</v>
      </c>
      <c r="G7999" t="s">
        <v>78</v>
      </c>
      <c r="H7999" s="5">
        <v>1075</v>
      </c>
      <c r="I7999" s="9">
        <v>0.28999999999999998</v>
      </c>
      <c r="J7999" s="5">
        <v>311.75</v>
      </c>
      <c r="K7999" t="s">
        <v>17</v>
      </c>
      <c r="L7999" s="1">
        <f t="shared" si="496"/>
        <v>43066</v>
      </c>
      <c r="M7999">
        <f t="shared" si="497"/>
        <v>2017</v>
      </c>
      <c r="N7999">
        <f t="shared" si="498"/>
        <v>11</v>
      </c>
      <c r="O7999" t="str">
        <f t="shared" si="499"/>
        <v>2017-11</v>
      </c>
    </row>
    <row r="8000" spans="1:15" x14ac:dyDescent="0.3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2">
        <v>43321</v>
      </c>
      <c r="G8000" t="s">
        <v>78</v>
      </c>
      <c r="H8000" s="5">
        <v>2314</v>
      </c>
      <c r="I8000" s="9">
        <v>0.11</v>
      </c>
      <c r="J8000" s="5">
        <v>439.66</v>
      </c>
      <c r="K8000" t="s">
        <v>17</v>
      </c>
      <c r="L8000" s="1">
        <f t="shared" si="496"/>
        <v>43321</v>
      </c>
      <c r="M8000">
        <f t="shared" si="497"/>
        <v>2018</v>
      </c>
      <c r="N8000">
        <f t="shared" si="498"/>
        <v>8</v>
      </c>
      <c r="O8000" t="str">
        <f t="shared" si="499"/>
        <v>2018-08</v>
      </c>
    </row>
    <row r="8001" spans="1:15" x14ac:dyDescent="0.3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2">
        <v>42954</v>
      </c>
      <c r="G8001" t="s">
        <v>78</v>
      </c>
      <c r="H8001" s="5">
        <v>1466</v>
      </c>
      <c r="I8001" s="9">
        <v>0.21</v>
      </c>
      <c r="J8001" s="5">
        <v>483.78</v>
      </c>
      <c r="K8001" t="s">
        <v>17</v>
      </c>
      <c r="L8001" s="1">
        <f t="shared" si="496"/>
        <v>42954</v>
      </c>
      <c r="M8001">
        <f t="shared" si="497"/>
        <v>2017</v>
      </c>
      <c r="N8001">
        <f t="shared" si="498"/>
        <v>8</v>
      </c>
      <c r="O8001" t="str">
        <f t="shared" si="499"/>
        <v>2017-08</v>
      </c>
    </row>
    <row r="8002" spans="1:15" x14ac:dyDescent="0.3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2">
        <v>43166</v>
      </c>
      <c r="G8002" t="s">
        <v>78</v>
      </c>
      <c r="H8002" s="5">
        <v>1492</v>
      </c>
      <c r="I8002" s="9">
        <v>0.26</v>
      </c>
      <c r="J8002" s="5">
        <v>119.36</v>
      </c>
      <c r="K8002" t="s">
        <v>17</v>
      </c>
      <c r="L8002" s="1">
        <f t="shared" ref="L8002:L8065" si="500">IF(ISNUMBER(F8002),F8002,IFERROR(DATE(VALUE(RIGHT(F8002,4)),VALUE(LEFT(F8002,FIND("/",F8002)-1)),VALUE(MID(F8002,FIND("/",F8002)+1,FIND("/",F8002,FIND("/",F8002)+1)-FIND("/",F8002)-1))),""))</f>
        <v>43166</v>
      </c>
      <c r="M8002">
        <f t="shared" ref="M8002:M8065" si="501">YEAR(L8002)</f>
        <v>2018</v>
      </c>
      <c r="N8002">
        <f t="shared" ref="N8002:N8065" si="502">MONTH(L8002)</f>
        <v>3</v>
      </c>
      <c r="O8002" t="str">
        <f t="shared" ref="O8002:O8065" si="503">TEXT(L8002,"yyyy-mm")</f>
        <v>2018-03</v>
      </c>
    </row>
    <row r="8003" spans="1:15" x14ac:dyDescent="0.3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s="2" t="s">
        <v>7468</v>
      </c>
      <c r="G8003" t="s">
        <v>103</v>
      </c>
      <c r="H8003" s="5">
        <v>1169</v>
      </c>
      <c r="I8003" s="9">
        <v>0.28000000000000003</v>
      </c>
      <c r="J8003" s="5">
        <v>479.29</v>
      </c>
      <c r="K8003" t="s">
        <v>17</v>
      </c>
      <c r="L8003" s="1">
        <f t="shared" si="500"/>
        <v>42446</v>
      </c>
      <c r="M8003">
        <f t="shared" si="501"/>
        <v>2016</v>
      </c>
      <c r="N8003">
        <f t="shared" si="502"/>
        <v>3</v>
      </c>
      <c r="O8003" t="str">
        <f t="shared" si="503"/>
        <v>2016-03</v>
      </c>
    </row>
    <row r="8004" spans="1:15" x14ac:dyDescent="0.3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2">
        <v>42683</v>
      </c>
      <c r="G8004" t="s">
        <v>103</v>
      </c>
      <c r="H8004" s="5">
        <v>2015</v>
      </c>
      <c r="I8004" s="9">
        <v>0.27</v>
      </c>
      <c r="J8004" s="5">
        <v>604.5</v>
      </c>
      <c r="K8004" t="s">
        <v>17</v>
      </c>
      <c r="L8004" s="1">
        <f t="shared" si="500"/>
        <v>42683</v>
      </c>
      <c r="M8004">
        <f t="shared" si="501"/>
        <v>2016</v>
      </c>
      <c r="N8004">
        <f t="shared" si="502"/>
        <v>11</v>
      </c>
      <c r="O8004" t="str">
        <f t="shared" si="503"/>
        <v>2016-11</v>
      </c>
    </row>
    <row r="8005" spans="1:15" x14ac:dyDescent="0.3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s="2" t="s">
        <v>819</v>
      </c>
      <c r="G8005" t="s">
        <v>103</v>
      </c>
      <c r="H8005" s="5">
        <v>1213</v>
      </c>
      <c r="I8005" s="9">
        <v>0.24</v>
      </c>
      <c r="J8005" s="5">
        <v>84.91</v>
      </c>
      <c r="K8005" t="s">
        <v>17</v>
      </c>
      <c r="L8005" s="1">
        <f t="shared" si="500"/>
        <v>43424</v>
      </c>
      <c r="M8005">
        <f t="shared" si="501"/>
        <v>2018</v>
      </c>
      <c r="N8005">
        <f t="shared" si="502"/>
        <v>11</v>
      </c>
      <c r="O8005" t="str">
        <f t="shared" si="503"/>
        <v>2018-11</v>
      </c>
    </row>
    <row r="8006" spans="1:15" x14ac:dyDescent="0.3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s="2" t="s">
        <v>2122</v>
      </c>
      <c r="G8006" t="s">
        <v>103</v>
      </c>
      <c r="H8006" s="5">
        <v>800</v>
      </c>
      <c r="I8006" s="9">
        <v>0.35</v>
      </c>
      <c r="J8006" s="5">
        <v>184</v>
      </c>
      <c r="K8006" t="s">
        <v>17</v>
      </c>
      <c r="L8006" s="1">
        <f t="shared" si="500"/>
        <v>43183</v>
      </c>
      <c r="M8006">
        <f t="shared" si="501"/>
        <v>2018</v>
      </c>
      <c r="N8006">
        <f t="shared" si="502"/>
        <v>3</v>
      </c>
      <c r="O8006" t="str">
        <f t="shared" si="503"/>
        <v>2018-03</v>
      </c>
    </row>
    <row r="8007" spans="1:15" x14ac:dyDescent="0.3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2">
        <v>43354</v>
      </c>
      <c r="G8007" t="s">
        <v>103</v>
      </c>
      <c r="H8007" s="5">
        <v>1846</v>
      </c>
      <c r="I8007" s="9">
        <v>0.2</v>
      </c>
      <c r="J8007" s="5">
        <v>498.42</v>
      </c>
      <c r="K8007" t="s">
        <v>17</v>
      </c>
      <c r="L8007" s="1">
        <f t="shared" si="500"/>
        <v>43354</v>
      </c>
      <c r="M8007">
        <f t="shared" si="501"/>
        <v>2018</v>
      </c>
      <c r="N8007">
        <f t="shared" si="502"/>
        <v>9</v>
      </c>
      <c r="O8007" t="str">
        <f t="shared" si="503"/>
        <v>2018-09</v>
      </c>
    </row>
    <row r="8008" spans="1:15" x14ac:dyDescent="0.3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s="2" t="s">
        <v>819</v>
      </c>
      <c r="G8008" t="s">
        <v>103</v>
      </c>
      <c r="H8008" s="5">
        <v>1412</v>
      </c>
      <c r="I8008" s="9">
        <v>0.22</v>
      </c>
      <c r="J8008" s="5">
        <v>254.16</v>
      </c>
      <c r="K8008" t="s">
        <v>17</v>
      </c>
      <c r="L8008" s="1">
        <f t="shared" si="500"/>
        <v>43424</v>
      </c>
      <c r="M8008">
        <f t="shared" si="501"/>
        <v>2018</v>
      </c>
      <c r="N8008">
        <f t="shared" si="502"/>
        <v>11</v>
      </c>
      <c r="O8008" t="str">
        <f t="shared" si="503"/>
        <v>2018-11</v>
      </c>
    </row>
    <row r="8009" spans="1:15" x14ac:dyDescent="0.3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s="2" t="s">
        <v>2114</v>
      </c>
      <c r="G8009" t="s">
        <v>103</v>
      </c>
      <c r="H8009" s="5">
        <v>1298</v>
      </c>
      <c r="I8009" s="9">
        <v>0.13</v>
      </c>
      <c r="J8009" s="5">
        <v>506.22</v>
      </c>
      <c r="K8009" t="s">
        <v>17</v>
      </c>
      <c r="L8009" s="1">
        <f t="shared" si="500"/>
        <v>43093</v>
      </c>
      <c r="M8009">
        <f t="shared" si="501"/>
        <v>2017</v>
      </c>
      <c r="N8009">
        <f t="shared" si="502"/>
        <v>12</v>
      </c>
      <c r="O8009" t="str">
        <f t="shared" si="503"/>
        <v>2017-12</v>
      </c>
    </row>
    <row r="8010" spans="1:15" x14ac:dyDescent="0.3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s="2" t="s">
        <v>8858</v>
      </c>
      <c r="G8010" t="s">
        <v>103</v>
      </c>
      <c r="H8010" s="5">
        <v>1748</v>
      </c>
      <c r="I8010" s="9">
        <v>0.3</v>
      </c>
      <c r="J8010" s="5">
        <v>751.64</v>
      </c>
      <c r="K8010" t="s">
        <v>17</v>
      </c>
      <c r="L8010" s="1">
        <f t="shared" si="500"/>
        <v>42659</v>
      </c>
      <c r="M8010">
        <f t="shared" si="501"/>
        <v>2016</v>
      </c>
      <c r="N8010">
        <f t="shared" si="502"/>
        <v>10</v>
      </c>
      <c r="O8010" t="str">
        <f t="shared" si="503"/>
        <v>2016-10</v>
      </c>
    </row>
    <row r="8011" spans="1:15" x14ac:dyDescent="0.3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2">
        <v>43288</v>
      </c>
      <c r="G8011" t="s">
        <v>103</v>
      </c>
      <c r="H8011" s="5">
        <v>1001</v>
      </c>
      <c r="I8011" s="9">
        <v>0.2</v>
      </c>
      <c r="J8011" s="5">
        <v>450.45</v>
      </c>
      <c r="K8011" t="s">
        <v>17</v>
      </c>
      <c r="L8011" s="1">
        <f t="shared" si="500"/>
        <v>43288</v>
      </c>
      <c r="M8011">
        <f t="shared" si="501"/>
        <v>2018</v>
      </c>
      <c r="N8011">
        <f t="shared" si="502"/>
        <v>7</v>
      </c>
      <c r="O8011" t="str">
        <f t="shared" si="503"/>
        <v>2018-07</v>
      </c>
    </row>
    <row r="8012" spans="1:15" x14ac:dyDescent="0.3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s="2" t="s">
        <v>1760</v>
      </c>
      <c r="G8012" t="s">
        <v>103</v>
      </c>
      <c r="H8012" s="5">
        <v>2292</v>
      </c>
      <c r="I8012" s="9">
        <v>0.21</v>
      </c>
      <c r="J8012" s="5">
        <v>985.56</v>
      </c>
      <c r="K8012" t="s">
        <v>17</v>
      </c>
      <c r="L8012" s="1">
        <f t="shared" si="500"/>
        <v>43092</v>
      </c>
      <c r="M8012">
        <f t="shared" si="501"/>
        <v>2017</v>
      </c>
      <c r="N8012">
        <f t="shared" si="502"/>
        <v>12</v>
      </c>
      <c r="O8012" t="str">
        <f t="shared" si="503"/>
        <v>2017-12</v>
      </c>
    </row>
    <row r="8013" spans="1:15" x14ac:dyDescent="0.3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s="2" t="s">
        <v>221</v>
      </c>
      <c r="G8013" t="s">
        <v>103</v>
      </c>
      <c r="H8013" s="5">
        <v>1562</v>
      </c>
      <c r="I8013" s="9">
        <v>0.14000000000000001</v>
      </c>
      <c r="J8013" s="5">
        <v>109.34</v>
      </c>
      <c r="K8013" t="s">
        <v>17</v>
      </c>
      <c r="L8013" s="1">
        <f t="shared" si="500"/>
        <v>43417</v>
      </c>
      <c r="M8013">
        <f t="shared" si="501"/>
        <v>2018</v>
      </c>
      <c r="N8013">
        <f t="shared" si="502"/>
        <v>11</v>
      </c>
      <c r="O8013" t="str">
        <f t="shared" si="503"/>
        <v>2018-11</v>
      </c>
    </row>
    <row r="8014" spans="1:15" x14ac:dyDescent="0.3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2">
        <v>43321</v>
      </c>
      <c r="G8014" t="s">
        <v>103</v>
      </c>
      <c r="H8014" s="5">
        <v>833</v>
      </c>
      <c r="I8014" s="9">
        <v>0.13</v>
      </c>
      <c r="J8014" s="5">
        <v>99.96</v>
      </c>
      <c r="K8014" t="s">
        <v>17</v>
      </c>
      <c r="L8014" s="1">
        <f t="shared" si="500"/>
        <v>43321</v>
      </c>
      <c r="M8014">
        <f t="shared" si="501"/>
        <v>2018</v>
      </c>
      <c r="N8014">
        <f t="shared" si="502"/>
        <v>8</v>
      </c>
      <c r="O8014" t="str">
        <f t="shared" si="503"/>
        <v>2018-08</v>
      </c>
    </row>
    <row r="8015" spans="1:15" x14ac:dyDescent="0.3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s="2" t="s">
        <v>313</v>
      </c>
      <c r="G8015" t="s">
        <v>103</v>
      </c>
      <c r="H8015" s="5">
        <v>545</v>
      </c>
      <c r="I8015" s="9">
        <v>0.28000000000000003</v>
      </c>
      <c r="J8015" s="5">
        <v>70.849999999999994</v>
      </c>
      <c r="K8015" t="s">
        <v>17</v>
      </c>
      <c r="L8015" s="1">
        <f t="shared" si="500"/>
        <v>42807</v>
      </c>
      <c r="M8015">
        <f t="shared" si="501"/>
        <v>2017</v>
      </c>
      <c r="N8015">
        <f t="shared" si="502"/>
        <v>3</v>
      </c>
      <c r="O8015" t="str">
        <f t="shared" si="503"/>
        <v>2017-03</v>
      </c>
    </row>
    <row r="8016" spans="1:15" x14ac:dyDescent="0.3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s="2" t="s">
        <v>930</v>
      </c>
      <c r="G8016" t="s">
        <v>103</v>
      </c>
      <c r="H8016" s="5">
        <v>1751</v>
      </c>
      <c r="I8016" s="9">
        <v>0.16</v>
      </c>
      <c r="J8016" s="5">
        <v>787.95</v>
      </c>
      <c r="K8016" t="s">
        <v>17</v>
      </c>
      <c r="L8016" s="1">
        <f t="shared" si="500"/>
        <v>43270</v>
      </c>
      <c r="M8016">
        <f t="shared" si="501"/>
        <v>2018</v>
      </c>
      <c r="N8016">
        <f t="shared" si="502"/>
        <v>6</v>
      </c>
      <c r="O8016" t="str">
        <f t="shared" si="503"/>
        <v>2018-06</v>
      </c>
    </row>
    <row r="8017" spans="1:15" x14ac:dyDescent="0.3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s="2" t="s">
        <v>313</v>
      </c>
      <c r="G8017" t="s">
        <v>103</v>
      </c>
      <c r="H8017" s="5">
        <v>647</v>
      </c>
      <c r="I8017" s="9">
        <v>0.27</v>
      </c>
      <c r="J8017" s="5">
        <v>226.45</v>
      </c>
      <c r="K8017" t="s">
        <v>17</v>
      </c>
      <c r="L8017" s="1">
        <f t="shared" si="500"/>
        <v>42807</v>
      </c>
      <c r="M8017">
        <f t="shared" si="501"/>
        <v>2017</v>
      </c>
      <c r="N8017">
        <f t="shared" si="502"/>
        <v>3</v>
      </c>
      <c r="O8017" t="str">
        <f t="shared" si="503"/>
        <v>2017-03</v>
      </c>
    </row>
    <row r="8018" spans="1:15" x14ac:dyDescent="0.3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s="2" t="s">
        <v>500</v>
      </c>
      <c r="G8018" t="s">
        <v>103</v>
      </c>
      <c r="H8018" s="5">
        <v>1476</v>
      </c>
      <c r="I8018" s="9">
        <v>0.11</v>
      </c>
      <c r="J8018" s="5">
        <v>265.68</v>
      </c>
      <c r="K8018" t="s">
        <v>17</v>
      </c>
      <c r="L8018" s="1">
        <f t="shared" si="500"/>
        <v>42368</v>
      </c>
      <c r="M8018">
        <f t="shared" si="501"/>
        <v>2015</v>
      </c>
      <c r="N8018">
        <f t="shared" si="502"/>
        <v>12</v>
      </c>
      <c r="O8018" t="str">
        <f t="shared" si="503"/>
        <v>2015-12</v>
      </c>
    </row>
    <row r="8019" spans="1:15" x14ac:dyDescent="0.3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s="2" t="s">
        <v>313</v>
      </c>
      <c r="G8019" t="s">
        <v>103</v>
      </c>
      <c r="H8019" s="5">
        <v>1102</v>
      </c>
      <c r="I8019" s="9">
        <v>0.26</v>
      </c>
      <c r="J8019" s="5">
        <v>198.36</v>
      </c>
      <c r="K8019" t="s">
        <v>17</v>
      </c>
      <c r="L8019" s="1">
        <f t="shared" si="500"/>
        <v>42807</v>
      </c>
      <c r="M8019">
        <f t="shared" si="501"/>
        <v>2017</v>
      </c>
      <c r="N8019">
        <f t="shared" si="502"/>
        <v>3</v>
      </c>
      <c r="O8019" t="str">
        <f t="shared" si="503"/>
        <v>2017-03</v>
      </c>
    </row>
    <row r="8020" spans="1:15" x14ac:dyDescent="0.3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2">
        <v>42128</v>
      </c>
      <c r="G8020" t="s">
        <v>23</v>
      </c>
      <c r="H8020" s="5">
        <v>1844</v>
      </c>
      <c r="I8020" s="9">
        <v>0.19</v>
      </c>
      <c r="J8020" s="5">
        <v>331.92</v>
      </c>
      <c r="K8020" t="s">
        <v>17</v>
      </c>
      <c r="L8020" s="1">
        <f t="shared" si="500"/>
        <v>42128</v>
      </c>
      <c r="M8020">
        <f t="shared" si="501"/>
        <v>2015</v>
      </c>
      <c r="N8020">
        <f t="shared" si="502"/>
        <v>5</v>
      </c>
      <c r="O8020" t="str">
        <f t="shared" si="503"/>
        <v>2015-05</v>
      </c>
    </row>
    <row r="8021" spans="1:15" x14ac:dyDescent="0.3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2">
        <v>42311</v>
      </c>
      <c r="G8021" t="s">
        <v>23</v>
      </c>
      <c r="H8021" s="5">
        <v>1975</v>
      </c>
      <c r="I8021" s="9">
        <v>0.32</v>
      </c>
      <c r="J8021" s="5">
        <v>869</v>
      </c>
      <c r="K8021" t="s">
        <v>17</v>
      </c>
      <c r="L8021" s="1">
        <f t="shared" si="500"/>
        <v>42311</v>
      </c>
      <c r="M8021">
        <f t="shared" si="501"/>
        <v>2015</v>
      </c>
      <c r="N8021">
        <f t="shared" si="502"/>
        <v>11</v>
      </c>
      <c r="O8021" t="str">
        <f t="shared" si="503"/>
        <v>2015-11</v>
      </c>
    </row>
    <row r="8022" spans="1:15" x14ac:dyDescent="0.3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s="2" t="s">
        <v>362</v>
      </c>
      <c r="G8022" t="s">
        <v>23</v>
      </c>
      <c r="H8022" s="5">
        <v>1376</v>
      </c>
      <c r="I8022" s="9">
        <v>0.15</v>
      </c>
      <c r="J8022" s="5">
        <v>509.12</v>
      </c>
      <c r="K8022" t="s">
        <v>17</v>
      </c>
      <c r="L8022" s="1">
        <f t="shared" si="500"/>
        <v>42932</v>
      </c>
      <c r="M8022">
        <f t="shared" si="501"/>
        <v>2017</v>
      </c>
      <c r="N8022">
        <f t="shared" si="502"/>
        <v>7</v>
      </c>
      <c r="O8022" t="str">
        <f t="shared" si="503"/>
        <v>2017-07</v>
      </c>
    </row>
    <row r="8023" spans="1:15" x14ac:dyDescent="0.3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s="2" t="s">
        <v>811</v>
      </c>
      <c r="G8023" t="s">
        <v>23</v>
      </c>
      <c r="H8023" s="5">
        <v>2458</v>
      </c>
      <c r="I8023" s="9">
        <v>0.23</v>
      </c>
      <c r="J8023" s="5">
        <v>147.47999999999999</v>
      </c>
      <c r="K8023" t="s">
        <v>17</v>
      </c>
      <c r="L8023" s="1">
        <f t="shared" si="500"/>
        <v>43428</v>
      </c>
      <c r="M8023">
        <f t="shared" si="501"/>
        <v>2018</v>
      </c>
      <c r="N8023">
        <f t="shared" si="502"/>
        <v>11</v>
      </c>
      <c r="O8023" t="str">
        <f t="shared" si="503"/>
        <v>2018-11</v>
      </c>
    </row>
    <row r="8024" spans="1:15" x14ac:dyDescent="0.3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s="2" t="s">
        <v>1207</v>
      </c>
      <c r="G8024" t="s">
        <v>23</v>
      </c>
      <c r="H8024" s="5">
        <v>1396</v>
      </c>
      <c r="I8024" s="9">
        <v>0.13</v>
      </c>
      <c r="J8024" s="5">
        <v>307.12</v>
      </c>
      <c r="K8024" t="s">
        <v>17</v>
      </c>
      <c r="L8024" s="1">
        <f t="shared" si="500"/>
        <v>43457</v>
      </c>
      <c r="M8024">
        <f t="shared" si="501"/>
        <v>2018</v>
      </c>
      <c r="N8024">
        <f t="shared" si="502"/>
        <v>12</v>
      </c>
      <c r="O8024" t="str">
        <f t="shared" si="503"/>
        <v>2018-12</v>
      </c>
    </row>
    <row r="8025" spans="1:15" x14ac:dyDescent="0.3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2">
        <v>42311</v>
      </c>
      <c r="G8025" t="s">
        <v>23</v>
      </c>
      <c r="H8025" s="5">
        <v>1400</v>
      </c>
      <c r="I8025" s="9">
        <v>0.34</v>
      </c>
      <c r="J8025" s="5">
        <v>336</v>
      </c>
      <c r="K8025" t="s">
        <v>17</v>
      </c>
      <c r="L8025" s="1">
        <f t="shared" si="500"/>
        <v>42311</v>
      </c>
      <c r="M8025">
        <f t="shared" si="501"/>
        <v>2015</v>
      </c>
      <c r="N8025">
        <f t="shared" si="502"/>
        <v>11</v>
      </c>
      <c r="O8025" t="str">
        <f t="shared" si="503"/>
        <v>2015-11</v>
      </c>
    </row>
    <row r="8026" spans="1:15" x14ac:dyDescent="0.3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2">
        <v>42559</v>
      </c>
      <c r="G8026" t="s">
        <v>23</v>
      </c>
      <c r="H8026" s="5">
        <v>1777</v>
      </c>
      <c r="I8026" s="9">
        <v>0.2</v>
      </c>
      <c r="J8026" s="5">
        <v>799.65</v>
      </c>
      <c r="K8026" t="s">
        <v>17</v>
      </c>
      <c r="L8026" s="1">
        <f t="shared" si="500"/>
        <v>42559</v>
      </c>
      <c r="M8026">
        <f t="shared" si="501"/>
        <v>2016</v>
      </c>
      <c r="N8026">
        <f t="shared" si="502"/>
        <v>7</v>
      </c>
      <c r="O8026" t="str">
        <f t="shared" si="503"/>
        <v>2016-07</v>
      </c>
    </row>
    <row r="8027" spans="1:15" x14ac:dyDescent="0.3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s="2" t="s">
        <v>1616</v>
      </c>
      <c r="G8027" t="s">
        <v>23</v>
      </c>
      <c r="H8027" s="5">
        <v>1863</v>
      </c>
      <c r="I8027" s="9">
        <v>0.16</v>
      </c>
      <c r="J8027" s="5">
        <v>689.31</v>
      </c>
      <c r="K8027" t="s">
        <v>17</v>
      </c>
      <c r="L8027" s="1">
        <f t="shared" si="500"/>
        <v>43057</v>
      </c>
      <c r="M8027">
        <f t="shared" si="501"/>
        <v>2017</v>
      </c>
      <c r="N8027">
        <f t="shared" si="502"/>
        <v>11</v>
      </c>
      <c r="O8027" t="str">
        <f t="shared" si="503"/>
        <v>2017-11</v>
      </c>
    </row>
    <row r="8028" spans="1:15" x14ac:dyDescent="0.3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s="2" t="s">
        <v>703</v>
      </c>
      <c r="G8028" t="s">
        <v>23</v>
      </c>
      <c r="H8028" s="5">
        <v>1302</v>
      </c>
      <c r="I8028" s="9">
        <v>0.35</v>
      </c>
      <c r="J8028" s="5">
        <v>403.62</v>
      </c>
      <c r="K8028" t="s">
        <v>17</v>
      </c>
      <c r="L8028" s="1">
        <f t="shared" si="500"/>
        <v>43190</v>
      </c>
      <c r="M8028">
        <f t="shared" si="501"/>
        <v>2018</v>
      </c>
      <c r="N8028">
        <f t="shared" si="502"/>
        <v>3</v>
      </c>
      <c r="O8028" t="str">
        <f t="shared" si="503"/>
        <v>2018-03</v>
      </c>
    </row>
    <row r="8029" spans="1:15" x14ac:dyDescent="0.3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s="2" t="s">
        <v>3661</v>
      </c>
      <c r="G8029" t="s">
        <v>23</v>
      </c>
      <c r="H8029" s="5">
        <v>2285</v>
      </c>
      <c r="I8029" s="9">
        <v>0.23</v>
      </c>
      <c r="J8029" s="5">
        <v>251.35</v>
      </c>
      <c r="K8029" t="s">
        <v>17</v>
      </c>
      <c r="L8029" s="1">
        <f t="shared" si="500"/>
        <v>42295</v>
      </c>
      <c r="M8029">
        <f t="shared" si="501"/>
        <v>2015</v>
      </c>
      <c r="N8029">
        <f t="shared" si="502"/>
        <v>10</v>
      </c>
      <c r="O8029" t="str">
        <f t="shared" si="503"/>
        <v>2015-10</v>
      </c>
    </row>
    <row r="8030" spans="1:15" x14ac:dyDescent="0.3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s="2" t="s">
        <v>358</v>
      </c>
      <c r="G8030" t="s">
        <v>23</v>
      </c>
      <c r="H8030" s="5">
        <v>1660</v>
      </c>
      <c r="I8030" s="9">
        <v>0.17</v>
      </c>
      <c r="J8030" s="5">
        <v>730.4</v>
      </c>
      <c r="K8030" t="s">
        <v>17</v>
      </c>
      <c r="L8030" s="1">
        <f t="shared" si="500"/>
        <v>43067</v>
      </c>
      <c r="M8030">
        <f t="shared" si="501"/>
        <v>2017</v>
      </c>
      <c r="N8030">
        <f t="shared" si="502"/>
        <v>11</v>
      </c>
      <c r="O8030" t="str">
        <f t="shared" si="503"/>
        <v>2017-11</v>
      </c>
    </row>
    <row r="8031" spans="1:15" x14ac:dyDescent="0.3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2">
        <v>43142</v>
      </c>
      <c r="G8031" t="s">
        <v>23</v>
      </c>
      <c r="H8031" s="5">
        <v>2128</v>
      </c>
      <c r="I8031" s="9">
        <v>0.21</v>
      </c>
      <c r="J8031" s="5">
        <v>744.8</v>
      </c>
      <c r="K8031" t="s">
        <v>17</v>
      </c>
      <c r="L8031" s="1">
        <f t="shared" si="500"/>
        <v>43142</v>
      </c>
      <c r="M8031">
        <f t="shared" si="501"/>
        <v>2018</v>
      </c>
      <c r="N8031">
        <f t="shared" si="502"/>
        <v>2</v>
      </c>
      <c r="O8031" t="str">
        <f t="shared" si="503"/>
        <v>2018-02</v>
      </c>
    </row>
    <row r="8032" spans="1:15" x14ac:dyDescent="0.3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s="2" t="s">
        <v>1549</v>
      </c>
      <c r="G8032" t="s">
        <v>23</v>
      </c>
      <c r="H8032" s="5">
        <v>1660</v>
      </c>
      <c r="I8032" s="9">
        <v>0.25</v>
      </c>
      <c r="J8032" s="5">
        <v>99.6</v>
      </c>
      <c r="K8032" t="s">
        <v>17</v>
      </c>
      <c r="L8032" s="1">
        <f t="shared" si="500"/>
        <v>42881</v>
      </c>
      <c r="M8032">
        <f t="shared" si="501"/>
        <v>2017</v>
      </c>
      <c r="N8032">
        <f t="shared" si="502"/>
        <v>5</v>
      </c>
      <c r="O8032" t="str">
        <f t="shared" si="503"/>
        <v>2017-05</v>
      </c>
    </row>
    <row r="8033" spans="1:15" x14ac:dyDescent="0.3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2">
        <v>43104</v>
      </c>
      <c r="G8033" t="s">
        <v>23</v>
      </c>
      <c r="H8033" s="5">
        <v>2293</v>
      </c>
      <c r="I8033" s="9">
        <v>0.19</v>
      </c>
      <c r="J8033" s="5">
        <v>160.51</v>
      </c>
      <c r="K8033" t="s">
        <v>17</v>
      </c>
      <c r="L8033" s="1">
        <f t="shared" si="500"/>
        <v>43104</v>
      </c>
      <c r="M8033">
        <f t="shared" si="501"/>
        <v>2018</v>
      </c>
      <c r="N8033">
        <f t="shared" si="502"/>
        <v>1</v>
      </c>
      <c r="O8033" t="str">
        <f t="shared" si="503"/>
        <v>2018-01</v>
      </c>
    </row>
    <row r="8034" spans="1:15" x14ac:dyDescent="0.3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s="2" t="s">
        <v>5541</v>
      </c>
      <c r="G8034" t="s">
        <v>23</v>
      </c>
      <c r="H8034" s="5">
        <v>1698</v>
      </c>
      <c r="I8034" s="9">
        <v>0.32</v>
      </c>
      <c r="J8034" s="5">
        <v>441.48</v>
      </c>
      <c r="K8034" t="s">
        <v>17</v>
      </c>
      <c r="L8034" s="1">
        <f t="shared" si="500"/>
        <v>42515</v>
      </c>
      <c r="M8034">
        <f t="shared" si="501"/>
        <v>2016</v>
      </c>
      <c r="N8034">
        <f t="shared" si="502"/>
        <v>5</v>
      </c>
      <c r="O8034" t="str">
        <f t="shared" si="503"/>
        <v>2016-05</v>
      </c>
    </row>
    <row r="8035" spans="1:15" x14ac:dyDescent="0.3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s="2" t="s">
        <v>836</v>
      </c>
      <c r="G8035" t="s">
        <v>23</v>
      </c>
      <c r="H8035" s="5">
        <v>2203</v>
      </c>
      <c r="I8035" s="9">
        <v>0.3</v>
      </c>
      <c r="J8035" s="5">
        <v>176.24</v>
      </c>
      <c r="K8035" t="s">
        <v>17</v>
      </c>
      <c r="L8035" s="1">
        <f t="shared" si="500"/>
        <v>42631</v>
      </c>
      <c r="M8035">
        <f t="shared" si="501"/>
        <v>2016</v>
      </c>
      <c r="N8035">
        <f t="shared" si="502"/>
        <v>9</v>
      </c>
      <c r="O8035" t="str">
        <f t="shared" si="503"/>
        <v>2016-09</v>
      </c>
    </row>
    <row r="8036" spans="1:15" x14ac:dyDescent="0.3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2">
        <v>43132</v>
      </c>
      <c r="G8036" t="s">
        <v>29</v>
      </c>
      <c r="H8036" s="5">
        <v>1716</v>
      </c>
      <c r="I8036" s="9">
        <v>0.3</v>
      </c>
      <c r="J8036" s="5">
        <v>154.44</v>
      </c>
      <c r="K8036" t="s">
        <v>17</v>
      </c>
      <c r="L8036" s="1">
        <f t="shared" si="500"/>
        <v>43132</v>
      </c>
      <c r="M8036">
        <f t="shared" si="501"/>
        <v>2018</v>
      </c>
      <c r="N8036">
        <f t="shared" si="502"/>
        <v>2</v>
      </c>
      <c r="O8036" t="str">
        <f t="shared" si="503"/>
        <v>2018-02</v>
      </c>
    </row>
    <row r="8037" spans="1:15" x14ac:dyDescent="0.3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s="2" t="s">
        <v>6448</v>
      </c>
      <c r="G8037" t="s">
        <v>29</v>
      </c>
      <c r="H8037" s="5">
        <v>2495</v>
      </c>
      <c r="I8037" s="9">
        <v>0.26</v>
      </c>
      <c r="J8037" s="5">
        <v>548.9</v>
      </c>
      <c r="K8037" t="s">
        <v>17</v>
      </c>
      <c r="L8037" s="1">
        <f t="shared" si="500"/>
        <v>42787</v>
      </c>
      <c r="M8037">
        <f t="shared" si="501"/>
        <v>2017</v>
      </c>
      <c r="N8037">
        <f t="shared" si="502"/>
        <v>2</v>
      </c>
      <c r="O8037" t="str">
        <f t="shared" si="503"/>
        <v>2017-02</v>
      </c>
    </row>
    <row r="8038" spans="1:15" x14ac:dyDescent="0.3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s="2" t="s">
        <v>5737</v>
      </c>
      <c r="G8038" t="s">
        <v>29</v>
      </c>
      <c r="H8038" s="5">
        <v>1440</v>
      </c>
      <c r="I8038" s="9">
        <v>0.3</v>
      </c>
      <c r="J8038" s="5">
        <v>633.6</v>
      </c>
      <c r="K8038" t="s">
        <v>17</v>
      </c>
      <c r="L8038" s="1">
        <f t="shared" si="500"/>
        <v>43032</v>
      </c>
      <c r="M8038">
        <f t="shared" si="501"/>
        <v>2017</v>
      </c>
      <c r="N8038">
        <f t="shared" si="502"/>
        <v>10</v>
      </c>
      <c r="O8038" t="str">
        <f t="shared" si="503"/>
        <v>2017-10</v>
      </c>
    </row>
    <row r="8039" spans="1:15" x14ac:dyDescent="0.3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s="2" t="s">
        <v>648</v>
      </c>
      <c r="G8039" t="s">
        <v>29</v>
      </c>
      <c r="H8039" s="5">
        <v>1075</v>
      </c>
      <c r="I8039" s="9">
        <v>0.27</v>
      </c>
      <c r="J8039" s="5">
        <v>182.75</v>
      </c>
      <c r="K8039" t="s">
        <v>17</v>
      </c>
      <c r="L8039" s="1">
        <f t="shared" si="500"/>
        <v>43333</v>
      </c>
      <c r="M8039">
        <f t="shared" si="501"/>
        <v>2018</v>
      </c>
      <c r="N8039">
        <f t="shared" si="502"/>
        <v>8</v>
      </c>
      <c r="O8039" t="str">
        <f t="shared" si="503"/>
        <v>2018-08</v>
      </c>
    </row>
    <row r="8040" spans="1:15" x14ac:dyDescent="0.3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2">
        <v>42046</v>
      </c>
      <c r="G8040" t="s">
        <v>29</v>
      </c>
      <c r="H8040" s="5">
        <v>2417</v>
      </c>
      <c r="I8040" s="9">
        <v>0.34</v>
      </c>
      <c r="J8040" s="5">
        <v>217.53</v>
      </c>
      <c r="K8040" t="s">
        <v>17</v>
      </c>
      <c r="L8040" s="1">
        <f t="shared" si="500"/>
        <v>42046</v>
      </c>
      <c r="M8040">
        <f t="shared" si="501"/>
        <v>2015</v>
      </c>
      <c r="N8040">
        <f t="shared" si="502"/>
        <v>2</v>
      </c>
      <c r="O8040" t="str">
        <f t="shared" si="503"/>
        <v>2015-02</v>
      </c>
    </row>
    <row r="8041" spans="1:15" x14ac:dyDescent="0.3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2">
        <v>42159</v>
      </c>
      <c r="G8041" t="s">
        <v>29</v>
      </c>
      <c r="H8041" s="5">
        <v>813</v>
      </c>
      <c r="I8041" s="9">
        <v>0.27</v>
      </c>
      <c r="J8041" s="5">
        <v>300.81</v>
      </c>
      <c r="K8041" t="s">
        <v>17</v>
      </c>
      <c r="L8041" s="1">
        <f t="shared" si="500"/>
        <v>42159</v>
      </c>
      <c r="M8041">
        <f t="shared" si="501"/>
        <v>2015</v>
      </c>
      <c r="N8041">
        <f t="shared" si="502"/>
        <v>6</v>
      </c>
      <c r="O8041" t="str">
        <f t="shared" si="503"/>
        <v>2015-06</v>
      </c>
    </row>
    <row r="8042" spans="1:15" x14ac:dyDescent="0.3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s="2" t="s">
        <v>7617</v>
      </c>
      <c r="G8042" t="s">
        <v>29</v>
      </c>
      <c r="H8042" s="5">
        <v>1735</v>
      </c>
      <c r="I8042" s="9">
        <v>0.14000000000000001</v>
      </c>
      <c r="J8042" s="5">
        <v>381.7</v>
      </c>
      <c r="K8042" t="s">
        <v>17</v>
      </c>
      <c r="L8042" s="1">
        <f t="shared" si="500"/>
        <v>43149</v>
      </c>
      <c r="M8042">
        <f t="shared" si="501"/>
        <v>2018</v>
      </c>
      <c r="N8042">
        <f t="shared" si="502"/>
        <v>2</v>
      </c>
      <c r="O8042" t="str">
        <f t="shared" si="503"/>
        <v>2018-02</v>
      </c>
    </row>
    <row r="8043" spans="1:15" x14ac:dyDescent="0.3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2">
        <v>43385</v>
      </c>
      <c r="G8043" t="s">
        <v>29</v>
      </c>
      <c r="H8043" s="5">
        <v>1252</v>
      </c>
      <c r="I8043" s="9">
        <v>0.27</v>
      </c>
      <c r="J8043" s="5">
        <v>363.08</v>
      </c>
      <c r="K8043" t="s">
        <v>17</v>
      </c>
      <c r="L8043" s="1">
        <f t="shared" si="500"/>
        <v>43385</v>
      </c>
      <c r="M8043">
        <f t="shared" si="501"/>
        <v>2018</v>
      </c>
      <c r="N8043">
        <f t="shared" si="502"/>
        <v>10</v>
      </c>
      <c r="O8043" t="str">
        <f t="shared" si="503"/>
        <v>2018-10</v>
      </c>
    </row>
    <row r="8044" spans="1:15" x14ac:dyDescent="0.3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s="2" t="s">
        <v>5737</v>
      </c>
      <c r="G8044" t="s">
        <v>29</v>
      </c>
      <c r="H8044" s="5">
        <v>900</v>
      </c>
      <c r="I8044" s="9">
        <v>0.35</v>
      </c>
      <c r="J8044" s="5">
        <v>297</v>
      </c>
      <c r="K8044" t="s">
        <v>17</v>
      </c>
      <c r="L8044" s="1">
        <f t="shared" si="500"/>
        <v>43032</v>
      </c>
      <c r="M8044">
        <f t="shared" si="501"/>
        <v>2017</v>
      </c>
      <c r="N8044">
        <f t="shared" si="502"/>
        <v>10</v>
      </c>
      <c r="O8044" t="str">
        <f t="shared" si="503"/>
        <v>2017-10</v>
      </c>
    </row>
    <row r="8045" spans="1:15" x14ac:dyDescent="0.3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2">
        <v>43136</v>
      </c>
      <c r="G8045" t="s">
        <v>29</v>
      </c>
      <c r="H8045" s="5">
        <v>806</v>
      </c>
      <c r="I8045" s="9">
        <v>0.1</v>
      </c>
      <c r="J8045" s="5">
        <v>177.32</v>
      </c>
      <c r="K8045" t="s">
        <v>17</v>
      </c>
      <c r="L8045" s="1">
        <f t="shared" si="500"/>
        <v>43136</v>
      </c>
      <c r="M8045">
        <f t="shared" si="501"/>
        <v>2018</v>
      </c>
      <c r="N8045">
        <f t="shared" si="502"/>
        <v>2</v>
      </c>
      <c r="O8045" t="str">
        <f t="shared" si="503"/>
        <v>2018-02</v>
      </c>
    </row>
    <row r="8046" spans="1:15" x14ac:dyDescent="0.3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2">
        <v>43376</v>
      </c>
      <c r="G8046" t="s">
        <v>29</v>
      </c>
      <c r="H8046" s="5">
        <v>606</v>
      </c>
      <c r="I8046" s="9">
        <v>0.33</v>
      </c>
      <c r="J8046" s="5">
        <v>193.92</v>
      </c>
      <c r="K8046" t="s">
        <v>17</v>
      </c>
      <c r="L8046" s="1">
        <f t="shared" si="500"/>
        <v>43376</v>
      </c>
      <c r="M8046">
        <f t="shared" si="501"/>
        <v>2018</v>
      </c>
      <c r="N8046">
        <f t="shared" si="502"/>
        <v>10</v>
      </c>
      <c r="O8046" t="str">
        <f t="shared" si="503"/>
        <v>2018-10</v>
      </c>
    </row>
    <row r="8047" spans="1:15" x14ac:dyDescent="0.3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s="2" t="s">
        <v>3917</v>
      </c>
      <c r="G8047" t="s">
        <v>29</v>
      </c>
      <c r="H8047" s="5">
        <v>1132</v>
      </c>
      <c r="I8047" s="9">
        <v>0.25</v>
      </c>
      <c r="J8047" s="5">
        <v>56.6</v>
      </c>
      <c r="K8047" t="s">
        <v>17</v>
      </c>
      <c r="L8047" s="1">
        <f t="shared" si="500"/>
        <v>43450</v>
      </c>
      <c r="M8047">
        <f t="shared" si="501"/>
        <v>2018</v>
      </c>
      <c r="N8047">
        <f t="shared" si="502"/>
        <v>12</v>
      </c>
      <c r="O8047" t="str">
        <f t="shared" si="503"/>
        <v>2018-12</v>
      </c>
    </row>
    <row r="8048" spans="1:15" x14ac:dyDescent="0.3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s="2" t="s">
        <v>3917</v>
      </c>
      <c r="G8048" t="s">
        <v>29</v>
      </c>
      <c r="H8048" s="5">
        <v>2141</v>
      </c>
      <c r="I8048" s="9">
        <v>0.24</v>
      </c>
      <c r="J8048" s="5">
        <v>256.92</v>
      </c>
      <c r="K8048" t="s">
        <v>17</v>
      </c>
      <c r="L8048" s="1">
        <f t="shared" si="500"/>
        <v>43450</v>
      </c>
      <c r="M8048">
        <f t="shared" si="501"/>
        <v>2018</v>
      </c>
      <c r="N8048">
        <f t="shared" si="502"/>
        <v>12</v>
      </c>
      <c r="O8048" t="str">
        <f t="shared" si="503"/>
        <v>2018-12</v>
      </c>
    </row>
    <row r="8049" spans="1:15" x14ac:dyDescent="0.3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s="2" t="s">
        <v>3882</v>
      </c>
      <c r="G8049" t="s">
        <v>29</v>
      </c>
      <c r="H8049" s="5">
        <v>1168</v>
      </c>
      <c r="I8049" s="9">
        <v>0.24</v>
      </c>
      <c r="J8049" s="5">
        <v>140.16</v>
      </c>
      <c r="K8049" t="s">
        <v>17</v>
      </c>
      <c r="L8049" s="1">
        <f t="shared" si="500"/>
        <v>43278</v>
      </c>
      <c r="M8049">
        <f t="shared" si="501"/>
        <v>2018</v>
      </c>
      <c r="N8049">
        <f t="shared" si="502"/>
        <v>6</v>
      </c>
      <c r="O8049" t="str">
        <f t="shared" si="503"/>
        <v>2018-06</v>
      </c>
    </row>
    <row r="8050" spans="1:15" x14ac:dyDescent="0.3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s="2" t="s">
        <v>135</v>
      </c>
      <c r="G8050" t="s">
        <v>29</v>
      </c>
      <c r="H8050" s="5">
        <v>1691</v>
      </c>
      <c r="I8050" s="9">
        <v>0.28000000000000003</v>
      </c>
      <c r="J8050" s="5">
        <v>388.93</v>
      </c>
      <c r="K8050" t="s">
        <v>17</v>
      </c>
      <c r="L8050" s="1">
        <f t="shared" si="500"/>
        <v>42731</v>
      </c>
      <c r="M8050">
        <f t="shared" si="501"/>
        <v>2016</v>
      </c>
      <c r="N8050">
        <f t="shared" si="502"/>
        <v>12</v>
      </c>
      <c r="O8050" t="str">
        <f t="shared" si="503"/>
        <v>2016-12</v>
      </c>
    </row>
    <row r="8051" spans="1:15" x14ac:dyDescent="0.3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s="2" t="s">
        <v>2824</v>
      </c>
      <c r="G8051" t="s">
        <v>29</v>
      </c>
      <c r="H8051" s="5">
        <v>1979</v>
      </c>
      <c r="I8051" s="9">
        <v>0.21</v>
      </c>
      <c r="J8051" s="5">
        <v>356.22</v>
      </c>
      <c r="K8051" t="s">
        <v>17</v>
      </c>
      <c r="L8051" s="1">
        <f t="shared" si="500"/>
        <v>42673</v>
      </c>
      <c r="M8051">
        <f t="shared" si="501"/>
        <v>2016</v>
      </c>
      <c r="N8051">
        <f t="shared" si="502"/>
        <v>10</v>
      </c>
      <c r="O8051" t="str">
        <f t="shared" si="503"/>
        <v>2016-10</v>
      </c>
    </row>
    <row r="8052" spans="1:15" x14ac:dyDescent="0.3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s="2" t="s">
        <v>549</v>
      </c>
      <c r="G8052" t="s">
        <v>29</v>
      </c>
      <c r="H8052" s="5">
        <v>1920</v>
      </c>
      <c r="I8052" s="9">
        <v>0.28000000000000003</v>
      </c>
      <c r="J8052" s="5">
        <v>633.6</v>
      </c>
      <c r="K8052" t="s">
        <v>17</v>
      </c>
      <c r="L8052" s="1">
        <f t="shared" si="500"/>
        <v>43266</v>
      </c>
      <c r="M8052">
        <f t="shared" si="501"/>
        <v>2018</v>
      </c>
      <c r="N8052">
        <f t="shared" si="502"/>
        <v>6</v>
      </c>
      <c r="O8052" t="str">
        <f t="shared" si="503"/>
        <v>2018-06</v>
      </c>
    </row>
    <row r="8053" spans="1:15" x14ac:dyDescent="0.3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s="2" t="s">
        <v>613</v>
      </c>
      <c r="G8053" t="s">
        <v>29</v>
      </c>
      <c r="H8053" s="5">
        <v>1805</v>
      </c>
      <c r="I8053" s="9">
        <v>0.35</v>
      </c>
      <c r="J8053" s="5">
        <v>649.79999999999995</v>
      </c>
      <c r="K8053" t="s">
        <v>17</v>
      </c>
      <c r="L8053" s="1">
        <f t="shared" si="500"/>
        <v>43390</v>
      </c>
      <c r="M8053">
        <f t="shared" si="501"/>
        <v>2018</v>
      </c>
      <c r="N8053">
        <f t="shared" si="502"/>
        <v>10</v>
      </c>
      <c r="O8053" t="str">
        <f t="shared" si="503"/>
        <v>2018-10</v>
      </c>
    </row>
    <row r="8054" spans="1:15" x14ac:dyDescent="0.3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2">
        <v>42046</v>
      </c>
      <c r="G8054" t="s">
        <v>29</v>
      </c>
      <c r="H8054" s="5">
        <v>1765</v>
      </c>
      <c r="I8054" s="9">
        <v>0.13</v>
      </c>
      <c r="J8054" s="5">
        <v>353</v>
      </c>
      <c r="K8054" t="s">
        <v>17</v>
      </c>
      <c r="L8054" s="1">
        <f t="shared" si="500"/>
        <v>42046</v>
      </c>
      <c r="M8054">
        <f t="shared" si="501"/>
        <v>2015</v>
      </c>
      <c r="N8054">
        <f t="shared" si="502"/>
        <v>2</v>
      </c>
      <c r="O8054" t="str">
        <f t="shared" si="503"/>
        <v>2015-02</v>
      </c>
    </row>
    <row r="8055" spans="1:15" x14ac:dyDescent="0.3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s="2" t="s">
        <v>347</v>
      </c>
      <c r="G8055" t="s">
        <v>29</v>
      </c>
      <c r="H8055" s="5">
        <v>745</v>
      </c>
      <c r="I8055" s="9">
        <v>0.35</v>
      </c>
      <c r="J8055" s="5">
        <v>111.75</v>
      </c>
      <c r="K8055" t="s">
        <v>17</v>
      </c>
      <c r="L8055" s="1">
        <f t="shared" si="500"/>
        <v>42695</v>
      </c>
      <c r="M8055">
        <f t="shared" si="501"/>
        <v>2016</v>
      </c>
      <c r="N8055">
        <f t="shared" si="502"/>
        <v>11</v>
      </c>
      <c r="O8055" t="str">
        <f t="shared" si="503"/>
        <v>2016-11</v>
      </c>
    </row>
    <row r="8056" spans="1:15" x14ac:dyDescent="0.3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s="2" t="s">
        <v>588</v>
      </c>
      <c r="G8056" t="s">
        <v>29</v>
      </c>
      <c r="H8056" s="5">
        <v>1960</v>
      </c>
      <c r="I8056" s="9">
        <v>0.19</v>
      </c>
      <c r="J8056" s="5">
        <v>627.20000000000005</v>
      </c>
      <c r="K8056" t="s">
        <v>17</v>
      </c>
      <c r="L8056" s="1">
        <f t="shared" si="500"/>
        <v>43339</v>
      </c>
      <c r="M8056">
        <f t="shared" si="501"/>
        <v>2018</v>
      </c>
      <c r="N8056">
        <f t="shared" si="502"/>
        <v>8</v>
      </c>
      <c r="O8056" t="str">
        <f t="shared" si="503"/>
        <v>2018-08</v>
      </c>
    </row>
    <row r="8057" spans="1:15" x14ac:dyDescent="0.3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s="2" t="s">
        <v>8459</v>
      </c>
      <c r="G8057" t="s">
        <v>29</v>
      </c>
      <c r="H8057" s="5">
        <v>2282</v>
      </c>
      <c r="I8057" s="9">
        <v>0.27</v>
      </c>
      <c r="J8057" s="5">
        <v>844.34</v>
      </c>
      <c r="K8057" t="s">
        <v>17</v>
      </c>
      <c r="L8057" s="1">
        <f t="shared" si="500"/>
        <v>42669</v>
      </c>
      <c r="M8057">
        <f t="shared" si="501"/>
        <v>2016</v>
      </c>
      <c r="N8057">
        <f t="shared" si="502"/>
        <v>10</v>
      </c>
      <c r="O8057" t="str">
        <f t="shared" si="503"/>
        <v>2016-10</v>
      </c>
    </row>
    <row r="8058" spans="1:15" x14ac:dyDescent="0.3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s="2" t="s">
        <v>8459</v>
      </c>
      <c r="G8058" t="s">
        <v>29</v>
      </c>
      <c r="H8058" s="5">
        <v>1667</v>
      </c>
      <c r="I8058" s="9">
        <v>0.12</v>
      </c>
      <c r="J8058" s="5">
        <v>283.39</v>
      </c>
      <c r="K8058" t="s">
        <v>17</v>
      </c>
      <c r="L8058" s="1">
        <f t="shared" si="500"/>
        <v>42669</v>
      </c>
      <c r="M8058">
        <f t="shared" si="501"/>
        <v>2016</v>
      </c>
      <c r="N8058">
        <f t="shared" si="502"/>
        <v>10</v>
      </c>
      <c r="O8058" t="str">
        <f t="shared" si="503"/>
        <v>2016-10</v>
      </c>
    </row>
    <row r="8059" spans="1:15" x14ac:dyDescent="0.3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2">
        <v>42372</v>
      </c>
      <c r="G8059" t="s">
        <v>29</v>
      </c>
      <c r="H8059" s="5">
        <v>1386</v>
      </c>
      <c r="I8059" s="9">
        <v>0.18</v>
      </c>
      <c r="J8059" s="5">
        <v>318.77999999999997</v>
      </c>
      <c r="K8059" t="s">
        <v>17</v>
      </c>
      <c r="L8059" s="1">
        <f t="shared" si="500"/>
        <v>42372</v>
      </c>
      <c r="M8059">
        <f t="shared" si="501"/>
        <v>2016</v>
      </c>
      <c r="N8059">
        <f t="shared" si="502"/>
        <v>1</v>
      </c>
      <c r="O8059" t="str">
        <f t="shared" si="503"/>
        <v>2016-01</v>
      </c>
    </row>
    <row r="8060" spans="1:15" x14ac:dyDescent="0.3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2">
        <v>42833</v>
      </c>
      <c r="G8060" t="s">
        <v>29</v>
      </c>
      <c r="H8060" s="5">
        <v>1097</v>
      </c>
      <c r="I8060" s="9">
        <v>0.3</v>
      </c>
      <c r="J8060" s="5">
        <v>197.46</v>
      </c>
      <c r="K8060" t="s">
        <v>17</v>
      </c>
      <c r="L8060" s="1">
        <f t="shared" si="500"/>
        <v>42833</v>
      </c>
      <c r="M8060">
        <f t="shared" si="501"/>
        <v>2017</v>
      </c>
      <c r="N8060">
        <f t="shared" si="502"/>
        <v>4</v>
      </c>
      <c r="O8060" t="str">
        <f t="shared" si="503"/>
        <v>2017-04</v>
      </c>
    </row>
    <row r="8061" spans="1:15" x14ac:dyDescent="0.3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s="2" t="s">
        <v>3726</v>
      </c>
      <c r="G8061" t="s">
        <v>29</v>
      </c>
      <c r="H8061" s="5">
        <v>697</v>
      </c>
      <c r="I8061" s="9">
        <v>0.11</v>
      </c>
      <c r="J8061" s="5">
        <v>202.13</v>
      </c>
      <c r="K8061" t="s">
        <v>17</v>
      </c>
      <c r="L8061" s="1">
        <f t="shared" si="500"/>
        <v>42089</v>
      </c>
      <c r="M8061">
        <f t="shared" si="501"/>
        <v>2015</v>
      </c>
      <c r="N8061">
        <f t="shared" si="502"/>
        <v>3</v>
      </c>
      <c r="O8061" t="str">
        <f t="shared" si="503"/>
        <v>2015-03</v>
      </c>
    </row>
    <row r="8062" spans="1:15" x14ac:dyDescent="0.3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2">
        <v>42774</v>
      </c>
      <c r="G8062" t="s">
        <v>29</v>
      </c>
      <c r="H8062" s="5">
        <v>1943</v>
      </c>
      <c r="I8062" s="9">
        <v>0.33</v>
      </c>
      <c r="J8062" s="5">
        <v>796.63</v>
      </c>
      <c r="K8062" t="s">
        <v>17</v>
      </c>
      <c r="L8062" s="1">
        <f t="shared" si="500"/>
        <v>42774</v>
      </c>
      <c r="M8062">
        <f t="shared" si="501"/>
        <v>2017</v>
      </c>
      <c r="N8062">
        <f t="shared" si="502"/>
        <v>2</v>
      </c>
      <c r="O8062" t="str">
        <f t="shared" si="503"/>
        <v>2017-02</v>
      </c>
    </row>
    <row r="8063" spans="1:15" x14ac:dyDescent="0.3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s="2" t="s">
        <v>7617</v>
      </c>
      <c r="G8063" t="s">
        <v>29</v>
      </c>
      <c r="H8063" s="5">
        <v>1766</v>
      </c>
      <c r="I8063" s="9">
        <v>0.17</v>
      </c>
      <c r="J8063" s="5">
        <v>406.18</v>
      </c>
      <c r="K8063" t="s">
        <v>17</v>
      </c>
      <c r="L8063" s="1">
        <f t="shared" si="500"/>
        <v>43149</v>
      </c>
      <c r="M8063">
        <f t="shared" si="501"/>
        <v>2018</v>
      </c>
      <c r="N8063">
        <f t="shared" si="502"/>
        <v>2</v>
      </c>
      <c r="O8063" t="str">
        <f t="shared" si="503"/>
        <v>2018-02</v>
      </c>
    </row>
    <row r="8064" spans="1:15" x14ac:dyDescent="0.3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2">
        <v>42472</v>
      </c>
      <c r="G8064" t="s">
        <v>29</v>
      </c>
      <c r="H8064" s="5">
        <v>1344</v>
      </c>
      <c r="I8064" s="9">
        <v>0.27</v>
      </c>
      <c r="J8064" s="5">
        <v>268.8</v>
      </c>
      <c r="K8064" t="s">
        <v>17</v>
      </c>
      <c r="L8064" s="1">
        <f t="shared" si="500"/>
        <v>42472</v>
      </c>
      <c r="M8064">
        <f t="shared" si="501"/>
        <v>2016</v>
      </c>
      <c r="N8064">
        <f t="shared" si="502"/>
        <v>4</v>
      </c>
      <c r="O8064" t="str">
        <f t="shared" si="503"/>
        <v>2016-04</v>
      </c>
    </row>
    <row r="8065" spans="1:15" x14ac:dyDescent="0.3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s="2" t="s">
        <v>908</v>
      </c>
      <c r="G8065" t="s">
        <v>29</v>
      </c>
      <c r="H8065" s="5">
        <v>2402</v>
      </c>
      <c r="I8065" s="9">
        <v>0.16</v>
      </c>
      <c r="J8065" s="5">
        <v>1056.8800000000001</v>
      </c>
      <c r="K8065" t="s">
        <v>17</v>
      </c>
      <c r="L8065" s="1">
        <f t="shared" si="500"/>
        <v>42962</v>
      </c>
      <c r="M8065">
        <f t="shared" si="501"/>
        <v>2017</v>
      </c>
      <c r="N8065">
        <f t="shared" si="502"/>
        <v>8</v>
      </c>
      <c r="O8065" t="str">
        <f t="shared" si="503"/>
        <v>2017-08</v>
      </c>
    </row>
    <row r="8066" spans="1:15" x14ac:dyDescent="0.3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s="2" t="s">
        <v>3195</v>
      </c>
      <c r="G8066" t="s">
        <v>29</v>
      </c>
      <c r="H8066" s="5">
        <v>730</v>
      </c>
      <c r="I8066" s="9">
        <v>0.19</v>
      </c>
      <c r="J8066" s="5">
        <v>131.4</v>
      </c>
      <c r="K8066" t="s">
        <v>17</v>
      </c>
      <c r="L8066" s="1">
        <f t="shared" ref="L8066:L8129" si="504">IF(ISNUMBER(F8066),F8066,IFERROR(DATE(VALUE(RIGHT(F8066,4)),VALUE(LEFT(F8066,FIND("/",F8066)-1)),VALUE(MID(F8066,FIND("/",F8066)+1,FIND("/",F8066,FIND("/",F8066)+1)-FIND("/",F8066)-1))),""))</f>
        <v>42296</v>
      </c>
      <c r="M8066">
        <f t="shared" ref="M8066:M8129" si="505">YEAR(L8066)</f>
        <v>2015</v>
      </c>
      <c r="N8066">
        <f t="shared" ref="N8066:N8129" si="506">MONTH(L8066)</f>
        <v>10</v>
      </c>
      <c r="O8066" t="str">
        <f t="shared" ref="O8066:O8129" si="507">TEXT(L8066,"yyyy-mm")</f>
        <v>2015-10</v>
      </c>
    </row>
    <row r="8067" spans="1:15" x14ac:dyDescent="0.3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s="2" t="s">
        <v>5690</v>
      </c>
      <c r="G8067" t="s">
        <v>29</v>
      </c>
      <c r="H8067" s="5">
        <v>1906</v>
      </c>
      <c r="I8067" s="9">
        <v>0.19</v>
      </c>
      <c r="J8067" s="5">
        <v>648.04</v>
      </c>
      <c r="K8067" t="s">
        <v>17</v>
      </c>
      <c r="L8067" s="1">
        <f t="shared" si="504"/>
        <v>42541</v>
      </c>
      <c r="M8067">
        <f t="shared" si="505"/>
        <v>2016</v>
      </c>
      <c r="N8067">
        <f t="shared" si="506"/>
        <v>6</v>
      </c>
      <c r="O8067" t="str">
        <f t="shared" si="507"/>
        <v>2016-06</v>
      </c>
    </row>
    <row r="8068" spans="1:15" x14ac:dyDescent="0.3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2">
        <v>43406</v>
      </c>
      <c r="G8068" t="s">
        <v>29</v>
      </c>
      <c r="H8068" s="5">
        <v>2035</v>
      </c>
      <c r="I8068" s="9">
        <v>0.32</v>
      </c>
      <c r="J8068" s="5">
        <v>529.1</v>
      </c>
      <c r="K8068" t="s">
        <v>17</v>
      </c>
      <c r="L8068" s="1">
        <f t="shared" si="504"/>
        <v>43406</v>
      </c>
      <c r="M8068">
        <f t="shared" si="505"/>
        <v>2018</v>
      </c>
      <c r="N8068">
        <f t="shared" si="506"/>
        <v>11</v>
      </c>
      <c r="O8068" t="str">
        <f t="shared" si="507"/>
        <v>2018-11</v>
      </c>
    </row>
    <row r="8069" spans="1:15" x14ac:dyDescent="0.3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s="2" t="s">
        <v>1991</v>
      </c>
      <c r="G8069" t="s">
        <v>29</v>
      </c>
      <c r="H8069" s="5">
        <v>2269</v>
      </c>
      <c r="I8069" s="9">
        <v>0.12</v>
      </c>
      <c r="J8069" s="5">
        <v>726.08</v>
      </c>
      <c r="K8069" t="s">
        <v>17</v>
      </c>
      <c r="L8069" s="1">
        <f t="shared" si="504"/>
        <v>43429</v>
      </c>
      <c r="M8069">
        <f t="shared" si="505"/>
        <v>2018</v>
      </c>
      <c r="N8069">
        <f t="shared" si="506"/>
        <v>11</v>
      </c>
      <c r="O8069" t="str">
        <f t="shared" si="507"/>
        <v>2018-11</v>
      </c>
    </row>
    <row r="8070" spans="1:15" x14ac:dyDescent="0.3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2">
        <v>42918</v>
      </c>
      <c r="G8070" t="s">
        <v>29</v>
      </c>
      <c r="H8070" s="5">
        <v>1240</v>
      </c>
      <c r="I8070" s="9">
        <v>0.33</v>
      </c>
      <c r="J8070" s="5">
        <v>384.4</v>
      </c>
      <c r="K8070" t="s">
        <v>17</v>
      </c>
      <c r="L8070" s="1">
        <f t="shared" si="504"/>
        <v>42918</v>
      </c>
      <c r="M8070">
        <f t="shared" si="505"/>
        <v>2017</v>
      </c>
      <c r="N8070">
        <f t="shared" si="506"/>
        <v>7</v>
      </c>
      <c r="O8070" t="str">
        <f t="shared" si="507"/>
        <v>2017-07</v>
      </c>
    </row>
    <row r="8071" spans="1:15" x14ac:dyDescent="0.3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s="2" t="s">
        <v>2824</v>
      </c>
      <c r="G8071" t="s">
        <v>29</v>
      </c>
      <c r="H8071" s="5">
        <v>1253</v>
      </c>
      <c r="I8071" s="9">
        <v>0.13</v>
      </c>
      <c r="J8071" s="5">
        <v>513.73</v>
      </c>
      <c r="K8071" t="s">
        <v>17</v>
      </c>
      <c r="L8071" s="1">
        <f t="shared" si="504"/>
        <v>42673</v>
      </c>
      <c r="M8071">
        <f t="shared" si="505"/>
        <v>2016</v>
      </c>
      <c r="N8071">
        <f t="shared" si="506"/>
        <v>10</v>
      </c>
      <c r="O8071" t="str">
        <f t="shared" si="507"/>
        <v>2016-10</v>
      </c>
    </row>
    <row r="8072" spans="1:15" x14ac:dyDescent="0.3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s="2" t="s">
        <v>6527</v>
      </c>
      <c r="G8072" t="s">
        <v>29</v>
      </c>
      <c r="H8072" s="5">
        <v>691</v>
      </c>
      <c r="I8072" s="9">
        <v>0.35</v>
      </c>
      <c r="J8072" s="5">
        <v>124.38</v>
      </c>
      <c r="K8072" t="s">
        <v>17</v>
      </c>
      <c r="L8072" s="1">
        <f t="shared" si="504"/>
        <v>42180</v>
      </c>
      <c r="M8072">
        <f t="shared" si="505"/>
        <v>2015</v>
      </c>
      <c r="N8072">
        <f t="shared" si="506"/>
        <v>6</v>
      </c>
      <c r="O8072" t="str">
        <f t="shared" si="507"/>
        <v>2015-06</v>
      </c>
    </row>
    <row r="8073" spans="1:15" x14ac:dyDescent="0.3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2">
        <v>43413</v>
      </c>
      <c r="G8073" t="s">
        <v>29</v>
      </c>
      <c r="H8073" s="5">
        <v>1489</v>
      </c>
      <c r="I8073" s="9">
        <v>0.3</v>
      </c>
      <c r="J8073" s="5">
        <v>282.91000000000003</v>
      </c>
      <c r="K8073" t="s">
        <v>17</v>
      </c>
      <c r="L8073" s="1">
        <f t="shared" si="504"/>
        <v>43413</v>
      </c>
      <c r="M8073">
        <f t="shared" si="505"/>
        <v>2018</v>
      </c>
      <c r="N8073">
        <f t="shared" si="506"/>
        <v>11</v>
      </c>
      <c r="O8073" t="str">
        <f t="shared" si="507"/>
        <v>2018-11</v>
      </c>
    </row>
    <row r="8074" spans="1:15" x14ac:dyDescent="0.3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s="2" t="s">
        <v>919</v>
      </c>
      <c r="G8074" t="s">
        <v>29</v>
      </c>
      <c r="H8074" s="5">
        <v>612</v>
      </c>
      <c r="I8074" s="9">
        <v>0.32</v>
      </c>
      <c r="J8074" s="5">
        <v>134.63999999999999</v>
      </c>
      <c r="K8074" t="s">
        <v>17</v>
      </c>
      <c r="L8074" s="1">
        <f t="shared" si="504"/>
        <v>43302</v>
      </c>
      <c r="M8074">
        <f t="shared" si="505"/>
        <v>2018</v>
      </c>
      <c r="N8074">
        <f t="shared" si="506"/>
        <v>7</v>
      </c>
      <c r="O8074" t="str">
        <f t="shared" si="507"/>
        <v>2018-07</v>
      </c>
    </row>
    <row r="8075" spans="1:15" x14ac:dyDescent="0.3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s="2" t="s">
        <v>2824</v>
      </c>
      <c r="G8075" t="s">
        <v>29</v>
      </c>
      <c r="H8075" s="5">
        <v>2353</v>
      </c>
      <c r="I8075" s="9">
        <v>0.33</v>
      </c>
      <c r="J8075" s="5">
        <v>211.77</v>
      </c>
      <c r="K8075" t="s">
        <v>17</v>
      </c>
      <c r="L8075" s="1">
        <f t="shared" si="504"/>
        <v>42673</v>
      </c>
      <c r="M8075">
        <f t="shared" si="505"/>
        <v>2016</v>
      </c>
      <c r="N8075">
        <f t="shared" si="506"/>
        <v>10</v>
      </c>
      <c r="O8075" t="str">
        <f t="shared" si="507"/>
        <v>2016-10</v>
      </c>
    </row>
    <row r="8076" spans="1:15" x14ac:dyDescent="0.3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s="2" t="s">
        <v>155</v>
      </c>
      <c r="G8076" t="s">
        <v>78</v>
      </c>
      <c r="H8076" s="5">
        <v>693</v>
      </c>
      <c r="I8076" s="9">
        <v>0.27</v>
      </c>
      <c r="J8076" s="5">
        <v>284.13</v>
      </c>
      <c r="K8076" t="s">
        <v>17</v>
      </c>
      <c r="L8076" s="1">
        <f t="shared" si="504"/>
        <v>42906</v>
      </c>
      <c r="M8076">
        <f t="shared" si="505"/>
        <v>2017</v>
      </c>
      <c r="N8076">
        <f t="shared" si="506"/>
        <v>6</v>
      </c>
      <c r="O8076" t="str">
        <f t="shared" si="507"/>
        <v>2017-06</v>
      </c>
    </row>
    <row r="8077" spans="1:15" x14ac:dyDescent="0.3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s="2" t="s">
        <v>6923</v>
      </c>
      <c r="G8077" t="s">
        <v>78</v>
      </c>
      <c r="H8077" s="5">
        <v>2267</v>
      </c>
      <c r="I8077" s="9">
        <v>0.27</v>
      </c>
      <c r="J8077" s="5">
        <v>974.81</v>
      </c>
      <c r="K8077" t="s">
        <v>17</v>
      </c>
      <c r="L8077" s="1">
        <f t="shared" si="504"/>
        <v>42700</v>
      </c>
      <c r="M8077">
        <f t="shared" si="505"/>
        <v>2016</v>
      </c>
      <c r="N8077">
        <f t="shared" si="506"/>
        <v>11</v>
      </c>
      <c r="O8077" t="str">
        <f t="shared" si="507"/>
        <v>2016-11</v>
      </c>
    </row>
    <row r="8078" spans="1:15" x14ac:dyDescent="0.3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2">
        <v>42739</v>
      </c>
      <c r="G8078" t="s">
        <v>78</v>
      </c>
      <c r="H8078" s="5">
        <v>1382</v>
      </c>
      <c r="I8078" s="9">
        <v>0.31</v>
      </c>
      <c r="J8078" s="5">
        <v>69.099999999999994</v>
      </c>
      <c r="K8078" t="s">
        <v>17</v>
      </c>
      <c r="L8078" s="1">
        <f t="shared" si="504"/>
        <v>42739</v>
      </c>
      <c r="M8078">
        <f t="shared" si="505"/>
        <v>2017</v>
      </c>
      <c r="N8078">
        <f t="shared" si="506"/>
        <v>1</v>
      </c>
      <c r="O8078" t="str">
        <f t="shared" si="507"/>
        <v>2017-01</v>
      </c>
    </row>
    <row r="8079" spans="1:15" x14ac:dyDescent="0.3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s="2" t="s">
        <v>727</v>
      </c>
      <c r="G8079" t="s">
        <v>78</v>
      </c>
      <c r="H8079" s="5">
        <v>1333</v>
      </c>
      <c r="I8079" s="9">
        <v>0.14000000000000001</v>
      </c>
      <c r="J8079" s="5">
        <v>559.86</v>
      </c>
      <c r="K8079" t="s">
        <v>17</v>
      </c>
      <c r="L8079" s="1">
        <f t="shared" si="504"/>
        <v>42306</v>
      </c>
      <c r="M8079">
        <f t="shared" si="505"/>
        <v>2015</v>
      </c>
      <c r="N8079">
        <f t="shared" si="506"/>
        <v>10</v>
      </c>
      <c r="O8079" t="str">
        <f t="shared" si="507"/>
        <v>2015-10</v>
      </c>
    </row>
    <row r="8080" spans="1:15" x14ac:dyDescent="0.3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s="2" t="s">
        <v>6508</v>
      </c>
      <c r="G8080" t="s">
        <v>78</v>
      </c>
      <c r="H8080" s="5">
        <v>2431</v>
      </c>
      <c r="I8080" s="9">
        <v>0.18</v>
      </c>
      <c r="J8080" s="5">
        <v>486.2</v>
      </c>
      <c r="K8080" t="s">
        <v>17</v>
      </c>
      <c r="L8080" s="1">
        <f t="shared" si="504"/>
        <v>42305</v>
      </c>
      <c r="M8080">
        <f t="shared" si="505"/>
        <v>2015</v>
      </c>
      <c r="N8080">
        <f t="shared" si="506"/>
        <v>10</v>
      </c>
      <c r="O8080" t="str">
        <f t="shared" si="507"/>
        <v>2015-10</v>
      </c>
    </row>
    <row r="8081" spans="1:15" x14ac:dyDescent="0.3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s="2" t="s">
        <v>1767</v>
      </c>
      <c r="G8081" t="s">
        <v>78</v>
      </c>
      <c r="H8081" s="5">
        <v>1370</v>
      </c>
      <c r="I8081" s="9">
        <v>0.31</v>
      </c>
      <c r="J8081" s="5">
        <v>260.3</v>
      </c>
      <c r="K8081" t="s">
        <v>17</v>
      </c>
      <c r="L8081" s="1">
        <f t="shared" si="504"/>
        <v>42729</v>
      </c>
      <c r="M8081">
        <f t="shared" si="505"/>
        <v>2016</v>
      </c>
      <c r="N8081">
        <f t="shared" si="506"/>
        <v>12</v>
      </c>
      <c r="O8081" t="str">
        <f t="shared" si="507"/>
        <v>2016-12</v>
      </c>
    </row>
    <row r="8082" spans="1:15" x14ac:dyDescent="0.3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s="2" t="s">
        <v>3653</v>
      </c>
      <c r="G8082" t="s">
        <v>78</v>
      </c>
      <c r="H8082" s="5">
        <v>1043</v>
      </c>
      <c r="I8082" s="9">
        <v>0.28000000000000003</v>
      </c>
      <c r="J8082" s="5">
        <v>114.73</v>
      </c>
      <c r="K8082" t="s">
        <v>17</v>
      </c>
      <c r="L8082" s="1">
        <f t="shared" si="504"/>
        <v>42415</v>
      </c>
      <c r="M8082">
        <f t="shared" si="505"/>
        <v>2016</v>
      </c>
      <c r="N8082">
        <f t="shared" si="506"/>
        <v>2</v>
      </c>
      <c r="O8082" t="str">
        <f t="shared" si="507"/>
        <v>2016-02</v>
      </c>
    </row>
    <row r="8083" spans="1:15" x14ac:dyDescent="0.3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s="2" t="s">
        <v>6696</v>
      </c>
      <c r="G8083" t="s">
        <v>78</v>
      </c>
      <c r="H8083" s="5">
        <v>1808</v>
      </c>
      <c r="I8083" s="9">
        <v>0.34</v>
      </c>
      <c r="J8083" s="5">
        <v>470.08</v>
      </c>
      <c r="K8083" t="s">
        <v>17</v>
      </c>
      <c r="L8083" s="1">
        <f t="shared" si="504"/>
        <v>42055</v>
      </c>
      <c r="M8083">
        <f t="shared" si="505"/>
        <v>2015</v>
      </c>
      <c r="N8083">
        <f t="shared" si="506"/>
        <v>2</v>
      </c>
      <c r="O8083" t="str">
        <f t="shared" si="507"/>
        <v>2015-02</v>
      </c>
    </row>
    <row r="8084" spans="1:15" x14ac:dyDescent="0.3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2">
        <v>42074</v>
      </c>
      <c r="G8084" t="s">
        <v>78</v>
      </c>
      <c r="H8084" s="5">
        <v>1451</v>
      </c>
      <c r="I8084" s="9">
        <v>0.14000000000000001</v>
      </c>
      <c r="J8084" s="5">
        <v>188.63</v>
      </c>
      <c r="K8084" t="s">
        <v>17</v>
      </c>
      <c r="L8084" s="1">
        <f t="shared" si="504"/>
        <v>42074</v>
      </c>
      <c r="M8084">
        <f t="shared" si="505"/>
        <v>2015</v>
      </c>
      <c r="N8084">
        <f t="shared" si="506"/>
        <v>3</v>
      </c>
      <c r="O8084" t="str">
        <f t="shared" si="507"/>
        <v>2015-03</v>
      </c>
    </row>
    <row r="8085" spans="1:15" x14ac:dyDescent="0.3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s="2" t="s">
        <v>840</v>
      </c>
      <c r="G8085" t="s">
        <v>78</v>
      </c>
      <c r="H8085" s="5">
        <v>838</v>
      </c>
      <c r="I8085" s="9">
        <v>0.26</v>
      </c>
      <c r="J8085" s="5">
        <v>217.88</v>
      </c>
      <c r="K8085" t="s">
        <v>17</v>
      </c>
      <c r="L8085" s="1">
        <f t="shared" si="504"/>
        <v>43301</v>
      </c>
      <c r="M8085">
        <f t="shared" si="505"/>
        <v>2018</v>
      </c>
      <c r="N8085">
        <f t="shared" si="506"/>
        <v>7</v>
      </c>
      <c r="O8085" t="str">
        <f t="shared" si="507"/>
        <v>2018-07</v>
      </c>
    </row>
    <row r="8086" spans="1:15" x14ac:dyDescent="0.3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s="2" t="s">
        <v>7756</v>
      </c>
      <c r="G8086" t="s">
        <v>78</v>
      </c>
      <c r="H8086" s="5">
        <v>1617</v>
      </c>
      <c r="I8086" s="9">
        <v>0.25</v>
      </c>
      <c r="J8086" s="5">
        <v>501.27</v>
      </c>
      <c r="K8086" t="s">
        <v>17</v>
      </c>
      <c r="L8086" s="1">
        <f t="shared" si="504"/>
        <v>42200</v>
      </c>
      <c r="M8086">
        <f t="shared" si="505"/>
        <v>2015</v>
      </c>
      <c r="N8086">
        <f t="shared" si="506"/>
        <v>7</v>
      </c>
      <c r="O8086" t="str">
        <f t="shared" si="507"/>
        <v>2015-07</v>
      </c>
    </row>
    <row r="8087" spans="1:15" x14ac:dyDescent="0.3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s="2" t="s">
        <v>1836</v>
      </c>
      <c r="G8087" t="s">
        <v>78</v>
      </c>
      <c r="H8087" s="5">
        <v>855</v>
      </c>
      <c r="I8087" s="9">
        <v>0.24</v>
      </c>
      <c r="J8087" s="5">
        <v>128.25</v>
      </c>
      <c r="K8087" t="s">
        <v>17</v>
      </c>
      <c r="L8087" s="1">
        <f t="shared" si="504"/>
        <v>43452</v>
      </c>
      <c r="M8087">
        <f t="shared" si="505"/>
        <v>2018</v>
      </c>
      <c r="N8087">
        <f t="shared" si="506"/>
        <v>12</v>
      </c>
      <c r="O8087" t="str">
        <f t="shared" si="507"/>
        <v>2018-12</v>
      </c>
    </row>
    <row r="8088" spans="1:15" x14ac:dyDescent="0.3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s="2" t="s">
        <v>7735</v>
      </c>
      <c r="G8088" t="s">
        <v>78</v>
      </c>
      <c r="H8088" s="5">
        <v>1813</v>
      </c>
      <c r="I8088" s="9">
        <v>0.25</v>
      </c>
      <c r="J8088" s="5">
        <v>108.78</v>
      </c>
      <c r="K8088" t="s">
        <v>17</v>
      </c>
      <c r="L8088" s="1">
        <f t="shared" si="504"/>
        <v>43233</v>
      </c>
      <c r="M8088">
        <f t="shared" si="505"/>
        <v>2018</v>
      </c>
      <c r="N8088">
        <f t="shared" si="506"/>
        <v>5</v>
      </c>
      <c r="O8088" t="str">
        <f t="shared" si="507"/>
        <v>2018-05</v>
      </c>
    </row>
    <row r="8089" spans="1:15" x14ac:dyDescent="0.3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s="2" t="s">
        <v>3653</v>
      </c>
      <c r="G8089" t="s">
        <v>78</v>
      </c>
      <c r="H8089" s="5">
        <v>2135</v>
      </c>
      <c r="I8089" s="9">
        <v>0.23</v>
      </c>
      <c r="J8089" s="5">
        <v>469.7</v>
      </c>
      <c r="K8089" t="s">
        <v>17</v>
      </c>
      <c r="L8089" s="1">
        <f t="shared" si="504"/>
        <v>42415</v>
      </c>
      <c r="M8089">
        <f t="shared" si="505"/>
        <v>2016</v>
      </c>
      <c r="N8089">
        <f t="shared" si="506"/>
        <v>2</v>
      </c>
      <c r="O8089" t="str">
        <f t="shared" si="507"/>
        <v>2016-02</v>
      </c>
    </row>
    <row r="8090" spans="1:15" x14ac:dyDescent="0.3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s="2" t="s">
        <v>1668</v>
      </c>
      <c r="G8090" t="s">
        <v>78</v>
      </c>
      <c r="H8090" s="5">
        <v>1801</v>
      </c>
      <c r="I8090" s="9">
        <v>0.2</v>
      </c>
      <c r="J8090" s="5">
        <v>540.29999999999995</v>
      </c>
      <c r="K8090" t="s">
        <v>17</v>
      </c>
      <c r="L8090" s="1">
        <f t="shared" si="504"/>
        <v>43365</v>
      </c>
      <c r="M8090">
        <f t="shared" si="505"/>
        <v>2018</v>
      </c>
      <c r="N8090">
        <f t="shared" si="506"/>
        <v>9</v>
      </c>
      <c r="O8090" t="str">
        <f t="shared" si="507"/>
        <v>2018-09</v>
      </c>
    </row>
    <row r="8091" spans="1:15" x14ac:dyDescent="0.3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s="2" t="s">
        <v>904</v>
      </c>
      <c r="G8091" t="s">
        <v>78</v>
      </c>
      <c r="H8091" s="5">
        <v>1178</v>
      </c>
      <c r="I8091" s="9">
        <v>0.11</v>
      </c>
      <c r="J8091" s="5">
        <v>117.8</v>
      </c>
      <c r="K8091" t="s">
        <v>17</v>
      </c>
      <c r="L8091" s="1">
        <f t="shared" si="504"/>
        <v>43367</v>
      </c>
      <c r="M8091">
        <f t="shared" si="505"/>
        <v>2018</v>
      </c>
      <c r="N8091">
        <f t="shared" si="506"/>
        <v>9</v>
      </c>
      <c r="O8091" t="str">
        <f t="shared" si="507"/>
        <v>2018-09</v>
      </c>
    </row>
    <row r="8092" spans="1:15" x14ac:dyDescent="0.3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s="2" t="s">
        <v>904</v>
      </c>
      <c r="G8092" t="s">
        <v>78</v>
      </c>
      <c r="H8092" s="5">
        <v>905</v>
      </c>
      <c r="I8092" s="9">
        <v>0.35</v>
      </c>
      <c r="J8092" s="5">
        <v>280.55</v>
      </c>
      <c r="K8092" t="s">
        <v>17</v>
      </c>
      <c r="L8092" s="1">
        <f t="shared" si="504"/>
        <v>43367</v>
      </c>
      <c r="M8092">
        <f t="shared" si="505"/>
        <v>2018</v>
      </c>
      <c r="N8092">
        <f t="shared" si="506"/>
        <v>9</v>
      </c>
      <c r="O8092" t="str">
        <f t="shared" si="507"/>
        <v>2018-09</v>
      </c>
    </row>
    <row r="8093" spans="1:15" x14ac:dyDescent="0.3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s="2" t="s">
        <v>3653</v>
      </c>
      <c r="G8093" t="s">
        <v>78</v>
      </c>
      <c r="H8093" s="5">
        <v>760</v>
      </c>
      <c r="I8093" s="9">
        <v>0.17</v>
      </c>
      <c r="J8093" s="5">
        <v>235.6</v>
      </c>
      <c r="K8093" t="s">
        <v>17</v>
      </c>
      <c r="L8093" s="1">
        <f t="shared" si="504"/>
        <v>42415</v>
      </c>
      <c r="M8093">
        <f t="shared" si="505"/>
        <v>2016</v>
      </c>
      <c r="N8093">
        <f t="shared" si="506"/>
        <v>2</v>
      </c>
      <c r="O8093" t="str">
        <f t="shared" si="507"/>
        <v>2016-02</v>
      </c>
    </row>
    <row r="8094" spans="1:15" x14ac:dyDescent="0.3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s="2" t="s">
        <v>2539</v>
      </c>
      <c r="G8094" t="s">
        <v>78</v>
      </c>
      <c r="H8094" s="5">
        <v>1485</v>
      </c>
      <c r="I8094" s="9">
        <v>0.26</v>
      </c>
      <c r="J8094" s="5">
        <v>430.65</v>
      </c>
      <c r="K8094" t="s">
        <v>17</v>
      </c>
      <c r="L8094" s="1">
        <f t="shared" si="504"/>
        <v>43003</v>
      </c>
      <c r="M8094">
        <f t="shared" si="505"/>
        <v>2017</v>
      </c>
      <c r="N8094">
        <f t="shared" si="506"/>
        <v>9</v>
      </c>
      <c r="O8094" t="str">
        <f t="shared" si="507"/>
        <v>2017-09</v>
      </c>
    </row>
    <row r="8095" spans="1:15" x14ac:dyDescent="0.3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2">
        <v>42776</v>
      </c>
      <c r="G8095" t="s">
        <v>78</v>
      </c>
      <c r="H8095" s="5">
        <v>2077</v>
      </c>
      <c r="I8095" s="9">
        <v>0.12</v>
      </c>
      <c r="J8095" s="5">
        <v>311.55</v>
      </c>
      <c r="K8095" t="s">
        <v>17</v>
      </c>
      <c r="L8095" s="1">
        <f t="shared" si="504"/>
        <v>42776</v>
      </c>
      <c r="M8095">
        <f t="shared" si="505"/>
        <v>2017</v>
      </c>
      <c r="N8095">
        <f t="shared" si="506"/>
        <v>2</v>
      </c>
      <c r="O8095" t="str">
        <f t="shared" si="507"/>
        <v>2017-02</v>
      </c>
    </row>
    <row r="8096" spans="1:15" x14ac:dyDescent="0.3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s="2" t="s">
        <v>1191</v>
      </c>
      <c r="G8096" t="s">
        <v>78</v>
      </c>
      <c r="H8096" s="5">
        <v>1238</v>
      </c>
      <c r="I8096" s="9">
        <v>0.28000000000000003</v>
      </c>
      <c r="J8096" s="5">
        <v>309.5</v>
      </c>
      <c r="K8096" t="s">
        <v>17</v>
      </c>
      <c r="L8096" s="1">
        <f t="shared" si="504"/>
        <v>42662</v>
      </c>
      <c r="M8096">
        <f t="shared" si="505"/>
        <v>2016</v>
      </c>
      <c r="N8096">
        <f t="shared" si="506"/>
        <v>10</v>
      </c>
      <c r="O8096" t="str">
        <f t="shared" si="507"/>
        <v>2016-10</v>
      </c>
    </row>
    <row r="8097" spans="1:15" x14ac:dyDescent="0.3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s="2" t="s">
        <v>1668</v>
      </c>
      <c r="G8097" t="s">
        <v>78</v>
      </c>
      <c r="H8097" s="5">
        <v>2359</v>
      </c>
      <c r="I8097" s="9">
        <v>0.1</v>
      </c>
      <c r="J8097" s="5">
        <v>495.39</v>
      </c>
      <c r="K8097" t="s">
        <v>17</v>
      </c>
      <c r="L8097" s="1">
        <f t="shared" si="504"/>
        <v>43365</v>
      </c>
      <c r="M8097">
        <f t="shared" si="505"/>
        <v>2018</v>
      </c>
      <c r="N8097">
        <f t="shared" si="506"/>
        <v>9</v>
      </c>
      <c r="O8097" t="str">
        <f t="shared" si="507"/>
        <v>2018-09</v>
      </c>
    </row>
    <row r="8098" spans="1:15" x14ac:dyDescent="0.3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s="2" t="s">
        <v>6610</v>
      </c>
      <c r="G8098" t="s">
        <v>78</v>
      </c>
      <c r="H8098" s="5">
        <v>1194</v>
      </c>
      <c r="I8098" s="9">
        <v>0.19</v>
      </c>
      <c r="J8098" s="5">
        <v>465.66</v>
      </c>
      <c r="K8098" t="s">
        <v>17</v>
      </c>
      <c r="L8098" s="1">
        <f t="shared" si="504"/>
        <v>42369</v>
      </c>
      <c r="M8098">
        <f t="shared" si="505"/>
        <v>2015</v>
      </c>
      <c r="N8098">
        <f t="shared" si="506"/>
        <v>12</v>
      </c>
      <c r="O8098" t="str">
        <f t="shared" si="507"/>
        <v>2015-12</v>
      </c>
    </row>
    <row r="8099" spans="1:15" x14ac:dyDescent="0.3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s="2" t="s">
        <v>400</v>
      </c>
      <c r="G8099" t="s">
        <v>78</v>
      </c>
      <c r="H8099" s="5">
        <v>1833</v>
      </c>
      <c r="I8099" s="9">
        <v>0.26</v>
      </c>
      <c r="J8099" s="5">
        <v>128.31</v>
      </c>
      <c r="K8099" t="s">
        <v>17</v>
      </c>
      <c r="L8099" s="1">
        <f t="shared" si="504"/>
        <v>42728</v>
      </c>
      <c r="M8099">
        <f t="shared" si="505"/>
        <v>2016</v>
      </c>
      <c r="N8099">
        <f t="shared" si="506"/>
        <v>12</v>
      </c>
      <c r="O8099" t="str">
        <f t="shared" si="507"/>
        <v>2016-12</v>
      </c>
    </row>
    <row r="8100" spans="1:15" x14ac:dyDescent="0.3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s="2" t="s">
        <v>2504</v>
      </c>
      <c r="G8100" t="s">
        <v>78</v>
      </c>
      <c r="H8100" s="5">
        <v>1109</v>
      </c>
      <c r="I8100" s="9">
        <v>0.21</v>
      </c>
      <c r="J8100" s="5">
        <v>99.81</v>
      </c>
      <c r="K8100" t="s">
        <v>17</v>
      </c>
      <c r="L8100" s="1">
        <f t="shared" si="504"/>
        <v>43064</v>
      </c>
      <c r="M8100">
        <f t="shared" si="505"/>
        <v>2017</v>
      </c>
      <c r="N8100">
        <f t="shared" si="506"/>
        <v>11</v>
      </c>
      <c r="O8100" t="str">
        <f t="shared" si="507"/>
        <v>2017-11</v>
      </c>
    </row>
    <row r="8101" spans="1:15" x14ac:dyDescent="0.3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s="2" t="s">
        <v>1895</v>
      </c>
      <c r="G8101" t="s">
        <v>78</v>
      </c>
      <c r="H8101" s="5">
        <v>1682</v>
      </c>
      <c r="I8101" s="9">
        <v>0.32</v>
      </c>
      <c r="J8101" s="5">
        <v>504.6</v>
      </c>
      <c r="K8101" t="s">
        <v>17</v>
      </c>
      <c r="L8101" s="1">
        <f t="shared" si="504"/>
        <v>43310</v>
      </c>
      <c r="M8101">
        <f t="shared" si="505"/>
        <v>2018</v>
      </c>
      <c r="N8101">
        <f t="shared" si="506"/>
        <v>7</v>
      </c>
      <c r="O8101" t="str">
        <f t="shared" si="507"/>
        <v>2018-07</v>
      </c>
    </row>
    <row r="8102" spans="1:15" x14ac:dyDescent="0.3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2">
        <v>43168</v>
      </c>
      <c r="G8102" t="s">
        <v>78</v>
      </c>
      <c r="H8102" s="5">
        <v>1101</v>
      </c>
      <c r="I8102" s="9">
        <v>0.3</v>
      </c>
      <c r="J8102" s="5">
        <v>429.39</v>
      </c>
      <c r="K8102" t="s">
        <v>17</v>
      </c>
      <c r="L8102" s="1">
        <f t="shared" si="504"/>
        <v>43168</v>
      </c>
      <c r="M8102">
        <f t="shared" si="505"/>
        <v>2018</v>
      </c>
      <c r="N8102">
        <f t="shared" si="506"/>
        <v>3</v>
      </c>
      <c r="O8102" t="str">
        <f t="shared" si="507"/>
        <v>2018-03</v>
      </c>
    </row>
    <row r="8103" spans="1:15" x14ac:dyDescent="0.3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2">
        <v>42795</v>
      </c>
      <c r="G8103" t="s">
        <v>78</v>
      </c>
      <c r="H8103" s="5">
        <v>881</v>
      </c>
      <c r="I8103" s="9">
        <v>0.13</v>
      </c>
      <c r="J8103" s="5">
        <v>299.54000000000002</v>
      </c>
      <c r="K8103" t="s">
        <v>17</v>
      </c>
      <c r="L8103" s="1">
        <f t="shared" si="504"/>
        <v>42795</v>
      </c>
      <c r="M8103">
        <f t="shared" si="505"/>
        <v>2017</v>
      </c>
      <c r="N8103">
        <f t="shared" si="506"/>
        <v>3</v>
      </c>
      <c r="O8103" t="str">
        <f t="shared" si="507"/>
        <v>2017-03</v>
      </c>
    </row>
    <row r="8104" spans="1:15" x14ac:dyDescent="0.3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2">
        <v>42895</v>
      </c>
      <c r="G8104" t="s">
        <v>78</v>
      </c>
      <c r="H8104" s="5">
        <v>1150</v>
      </c>
      <c r="I8104" s="9">
        <v>0.25</v>
      </c>
      <c r="J8104" s="5">
        <v>195.5</v>
      </c>
      <c r="K8104" t="s">
        <v>17</v>
      </c>
      <c r="L8104" s="1">
        <f t="shared" si="504"/>
        <v>42895</v>
      </c>
      <c r="M8104">
        <f t="shared" si="505"/>
        <v>2017</v>
      </c>
      <c r="N8104">
        <f t="shared" si="506"/>
        <v>6</v>
      </c>
      <c r="O8104" t="str">
        <f t="shared" si="507"/>
        <v>2017-06</v>
      </c>
    </row>
    <row r="8105" spans="1:15" x14ac:dyDescent="0.3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2">
        <v>42411</v>
      </c>
      <c r="G8105" t="s">
        <v>78</v>
      </c>
      <c r="H8105" s="5">
        <v>1398</v>
      </c>
      <c r="I8105" s="9">
        <v>0.25</v>
      </c>
      <c r="J8105" s="5">
        <v>321.54000000000002</v>
      </c>
      <c r="K8105" t="s">
        <v>17</v>
      </c>
      <c r="L8105" s="1">
        <f t="shared" si="504"/>
        <v>42411</v>
      </c>
      <c r="M8105">
        <f t="shared" si="505"/>
        <v>2016</v>
      </c>
      <c r="N8105">
        <f t="shared" si="506"/>
        <v>2</v>
      </c>
      <c r="O8105" t="str">
        <f t="shared" si="507"/>
        <v>2016-02</v>
      </c>
    </row>
    <row r="8106" spans="1:15" x14ac:dyDescent="0.3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s="2" t="s">
        <v>2574</v>
      </c>
      <c r="G8106" t="s">
        <v>78</v>
      </c>
      <c r="H8106" s="5">
        <v>1127</v>
      </c>
      <c r="I8106" s="9">
        <v>0.33</v>
      </c>
      <c r="J8106" s="5">
        <v>293.02</v>
      </c>
      <c r="K8106" t="s">
        <v>17</v>
      </c>
      <c r="L8106" s="1">
        <f t="shared" si="504"/>
        <v>43086</v>
      </c>
      <c r="M8106">
        <f t="shared" si="505"/>
        <v>2017</v>
      </c>
      <c r="N8106">
        <f t="shared" si="506"/>
        <v>12</v>
      </c>
      <c r="O8106" t="str">
        <f t="shared" si="507"/>
        <v>2017-12</v>
      </c>
    </row>
    <row r="8107" spans="1:15" x14ac:dyDescent="0.3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s="2" t="s">
        <v>1679</v>
      </c>
      <c r="G8107" t="s">
        <v>78</v>
      </c>
      <c r="H8107" s="5">
        <v>1701</v>
      </c>
      <c r="I8107" s="9">
        <v>0.19</v>
      </c>
      <c r="J8107" s="5">
        <v>663.39</v>
      </c>
      <c r="K8107" t="s">
        <v>17</v>
      </c>
      <c r="L8107" s="1">
        <f t="shared" si="504"/>
        <v>42333</v>
      </c>
      <c r="M8107">
        <f t="shared" si="505"/>
        <v>2015</v>
      </c>
      <c r="N8107">
        <f t="shared" si="506"/>
        <v>11</v>
      </c>
      <c r="O8107" t="str">
        <f t="shared" si="507"/>
        <v>2015-11</v>
      </c>
    </row>
    <row r="8108" spans="1:15" x14ac:dyDescent="0.3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2">
        <v>42349</v>
      </c>
      <c r="G8108" t="s">
        <v>78</v>
      </c>
      <c r="H8108" s="5">
        <v>2104</v>
      </c>
      <c r="I8108" s="9">
        <v>0.28000000000000003</v>
      </c>
      <c r="J8108" s="5">
        <v>946.8</v>
      </c>
      <c r="K8108" t="s">
        <v>17</v>
      </c>
      <c r="L8108" s="1">
        <f t="shared" si="504"/>
        <v>42349</v>
      </c>
      <c r="M8108">
        <f t="shared" si="505"/>
        <v>2015</v>
      </c>
      <c r="N8108">
        <f t="shared" si="506"/>
        <v>12</v>
      </c>
      <c r="O8108" t="str">
        <f t="shared" si="507"/>
        <v>2015-12</v>
      </c>
    </row>
    <row r="8109" spans="1:15" x14ac:dyDescent="0.3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2">
        <v>42795</v>
      </c>
      <c r="G8109" t="s">
        <v>78</v>
      </c>
      <c r="H8109" s="5">
        <v>1123</v>
      </c>
      <c r="I8109" s="9">
        <v>0.3</v>
      </c>
      <c r="J8109" s="5">
        <v>449.2</v>
      </c>
      <c r="K8109" t="s">
        <v>17</v>
      </c>
      <c r="L8109" s="1">
        <f t="shared" si="504"/>
        <v>42795</v>
      </c>
      <c r="M8109">
        <f t="shared" si="505"/>
        <v>2017</v>
      </c>
      <c r="N8109">
        <f t="shared" si="506"/>
        <v>3</v>
      </c>
      <c r="O8109" t="str">
        <f t="shared" si="507"/>
        <v>2017-03</v>
      </c>
    </row>
    <row r="8110" spans="1:15" x14ac:dyDescent="0.3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s="2" t="s">
        <v>2009</v>
      </c>
      <c r="G8110" t="s">
        <v>78</v>
      </c>
      <c r="H8110" s="5">
        <v>1239</v>
      </c>
      <c r="I8110" s="9">
        <v>0.26</v>
      </c>
      <c r="J8110" s="5">
        <v>346.92</v>
      </c>
      <c r="K8110" t="s">
        <v>17</v>
      </c>
      <c r="L8110" s="1">
        <f t="shared" si="504"/>
        <v>42154</v>
      </c>
      <c r="M8110">
        <f t="shared" si="505"/>
        <v>2015</v>
      </c>
      <c r="N8110">
        <f t="shared" si="506"/>
        <v>5</v>
      </c>
      <c r="O8110" t="str">
        <f t="shared" si="507"/>
        <v>2015-05</v>
      </c>
    </row>
    <row r="8111" spans="1:15" x14ac:dyDescent="0.3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s="2" t="s">
        <v>6737</v>
      </c>
      <c r="G8111" t="s">
        <v>78</v>
      </c>
      <c r="H8111" s="5">
        <v>1952</v>
      </c>
      <c r="I8111" s="9">
        <v>0.18</v>
      </c>
      <c r="J8111" s="5">
        <v>468.48</v>
      </c>
      <c r="K8111" t="s">
        <v>17</v>
      </c>
      <c r="L8111" s="1">
        <f t="shared" si="504"/>
        <v>42690</v>
      </c>
      <c r="M8111">
        <f t="shared" si="505"/>
        <v>2016</v>
      </c>
      <c r="N8111">
        <f t="shared" si="506"/>
        <v>11</v>
      </c>
      <c r="O8111" t="str">
        <f t="shared" si="507"/>
        <v>2016-11</v>
      </c>
    </row>
    <row r="8112" spans="1:15" x14ac:dyDescent="0.3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2">
        <v>42405</v>
      </c>
      <c r="G8112" t="s">
        <v>78</v>
      </c>
      <c r="H8112" s="5">
        <v>839</v>
      </c>
      <c r="I8112" s="9">
        <v>0.32</v>
      </c>
      <c r="J8112" s="5">
        <v>218.14</v>
      </c>
      <c r="K8112" t="s">
        <v>17</v>
      </c>
      <c r="L8112" s="1">
        <f t="shared" si="504"/>
        <v>42405</v>
      </c>
      <c r="M8112">
        <f t="shared" si="505"/>
        <v>2016</v>
      </c>
      <c r="N8112">
        <f t="shared" si="506"/>
        <v>2</v>
      </c>
      <c r="O8112" t="str">
        <f t="shared" si="507"/>
        <v>2016-02</v>
      </c>
    </row>
    <row r="8113" spans="1:15" x14ac:dyDescent="0.3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2">
        <v>43050</v>
      </c>
      <c r="G8113" t="s">
        <v>78</v>
      </c>
      <c r="H8113" s="5">
        <v>1792</v>
      </c>
      <c r="I8113" s="9">
        <v>0.22</v>
      </c>
      <c r="J8113" s="5">
        <v>627.20000000000005</v>
      </c>
      <c r="K8113" t="s">
        <v>17</v>
      </c>
      <c r="L8113" s="1">
        <f t="shared" si="504"/>
        <v>43050</v>
      </c>
      <c r="M8113">
        <f t="shared" si="505"/>
        <v>2017</v>
      </c>
      <c r="N8113">
        <f t="shared" si="506"/>
        <v>11</v>
      </c>
      <c r="O8113" t="str">
        <f t="shared" si="507"/>
        <v>2017-11</v>
      </c>
    </row>
    <row r="8114" spans="1:15" x14ac:dyDescent="0.3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s="2" t="s">
        <v>155</v>
      </c>
      <c r="G8114" t="s">
        <v>78</v>
      </c>
      <c r="H8114" s="5">
        <v>591</v>
      </c>
      <c r="I8114" s="9">
        <v>0.28999999999999998</v>
      </c>
      <c r="J8114" s="5">
        <v>189.12</v>
      </c>
      <c r="K8114" t="s">
        <v>17</v>
      </c>
      <c r="L8114" s="1">
        <f t="shared" si="504"/>
        <v>42906</v>
      </c>
      <c r="M8114">
        <f t="shared" si="505"/>
        <v>2017</v>
      </c>
      <c r="N8114">
        <f t="shared" si="506"/>
        <v>6</v>
      </c>
      <c r="O8114" t="str">
        <f t="shared" si="507"/>
        <v>2017-06</v>
      </c>
    </row>
    <row r="8115" spans="1:15" x14ac:dyDescent="0.3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s="2" t="s">
        <v>7836</v>
      </c>
      <c r="G8115" t="s">
        <v>78</v>
      </c>
      <c r="H8115" s="5">
        <v>2390</v>
      </c>
      <c r="I8115" s="9">
        <v>0.23</v>
      </c>
      <c r="J8115" s="5">
        <v>501.9</v>
      </c>
      <c r="K8115" t="s">
        <v>17</v>
      </c>
      <c r="L8115" s="1">
        <f t="shared" si="504"/>
        <v>43404</v>
      </c>
      <c r="M8115">
        <f t="shared" si="505"/>
        <v>2018</v>
      </c>
      <c r="N8115">
        <f t="shared" si="506"/>
        <v>10</v>
      </c>
      <c r="O8115" t="str">
        <f t="shared" si="507"/>
        <v>2018-10</v>
      </c>
    </row>
    <row r="8116" spans="1:15" x14ac:dyDescent="0.3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s="2" t="s">
        <v>1415</v>
      </c>
      <c r="G8116" t="s">
        <v>78</v>
      </c>
      <c r="H8116" s="5">
        <v>2466</v>
      </c>
      <c r="I8116" s="9">
        <v>0.3</v>
      </c>
      <c r="J8116" s="5">
        <v>369.9</v>
      </c>
      <c r="K8116" t="s">
        <v>17</v>
      </c>
      <c r="L8116" s="1">
        <f t="shared" si="504"/>
        <v>43185</v>
      </c>
      <c r="M8116">
        <f t="shared" si="505"/>
        <v>2018</v>
      </c>
      <c r="N8116">
        <f t="shared" si="506"/>
        <v>3</v>
      </c>
      <c r="O8116" t="str">
        <f t="shared" si="507"/>
        <v>2018-03</v>
      </c>
    </row>
    <row r="8117" spans="1:15" x14ac:dyDescent="0.3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s="2" t="s">
        <v>2368</v>
      </c>
      <c r="G8117" t="s">
        <v>78</v>
      </c>
      <c r="H8117" s="5">
        <v>1608</v>
      </c>
      <c r="I8117" s="9">
        <v>0.13</v>
      </c>
      <c r="J8117" s="5">
        <v>498.48</v>
      </c>
      <c r="K8117" t="s">
        <v>17</v>
      </c>
      <c r="L8117" s="1">
        <f t="shared" si="504"/>
        <v>42610</v>
      </c>
      <c r="M8117">
        <f t="shared" si="505"/>
        <v>2016</v>
      </c>
      <c r="N8117">
        <f t="shared" si="506"/>
        <v>8</v>
      </c>
      <c r="O8117" t="str">
        <f t="shared" si="507"/>
        <v>2016-08</v>
      </c>
    </row>
    <row r="8118" spans="1:15" x14ac:dyDescent="0.3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s="2" t="s">
        <v>1415</v>
      </c>
      <c r="G8118" t="s">
        <v>78</v>
      </c>
      <c r="H8118" s="5">
        <v>793</v>
      </c>
      <c r="I8118" s="9">
        <v>0.1</v>
      </c>
      <c r="J8118" s="5">
        <v>174.46</v>
      </c>
      <c r="K8118" t="s">
        <v>17</v>
      </c>
      <c r="L8118" s="1">
        <f t="shared" si="504"/>
        <v>43185</v>
      </c>
      <c r="M8118">
        <f t="shared" si="505"/>
        <v>2018</v>
      </c>
      <c r="N8118">
        <f t="shared" si="506"/>
        <v>3</v>
      </c>
      <c r="O8118" t="str">
        <f t="shared" si="507"/>
        <v>2018-03</v>
      </c>
    </row>
    <row r="8119" spans="1:15" x14ac:dyDescent="0.3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s="2" t="s">
        <v>7884</v>
      </c>
      <c r="G8119" t="s">
        <v>78</v>
      </c>
      <c r="H8119" s="5">
        <v>884</v>
      </c>
      <c r="I8119" s="9">
        <v>0.28000000000000003</v>
      </c>
      <c r="J8119" s="5">
        <v>176.8</v>
      </c>
      <c r="K8119" t="s">
        <v>17</v>
      </c>
      <c r="L8119" s="1">
        <f t="shared" si="504"/>
        <v>42459</v>
      </c>
      <c r="M8119">
        <f t="shared" si="505"/>
        <v>2016</v>
      </c>
      <c r="N8119">
        <f t="shared" si="506"/>
        <v>3</v>
      </c>
      <c r="O8119" t="str">
        <f t="shared" si="507"/>
        <v>2016-03</v>
      </c>
    </row>
    <row r="8120" spans="1:15" x14ac:dyDescent="0.3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s="2" t="s">
        <v>2368</v>
      </c>
      <c r="G8120" t="s">
        <v>78</v>
      </c>
      <c r="H8120" s="5">
        <v>1453</v>
      </c>
      <c r="I8120" s="9">
        <v>0.26</v>
      </c>
      <c r="J8120" s="5">
        <v>406.84</v>
      </c>
      <c r="K8120" t="s">
        <v>17</v>
      </c>
      <c r="L8120" s="1">
        <f t="shared" si="504"/>
        <v>42610</v>
      </c>
      <c r="M8120">
        <f t="shared" si="505"/>
        <v>2016</v>
      </c>
      <c r="N8120">
        <f t="shared" si="506"/>
        <v>8</v>
      </c>
      <c r="O8120" t="str">
        <f t="shared" si="507"/>
        <v>2016-08</v>
      </c>
    </row>
    <row r="8121" spans="1:15" x14ac:dyDescent="0.3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2">
        <v>42956</v>
      </c>
      <c r="G8121" t="s">
        <v>78</v>
      </c>
      <c r="H8121" s="5">
        <v>650</v>
      </c>
      <c r="I8121" s="9">
        <v>0.13</v>
      </c>
      <c r="J8121" s="5">
        <v>273</v>
      </c>
      <c r="K8121" t="s">
        <v>17</v>
      </c>
      <c r="L8121" s="1">
        <f t="shared" si="504"/>
        <v>42956</v>
      </c>
      <c r="M8121">
        <f t="shared" si="505"/>
        <v>2017</v>
      </c>
      <c r="N8121">
        <f t="shared" si="506"/>
        <v>8</v>
      </c>
      <c r="O8121" t="str">
        <f t="shared" si="507"/>
        <v>2017-08</v>
      </c>
    </row>
    <row r="8122" spans="1:15" x14ac:dyDescent="0.3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s="2" t="s">
        <v>7802</v>
      </c>
      <c r="G8122" t="s">
        <v>78</v>
      </c>
      <c r="H8122" s="5">
        <v>1072</v>
      </c>
      <c r="I8122" s="9">
        <v>0.19</v>
      </c>
      <c r="J8122" s="5">
        <v>343.04</v>
      </c>
      <c r="K8122" t="s">
        <v>17</v>
      </c>
      <c r="L8122" s="1">
        <f t="shared" si="504"/>
        <v>42329</v>
      </c>
      <c r="M8122">
        <f t="shared" si="505"/>
        <v>2015</v>
      </c>
      <c r="N8122">
        <f t="shared" si="506"/>
        <v>11</v>
      </c>
      <c r="O8122" t="str">
        <f t="shared" si="507"/>
        <v>2015-11</v>
      </c>
    </row>
    <row r="8123" spans="1:15" x14ac:dyDescent="0.3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2">
        <v>42795</v>
      </c>
      <c r="G8123" t="s">
        <v>78</v>
      </c>
      <c r="H8123" s="5">
        <v>1471</v>
      </c>
      <c r="I8123" s="9">
        <v>0.32</v>
      </c>
      <c r="J8123" s="5">
        <v>161.81</v>
      </c>
      <c r="K8123" t="s">
        <v>17</v>
      </c>
      <c r="L8123" s="1">
        <f t="shared" si="504"/>
        <v>42795</v>
      </c>
      <c r="M8123">
        <f t="shared" si="505"/>
        <v>2017</v>
      </c>
      <c r="N8123">
        <f t="shared" si="506"/>
        <v>3</v>
      </c>
      <c r="O8123" t="str">
        <f t="shared" si="507"/>
        <v>2017-03</v>
      </c>
    </row>
    <row r="8124" spans="1:15" x14ac:dyDescent="0.3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2">
        <v>42287</v>
      </c>
      <c r="G8124" t="s">
        <v>78</v>
      </c>
      <c r="H8124" s="5">
        <v>1434</v>
      </c>
      <c r="I8124" s="9">
        <v>0.2</v>
      </c>
      <c r="J8124" s="5">
        <v>114.72</v>
      </c>
      <c r="K8124" t="s">
        <v>17</v>
      </c>
      <c r="L8124" s="1">
        <f t="shared" si="504"/>
        <v>42287</v>
      </c>
      <c r="M8124">
        <f t="shared" si="505"/>
        <v>2015</v>
      </c>
      <c r="N8124">
        <f t="shared" si="506"/>
        <v>10</v>
      </c>
      <c r="O8124" t="str">
        <f t="shared" si="507"/>
        <v>2015-10</v>
      </c>
    </row>
    <row r="8125" spans="1:15" x14ac:dyDescent="0.3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s="2" t="s">
        <v>1509</v>
      </c>
      <c r="G8125" t="s">
        <v>78</v>
      </c>
      <c r="H8125" s="5">
        <v>2254</v>
      </c>
      <c r="I8125" s="9">
        <v>0.27</v>
      </c>
      <c r="J8125" s="5">
        <v>991.76</v>
      </c>
      <c r="K8125" t="s">
        <v>17</v>
      </c>
      <c r="L8125" s="1">
        <f t="shared" si="504"/>
        <v>42331</v>
      </c>
      <c r="M8125">
        <f t="shared" si="505"/>
        <v>2015</v>
      </c>
      <c r="N8125">
        <f t="shared" si="506"/>
        <v>11</v>
      </c>
      <c r="O8125" t="str">
        <f t="shared" si="507"/>
        <v>2015-11</v>
      </c>
    </row>
    <row r="8126" spans="1:15" x14ac:dyDescent="0.3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2">
        <v>42465</v>
      </c>
      <c r="G8126" t="s">
        <v>78</v>
      </c>
      <c r="H8126" s="5">
        <v>1533</v>
      </c>
      <c r="I8126" s="9">
        <v>0.31</v>
      </c>
      <c r="J8126" s="5">
        <v>444.57</v>
      </c>
      <c r="K8126" t="s">
        <v>17</v>
      </c>
      <c r="L8126" s="1">
        <f t="shared" si="504"/>
        <v>42465</v>
      </c>
      <c r="M8126">
        <f t="shared" si="505"/>
        <v>2016</v>
      </c>
      <c r="N8126">
        <f t="shared" si="506"/>
        <v>4</v>
      </c>
      <c r="O8126" t="str">
        <f t="shared" si="507"/>
        <v>2016-04</v>
      </c>
    </row>
    <row r="8127" spans="1:15" x14ac:dyDescent="0.3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s="2" t="s">
        <v>323</v>
      </c>
      <c r="G8127" t="s">
        <v>78</v>
      </c>
      <c r="H8127" s="5">
        <v>2363</v>
      </c>
      <c r="I8127" s="9">
        <v>0.24</v>
      </c>
      <c r="J8127" s="5">
        <v>189.04</v>
      </c>
      <c r="K8127" t="s">
        <v>17</v>
      </c>
      <c r="L8127" s="1">
        <f t="shared" si="504"/>
        <v>43059</v>
      </c>
      <c r="M8127">
        <f t="shared" si="505"/>
        <v>2017</v>
      </c>
      <c r="N8127">
        <f t="shared" si="506"/>
        <v>11</v>
      </c>
      <c r="O8127" t="str">
        <f t="shared" si="507"/>
        <v>2017-11</v>
      </c>
    </row>
    <row r="8128" spans="1:15" x14ac:dyDescent="0.3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2">
        <v>42287</v>
      </c>
      <c r="G8128" t="s">
        <v>78</v>
      </c>
      <c r="H8128" s="5">
        <v>566</v>
      </c>
      <c r="I8128" s="9">
        <v>0.25</v>
      </c>
      <c r="J8128" s="5">
        <v>39.619999999999997</v>
      </c>
      <c r="K8128" t="s">
        <v>17</v>
      </c>
      <c r="L8128" s="1">
        <f t="shared" si="504"/>
        <v>42287</v>
      </c>
      <c r="M8128">
        <f t="shared" si="505"/>
        <v>2015</v>
      </c>
      <c r="N8128">
        <f t="shared" si="506"/>
        <v>10</v>
      </c>
      <c r="O8128" t="str">
        <f t="shared" si="507"/>
        <v>2015-10</v>
      </c>
    </row>
    <row r="8129" spans="1:15" x14ac:dyDescent="0.3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s="2" t="s">
        <v>1154</v>
      </c>
      <c r="G8129" t="s">
        <v>78</v>
      </c>
      <c r="H8129" s="5">
        <v>1418</v>
      </c>
      <c r="I8129" s="9">
        <v>0.24</v>
      </c>
      <c r="J8129" s="5">
        <v>241.06</v>
      </c>
      <c r="K8129" t="s">
        <v>17</v>
      </c>
      <c r="L8129" s="1">
        <f t="shared" si="504"/>
        <v>42694</v>
      </c>
      <c r="M8129">
        <f t="shared" si="505"/>
        <v>2016</v>
      </c>
      <c r="N8129">
        <f t="shared" si="506"/>
        <v>11</v>
      </c>
      <c r="O8129" t="str">
        <f t="shared" si="507"/>
        <v>2016-11</v>
      </c>
    </row>
    <row r="8130" spans="1:15" x14ac:dyDescent="0.3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2">
        <v>43108</v>
      </c>
      <c r="G8130" t="s">
        <v>78</v>
      </c>
      <c r="H8130" s="5">
        <v>1685</v>
      </c>
      <c r="I8130" s="9">
        <v>0.17</v>
      </c>
      <c r="J8130" s="5">
        <v>168.5</v>
      </c>
      <c r="K8130" t="s">
        <v>17</v>
      </c>
      <c r="L8130" s="1">
        <f t="shared" ref="L8130:L8193" si="508">IF(ISNUMBER(F8130),F8130,IFERROR(DATE(VALUE(RIGHT(F8130,4)),VALUE(LEFT(F8130,FIND("/",F8130)-1)),VALUE(MID(F8130,FIND("/",F8130)+1,FIND("/",F8130,FIND("/",F8130)+1)-FIND("/",F8130)-1))),""))</f>
        <v>43108</v>
      </c>
      <c r="M8130">
        <f t="shared" ref="M8130:M8193" si="509">YEAR(L8130)</f>
        <v>2018</v>
      </c>
      <c r="N8130">
        <f t="shared" ref="N8130:N8193" si="510">MONTH(L8130)</f>
        <v>1</v>
      </c>
      <c r="O8130" t="str">
        <f t="shared" ref="O8130:O8193" si="511">TEXT(L8130,"yyyy-mm")</f>
        <v>2018-01</v>
      </c>
    </row>
    <row r="8131" spans="1:15" x14ac:dyDescent="0.3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2">
        <v>42044</v>
      </c>
      <c r="G8131" t="s">
        <v>78</v>
      </c>
      <c r="H8131" s="5">
        <v>683</v>
      </c>
      <c r="I8131" s="9">
        <v>0.21</v>
      </c>
      <c r="J8131" s="5">
        <v>54.64</v>
      </c>
      <c r="K8131" t="s">
        <v>17</v>
      </c>
      <c r="L8131" s="1">
        <f t="shared" si="508"/>
        <v>42044</v>
      </c>
      <c r="M8131">
        <f t="shared" si="509"/>
        <v>2015</v>
      </c>
      <c r="N8131">
        <f t="shared" si="510"/>
        <v>2</v>
      </c>
      <c r="O8131" t="str">
        <f t="shared" si="511"/>
        <v>2015-02</v>
      </c>
    </row>
    <row r="8132" spans="1:15" x14ac:dyDescent="0.3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2">
        <v>42410</v>
      </c>
      <c r="G8132" t="s">
        <v>103</v>
      </c>
      <c r="H8132" s="5">
        <v>1614</v>
      </c>
      <c r="I8132" s="9">
        <v>0.17</v>
      </c>
      <c r="J8132" s="5">
        <v>645.6</v>
      </c>
      <c r="K8132" t="s">
        <v>17</v>
      </c>
      <c r="L8132" s="1">
        <f t="shared" si="508"/>
        <v>42410</v>
      </c>
      <c r="M8132">
        <f t="shared" si="509"/>
        <v>2016</v>
      </c>
      <c r="N8132">
        <f t="shared" si="510"/>
        <v>2</v>
      </c>
      <c r="O8132" t="str">
        <f t="shared" si="511"/>
        <v>2016-02</v>
      </c>
    </row>
    <row r="8133" spans="1:15" x14ac:dyDescent="0.3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s="2" t="s">
        <v>1961</v>
      </c>
      <c r="G8133" t="s">
        <v>103</v>
      </c>
      <c r="H8133" s="5">
        <v>1880</v>
      </c>
      <c r="I8133" s="9">
        <v>0.32</v>
      </c>
      <c r="J8133" s="5">
        <v>752</v>
      </c>
      <c r="K8133" t="s">
        <v>17</v>
      </c>
      <c r="L8133" s="1">
        <f t="shared" si="508"/>
        <v>43147</v>
      </c>
      <c r="M8133">
        <f t="shared" si="509"/>
        <v>2018</v>
      </c>
      <c r="N8133">
        <f t="shared" si="510"/>
        <v>2</v>
      </c>
      <c r="O8133" t="str">
        <f t="shared" si="511"/>
        <v>2018-02</v>
      </c>
    </row>
    <row r="8134" spans="1:15" x14ac:dyDescent="0.3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s="2" t="s">
        <v>2537</v>
      </c>
      <c r="G8134" t="s">
        <v>103</v>
      </c>
      <c r="H8134" s="5">
        <v>1622</v>
      </c>
      <c r="I8134" s="9">
        <v>0.2</v>
      </c>
      <c r="J8134" s="5">
        <v>502.82</v>
      </c>
      <c r="K8134" t="s">
        <v>17</v>
      </c>
      <c r="L8134" s="1">
        <f t="shared" si="508"/>
        <v>42668</v>
      </c>
      <c r="M8134">
        <f t="shared" si="509"/>
        <v>2016</v>
      </c>
      <c r="N8134">
        <f t="shared" si="510"/>
        <v>10</v>
      </c>
      <c r="O8134" t="str">
        <f t="shared" si="511"/>
        <v>2016-10</v>
      </c>
    </row>
    <row r="8135" spans="1:15" x14ac:dyDescent="0.3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2">
        <v>42655</v>
      </c>
      <c r="G8135" t="s">
        <v>103</v>
      </c>
      <c r="H8135" s="5">
        <v>2422</v>
      </c>
      <c r="I8135" s="9">
        <v>0.13</v>
      </c>
      <c r="J8135" s="5">
        <v>1041.46</v>
      </c>
      <c r="K8135" t="s">
        <v>17</v>
      </c>
      <c r="L8135" s="1">
        <f t="shared" si="508"/>
        <v>42655</v>
      </c>
      <c r="M8135">
        <f t="shared" si="509"/>
        <v>2016</v>
      </c>
      <c r="N8135">
        <f t="shared" si="510"/>
        <v>10</v>
      </c>
      <c r="O8135" t="str">
        <f t="shared" si="511"/>
        <v>2016-10</v>
      </c>
    </row>
    <row r="8136" spans="1:15" x14ac:dyDescent="0.3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s="2" t="s">
        <v>836</v>
      </c>
      <c r="G8136" t="s">
        <v>103</v>
      </c>
      <c r="H8136" s="5">
        <v>2452</v>
      </c>
      <c r="I8136" s="9">
        <v>0.18</v>
      </c>
      <c r="J8136" s="5">
        <v>1103.4000000000001</v>
      </c>
      <c r="K8136" t="s">
        <v>17</v>
      </c>
      <c r="L8136" s="1">
        <f t="shared" si="508"/>
        <v>42631</v>
      </c>
      <c r="M8136">
        <f t="shared" si="509"/>
        <v>2016</v>
      </c>
      <c r="N8136">
        <f t="shared" si="510"/>
        <v>9</v>
      </c>
      <c r="O8136" t="str">
        <f t="shared" si="511"/>
        <v>2016-09</v>
      </c>
    </row>
    <row r="8137" spans="1:15" x14ac:dyDescent="0.3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2">
        <v>42380</v>
      </c>
      <c r="G8137" t="s">
        <v>103</v>
      </c>
      <c r="H8137" s="5">
        <v>929</v>
      </c>
      <c r="I8137" s="9">
        <v>0.15</v>
      </c>
      <c r="J8137" s="5">
        <v>213.67</v>
      </c>
      <c r="K8137" t="s">
        <v>17</v>
      </c>
      <c r="L8137" s="1">
        <f t="shared" si="508"/>
        <v>42380</v>
      </c>
      <c r="M8137">
        <f t="shared" si="509"/>
        <v>2016</v>
      </c>
      <c r="N8137">
        <f t="shared" si="510"/>
        <v>1</v>
      </c>
      <c r="O8137" t="str">
        <f t="shared" si="511"/>
        <v>2016-01</v>
      </c>
    </row>
    <row r="8138" spans="1:15" x14ac:dyDescent="0.3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2">
        <v>42132</v>
      </c>
      <c r="G8138" t="s">
        <v>103</v>
      </c>
      <c r="H8138" s="5">
        <v>1552</v>
      </c>
      <c r="I8138" s="9">
        <v>0.28999999999999998</v>
      </c>
      <c r="J8138" s="5">
        <v>496.64</v>
      </c>
      <c r="K8138" t="s">
        <v>17</v>
      </c>
      <c r="L8138" s="1">
        <f t="shared" si="508"/>
        <v>42132</v>
      </c>
      <c r="M8138">
        <f t="shared" si="509"/>
        <v>2015</v>
      </c>
      <c r="N8138">
        <f t="shared" si="510"/>
        <v>5</v>
      </c>
      <c r="O8138" t="str">
        <f t="shared" si="511"/>
        <v>2015-05</v>
      </c>
    </row>
    <row r="8139" spans="1:15" x14ac:dyDescent="0.3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s="2" t="s">
        <v>1108</v>
      </c>
      <c r="G8139" t="s">
        <v>103</v>
      </c>
      <c r="H8139" s="5">
        <v>2460</v>
      </c>
      <c r="I8139" s="9">
        <v>0.22</v>
      </c>
      <c r="J8139" s="5">
        <v>393.6</v>
      </c>
      <c r="K8139" t="s">
        <v>17</v>
      </c>
      <c r="L8139" s="1">
        <f t="shared" si="508"/>
        <v>42965</v>
      </c>
      <c r="M8139">
        <f t="shared" si="509"/>
        <v>2017</v>
      </c>
      <c r="N8139">
        <f t="shared" si="510"/>
        <v>8</v>
      </c>
      <c r="O8139" t="str">
        <f t="shared" si="511"/>
        <v>2017-08</v>
      </c>
    </row>
    <row r="8140" spans="1:15" x14ac:dyDescent="0.3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2">
        <v>43141</v>
      </c>
      <c r="G8140" t="s">
        <v>103</v>
      </c>
      <c r="H8140" s="5">
        <v>2389</v>
      </c>
      <c r="I8140" s="9">
        <v>0.26</v>
      </c>
      <c r="J8140" s="5">
        <v>597.25</v>
      </c>
      <c r="K8140" t="s">
        <v>17</v>
      </c>
      <c r="L8140" s="1">
        <f t="shared" si="508"/>
        <v>43141</v>
      </c>
      <c r="M8140">
        <f t="shared" si="509"/>
        <v>2018</v>
      </c>
      <c r="N8140">
        <f t="shared" si="510"/>
        <v>2</v>
      </c>
      <c r="O8140" t="str">
        <f t="shared" si="511"/>
        <v>2018-02</v>
      </c>
    </row>
    <row r="8141" spans="1:15" x14ac:dyDescent="0.3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2">
        <v>42828</v>
      </c>
      <c r="G8141" t="s">
        <v>103</v>
      </c>
      <c r="H8141" s="5">
        <v>2369</v>
      </c>
      <c r="I8141" s="9">
        <v>0.35</v>
      </c>
      <c r="J8141" s="5">
        <v>307.97000000000003</v>
      </c>
      <c r="K8141" t="s">
        <v>17</v>
      </c>
      <c r="L8141" s="1">
        <f t="shared" si="508"/>
        <v>42828</v>
      </c>
      <c r="M8141">
        <f t="shared" si="509"/>
        <v>2017</v>
      </c>
      <c r="N8141">
        <f t="shared" si="510"/>
        <v>4</v>
      </c>
      <c r="O8141" t="str">
        <f t="shared" si="511"/>
        <v>2017-04</v>
      </c>
    </row>
    <row r="8142" spans="1:15" x14ac:dyDescent="0.3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s="2" t="s">
        <v>5687</v>
      </c>
      <c r="G8142" t="s">
        <v>103</v>
      </c>
      <c r="H8142" s="5">
        <v>719</v>
      </c>
      <c r="I8142" s="9">
        <v>0.21</v>
      </c>
      <c r="J8142" s="5">
        <v>179.75</v>
      </c>
      <c r="K8142" t="s">
        <v>17</v>
      </c>
      <c r="L8142" s="1">
        <f t="shared" si="508"/>
        <v>42122</v>
      </c>
      <c r="M8142">
        <f t="shared" si="509"/>
        <v>2015</v>
      </c>
      <c r="N8142">
        <f t="shared" si="510"/>
        <v>4</v>
      </c>
      <c r="O8142" t="str">
        <f t="shared" si="511"/>
        <v>2015-04</v>
      </c>
    </row>
    <row r="8143" spans="1:15" x14ac:dyDescent="0.3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2">
        <v>43140</v>
      </c>
      <c r="G8143" t="s">
        <v>103</v>
      </c>
      <c r="H8143" s="5">
        <v>1046</v>
      </c>
      <c r="I8143" s="9">
        <v>0.18</v>
      </c>
      <c r="J8143" s="5">
        <v>449.78</v>
      </c>
      <c r="K8143" t="s">
        <v>17</v>
      </c>
      <c r="L8143" s="1">
        <f t="shared" si="508"/>
        <v>43140</v>
      </c>
      <c r="M8143">
        <f t="shared" si="509"/>
        <v>2018</v>
      </c>
      <c r="N8143">
        <f t="shared" si="510"/>
        <v>2</v>
      </c>
      <c r="O8143" t="str">
        <f t="shared" si="511"/>
        <v>2018-02</v>
      </c>
    </row>
    <row r="8144" spans="1:15" x14ac:dyDescent="0.3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s="2" t="s">
        <v>940</v>
      </c>
      <c r="G8144" t="s">
        <v>103</v>
      </c>
      <c r="H8144" s="5">
        <v>863</v>
      </c>
      <c r="I8144" s="9">
        <v>0.26</v>
      </c>
      <c r="J8144" s="5">
        <v>43.15</v>
      </c>
      <c r="K8144" t="s">
        <v>17</v>
      </c>
      <c r="L8144" s="1">
        <f t="shared" si="508"/>
        <v>42606</v>
      </c>
      <c r="M8144">
        <f t="shared" si="509"/>
        <v>2016</v>
      </c>
      <c r="N8144">
        <f t="shared" si="510"/>
        <v>8</v>
      </c>
      <c r="O8144" t="str">
        <f t="shared" si="511"/>
        <v>2016-08</v>
      </c>
    </row>
    <row r="8145" spans="1:15" x14ac:dyDescent="0.3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2">
        <v>43050</v>
      </c>
      <c r="G8145" t="s">
        <v>103</v>
      </c>
      <c r="H8145" s="5">
        <v>668</v>
      </c>
      <c r="I8145" s="9">
        <v>0.22</v>
      </c>
      <c r="J8145" s="5">
        <v>173.68</v>
      </c>
      <c r="K8145" t="s">
        <v>17</v>
      </c>
      <c r="L8145" s="1">
        <f t="shared" si="508"/>
        <v>43050</v>
      </c>
      <c r="M8145">
        <f t="shared" si="509"/>
        <v>2017</v>
      </c>
      <c r="N8145">
        <f t="shared" si="510"/>
        <v>11</v>
      </c>
      <c r="O8145" t="str">
        <f t="shared" si="511"/>
        <v>2017-11</v>
      </c>
    </row>
    <row r="8146" spans="1:15" x14ac:dyDescent="0.3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s="2" t="s">
        <v>2083</v>
      </c>
      <c r="G8146" t="s">
        <v>103</v>
      </c>
      <c r="H8146" s="5">
        <v>1569</v>
      </c>
      <c r="I8146" s="9">
        <v>0.32</v>
      </c>
      <c r="J8146" s="5">
        <v>298.11</v>
      </c>
      <c r="K8146" t="s">
        <v>17</v>
      </c>
      <c r="L8146" s="1">
        <f t="shared" si="508"/>
        <v>42688</v>
      </c>
      <c r="M8146">
        <f t="shared" si="509"/>
        <v>2016</v>
      </c>
      <c r="N8146">
        <f t="shared" si="510"/>
        <v>11</v>
      </c>
      <c r="O8146" t="str">
        <f t="shared" si="511"/>
        <v>2016-11</v>
      </c>
    </row>
    <row r="8147" spans="1:15" x14ac:dyDescent="0.3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s="2" t="s">
        <v>2083</v>
      </c>
      <c r="G8147" t="s">
        <v>103</v>
      </c>
      <c r="H8147" s="5">
        <v>1081</v>
      </c>
      <c r="I8147" s="9">
        <v>0.27</v>
      </c>
      <c r="J8147" s="5">
        <v>237.82</v>
      </c>
      <c r="K8147" t="s">
        <v>17</v>
      </c>
      <c r="L8147" s="1">
        <f t="shared" si="508"/>
        <v>42688</v>
      </c>
      <c r="M8147">
        <f t="shared" si="509"/>
        <v>2016</v>
      </c>
      <c r="N8147">
        <f t="shared" si="510"/>
        <v>11</v>
      </c>
      <c r="O8147" t="str">
        <f t="shared" si="511"/>
        <v>2016-11</v>
      </c>
    </row>
    <row r="8148" spans="1:15" x14ac:dyDescent="0.3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s="2" t="s">
        <v>2436</v>
      </c>
      <c r="G8148" t="s">
        <v>103</v>
      </c>
      <c r="H8148" s="5">
        <v>993</v>
      </c>
      <c r="I8148" s="9">
        <v>0.28999999999999998</v>
      </c>
      <c r="J8148" s="5">
        <v>436.92</v>
      </c>
      <c r="K8148" t="s">
        <v>17</v>
      </c>
      <c r="L8148" s="1">
        <f t="shared" si="508"/>
        <v>42758</v>
      </c>
      <c r="M8148">
        <f t="shared" si="509"/>
        <v>2017</v>
      </c>
      <c r="N8148">
        <f t="shared" si="510"/>
        <v>1</v>
      </c>
      <c r="O8148" t="str">
        <f t="shared" si="511"/>
        <v>2017-01</v>
      </c>
    </row>
    <row r="8149" spans="1:15" x14ac:dyDescent="0.3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s="2" t="s">
        <v>6838</v>
      </c>
      <c r="G8149" t="s">
        <v>103</v>
      </c>
      <c r="H8149" s="5">
        <v>2406</v>
      </c>
      <c r="I8149" s="9">
        <v>0.15</v>
      </c>
      <c r="J8149" s="5">
        <v>914.28</v>
      </c>
      <c r="K8149" t="s">
        <v>17</v>
      </c>
      <c r="L8149" s="1">
        <f t="shared" si="508"/>
        <v>42204</v>
      </c>
      <c r="M8149">
        <f t="shared" si="509"/>
        <v>2015</v>
      </c>
      <c r="N8149">
        <f t="shared" si="510"/>
        <v>7</v>
      </c>
      <c r="O8149" t="str">
        <f t="shared" si="511"/>
        <v>2015-07</v>
      </c>
    </row>
    <row r="8150" spans="1:15" x14ac:dyDescent="0.3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2">
        <v>42767</v>
      </c>
      <c r="G8150" t="s">
        <v>103</v>
      </c>
      <c r="H8150" s="5">
        <v>527</v>
      </c>
      <c r="I8150" s="9">
        <v>0.22</v>
      </c>
      <c r="J8150" s="5">
        <v>152.83000000000001</v>
      </c>
      <c r="K8150" t="s">
        <v>17</v>
      </c>
      <c r="L8150" s="1">
        <f t="shared" si="508"/>
        <v>42767</v>
      </c>
      <c r="M8150">
        <f t="shared" si="509"/>
        <v>2017</v>
      </c>
      <c r="N8150">
        <f t="shared" si="510"/>
        <v>2</v>
      </c>
      <c r="O8150" t="str">
        <f t="shared" si="511"/>
        <v>2017-02</v>
      </c>
    </row>
    <row r="8151" spans="1:15" x14ac:dyDescent="0.3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s="2" t="s">
        <v>750</v>
      </c>
      <c r="G8151" t="s">
        <v>103</v>
      </c>
      <c r="H8151" s="5">
        <v>2203</v>
      </c>
      <c r="I8151" s="9">
        <v>0.32</v>
      </c>
      <c r="J8151" s="5">
        <v>374.51</v>
      </c>
      <c r="K8151" t="s">
        <v>17</v>
      </c>
      <c r="L8151" s="1">
        <f t="shared" si="508"/>
        <v>42445</v>
      </c>
      <c r="M8151">
        <f t="shared" si="509"/>
        <v>2016</v>
      </c>
      <c r="N8151">
        <f t="shared" si="510"/>
        <v>3</v>
      </c>
      <c r="O8151" t="str">
        <f t="shared" si="511"/>
        <v>2016-03</v>
      </c>
    </row>
    <row r="8152" spans="1:15" x14ac:dyDescent="0.3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2">
        <v>42530</v>
      </c>
      <c r="G8152" t="s">
        <v>103</v>
      </c>
      <c r="H8152" s="5">
        <v>1241</v>
      </c>
      <c r="I8152" s="9">
        <v>0.19</v>
      </c>
      <c r="J8152" s="5">
        <v>359.89</v>
      </c>
      <c r="K8152" t="s">
        <v>17</v>
      </c>
      <c r="L8152" s="1">
        <f t="shared" si="508"/>
        <v>42530</v>
      </c>
      <c r="M8152">
        <f t="shared" si="509"/>
        <v>2016</v>
      </c>
      <c r="N8152">
        <f t="shared" si="510"/>
        <v>6</v>
      </c>
      <c r="O8152" t="str">
        <f t="shared" si="511"/>
        <v>2016-06</v>
      </c>
    </row>
    <row r="8153" spans="1:15" x14ac:dyDescent="0.3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2">
        <v>42106</v>
      </c>
      <c r="G8153" t="s">
        <v>103</v>
      </c>
      <c r="H8153" s="5">
        <v>1028</v>
      </c>
      <c r="I8153" s="9">
        <v>0.14000000000000001</v>
      </c>
      <c r="J8153" s="5">
        <v>370.08</v>
      </c>
      <c r="K8153" t="s">
        <v>17</v>
      </c>
      <c r="L8153" s="1">
        <f t="shared" si="508"/>
        <v>42106</v>
      </c>
      <c r="M8153">
        <f t="shared" si="509"/>
        <v>2015</v>
      </c>
      <c r="N8153">
        <f t="shared" si="510"/>
        <v>4</v>
      </c>
      <c r="O8153" t="str">
        <f t="shared" si="511"/>
        <v>2015-04</v>
      </c>
    </row>
    <row r="8154" spans="1:15" x14ac:dyDescent="0.3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2">
        <v>43384</v>
      </c>
      <c r="G8154" t="s">
        <v>103</v>
      </c>
      <c r="H8154" s="5">
        <v>1613</v>
      </c>
      <c r="I8154" s="9">
        <v>0.12</v>
      </c>
      <c r="J8154" s="5">
        <v>338.73</v>
      </c>
      <c r="K8154" t="s">
        <v>17</v>
      </c>
      <c r="L8154" s="1">
        <f t="shared" si="508"/>
        <v>43384</v>
      </c>
      <c r="M8154">
        <f t="shared" si="509"/>
        <v>2018</v>
      </c>
      <c r="N8154">
        <f t="shared" si="510"/>
        <v>10</v>
      </c>
      <c r="O8154" t="str">
        <f t="shared" si="511"/>
        <v>2018-10</v>
      </c>
    </row>
    <row r="8155" spans="1:15" x14ac:dyDescent="0.3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s="2" t="s">
        <v>6448</v>
      </c>
      <c r="G8155" t="s">
        <v>103</v>
      </c>
      <c r="H8155" s="5">
        <v>1978</v>
      </c>
      <c r="I8155" s="9">
        <v>0.2</v>
      </c>
      <c r="J8155" s="5">
        <v>375.82</v>
      </c>
      <c r="K8155" t="s">
        <v>17</v>
      </c>
      <c r="L8155" s="1">
        <f t="shared" si="508"/>
        <v>42787</v>
      </c>
      <c r="M8155">
        <f t="shared" si="509"/>
        <v>2017</v>
      </c>
      <c r="N8155">
        <f t="shared" si="510"/>
        <v>2</v>
      </c>
      <c r="O8155" t="str">
        <f t="shared" si="511"/>
        <v>2017-02</v>
      </c>
    </row>
    <row r="8156" spans="1:15" x14ac:dyDescent="0.3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s="2" t="s">
        <v>5881</v>
      </c>
      <c r="G8156" t="s">
        <v>103</v>
      </c>
      <c r="H8156" s="5">
        <v>1105</v>
      </c>
      <c r="I8156" s="9">
        <v>0.21</v>
      </c>
      <c r="J8156" s="5">
        <v>320.45</v>
      </c>
      <c r="K8156" t="s">
        <v>17</v>
      </c>
      <c r="L8156" s="1">
        <f t="shared" si="508"/>
        <v>42427</v>
      </c>
      <c r="M8156">
        <f t="shared" si="509"/>
        <v>2016</v>
      </c>
      <c r="N8156">
        <f t="shared" si="510"/>
        <v>2</v>
      </c>
      <c r="O8156" t="str">
        <f t="shared" si="511"/>
        <v>2016-02</v>
      </c>
    </row>
    <row r="8157" spans="1:15" x14ac:dyDescent="0.3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2">
        <v>43140</v>
      </c>
      <c r="G8157" t="s">
        <v>103</v>
      </c>
      <c r="H8157" s="5">
        <v>1068</v>
      </c>
      <c r="I8157" s="9">
        <v>0.27</v>
      </c>
      <c r="J8157" s="5">
        <v>128.16</v>
      </c>
      <c r="K8157" t="s">
        <v>17</v>
      </c>
      <c r="L8157" s="1">
        <f t="shared" si="508"/>
        <v>43140</v>
      </c>
      <c r="M8157">
        <f t="shared" si="509"/>
        <v>2018</v>
      </c>
      <c r="N8157">
        <f t="shared" si="510"/>
        <v>2</v>
      </c>
      <c r="O8157" t="str">
        <f t="shared" si="511"/>
        <v>2018-02</v>
      </c>
    </row>
    <row r="8158" spans="1:15" x14ac:dyDescent="0.3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s="2" t="s">
        <v>717</v>
      </c>
      <c r="G8158" t="s">
        <v>103</v>
      </c>
      <c r="H8158" s="5">
        <v>557</v>
      </c>
      <c r="I8158" s="9">
        <v>0.14000000000000001</v>
      </c>
      <c r="J8158" s="5">
        <v>150.38999999999999</v>
      </c>
      <c r="K8158" t="s">
        <v>17</v>
      </c>
      <c r="L8158" s="1">
        <f t="shared" si="508"/>
        <v>42912</v>
      </c>
      <c r="M8158">
        <f t="shared" si="509"/>
        <v>2017</v>
      </c>
      <c r="N8158">
        <f t="shared" si="510"/>
        <v>6</v>
      </c>
      <c r="O8158" t="str">
        <f t="shared" si="511"/>
        <v>2017-06</v>
      </c>
    </row>
    <row r="8159" spans="1:15" x14ac:dyDescent="0.3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s="2" t="s">
        <v>170</v>
      </c>
      <c r="G8159" t="s">
        <v>103</v>
      </c>
      <c r="H8159" s="5">
        <v>1562</v>
      </c>
      <c r="I8159" s="9">
        <v>0.12</v>
      </c>
      <c r="J8159" s="5">
        <v>140.58000000000001</v>
      </c>
      <c r="K8159" t="s">
        <v>17</v>
      </c>
      <c r="L8159" s="1">
        <f t="shared" si="508"/>
        <v>42903</v>
      </c>
      <c r="M8159">
        <f t="shared" si="509"/>
        <v>2017</v>
      </c>
      <c r="N8159">
        <f t="shared" si="510"/>
        <v>6</v>
      </c>
      <c r="O8159" t="str">
        <f t="shared" si="511"/>
        <v>2017-06</v>
      </c>
    </row>
    <row r="8160" spans="1:15" x14ac:dyDescent="0.3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s="2" t="s">
        <v>232</v>
      </c>
      <c r="G8160" t="s">
        <v>103</v>
      </c>
      <c r="H8160" s="5">
        <v>2496</v>
      </c>
      <c r="I8160" s="9">
        <v>0.12</v>
      </c>
      <c r="J8160" s="5">
        <v>673.92</v>
      </c>
      <c r="K8160" t="s">
        <v>17</v>
      </c>
      <c r="L8160" s="1">
        <f t="shared" si="508"/>
        <v>42995</v>
      </c>
      <c r="M8160">
        <f t="shared" si="509"/>
        <v>2017</v>
      </c>
      <c r="N8160">
        <f t="shared" si="510"/>
        <v>9</v>
      </c>
      <c r="O8160" t="str">
        <f t="shared" si="511"/>
        <v>2017-09</v>
      </c>
    </row>
    <row r="8161" spans="1:15" x14ac:dyDescent="0.3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2">
        <v>43416</v>
      </c>
      <c r="G8161" t="s">
        <v>103</v>
      </c>
      <c r="H8161" s="5">
        <v>509</v>
      </c>
      <c r="I8161" s="9">
        <v>0.2</v>
      </c>
      <c r="J8161" s="5">
        <v>50.9</v>
      </c>
      <c r="K8161" t="s">
        <v>17</v>
      </c>
      <c r="L8161" s="1">
        <f t="shared" si="508"/>
        <v>43416</v>
      </c>
      <c r="M8161">
        <f t="shared" si="509"/>
        <v>2018</v>
      </c>
      <c r="N8161">
        <f t="shared" si="510"/>
        <v>11</v>
      </c>
      <c r="O8161" t="str">
        <f t="shared" si="511"/>
        <v>2018-11</v>
      </c>
    </row>
    <row r="8162" spans="1:15" x14ac:dyDescent="0.3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2">
        <v>42315</v>
      </c>
      <c r="G8162" t="s">
        <v>103</v>
      </c>
      <c r="H8162" s="5">
        <v>1271</v>
      </c>
      <c r="I8162" s="9">
        <v>0.26</v>
      </c>
      <c r="J8162" s="5">
        <v>521.11</v>
      </c>
      <c r="K8162" t="s">
        <v>17</v>
      </c>
      <c r="L8162" s="1">
        <f t="shared" si="508"/>
        <v>42315</v>
      </c>
      <c r="M8162">
        <f t="shared" si="509"/>
        <v>2015</v>
      </c>
      <c r="N8162">
        <f t="shared" si="510"/>
        <v>11</v>
      </c>
      <c r="O8162" t="str">
        <f t="shared" si="511"/>
        <v>2015-11</v>
      </c>
    </row>
    <row r="8163" spans="1:15" x14ac:dyDescent="0.3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s="2" t="s">
        <v>143</v>
      </c>
      <c r="G8163" t="s">
        <v>103</v>
      </c>
      <c r="H8163" s="5">
        <v>2434</v>
      </c>
      <c r="I8163" s="9">
        <v>0.23</v>
      </c>
      <c r="J8163" s="5">
        <v>316.42</v>
      </c>
      <c r="K8163" t="s">
        <v>17</v>
      </c>
      <c r="L8163" s="1">
        <f t="shared" si="508"/>
        <v>42933</v>
      </c>
      <c r="M8163">
        <f t="shared" si="509"/>
        <v>2017</v>
      </c>
      <c r="N8163">
        <f t="shared" si="510"/>
        <v>7</v>
      </c>
      <c r="O8163" t="str">
        <f t="shared" si="511"/>
        <v>2017-07</v>
      </c>
    </row>
    <row r="8164" spans="1:15" x14ac:dyDescent="0.3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2">
        <v>43140</v>
      </c>
      <c r="G8164" t="s">
        <v>103</v>
      </c>
      <c r="H8164" s="5">
        <v>1567</v>
      </c>
      <c r="I8164" s="9">
        <v>0.25</v>
      </c>
      <c r="J8164" s="5">
        <v>548.45000000000005</v>
      </c>
      <c r="K8164" t="s">
        <v>17</v>
      </c>
      <c r="L8164" s="1">
        <f t="shared" si="508"/>
        <v>43140</v>
      </c>
      <c r="M8164">
        <f t="shared" si="509"/>
        <v>2018</v>
      </c>
      <c r="N8164">
        <f t="shared" si="510"/>
        <v>2</v>
      </c>
      <c r="O8164" t="str">
        <f t="shared" si="511"/>
        <v>2018-02</v>
      </c>
    </row>
    <row r="8165" spans="1:15" x14ac:dyDescent="0.3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s="2" t="s">
        <v>1976</v>
      </c>
      <c r="G8165" t="s">
        <v>103</v>
      </c>
      <c r="H8165" s="5">
        <v>517</v>
      </c>
      <c r="I8165" s="9">
        <v>0.24</v>
      </c>
      <c r="J8165" s="5">
        <v>56.87</v>
      </c>
      <c r="K8165" t="s">
        <v>17</v>
      </c>
      <c r="L8165" s="1">
        <f t="shared" si="508"/>
        <v>43303</v>
      </c>
      <c r="M8165">
        <f t="shared" si="509"/>
        <v>2018</v>
      </c>
      <c r="N8165">
        <f t="shared" si="510"/>
        <v>7</v>
      </c>
      <c r="O8165" t="str">
        <f t="shared" si="511"/>
        <v>2018-07</v>
      </c>
    </row>
    <row r="8166" spans="1:15" x14ac:dyDescent="0.3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s="2" t="s">
        <v>3306</v>
      </c>
      <c r="G8166" t="s">
        <v>103</v>
      </c>
      <c r="H8166" s="5">
        <v>1644</v>
      </c>
      <c r="I8166" s="9">
        <v>0.28999999999999998</v>
      </c>
      <c r="J8166" s="5">
        <v>476.76</v>
      </c>
      <c r="K8166" t="s">
        <v>17</v>
      </c>
      <c r="L8166" s="1">
        <f t="shared" si="508"/>
        <v>43396</v>
      </c>
      <c r="M8166">
        <f t="shared" si="509"/>
        <v>2018</v>
      </c>
      <c r="N8166">
        <f t="shared" si="510"/>
        <v>10</v>
      </c>
      <c r="O8166" t="str">
        <f t="shared" si="511"/>
        <v>2018-10</v>
      </c>
    </row>
    <row r="8167" spans="1:15" x14ac:dyDescent="0.3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s="2" t="s">
        <v>717</v>
      </c>
      <c r="G8167" t="s">
        <v>103</v>
      </c>
      <c r="H8167" s="5">
        <v>766</v>
      </c>
      <c r="I8167" s="9">
        <v>0.25</v>
      </c>
      <c r="J8167" s="5">
        <v>283.42</v>
      </c>
      <c r="K8167" t="s">
        <v>17</v>
      </c>
      <c r="L8167" s="1">
        <f t="shared" si="508"/>
        <v>42912</v>
      </c>
      <c r="M8167">
        <f t="shared" si="509"/>
        <v>2017</v>
      </c>
      <c r="N8167">
        <f t="shared" si="510"/>
        <v>6</v>
      </c>
      <c r="O8167" t="str">
        <f t="shared" si="511"/>
        <v>2017-06</v>
      </c>
    </row>
    <row r="8168" spans="1:15" x14ac:dyDescent="0.3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2">
        <v>43230</v>
      </c>
      <c r="G8168" t="s">
        <v>103</v>
      </c>
      <c r="H8168" s="5">
        <v>913</v>
      </c>
      <c r="I8168" s="9">
        <v>0.12</v>
      </c>
      <c r="J8168" s="5">
        <v>54.78</v>
      </c>
      <c r="K8168" t="s">
        <v>17</v>
      </c>
      <c r="L8168" s="1">
        <f t="shared" si="508"/>
        <v>43230</v>
      </c>
      <c r="M8168">
        <f t="shared" si="509"/>
        <v>2018</v>
      </c>
      <c r="N8168">
        <f t="shared" si="510"/>
        <v>5</v>
      </c>
      <c r="O8168" t="str">
        <f t="shared" si="511"/>
        <v>2018-05</v>
      </c>
    </row>
    <row r="8169" spans="1:15" x14ac:dyDescent="0.3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2">
        <v>43074</v>
      </c>
      <c r="G8169" t="s">
        <v>103</v>
      </c>
      <c r="H8169" s="5">
        <v>1076</v>
      </c>
      <c r="I8169" s="9">
        <v>0.17</v>
      </c>
      <c r="J8169" s="5">
        <v>279.76</v>
      </c>
      <c r="K8169" t="s">
        <v>17</v>
      </c>
      <c r="L8169" s="1">
        <f t="shared" si="508"/>
        <v>43074</v>
      </c>
      <c r="M8169">
        <f t="shared" si="509"/>
        <v>2017</v>
      </c>
      <c r="N8169">
        <f t="shared" si="510"/>
        <v>12</v>
      </c>
      <c r="O8169" t="str">
        <f t="shared" si="511"/>
        <v>2017-12</v>
      </c>
    </row>
    <row r="8170" spans="1:15" x14ac:dyDescent="0.3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2">
        <v>43230</v>
      </c>
      <c r="G8170" t="s">
        <v>103</v>
      </c>
      <c r="H8170" s="5">
        <v>721</v>
      </c>
      <c r="I8170" s="9">
        <v>0.23</v>
      </c>
      <c r="J8170" s="5">
        <v>165.83</v>
      </c>
      <c r="K8170" t="s">
        <v>17</v>
      </c>
      <c r="L8170" s="1">
        <f t="shared" si="508"/>
        <v>43230</v>
      </c>
      <c r="M8170">
        <f t="shared" si="509"/>
        <v>2018</v>
      </c>
      <c r="N8170">
        <f t="shared" si="510"/>
        <v>5</v>
      </c>
      <c r="O8170" t="str">
        <f t="shared" si="511"/>
        <v>2018-05</v>
      </c>
    </row>
    <row r="8171" spans="1:15" x14ac:dyDescent="0.3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2">
        <v>43319</v>
      </c>
      <c r="G8171" t="s">
        <v>103</v>
      </c>
      <c r="H8171" s="5">
        <v>1148</v>
      </c>
      <c r="I8171" s="9">
        <v>0.3</v>
      </c>
      <c r="J8171" s="5">
        <v>459.2</v>
      </c>
      <c r="K8171" t="s">
        <v>17</v>
      </c>
      <c r="L8171" s="1">
        <f t="shared" si="508"/>
        <v>43319</v>
      </c>
      <c r="M8171">
        <f t="shared" si="509"/>
        <v>2018</v>
      </c>
      <c r="N8171">
        <f t="shared" si="510"/>
        <v>8</v>
      </c>
      <c r="O8171" t="str">
        <f t="shared" si="511"/>
        <v>2018-08</v>
      </c>
    </row>
    <row r="8172" spans="1:15" x14ac:dyDescent="0.3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2">
        <v>42560</v>
      </c>
      <c r="G8172" t="s">
        <v>103</v>
      </c>
      <c r="H8172" s="5">
        <v>1126</v>
      </c>
      <c r="I8172" s="9">
        <v>0.22</v>
      </c>
      <c r="J8172" s="5">
        <v>349.06</v>
      </c>
      <c r="K8172" t="s">
        <v>17</v>
      </c>
      <c r="L8172" s="1">
        <f t="shared" si="508"/>
        <v>42560</v>
      </c>
      <c r="M8172">
        <f t="shared" si="509"/>
        <v>2016</v>
      </c>
      <c r="N8172">
        <f t="shared" si="510"/>
        <v>7</v>
      </c>
      <c r="O8172" t="str">
        <f t="shared" si="511"/>
        <v>2016-07</v>
      </c>
    </row>
    <row r="8173" spans="1:15" x14ac:dyDescent="0.3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s="2" t="s">
        <v>1339</v>
      </c>
      <c r="G8173" t="s">
        <v>103</v>
      </c>
      <c r="H8173" s="5">
        <v>1747</v>
      </c>
      <c r="I8173" s="9">
        <v>0.26</v>
      </c>
      <c r="J8173" s="5">
        <v>157.22999999999999</v>
      </c>
      <c r="K8173" t="s">
        <v>17</v>
      </c>
      <c r="L8173" s="1">
        <f t="shared" si="508"/>
        <v>42973</v>
      </c>
      <c r="M8173">
        <f t="shared" si="509"/>
        <v>2017</v>
      </c>
      <c r="N8173">
        <f t="shared" si="510"/>
        <v>8</v>
      </c>
      <c r="O8173" t="str">
        <f t="shared" si="511"/>
        <v>2017-08</v>
      </c>
    </row>
    <row r="8174" spans="1:15" x14ac:dyDescent="0.3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2">
        <v>42528</v>
      </c>
      <c r="G8174" t="s">
        <v>103</v>
      </c>
      <c r="H8174" s="5">
        <v>545</v>
      </c>
      <c r="I8174" s="9">
        <v>0.15</v>
      </c>
      <c r="J8174" s="5">
        <v>49.05</v>
      </c>
      <c r="K8174" t="s">
        <v>17</v>
      </c>
      <c r="L8174" s="1">
        <f t="shared" si="508"/>
        <v>42528</v>
      </c>
      <c r="M8174">
        <f t="shared" si="509"/>
        <v>2016</v>
      </c>
      <c r="N8174">
        <f t="shared" si="510"/>
        <v>6</v>
      </c>
      <c r="O8174" t="str">
        <f t="shared" si="511"/>
        <v>2016-06</v>
      </c>
    </row>
    <row r="8175" spans="1:15" x14ac:dyDescent="0.3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2">
        <v>43165</v>
      </c>
      <c r="G8175" t="s">
        <v>103</v>
      </c>
      <c r="H8175" s="5">
        <v>1643</v>
      </c>
      <c r="I8175" s="9">
        <v>0.13</v>
      </c>
      <c r="J8175" s="5">
        <v>673.63</v>
      </c>
      <c r="K8175" t="s">
        <v>17</v>
      </c>
      <c r="L8175" s="1">
        <f t="shared" si="508"/>
        <v>43165</v>
      </c>
      <c r="M8175">
        <f t="shared" si="509"/>
        <v>2018</v>
      </c>
      <c r="N8175">
        <f t="shared" si="510"/>
        <v>3</v>
      </c>
      <c r="O8175" t="str">
        <f t="shared" si="511"/>
        <v>2018-03</v>
      </c>
    </row>
    <row r="8176" spans="1:15" x14ac:dyDescent="0.3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s="2" t="s">
        <v>665</v>
      </c>
      <c r="G8176" t="s">
        <v>103</v>
      </c>
      <c r="H8176" s="5">
        <v>1117</v>
      </c>
      <c r="I8176" s="9">
        <v>0.17</v>
      </c>
      <c r="J8176" s="5">
        <v>502.65</v>
      </c>
      <c r="K8176" t="s">
        <v>17</v>
      </c>
      <c r="L8176" s="1">
        <f t="shared" si="508"/>
        <v>43358</v>
      </c>
      <c r="M8176">
        <f t="shared" si="509"/>
        <v>2018</v>
      </c>
      <c r="N8176">
        <f t="shared" si="510"/>
        <v>9</v>
      </c>
      <c r="O8176" t="str">
        <f t="shared" si="511"/>
        <v>2018-09</v>
      </c>
    </row>
    <row r="8177" spans="1:15" x14ac:dyDescent="0.3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s="2" t="s">
        <v>8017</v>
      </c>
      <c r="G8177" t="s">
        <v>103</v>
      </c>
      <c r="H8177" s="5">
        <v>2114</v>
      </c>
      <c r="I8177" s="9">
        <v>0.35</v>
      </c>
      <c r="J8177" s="5">
        <v>591.91999999999996</v>
      </c>
      <c r="K8177" t="s">
        <v>17</v>
      </c>
      <c r="L8177" s="1">
        <f t="shared" si="508"/>
        <v>42328</v>
      </c>
      <c r="M8177">
        <f t="shared" si="509"/>
        <v>2015</v>
      </c>
      <c r="N8177">
        <f t="shared" si="510"/>
        <v>11</v>
      </c>
      <c r="O8177" t="str">
        <f t="shared" si="511"/>
        <v>2015-11</v>
      </c>
    </row>
    <row r="8178" spans="1:15" x14ac:dyDescent="0.3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2">
        <v>43253</v>
      </c>
      <c r="G8178" t="s">
        <v>103</v>
      </c>
      <c r="H8178" s="5">
        <v>1541</v>
      </c>
      <c r="I8178" s="9">
        <v>0.14000000000000001</v>
      </c>
      <c r="J8178" s="5">
        <v>493.12</v>
      </c>
      <c r="K8178" t="s">
        <v>17</v>
      </c>
      <c r="L8178" s="1">
        <f t="shared" si="508"/>
        <v>43253</v>
      </c>
      <c r="M8178">
        <f t="shared" si="509"/>
        <v>2018</v>
      </c>
      <c r="N8178">
        <f t="shared" si="510"/>
        <v>6</v>
      </c>
      <c r="O8178" t="str">
        <f t="shared" si="511"/>
        <v>2018-06</v>
      </c>
    </row>
    <row r="8179" spans="1:15" x14ac:dyDescent="0.3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s="2" t="s">
        <v>1339</v>
      </c>
      <c r="G8179" t="s">
        <v>103</v>
      </c>
      <c r="H8179" s="5">
        <v>1707</v>
      </c>
      <c r="I8179" s="9">
        <v>0.34</v>
      </c>
      <c r="J8179" s="5">
        <v>597.45000000000005</v>
      </c>
      <c r="K8179" t="s">
        <v>17</v>
      </c>
      <c r="L8179" s="1">
        <f t="shared" si="508"/>
        <v>42973</v>
      </c>
      <c r="M8179">
        <f t="shared" si="509"/>
        <v>2017</v>
      </c>
      <c r="N8179">
        <f t="shared" si="510"/>
        <v>8</v>
      </c>
      <c r="O8179" t="str">
        <f t="shared" si="511"/>
        <v>2017-08</v>
      </c>
    </row>
    <row r="8180" spans="1:15" x14ac:dyDescent="0.3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2">
        <v>43232</v>
      </c>
      <c r="G8180" t="s">
        <v>103</v>
      </c>
      <c r="H8180" s="5">
        <v>1754</v>
      </c>
      <c r="I8180" s="9">
        <v>0.21</v>
      </c>
      <c r="J8180" s="5">
        <v>491.12</v>
      </c>
      <c r="K8180" t="s">
        <v>17</v>
      </c>
      <c r="L8180" s="1">
        <f t="shared" si="508"/>
        <v>43232</v>
      </c>
      <c r="M8180">
        <f t="shared" si="509"/>
        <v>2018</v>
      </c>
      <c r="N8180">
        <f t="shared" si="510"/>
        <v>5</v>
      </c>
      <c r="O8180" t="str">
        <f t="shared" si="511"/>
        <v>2018-05</v>
      </c>
    </row>
    <row r="8181" spans="1:15" x14ac:dyDescent="0.3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s="2" t="s">
        <v>3700</v>
      </c>
      <c r="G8181" t="s">
        <v>103</v>
      </c>
      <c r="H8181" s="5">
        <v>613</v>
      </c>
      <c r="I8181" s="9">
        <v>0.35</v>
      </c>
      <c r="J8181" s="5">
        <v>30.65</v>
      </c>
      <c r="K8181" t="s">
        <v>17</v>
      </c>
      <c r="L8181" s="1">
        <f t="shared" si="508"/>
        <v>42841</v>
      </c>
      <c r="M8181">
        <f t="shared" si="509"/>
        <v>2017</v>
      </c>
      <c r="N8181">
        <f t="shared" si="510"/>
        <v>4</v>
      </c>
      <c r="O8181" t="str">
        <f t="shared" si="511"/>
        <v>2017-04</v>
      </c>
    </row>
    <row r="8182" spans="1:15" x14ac:dyDescent="0.3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s="2" t="s">
        <v>836</v>
      </c>
      <c r="G8182" t="s">
        <v>103</v>
      </c>
      <c r="H8182" s="5">
        <v>1634</v>
      </c>
      <c r="I8182" s="9">
        <v>0.1</v>
      </c>
      <c r="J8182" s="5">
        <v>147.06</v>
      </c>
      <c r="K8182" t="s">
        <v>17</v>
      </c>
      <c r="L8182" s="1">
        <f t="shared" si="508"/>
        <v>42631</v>
      </c>
      <c r="M8182">
        <f t="shared" si="509"/>
        <v>2016</v>
      </c>
      <c r="N8182">
        <f t="shared" si="510"/>
        <v>9</v>
      </c>
      <c r="O8182" t="str">
        <f t="shared" si="511"/>
        <v>2016-09</v>
      </c>
    </row>
    <row r="8183" spans="1:15" x14ac:dyDescent="0.3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2">
        <v>43437</v>
      </c>
      <c r="G8183" t="s">
        <v>103</v>
      </c>
      <c r="H8183" s="5">
        <v>1852</v>
      </c>
      <c r="I8183" s="9">
        <v>0.25</v>
      </c>
      <c r="J8183" s="5">
        <v>129.63999999999999</v>
      </c>
      <c r="K8183" t="s">
        <v>17</v>
      </c>
      <c r="L8183" s="1">
        <f t="shared" si="508"/>
        <v>43437</v>
      </c>
      <c r="M8183">
        <f t="shared" si="509"/>
        <v>2018</v>
      </c>
      <c r="N8183">
        <f t="shared" si="510"/>
        <v>12</v>
      </c>
      <c r="O8183" t="str">
        <f t="shared" si="511"/>
        <v>2018-12</v>
      </c>
    </row>
    <row r="8184" spans="1:15" x14ac:dyDescent="0.3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s="2" t="s">
        <v>2286</v>
      </c>
      <c r="G8184" t="s">
        <v>103</v>
      </c>
      <c r="H8184" s="5">
        <v>1550</v>
      </c>
      <c r="I8184" s="9">
        <v>0.11</v>
      </c>
      <c r="J8184" s="5">
        <v>186</v>
      </c>
      <c r="K8184" t="s">
        <v>17</v>
      </c>
      <c r="L8184" s="1">
        <f t="shared" si="508"/>
        <v>43022</v>
      </c>
      <c r="M8184">
        <f t="shared" si="509"/>
        <v>2017</v>
      </c>
      <c r="N8184">
        <f t="shared" si="510"/>
        <v>10</v>
      </c>
      <c r="O8184" t="str">
        <f t="shared" si="511"/>
        <v>2017-10</v>
      </c>
    </row>
    <row r="8185" spans="1:15" x14ac:dyDescent="0.3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s="2" t="s">
        <v>2504</v>
      </c>
      <c r="G8185" t="s">
        <v>103</v>
      </c>
      <c r="H8185" s="5">
        <v>1237</v>
      </c>
      <c r="I8185" s="9">
        <v>0.31</v>
      </c>
      <c r="J8185" s="5">
        <v>470.06</v>
      </c>
      <c r="K8185" t="s">
        <v>17</v>
      </c>
      <c r="L8185" s="1">
        <f t="shared" si="508"/>
        <v>43064</v>
      </c>
      <c r="M8185">
        <f t="shared" si="509"/>
        <v>2017</v>
      </c>
      <c r="N8185">
        <f t="shared" si="510"/>
        <v>11</v>
      </c>
      <c r="O8185" t="str">
        <f t="shared" si="511"/>
        <v>2017-11</v>
      </c>
    </row>
    <row r="8186" spans="1:15" x14ac:dyDescent="0.3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2">
        <v>42102</v>
      </c>
      <c r="G8186" t="s">
        <v>103</v>
      </c>
      <c r="H8186" s="5">
        <v>621</v>
      </c>
      <c r="I8186" s="9">
        <v>0.1</v>
      </c>
      <c r="J8186" s="5">
        <v>124.2</v>
      </c>
      <c r="K8186" t="s">
        <v>17</v>
      </c>
      <c r="L8186" s="1">
        <f t="shared" si="508"/>
        <v>42102</v>
      </c>
      <c r="M8186">
        <f t="shared" si="509"/>
        <v>2015</v>
      </c>
      <c r="N8186">
        <f t="shared" si="510"/>
        <v>4</v>
      </c>
      <c r="O8186" t="str">
        <f t="shared" si="511"/>
        <v>2015-04</v>
      </c>
    </row>
    <row r="8187" spans="1:15" x14ac:dyDescent="0.3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s="2" t="s">
        <v>192</v>
      </c>
      <c r="G8187" t="s">
        <v>103</v>
      </c>
      <c r="H8187" s="5">
        <v>606</v>
      </c>
      <c r="I8187" s="9">
        <v>0.24</v>
      </c>
      <c r="J8187" s="5">
        <v>121.2</v>
      </c>
      <c r="K8187" t="s">
        <v>17</v>
      </c>
      <c r="L8187" s="1">
        <f t="shared" si="508"/>
        <v>42490</v>
      </c>
      <c r="M8187">
        <f t="shared" si="509"/>
        <v>2016</v>
      </c>
      <c r="N8187">
        <f t="shared" si="510"/>
        <v>4</v>
      </c>
      <c r="O8187" t="str">
        <f t="shared" si="511"/>
        <v>2016-04</v>
      </c>
    </row>
    <row r="8188" spans="1:15" x14ac:dyDescent="0.3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s="2" t="s">
        <v>1286</v>
      </c>
      <c r="G8188" t="s">
        <v>103</v>
      </c>
      <c r="H8188" s="5">
        <v>2474</v>
      </c>
      <c r="I8188" s="9">
        <v>0.28000000000000003</v>
      </c>
      <c r="J8188" s="5">
        <v>1039.08</v>
      </c>
      <c r="K8188" t="s">
        <v>17</v>
      </c>
      <c r="L8188" s="1">
        <f t="shared" si="508"/>
        <v>43432</v>
      </c>
      <c r="M8188">
        <f t="shared" si="509"/>
        <v>2018</v>
      </c>
      <c r="N8188">
        <f t="shared" si="510"/>
        <v>11</v>
      </c>
      <c r="O8188" t="str">
        <f t="shared" si="511"/>
        <v>2018-11</v>
      </c>
    </row>
    <row r="8189" spans="1:15" x14ac:dyDescent="0.3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2">
        <v>43321</v>
      </c>
      <c r="G8189" t="s">
        <v>103</v>
      </c>
      <c r="H8189" s="5">
        <v>1603</v>
      </c>
      <c r="I8189" s="9">
        <v>0.11</v>
      </c>
      <c r="J8189" s="5">
        <v>625.16999999999996</v>
      </c>
      <c r="K8189" t="s">
        <v>17</v>
      </c>
      <c r="L8189" s="1">
        <f t="shared" si="508"/>
        <v>43321</v>
      </c>
      <c r="M8189">
        <f t="shared" si="509"/>
        <v>2018</v>
      </c>
      <c r="N8189">
        <f t="shared" si="510"/>
        <v>8</v>
      </c>
      <c r="O8189" t="str">
        <f t="shared" si="511"/>
        <v>2018-08</v>
      </c>
    </row>
    <row r="8190" spans="1:15" x14ac:dyDescent="0.3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2">
        <v>42493</v>
      </c>
      <c r="G8190" t="s">
        <v>103</v>
      </c>
      <c r="H8190" s="5">
        <v>2471</v>
      </c>
      <c r="I8190" s="9">
        <v>0.14000000000000001</v>
      </c>
      <c r="J8190" s="5">
        <v>444.78</v>
      </c>
      <c r="K8190" t="s">
        <v>17</v>
      </c>
      <c r="L8190" s="1">
        <f t="shared" si="508"/>
        <v>42493</v>
      </c>
      <c r="M8190">
        <f t="shared" si="509"/>
        <v>2016</v>
      </c>
      <c r="N8190">
        <f t="shared" si="510"/>
        <v>5</v>
      </c>
      <c r="O8190" t="str">
        <f t="shared" si="511"/>
        <v>2016-05</v>
      </c>
    </row>
    <row r="8191" spans="1:15" x14ac:dyDescent="0.3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2">
        <v>43445</v>
      </c>
      <c r="G8191" t="s">
        <v>103</v>
      </c>
      <c r="H8191" s="5">
        <v>1107</v>
      </c>
      <c r="I8191" s="9">
        <v>0.12</v>
      </c>
      <c r="J8191" s="5">
        <v>88.56</v>
      </c>
      <c r="K8191" t="s">
        <v>17</v>
      </c>
      <c r="L8191" s="1">
        <f t="shared" si="508"/>
        <v>43445</v>
      </c>
      <c r="M8191">
        <f t="shared" si="509"/>
        <v>2018</v>
      </c>
      <c r="N8191">
        <f t="shared" si="510"/>
        <v>12</v>
      </c>
      <c r="O8191" t="str">
        <f t="shared" si="511"/>
        <v>2018-12</v>
      </c>
    </row>
    <row r="8192" spans="1:15" x14ac:dyDescent="0.3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2">
        <v>42705</v>
      </c>
      <c r="G8192" t="s">
        <v>103</v>
      </c>
      <c r="H8192" s="5">
        <v>1495</v>
      </c>
      <c r="I8192" s="9">
        <v>0.13</v>
      </c>
      <c r="J8192" s="5">
        <v>313.95</v>
      </c>
      <c r="K8192" t="s">
        <v>17</v>
      </c>
      <c r="L8192" s="1">
        <f t="shared" si="508"/>
        <v>42705</v>
      </c>
      <c r="M8192">
        <f t="shared" si="509"/>
        <v>2016</v>
      </c>
      <c r="N8192">
        <f t="shared" si="510"/>
        <v>12</v>
      </c>
      <c r="O8192" t="str">
        <f t="shared" si="511"/>
        <v>2016-12</v>
      </c>
    </row>
    <row r="8193" spans="1:15" x14ac:dyDescent="0.3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s="2" t="s">
        <v>1339</v>
      </c>
      <c r="G8193" t="s">
        <v>103</v>
      </c>
      <c r="H8193" s="5">
        <v>1869</v>
      </c>
      <c r="I8193" s="9">
        <v>0.26</v>
      </c>
      <c r="J8193" s="5">
        <v>579.39</v>
      </c>
      <c r="K8193" t="s">
        <v>17</v>
      </c>
      <c r="L8193" s="1">
        <f t="shared" si="508"/>
        <v>42973</v>
      </c>
      <c r="M8193">
        <f t="shared" si="509"/>
        <v>2017</v>
      </c>
      <c r="N8193">
        <f t="shared" si="510"/>
        <v>8</v>
      </c>
      <c r="O8193" t="str">
        <f t="shared" si="511"/>
        <v>2017-08</v>
      </c>
    </row>
    <row r="8194" spans="1:15" x14ac:dyDescent="0.3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2">
        <v>42898</v>
      </c>
      <c r="G8194" t="s">
        <v>103</v>
      </c>
      <c r="H8194" s="5">
        <v>1716</v>
      </c>
      <c r="I8194" s="9">
        <v>0.34</v>
      </c>
      <c r="J8194" s="5">
        <v>308.88</v>
      </c>
      <c r="K8194" t="s">
        <v>17</v>
      </c>
      <c r="L8194" s="1">
        <f t="shared" ref="L8194:L8257" si="512">IF(ISNUMBER(F8194),F8194,IFERROR(DATE(VALUE(RIGHT(F8194,4)),VALUE(LEFT(F8194,FIND("/",F8194)-1)),VALUE(MID(F8194,FIND("/",F8194)+1,FIND("/",F8194,FIND("/",F8194)+1)-FIND("/",F8194)-1))),""))</f>
        <v>42898</v>
      </c>
      <c r="M8194">
        <f t="shared" ref="M8194:M8257" si="513">YEAR(L8194)</f>
        <v>2017</v>
      </c>
      <c r="N8194">
        <f t="shared" ref="N8194:N8257" si="514">MONTH(L8194)</f>
        <v>6</v>
      </c>
      <c r="O8194" t="str">
        <f t="shared" ref="O8194:O8257" si="515">TEXT(L8194,"yyyy-mm")</f>
        <v>2017-06</v>
      </c>
    </row>
    <row r="8195" spans="1:15" x14ac:dyDescent="0.3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2">
        <v>42927</v>
      </c>
      <c r="G8195" t="s">
        <v>103</v>
      </c>
      <c r="H8195" s="5">
        <v>795</v>
      </c>
      <c r="I8195" s="9">
        <v>0.22</v>
      </c>
      <c r="J8195" s="5">
        <v>39.75</v>
      </c>
      <c r="K8195" t="s">
        <v>17</v>
      </c>
      <c r="L8195" s="1">
        <f t="shared" si="512"/>
        <v>42927</v>
      </c>
      <c r="M8195">
        <f t="shared" si="513"/>
        <v>2017</v>
      </c>
      <c r="N8195">
        <f t="shared" si="514"/>
        <v>7</v>
      </c>
      <c r="O8195" t="str">
        <f t="shared" si="515"/>
        <v>2017-07</v>
      </c>
    </row>
    <row r="8196" spans="1:15" x14ac:dyDescent="0.3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2">
        <v>42038</v>
      </c>
      <c r="G8196" t="s">
        <v>103</v>
      </c>
      <c r="H8196" s="5">
        <v>2400</v>
      </c>
      <c r="I8196" s="9">
        <v>0.28999999999999998</v>
      </c>
      <c r="J8196" s="5">
        <v>792</v>
      </c>
      <c r="K8196" t="s">
        <v>17</v>
      </c>
      <c r="L8196" s="1">
        <f t="shared" si="512"/>
        <v>42038</v>
      </c>
      <c r="M8196">
        <f t="shared" si="513"/>
        <v>2015</v>
      </c>
      <c r="N8196">
        <f t="shared" si="514"/>
        <v>2</v>
      </c>
      <c r="O8196" t="str">
        <f t="shared" si="515"/>
        <v>2015-02</v>
      </c>
    </row>
    <row r="8197" spans="1:15" x14ac:dyDescent="0.3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2">
        <v>43352</v>
      </c>
      <c r="G8197" t="s">
        <v>103</v>
      </c>
      <c r="H8197" s="5">
        <v>2110</v>
      </c>
      <c r="I8197" s="9">
        <v>0.28999999999999998</v>
      </c>
      <c r="J8197" s="5">
        <v>675.2</v>
      </c>
      <c r="K8197" t="s">
        <v>17</v>
      </c>
      <c r="L8197" s="1">
        <f t="shared" si="512"/>
        <v>43352</v>
      </c>
      <c r="M8197">
        <f t="shared" si="513"/>
        <v>2018</v>
      </c>
      <c r="N8197">
        <f t="shared" si="514"/>
        <v>9</v>
      </c>
      <c r="O8197" t="str">
        <f t="shared" si="515"/>
        <v>2018-09</v>
      </c>
    </row>
    <row r="8198" spans="1:15" x14ac:dyDescent="0.3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2">
        <v>43352</v>
      </c>
      <c r="G8198" t="s">
        <v>103</v>
      </c>
      <c r="H8198" s="5">
        <v>1565</v>
      </c>
      <c r="I8198" s="9">
        <v>0.35</v>
      </c>
      <c r="J8198" s="5">
        <v>187.8</v>
      </c>
      <c r="K8198" t="s">
        <v>17</v>
      </c>
      <c r="L8198" s="1">
        <f t="shared" si="512"/>
        <v>43352</v>
      </c>
      <c r="M8198">
        <f t="shared" si="513"/>
        <v>2018</v>
      </c>
      <c r="N8198">
        <f t="shared" si="514"/>
        <v>9</v>
      </c>
      <c r="O8198" t="str">
        <f t="shared" si="515"/>
        <v>2018-09</v>
      </c>
    </row>
    <row r="8199" spans="1:15" x14ac:dyDescent="0.3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s="2" t="s">
        <v>2232</v>
      </c>
      <c r="G8199" t="s">
        <v>103</v>
      </c>
      <c r="H8199" s="5">
        <v>775</v>
      </c>
      <c r="I8199" s="9">
        <v>0.12</v>
      </c>
      <c r="J8199" s="5">
        <v>224.75</v>
      </c>
      <c r="K8199" t="s">
        <v>17</v>
      </c>
      <c r="L8199" s="1">
        <f t="shared" si="512"/>
        <v>42598</v>
      </c>
      <c r="M8199">
        <f t="shared" si="513"/>
        <v>2016</v>
      </c>
      <c r="N8199">
        <f t="shared" si="514"/>
        <v>8</v>
      </c>
      <c r="O8199" t="str">
        <f t="shared" si="515"/>
        <v>2016-08</v>
      </c>
    </row>
    <row r="8200" spans="1:15" x14ac:dyDescent="0.3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2">
        <v>43201</v>
      </c>
      <c r="G8200" t="s">
        <v>103</v>
      </c>
      <c r="H8200" s="5">
        <v>2227</v>
      </c>
      <c r="I8200" s="9">
        <v>0.35</v>
      </c>
      <c r="J8200" s="5">
        <v>556.75</v>
      </c>
      <c r="K8200" t="s">
        <v>17</v>
      </c>
      <c r="L8200" s="1">
        <f t="shared" si="512"/>
        <v>43201</v>
      </c>
      <c r="M8200">
        <f t="shared" si="513"/>
        <v>2018</v>
      </c>
      <c r="N8200">
        <f t="shared" si="514"/>
        <v>4</v>
      </c>
      <c r="O8200" t="str">
        <f t="shared" si="515"/>
        <v>2018-04</v>
      </c>
    </row>
    <row r="8201" spans="1:15" x14ac:dyDescent="0.3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2">
        <v>43202</v>
      </c>
      <c r="G8201" t="s">
        <v>103</v>
      </c>
      <c r="H8201" s="5">
        <v>2480</v>
      </c>
      <c r="I8201" s="9">
        <v>0.3</v>
      </c>
      <c r="J8201" s="5">
        <v>744</v>
      </c>
      <c r="K8201" t="s">
        <v>17</v>
      </c>
      <c r="L8201" s="1">
        <f t="shared" si="512"/>
        <v>43202</v>
      </c>
      <c r="M8201">
        <f t="shared" si="513"/>
        <v>2018</v>
      </c>
      <c r="N8201">
        <f t="shared" si="514"/>
        <v>4</v>
      </c>
      <c r="O8201" t="str">
        <f t="shared" si="515"/>
        <v>2018-04</v>
      </c>
    </row>
    <row r="8202" spans="1:15" x14ac:dyDescent="0.3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s="2" t="s">
        <v>2875</v>
      </c>
      <c r="G8202" t="s">
        <v>103</v>
      </c>
      <c r="H8202" s="5">
        <v>1604</v>
      </c>
      <c r="I8202" s="9">
        <v>0.2</v>
      </c>
      <c r="J8202" s="5">
        <v>673.68</v>
      </c>
      <c r="K8202" t="s">
        <v>17</v>
      </c>
      <c r="L8202" s="1">
        <f t="shared" si="512"/>
        <v>42961</v>
      </c>
      <c r="M8202">
        <f t="shared" si="513"/>
        <v>2017</v>
      </c>
      <c r="N8202">
        <f t="shared" si="514"/>
        <v>8</v>
      </c>
      <c r="O8202" t="str">
        <f t="shared" si="515"/>
        <v>2017-08</v>
      </c>
    </row>
    <row r="8203" spans="1:15" x14ac:dyDescent="0.3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s="2" t="s">
        <v>1482</v>
      </c>
      <c r="G8203" t="s">
        <v>103</v>
      </c>
      <c r="H8203" s="5">
        <v>1152</v>
      </c>
      <c r="I8203" s="9">
        <v>0.25</v>
      </c>
      <c r="J8203" s="5">
        <v>414.72</v>
      </c>
      <c r="K8203" t="s">
        <v>17</v>
      </c>
      <c r="L8203" s="1">
        <f t="shared" si="512"/>
        <v>43420</v>
      </c>
      <c r="M8203">
        <f t="shared" si="513"/>
        <v>2018</v>
      </c>
      <c r="N8203">
        <f t="shared" si="514"/>
        <v>11</v>
      </c>
      <c r="O8203" t="str">
        <f t="shared" si="515"/>
        <v>2018-11</v>
      </c>
    </row>
    <row r="8204" spans="1:15" x14ac:dyDescent="0.3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2">
        <v>42047</v>
      </c>
      <c r="G8204" t="s">
        <v>103</v>
      </c>
      <c r="H8204" s="5">
        <v>1556</v>
      </c>
      <c r="I8204" s="9">
        <v>0.22</v>
      </c>
      <c r="J8204" s="5">
        <v>466.8</v>
      </c>
      <c r="K8204" t="s">
        <v>17</v>
      </c>
      <c r="L8204" s="1">
        <f t="shared" si="512"/>
        <v>42047</v>
      </c>
      <c r="M8204">
        <f t="shared" si="513"/>
        <v>2015</v>
      </c>
      <c r="N8204">
        <f t="shared" si="514"/>
        <v>2</v>
      </c>
      <c r="O8204" t="str">
        <f t="shared" si="515"/>
        <v>2015-02</v>
      </c>
    </row>
    <row r="8205" spans="1:15" x14ac:dyDescent="0.3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s="2" t="s">
        <v>4715</v>
      </c>
      <c r="G8205" t="s">
        <v>103</v>
      </c>
      <c r="H8205" s="5">
        <v>1634</v>
      </c>
      <c r="I8205" s="9">
        <v>0.17</v>
      </c>
      <c r="J8205" s="5">
        <v>81.7</v>
      </c>
      <c r="K8205" t="s">
        <v>17</v>
      </c>
      <c r="L8205" s="1">
        <f t="shared" si="512"/>
        <v>43155</v>
      </c>
      <c r="M8205">
        <f t="shared" si="513"/>
        <v>2018</v>
      </c>
      <c r="N8205">
        <f t="shared" si="514"/>
        <v>2</v>
      </c>
      <c r="O8205" t="str">
        <f t="shared" si="515"/>
        <v>2018-02</v>
      </c>
    </row>
    <row r="8206" spans="1:15" x14ac:dyDescent="0.3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s="2" t="s">
        <v>199</v>
      </c>
      <c r="G8206" t="s">
        <v>103</v>
      </c>
      <c r="H8206" s="5">
        <v>1605</v>
      </c>
      <c r="I8206" s="9">
        <v>0.13</v>
      </c>
      <c r="J8206" s="5">
        <v>272.85000000000002</v>
      </c>
      <c r="K8206" t="s">
        <v>17</v>
      </c>
      <c r="L8206" s="1">
        <f t="shared" si="512"/>
        <v>43357</v>
      </c>
      <c r="M8206">
        <f t="shared" si="513"/>
        <v>2018</v>
      </c>
      <c r="N8206">
        <f t="shared" si="514"/>
        <v>9</v>
      </c>
      <c r="O8206" t="str">
        <f t="shared" si="515"/>
        <v>2018-09</v>
      </c>
    </row>
    <row r="8207" spans="1:15" x14ac:dyDescent="0.3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2">
        <v>42136</v>
      </c>
      <c r="G8207" t="s">
        <v>103</v>
      </c>
      <c r="H8207" s="5">
        <v>1915</v>
      </c>
      <c r="I8207" s="9">
        <v>0.31</v>
      </c>
      <c r="J8207" s="5">
        <v>383</v>
      </c>
      <c r="K8207" t="s">
        <v>17</v>
      </c>
      <c r="L8207" s="1">
        <f t="shared" si="512"/>
        <v>42136</v>
      </c>
      <c r="M8207">
        <f t="shared" si="513"/>
        <v>2015</v>
      </c>
      <c r="N8207">
        <f t="shared" si="514"/>
        <v>5</v>
      </c>
      <c r="O8207" t="str">
        <f t="shared" si="515"/>
        <v>2015-05</v>
      </c>
    </row>
    <row r="8208" spans="1:15" x14ac:dyDescent="0.3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s="2" t="s">
        <v>226</v>
      </c>
      <c r="G8208" t="s">
        <v>103</v>
      </c>
      <c r="H8208" s="5">
        <v>2476</v>
      </c>
      <c r="I8208" s="9">
        <v>0.17</v>
      </c>
      <c r="J8208" s="5">
        <v>693.28</v>
      </c>
      <c r="K8208" t="s">
        <v>17</v>
      </c>
      <c r="L8208" s="1">
        <f t="shared" si="512"/>
        <v>43399</v>
      </c>
      <c r="M8208">
        <f t="shared" si="513"/>
        <v>2018</v>
      </c>
      <c r="N8208">
        <f t="shared" si="514"/>
        <v>10</v>
      </c>
      <c r="O8208" t="str">
        <f t="shared" si="515"/>
        <v>2018-10</v>
      </c>
    </row>
    <row r="8209" spans="1:15" x14ac:dyDescent="0.3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s="2" t="s">
        <v>2875</v>
      </c>
      <c r="G8209" t="s">
        <v>103</v>
      </c>
      <c r="H8209" s="5">
        <v>2468</v>
      </c>
      <c r="I8209" s="9">
        <v>0.18</v>
      </c>
      <c r="J8209" s="5">
        <v>271.48</v>
      </c>
      <c r="K8209" t="s">
        <v>17</v>
      </c>
      <c r="L8209" s="1">
        <f t="shared" si="512"/>
        <v>42961</v>
      </c>
      <c r="M8209">
        <f t="shared" si="513"/>
        <v>2017</v>
      </c>
      <c r="N8209">
        <f t="shared" si="514"/>
        <v>8</v>
      </c>
      <c r="O8209" t="str">
        <f t="shared" si="515"/>
        <v>2017-08</v>
      </c>
    </row>
    <row r="8210" spans="1:15" x14ac:dyDescent="0.3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s="2" t="s">
        <v>2875</v>
      </c>
      <c r="G8210" t="s">
        <v>103</v>
      </c>
      <c r="H8210" s="5">
        <v>1017</v>
      </c>
      <c r="I8210" s="9">
        <v>0.32</v>
      </c>
      <c r="J8210" s="5">
        <v>447.48</v>
      </c>
      <c r="K8210" t="s">
        <v>17</v>
      </c>
      <c r="L8210" s="1">
        <f t="shared" si="512"/>
        <v>42961</v>
      </c>
      <c r="M8210">
        <f t="shared" si="513"/>
        <v>2017</v>
      </c>
      <c r="N8210">
        <f t="shared" si="514"/>
        <v>8</v>
      </c>
      <c r="O8210" t="str">
        <f t="shared" si="515"/>
        <v>2017-08</v>
      </c>
    </row>
    <row r="8211" spans="1:15" x14ac:dyDescent="0.3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2">
        <v>42136</v>
      </c>
      <c r="G8211" t="s">
        <v>103</v>
      </c>
      <c r="H8211" s="5">
        <v>1940</v>
      </c>
      <c r="I8211" s="9">
        <v>0.33</v>
      </c>
      <c r="J8211" s="5">
        <v>659.6</v>
      </c>
      <c r="K8211" t="s">
        <v>17</v>
      </c>
      <c r="L8211" s="1">
        <f t="shared" si="512"/>
        <v>42136</v>
      </c>
      <c r="M8211">
        <f t="shared" si="513"/>
        <v>2015</v>
      </c>
      <c r="N8211">
        <f t="shared" si="514"/>
        <v>5</v>
      </c>
      <c r="O8211" t="str">
        <f t="shared" si="515"/>
        <v>2015-05</v>
      </c>
    </row>
    <row r="8212" spans="1:15" x14ac:dyDescent="0.3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2">
        <v>43143</v>
      </c>
      <c r="G8212" t="s">
        <v>103</v>
      </c>
      <c r="H8212" s="5">
        <v>692</v>
      </c>
      <c r="I8212" s="9">
        <v>0.31</v>
      </c>
      <c r="J8212" s="5">
        <v>235.28</v>
      </c>
      <c r="K8212" t="s">
        <v>17</v>
      </c>
      <c r="L8212" s="1">
        <f t="shared" si="512"/>
        <v>43143</v>
      </c>
      <c r="M8212">
        <f t="shared" si="513"/>
        <v>2018</v>
      </c>
      <c r="N8212">
        <f t="shared" si="514"/>
        <v>2</v>
      </c>
      <c r="O8212" t="str">
        <f t="shared" si="515"/>
        <v>2018-02</v>
      </c>
    </row>
    <row r="8213" spans="1:15" x14ac:dyDescent="0.3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2">
        <v>42705</v>
      </c>
      <c r="G8213" t="s">
        <v>103</v>
      </c>
      <c r="H8213" s="5">
        <v>859</v>
      </c>
      <c r="I8213" s="9">
        <v>0.1</v>
      </c>
      <c r="J8213" s="5">
        <v>266.29000000000002</v>
      </c>
      <c r="K8213" t="s">
        <v>17</v>
      </c>
      <c r="L8213" s="1">
        <f t="shared" si="512"/>
        <v>42705</v>
      </c>
      <c r="M8213">
        <f t="shared" si="513"/>
        <v>2016</v>
      </c>
      <c r="N8213">
        <f t="shared" si="514"/>
        <v>12</v>
      </c>
      <c r="O8213" t="str">
        <f t="shared" si="515"/>
        <v>2016-12</v>
      </c>
    </row>
    <row r="8214" spans="1:15" x14ac:dyDescent="0.3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s="2" t="s">
        <v>811</v>
      </c>
      <c r="G8214" t="s">
        <v>103</v>
      </c>
      <c r="H8214" s="5">
        <v>951</v>
      </c>
      <c r="I8214" s="9">
        <v>0.16</v>
      </c>
      <c r="J8214" s="5">
        <v>114.12</v>
      </c>
      <c r="K8214" t="s">
        <v>17</v>
      </c>
      <c r="L8214" s="1">
        <f t="shared" si="512"/>
        <v>43428</v>
      </c>
      <c r="M8214">
        <f t="shared" si="513"/>
        <v>2018</v>
      </c>
      <c r="N8214">
        <f t="shared" si="514"/>
        <v>11</v>
      </c>
      <c r="O8214" t="str">
        <f t="shared" si="515"/>
        <v>2018-11</v>
      </c>
    </row>
    <row r="8215" spans="1:15" x14ac:dyDescent="0.3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2">
        <v>42866</v>
      </c>
      <c r="G8215" t="s">
        <v>103</v>
      </c>
      <c r="H8215" s="5">
        <v>871</v>
      </c>
      <c r="I8215" s="9">
        <v>0.21</v>
      </c>
      <c r="J8215" s="5">
        <v>113.23</v>
      </c>
      <c r="K8215" t="s">
        <v>17</v>
      </c>
      <c r="L8215" s="1">
        <f t="shared" si="512"/>
        <v>42866</v>
      </c>
      <c r="M8215">
        <f t="shared" si="513"/>
        <v>2017</v>
      </c>
      <c r="N8215">
        <f t="shared" si="514"/>
        <v>5</v>
      </c>
      <c r="O8215" t="str">
        <f t="shared" si="515"/>
        <v>2017-05</v>
      </c>
    </row>
    <row r="8216" spans="1:15" x14ac:dyDescent="0.3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2">
        <v>42744</v>
      </c>
      <c r="G8216" t="s">
        <v>103</v>
      </c>
      <c r="H8216" s="5">
        <v>2435</v>
      </c>
      <c r="I8216" s="9">
        <v>0.22</v>
      </c>
      <c r="J8216" s="5">
        <v>681.8</v>
      </c>
      <c r="K8216" t="s">
        <v>17</v>
      </c>
      <c r="L8216" s="1">
        <f t="shared" si="512"/>
        <v>42744</v>
      </c>
      <c r="M8216">
        <f t="shared" si="513"/>
        <v>2017</v>
      </c>
      <c r="N8216">
        <f t="shared" si="514"/>
        <v>1</v>
      </c>
      <c r="O8216" t="str">
        <f t="shared" si="515"/>
        <v>2017-01</v>
      </c>
    </row>
    <row r="8217" spans="1:15" x14ac:dyDescent="0.3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s="2" t="s">
        <v>1482</v>
      </c>
      <c r="G8217" t="s">
        <v>103</v>
      </c>
      <c r="H8217" s="5">
        <v>1277</v>
      </c>
      <c r="I8217" s="9">
        <v>0.14000000000000001</v>
      </c>
      <c r="J8217" s="5">
        <v>204.32</v>
      </c>
      <c r="K8217" t="s">
        <v>17</v>
      </c>
      <c r="L8217" s="1">
        <f t="shared" si="512"/>
        <v>43420</v>
      </c>
      <c r="M8217">
        <f t="shared" si="513"/>
        <v>2018</v>
      </c>
      <c r="N8217">
        <f t="shared" si="514"/>
        <v>11</v>
      </c>
      <c r="O8217" t="str">
        <f t="shared" si="515"/>
        <v>2018-11</v>
      </c>
    </row>
    <row r="8218" spans="1:15" x14ac:dyDescent="0.3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2">
        <v>42705</v>
      </c>
      <c r="G8218" t="s">
        <v>103</v>
      </c>
      <c r="H8218" s="5">
        <v>605</v>
      </c>
      <c r="I8218" s="9">
        <v>0.19</v>
      </c>
      <c r="J8218" s="5">
        <v>242</v>
      </c>
      <c r="K8218" t="s">
        <v>17</v>
      </c>
      <c r="L8218" s="1">
        <f t="shared" si="512"/>
        <v>42705</v>
      </c>
      <c r="M8218">
        <f t="shared" si="513"/>
        <v>2016</v>
      </c>
      <c r="N8218">
        <f t="shared" si="514"/>
        <v>12</v>
      </c>
      <c r="O8218" t="str">
        <f t="shared" si="515"/>
        <v>2016-12</v>
      </c>
    </row>
    <row r="8219" spans="1:15" x14ac:dyDescent="0.3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s="2" t="s">
        <v>1460</v>
      </c>
      <c r="G8219" t="s">
        <v>103</v>
      </c>
      <c r="H8219" s="5">
        <v>2032</v>
      </c>
      <c r="I8219" s="9">
        <v>0.18</v>
      </c>
      <c r="J8219" s="5">
        <v>223.52</v>
      </c>
      <c r="K8219" t="s">
        <v>17</v>
      </c>
      <c r="L8219" s="1">
        <f t="shared" si="512"/>
        <v>42476</v>
      </c>
      <c r="M8219">
        <f t="shared" si="513"/>
        <v>2016</v>
      </c>
      <c r="N8219">
        <f t="shared" si="514"/>
        <v>4</v>
      </c>
      <c r="O8219" t="str">
        <f t="shared" si="515"/>
        <v>2016-04</v>
      </c>
    </row>
    <row r="8220" spans="1:15" x14ac:dyDescent="0.3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2">
        <v>42194</v>
      </c>
      <c r="G8220" t="s">
        <v>103</v>
      </c>
      <c r="H8220" s="5">
        <v>2478</v>
      </c>
      <c r="I8220" s="9">
        <v>0.27</v>
      </c>
      <c r="J8220" s="5">
        <v>619.5</v>
      </c>
      <c r="K8220" t="s">
        <v>17</v>
      </c>
      <c r="L8220" s="1">
        <f t="shared" si="512"/>
        <v>42194</v>
      </c>
      <c r="M8220">
        <f t="shared" si="513"/>
        <v>2015</v>
      </c>
      <c r="N8220">
        <f t="shared" si="514"/>
        <v>7</v>
      </c>
      <c r="O8220" t="str">
        <f t="shared" si="515"/>
        <v>2015-07</v>
      </c>
    </row>
    <row r="8221" spans="1:15" x14ac:dyDescent="0.3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s="2" t="s">
        <v>358</v>
      </c>
      <c r="G8221" t="s">
        <v>103</v>
      </c>
      <c r="H8221" s="5">
        <v>901</v>
      </c>
      <c r="I8221" s="9">
        <v>0.32</v>
      </c>
      <c r="J8221" s="5">
        <v>252.28</v>
      </c>
      <c r="K8221" t="s">
        <v>17</v>
      </c>
      <c r="L8221" s="1">
        <f t="shared" si="512"/>
        <v>43067</v>
      </c>
      <c r="M8221">
        <f t="shared" si="513"/>
        <v>2017</v>
      </c>
      <c r="N8221">
        <f t="shared" si="514"/>
        <v>11</v>
      </c>
      <c r="O8221" t="str">
        <f t="shared" si="515"/>
        <v>2017-11</v>
      </c>
    </row>
    <row r="8222" spans="1:15" x14ac:dyDescent="0.3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2">
        <v>42705</v>
      </c>
      <c r="G8222" t="s">
        <v>103</v>
      </c>
      <c r="H8222" s="5">
        <v>1811</v>
      </c>
      <c r="I8222" s="9">
        <v>0.21</v>
      </c>
      <c r="J8222" s="5">
        <v>760.62</v>
      </c>
      <c r="K8222" t="s">
        <v>17</v>
      </c>
      <c r="L8222" s="1">
        <f t="shared" si="512"/>
        <v>42705</v>
      </c>
      <c r="M8222">
        <f t="shared" si="513"/>
        <v>2016</v>
      </c>
      <c r="N8222">
        <f t="shared" si="514"/>
        <v>12</v>
      </c>
      <c r="O8222" t="str">
        <f t="shared" si="515"/>
        <v>2016-12</v>
      </c>
    </row>
    <row r="8223" spans="1:15" x14ac:dyDescent="0.3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2">
        <v>42988</v>
      </c>
      <c r="G8223" t="s">
        <v>103</v>
      </c>
      <c r="H8223" s="5">
        <v>2155</v>
      </c>
      <c r="I8223" s="9">
        <v>0.14000000000000001</v>
      </c>
      <c r="J8223" s="5">
        <v>581.85</v>
      </c>
      <c r="K8223" t="s">
        <v>17</v>
      </c>
      <c r="L8223" s="1">
        <f t="shared" si="512"/>
        <v>42988</v>
      </c>
      <c r="M8223">
        <f t="shared" si="513"/>
        <v>2017</v>
      </c>
      <c r="N8223">
        <f t="shared" si="514"/>
        <v>9</v>
      </c>
      <c r="O8223" t="str">
        <f t="shared" si="515"/>
        <v>2017-09</v>
      </c>
    </row>
    <row r="8224" spans="1:15" x14ac:dyDescent="0.3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s="2" t="s">
        <v>127</v>
      </c>
      <c r="G8224" t="s">
        <v>103</v>
      </c>
      <c r="H8224" s="5">
        <v>2446</v>
      </c>
      <c r="I8224" s="9">
        <v>0.2</v>
      </c>
      <c r="J8224" s="5">
        <v>587.04</v>
      </c>
      <c r="K8224" t="s">
        <v>17</v>
      </c>
      <c r="L8224" s="1">
        <f t="shared" si="512"/>
        <v>43392</v>
      </c>
      <c r="M8224">
        <f t="shared" si="513"/>
        <v>2018</v>
      </c>
      <c r="N8224">
        <f t="shared" si="514"/>
        <v>10</v>
      </c>
      <c r="O8224" t="str">
        <f t="shared" si="515"/>
        <v>2018-10</v>
      </c>
    </row>
    <row r="8225" spans="1:15" x14ac:dyDescent="0.3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s="2" t="s">
        <v>2232</v>
      </c>
      <c r="G8225" t="s">
        <v>103</v>
      </c>
      <c r="H8225" s="5">
        <v>582</v>
      </c>
      <c r="I8225" s="9">
        <v>0.14000000000000001</v>
      </c>
      <c r="J8225" s="5">
        <v>46.56</v>
      </c>
      <c r="K8225" t="s">
        <v>17</v>
      </c>
      <c r="L8225" s="1">
        <f t="shared" si="512"/>
        <v>42598</v>
      </c>
      <c r="M8225">
        <f t="shared" si="513"/>
        <v>2016</v>
      </c>
      <c r="N8225">
        <f t="shared" si="514"/>
        <v>8</v>
      </c>
      <c r="O8225" t="str">
        <f t="shared" si="515"/>
        <v>2016-08</v>
      </c>
    </row>
    <row r="8226" spans="1:15" x14ac:dyDescent="0.3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2">
        <v>43142</v>
      </c>
      <c r="G8226" t="s">
        <v>103</v>
      </c>
      <c r="H8226" s="5">
        <v>2422</v>
      </c>
      <c r="I8226" s="9">
        <v>0.19</v>
      </c>
      <c r="J8226" s="5">
        <v>1041.46</v>
      </c>
      <c r="K8226" t="s">
        <v>17</v>
      </c>
      <c r="L8226" s="1">
        <f t="shared" si="512"/>
        <v>43142</v>
      </c>
      <c r="M8226">
        <f t="shared" si="513"/>
        <v>2018</v>
      </c>
      <c r="N8226">
        <f t="shared" si="514"/>
        <v>2</v>
      </c>
      <c r="O8226" t="str">
        <f t="shared" si="515"/>
        <v>2018-02</v>
      </c>
    </row>
    <row r="8227" spans="1:15" x14ac:dyDescent="0.3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s="2" t="s">
        <v>1538</v>
      </c>
      <c r="G8227" t="s">
        <v>103</v>
      </c>
      <c r="H8227" s="5">
        <v>998</v>
      </c>
      <c r="I8227" s="9">
        <v>0.28000000000000003</v>
      </c>
      <c r="J8227" s="5">
        <v>209.58</v>
      </c>
      <c r="K8227" t="s">
        <v>17</v>
      </c>
      <c r="L8227" s="1">
        <f t="shared" si="512"/>
        <v>43395</v>
      </c>
      <c r="M8227">
        <f t="shared" si="513"/>
        <v>2018</v>
      </c>
      <c r="N8227">
        <f t="shared" si="514"/>
        <v>10</v>
      </c>
      <c r="O8227" t="str">
        <f t="shared" si="515"/>
        <v>2018-10</v>
      </c>
    </row>
    <row r="8228" spans="1:15" x14ac:dyDescent="0.3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s="2" t="s">
        <v>2688</v>
      </c>
      <c r="G8228" t="s">
        <v>103</v>
      </c>
      <c r="H8228" s="5">
        <v>984</v>
      </c>
      <c r="I8228" s="9">
        <v>0.13</v>
      </c>
      <c r="J8228" s="5">
        <v>403.44</v>
      </c>
      <c r="K8228" t="s">
        <v>17</v>
      </c>
      <c r="L8228" s="1">
        <f t="shared" si="512"/>
        <v>43220</v>
      </c>
      <c r="M8228">
        <f t="shared" si="513"/>
        <v>2018</v>
      </c>
      <c r="N8228">
        <f t="shared" si="514"/>
        <v>4</v>
      </c>
      <c r="O8228" t="str">
        <f t="shared" si="515"/>
        <v>2018-04</v>
      </c>
    </row>
    <row r="8229" spans="1:15" x14ac:dyDescent="0.3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2">
        <v>42560</v>
      </c>
      <c r="G8229" t="s">
        <v>103</v>
      </c>
      <c r="H8229" s="5">
        <v>964</v>
      </c>
      <c r="I8229" s="9">
        <v>0.25</v>
      </c>
      <c r="J8229" s="5">
        <v>424.16</v>
      </c>
      <c r="K8229" t="s">
        <v>17</v>
      </c>
      <c r="L8229" s="1">
        <f t="shared" si="512"/>
        <v>42560</v>
      </c>
      <c r="M8229">
        <f t="shared" si="513"/>
        <v>2016</v>
      </c>
      <c r="N8229">
        <f t="shared" si="514"/>
        <v>7</v>
      </c>
      <c r="O8229" t="str">
        <f t="shared" si="515"/>
        <v>2016-07</v>
      </c>
    </row>
    <row r="8230" spans="1:15" x14ac:dyDescent="0.3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2">
        <v>42493</v>
      </c>
      <c r="G8230" t="s">
        <v>103</v>
      </c>
      <c r="H8230" s="5">
        <v>1307</v>
      </c>
      <c r="I8230" s="9">
        <v>0.2</v>
      </c>
      <c r="J8230" s="5">
        <v>548.94000000000005</v>
      </c>
      <c r="K8230" t="s">
        <v>17</v>
      </c>
      <c r="L8230" s="1">
        <f t="shared" si="512"/>
        <v>42493</v>
      </c>
      <c r="M8230">
        <f t="shared" si="513"/>
        <v>2016</v>
      </c>
      <c r="N8230">
        <f t="shared" si="514"/>
        <v>5</v>
      </c>
      <c r="O8230" t="str">
        <f t="shared" si="515"/>
        <v>2016-05</v>
      </c>
    </row>
    <row r="8231" spans="1:15" x14ac:dyDescent="0.3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2">
        <v>43352</v>
      </c>
      <c r="G8231" t="s">
        <v>103</v>
      </c>
      <c r="H8231" s="5">
        <v>1009</v>
      </c>
      <c r="I8231" s="9">
        <v>0.18</v>
      </c>
      <c r="J8231" s="5">
        <v>70.63</v>
      </c>
      <c r="K8231" t="s">
        <v>17</v>
      </c>
      <c r="L8231" s="1">
        <f t="shared" si="512"/>
        <v>43352</v>
      </c>
      <c r="M8231">
        <f t="shared" si="513"/>
        <v>2018</v>
      </c>
      <c r="N8231">
        <f t="shared" si="514"/>
        <v>9</v>
      </c>
      <c r="O8231" t="str">
        <f t="shared" si="515"/>
        <v>2018-09</v>
      </c>
    </row>
    <row r="8232" spans="1:15" x14ac:dyDescent="0.3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2">
        <v>42194</v>
      </c>
      <c r="G8232" t="s">
        <v>103</v>
      </c>
      <c r="H8232" s="5">
        <v>2220</v>
      </c>
      <c r="I8232" s="9">
        <v>0.11</v>
      </c>
      <c r="J8232" s="5">
        <v>310.8</v>
      </c>
      <c r="K8232" t="s">
        <v>17</v>
      </c>
      <c r="L8232" s="1">
        <f t="shared" si="512"/>
        <v>42194</v>
      </c>
      <c r="M8232">
        <f t="shared" si="513"/>
        <v>2015</v>
      </c>
      <c r="N8232">
        <f t="shared" si="514"/>
        <v>7</v>
      </c>
      <c r="O8232" t="str">
        <f t="shared" si="515"/>
        <v>2015-07</v>
      </c>
    </row>
    <row r="8233" spans="1:15" x14ac:dyDescent="0.3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s="2" t="s">
        <v>1998</v>
      </c>
      <c r="G8233" t="s">
        <v>23</v>
      </c>
      <c r="H8233" s="5">
        <v>813</v>
      </c>
      <c r="I8233" s="9">
        <v>0.12</v>
      </c>
      <c r="J8233" s="5">
        <v>130.08000000000001</v>
      </c>
      <c r="K8233" t="s">
        <v>17</v>
      </c>
      <c r="L8233" s="1">
        <f t="shared" si="512"/>
        <v>43421</v>
      </c>
      <c r="M8233">
        <f t="shared" si="513"/>
        <v>2018</v>
      </c>
      <c r="N8233">
        <f t="shared" si="514"/>
        <v>11</v>
      </c>
      <c r="O8233" t="str">
        <f t="shared" si="515"/>
        <v>2018-11</v>
      </c>
    </row>
    <row r="8234" spans="1:15" x14ac:dyDescent="0.3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2">
        <v>42047</v>
      </c>
      <c r="G8234" t="s">
        <v>23</v>
      </c>
      <c r="H8234" s="5">
        <v>973</v>
      </c>
      <c r="I8234" s="9">
        <v>0.15</v>
      </c>
      <c r="J8234" s="5">
        <v>243.25</v>
      </c>
      <c r="K8234" t="s">
        <v>17</v>
      </c>
      <c r="L8234" s="1">
        <f t="shared" si="512"/>
        <v>42047</v>
      </c>
      <c r="M8234">
        <f t="shared" si="513"/>
        <v>2015</v>
      </c>
      <c r="N8234">
        <f t="shared" si="514"/>
        <v>2</v>
      </c>
      <c r="O8234" t="str">
        <f t="shared" si="515"/>
        <v>2015-02</v>
      </c>
    </row>
    <row r="8235" spans="1:15" x14ac:dyDescent="0.3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s="2" t="s">
        <v>7802</v>
      </c>
      <c r="G8235" t="s">
        <v>23</v>
      </c>
      <c r="H8235" s="5">
        <v>1836</v>
      </c>
      <c r="I8235" s="9">
        <v>0.28999999999999998</v>
      </c>
      <c r="J8235" s="5">
        <v>201.96</v>
      </c>
      <c r="K8235" t="s">
        <v>17</v>
      </c>
      <c r="L8235" s="1">
        <f t="shared" si="512"/>
        <v>42329</v>
      </c>
      <c r="M8235">
        <f t="shared" si="513"/>
        <v>2015</v>
      </c>
      <c r="N8235">
        <f t="shared" si="514"/>
        <v>11</v>
      </c>
      <c r="O8235" t="str">
        <f t="shared" si="515"/>
        <v>2015-11</v>
      </c>
    </row>
    <row r="8236" spans="1:15" x14ac:dyDescent="0.3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2">
        <v>42098</v>
      </c>
      <c r="G8236" t="s">
        <v>23</v>
      </c>
      <c r="H8236" s="5">
        <v>983</v>
      </c>
      <c r="I8236" s="9">
        <v>0.22</v>
      </c>
      <c r="J8236" s="5">
        <v>403.03</v>
      </c>
      <c r="K8236" t="s">
        <v>17</v>
      </c>
      <c r="L8236" s="1">
        <f t="shared" si="512"/>
        <v>42098</v>
      </c>
      <c r="M8236">
        <f t="shared" si="513"/>
        <v>2015</v>
      </c>
      <c r="N8236">
        <f t="shared" si="514"/>
        <v>4</v>
      </c>
      <c r="O8236" t="str">
        <f t="shared" si="515"/>
        <v>2015-04</v>
      </c>
    </row>
    <row r="8237" spans="1:15" x14ac:dyDescent="0.3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s="2" t="s">
        <v>743</v>
      </c>
      <c r="G8237" t="s">
        <v>23</v>
      </c>
      <c r="H8237" s="5">
        <v>2317</v>
      </c>
      <c r="I8237" s="9">
        <v>0.13</v>
      </c>
      <c r="J8237" s="5">
        <v>949.97</v>
      </c>
      <c r="K8237" t="s">
        <v>17</v>
      </c>
      <c r="L8237" s="1">
        <f t="shared" si="512"/>
        <v>42885</v>
      </c>
      <c r="M8237">
        <f t="shared" si="513"/>
        <v>2017</v>
      </c>
      <c r="N8237">
        <f t="shared" si="514"/>
        <v>5</v>
      </c>
      <c r="O8237" t="str">
        <f t="shared" si="515"/>
        <v>2017-05</v>
      </c>
    </row>
    <row r="8238" spans="1:15" x14ac:dyDescent="0.3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s="2" t="s">
        <v>299</v>
      </c>
      <c r="G8238" t="s">
        <v>23</v>
      </c>
      <c r="H8238" s="5">
        <v>981</v>
      </c>
      <c r="I8238" s="9">
        <v>0.18</v>
      </c>
      <c r="J8238" s="5">
        <v>176.58</v>
      </c>
      <c r="K8238" t="s">
        <v>17</v>
      </c>
      <c r="L8238" s="1">
        <f t="shared" si="512"/>
        <v>43361</v>
      </c>
      <c r="M8238">
        <f t="shared" si="513"/>
        <v>2018</v>
      </c>
      <c r="N8238">
        <f t="shared" si="514"/>
        <v>9</v>
      </c>
      <c r="O8238" t="str">
        <f t="shared" si="515"/>
        <v>2018-09</v>
      </c>
    </row>
    <row r="8239" spans="1:15" x14ac:dyDescent="0.3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s="2" t="s">
        <v>5144</v>
      </c>
      <c r="G8239" t="s">
        <v>23</v>
      </c>
      <c r="H8239" s="5">
        <v>889</v>
      </c>
      <c r="I8239" s="9">
        <v>0.21</v>
      </c>
      <c r="J8239" s="5">
        <v>293.37</v>
      </c>
      <c r="K8239" t="s">
        <v>17</v>
      </c>
      <c r="L8239" s="1">
        <f t="shared" si="512"/>
        <v>42544</v>
      </c>
      <c r="M8239">
        <f t="shared" si="513"/>
        <v>2016</v>
      </c>
      <c r="N8239">
        <f t="shared" si="514"/>
        <v>6</v>
      </c>
      <c r="O8239" t="str">
        <f t="shared" si="515"/>
        <v>2016-06</v>
      </c>
    </row>
    <row r="8240" spans="1:15" x14ac:dyDescent="0.3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2">
        <v>43078</v>
      </c>
      <c r="G8240" t="s">
        <v>23</v>
      </c>
      <c r="H8240" s="5">
        <v>1772</v>
      </c>
      <c r="I8240" s="9">
        <v>0.22</v>
      </c>
      <c r="J8240" s="5">
        <v>708.8</v>
      </c>
      <c r="K8240" t="s">
        <v>17</v>
      </c>
      <c r="L8240" s="1">
        <f t="shared" si="512"/>
        <v>43078</v>
      </c>
      <c r="M8240">
        <f t="shared" si="513"/>
        <v>2017</v>
      </c>
      <c r="N8240">
        <f t="shared" si="514"/>
        <v>12</v>
      </c>
      <c r="O8240" t="str">
        <f t="shared" si="515"/>
        <v>2017-12</v>
      </c>
    </row>
    <row r="8241" spans="1:15" x14ac:dyDescent="0.3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s="2" t="s">
        <v>3003</v>
      </c>
      <c r="G8241" t="s">
        <v>23</v>
      </c>
      <c r="H8241" s="5">
        <v>2299</v>
      </c>
      <c r="I8241" s="9">
        <v>0.22</v>
      </c>
      <c r="J8241" s="5">
        <v>988.57</v>
      </c>
      <c r="K8241" t="s">
        <v>17</v>
      </c>
      <c r="L8241" s="1">
        <f t="shared" si="512"/>
        <v>42534</v>
      </c>
      <c r="M8241">
        <f t="shared" si="513"/>
        <v>2016</v>
      </c>
      <c r="N8241">
        <f t="shared" si="514"/>
        <v>6</v>
      </c>
      <c r="O8241" t="str">
        <f t="shared" si="515"/>
        <v>2016-06</v>
      </c>
    </row>
    <row r="8242" spans="1:15" x14ac:dyDescent="0.3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s="2" t="s">
        <v>3835</v>
      </c>
      <c r="G8242" t="s">
        <v>23</v>
      </c>
      <c r="H8242" s="5">
        <v>2215</v>
      </c>
      <c r="I8242" s="9">
        <v>0.17</v>
      </c>
      <c r="J8242" s="5">
        <v>841.7</v>
      </c>
      <c r="K8242" t="s">
        <v>17</v>
      </c>
      <c r="L8242" s="1">
        <f t="shared" si="512"/>
        <v>42480</v>
      </c>
      <c r="M8242">
        <f t="shared" si="513"/>
        <v>2016</v>
      </c>
      <c r="N8242">
        <f t="shared" si="514"/>
        <v>4</v>
      </c>
      <c r="O8242" t="str">
        <f t="shared" si="515"/>
        <v>2016-04</v>
      </c>
    </row>
    <row r="8243" spans="1:15" x14ac:dyDescent="0.3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s="2" t="s">
        <v>1555</v>
      </c>
      <c r="G8243" t="s">
        <v>23</v>
      </c>
      <c r="H8243" s="5">
        <v>1569</v>
      </c>
      <c r="I8243" s="9">
        <v>0.31</v>
      </c>
      <c r="J8243" s="5">
        <v>329.49</v>
      </c>
      <c r="K8243" t="s">
        <v>17</v>
      </c>
      <c r="L8243" s="1">
        <f t="shared" si="512"/>
        <v>43448</v>
      </c>
      <c r="M8243">
        <f t="shared" si="513"/>
        <v>2018</v>
      </c>
      <c r="N8243">
        <f t="shared" si="514"/>
        <v>12</v>
      </c>
      <c r="O8243" t="str">
        <f t="shared" si="515"/>
        <v>2018-12</v>
      </c>
    </row>
    <row r="8244" spans="1:15" x14ac:dyDescent="0.3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s="2" t="s">
        <v>7856</v>
      </c>
      <c r="G8244" t="s">
        <v>23</v>
      </c>
      <c r="H8244" s="5">
        <v>2022</v>
      </c>
      <c r="I8244" s="9">
        <v>0.3</v>
      </c>
      <c r="J8244" s="5">
        <v>181.98</v>
      </c>
      <c r="K8244" t="s">
        <v>17</v>
      </c>
      <c r="L8244" s="1">
        <f t="shared" si="512"/>
        <v>42233</v>
      </c>
      <c r="M8244">
        <f t="shared" si="513"/>
        <v>2015</v>
      </c>
      <c r="N8244">
        <f t="shared" si="514"/>
        <v>8</v>
      </c>
      <c r="O8244" t="str">
        <f t="shared" si="515"/>
        <v>2015-08</v>
      </c>
    </row>
    <row r="8245" spans="1:15" x14ac:dyDescent="0.3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s="2" t="s">
        <v>1197</v>
      </c>
      <c r="G8245" t="s">
        <v>23</v>
      </c>
      <c r="H8245" s="5">
        <v>506</v>
      </c>
      <c r="I8245" s="9">
        <v>0.18</v>
      </c>
      <c r="J8245" s="5">
        <v>65.78</v>
      </c>
      <c r="K8245" t="s">
        <v>17</v>
      </c>
      <c r="L8245" s="1">
        <f t="shared" si="512"/>
        <v>42752</v>
      </c>
      <c r="M8245">
        <f t="shared" si="513"/>
        <v>2017</v>
      </c>
      <c r="N8245">
        <f t="shared" si="514"/>
        <v>1</v>
      </c>
      <c r="O8245" t="str">
        <f t="shared" si="515"/>
        <v>2017-01</v>
      </c>
    </row>
    <row r="8246" spans="1:15" x14ac:dyDescent="0.3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s="2" t="s">
        <v>5816</v>
      </c>
      <c r="G8246" t="s">
        <v>23</v>
      </c>
      <c r="H8246" s="5">
        <v>2174</v>
      </c>
      <c r="I8246" s="9">
        <v>0.31</v>
      </c>
      <c r="J8246" s="5">
        <v>934.82</v>
      </c>
      <c r="K8246" t="s">
        <v>17</v>
      </c>
      <c r="L8246" s="1">
        <f t="shared" si="512"/>
        <v>42632</v>
      </c>
      <c r="M8246">
        <f t="shared" si="513"/>
        <v>2016</v>
      </c>
      <c r="N8246">
        <f t="shared" si="514"/>
        <v>9</v>
      </c>
      <c r="O8246" t="str">
        <f t="shared" si="515"/>
        <v>2016-09</v>
      </c>
    </row>
    <row r="8247" spans="1:15" x14ac:dyDescent="0.3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s="2" t="s">
        <v>1719</v>
      </c>
      <c r="G8247" t="s">
        <v>23</v>
      </c>
      <c r="H8247" s="5">
        <v>1520</v>
      </c>
      <c r="I8247" s="9">
        <v>0.33</v>
      </c>
      <c r="J8247" s="5">
        <v>684</v>
      </c>
      <c r="K8247" t="s">
        <v>17</v>
      </c>
      <c r="L8247" s="1">
        <f t="shared" si="512"/>
        <v>42365</v>
      </c>
      <c r="M8247">
        <f t="shared" si="513"/>
        <v>2015</v>
      </c>
      <c r="N8247">
        <f t="shared" si="514"/>
        <v>12</v>
      </c>
      <c r="O8247" t="str">
        <f t="shared" si="515"/>
        <v>2015-12</v>
      </c>
    </row>
    <row r="8248" spans="1:15" x14ac:dyDescent="0.3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s="2" t="s">
        <v>1555</v>
      </c>
      <c r="G8248" t="s">
        <v>23</v>
      </c>
      <c r="H8248" s="5">
        <v>1557</v>
      </c>
      <c r="I8248" s="9">
        <v>0.15</v>
      </c>
      <c r="J8248" s="5">
        <v>513.80999999999995</v>
      </c>
      <c r="K8248" t="s">
        <v>17</v>
      </c>
      <c r="L8248" s="1">
        <f t="shared" si="512"/>
        <v>43448</v>
      </c>
      <c r="M8248">
        <f t="shared" si="513"/>
        <v>2018</v>
      </c>
      <c r="N8248">
        <f t="shared" si="514"/>
        <v>12</v>
      </c>
      <c r="O8248" t="str">
        <f t="shared" si="515"/>
        <v>2018-12</v>
      </c>
    </row>
    <row r="8249" spans="1:15" x14ac:dyDescent="0.3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s="2" t="s">
        <v>1998</v>
      </c>
      <c r="G8249" t="s">
        <v>23</v>
      </c>
      <c r="H8249" s="5">
        <v>1650</v>
      </c>
      <c r="I8249" s="9">
        <v>0.28999999999999998</v>
      </c>
      <c r="J8249" s="5">
        <v>643.5</v>
      </c>
      <c r="K8249" t="s">
        <v>17</v>
      </c>
      <c r="L8249" s="1">
        <f t="shared" si="512"/>
        <v>43421</v>
      </c>
      <c r="M8249">
        <f t="shared" si="513"/>
        <v>2018</v>
      </c>
      <c r="N8249">
        <f t="shared" si="514"/>
        <v>11</v>
      </c>
      <c r="O8249" t="str">
        <f t="shared" si="515"/>
        <v>2018-11</v>
      </c>
    </row>
    <row r="8250" spans="1:15" x14ac:dyDescent="0.3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2">
        <v>42189</v>
      </c>
      <c r="G8250" t="s">
        <v>23</v>
      </c>
      <c r="H8250" s="5">
        <v>2156</v>
      </c>
      <c r="I8250" s="9">
        <v>0.2</v>
      </c>
      <c r="J8250" s="5">
        <v>754.6</v>
      </c>
      <c r="K8250" t="s">
        <v>17</v>
      </c>
      <c r="L8250" s="1">
        <f t="shared" si="512"/>
        <v>42189</v>
      </c>
      <c r="M8250">
        <f t="shared" si="513"/>
        <v>2015</v>
      </c>
      <c r="N8250">
        <f t="shared" si="514"/>
        <v>7</v>
      </c>
      <c r="O8250" t="str">
        <f t="shared" si="515"/>
        <v>2015-07</v>
      </c>
    </row>
    <row r="8251" spans="1:15" x14ac:dyDescent="0.3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s="2" t="s">
        <v>1583</v>
      </c>
      <c r="G8251" t="s">
        <v>23</v>
      </c>
      <c r="H8251" s="5">
        <v>2500</v>
      </c>
      <c r="I8251" s="9">
        <v>0.13</v>
      </c>
      <c r="J8251" s="5">
        <v>225</v>
      </c>
      <c r="K8251" t="s">
        <v>17</v>
      </c>
      <c r="L8251" s="1">
        <f t="shared" si="512"/>
        <v>42582</v>
      </c>
      <c r="M8251">
        <f t="shared" si="513"/>
        <v>2016</v>
      </c>
      <c r="N8251">
        <f t="shared" si="514"/>
        <v>7</v>
      </c>
      <c r="O8251" t="str">
        <f t="shared" si="515"/>
        <v>2016-07</v>
      </c>
    </row>
    <row r="8252" spans="1:15" x14ac:dyDescent="0.3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s="2" t="s">
        <v>743</v>
      </c>
      <c r="G8252" t="s">
        <v>23</v>
      </c>
      <c r="H8252" s="5">
        <v>1719</v>
      </c>
      <c r="I8252" s="9">
        <v>0.22</v>
      </c>
      <c r="J8252" s="5">
        <v>653.22</v>
      </c>
      <c r="K8252" t="s">
        <v>17</v>
      </c>
      <c r="L8252" s="1">
        <f t="shared" si="512"/>
        <v>42885</v>
      </c>
      <c r="M8252">
        <f t="shared" si="513"/>
        <v>2017</v>
      </c>
      <c r="N8252">
        <f t="shared" si="514"/>
        <v>5</v>
      </c>
      <c r="O8252" t="str">
        <f t="shared" si="515"/>
        <v>2017-05</v>
      </c>
    </row>
    <row r="8253" spans="1:15" x14ac:dyDescent="0.3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s="2" t="s">
        <v>372</v>
      </c>
      <c r="G8253" t="s">
        <v>23</v>
      </c>
      <c r="H8253" s="5">
        <v>1192</v>
      </c>
      <c r="I8253" s="9">
        <v>0.13</v>
      </c>
      <c r="J8253" s="5">
        <v>202.64</v>
      </c>
      <c r="K8253" t="s">
        <v>17</v>
      </c>
      <c r="L8253" s="1">
        <f t="shared" si="512"/>
        <v>42084</v>
      </c>
      <c r="M8253">
        <f t="shared" si="513"/>
        <v>2015</v>
      </c>
      <c r="N8253">
        <f t="shared" si="514"/>
        <v>3</v>
      </c>
      <c r="O8253" t="str">
        <f t="shared" si="515"/>
        <v>2015-03</v>
      </c>
    </row>
    <row r="8254" spans="1:15" x14ac:dyDescent="0.3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s="2" t="s">
        <v>299</v>
      </c>
      <c r="G8254" t="s">
        <v>23</v>
      </c>
      <c r="H8254" s="5">
        <v>2412</v>
      </c>
      <c r="I8254" s="9">
        <v>0.3</v>
      </c>
      <c r="J8254" s="5">
        <v>675.36</v>
      </c>
      <c r="K8254" t="s">
        <v>17</v>
      </c>
      <c r="L8254" s="1">
        <f t="shared" si="512"/>
        <v>43361</v>
      </c>
      <c r="M8254">
        <f t="shared" si="513"/>
        <v>2018</v>
      </c>
      <c r="N8254">
        <f t="shared" si="514"/>
        <v>9</v>
      </c>
      <c r="O8254" t="str">
        <f t="shared" si="515"/>
        <v>2018-09</v>
      </c>
    </row>
    <row r="8255" spans="1:15" x14ac:dyDescent="0.3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2">
        <v>42715</v>
      </c>
      <c r="G8255" t="s">
        <v>23</v>
      </c>
      <c r="H8255" s="5">
        <v>1784</v>
      </c>
      <c r="I8255" s="9">
        <v>0.1</v>
      </c>
      <c r="J8255" s="5">
        <v>588.72</v>
      </c>
      <c r="K8255" t="s">
        <v>17</v>
      </c>
      <c r="L8255" s="1">
        <f t="shared" si="512"/>
        <v>42715</v>
      </c>
      <c r="M8255">
        <f t="shared" si="513"/>
        <v>2016</v>
      </c>
      <c r="N8255">
        <f t="shared" si="514"/>
        <v>12</v>
      </c>
      <c r="O8255" t="str">
        <f t="shared" si="515"/>
        <v>2016-12</v>
      </c>
    </row>
    <row r="8256" spans="1:15" x14ac:dyDescent="0.3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s="2" t="s">
        <v>4817</v>
      </c>
      <c r="G8256" t="s">
        <v>23</v>
      </c>
      <c r="H8256" s="5">
        <v>1721</v>
      </c>
      <c r="I8256" s="9">
        <v>0.32</v>
      </c>
      <c r="J8256" s="5">
        <v>206.52</v>
      </c>
      <c r="K8256" t="s">
        <v>17</v>
      </c>
      <c r="L8256" s="1">
        <f t="shared" si="512"/>
        <v>43389</v>
      </c>
      <c r="M8256">
        <f t="shared" si="513"/>
        <v>2018</v>
      </c>
      <c r="N8256">
        <f t="shared" si="514"/>
        <v>10</v>
      </c>
      <c r="O8256" t="str">
        <f t="shared" si="515"/>
        <v>2018-10</v>
      </c>
    </row>
    <row r="8257" spans="1:15" x14ac:dyDescent="0.3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2">
        <v>42011</v>
      </c>
      <c r="G8257" t="s">
        <v>23</v>
      </c>
      <c r="H8257" s="5">
        <v>2150</v>
      </c>
      <c r="I8257" s="9">
        <v>0.17</v>
      </c>
      <c r="J8257" s="5">
        <v>602</v>
      </c>
      <c r="K8257" t="s">
        <v>17</v>
      </c>
      <c r="L8257" s="1">
        <f t="shared" si="512"/>
        <v>42011</v>
      </c>
      <c r="M8257">
        <f t="shared" si="513"/>
        <v>2015</v>
      </c>
      <c r="N8257">
        <f t="shared" si="514"/>
        <v>1</v>
      </c>
      <c r="O8257" t="str">
        <f t="shared" si="515"/>
        <v>2015-01</v>
      </c>
    </row>
    <row r="8258" spans="1:15" x14ac:dyDescent="0.3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2">
        <v>43170</v>
      </c>
      <c r="G8258" t="s">
        <v>23</v>
      </c>
      <c r="H8258" s="5">
        <v>508</v>
      </c>
      <c r="I8258" s="9">
        <v>0.2</v>
      </c>
      <c r="J8258" s="5">
        <v>45.72</v>
      </c>
      <c r="K8258" t="s">
        <v>17</v>
      </c>
      <c r="L8258" s="1">
        <f t="shared" ref="L8258:L8321" si="516">IF(ISNUMBER(F8258),F8258,IFERROR(DATE(VALUE(RIGHT(F8258,4)),VALUE(LEFT(F8258,FIND("/",F8258)-1)),VALUE(MID(F8258,FIND("/",F8258)+1,FIND("/",F8258,FIND("/",F8258)+1)-FIND("/",F8258)-1))),""))</f>
        <v>43170</v>
      </c>
      <c r="M8258">
        <f t="shared" ref="M8258:M8321" si="517">YEAR(L8258)</f>
        <v>2018</v>
      </c>
      <c r="N8258">
        <f t="shared" ref="N8258:N8321" si="518">MONTH(L8258)</f>
        <v>3</v>
      </c>
      <c r="O8258" t="str">
        <f t="shared" ref="O8258:O8321" si="519">TEXT(L8258,"yyyy-mm")</f>
        <v>2018-03</v>
      </c>
    </row>
    <row r="8259" spans="1:15" x14ac:dyDescent="0.3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s="2" t="s">
        <v>683</v>
      </c>
      <c r="G8259" t="s">
        <v>23</v>
      </c>
      <c r="H8259" s="5">
        <v>1291</v>
      </c>
      <c r="I8259" s="9">
        <v>0.34</v>
      </c>
      <c r="J8259" s="5">
        <v>516.4</v>
      </c>
      <c r="K8259" t="s">
        <v>17</v>
      </c>
      <c r="L8259" s="1">
        <f t="shared" si="516"/>
        <v>43393</v>
      </c>
      <c r="M8259">
        <f t="shared" si="517"/>
        <v>2018</v>
      </c>
      <c r="N8259">
        <f t="shared" si="518"/>
        <v>10</v>
      </c>
      <c r="O8259" t="str">
        <f t="shared" si="519"/>
        <v>2018-10</v>
      </c>
    </row>
    <row r="8260" spans="1:15" x14ac:dyDescent="0.3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2">
        <v>43196</v>
      </c>
      <c r="G8260" t="s">
        <v>23</v>
      </c>
      <c r="H8260" s="5">
        <v>2189</v>
      </c>
      <c r="I8260" s="9">
        <v>0.15</v>
      </c>
      <c r="J8260" s="5">
        <v>350.24</v>
      </c>
      <c r="K8260" t="s">
        <v>17</v>
      </c>
      <c r="L8260" s="1">
        <f t="shared" si="516"/>
        <v>43196</v>
      </c>
      <c r="M8260">
        <f t="shared" si="517"/>
        <v>2018</v>
      </c>
      <c r="N8260">
        <f t="shared" si="518"/>
        <v>4</v>
      </c>
      <c r="O8260" t="str">
        <f t="shared" si="519"/>
        <v>2018-04</v>
      </c>
    </row>
    <row r="8261" spans="1:15" x14ac:dyDescent="0.3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s="2" t="s">
        <v>2688</v>
      </c>
      <c r="G8261" t="s">
        <v>23</v>
      </c>
      <c r="H8261" s="5">
        <v>2025</v>
      </c>
      <c r="I8261" s="9">
        <v>0.25</v>
      </c>
      <c r="J8261" s="5">
        <v>830.25</v>
      </c>
      <c r="K8261" t="s">
        <v>17</v>
      </c>
      <c r="L8261" s="1">
        <f t="shared" si="516"/>
        <v>43220</v>
      </c>
      <c r="M8261">
        <f t="shared" si="517"/>
        <v>2018</v>
      </c>
      <c r="N8261">
        <f t="shared" si="518"/>
        <v>4</v>
      </c>
      <c r="O8261" t="str">
        <f t="shared" si="519"/>
        <v>2018-04</v>
      </c>
    </row>
    <row r="8262" spans="1:15" x14ac:dyDescent="0.3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s="2" t="s">
        <v>1492</v>
      </c>
      <c r="G8262" t="s">
        <v>23</v>
      </c>
      <c r="H8262" s="5">
        <v>1693</v>
      </c>
      <c r="I8262" s="9">
        <v>0.28000000000000003</v>
      </c>
      <c r="J8262" s="5">
        <v>457.11</v>
      </c>
      <c r="K8262" t="s">
        <v>17</v>
      </c>
      <c r="L8262" s="1">
        <f t="shared" si="516"/>
        <v>43247</v>
      </c>
      <c r="M8262">
        <f t="shared" si="517"/>
        <v>2018</v>
      </c>
      <c r="N8262">
        <f t="shared" si="518"/>
        <v>5</v>
      </c>
      <c r="O8262" t="str">
        <f t="shared" si="519"/>
        <v>2018-05</v>
      </c>
    </row>
    <row r="8263" spans="1:15" x14ac:dyDescent="0.3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s="2" t="s">
        <v>135</v>
      </c>
      <c r="G8263" t="s">
        <v>23</v>
      </c>
      <c r="H8263" s="5">
        <v>1301</v>
      </c>
      <c r="I8263" s="9">
        <v>0.17</v>
      </c>
      <c r="J8263" s="5">
        <v>312.24</v>
      </c>
      <c r="K8263" t="s">
        <v>17</v>
      </c>
      <c r="L8263" s="1">
        <f t="shared" si="516"/>
        <v>42731</v>
      </c>
      <c r="M8263">
        <f t="shared" si="517"/>
        <v>2016</v>
      </c>
      <c r="N8263">
        <f t="shared" si="518"/>
        <v>12</v>
      </c>
      <c r="O8263" t="str">
        <f t="shared" si="519"/>
        <v>2016-12</v>
      </c>
    </row>
    <row r="8264" spans="1:15" x14ac:dyDescent="0.3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2">
        <v>42835</v>
      </c>
      <c r="G8264" t="s">
        <v>23</v>
      </c>
      <c r="H8264" s="5">
        <v>1319</v>
      </c>
      <c r="I8264" s="9">
        <v>0.25</v>
      </c>
      <c r="J8264" s="5">
        <v>197.85</v>
      </c>
      <c r="K8264" t="s">
        <v>17</v>
      </c>
      <c r="L8264" s="1">
        <f t="shared" si="516"/>
        <v>42835</v>
      </c>
      <c r="M8264">
        <f t="shared" si="517"/>
        <v>2017</v>
      </c>
      <c r="N8264">
        <f t="shared" si="518"/>
        <v>4</v>
      </c>
      <c r="O8264" t="str">
        <f t="shared" si="519"/>
        <v>2017-04</v>
      </c>
    </row>
    <row r="8265" spans="1:15" x14ac:dyDescent="0.3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s="2" t="s">
        <v>350</v>
      </c>
      <c r="G8265" t="s">
        <v>23</v>
      </c>
      <c r="H8265" s="5">
        <v>1551</v>
      </c>
      <c r="I8265" s="9">
        <v>0.15</v>
      </c>
      <c r="J8265" s="5">
        <v>573.87</v>
      </c>
      <c r="K8265" t="s">
        <v>17</v>
      </c>
      <c r="L8265" s="1">
        <f t="shared" si="516"/>
        <v>42719</v>
      </c>
      <c r="M8265">
        <f t="shared" si="517"/>
        <v>2016</v>
      </c>
      <c r="N8265">
        <f t="shared" si="518"/>
        <v>12</v>
      </c>
      <c r="O8265" t="str">
        <f t="shared" si="519"/>
        <v>2016-12</v>
      </c>
    </row>
    <row r="8266" spans="1:15" x14ac:dyDescent="0.3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s="2" t="s">
        <v>549</v>
      </c>
      <c r="G8266" t="s">
        <v>23</v>
      </c>
      <c r="H8266" s="5">
        <v>551</v>
      </c>
      <c r="I8266" s="9">
        <v>0.18</v>
      </c>
      <c r="J8266" s="5">
        <v>165.3</v>
      </c>
      <c r="K8266" t="s">
        <v>17</v>
      </c>
      <c r="L8266" s="1">
        <f t="shared" si="516"/>
        <v>43266</v>
      </c>
      <c r="M8266">
        <f t="shared" si="517"/>
        <v>2018</v>
      </c>
      <c r="N8266">
        <f t="shared" si="518"/>
        <v>6</v>
      </c>
      <c r="O8266" t="str">
        <f t="shared" si="519"/>
        <v>2018-06</v>
      </c>
    </row>
    <row r="8267" spans="1:15" x14ac:dyDescent="0.3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2">
        <v>42826</v>
      </c>
      <c r="G8267" t="s">
        <v>23</v>
      </c>
      <c r="H8267" s="5">
        <v>1814</v>
      </c>
      <c r="I8267" s="9">
        <v>0.16</v>
      </c>
      <c r="J8267" s="5">
        <v>253.96</v>
      </c>
      <c r="K8267" t="s">
        <v>17</v>
      </c>
      <c r="L8267" s="1">
        <f t="shared" si="516"/>
        <v>42826</v>
      </c>
      <c r="M8267">
        <f t="shared" si="517"/>
        <v>2017</v>
      </c>
      <c r="N8267">
        <f t="shared" si="518"/>
        <v>4</v>
      </c>
      <c r="O8267" t="str">
        <f t="shared" si="519"/>
        <v>2017-04</v>
      </c>
    </row>
    <row r="8268" spans="1:15" x14ac:dyDescent="0.3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2">
        <v>43416</v>
      </c>
      <c r="G8268" t="s">
        <v>23</v>
      </c>
      <c r="H8268" s="5">
        <v>1336</v>
      </c>
      <c r="I8268" s="9">
        <v>0.15</v>
      </c>
      <c r="J8268" s="5">
        <v>561.12</v>
      </c>
      <c r="K8268" t="s">
        <v>17</v>
      </c>
      <c r="L8268" s="1">
        <f t="shared" si="516"/>
        <v>43416</v>
      </c>
      <c r="M8268">
        <f t="shared" si="517"/>
        <v>2018</v>
      </c>
      <c r="N8268">
        <f t="shared" si="518"/>
        <v>11</v>
      </c>
      <c r="O8268" t="str">
        <f t="shared" si="519"/>
        <v>2018-11</v>
      </c>
    </row>
    <row r="8269" spans="1:15" x14ac:dyDescent="0.3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s="2" t="s">
        <v>323</v>
      </c>
      <c r="G8269" t="s">
        <v>23</v>
      </c>
      <c r="H8269" s="5">
        <v>1065</v>
      </c>
      <c r="I8269" s="9">
        <v>0.18</v>
      </c>
      <c r="J8269" s="5">
        <v>287.55</v>
      </c>
      <c r="K8269" t="s">
        <v>17</v>
      </c>
      <c r="L8269" s="1">
        <f t="shared" si="516"/>
        <v>43059</v>
      </c>
      <c r="M8269">
        <f t="shared" si="517"/>
        <v>2017</v>
      </c>
      <c r="N8269">
        <f t="shared" si="518"/>
        <v>11</v>
      </c>
      <c r="O8269" t="str">
        <f t="shared" si="519"/>
        <v>2017-11</v>
      </c>
    </row>
    <row r="8270" spans="1:15" x14ac:dyDescent="0.3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s="2" t="s">
        <v>1573</v>
      </c>
      <c r="G8270" t="s">
        <v>23</v>
      </c>
      <c r="H8270" s="5">
        <v>525</v>
      </c>
      <c r="I8270" s="9">
        <v>0.27</v>
      </c>
      <c r="J8270" s="5">
        <v>215.25</v>
      </c>
      <c r="K8270" t="s">
        <v>17</v>
      </c>
      <c r="L8270" s="1">
        <f t="shared" si="516"/>
        <v>42869</v>
      </c>
      <c r="M8270">
        <f t="shared" si="517"/>
        <v>2017</v>
      </c>
      <c r="N8270">
        <f t="shared" si="518"/>
        <v>5</v>
      </c>
      <c r="O8270" t="str">
        <f t="shared" si="519"/>
        <v>2017-05</v>
      </c>
    </row>
    <row r="8271" spans="1:15" x14ac:dyDescent="0.3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s="2" t="s">
        <v>6750</v>
      </c>
      <c r="G8271" t="s">
        <v>23</v>
      </c>
      <c r="H8271" s="5">
        <v>2437</v>
      </c>
      <c r="I8271" s="9">
        <v>0.2</v>
      </c>
      <c r="J8271" s="5">
        <v>804.21</v>
      </c>
      <c r="K8271" t="s">
        <v>17</v>
      </c>
      <c r="L8271" s="1">
        <f t="shared" si="516"/>
        <v>42460</v>
      </c>
      <c r="M8271">
        <f t="shared" si="517"/>
        <v>2016</v>
      </c>
      <c r="N8271">
        <f t="shared" si="518"/>
        <v>3</v>
      </c>
      <c r="O8271" t="str">
        <f t="shared" si="519"/>
        <v>2016-03</v>
      </c>
    </row>
    <row r="8272" spans="1:15" x14ac:dyDescent="0.3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s="2" t="s">
        <v>135</v>
      </c>
      <c r="G8272" t="s">
        <v>23</v>
      </c>
      <c r="H8272" s="5">
        <v>2218</v>
      </c>
      <c r="I8272" s="9">
        <v>0.27</v>
      </c>
      <c r="J8272" s="5">
        <v>931.56</v>
      </c>
      <c r="K8272" t="s">
        <v>17</v>
      </c>
      <c r="L8272" s="1">
        <f t="shared" si="516"/>
        <v>42731</v>
      </c>
      <c r="M8272">
        <f t="shared" si="517"/>
        <v>2016</v>
      </c>
      <c r="N8272">
        <f t="shared" si="518"/>
        <v>12</v>
      </c>
      <c r="O8272" t="str">
        <f t="shared" si="519"/>
        <v>2016-12</v>
      </c>
    </row>
    <row r="8273" spans="1:15" x14ac:dyDescent="0.3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2">
        <v>43017</v>
      </c>
      <c r="G8273" t="s">
        <v>23</v>
      </c>
      <c r="H8273" s="5">
        <v>1944</v>
      </c>
      <c r="I8273" s="9">
        <v>0.22</v>
      </c>
      <c r="J8273" s="5">
        <v>505.44</v>
      </c>
      <c r="K8273" t="s">
        <v>17</v>
      </c>
      <c r="L8273" s="1">
        <f t="shared" si="516"/>
        <v>43017</v>
      </c>
      <c r="M8273">
        <f t="shared" si="517"/>
        <v>2017</v>
      </c>
      <c r="N8273">
        <f t="shared" si="518"/>
        <v>10</v>
      </c>
      <c r="O8273" t="str">
        <f t="shared" si="519"/>
        <v>2017-10</v>
      </c>
    </row>
    <row r="8274" spans="1:15" x14ac:dyDescent="0.3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s="2" t="s">
        <v>549</v>
      </c>
      <c r="G8274" t="s">
        <v>23</v>
      </c>
      <c r="H8274" s="5">
        <v>865</v>
      </c>
      <c r="I8274" s="9">
        <v>0.26</v>
      </c>
      <c r="J8274" s="5">
        <v>380.6</v>
      </c>
      <c r="K8274" t="s">
        <v>17</v>
      </c>
      <c r="L8274" s="1">
        <f t="shared" si="516"/>
        <v>43266</v>
      </c>
      <c r="M8274">
        <f t="shared" si="517"/>
        <v>2018</v>
      </c>
      <c r="N8274">
        <f t="shared" si="518"/>
        <v>6</v>
      </c>
      <c r="O8274" t="str">
        <f t="shared" si="519"/>
        <v>2018-06</v>
      </c>
    </row>
    <row r="8275" spans="1:15" x14ac:dyDescent="0.3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s="2" t="s">
        <v>3940</v>
      </c>
      <c r="G8275" t="s">
        <v>23</v>
      </c>
      <c r="H8275" s="5">
        <v>531</v>
      </c>
      <c r="I8275" s="9">
        <v>0.23</v>
      </c>
      <c r="J8275" s="5">
        <v>31.86</v>
      </c>
      <c r="K8275" t="s">
        <v>17</v>
      </c>
      <c r="L8275" s="1">
        <f t="shared" si="516"/>
        <v>43000</v>
      </c>
      <c r="M8275">
        <f t="shared" si="517"/>
        <v>2017</v>
      </c>
      <c r="N8275">
        <f t="shared" si="518"/>
        <v>9</v>
      </c>
      <c r="O8275" t="str">
        <f t="shared" si="519"/>
        <v>2017-09</v>
      </c>
    </row>
    <row r="8276" spans="1:15" x14ac:dyDescent="0.3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2">
        <v>42015</v>
      </c>
      <c r="G8276" t="s">
        <v>23</v>
      </c>
      <c r="H8276" s="5">
        <v>2013</v>
      </c>
      <c r="I8276" s="9">
        <v>0.17</v>
      </c>
      <c r="J8276" s="5">
        <v>442.86</v>
      </c>
      <c r="K8276" t="s">
        <v>17</v>
      </c>
      <c r="L8276" s="1">
        <f t="shared" si="516"/>
        <v>42015</v>
      </c>
      <c r="M8276">
        <f t="shared" si="517"/>
        <v>2015</v>
      </c>
      <c r="N8276">
        <f t="shared" si="518"/>
        <v>1</v>
      </c>
      <c r="O8276" t="str">
        <f t="shared" si="519"/>
        <v>2015-01</v>
      </c>
    </row>
    <row r="8277" spans="1:15" x14ac:dyDescent="0.3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2">
        <v>43354</v>
      </c>
      <c r="G8277" t="s">
        <v>29</v>
      </c>
      <c r="H8277" s="5">
        <v>1656</v>
      </c>
      <c r="I8277" s="9">
        <v>0.14000000000000001</v>
      </c>
      <c r="J8277" s="5">
        <v>579.6</v>
      </c>
      <c r="K8277" t="s">
        <v>17</v>
      </c>
      <c r="L8277" s="1">
        <f t="shared" si="516"/>
        <v>43354</v>
      </c>
      <c r="M8277">
        <f t="shared" si="517"/>
        <v>2018</v>
      </c>
      <c r="N8277">
        <f t="shared" si="518"/>
        <v>9</v>
      </c>
      <c r="O8277" t="str">
        <f t="shared" si="519"/>
        <v>2018-09</v>
      </c>
    </row>
    <row r="8278" spans="1:15" x14ac:dyDescent="0.3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2">
        <v>42067</v>
      </c>
      <c r="G8278" t="s">
        <v>29</v>
      </c>
      <c r="H8278" s="5">
        <v>2209</v>
      </c>
      <c r="I8278" s="9">
        <v>0.1</v>
      </c>
      <c r="J8278" s="5">
        <v>706.88</v>
      </c>
      <c r="K8278" t="s">
        <v>17</v>
      </c>
      <c r="L8278" s="1">
        <f t="shared" si="516"/>
        <v>42067</v>
      </c>
      <c r="M8278">
        <f t="shared" si="517"/>
        <v>2015</v>
      </c>
      <c r="N8278">
        <f t="shared" si="518"/>
        <v>3</v>
      </c>
      <c r="O8278" t="str">
        <f t="shared" si="519"/>
        <v>2015-03</v>
      </c>
    </row>
    <row r="8279" spans="1:15" x14ac:dyDescent="0.3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s="2" t="s">
        <v>2678</v>
      </c>
      <c r="G8279" t="s">
        <v>29</v>
      </c>
      <c r="H8279" s="5">
        <v>690</v>
      </c>
      <c r="I8279" s="9">
        <v>0.2</v>
      </c>
      <c r="J8279" s="5">
        <v>172.5</v>
      </c>
      <c r="K8279" t="s">
        <v>17</v>
      </c>
      <c r="L8279" s="1">
        <f t="shared" si="516"/>
        <v>43063</v>
      </c>
      <c r="M8279">
        <f t="shared" si="517"/>
        <v>2017</v>
      </c>
      <c r="N8279">
        <f t="shared" si="518"/>
        <v>11</v>
      </c>
      <c r="O8279" t="str">
        <f t="shared" si="519"/>
        <v>2017-11</v>
      </c>
    </row>
    <row r="8280" spans="1:15" x14ac:dyDescent="0.3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s="2" t="s">
        <v>323</v>
      </c>
      <c r="G8280" t="s">
        <v>29</v>
      </c>
      <c r="H8280" s="5">
        <v>1492</v>
      </c>
      <c r="I8280" s="9">
        <v>0.17</v>
      </c>
      <c r="J8280" s="5">
        <v>149.19999999999999</v>
      </c>
      <c r="K8280" t="s">
        <v>17</v>
      </c>
      <c r="L8280" s="1">
        <f t="shared" si="516"/>
        <v>43059</v>
      </c>
      <c r="M8280">
        <f t="shared" si="517"/>
        <v>2017</v>
      </c>
      <c r="N8280">
        <f t="shared" si="518"/>
        <v>11</v>
      </c>
      <c r="O8280" t="str">
        <f t="shared" si="519"/>
        <v>2017-11</v>
      </c>
    </row>
    <row r="8281" spans="1:15" x14ac:dyDescent="0.3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2">
        <v>43322</v>
      </c>
      <c r="G8281" t="s">
        <v>29</v>
      </c>
      <c r="H8281" s="5">
        <v>868</v>
      </c>
      <c r="I8281" s="9">
        <v>0.21</v>
      </c>
      <c r="J8281" s="5">
        <v>260.39999999999998</v>
      </c>
      <c r="K8281" t="s">
        <v>17</v>
      </c>
      <c r="L8281" s="1">
        <f t="shared" si="516"/>
        <v>43322</v>
      </c>
      <c r="M8281">
        <f t="shared" si="517"/>
        <v>2018</v>
      </c>
      <c r="N8281">
        <f t="shared" si="518"/>
        <v>8</v>
      </c>
      <c r="O8281" t="str">
        <f t="shared" si="519"/>
        <v>2018-08</v>
      </c>
    </row>
    <row r="8282" spans="1:15" x14ac:dyDescent="0.3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2">
        <v>42980</v>
      </c>
      <c r="G8282" t="s">
        <v>29</v>
      </c>
      <c r="H8282" s="5">
        <v>671</v>
      </c>
      <c r="I8282" s="9">
        <v>0.25</v>
      </c>
      <c r="J8282" s="5">
        <v>201.3</v>
      </c>
      <c r="K8282" t="s">
        <v>17</v>
      </c>
      <c r="L8282" s="1">
        <f t="shared" si="516"/>
        <v>42980</v>
      </c>
      <c r="M8282">
        <f t="shared" si="517"/>
        <v>2017</v>
      </c>
      <c r="N8282">
        <f t="shared" si="518"/>
        <v>9</v>
      </c>
      <c r="O8282" t="str">
        <f t="shared" si="519"/>
        <v>2017-09</v>
      </c>
    </row>
    <row r="8283" spans="1:15" x14ac:dyDescent="0.3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2">
        <v>43346</v>
      </c>
      <c r="G8283" t="s">
        <v>29</v>
      </c>
      <c r="H8283" s="5">
        <v>521</v>
      </c>
      <c r="I8283" s="9">
        <v>0.24</v>
      </c>
      <c r="J8283" s="5">
        <v>182.35</v>
      </c>
      <c r="K8283" t="s">
        <v>17</v>
      </c>
      <c r="L8283" s="1">
        <f t="shared" si="516"/>
        <v>43346</v>
      </c>
      <c r="M8283">
        <f t="shared" si="517"/>
        <v>2018</v>
      </c>
      <c r="N8283">
        <f t="shared" si="518"/>
        <v>9</v>
      </c>
      <c r="O8283" t="str">
        <f t="shared" si="519"/>
        <v>2018-09</v>
      </c>
    </row>
    <row r="8284" spans="1:15" x14ac:dyDescent="0.3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2">
        <v>42438</v>
      </c>
      <c r="G8284" t="s">
        <v>29</v>
      </c>
      <c r="H8284" s="5">
        <v>1715</v>
      </c>
      <c r="I8284" s="9">
        <v>0.25</v>
      </c>
      <c r="J8284" s="5">
        <v>343</v>
      </c>
      <c r="K8284" t="s">
        <v>17</v>
      </c>
      <c r="L8284" s="1">
        <f t="shared" si="516"/>
        <v>42438</v>
      </c>
      <c r="M8284">
        <f t="shared" si="517"/>
        <v>2016</v>
      </c>
      <c r="N8284">
        <f t="shared" si="518"/>
        <v>3</v>
      </c>
      <c r="O8284" t="str">
        <f t="shared" si="519"/>
        <v>2016-03</v>
      </c>
    </row>
    <row r="8285" spans="1:15" x14ac:dyDescent="0.3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s="2" t="s">
        <v>105</v>
      </c>
      <c r="G8285" t="s">
        <v>29</v>
      </c>
      <c r="H8285" s="5">
        <v>1189</v>
      </c>
      <c r="I8285" s="9">
        <v>0.22</v>
      </c>
      <c r="J8285" s="5">
        <v>475.6</v>
      </c>
      <c r="K8285" t="s">
        <v>17</v>
      </c>
      <c r="L8285" s="1">
        <f t="shared" si="516"/>
        <v>42638</v>
      </c>
      <c r="M8285">
        <f t="shared" si="517"/>
        <v>2016</v>
      </c>
      <c r="N8285">
        <f t="shared" si="518"/>
        <v>9</v>
      </c>
      <c r="O8285" t="str">
        <f t="shared" si="519"/>
        <v>2016-09</v>
      </c>
    </row>
    <row r="8286" spans="1:15" x14ac:dyDescent="0.3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s="2" t="s">
        <v>884</v>
      </c>
      <c r="G8286" t="s">
        <v>29</v>
      </c>
      <c r="H8286" s="5">
        <v>1068</v>
      </c>
      <c r="I8286" s="9">
        <v>0.14000000000000001</v>
      </c>
      <c r="J8286" s="5">
        <v>85.44</v>
      </c>
      <c r="K8286" t="s">
        <v>17</v>
      </c>
      <c r="L8286" s="1">
        <f t="shared" si="516"/>
        <v>43330</v>
      </c>
      <c r="M8286">
        <f t="shared" si="517"/>
        <v>2018</v>
      </c>
      <c r="N8286">
        <f t="shared" si="518"/>
        <v>8</v>
      </c>
      <c r="O8286" t="str">
        <f t="shared" si="519"/>
        <v>2018-08</v>
      </c>
    </row>
    <row r="8287" spans="1:15" x14ac:dyDescent="0.3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2">
        <v>43009</v>
      </c>
      <c r="G8287" t="s">
        <v>29</v>
      </c>
      <c r="H8287" s="5">
        <v>835</v>
      </c>
      <c r="I8287" s="9">
        <v>0.2</v>
      </c>
      <c r="J8287" s="5">
        <v>334</v>
      </c>
      <c r="K8287" t="s">
        <v>17</v>
      </c>
      <c r="L8287" s="1">
        <f t="shared" si="516"/>
        <v>43009</v>
      </c>
      <c r="M8287">
        <f t="shared" si="517"/>
        <v>2017</v>
      </c>
      <c r="N8287">
        <f t="shared" si="518"/>
        <v>10</v>
      </c>
      <c r="O8287" t="str">
        <f t="shared" si="519"/>
        <v>2017-10</v>
      </c>
    </row>
    <row r="8288" spans="1:15" x14ac:dyDescent="0.3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2">
        <v>42159</v>
      </c>
      <c r="G8288" t="s">
        <v>29</v>
      </c>
      <c r="H8288" s="5">
        <v>2259</v>
      </c>
      <c r="I8288" s="9">
        <v>0.11</v>
      </c>
      <c r="J8288" s="5">
        <v>971.37</v>
      </c>
      <c r="K8288" t="s">
        <v>17</v>
      </c>
      <c r="L8288" s="1">
        <f t="shared" si="516"/>
        <v>42159</v>
      </c>
      <c r="M8288">
        <f t="shared" si="517"/>
        <v>2015</v>
      </c>
      <c r="N8288">
        <f t="shared" si="518"/>
        <v>6</v>
      </c>
      <c r="O8288" t="str">
        <f t="shared" si="519"/>
        <v>2015-06</v>
      </c>
    </row>
    <row r="8289" spans="1:15" x14ac:dyDescent="0.3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s="2" t="s">
        <v>2140</v>
      </c>
      <c r="G8289" t="s">
        <v>29</v>
      </c>
      <c r="H8289" s="5">
        <v>731</v>
      </c>
      <c r="I8289" s="9">
        <v>0.32</v>
      </c>
      <c r="J8289" s="5">
        <v>321.64</v>
      </c>
      <c r="K8289" t="s">
        <v>17</v>
      </c>
      <c r="L8289" s="1">
        <f t="shared" si="516"/>
        <v>42968</v>
      </c>
      <c r="M8289">
        <f t="shared" si="517"/>
        <v>2017</v>
      </c>
      <c r="N8289">
        <f t="shared" si="518"/>
        <v>8</v>
      </c>
      <c r="O8289" t="str">
        <f t="shared" si="519"/>
        <v>2017-08</v>
      </c>
    </row>
    <row r="8290" spans="1:15" x14ac:dyDescent="0.3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2">
        <v>42067</v>
      </c>
      <c r="G8290" t="s">
        <v>29</v>
      </c>
      <c r="H8290" s="5">
        <v>1900</v>
      </c>
      <c r="I8290" s="9">
        <v>0.23</v>
      </c>
      <c r="J8290" s="5">
        <v>437</v>
      </c>
      <c r="K8290" t="s">
        <v>17</v>
      </c>
      <c r="L8290" s="1">
        <f t="shared" si="516"/>
        <v>42067</v>
      </c>
      <c r="M8290">
        <f t="shared" si="517"/>
        <v>2015</v>
      </c>
      <c r="N8290">
        <f t="shared" si="518"/>
        <v>3</v>
      </c>
      <c r="O8290" t="str">
        <f t="shared" si="519"/>
        <v>2015-03</v>
      </c>
    </row>
    <row r="8291" spans="1:15" x14ac:dyDescent="0.3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s="2" t="s">
        <v>3752</v>
      </c>
      <c r="G8291" t="s">
        <v>29</v>
      </c>
      <c r="H8291" s="5">
        <v>1056</v>
      </c>
      <c r="I8291" s="9">
        <v>0.13</v>
      </c>
      <c r="J8291" s="5">
        <v>411.84</v>
      </c>
      <c r="K8291" t="s">
        <v>17</v>
      </c>
      <c r="L8291" s="1">
        <f t="shared" si="516"/>
        <v>43054</v>
      </c>
      <c r="M8291">
        <f t="shared" si="517"/>
        <v>2017</v>
      </c>
      <c r="N8291">
        <f t="shared" si="518"/>
        <v>11</v>
      </c>
      <c r="O8291" t="str">
        <f t="shared" si="519"/>
        <v>2017-11</v>
      </c>
    </row>
    <row r="8292" spans="1:15" x14ac:dyDescent="0.3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s="2" t="s">
        <v>3726</v>
      </c>
      <c r="G8292" t="s">
        <v>29</v>
      </c>
      <c r="H8292" s="5">
        <v>1449</v>
      </c>
      <c r="I8292" s="9">
        <v>0.33</v>
      </c>
      <c r="J8292" s="5">
        <v>101.43</v>
      </c>
      <c r="K8292" t="s">
        <v>17</v>
      </c>
      <c r="L8292" s="1">
        <f t="shared" si="516"/>
        <v>42089</v>
      </c>
      <c r="M8292">
        <f t="shared" si="517"/>
        <v>2015</v>
      </c>
      <c r="N8292">
        <f t="shared" si="518"/>
        <v>3</v>
      </c>
      <c r="O8292" t="str">
        <f t="shared" si="519"/>
        <v>2015-03</v>
      </c>
    </row>
    <row r="8293" spans="1:15" x14ac:dyDescent="0.3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2">
        <v>42502</v>
      </c>
      <c r="G8293" t="s">
        <v>29</v>
      </c>
      <c r="H8293" s="5">
        <v>2493</v>
      </c>
      <c r="I8293" s="9">
        <v>0.19</v>
      </c>
      <c r="J8293" s="5">
        <v>1022.13</v>
      </c>
      <c r="K8293" t="s">
        <v>17</v>
      </c>
      <c r="L8293" s="1">
        <f t="shared" si="516"/>
        <v>42502</v>
      </c>
      <c r="M8293">
        <f t="shared" si="517"/>
        <v>2016</v>
      </c>
      <c r="N8293">
        <f t="shared" si="518"/>
        <v>5</v>
      </c>
      <c r="O8293" t="str">
        <f t="shared" si="519"/>
        <v>2016-05</v>
      </c>
    </row>
    <row r="8294" spans="1:15" x14ac:dyDescent="0.3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s="2" t="s">
        <v>2438</v>
      </c>
      <c r="G8294" t="s">
        <v>29</v>
      </c>
      <c r="H8294" s="5">
        <v>667</v>
      </c>
      <c r="I8294" s="9">
        <v>0.25</v>
      </c>
      <c r="J8294" s="5">
        <v>193.43</v>
      </c>
      <c r="K8294" t="s">
        <v>17</v>
      </c>
      <c r="L8294" s="1">
        <f t="shared" si="516"/>
        <v>42663</v>
      </c>
      <c r="M8294">
        <f t="shared" si="517"/>
        <v>2016</v>
      </c>
      <c r="N8294">
        <f t="shared" si="518"/>
        <v>10</v>
      </c>
      <c r="O8294" t="str">
        <f t="shared" si="519"/>
        <v>2016-10</v>
      </c>
    </row>
    <row r="8295" spans="1:15" x14ac:dyDescent="0.3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2">
        <v>42980</v>
      </c>
      <c r="G8295" t="s">
        <v>29</v>
      </c>
      <c r="H8295" s="5">
        <v>1500</v>
      </c>
      <c r="I8295" s="9">
        <v>0.35</v>
      </c>
      <c r="J8295" s="5">
        <v>360</v>
      </c>
      <c r="K8295" t="s">
        <v>17</v>
      </c>
      <c r="L8295" s="1">
        <f t="shared" si="516"/>
        <v>42980</v>
      </c>
      <c r="M8295">
        <f t="shared" si="517"/>
        <v>2017</v>
      </c>
      <c r="N8295">
        <f t="shared" si="518"/>
        <v>9</v>
      </c>
      <c r="O8295" t="str">
        <f t="shared" si="519"/>
        <v>2017-09</v>
      </c>
    </row>
    <row r="8296" spans="1:15" x14ac:dyDescent="0.3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2">
        <v>42927</v>
      </c>
      <c r="G8296" t="s">
        <v>29</v>
      </c>
      <c r="H8296" s="5">
        <v>1259</v>
      </c>
      <c r="I8296" s="9">
        <v>0.17</v>
      </c>
      <c r="J8296" s="5">
        <v>239.21</v>
      </c>
      <c r="K8296" t="s">
        <v>17</v>
      </c>
      <c r="L8296" s="1">
        <f t="shared" si="516"/>
        <v>42927</v>
      </c>
      <c r="M8296">
        <f t="shared" si="517"/>
        <v>2017</v>
      </c>
      <c r="N8296">
        <f t="shared" si="518"/>
        <v>7</v>
      </c>
      <c r="O8296" t="str">
        <f t="shared" si="519"/>
        <v>2017-07</v>
      </c>
    </row>
    <row r="8297" spans="1:15" x14ac:dyDescent="0.3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s="2" t="s">
        <v>581</v>
      </c>
      <c r="G8297" t="s">
        <v>29</v>
      </c>
      <c r="H8297" s="5">
        <v>2331</v>
      </c>
      <c r="I8297" s="9">
        <v>0.25</v>
      </c>
      <c r="J8297" s="5">
        <v>815.85</v>
      </c>
      <c r="K8297" t="s">
        <v>17</v>
      </c>
      <c r="L8297" s="1">
        <f t="shared" si="516"/>
        <v>42208</v>
      </c>
      <c r="M8297">
        <f t="shared" si="517"/>
        <v>2015</v>
      </c>
      <c r="N8297">
        <f t="shared" si="518"/>
        <v>7</v>
      </c>
      <c r="O8297" t="str">
        <f t="shared" si="519"/>
        <v>2015-07</v>
      </c>
    </row>
    <row r="8298" spans="1:15" x14ac:dyDescent="0.3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2">
        <v>42924</v>
      </c>
      <c r="G8298" t="s">
        <v>29</v>
      </c>
      <c r="H8298" s="5">
        <v>764</v>
      </c>
      <c r="I8298" s="9">
        <v>0.28999999999999998</v>
      </c>
      <c r="J8298" s="5">
        <v>183.36</v>
      </c>
      <c r="K8298" t="s">
        <v>17</v>
      </c>
      <c r="L8298" s="1">
        <f t="shared" si="516"/>
        <v>42924</v>
      </c>
      <c r="M8298">
        <f t="shared" si="517"/>
        <v>2017</v>
      </c>
      <c r="N8298">
        <f t="shared" si="518"/>
        <v>7</v>
      </c>
      <c r="O8298" t="str">
        <f t="shared" si="519"/>
        <v>2017-07</v>
      </c>
    </row>
    <row r="8299" spans="1:15" x14ac:dyDescent="0.3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s="2" t="s">
        <v>3315</v>
      </c>
      <c r="G8299" t="s">
        <v>29</v>
      </c>
      <c r="H8299" s="5">
        <v>1275</v>
      </c>
      <c r="I8299" s="9">
        <v>0.3</v>
      </c>
      <c r="J8299" s="5">
        <v>522.75</v>
      </c>
      <c r="K8299" t="s">
        <v>17</v>
      </c>
      <c r="L8299" s="1">
        <f t="shared" si="516"/>
        <v>42049</v>
      </c>
      <c r="M8299">
        <f t="shared" si="517"/>
        <v>2015</v>
      </c>
      <c r="N8299">
        <f t="shared" si="518"/>
        <v>2</v>
      </c>
      <c r="O8299" t="str">
        <f t="shared" si="519"/>
        <v>2015-02</v>
      </c>
    </row>
    <row r="8300" spans="1:15" x14ac:dyDescent="0.3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s="2" t="s">
        <v>2286</v>
      </c>
      <c r="G8300" t="s">
        <v>29</v>
      </c>
      <c r="H8300" s="5">
        <v>2493</v>
      </c>
      <c r="I8300" s="9">
        <v>0.16</v>
      </c>
      <c r="J8300" s="5">
        <v>349.02</v>
      </c>
      <c r="K8300" t="s">
        <v>17</v>
      </c>
      <c r="L8300" s="1">
        <f t="shared" si="516"/>
        <v>43022</v>
      </c>
      <c r="M8300">
        <f t="shared" si="517"/>
        <v>2017</v>
      </c>
      <c r="N8300">
        <f t="shared" si="518"/>
        <v>10</v>
      </c>
      <c r="O8300" t="str">
        <f t="shared" si="519"/>
        <v>2017-10</v>
      </c>
    </row>
    <row r="8301" spans="1:15" x14ac:dyDescent="0.3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2">
        <v>43352</v>
      </c>
      <c r="G8301" t="s">
        <v>29</v>
      </c>
      <c r="H8301" s="5">
        <v>1519</v>
      </c>
      <c r="I8301" s="9">
        <v>0.13</v>
      </c>
      <c r="J8301" s="5">
        <v>592.41</v>
      </c>
      <c r="K8301" t="s">
        <v>17</v>
      </c>
      <c r="L8301" s="1">
        <f t="shared" si="516"/>
        <v>43352</v>
      </c>
      <c r="M8301">
        <f t="shared" si="517"/>
        <v>2018</v>
      </c>
      <c r="N8301">
        <f t="shared" si="518"/>
        <v>9</v>
      </c>
      <c r="O8301" t="str">
        <f t="shared" si="519"/>
        <v>2018-09</v>
      </c>
    </row>
    <row r="8302" spans="1:15" x14ac:dyDescent="0.3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2">
        <v>42594</v>
      </c>
      <c r="G8302" t="s">
        <v>29</v>
      </c>
      <c r="H8302" s="5">
        <v>1253</v>
      </c>
      <c r="I8302" s="9">
        <v>0.13</v>
      </c>
      <c r="J8302" s="5">
        <v>451.08</v>
      </c>
      <c r="K8302" t="s">
        <v>17</v>
      </c>
      <c r="L8302" s="1">
        <f t="shared" si="516"/>
        <v>42594</v>
      </c>
      <c r="M8302">
        <f t="shared" si="517"/>
        <v>2016</v>
      </c>
      <c r="N8302">
        <f t="shared" si="518"/>
        <v>8</v>
      </c>
      <c r="O8302" t="str">
        <f t="shared" si="519"/>
        <v>2016-08</v>
      </c>
    </row>
    <row r="8303" spans="1:15" x14ac:dyDescent="0.3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2">
        <v>43322</v>
      </c>
      <c r="G8303" t="s">
        <v>29</v>
      </c>
      <c r="H8303" s="5">
        <v>1272</v>
      </c>
      <c r="I8303" s="9">
        <v>0.18</v>
      </c>
      <c r="J8303" s="5">
        <v>508.8</v>
      </c>
      <c r="K8303" t="s">
        <v>17</v>
      </c>
      <c r="L8303" s="1">
        <f t="shared" si="516"/>
        <v>43322</v>
      </c>
      <c r="M8303">
        <f t="shared" si="517"/>
        <v>2018</v>
      </c>
      <c r="N8303">
        <f t="shared" si="518"/>
        <v>8</v>
      </c>
      <c r="O8303" t="str">
        <f t="shared" si="519"/>
        <v>2018-08</v>
      </c>
    </row>
    <row r="8304" spans="1:15" x14ac:dyDescent="0.3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s="2" t="s">
        <v>5474</v>
      </c>
      <c r="G8304" t="s">
        <v>29</v>
      </c>
      <c r="H8304" s="5">
        <v>2444</v>
      </c>
      <c r="I8304" s="9">
        <v>0.13</v>
      </c>
      <c r="J8304" s="5">
        <v>586.55999999999995</v>
      </c>
      <c r="K8304" t="s">
        <v>17</v>
      </c>
      <c r="L8304" s="1">
        <f t="shared" si="516"/>
        <v>42152</v>
      </c>
      <c r="M8304">
        <f t="shared" si="517"/>
        <v>2015</v>
      </c>
      <c r="N8304">
        <f t="shared" si="518"/>
        <v>5</v>
      </c>
      <c r="O8304" t="str">
        <f t="shared" si="519"/>
        <v>2015-05</v>
      </c>
    </row>
    <row r="8305" spans="1:15" x14ac:dyDescent="0.3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2">
        <v>42979</v>
      </c>
      <c r="G8305" t="s">
        <v>29</v>
      </c>
      <c r="H8305" s="5">
        <v>1174</v>
      </c>
      <c r="I8305" s="9">
        <v>0.11</v>
      </c>
      <c r="J8305" s="5">
        <v>457.86</v>
      </c>
      <c r="K8305" t="s">
        <v>17</v>
      </c>
      <c r="L8305" s="1">
        <f t="shared" si="516"/>
        <v>42979</v>
      </c>
      <c r="M8305">
        <f t="shared" si="517"/>
        <v>2017</v>
      </c>
      <c r="N8305">
        <f t="shared" si="518"/>
        <v>9</v>
      </c>
      <c r="O8305" t="str">
        <f t="shared" si="519"/>
        <v>2017-09</v>
      </c>
    </row>
    <row r="8306" spans="1:15" x14ac:dyDescent="0.3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s="2" t="s">
        <v>145</v>
      </c>
      <c r="G8306" t="s">
        <v>29</v>
      </c>
      <c r="H8306" s="5">
        <v>1738</v>
      </c>
      <c r="I8306" s="9">
        <v>0.24</v>
      </c>
      <c r="J8306" s="5">
        <v>173.8</v>
      </c>
      <c r="K8306" t="s">
        <v>17</v>
      </c>
      <c r="L8306" s="1">
        <f t="shared" si="516"/>
        <v>43362</v>
      </c>
      <c r="M8306">
        <f t="shared" si="517"/>
        <v>2018</v>
      </c>
      <c r="N8306">
        <f t="shared" si="518"/>
        <v>9</v>
      </c>
      <c r="O8306" t="str">
        <f t="shared" si="519"/>
        <v>2018-09</v>
      </c>
    </row>
    <row r="8307" spans="1:15" x14ac:dyDescent="0.3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s="2" t="s">
        <v>6993</v>
      </c>
      <c r="G8307" t="s">
        <v>29</v>
      </c>
      <c r="H8307" s="5">
        <v>1525</v>
      </c>
      <c r="I8307" s="9">
        <v>0.12</v>
      </c>
      <c r="J8307" s="5">
        <v>198.25</v>
      </c>
      <c r="K8307" t="s">
        <v>17</v>
      </c>
      <c r="L8307" s="1">
        <f t="shared" si="516"/>
        <v>43307</v>
      </c>
      <c r="M8307">
        <f t="shared" si="517"/>
        <v>2018</v>
      </c>
      <c r="N8307">
        <f t="shared" si="518"/>
        <v>7</v>
      </c>
      <c r="O8307" t="str">
        <f t="shared" si="519"/>
        <v>2018-07</v>
      </c>
    </row>
    <row r="8308" spans="1:15" x14ac:dyDescent="0.3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s="2" t="s">
        <v>265</v>
      </c>
      <c r="G8308" t="s">
        <v>29</v>
      </c>
      <c r="H8308" s="5">
        <v>1647</v>
      </c>
      <c r="I8308" s="9">
        <v>0.1</v>
      </c>
      <c r="J8308" s="5">
        <v>197.64</v>
      </c>
      <c r="K8308" t="s">
        <v>17</v>
      </c>
      <c r="L8308" s="1">
        <f t="shared" si="516"/>
        <v>42241</v>
      </c>
      <c r="M8308">
        <f t="shared" si="517"/>
        <v>2015</v>
      </c>
      <c r="N8308">
        <f t="shared" si="518"/>
        <v>8</v>
      </c>
      <c r="O8308" t="str">
        <f t="shared" si="519"/>
        <v>2015-08</v>
      </c>
    </row>
    <row r="8309" spans="1:15" x14ac:dyDescent="0.3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2">
        <v>43165</v>
      </c>
      <c r="G8309" t="s">
        <v>29</v>
      </c>
      <c r="H8309" s="5">
        <v>1366</v>
      </c>
      <c r="I8309" s="9">
        <v>0.15</v>
      </c>
      <c r="J8309" s="5">
        <v>368.82</v>
      </c>
      <c r="K8309" t="s">
        <v>17</v>
      </c>
      <c r="L8309" s="1">
        <f t="shared" si="516"/>
        <v>43165</v>
      </c>
      <c r="M8309">
        <f t="shared" si="517"/>
        <v>2018</v>
      </c>
      <c r="N8309">
        <f t="shared" si="518"/>
        <v>3</v>
      </c>
      <c r="O8309" t="str">
        <f t="shared" si="519"/>
        <v>2018-03</v>
      </c>
    </row>
    <row r="8310" spans="1:15" x14ac:dyDescent="0.3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2">
        <v>43411</v>
      </c>
      <c r="G8310" t="s">
        <v>29</v>
      </c>
      <c r="H8310" s="5">
        <v>1015</v>
      </c>
      <c r="I8310" s="9">
        <v>0.15</v>
      </c>
      <c r="J8310" s="5">
        <v>436.45</v>
      </c>
      <c r="K8310" t="s">
        <v>17</v>
      </c>
      <c r="L8310" s="1">
        <f t="shared" si="516"/>
        <v>43411</v>
      </c>
      <c r="M8310">
        <f t="shared" si="517"/>
        <v>2018</v>
      </c>
      <c r="N8310">
        <f t="shared" si="518"/>
        <v>11</v>
      </c>
      <c r="O8310" t="str">
        <f t="shared" si="519"/>
        <v>2018-11</v>
      </c>
    </row>
    <row r="8311" spans="1:15" x14ac:dyDescent="0.3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2">
        <v>42438</v>
      </c>
      <c r="G8311" t="s">
        <v>29</v>
      </c>
      <c r="H8311" s="5">
        <v>2182</v>
      </c>
      <c r="I8311" s="9">
        <v>0.31</v>
      </c>
      <c r="J8311" s="5">
        <v>414.58</v>
      </c>
      <c r="K8311" t="s">
        <v>17</v>
      </c>
      <c r="L8311" s="1">
        <f t="shared" si="516"/>
        <v>42438</v>
      </c>
      <c r="M8311">
        <f t="shared" si="517"/>
        <v>2016</v>
      </c>
      <c r="N8311">
        <f t="shared" si="518"/>
        <v>3</v>
      </c>
      <c r="O8311" t="str">
        <f t="shared" si="519"/>
        <v>2016-03</v>
      </c>
    </row>
    <row r="8312" spans="1:15" x14ac:dyDescent="0.3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2">
        <v>43444</v>
      </c>
      <c r="G8312" t="s">
        <v>29</v>
      </c>
      <c r="H8312" s="5">
        <v>2092</v>
      </c>
      <c r="I8312" s="9">
        <v>0.25</v>
      </c>
      <c r="J8312" s="5">
        <v>732.2</v>
      </c>
      <c r="K8312" t="s">
        <v>17</v>
      </c>
      <c r="L8312" s="1">
        <f t="shared" si="516"/>
        <v>43444</v>
      </c>
      <c r="M8312">
        <f t="shared" si="517"/>
        <v>2018</v>
      </c>
      <c r="N8312">
        <f t="shared" si="518"/>
        <v>12</v>
      </c>
      <c r="O8312" t="str">
        <f t="shared" si="519"/>
        <v>2018-12</v>
      </c>
    </row>
    <row r="8313" spans="1:15" x14ac:dyDescent="0.3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2">
        <v>43134</v>
      </c>
      <c r="G8313" t="s">
        <v>29</v>
      </c>
      <c r="H8313" s="5">
        <v>1730</v>
      </c>
      <c r="I8313" s="9">
        <v>0.31</v>
      </c>
      <c r="J8313" s="5">
        <v>86.5</v>
      </c>
      <c r="K8313" t="s">
        <v>17</v>
      </c>
      <c r="L8313" s="1">
        <f t="shared" si="516"/>
        <v>43134</v>
      </c>
      <c r="M8313">
        <f t="shared" si="517"/>
        <v>2018</v>
      </c>
      <c r="N8313">
        <f t="shared" si="518"/>
        <v>2</v>
      </c>
      <c r="O8313" t="str">
        <f t="shared" si="519"/>
        <v>2018-02</v>
      </c>
    </row>
    <row r="8314" spans="1:15" x14ac:dyDescent="0.3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s="2" t="s">
        <v>467</v>
      </c>
      <c r="G8314" t="s">
        <v>29</v>
      </c>
      <c r="H8314" s="5">
        <v>1323</v>
      </c>
      <c r="I8314" s="9">
        <v>0.19</v>
      </c>
      <c r="J8314" s="5">
        <v>343.98</v>
      </c>
      <c r="K8314" t="s">
        <v>17</v>
      </c>
      <c r="L8314" s="1">
        <f t="shared" si="516"/>
        <v>43386</v>
      </c>
      <c r="M8314">
        <f t="shared" si="517"/>
        <v>2018</v>
      </c>
      <c r="N8314">
        <f t="shared" si="518"/>
        <v>10</v>
      </c>
      <c r="O8314" t="str">
        <f t="shared" si="519"/>
        <v>2018-10</v>
      </c>
    </row>
    <row r="8315" spans="1:15" x14ac:dyDescent="0.3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s="2" t="s">
        <v>1492</v>
      </c>
      <c r="G8315" t="s">
        <v>29</v>
      </c>
      <c r="H8315" s="5">
        <v>2150</v>
      </c>
      <c r="I8315" s="9">
        <v>0.25</v>
      </c>
      <c r="J8315" s="5">
        <v>903</v>
      </c>
      <c r="K8315" t="s">
        <v>17</v>
      </c>
      <c r="L8315" s="1">
        <f t="shared" si="516"/>
        <v>43247</v>
      </c>
      <c r="M8315">
        <f t="shared" si="517"/>
        <v>2018</v>
      </c>
      <c r="N8315">
        <f t="shared" si="518"/>
        <v>5</v>
      </c>
      <c r="O8315" t="str">
        <f t="shared" si="519"/>
        <v>2018-05</v>
      </c>
    </row>
    <row r="8316" spans="1:15" x14ac:dyDescent="0.3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s="2" t="s">
        <v>2038</v>
      </c>
      <c r="G8316" t="s">
        <v>29</v>
      </c>
      <c r="H8316" s="5">
        <v>2226</v>
      </c>
      <c r="I8316" s="9">
        <v>0.14000000000000001</v>
      </c>
      <c r="J8316" s="5">
        <v>779.1</v>
      </c>
      <c r="K8316" t="s">
        <v>17</v>
      </c>
      <c r="L8316" s="1">
        <f t="shared" si="516"/>
        <v>42211</v>
      </c>
      <c r="M8316">
        <f t="shared" si="517"/>
        <v>2015</v>
      </c>
      <c r="N8316">
        <f t="shared" si="518"/>
        <v>7</v>
      </c>
      <c r="O8316" t="str">
        <f t="shared" si="519"/>
        <v>2015-07</v>
      </c>
    </row>
    <row r="8317" spans="1:15" x14ac:dyDescent="0.3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s="2" t="s">
        <v>675</v>
      </c>
      <c r="G8317" t="s">
        <v>29</v>
      </c>
      <c r="H8317" s="5">
        <v>1276</v>
      </c>
      <c r="I8317" s="9">
        <v>0.27</v>
      </c>
      <c r="J8317" s="5">
        <v>242.44</v>
      </c>
      <c r="K8317" t="s">
        <v>17</v>
      </c>
      <c r="L8317" s="1">
        <f t="shared" si="516"/>
        <v>43179</v>
      </c>
      <c r="M8317">
        <f t="shared" si="517"/>
        <v>2018</v>
      </c>
      <c r="N8317">
        <f t="shared" si="518"/>
        <v>3</v>
      </c>
      <c r="O8317" t="str">
        <f t="shared" si="519"/>
        <v>2018-03</v>
      </c>
    </row>
    <row r="8318" spans="1:15" x14ac:dyDescent="0.3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s="2" t="s">
        <v>2678</v>
      </c>
      <c r="G8318" t="s">
        <v>29</v>
      </c>
      <c r="H8318" s="5">
        <v>1851</v>
      </c>
      <c r="I8318" s="9">
        <v>0.1</v>
      </c>
      <c r="J8318" s="5">
        <v>148.08000000000001</v>
      </c>
      <c r="K8318" t="s">
        <v>17</v>
      </c>
      <c r="L8318" s="1">
        <f t="shared" si="516"/>
        <v>43063</v>
      </c>
      <c r="M8318">
        <f t="shared" si="517"/>
        <v>2017</v>
      </c>
      <c r="N8318">
        <f t="shared" si="518"/>
        <v>11</v>
      </c>
      <c r="O8318" t="str">
        <f t="shared" si="519"/>
        <v>2017-11</v>
      </c>
    </row>
    <row r="8319" spans="1:15" x14ac:dyDescent="0.3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2">
        <v>42864</v>
      </c>
      <c r="G8319" t="s">
        <v>29</v>
      </c>
      <c r="H8319" s="5">
        <v>1647</v>
      </c>
      <c r="I8319" s="9">
        <v>0.13</v>
      </c>
      <c r="J8319" s="5">
        <v>214.11</v>
      </c>
      <c r="K8319" t="s">
        <v>17</v>
      </c>
      <c r="L8319" s="1">
        <f t="shared" si="516"/>
        <v>42864</v>
      </c>
      <c r="M8319">
        <f t="shared" si="517"/>
        <v>2017</v>
      </c>
      <c r="N8319">
        <f t="shared" si="518"/>
        <v>5</v>
      </c>
      <c r="O8319" t="str">
        <f t="shared" si="519"/>
        <v>2017-05</v>
      </c>
    </row>
    <row r="8320" spans="1:15" x14ac:dyDescent="0.3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s="2" t="s">
        <v>1245</v>
      </c>
      <c r="G8320" t="s">
        <v>29</v>
      </c>
      <c r="H8320" s="5">
        <v>1215</v>
      </c>
      <c r="I8320" s="9">
        <v>0.21</v>
      </c>
      <c r="J8320" s="5">
        <v>437.4</v>
      </c>
      <c r="K8320" t="s">
        <v>17</v>
      </c>
      <c r="L8320" s="1">
        <f t="shared" si="516"/>
        <v>43431</v>
      </c>
      <c r="M8320">
        <f t="shared" si="517"/>
        <v>2018</v>
      </c>
      <c r="N8320">
        <f t="shared" si="518"/>
        <v>11</v>
      </c>
      <c r="O8320" t="str">
        <f t="shared" si="519"/>
        <v>2018-11</v>
      </c>
    </row>
    <row r="8321" spans="1:15" x14ac:dyDescent="0.3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s="2" t="s">
        <v>1677</v>
      </c>
      <c r="G8321" t="s">
        <v>29</v>
      </c>
      <c r="H8321" s="5">
        <v>1749</v>
      </c>
      <c r="I8321" s="9">
        <v>0.1</v>
      </c>
      <c r="J8321" s="5">
        <v>682.11</v>
      </c>
      <c r="K8321" t="s">
        <v>17</v>
      </c>
      <c r="L8321" s="1">
        <f t="shared" si="516"/>
        <v>42308</v>
      </c>
      <c r="M8321">
        <f t="shared" si="517"/>
        <v>2015</v>
      </c>
      <c r="N8321">
        <f t="shared" si="518"/>
        <v>10</v>
      </c>
      <c r="O8321" t="str">
        <f t="shared" si="519"/>
        <v>2015-10</v>
      </c>
    </row>
    <row r="8322" spans="1:15" x14ac:dyDescent="0.3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s="2" t="s">
        <v>884</v>
      </c>
      <c r="G8322" t="s">
        <v>29</v>
      </c>
      <c r="H8322" s="5">
        <v>2065</v>
      </c>
      <c r="I8322" s="9">
        <v>0.2</v>
      </c>
      <c r="J8322" s="5">
        <v>805.35</v>
      </c>
      <c r="K8322" t="s">
        <v>17</v>
      </c>
      <c r="L8322" s="1">
        <f t="shared" ref="L8322:L8385" si="520">IF(ISNUMBER(F8322),F8322,IFERROR(DATE(VALUE(RIGHT(F8322,4)),VALUE(LEFT(F8322,FIND("/",F8322)-1)),VALUE(MID(F8322,FIND("/",F8322)+1,FIND("/",F8322,FIND("/",F8322)+1)-FIND("/",F8322)-1))),""))</f>
        <v>43330</v>
      </c>
      <c r="M8322">
        <f t="shared" ref="M8322:M8385" si="521">YEAR(L8322)</f>
        <v>2018</v>
      </c>
      <c r="N8322">
        <f t="shared" ref="N8322:N8385" si="522">MONTH(L8322)</f>
        <v>8</v>
      </c>
      <c r="O8322" t="str">
        <f t="shared" ref="O8322:O8385" si="523">TEXT(L8322,"yyyy-mm")</f>
        <v>2018-08</v>
      </c>
    </row>
    <row r="8323" spans="1:15" x14ac:dyDescent="0.3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2">
        <v>43165</v>
      </c>
      <c r="G8323" t="s">
        <v>29</v>
      </c>
      <c r="H8323" s="5">
        <v>1514</v>
      </c>
      <c r="I8323" s="9">
        <v>0.19</v>
      </c>
      <c r="J8323" s="5">
        <v>181.68</v>
      </c>
      <c r="K8323" t="s">
        <v>17</v>
      </c>
      <c r="L8323" s="1">
        <f t="shared" si="520"/>
        <v>43165</v>
      </c>
      <c r="M8323">
        <f t="shared" si="521"/>
        <v>2018</v>
      </c>
      <c r="N8323">
        <f t="shared" si="522"/>
        <v>3</v>
      </c>
      <c r="O8323" t="str">
        <f t="shared" si="523"/>
        <v>2018-03</v>
      </c>
    </row>
    <row r="8324" spans="1:15" x14ac:dyDescent="0.3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2">
        <v>43230</v>
      </c>
      <c r="G8324" t="s">
        <v>29</v>
      </c>
      <c r="H8324" s="5">
        <v>1199</v>
      </c>
      <c r="I8324" s="9">
        <v>0.35</v>
      </c>
      <c r="J8324" s="5">
        <v>515.57000000000005</v>
      </c>
      <c r="K8324" t="s">
        <v>17</v>
      </c>
      <c r="L8324" s="1">
        <f t="shared" si="520"/>
        <v>43230</v>
      </c>
      <c r="M8324">
        <f t="shared" si="521"/>
        <v>2018</v>
      </c>
      <c r="N8324">
        <f t="shared" si="522"/>
        <v>5</v>
      </c>
      <c r="O8324" t="str">
        <f t="shared" si="523"/>
        <v>2018-05</v>
      </c>
    </row>
    <row r="8325" spans="1:15" x14ac:dyDescent="0.3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2">
        <v>43143</v>
      </c>
      <c r="G8325" t="s">
        <v>29</v>
      </c>
      <c r="H8325" s="5">
        <v>1586</v>
      </c>
      <c r="I8325" s="9">
        <v>0.11</v>
      </c>
      <c r="J8325" s="5">
        <v>570.96</v>
      </c>
      <c r="K8325" t="s">
        <v>17</v>
      </c>
      <c r="L8325" s="1">
        <f t="shared" si="520"/>
        <v>43143</v>
      </c>
      <c r="M8325">
        <f t="shared" si="521"/>
        <v>2018</v>
      </c>
      <c r="N8325">
        <f t="shared" si="522"/>
        <v>2</v>
      </c>
      <c r="O8325" t="str">
        <f t="shared" si="523"/>
        <v>2018-02</v>
      </c>
    </row>
    <row r="8326" spans="1:15" x14ac:dyDescent="0.3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2">
        <v>43322</v>
      </c>
      <c r="G8326" t="s">
        <v>29</v>
      </c>
      <c r="H8326" s="5">
        <v>660</v>
      </c>
      <c r="I8326" s="9">
        <v>0.18</v>
      </c>
      <c r="J8326" s="5">
        <v>118.8</v>
      </c>
      <c r="K8326" t="s">
        <v>17</v>
      </c>
      <c r="L8326" s="1">
        <f t="shared" si="520"/>
        <v>43322</v>
      </c>
      <c r="M8326">
        <f t="shared" si="521"/>
        <v>2018</v>
      </c>
      <c r="N8326">
        <f t="shared" si="522"/>
        <v>8</v>
      </c>
      <c r="O8326" t="str">
        <f t="shared" si="523"/>
        <v>2018-08</v>
      </c>
    </row>
    <row r="8327" spans="1:15" x14ac:dyDescent="0.3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s="2" t="s">
        <v>2142</v>
      </c>
      <c r="G8327" t="s">
        <v>29</v>
      </c>
      <c r="H8327" s="5">
        <v>1113</v>
      </c>
      <c r="I8327" s="9">
        <v>0.31</v>
      </c>
      <c r="J8327" s="5">
        <v>422.94</v>
      </c>
      <c r="K8327" t="s">
        <v>17</v>
      </c>
      <c r="L8327" s="1">
        <f t="shared" si="520"/>
        <v>43094</v>
      </c>
      <c r="M8327">
        <f t="shared" si="521"/>
        <v>2017</v>
      </c>
      <c r="N8327">
        <f t="shared" si="522"/>
        <v>12</v>
      </c>
      <c r="O8327" t="str">
        <f t="shared" si="523"/>
        <v>2017-12</v>
      </c>
    </row>
    <row r="8328" spans="1:15" x14ac:dyDescent="0.3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2">
        <v>43133</v>
      </c>
      <c r="G8328" t="s">
        <v>29</v>
      </c>
      <c r="H8328" s="5">
        <v>1246</v>
      </c>
      <c r="I8328" s="9">
        <v>0.18</v>
      </c>
      <c r="J8328" s="5">
        <v>373.8</v>
      </c>
      <c r="K8328" t="s">
        <v>17</v>
      </c>
      <c r="L8328" s="1">
        <f t="shared" si="520"/>
        <v>43133</v>
      </c>
      <c r="M8328">
        <f t="shared" si="521"/>
        <v>2018</v>
      </c>
      <c r="N8328">
        <f t="shared" si="522"/>
        <v>2</v>
      </c>
      <c r="O8328" t="str">
        <f t="shared" si="523"/>
        <v>2018-02</v>
      </c>
    </row>
    <row r="8329" spans="1:15" x14ac:dyDescent="0.3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s="2" t="s">
        <v>2988</v>
      </c>
      <c r="G8329" t="s">
        <v>29</v>
      </c>
      <c r="H8329" s="5">
        <v>700</v>
      </c>
      <c r="I8329" s="9">
        <v>0.28999999999999998</v>
      </c>
      <c r="J8329" s="5">
        <v>217</v>
      </c>
      <c r="K8329" t="s">
        <v>17</v>
      </c>
      <c r="L8329" s="1">
        <f t="shared" si="520"/>
        <v>43095</v>
      </c>
      <c r="M8329">
        <f t="shared" si="521"/>
        <v>2017</v>
      </c>
      <c r="N8329">
        <f t="shared" si="522"/>
        <v>12</v>
      </c>
      <c r="O8329" t="str">
        <f t="shared" si="523"/>
        <v>2017-12</v>
      </c>
    </row>
    <row r="8330" spans="1:15" x14ac:dyDescent="0.3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s="2" t="s">
        <v>2140</v>
      </c>
      <c r="G8330" t="s">
        <v>29</v>
      </c>
      <c r="H8330" s="5">
        <v>719</v>
      </c>
      <c r="I8330" s="9">
        <v>0.17</v>
      </c>
      <c r="J8330" s="5">
        <v>244.46</v>
      </c>
      <c r="K8330" t="s">
        <v>17</v>
      </c>
      <c r="L8330" s="1">
        <f t="shared" si="520"/>
        <v>42968</v>
      </c>
      <c r="M8330">
        <f t="shared" si="521"/>
        <v>2017</v>
      </c>
      <c r="N8330">
        <f t="shared" si="522"/>
        <v>8</v>
      </c>
      <c r="O8330" t="str">
        <f t="shared" si="523"/>
        <v>2017-08</v>
      </c>
    </row>
    <row r="8331" spans="1:15" x14ac:dyDescent="0.3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s="2" t="s">
        <v>1936</v>
      </c>
      <c r="G8331" t="s">
        <v>29</v>
      </c>
      <c r="H8331" s="5">
        <v>1546</v>
      </c>
      <c r="I8331" s="9">
        <v>0.35</v>
      </c>
      <c r="J8331" s="5">
        <v>401.96</v>
      </c>
      <c r="K8331" t="s">
        <v>17</v>
      </c>
      <c r="L8331" s="1">
        <f t="shared" si="520"/>
        <v>42150</v>
      </c>
      <c r="M8331">
        <f t="shared" si="521"/>
        <v>2015</v>
      </c>
      <c r="N8331">
        <f t="shared" si="522"/>
        <v>5</v>
      </c>
      <c r="O8331" t="str">
        <f t="shared" si="523"/>
        <v>2015-05</v>
      </c>
    </row>
    <row r="8332" spans="1:15" x14ac:dyDescent="0.3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s="2" t="s">
        <v>1936</v>
      </c>
      <c r="G8332" t="s">
        <v>29</v>
      </c>
      <c r="H8332" s="5">
        <v>1309</v>
      </c>
      <c r="I8332" s="9">
        <v>0.34</v>
      </c>
      <c r="J8332" s="5">
        <v>65.45</v>
      </c>
      <c r="K8332" t="s">
        <v>17</v>
      </c>
      <c r="L8332" s="1">
        <f t="shared" si="520"/>
        <v>42150</v>
      </c>
      <c r="M8332">
        <f t="shared" si="521"/>
        <v>2015</v>
      </c>
      <c r="N8332">
        <f t="shared" si="522"/>
        <v>5</v>
      </c>
      <c r="O8332" t="str">
        <f t="shared" si="523"/>
        <v>2015-05</v>
      </c>
    </row>
    <row r="8333" spans="1:15" x14ac:dyDescent="0.3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s="2" t="s">
        <v>3421</v>
      </c>
      <c r="G8333" t="s">
        <v>29</v>
      </c>
      <c r="H8333" s="5">
        <v>1349</v>
      </c>
      <c r="I8333" s="9">
        <v>0.34</v>
      </c>
      <c r="J8333" s="5">
        <v>310.27</v>
      </c>
      <c r="K8333" t="s">
        <v>17</v>
      </c>
      <c r="L8333" s="1">
        <f t="shared" si="520"/>
        <v>42641</v>
      </c>
      <c r="M8333">
        <f t="shared" si="521"/>
        <v>2016</v>
      </c>
      <c r="N8333">
        <f t="shared" si="522"/>
        <v>9</v>
      </c>
      <c r="O8333" t="str">
        <f t="shared" si="523"/>
        <v>2016-09</v>
      </c>
    </row>
    <row r="8334" spans="1:15" x14ac:dyDescent="0.3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s="2" t="s">
        <v>1857</v>
      </c>
      <c r="G8334" t="s">
        <v>29</v>
      </c>
      <c r="H8334" s="5">
        <v>1150</v>
      </c>
      <c r="I8334" s="9">
        <v>0.3</v>
      </c>
      <c r="J8334" s="5">
        <v>299</v>
      </c>
      <c r="K8334" t="s">
        <v>17</v>
      </c>
      <c r="L8334" s="1">
        <f t="shared" si="520"/>
        <v>42473</v>
      </c>
      <c r="M8334">
        <f t="shared" si="521"/>
        <v>2016</v>
      </c>
      <c r="N8334">
        <f t="shared" si="522"/>
        <v>4</v>
      </c>
      <c r="O8334" t="str">
        <f t="shared" si="523"/>
        <v>2016-04</v>
      </c>
    </row>
    <row r="8335" spans="1:15" x14ac:dyDescent="0.3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s="2" t="s">
        <v>2201</v>
      </c>
      <c r="G8335" t="s">
        <v>29</v>
      </c>
      <c r="H8335" s="5">
        <v>1713</v>
      </c>
      <c r="I8335" s="9">
        <v>0.28000000000000003</v>
      </c>
      <c r="J8335" s="5">
        <v>359.73</v>
      </c>
      <c r="K8335" t="s">
        <v>17</v>
      </c>
      <c r="L8335" s="1">
        <f t="shared" si="520"/>
        <v>42877</v>
      </c>
      <c r="M8335">
        <f t="shared" si="521"/>
        <v>2017</v>
      </c>
      <c r="N8335">
        <f t="shared" si="522"/>
        <v>5</v>
      </c>
      <c r="O8335" t="str">
        <f t="shared" si="523"/>
        <v>2017-05</v>
      </c>
    </row>
    <row r="8336" spans="1:15" x14ac:dyDescent="0.3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s="2" t="s">
        <v>467</v>
      </c>
      <c r="G8336" t="s">
        <v>29</v>
      </c>
      <c r="H8336" s="5">
        <v>997</v>
      </c>
      <c r="I8336" s="9">
        <v>0.26</v>
      </c>
      <c r="J8336" s="5">
        <v>239.28</v>
      </c>
      <c r="K8336" t="s">
        <v>17</v>
      </c>
      <c r="L8336" s="1">
        <f t="shared" si="520"/>
        <v>43386</v>
      </c>
      <c r="M8336">
        <f t="shared" si="521"/>
        <v>2018</v>
      </c>
      <c r="N8336">
        <f t="shared" si="522"/>
        <v>10</v>
      </c>
      <c r="O8336" t="str">
        <f t="shared" si="523"/>
        <v>2018-10</v>
      </c>
    </row>
    <row r="8337" spans="1:15" x14ac:dyDescent="0.3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s="2" t="s">
        <v>3752</v>
      </c>
      <c r="G8337" t="s">
        <v>29</v>
      </c>
      <c r="H8337" s="5">
        <v>1573</v>
      </c>
      <c r="I8337" s="9">
        <v>0.28999999999999998</v>
      </c>
      <c r="J8337" s="5">
        <v>157.30000000000001</v>
      </c>
      <c r="K8337" t="s">
        <v>17</v>
      </c>
      <c r="L8337" s="1">
        <f t="shared" si="520"/>
        <v>43054</v>
      </c>
      <c r="M8337">
        <f t="shared" si="521"/>
        <v>2017</v>
      </c>
      <c r="N8337">
        <f t="shared" si="522"/>
        <v>11</v>
      </c>
      <c r="O8337" t="str">
        <f t="shared" si="523"/>
        <v>2017-11</v>
      </c>
    </row>
    <row r="8338" spans="1:15" x14ac:dyDescent="0.3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s="2" t="s">
        <v>2704</v>
      </c>
      <c r="G8338" t="s">
        <v>29</v>
      </c>
      <c r="H8338" s="5">
        <v>2253</v>
      </c>
      <c r="I8338" s="9">
        <v>0.16</v>
      </c>
      <c r="J8338" s="5">
        <v>698.43</v>
      </c>
      <c r="K8338" t="s">
        <v>17</v>
      </c>
      <c r="L8338" s="1">
        <f t="shared" si="520"/>
        <v>42270</v>
      </c>
      <c r="M8338">
        <f t="shared" si="521"/>
        <v>2015</v>
      </c>
      <c r="N8338">
        <f t="shared" si="522"/>
        <v>9</v>
      </c>
      <c r="O8338" t="str">
        <f t="shared" si="523"/>
        <v>2015-09</v>
      </c>
    </row>
    <row r="8339" spans="1:15" x14ac:dyDescent="0.3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2">
        <v>43143</v>
      </c>
      <c r="G8339" t="s">
        <v>29</v>
      </c>
      <c r="H8339" s="5">
        <v>1109</v>
      </c>
      <c r="I8339" s="9">
        <v>0.18</v>
      </c>
      <c r="J8339" s="5">
        <v>432.51</v>
      </c>
      <c r="K8339" t="s">
        <v>17</v>
      </c>
      <c r="L8339" s="1">
        <f t="shared" si="520"/>
        <v>43143</v>
      </c>
      <c r="M8339">
        <f t="shared" si="521"/>
        <v>2018</v>
      </c>
      <c r="N8339">
        <f t="shared" si="522"/>
        <v>2</v>
      </c>
      <c r="O8339" t="str">
        <f t="shared" si="523"/>
        <v>2018-02</v>
      </c>
    </row>
    <row r="8340" spans="1:15" x14ac:dyDescent="0.3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2">
        <v>42738</v>
      </c>
      <c r="G8340" t="s">
        <v>29</v>
      </c>
      <c r="H8340" s="5">
        <v>1156</v>
      </c>
      <c r="I8340" s="9">
        <v>0.11</v>
      </c>
      <c r="J8340" s="5">
        <v>184.96</v>
      </c>
      <c r="K8340" t="s">
        <v>17</v>
      </c>
      <c r="L8340" s="1">
        <f t="shared" si="520"/>
        <v>42738</v>
      </c>
      <c r="M8340">
        <f t="shared" si="521"/>
        <v>2017</v>
      </c>
      <c r="N8340">
        <f t="shared" si="522"/>
        <v>1</v>
      </c>
      <c r="O8340" t="str">
        <f t="shared" si="523"/>
        <v>2017-01</v>
      </c>
    </row>
    <row r="8341" spans="1:15" x14ac:dyDescent="0.3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s="2" t="s">
        <v>2142</v>
      </c>
      <c r="G8341" t="s">
        <v>29</v>
      </c>
      <c r="H8341" s="5">
        <v>511</v>
      </c>
      <c r="I8341" s="9">
        <v>0.14000000000000001</v>
      </c>
      <c r="J8341" s="5">
        <v>86.87</v>
      </c>
      <c r="K8341" t="s">
        <v>17</v>
      </c>
      <c r="L8341" s="1">
        <f t="shared" si="520"/>
        <v>43094</v>
      </c>
      <c r="M8341">
        <f t="shared" si="521"/>
        <v>2017</v>
      </c>
      <c r="N8341">
        <f t="shared" si="522"/>
        <v>12</v>
      </c>
      <c r="O8341" t="str">
        <f t="shared" si="523"/>
        <v>2017-12</v>
      </c>
    </row>
    <row r="8342" spans="1:15" x14ac:dyDescent="0.3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2">
        <v>42778</v>
      </c>
      <c r="G8342" t="s">
        <v>29</v>
      </c>
      <c r="H8342" s="5">
        <v>2318</v>
      </c>
      <c r="I8342" s="9">
        <v>0.31</v>
      </c>
      <c r="J8342" s="5">
        <v>370.88</v>
      </c>
      <c r="K8342" t="s">
        <v>17</v>
      </c>
      <c r="L8342" s="1">
        <f t="shared" si="520"/>
        <v>42778</v>
      </c>
      <c r="M8342">
        <f t="shared" si="521"/>
        <v>2017</v>
      </c>
      <c r="N8342">
        <f t="shared" si="522"/>
        <v>2</v>
      </c>
      <c r="O8342" t="str">
        <f t="shared" si="523"/>
        <v>2017-02</v>
      </c>
    </row>
    <row r="8343" spans="1:15" x14ac:dyDescent="0.3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s="2" t="s">
        <v>904</v>
      </c>
      <c r="G8343" t="s">
        <v>29</v>
      </c>
      <c r="H8343" s="5">
        <v>623</v>
      </c>
      <c r="I8343" s="9">
        <v>0.12</v>
      </c>
      <c r="J8343" s="5">
        <v>112.14</v>
      </c>
      <c r="K8343" t="s">
        <v>17</v>
      </c>
      <c r="L8343" s="1">
        <f t="shared" si="520"/>
        <v>43367</v>
      </c>
      <c r="M8343">
        <f t="shared" si="521"/>
        <v>2018</v>
      </c>
      <c r="N8343">
        <f t="shared" si="522"/>
        <v>9</v>
      </c>
      <c r="O8343" t="str">
        <f t="shared" si="523"/>
        <v>2018-09</v>
      </c>
    </row>
    <row r="8344" spans="1:15" x14ac:dyDescent="0.3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s="2" t="s">
        <v>1739</v>
      </c>
      <c r="G8344" t="s">
        <v>29</v>
      </c>
      <c r="H8344" s="5">
        <v>1512</v>
      </c>
      <c r="I8344" s="9">
        <v>0.33</v>
      </c>
      <c r="J8344" s="5">
        <v>181.44</v>
      </c>
      <c r="K8344" t="s">
        <v>17</v>
      </c>
      <c r="L8344" s="1">
        <f t="shared" si="520"/>
        <v>43329</v>
      </c>
      <c r="M8344">
        <f t="shared" si="521"/>
        <v>2018</v>
      </c>
      <c r="N8344">
        <f t="shared" si="522"/>
        <v>8</v>
      </c>
      <c r="O8344" t="str">
        <f t="shared" si="523"/>
        <v>2018-08</v>
      </c>
    </row>
    <row r="8345" spans="1:15" x14ac:dyDescent="0.3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s="2" t="s">
        <v>2549</v>
      </c>
      <c r="G8345" t="s">
        <v>29</v>
      </c>
      <c r="H8345" s="5">
        <v>990</v>
      </c>
      <c r="I8345" s="9">
        <v>0.35</v>
      </c>
      <c r="J8345" s="5">
        <v>445.5</v>
      </c>
      <c r="K8345" t="s">
        <v>17</v>
      </c>
      <c r="L8345" s="1">
        <f t="shared" si="520"/>
        <v>42536</v>
      </c>
      <c r="M8345">
        <f t="shared" si="521"/>
        <v>2016</v>
      </c>
      <c r="N8345">
        <f t="shared" si="522"/>
        <v>6</v>
      </c>
      <c r="O8345" t="str">
        <f t="shared" si="523"/>
        <v>2016-06</v>
      </c>
    </row>
    <row r="8346" spans="1:15" x14ac:dyDescent="0.3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s="2" t="s">
        <v>904</v>
      </c>
      <c r="G8346" t="s">
        <v>29</v>
      </c>
      <c r="H8346" s="5">
        <v>1448</v>
      </c>
      <c r="I8346" s="9">
        <v>0.26</v>
      </c>
      <c r="J8346" s="5">
        <v>173.76</v>
      </c>
      <c r="K8346" t="s">
        <v>17</v>
      </c>
      <c r="L8346" s="1">
        <f t="shared" si="520"/>
        <v>43367</v>
      </c>
      <c r="M8346">
        <f t="shared" si="521"/>
        <v>2018</v>
      </c>
      <c r="N8346">
        <f t="shared" si="522"/>
        <v>9</v>
      </c>
      <c r="O8346" t="str">
        <f t="shared" si="523"/>
        <v>2018-09</v>
      </c>
    </row>
    <row r="8347" spans="1:15" x14ac:dyDescent="0.3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2">
        <v>42374</v>
      </c>
      <c r="G8347" t="s">
        <v>29</v>
      </c>
      <c r="H8347" s="5">
        <v>1788</v>
      </c>
      <c r="I8347" s="9">
        <v>0.14000000000000001</v>
      </c>
      <c r="J8347" s="5">
        <v>625.79999999999995</v>
      </c>
      <c r="K8347" t="s">
        <v>17</v>
      </c>
      <c r="L8347" s="1">
        <f t="shared" si="520"/>
        <v>42374</v>
      </c>
      <c r="M8347">
        <f t="shared" si="521"/>
        <v>2016</v>
      </c>
      <c r="N8347">
        <f t="shared" si="522"/>
        <v>1</v>
      </c>
      <c r="O8347" t="str">
        <f t="shared" si="523"/>
        <v>2016-01</v>
      </c>
    </row>
    <row r="8348" spans="1:15" x14ac:dyDescent="0.3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2">
        <v>43134</v>
      </c>
      <c r="G8348" t="s">
        <v>29</v>
      </c>
      <c r="H8348" s="5">
        <v>1907</v>
      </c>
      <c r="I8348" s="9">
        <v>0.2</v>
      </c>
      <c r="J8348" s="5">
        <v>362.33</v>
      </c>
      <c r="K8348" t="s">
        <v>17</v>
      </c>
      <c r="L8348" s="1">
        <f t="shared" si="520"/>
        <v>43134</v>
      </c>
      <c r="M8348">
        <f t="shared" si="521"/>
        <v>2018</v>
      </c>
      <c r="N8348">
        <f t="shared" si="522"/>
        <v>2</v>
      </c>
      <c r="O8348" t="str">
        <f t="shared" si="523"/>
        <v>2018-02</v>
      </c>
    </row>
    <row r="8349" spans="1:15" x14ac:dyDescent="0.3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s="2" t="s">
        <v>768</v>
      </c>
      <c r="G8349" t="s">
        <v>29</v>
      </c>
      <c r="H8349" s="5">
        <v>2380</v>
      </c>
      <c r="I8349" s="9">
        <v>0.35</v>
      </c>
      <c r="J8349" s="5">
        <v>999.6</v>
      </c>
      <c r="K8349" t="s">
        <v>17</v>
      </c>
      <c r="L8349" s="1">
        <f t="shared" si="520"/>
        <v>42451</v>
      </c>
      <c r="M8349">
        <f t="shared" si="521"/>
        <v>2016</v>
      </c>
      <c r="N8349">
        <f t="shared" si="522"/>
        <v>3</v>
      </c>
      <c r="O8349" t="str">
        <f t="shared" si="523"/>
        <v>2016-03</v>
      </c>
    </row>
    <row r="8350" spans="1:15" x14ac:dyDescent="0.3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s="2" t="s">
        <v>201</v>
      </c>
      <c r="G8350" t="s">
        <v>29</v>
      </c>
      <c r="H8350" s="5">
        <v>2467</v>
      </c>
      <c r="I8350" s="9">
        <v>0.34</v>
      </c>
      <c r="J8350" s="5">
        <v>937.46</v>
      </c>
      <c r="K8350" t="s">
        <v>17</v>
      </c>
      <c r="L8350" s="1">
        <f t="shared" si="520"/>
        <v>42486</v>
      </c>
      <c r="M8350">
        <f t="shared" si="521"/>
        <v>2016</v>
      </c>
      <c r="N8350">
        <f t="shared" si="522"/>
        <v>4</v>
      </c>
      <c r="O8350" t="str">
        <f t="shared" si="523"/>
        <v>2016-04</v>
      </c>
    </row>
    <row r="8351" spans="1:15" x14ac:dyDescent="0.3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s="2" t="s">
        <v>3786</v>
      </c>
      <c r="G8351" t="s">
        <v>29</v>
      </c>
      <c r="H8351" s="5">
        <v>1359</v>
      </c>
      <c r="I8351" s="9">
        <v>0.2</v>
      </c>
      <c r="J8351" s="5">
        <v>95.13</v>
      </c>
      <c r="K8351" t="s">
        <v>17</v>
      </c>
      <c r="L8351" s="1">
        <f t="shared" si="520"/>
        <v>43332</v>
      </c>
      <c r="M8351">
        <f t="shared" si="521"/>
        <v>2018</v>
      </c>
      <c r="N8351">
        <f t="shared" si="522"/>
        <v>8</v>
      </c>
      <c r="O8351" t="str">
        <f t="shared" si="523"/>
        <v>2018-08</v>
      </c>
    </row>
    <row r="8352" spans="1:15" x14ac:dyDescent="0.3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s="2" t="s">
        <v>1049</v>
      </c>
      <c r="G8352" t="s">
        <v>29</v>
      </c>
      <c r="H8352" s="5">
        <v>996</v>
      </c>
      <c r="I8352" s="9">
        <v>0.27</v>
      </c>
      <c r="J8352" s="5">
        <v>199.2</v>
      </c>
      <c r="K8352" t="s">
        <v>17</v>
      </c>
      <c r="L8352" s="1">
        <f t="shared" si="520"/>
        <v>42367</v>
      </c>
      <c r="M8352">
        <f t="shared" si="521"/>
        <v>2015</v>
      </c>
      <c r="N8352">
        <f t="shared" si="522"/>
        <v>12</v>
      </c>
      <c r="O8352" t="str">
        <f t="shared" si="523"/>
        <v>2015-12</v>
      </c>
    </row>
    <row r="8353" spans="1:15" x14ac:dyDescent="0.3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s="2" t="s">
        <v>581</v>
      </c>
      <c r="G8353" t="s">
        <v>29</v>
      </c>
      <c r="H8353" s="5">
        <v>1917</v>
      </c>
      <c r="I8353" s="9">
        <v>0.17</v>
      </c>
      <c r="J8353" s="5">
        <v>383.4</v>
      </c>
      <c r="K8353" t="s">
        <v>17</v>
      </c>
      <c r="L8353" s="1">
        <f t="shared" si="520"/>
        <v>42208</v>
      </c>
      <c r="M8353">
        <f t="shared" si="521"/>
        <v>2015</v>
      </c>
      <c r="N8353">
        <f t="shared" si="522"/>
        <v>7</v>
      </c>
      <c r="O8353" t="str">
        <f t="shared" si="523"/>
        <v>2015-07</v>
      </c>
    </row>
    <row r="8354" spans="1:15" x14ac:dyDescent="0.3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s="2" t="s">
        <v>4785</v>
      </c>
      <c r="G8354" t="s">
        <v>29</v>
      </c>
      <c r="H8354" s="5">
        <v>1073</v>
      </c>
      <c r="I8354" s="9">
        <v>0.13</v>
      </c>
      <c r="J8354" s="5">
        <v>96.57</v>
      </c>
      <c r="K8354" t="s">
        <v>17</v>
      </c>
      <c r="L8354" s="1">
        <f t="shared" si="520"/>
        <v>43124</v>
      </c>
      <c r="M8354">
        <f t="shared" si="521"/>
        <v>2018</v>
      </c>
      <c r="N8354">
        <f t="shared" si="522"/>
        <v>1</v>
      </c>
      <c r="O8354" t="str">
        <f t="shared" si="523"/>
        <v>2018-01</v>
      </c>
    </row>
    <row r="8355" spans="1:15" x14ac:dyDescent="0.3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s="2" t="s">
        <v>6737</v>
      </c>
      <c r="G8355" t="s">
        <v>29</v>
      </c>
      <c r="H8355" s="5">
        <v>1935</v>
      </c>
      <c r="I8355" s="9">
        <v>0.12</v>
      </c>
      <c r="J8355" s="5">
        <v>715.95</v>
      </c>
      <c r="K8355" t="s">
        <v>17</v>
      </c>
      <c r="L8355" s="1">
        <f t="shared" si="520"/>
        <v>42690</v>
      </c>
      <c r="M8355">
        <f t="shared" si="521"/>
        <v>2016</v>
      </c>
      <c r="N8355">
        <f t="shared" si="522"/>
        <v>11</v>
      </c>
      <c r="O8355" t="str">
        <f t="shared" si="523"/>
        <v>2016-11</v>
      </c>
    </row>
    <row r="8356" spans="1:15" x14ac:dyDescent="0.3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s="2" t="s">
        <v>1186</v>
      </c>
      <c r="G8356" t="s">
        <v>29</v>
      </c>
      <c r="H8356" s="5">
        <v>1956</v>
      </c>
      <c r="I8356" s="9">
        <v>0.23</v>
      </c>
      <c r="J8356" s="5">
        <v>567.24</v>
      </c>
      <c r="K8356" t="s">
        <v>17</v>
      </c>
      <c r="L8356" s="1">
        <f t="shared" si="520"/>
        <v>43007</v>
      </c>
      <c r="M8356">
        <f t="shared" si="521"/>
        <v>2017</v>
      </c>
      <c r="N8356">
        <f t="shared" si="522"/>
        <v>9</v>
      </c>
      <c r="O8356" t="str">
        <f t="shared" si="523"/>
        <v>2017-09</v>
      </c>
    </row>
    <row r="8357" spans="1:15" x14ac:dyDescent="0.3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s="2" t="s">
        <v>145</v>
      </c>
      <c r="G8357" t="s">
        <v>29</v>
      </c>
      <c r="H8357" s="5">
        <v>1983</v>
      </c>
      <c r="I8357" s="9">
        <v>0.25</v>
      </c>
      <c r="J8357" s="5">
        <v>436.26</v>
      </c>
      <c r="K8357" t="s">
        <v>17</v>
      </c>
      <c r="L8357" s="1">
        <f t="shared" si="520"/>
        <v>43362</v>
      </c>
      <c r="M8357">
        <f t="shared" si="521"/>
        <v>2018</v>
      </c>
      <c r="N8357">
        <f t="shared" si="522"/>
        <v>9</v>
      </c>
      <c r="O8357" t="str">
        <f t="shared" si="523"/>
        <v>2018-09</v>
      </c>
    </row>
    <row r="8358" spans="1:15" x14ac:dyDescent="0.3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s="2" t="s">
        <v>9207</v>
      </c>
      <c r="G8358" t="s">
        <v>29</v>
      </c>
      <c r="H8358" s="5">
        <v>1751</v>
      </c>
      <c r="I8358" s="9">
        <v>0.23</v>
      </c>
      <c r="J8358" s="5">
        <v>682.89</v>
      </c>
      <c r="K8358" t="s">
        <v>17</v>
      </c>
      <c r="L8358" s="1">
        <f t="shared" si="520"/>
        <v>42444</v>
      </c>
      <c r="M8358">
        <f t="shared" si="521"/>
        <v>2016</v>
      </c>
      <c r="N8358">
        <f t="shared" si="522"/>
        <v>3</v>
      </c>
      <c r="O8358" t="str">
        <f t="shared" si="523"/>
        <v>2016-03</v>
      </c>
    </row>
    <row r="8359" spans="1:15" x14ac:dyDescent="0.3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s="2" t="s">
        <v>223</v>
      </c>
      <c r="G8359" t="s">
        <v>29</v>
      </c>
      <c r="H8359" s="5">
        <v>1457</v>
      </c>
      <c r="I8359" s="9">
        <v>0.1</v>
      </c>
      <c r="J8359" s="5">
        <v>480.81</v>
      </c>
      <c r="K8359" t="s">
        <v>17</v>
      </c>
      <c r="L8359" s="1">
        <f t="shared" si="520"/>
        <v>43248</v>
      </c>
      <c r="M8359">
        <f t="shared" si="521"/>
        <v>2018</v>
      </c>
      <c r="N8359">
        <f t="shared" si="522"/>
        <v>5</v>
      </c>
      <c r="O8359" t="str">
        <f t="shared" si="523"/>
        <v>2018-05</v>
      </c>
    </row>
    <row r="8360" spans="1:15" x14ac:dyDescent="0.3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2">
        <v>42342</v>
      </c>
      <c r="G8360" t="s">
        <v>29</v>
      </c>
      <c r="H8360" s="5">
        <v>1554</v>
      </c>
      <c r="I8360" s="9">
        <v>0.33</v>
      </c>
      <c r="J8360" s="5">
        <v>699.3</v>
      </c>
      <c r="K8360" t="s">
        <v>17</v>
      </c>
      <c r="L8360" s="1">
        <f t="shared" si="520"/>
        <v>42342</v>
      </c>
      <c r="M8360">
        <f t="shared" si="521"/>
        <v>2015</v>
      </c>
      <c r="N8360">
        <f t="shared" si="522"/>
        <v>12</v>
      </c>
      <c r="O8360" t="str">
        <f t="shared" si="523"/>
        <v>2015-12</v>
      </c>
    </row>
    <row r="8361" spans="1:15" x14ac:dyDescent="0.3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s="2" t="s">
        <v>8435</v>
      </c>
      <c r="G8361" t="s">
        <v>29</v>
      </c>
      <c r="H8361" s="5">
        <v>785</v>
      </c>
      <c r="I8361" s="9">
        <v>0.27</v>
      </c>
      <c r="J8361" s="5">
        <v>47.1</v>
      </c>
      <c r="K8361" t="s">
        <v>17</v>
      </c>
      <c r="L8361" s="1">
        <f t="shared" si="520"/>
        <v>43309</v>
      </c>
      <c r="M8361">
        <f t="shared" si="521"/>
        <v>2018</v>
      </c>
      <c r="N8361">
        <f t="shared" si="522"/>
        <v>7</v>
      </c>
      <c r="O8361" t="str">
        <f t="shared" si="523"/>
        <v>2018-07</v>
      </c>
    </row>
    <row r="8362" spans="1:15" x14ac:dyDescent="0.3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s="2" t="s">
        <v>304</v>
      </c>
      <c r="G8362" t="s">
        <v>29</v>
      </c>
      <c r="H8362" s="5">
        <v>1915</v>
      </c>
      <c r="I8362" s="9">
        <v>0.32</v>
      </c>
      <c r="J8362" s="5">
        <v>134.05000000000001</v>
      </c>
      <c r="K8362" t="s">
        <v>17</v>
      </c>
      <c r="L8362" s="1">
        <f t="shared" si="520"/>
        <v>43456</v>
      </c>
      <c r="M8362">
        <f t="shared" si="521"/>
        <v>2018</v>
      </c>
      <c r="N8362">
        <f t="shared" si="522"/>
        <v>12</v>
      </c>
      <c r="O8362" t="str">
        <f t="shared" si="523"/>
        <v>2018-12</v>
      </c>
    </row>
    <row r="8363" spans="1:15" x14ac:dyDescent="0.3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s="2" t="s">
        <v>1745</v>
      </c>
      <c r="G8363" t="s">
        <v>29</v>
      </c>
      <c r="H8363" s="5">
        <v>2000</v>
      </c>
      <c r="I8363" s="9">
        <v>0.27</v>
      </c>
      <c r="J8363" s="5">
        <v>100</v>
      </c>
      <c r="K8363" t="s">
        <v>17</v>
      </c>
      <c r="L8363" s="1">
        <f t="shared" si="520"/>
        <v>42818</v>
      </c>
      <c r="M8363">
        <f t="shared" si="521"/>
        <v>2017</v>
      </c>
      <c r="N8363">
        <f t="shared" si="522"/>
        <v>3</v>
      </c>
      <c r="O8363" t="str">
        <f t="shared" si="523"/>
        <v>2017-03</v>
      </c>
    </row>
    <row r="8364" spans="1:15" x14ac:dyDescent="0.3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s="2" t="s">
        <v>472</v>
      </c>
      <c r="G8364" t="s">
        <v>29</v>
      </c>
      <c r="H8364" s="5">
        <v>2275</v>
      </c>
      <c r="I8364" s="9">
        <v>0.23</v>
      </c>
      <c r="J8364" s="5">
        <v>295.75</v>
      </c>
      <c r="K8364" t="s">
        <v>17</v>
      </c>
      <c r="L8364" s="1">
        <f t="shared" si="520"/>
        <v>42639</v>
      </c>
      <c r="M8364">
        <f t="shared" si="521"/>
        <v>2016</v>
      </c>
      <c r="N8364">
        <f t="shared" si="522"/>
        <v>9</v>
      </c>
      <c r="O8364" t="str">
        <f t="shared" si="523"/>
        <v>2016-09</v>
      </c>
    </row>
    <row r="8365" spans="1:15" x14ac:dyDescent="0.3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s="2" t="s">
        <v>223</v>
      </c>
      <c r="G8365" t="s">
        <v>29</v>
      </c>
      <c r="H8365" s="5">
        <v>1919</v>
      </c>
      <c r="I8365" s="9">
        <v>0.35</v>
      </c>
      <c r="J8365" s="5">
        <v>307.04000000000002</v>
      </c>
      <c r="K8365" t="s">
        <v>17</v>
      </c>
      <c r="L8365" s="1">
        <f t="shared" si="520"/>
        <v>43248</v>
      </c>
      <c r="M8365">
        <f t="shared" si="521"/>
        <v>2018</v>
      </c>
      <c r="N8365">
        <f t="shared" si="522"/>
        <v>5</v>
      </c>
      <c r="O8365" t="str">
        <f t="shared" si="523"/>
        <v>2018-05</v>
      </c>
    </row>
    <row r="8366" spans="1:15" x14ac:dyDescent="0.3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s="2" t="s">
        <v>2140</v>
      </c>
      <c r="G8366" t="s">
        <v>29</v>
      </c>
      <c r="H8366" s="5">
        <v>1790</v>
      </c>
      <c r="I8366" s="9">
        <v>0.14000000000000001</v>
      </c>
      <c r="J8366" s="5">
        <v>411.7</v>
      </c>
      <c r="K8366" t="s">
        <v>17</v>
      </c>
      <c r="L8366" s="1">
        <f t="shared" si="520"/>
        <v>42968</v>
      </c>
      <c r="M8366">
        <f t="shared" si="521"/>
        <v>2017</v>
      </c>
      <c r="N8366">
        <f t="shared" si="522"/>
        <v>8</v>
      </c>
      <c r="O8366" t="str">
        <f t="shared" si="523"/>
        <v>2017-08</v>
      </c>
    </row>
    <row r="8367" spans="1:15" x14ac:dyDescent="0.3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2">
        <v>43195</v>
      </c>
      <c r="G8367" t="s">
        <v>29</v>
      </c>
      <c r="H8367" s="5">
        <v>1676</v>
      </c>
      <c r="I8367" s="9">
        <v>0.24</v>
      </c>
      <c r="J8367" s="5">
        <v>636.88</v>
      </c>
      <c r="K8367" t="s">
        <v>17</v>
      </c>
      <c r="L8367" s="1">
        <f t="shared" si="520"/>
        <v>43195</v>
      </c>
      <c r="M8367">
        <f t="shared" si="521"/>
        <v>2018</v>
      </c>
      <c r="N8367">
        <f t="shared" si="522"/>
        <v>4</v>
      </c>
      <c r="O8367" t="str">
        <f t="shared" si="523"/>
        <v>2018-04</v>
      </c>
    </row>
    <row r="8368" spans="1:15" x14ac:dyDescent="0.3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s="2" t="s">
        <v>192</v>
      </c>
      <c r="G8368" t="s">
        <v>29</v>
      </c>
      <c r="H8368" s="5">
        <v>1205</v>
      </c>
      <c r="I8368" s="9">
        <v>0.26</v>
      </c>
      <c r="J8368" s="5">
        <v>144.6</v>
      </c>
      <c r="K8368" t="s">
        <v>17</v>
      </c>
      <c r="L8368" s="1">
        <f t="shared" si="520"/>
        <v>42490</v>
      </c>
      <c r="M8368">
        <f t="shared" si="521"/>
        <v>2016</v>
      </c>
      <c r="N8368">
        <f t="shared" si="522"/>
        <v>4</v>
      </c>
      <c r="O8368" t="str">
        <f t="shared" si="523"/>
        <v>2016-04</v>
      </c>
    </row>
    <row r="8369" spans="1:15" x14ac:dyDescent="0.3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2">
        <v>43222</v>
      </c>
      <c r="G8369" t="s">
        <v>29</v>
      </c>
      <c r="H8369" s="5">
        <v>2413</v>
      </c>
      <c r="I8369" s="9">
        <v>0.28000000000000003</v>
      </c>
      <c r="J8369" s="5">
        <v>1037.5899999999999</v>
      </c>
      <c r="K8369" t="s">
        <v>17</v>
      </c>
      <c r="L8369" s="1">
        <f t="shared" si="520"/>
        <v>43222</v>
      </c>
      <c r="M8369">
        <f t="shared" si="521"/>
        <v>2018</v>
      </c>
      <c r="N8369">
        <f t="shared" si="522"/>
        <v>5</v>
      </c>
      <c r="O8369" t="str">
        <f t="shared" si="523"/>
        <v>2018-05</v>
      </c>
    </row>
    <row r="8370" spans="1:15" x14ac:dyDescent="0.3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s="2" t="s">
        <v>5296</v>
      </c>
      <c r="G8370" t="s">
        <v>29</v>
      </c>
      <c r="H8370" s="5">
        <v>746</v>
      </c>
      <c r="I8370" s="9">
        <v>0.32</v>
      </c>
      <c r="J8370" s="5">
        <v>104.44</v>
      </c>
      <c r="K8370" t="s">
        <v>17</v>
      </c>
      <c r="L8370" s="1">
        <f t="shared" si="520"/>
        <v>43154</v>
      </c>
      <c r="M8370">
        <f t="shared" si="521"/>
        <v>2018</v>
      </c>
      <c r="N8370">
        <f t="shared" si="522"/>
        <v>2</v>
      </c>
      <c r="O8370" t="str">
        <f t="shared" si="523"/>
        <v>2018-02</v>
      </c>
    </row>
    <row r="8371" spans="1:15" x14ac:dyDescent="0.3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2">
        <v>43445</v>
      </c>
      <c r="G8371" t="s">
        <v>29</v>
      </c>
      <c r="H8371" s="5">
        <v>599</v>
      </c>
      <c r="I8371" s="9">
        <v>0.28999999999999998</v>
      </c>
      <c r="J8371" s="5">
        <v>227.62</v>
      </c>
      <c r="K8371" t="s">
        <v>17</v>
      </c>
      <c r="L8371" s="1">
        <f t="shared" si="520"/>
        <v>43445</v>
      </c>
      <c r="M8371">
        <f t="shared" si="521"/>
        <v>2018</v>
      </c>
      <c r="N8371">
        <f t="shared" si="522"/>
        <v>12</v>
      </c>
      <c r="O8371" t="str">
        <f t="shared" si="523"/>
        <v>2018-12</v>
      </c>
    </row>
    <row r="8372" spans="1:15" x14ac:dyDescent="0.3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s="2" t="s">
        <v>1049</v>
      </c>
      <c r="G8372" t="s">
        <v>29</v>
      </c>
      <c r="H8372" s="5">
        <v>1811</v>
      </c>
      <c r="I8372" s="9">
        <v>0.11</v>
      </c>
      <c r="J8372" s="5">
        <v>742.51</v>
      </c>
      <c r="K8372" t="s">
        <v>17</v>
      </c>
      <c r="L8372" s="1">
        <f t="shared" si="520"/>
        <v>42367</v>
      </c>
      <c r="M8372">
        <f t="shared" si="521"/>
        <v>2015</v>
      </c>
      <c r="N8372">
        <f t="shared" si="522"/>
        <v>12</v>
      </c>
      <c r="O8372" t="str">
        <f t="shared" si="523"/>
        <v>2015-12</v>
      </c>
    </row>
    <row r="8373" spans="1:15" x14ac:dyDescent="0.3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2">
        <v>43411</v>
      </c>
      <c r="G8373" t="s">
        <v>29</v>
      </c>
      <c r="H8373" s="5">
        <v>1384</v>
      </c>
      <c r="I8373" s="9">
        <v>0.3</v>
      </c>
      <c r="J8373" s="5">
        <v>525.91999999999996</v>
      </c>
      <c r="K8373" t="s">
        <v>17</v>
      </c>
      <c r="L8373" s="1">
        <f t="shared" si="520"/>
        <v>43411</v>
      </c>
      <c r="M8373">
        <f t="shared" si="521"/>
        <v>2018</v>
      </c>
      <c r="N8373">
        <f t="shared" si="522"/>
        <v>11</v>
      </c>
      <c r="O8373" t="str">
        <f t="shared" si="523"/>
        <v>2018-11</v>
      </c>
    </row>
    <row r="8374" spans="1:15" x14ac:dyDescent="0.3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s="2" t="s">
        <v>581</v>
      </c>
      <c r="G8374" t="s">
        <v>29</v>
      </c>
      <c r="H8374" s="5">
        <v>2278</v>
      </c>
      <c r="I8374" s="9">
        <v>0.35</v>
      </c>
      <c r="J8374" s="5">
        <v>637.84</v>
      </c>
      <c r="K8374" t="s">
        <v>17</v>
      </c>
      <c r="L8374" s="1">
        <f t="shared" si="520"/>
        <v>42208</v>
      </c>
      <c r="M8374">
        <f t="shared" si="521"/>
        <v>2015</v>
      </c>
      <c r="N8374">
        <f t="shared" si="522"/>
        <v>7</v>
      </c>
      <c r="O8374" t="str">
        <f t="shared" si="523"/>
        <v>2015-07</v>
      </c>
    </row>
    <row r="8375" spans="1:15" x14ac:dyDescent="0.3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2">
        <v>43143</v>
      </c>
      <c r="G8375" t="s">
        <v>29</v>
      </c>
      <c r="H8375" s="5">
        <v>1504</v>
      </c>
      <c r="I8375" s="9">
        <v>0.12</v>
      </c>
      <c r="J8375" s="5">
        <v>210.56</v>
      </c>
      <c r="K8375" t="s">
        <v>17</v>
      </c>
      <c r="L8375" s="1">
        <f t="shared" si="520"/>
        <v>43143</v>
      </c>
      <c r="M8375">
        <f t="shared" si="521"/>
        <v>2018</v>
      </c>
      <c r="N8375">
        <f t="shared" si="522"/>
        <v>2</v>
      </c>
      <c r="O8375" t="str">
        <f t="shared" si="523"/>
        <v>2018-02</v>
      </c>
    </row>
    <row r="8376" spans="1:15" x14ac:dyDescent="0.3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s="2" t="s">
        <v>772</v>
      </c>
      <c r="G8376" t="s">
        <v>29</v>
      </c>
      <c r="H8376" s="5">
        <v>2217</v>
      </c>
      <c r="I8376" s="9">
        <v>0.26</v>
      </c>
      <c r="J8376" s="5">
        <v>554.25</v>
      </c>
      <c r="K8376" t="s">
        <v>17</v>
      </c>
      <c r="L8376" s="1">
        <f t="shared" si="520"/>
        <v>43123</v>
      </c>
      <c r="M8376">
        <f t="shared" si="521"/>
        <v>2018</v>
      </c>
      <c r="N8376">
        <f t="shared" si="522"/>
        <v>1</v>
      </c>
      <c r="O8376" t="str">
        <f t="shared" si="523"/>
        <v>2018-01</v>
      </c>
    </row>
    <row r="8377" spans="1:15" x14ac:dyDescent="0.3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s="2" t="s">
        <v>5474</v>
      </c>
      <c r="G8377" t="s">
        <v>29</v>
      </c>
      <c r="H8377" s="5">
        <v>2115</v>
      </c>
      <c r="I8377" s="9">
        <v>0.35</v>
      </c>
      <c r="J8377" s="5">
        <v>148.05000000000001</v>
      </c>
      <c r="K8377" t="s">
        <v>17</v>
      </c>
      <c r="L8377" s="1">
        <f t="shared" si="520"/>
        <v>42152</v>
      </c>
      <c r="M8377">
        <f t="shared" si="521"/>
        <v>2015</v>
      </c>
      <c r="N8377">
        <f t="shared" si="522"/>
        <v>5</v>
      </c>
      <c r="O8377" t="str">
        <f t="shared" si="523"/>
        <v>2015-05</v>
      </c>
    </row>
    <row r="8378" spans="1:15" x14ac:dyDescent="0.3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2">
        <v>42979</v>
      </c>
      <c r="G8378" t="s">
        <v>29</v>
      </c>
      <c r="H8378" s="5">
        <v>1757</v>
      </c>
      <c r="I8378" s="9">
        <v>0.35</v>
      </c>
      <c r="J8378" s="5">
        <v>105.42</v>
      </c>
      <c r="K8378" t="s">
        <v>17</v>
      </c>
      <c r="L8378" s="1">
        <f t="shared" si="520"/>
        <v>42979</v>
      </c>
      <c r="M8378">
        <f t="shared" si="521"/>
        <v>2017</v>
      </c>
      <c r="N8378">
        <f t="shared" si="522"/>
        <v>9</v>
      </c>
      <c r="O8378" t="str">
        <f t="shared" si="523"/>
        <v>2017-09</v>
      </c>
    </row>
    <row r="8379" spans="1:15" x14ac:dyDescent="0.3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s="2" t="s">
        <v>135</v>
      </c>
      <c r="G8379" t="s">
        <v>29</v>
      </c>
      <c r="H8379" s="5">
        <v>1350</v>
      </c>
      <c r="I8379" s="9">
        <v>0.33</v>
      </c>
      <c r="J8379" s="5">
        <v>432</v>
      </c>
      <c r="K8379" t="s">
        <v>17</v>
      </c>
      <c r="L8379" s="1">
        <f t="shared" si="520"/>
        <v>42731</v>
      </c>
      <c r="M8379">
        <f t="shared" si="521"/>
        <v>2016</v>
      </c>
      <c r="N8379">
        <f t="shared" si="522"/>
        <v>12</v>
      </c>
      <c r="O8379" t="str">
        <f t="shared" si="523"/>
        <v>2016-12</v>
      </c>
    </row>
    <row r="8380" spans="1:15" x14ac:dyDescent="0.3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s="2" t="s">
        <v>774</v>
      </c>
      <c r="G8380" t="s">
        <v>29</v>
      </c>
      <c r="H8380" s="5">
        <v>2176</v>
      </c>
      <c r="I8380" s="9">
        <v>0.23</v>
      </c>
      <c r="J8380" s="5">
        <v>108.8</v>
      </c>
      <c r="K8380" t="s">
        <v>17</v>
      </c>
      <c r="L8380" s="1">
        <f t="shared" si="520"/>
        <v>42876</v>
      </c>
      <c r="M8380">
        <f t="shared" si="521"/>
        <v>2017</v>
      </c>
      <c r="N8380">
        <f t="shared" si="522"/>
        <v>5</v>
      </c>
      <c r="O8380" t="str">
        <f t="shared" si="523"/>
        <v>2017-05</v>
      </c>
    </row>
    <row r="8381" spans="1:15" x14ac:dyDescent="0.3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2">
        <v>42342</v>
      </c>
      <c r="G8381" t="s">
        <v>29</v>
      </c>
      <c r="H8381" s="5">
        <v>1200</v>
      </c>
      <c r="I8381" s="9">
        <v>0.26</v>
      </c>
      <c r="J8381" s="5">
        <v>240</v>
      </c>
      <c r="K8381" t="s">
        <v>17</v>
      </c>
      <c r="L8381" s="1">
        <f t="shared" si="520"/>
        <v>42342</v>
      </c>
      <c r="M8381">
        <f t="shared" si="521"/>
        <v>2015</v>
      </c>
      <c r="N8381">
        <f t="shared" si="522"/>
        <v>12</v>
      </c>
      <c r="O8381" t="str">
        <f t="shared" si="523"/>
        <v>2015-12</v>
      </c>
    </row>
    <row r="8382" spans="1:15" x14ac:dyDescent="0.3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s="2" t="s">
        <v>2142</v>
      </c>
      <c r="G8382" t="s">
        <v>29</v>
      </c>
      <c r="H8382" s="5">
        <v>1823</v>
      </c>
      <c r="I8382" s="9">
        <v>0.1</v>
      </c>
      <c r="J8382" s="5">
        <v>91.15</v>
      </c>
      <c r="K8382" t="s">
        <v>17</v>
      </c>
      <c r="L8382" s="1">
        <f t="shared" si="520"/>
        <v>43094</v>
      </c>
      <c r="M8382">
        <f t="shared" si="521"/>
        <v>2017</v>
      </c>
      <c r="N8382">
        <f t="shared" si="522"/>
        <v>12</v>
      </c>
      <c r="O8382" t="str">
        <f t="shared" si="523"/>
        <v>2017-12</v>
      </c>
    </row>
    <row r="8383" spans="1:15" x14ac:dyDescent="0.3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s="2" t="s">
        <v>479</v>
      </c>
      <c r="G8383" t="s">
        <v>78</v>
      </c>
      <c r="H8383" s="5">
        <v>1936</v>
      </c>
      <c r="I8383" s="9">
        <v>0.32</v>
      </c>
      <c r="J8383" s="5">
        <v>329.12</v>
      </c>
      <c r="K8383" t="s">
        <v>17</v>
      </c>
      <c r="L8383" s="1">
        <f t="shared" si="520"/>
        <v>43087</v>
      </c>
      <c r="M8383">
        <f t="shared" si="521"/>
        <v>2017</v>
      </c>
      <c r="N8383">
        <f t="shared" si="522"/>
        <v>12</v>
      </c>
      <c r="O8383" t="str">
        <f t="shared" si="523"/>
        <v>2017-12</v>
      </c>
    </row>
    <row r="8384" spans="1:15" x14ac:dyDescent="0.3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s="2" t="s">
        <v>460</v>
      </c>
      <c r="G8384" t="s">
        <v>78</v>
      </c>
      <c r="H8384" s="5">
        <v>1193</v>
      </c>
      <c r="I8384" s="9">
        <v>0.21</v>
      </c>
      <c r="J8384" s="5">
        <v>178.95</v>
      </c>
      <c r="K8384" t="s">
        <v>17</v>
      </c>
      <c r="L8384" s="1">
        <f t="shared" si="520"/>
        <v>42581</v>
      </c>
      <c r="M8384">
        <f t="shared" si="521"/>
        <v>2016</v>
      </c>
      <c r="N8384">
        <f t="shared" si="522"/>
        <v>7</v>
      </c>
      <c r="O8384" t="str">
        <f t="shared" si="523"/>
        <v>2016-07</v>
      </c>
    </row>
    <row r="8385" spans="1:15" x14ac:dyDescent="0.3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2">
        <v>42194</v>
      </c>
      <c r="G8385" t="s">
        <v>78</v>
      </c>
      <c r="H8385" s="5">
        <v>983</v>
      </c>
      <c r="I8385" s="9">
        <v>0.31</v>
      </c>
      <c r="J8385" s="5">
        <v>167.11</v>
      </c>
      <c r="K8385" t="s">
        <v>17</v>
      </c>
      <c r="L8385" s="1">
        <f t="shared" si="520"/>
        <v>42194</v>
      </c>
      <c r="M8385">
        <f t="shared" si="521"/>
        <v>2015</v>
      </c>
      <c r="N8385">
        <f t="shared" si="522"/>
        <v>7</v>
      </c>
      <c r="O8385" t="str">
        <f t="shared" si="523"/>
        <v>2015-07</v>
      </c>
    </row>
    <row r="8386" spans="1:15" x14ac:dyDescent="0.3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s="2" t="s">
        <v>6649</v>
      </c>
      <c r="G8386" t="s">
        <v>78</v>
      </c>
      <c r="H8386" s="5">
        <v>1856</v>
      </c>
      <c r="I8386" s="9">
        <v>0.12</v>
      </c>
      <c r="J8386" s="5">
        <v>779.52</v>
      </c>
      <c r="K8386" t="s">
        <v>17</v>
      </c>
      <c r="L8386" s="1">
        <f t="shared" ref="L8386:L8449" si="524">IF(ISNUMBER(F8386),F8386,IFERROR(DATE(VALUE(RIGHT(F8386,4)),VALUE(LEFT(F8386,FIND("/",F8386)-1)),VALUE(MID(F8386,FIND("/",F8386)+1,FIND("/",F8386,FIND("/",F8386)+1)-FIND("/",F8386)-1))),""))</f>
        <v>42453</v>
      </c>
      <c r="M8386">
        <f t="shared" ref="M8386:M8449" si="525">YEAR(L8386)</f>
        <v>2016</v>
      </c>
      <c r="N8386">
        <f t="shared" ref="N8386:N8449" si="526">MONTH(L8386)</f>
        <v>3</v>
      </c>
      <c r="O8386" t="str">
        <f t="shared" ref="O8386:O8449" si="527">TEXT(L8386,"yyyy-mm")</f>
        <v>2016-03</v>
      </c>
    </row>
    <row r="8387" spans="1:15" x14ac:dyDescent="0.3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s="2" t="s">
        <v>1723</v>
      </c>
      <c r="G8387" t="s">
        <v>78</v>
      </c>
      <c r="H8387" s="5">
        <v>2442</v>
      </c>
      <c r="I8387" s="9">
        <v>0.26</v>
      </c>
      <c r="J8387" s="5">
        <v>781.44</v>
      </c>
      <c r="K8387" t="s">
        <v>17</v>
      </c>
      <c r="L8387" s="1">
        <f t="shared" si="524"/>
        <v>43306</v>
      </c>
      <c r="M8387">
        <f t="shared" si="525"/>
        <v>2018</v>
      </c>
      <c r="N8387">
        <f t="shared" si="526"/>
        <v>7</v>
      </c>
      <c r="O8387" t="str">
        <f t="shared" si="527"/>
        <v>2018-07</v>
      </c>
    </row>
    <row r="8388" spans="1:15" x14ac:dyDescent="0.3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s="2" t="s">
        <v>4842</v>
      </c>
      <c r="G8388" t="s">
        <v>78</v>
      </c>
      <c r="H8388" s="5">
        <v>819</v>
      </c>
      <c r="I8388" s="9">
        <v>0.24</v>
      </c>
      <c r="J8388" s="5">
        <v>319.41000000000003</v>
      </c>
      <c r="K8388" t="s">
        <v>17</v>
      </c>
      <c r="L8388" s="1">
        <f t="shared" si="524"/>
        <v>43264</v>
      </c>
      <c r="M8388">
        <f t="shared" si="525"/>
        <v>2018</v>
      </c>
      <c r="N8388">
        <f t="shared" si="526"/>
        <v>6</v>
      </c>
      <c r="O8388" t="str">
        <f t="shared" si="527"/>
        <v>2018-06</v>
      </c>
    </row>
    <row r="8389" spans="1:15" x14ac:dyDescent="0.3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s="2" t="s">
        <v>2463</v>
      </c>
      <c r="G8389" t="s">
        <v>78</v>
      </c>
      <c r="H8389" s="5">
        <v>520</v>
      </c>
      <c r="I8389" s="9">
        <v>0.3</v>
      </c>
      <c r="J8389" s="5">
        <v>150.80000000000001</v>
      </c>
      <c r="K8389" t="s">
        <v>17</v>
      </c>
      <c r="L8389" s="1">
        <f t="shared" si="524"/>
        <v>42093</v>
      </c>
      <c r="M8389">
        <f t="shared" si="525"/>
        <v>2015</v>
      </c>
      <c r="N8389">
        <f t="shared" si="526"/>
        <v>3</v>
      </c>
      <c r="O8389" t="str">
        <f t="shared" si="527"/>
        <v>2015-03</v>
      </c>
    </row>
    <row r="8390" spans="1:15" x14ac:dyDescent="0.3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s="2" t="s">
        <v>5847</v>
      </c>
      <c r="G8390" t="s">
        <v>78</v>
      </c>
      <c r="H8390" s="5">
        <v>2224</v>
      </c>
      <c r="I8390" s="9">
        <v>0.19</v>
      </c>
      <c r="J8390" s="5">
        <v>822.88</v>
      </c>
      <c r="K8390" t="s">
        <v>17</v>
      </c>
      <c r="L8390" s="1">
        <f t="shared" si="524"/>
        <v>43148</v>
      </c>
      <c r="M8390">
        <f t="shared" si="525"/>
        <v>2018</v>
      </c>
      <c r="N8390">
        <f t="shared" si="526"/>
        <v>2</v>
      </c>
      <c r="O8390" t="str">
        <f t="shared" si="527"/>
        <v>2018-02</v>
      </c>
    </row>
    <row r="8391" spans="1:15" x14ac:dyDescent="0.3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s="2" t="s">
        <v>2961</v>
      </c>
      <c r="G8391" t="s">
        <v>78</v>
      </c>
      <c r="H8391" s="5">
        <v>1290</v>
      </c>
      <c r="I8391" s="9">
        <v>0.31</v>
      </c>
      <c r="J8391" s="5">
        <v>516</v>
      </c>
      <c r="K8391" t="s">
        <v>17</v>
      </c>
      <c r="L8391" s="1">
        <f t="shared" si="524"/>
        <v>42448</v>
      </c>
      <c r="M8391">
        <f t="shared" si="525"/>
        <v>2016</v>
      </c>
      <c r="N8391">
        <f t="shared" si="526"/>
        <v>3</v>
      </c>
      <c r="O8391" t="str">
        <f t="shared" si="527"/>
        <v>2016-03</v>
      </c>
    </row>
    <row r="8392" spans="1:15" x14ac:dyDescent="0.3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s="2" t="s">
        <v>540</v>
      </c>
      <c r="G8392" t="s">
        <v>78</v>
      </c>
      <c r="H8392" s="5">
        <v>1294</v>
      </c>
      <c r="I8392" s="9">
        <v>0.33</v>
      </c>
      <c r="J8392" s="5">
        <v>517.6</v>
      </c>
      <c r="K8392" t="s">
        <v>17</v>
      </c>
      <c r="L8392" s="1">
        <f t="shared" si="524"/>
        <v>42543</v>
      </c>
      <c r="M8392">
        <f t="shared" si="525"/>
        <v>2016</v>
      </c>
      <c r="N8392">
        <f t="shared" si="526"/>
        <v>6</v>
      </c>
      <c r="O8392" t="str">
        <f t="shared" si="527"/>
        <v>2016-06</v>
      </c>
    </row>
    <row r="8393" spans="1:15" x14ac:dyDescent="0.3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2">
        <v>42775</v>
      </c>
      <c r="G8393" t="s">
        <v>78</v>
      </c>
      <c r="H8393" s="5">
        <v>620</v>
      </c>
      <c r="I8393" s="9">
        <v>0.27</v>
      </c>
      <c r="J8393" s="5">
        <v>117.8</v>
      </c>
      <c r="K8393" t="s">
        <v>17</v>
      </c>
      <c r="L8393" s="1">
        <f t="shared" si="524"/>
        <v>42775</v>
      </c>
      <c r="M8393">
        <f t="shared" si="525"/>
        <v>2017</v>
      </c>
      <c r="N8393">
        <f t="shared" si="526"/>
        <v>2</v>
      </c>
      <c r="O8393" t="str">
        <f t="shared" si="527"/>
        <v>2017-02</v>
      </c>
    </row>
    <row r="8394" spans="1:15" x14ac:dyDescent="0.3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s="2" t="s">
        <v>607</v>
      </c>
      <c r="G8394" t="s">
        <v>78</v>
      </c>
      <c r="H8394" s="5">
        <v>1154</v>
      </c>
      <c r="I8394" s="9">
        <v>0.35</v>
      </c>
      <c r="J8394" s="5">
        <v>426.98</v>
      </c>
      <c r="K8394" t="s">
        <v>17</v>
      </c>
      <c r="L8394" s="1">
        <f t="shared" si="524"/>
        <v>42268</v>
      </c>
      <c r="M8394">
        <f t="shared" si="525"/>
        <v>2015</v>
      </c>
      <c r="N8394">
        <f t="shared" si="526"/>
        <v>9</v>
      </c>
      <c r="O8394" t="str">
        <f t="shared" si="527"/>
        <v>2015-09</v>
      </c>
    </row>
    <row r="8395" spans="1:15" x14ac:dyDescent="0.3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s="2" t="s">
        <v>937</v>
      </c>
      <c r="G8395" t="s">
        <v>103</v>
      </c>
      <c r="H8395" s="5">
        <v>773</v>
      </c>
      <c r="I8395" s="9">
        <v>0.13</v>
      </c>
      <c r="J8395" s="5">
        <v>123.68</v>
      </c>
      <c r="K8395" t="s">
        <v>17</v>
      </c>
      <c r="L8395" s="1">
        <f t="shared" si="524"/>
        <v>42997</v>
      </c>
      <c r="M8395">
        <f t="shared" si="525"/>
        <v>2017</v>
      </c>
      <c r="N8395">
        <f t="shared" si="526"/>
        <v>9</v>
      </c>
      <c r="O8395" t="str">
        <f t="shared" si="527"/>
        <v>2017-09</v>
      </c>
    </row>
    <row r="8396" spans="1:15" x14ac:dyDescent="0.3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s="2" t="s">
        <v>6610</v>
      </c>
      <c r="G8396" t="s">
        <v>103</v>
      </c>
      <c r="H8396" s="5">
        <v>1897</v>
      </c>
      <c r="I8396" s="9">
        <v>0.19</v>
      </c>
      <c r="J8396" s="5">
        <v>341.46</v>
      </c>
      <c r="K8396" t="s">
        <v>17</v>
      </c>
      <c r="L8396" s="1">
        <f t="shared" si="524"/>
        <v>42369</v>
      </c>
      <c r="M8396">
        <f t="shared" si="525"/>
        <v>2015</v>
      </c>
      <c r="N8396">
        <f t="shared" si="526"/>
        <v>12</v>
      </c>
      <c r="O8396" t="str">
        <f t="shared" si="527"/>
        <v>2015-12</v>
      </c>
    </row>
    <row r="8397" spans="1:15" x14ac:dyDescent="0.3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s="2" t="s">
        <v>199</v>
      </c>
      <c r="G8397" t="s">
        <v>103</v>
      </c>
      <c r="H8397" s="5">
        <v>586</v>
      </c>
      <c r="I8397" s="9">
        <v>0.28999999999999998</v>
      </c>
      <c r="J8397" s="5">
        <v>29.3</v>
      </c>
      <c r="K8397" t="s">
        <v>17</v>
      </c>
      <c r="L8397" s="1">
        <f t="shared" si="524"/>
        <v>43357</v>
      </c>
      <c r="M8397">
        <f t="shared" si="525"/>
        <v>2018</v>
      </c>
      <c r="N8397">
        <f t="shared" si="526"/>
        <v>9</v>
      </c>
      <c r="O8397" t="str">
        <f t="shared" si="527"/>
        <v>2018-09</v>
      </c>
    </row>
    <row r="8398" spans="1:15" x14ac:dyDescent="0.3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2">
        <v>42411</v>
      </c>
      <c r="G8398" t="s">
        <v>103</v>
      </c>
      <c r="H8398" s="5">
        <v>821</v>
      </c>
      <c r="I8398" s="9">
        <v>0.25</v>
      </c>
      <c r="J8398" s="5">
        <v>229.88</v>
      </c>
      <c r="K8398" t="s">
        <v>17</v>
      </c>
      <c r="L8398" s="1">
        <f t="shared" si="524"/>
        <v>42411</v>
      </c>
      <c r="M8398">
        <f t="shared" si="525"/>
        <v>2016</v>
      </c>
      <c r="N8398">
        <f t="shared" si="526"/>
        <v>2</v>
      </c>
      <c r="O8398" t="str">
        <f t="shared" si="527"/>
        <v>2016-02</v>
      </c>
    </row>
    <row r="8399" spans="1:15" x14ac:dyDescent="0.3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2">
        <v>43112</v>
      </c>
      <c r="G8399" t="s">
        <v>103</v>
      </c>
      <c r="H8399" s="5">
        <v>1086</v>
      </c>
      <c r="I8399" s="9">
        <v>0.23</v>
      </c>
      <c r="J8399" s="5">
        <v>184.62</v>
      </c>
      <c r="K8399" t="s">
        <v>17</v>
      </c>
      <c r="L8399" s="1">
        <f t="shared" si="524"/>
        <v>43112</v>
      </c>
      <c r="M8399">
        <f t="shared" si="525"/>
        <v>2018</v>
      </c>
      <c r="N8399">
        <f t="shared" si="526"/>
        <v>1</v>
      </c>
      <c r="O8399" t="str">
        <f t="shared" si="527"/>
        <v>2018-01</v>
      </c>
    </row>
    <row r="8400" spans="1:15" x14ac:dyDescent="0.3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s="2" t="s">
        <v>5847</v>
      </c>
      <c r="G8400" t="s">
        <v>103</v>
      </c>
      <c r="H8400" s="5">
        <v>2076</v>
      </c>
      <c r="I8400" s="9">
        <v>0.2</v>
      </c>
      <c r="J8400" s="5">
        <v>747.36</v>
      </c>
      <c r="K8400" t="s">
        <v>17</v>
      </c>
      <c r="L8400" s="1">
        <f t="shared" si="524"/>
        <v>43148</v>
      </c>
      <c r="M8400">
        <f t="shared" si="525"/>
        <v>2018</v>
      </c>
      <c r="N8400">
        <f t="shared" si="526"/>
        <v>2</v>
      </c>
      <c r="O8400" t="str">
        <f t="shared" si="527"/>
        <v>2018-02</v>
      </c>
    </row>
    <row r="8401" spans="1:15" x14ac:dyDescent="0.3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s="2" t="s">
        <v>937</v>
      </c>
      <c r="G8401" t="s">
        <v>103</v>
      </c>
      <c r="H8401" s="5">
        <v>1758</v>
      </c>
      <c r="I8401" s="9">
        <v>0.16</v>
      </c>
      <c r="J8401" s="5">
        <v>544.98</v>
      </c>
      <c r="K8401" t="s">
        <v>17</v>
      </c>
      <c r="L8401" s="1">
        <f t="shared" si="524"/>
        <v>42997</v>
      </c>
      <c r="M8401">
        <f t="shared" si="525"/>
        <v>2017</v>
      </c>
      <c r="N8401">
        <f t="shared" si="526"/>
        <v>9</v>
      </c>
      <c r="O8401" t="str">
        <f t="shared" si="527"/>
        <v>2017-09</v>
      </c>
    </row>
    <row r="8402" spans="1:15" x14ac:dyDescent="0.3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2">
        <v>42256</v>
      </c>
      <c r="G8402" t="s">
        <v>103</v>
      </c>
      <c r="H8402" s="5">
        <v>2133</v>
      </c>
      <c r="I8402" s="9">
        <v>0.24</v>
      </c>
      <c r="J8402" s="5">
        <v>767.88</v>
      </c>
      <c r="K8402" t="s">
        <v>17</v>
      </c>
      <c r="L8402" s="1">
        <f t="shared" si="524"/>
        <v>42256</v>
      </c>
      <c r="M8402">
        <f t="shared" si="525"/>
        <v>2015</v>
      </c>
      <c r="N8402">
        <f t="shared" si="526"/>
        <v>9</v>
      </c>
      <c r="O8402" t="str">
        <f t="shared" si="527"/>
        <v>2015-09</v>
      </c>
    </row>
    <row r="8403" spans="1:15" x14ac:dyDescent="0.3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s="2" t="s">
        <v>5847</v>
      </c>
      <c r="G8403" t="s">
        <v>103</v>
      </c>
      <c r="H8403" s="5">
        <v>1849</v>
      </c>
      <c r="I8403" s="9">
        <v>0.24</v>
      </c>
      <c r="J8403" s="5">
        <v>332.82</v>
      </c>
      <c r="K8403" t="s">
        <v>17</v>
      </c>
      <c r="L8403" s="1">
        <f t="shared" si="524"/>
        <v>43148</v>
      </c>
      <c r="M8403">
        <f t="shared" si="525"/>
        <v>2018</v>
      </c>
      <c r="N8403">
        <f t="shared" si="526"/>
        <v>2</v>
      </c>
      <c r="O8403" t="str">
        <f t="shared" si="527"/>
        <v>2018-02</v>
      </c>
    </row>
    <row r="8404" spans="1:15" x14ac:dyDescent="0.3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s="2" t="s">
        <v>1507</v>
      </c>
      <c r="G8404" t="s">
        <v>103</v>
      </c>
      <c r="H8404" s="5">
        <v>1153</v>
      </c>
      <c r="I8404" s="9">
        <v>0.26</v>
      </c>
      <c r="J8404" s="5">
        <v>138.36000000000001</v>
      </c>
      <c r="K8404" t="s">
        <v>17</v>
      </c>
      <c r="L8404" s="1">
        <f t="shared" si="524"/>
        <v>43334</v>
      </c>
      <c r="M8404">
        <f t="shared" si="525"/>
        <v>2018</v>
      </c>
      <c r="N8404">
        <f t="shared" si="526"/>
        <v>8</v>
      </c>
      <c r="O8404" t="str">
        <f t="shared" si="527"/>
        <v>2018-08</v>
      </c>
    </row>
    <row r="8405" spans="1:15" x14ac:dyDescent="0.3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2">
        <v>42159</v>
      </c>
      <c r="G8405" t="s">
        <v>103</v>
      </c>
      <c r="H8405" s="5">
        <v>1869</v>
      </c>
      <c r="I8405" s="9">
        <v>0.27</v>
      </c>
      <c r="J8405" s="5">
        <v>616.77</v>
      </c>
      <c r="K8405" t="s">
        <v>17</v>
      </c>
      <c r="L8405" s="1">
        <f t="shared" si="524"/>
        <v>42159</v>
      </c>
      <c r="M8405">
        <f t="shared" si="525"/>
        <v>2015</v>
      </c>
      <c r="N8405">
        <f t="shared" si="526"/>
        <v>6</v>
      </c>
      <c r="O8405" t="str">
        <f t="shared" si="527"/>
        <v>2015-06</v>
      </c>
    </row>
    <row r="8406" spans="1:15" x14ac:dyDescent="0.3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s="2" t="s">
        <v>5847</v>
      </c>
      <c r="G8406" t="s">
        <v>103</v>
      </c>
      <c r="H8406" s="5">
        <v>910</v>
      </c>
      <c r="I8406" s="9">
        <v>0.24</v>
      </c>
      <c r="J8406" s="5">
        <v>154.69999999999999</v>
      </c>
      <c r="K8406" t="s">
        <v>17</v>
      </c>
      <c r="L8406" s="1">
        <f t="shared" si="524"/>
        <v>43148</v>
      </c>
      <c r="M8406">
        <f t="shared" si="525"/>
        <v>2018</v>
      </c>
      <c r="N8406">
        <f t="shared" si="526"/>
        <v>2</v>
      </c>
      <c r="O8406" t="str">
        <f t="shared" si="527"/>
        <v>2018-02</v>
      </c>
    </row>
    <row r="8407" spans="1:15" x14ac:dyDescent="0.3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s="2" t="s">
        <v>1476</v>
      </c>
      <c r="G8407" t="s">
        <v>23</v>
      </c>
      <c r="H8407" s="5">
        <v>2317</v>
      </c>
      <c r="I8407" s="9">
        <v>0.23</v>
      </c>
      <c r="J8407" s="5">
        <v>486.57</v>
      </c>
      <c r="K8407" t="s">
        <v>17</v>
      </c>
      <c r="L8407" s="1">
        <f t="shared" si="524"/>
        <v>43403</v>
      </c>
      <c r="M8407">
        <f t="shared" si="525"/>
        <v>2018</v>
      </c>
      <c r="N8407">
        <f t="shared" si="526"/>
        <v>10</v>
      </c>
      <c r="O8407" t="str">
        <f t="shared" si="527"/>
        <v>2018-10</v>
      </c>
    </row>
    <row r="8408" spans="1:15" x14ac:dyDescent="0.3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s="2" t="s">
        <v>6973</v>
      </c>
      <c r="G8408" t="s">
        <v>23</v>
      </c>
      <c r="H8408" s="5">
        <v>763</v>
      </c>
      <c r="I8408" s="9">
        <v>0.16</v>
      </c>
      <c r="J8408" s="5">
        <v>343.35</v>
      </c>
      <c r="K8408" t="s">
        <v>17</v>
      </c>
      <c r="L8408" s="1">
        <f t="shared" si="524"/>
        <v>42994</v>
      </c>
      <c r="M8408">
        <f t="shared" si="525"/>
        <v>2017</v>
      </c>
      <c r="N8408">
        <f t="shared" si="526"/>
        <v>9</v>
      </c>
      <c r="O8408" t="str">
        <f t="shared" si="527"/>
        <v>2017-09</v>
      </c>
    </row>
    <row r="8409" spans="1:15" x14ac:dyDescent="0.3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2">
        <v>43135</v>
      </c>
      <c r="G8409" t="s">
        <v>23</v>
      </c>
      <c r="H8409" s="5">
        <v>781</v>
      </c>
      <c r="I8409" s="9">
        <v>0.16</v>
      </c>
      <c r="J8409" s="5">
        <v>101.53</v>
      </c>
      <c r="K8409" t="s">
        <v>17</v>
      </c>
      <c r="L8409" s="1">
        <f t="shared" si="524"/>
        <v>43135</v>
      </c>
      <c r="M8409">
        <f t="shared" si="525"/>
        <v>2018</v>
      </c>
      <c r="N8409">
        <f t="shared" si="526"/>
        <v>2</v>
      </c>
      <c r="O8409" t="str">
        <f t="shared" si="527"/>
        <v>2018-02</v>
      </c>
    </row>
    <row r="8410" spans="1:15" x14ac:dyDescent="0.3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s="2" t="s">
        <v>1515</v>
      </c>
      <c r="G8410" t="s">
        <v>23</v>
      </c>
      <c r="H8410" s="5">
        <v>2265</v>
      </c>
      <c r="I8410" s="9">
        <v>0.19</v>
      </c>
      <c r="J8410" s="5">
        <v>294.45</v>
      </c>
      <c r="K8410" t="s">
        <v>17</v>
      </c>
      <c r="L8410" s="1">
        <f t="shared" si="524"/>
        <v>42358</v>
      </c>
      <c r="M8410">
        <f t="shared" si="525"/>
        <v>2015</v>
      </c>
      <c r="N8410">
        <f t="shared" si="526"/>
        <v>12</v>
      </c>
      <c r="O8410" t="str">
        <f t="shared" si="527"/>
        <v>2015-12</v>
      </c>
    </row>
    <row r="8411" spans="1:15" x14ac:dyDescent="0.3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s="2" t="s">
        <v>1515</v>
      </c>
      <c r="G8411" t="s">
        <v>23</v>
      </c>
      <c r="H8411" s="5">
        <v>884</v>
      </c>
      <c r="I8411" s="9">
        <v>0.1</v>
      </c>
      <c r="J8411" s="5">
        <v>238.68</v>
      </c>
      <c r="K8411" t="s">
        <v>17</v>
      </c>
      <c r="L8411" s="1">
        <f t="shared" si="524"/>
        <v>42358</v>
      </c>
      <c r="M8411">
        <f t="shared" si="525"/>
        <v>2015</v>
      </c>
      <c r="N8411">
        <f t="shared" si="526"/>
        <v>12</v>
      </c>
      <c r="O8411" t="str">
        <f t="shared" si="527"/>
        <v>2015-12</v>
      </c>
    </row>
    <row r="8412" spans="1:15" x14ac:dyDescent="0.3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2">
        <v>43141</v>
      </c>
      <c r="G8412" t="s">
        <v>23</v>
      </c>
      <c r="H8412" s="5">
        <v>1565</v>
      </c>
      <c r="I8412" s="9">
        <v>0.12</v>
      </c>
      <c r="J8412" s="5">
        <v>641.65</v>
      </c>
      <c r="K8412" t="s">
        <v>17</v>
      </c>
      <c r="L8412" s="1">
        <f t="shared" si="524"/>
        <v>43141</v>
      </c>
      <c r="M8412">
        <f t="shared" si="525"/>
        <v>2018</v>
      </c>
      <c r="N8412">
        <f t="shared" si="526"/>
        <v>2</v>
      </c>
      <c r="O8412" t="str">
        <f t="shared" si="527"/>
        <v>2018-02</v>
      </c>
    </row>
    <row r="8413" spans="1:15" x14ac:dyDescent="0.3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2">
        <v>43141</v>
      </c>
      <c r="G8413" t="s">
        <v>23</v>
      </c>
      <c r="H8413" s="5">
        <v>704</v>
      </c>
      <c r="I8413" s="9">
        <v>0.22</v>
      </c>
      <c r="J8413" s="5">
        <v>70.400000000000006</v>
      </c>
      <c r="K8413" t="s">
        <v>17</v>
      </c>
      <c r="L8413" s="1">
        <f t="shared" si="524"/>
        <v>43141</v>
      </c>
      <c r="M8413">
        <f t="shared" si="525"/>
        <v>2018</v>
      </c>
      <c r="N8413">
        <f t="shared" si="526"/>
        <v>2</v>
      </c>
      <c r="O8413" t="str">
        <f t="shared" si="527"/>
        <v>2018-02</v>
      </c>
    </row>
    <row r="8414" spans="1:15" x14ac:dyDescent="0.3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2">
        <v>43141</v>
      </c>
      <c r="G8414" t="s">
        <v>23</v>
      </c>
      <c r="H8414" s="5">
        <v>901</v>
      </c>
      <c r="I8414" s="9">
        <v>0.28999999999999998</v>
      </c>
      <c r="J8414" s="5">
        <v>45.05</v>
      </c>
      <c r="K8414" t="s">
        <v>17</v>
      </c>
      <c r="L8414" s="1">
        <f t="shared" si="524"/>
        <v>43141</v>
      </c>
      <c r="M8414">
        <f t="shared" si="525"/>
        <v>2018</v>
      </c>
      <c r="N8414">
        <f t="shared" si="526"/>
        <v>2</v>
      </c>
      <c r="O8414" t="str">
        <f t="shared" si="527"/>
        <v>2018-02</v>
      </c>
    </row>
    <row r="8415" spans="1:15" x14ac:dyDescent="0.3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2">
        <v>43141</v>
      </c>
      <c r="G8415" t="s">
        <v>23</v>
      </c>
      <c r="H8415" s="5">
        <v>2229</v>
      </c>
      <c r="I8415" s="9">
        <v>0.24</v>
      </c>
      <c r="J8415" s="5">
        <v>334.35</v>
      </c>
      <c r="K8415" t="s">
        <v>17</v>
      </c>
      <c r="L8415" s="1">
        <f t="shared" si="524"/>
        <v>43141</v>
      </c>
      <c r="M8415">
        <f t="shared" si="525"/>
        <v>2018</v>
      </c>
      <c r="N8415">
        <f t="shared" si="526"/>
        <v>2</v>
      </c>
      <c r="O8415" t="str">
        <f t="shared" si="527"/>
        <v>2018-02</v>
      </c>
    </row>
    <row r="8416" spans="1:15" x14ac:dyDescent="0.3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2">
        <v>43348</v>
      </c>
      <c r="G8416" t="s">
        <v>29</v>
      </c>
      <c r="H8416" s="5">
        <v>990</v>
      </c>
      <c r="I8416" s="9">
        <v>0.3</v>
      </c>
      <c r="J8416" s="5">
        <v>386.1</v>
      </c>
      <c r="K8416" t="s">
        <v>17</v>
      </c>
      <c r="L8416" s="1">
        <f t="shared" si="524"/>
        <v>43348</v>
      </c>
      <c r="M8416">
        <f t="shared" si="525"/>
        <v>2018</v>
      </c>
      <c r="N8416">
        <f t="shared" si="526"/>
        <v>9</v>
      </c>
      <c r="O8416" t="str">
        <f t="shared" si="527"/>
        <v>2018-09</v>
      </c>
    </row>
    <row r="8417" spans="1:15" x14ac:dyDescent="0.3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s="2" t="s">
        <v>1664</v>
      </c>
      <c r="G8417" t="s">
        <v>29</v>
      </c>
      <c r="H8417" s="5">
        <v>1014</v>
      </c>
      <c r="I8417" s="9">
        <v>0.25</v>
      </c>
      <c r="J8417" s="5">
        <v>283.92</v>
      </c>
      <c r="K8417" t="s">
        <v>17</v>
      </c>
      <c r="L8417" s="1">
        <f t="shared" si="524"/>
        <v>42354</v>
      </c>
      <c r="M8417">
        <f t="shared" si="525"/>
        <v>2015</v>
      </c>
      <c r="N8417">
        <f t="shared" si="526"/>
        <v>12</v>
      </c>
      <c r="O8417" t="str">
        <f t="shared" si="527"/>
        <v>2015-12</v>
      </c>
    </row>
    <row r="8418" spans="1:15" x14ac:dyDescent="0.3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2">
        <v>42218</v>
      </c>
      <c r="G8418" t="s">
        <v>29</v>
      </c>
      <c r="H8418" s="5">
        <v>1624</v>
      </c>
      <c r="I8418" s="9">
        <v>0.3</v>
      </c>
      <c r="J8418" s="5">
        <v>276.08</v>
      </c>
      <c r="K8418" t="s">
        <v>17</v>
      </c>
      <c r="L8418" s="1">
        <f t="shared" si="524"/>
        <v>42218</v>
      </c>
      <c r="M8418">
        <f t="shared" si="525"/>
        <v>2015</v>
      </c>
      <c r="N8418">
        <f t="shared" si="526"/>
        <v>8</v>
      </c>
      <c r="O8418" t="str">
        <f t="shared" si="527"/>
        <v>2015-08</v>
      </c>
    </row>
    <row r="8419" spans="1:15" x14ac:dyDescent="0.3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s="2" t="s">
        <v>5152</v>
      </c>
      <c r="G8419" t="s">
        <v>29</v>
      </c>
      <c r="H8419" s="5">
        <v>2153</v>
      </c>
      <c r="I8419" s="9">
        <v>0.16</v>
      </c>
      <c r="J8419" s="5">
        <v>602.84</v>
      </c>
      <c r="K8419" t="s">
        <v>17</v>
      </c>
      <c r="L8419" s="1">
        <f t="shared" si="524"/>
        <v>43150</v>
      </c>
      <c r="M8419">
        <f t="shared" si="525"/>
        <v>2018</v>
      </c>
      <c r="N8419">
        <f t="shared" si="526"/>
        <v>2</v>
      </c>
      <c r="O8419" t="str">
        <f t="shared" si="527"/>
        <v>2018-02</v>
      </c>
    </row>
    <row r="8420" spans="1:15" x14ac:dyDescent="0.3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s="2" t="s">
        <v>1203</v>
      </c>
      <c r="G8420" t="s">
        <v>29</v>
      </c>
      <c r="H8420" s="5">
        <v>2342</v>
      </c>
      <c r="I8420" s="9">
        <v>0.33</v>
      </c>
      <c r="J8420" s="5">
        <v>936.8</v>
      </c>
      <c r="K8420" t="s">
        <v>17</v>
      </c>
      <c r="L8420" s="1">
        <f t="shared" si="524"/>
        <v>43434</v>
      </c>
      <c r="M8420">
        <f t="shared" si="525"/>
        <v>2018</v>
      </c>
      <c r="N8420">
        <f t="shared" si="526"/>
        <v>11</v>
      </c>
      <c r="O8420" t="str">
        <f t="shared" si="527"/>
        <v>2018-11</v>
      </c>
    </row>
    <row r="8421" spans="1:15" x14ac:dyDescent="0.3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s="2" t="s">
        <v>2890</v>
      </c>
      <c r="G8421" t="s">
        <v>29</v>
      </c>
      <c r="H8421" s="5">
        <v>2228</v>
      </c>
      <c r="I8421" s="9">
        <v>0.2</v>
      </c>
      <c r="J8421" s="5">
        <v>111.4</v>
      </c>
      <c r="K8421" t="s">
        <v>17</v>
      </c>
      <c r="L8421" s="1">
        <f t="shared" si="524"/>
        <v>42900</v>
      </c>
      <c r="M8421">
        <f t="shared" si="525"/>
        <v>2017</v>
      </c>
      <c r="N8421">
        <f t="shared" si="526"/>
        <v>6</v>
      </c>
      <c r="O8421" t="str">
        <f t="shared" si="527"/>
        <v>2017-06</v>
      </c>
    </row>
    <row r="8422" spans="1:15" x14ac:dyDescent="0.3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2">
        <v>43319</v>
      </c>
      <c r="G8422" t="s">
        <v>29</v>
      </c>
      <c r="H8422" s="5">
        <v>1787</v>
      </c>
      <c r="I8422" s="9">
        <v>0.15</v>
      </c>
      <c r="J8422" s="5">
        <v>696.93</v>
      </c>
      <c r="K8422" t="s">
        <v>17</v>
      </c>
      <c r="L8422" s="1">
        <f t="shared" si="524"/>
        <v>43319</v>
      </c>
      <c r="M8422">
        <f t="shared" si="525"/>
        <v>2018</v>
      </c>
      <c r="N8422">
        <f t="shared" si="526"/>
        <v>8</v>
      </c>
      <c r="O8422" t="str">
        <f t="shared" si="527"/>
        <v>2018-08</v>
      </c>
    </row>
    <row r="8423" spans="1:15" x14ac:dyDescent="0.3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2">
        <v>43232</v>
      </c>
      <c r="G8423" t="s">
        <v>29</v>
      </c>
      <c r="H8423" s="5">
        <v>1583</v>
      </c>
      <c r="I8423" s="9">
        <v>0.28999999999999998</v>
      </c>
      <c r="J8423" s="5">
        <v>253.28</v>
      </c>
      <c r="K8423" t="s">
        <v>17</v>
      </c>
      <c r="L8423" s="1">
        <f t="shared" si="524"/>
        <v>43232</v>
      </c>
      <c r="M8423">
        <f t="shared" si="525"/>
        <v>2018</v>
      </c>
      <c r="N8423">
        <f t="shared" si="526"/>
        <v>5</v>
      </c>
      <c r="O8423" t="str">
        <f t="shared" si="527"/>
        <v>2018-05</v>
      </c>
    </row>
    <row r="8424" spans="1:15" x14ac:dyDescent="0.3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s="2" t="s">
        <v>2917</v>
      </c>
      <c r="G8424" t="s">
        <v>29</v>
      </c>
      <c r="H8424" s="5">
        <v>701</v>
      </c>
      <c r="I8424" s="9">
        <v>0.31</v>
      </c>
      <c r="J8424" s="5">
        <v>119.17</v>
      </c>
      <c r="K8424" t="s">
        <v>17</v>
      </c>
      <c r="L8424" s="1">
        <f t="shared" si="524"/>
        <v>43182</v>
      </c>
      <c r="M8424">
        <f t="shared" si="525"/>
        <v>2018</v>
      </c>
      <c r="N8424">
        <f t="shared" si="526"/>
        <v>3</v>
      </c>
      <c r="O8424" t="str">
        <f t="shared" si="527"/>
        <v>2018-03</v>
      </c>
    </row>
    <row r="8425" spans="1:15" x14ac:dyDescent="0.3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2">
        <v>43318</v>
      </c>
      <c r="G8425" t="s">
        <v>29</v>
      </c>
      <c r="H8425" s="5">
        <v>1341</v>
      </c>
      <c r="I8425" s="9">
        <v>0.3</v>
      </c>
      <c r="J8425" s="5">
        <v>187.74</v>
      </c>
      <c r="K8425" t="s">
        <v>17</v>
      </c>
      <c r="L8425" s="1">
        <f t="shared" si="524"/>
        <v>43318</v>
      </c>
      <c r="M8425">
        <f t="shared" si="525"/>
        <v>2018</v>
      </c>
      <c r="N8425">
        <f t="shared" si="526"/>
        <v>8</v>
      </c>
      <c r="O8425" t="str">
        <f t="shared" si="527"/>
        <v>2018-08</v>
      </c>
    </row>
    <row r="8426" spans="1:15" x14ac:dyDescent="0.3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2">
        <v>43410</v>
      </c>
      <c r="G8426" t="s">
        <v>29</v>
      </c>
      <c r="H8426" s="5">
        <v>2030</v>
      </c>
      <c r="I8426" s="9">
        <v>0.23</v>
      </c>
      <c r="J8426" s="5">
        <v>487.2</v>
      </c>
      <c r="K8426" t="s">
        <v>17</v>
      </c>
      <c r="L8426" s="1">
        <f t="shared" si="524"/>
        <v>43410</v>
      </c>
      <c r="M8426">
        <f t="shared" si="525"/>
        <v>2018</v>
      </c>
      <c r="N8426">
        <f t="shared" si="526"/>
        <v>11</v>
      </c>
      <c r="O8426" t="str">
        <f t="shared" si="527"/>
        <v>2018-11</v>
      </c>
    </row>
    <row r="8427" spans="1:15" x14ac:dyDescent="0.3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s="2" t="s">
        <v>2388</v>
      </c>
      <c r="G8427" t="s">
        <v>29</v>
      </c>
      <c r="H8427" s="5">
        <v>1920</v>
      </c>
      <c r="I8427" s="9">
        <v>0.24</v>
      </c>
      <c r="J8427" s="5">
        <v>518.4</v>
      </c>
      <c r="K8427" t="s">
        <v>17</v>
      </c>
      <c r="L8427" s="1">
        <f t="shared" si="524"/>
        <v>43371</v>
      </c>
      <c r="M8427">
        <f t="shared" si="525"/>
        <v>2018</v>
      </c>
      <c r="N8427">
        <f t="shared" si="526"/>
        <v>9</v>
      </c>
      <c r="O8427" t="str">
        <f t="shared" si="527"/>
        <v>2018-09</v>
      </c>
    </row>
    <row r="8428" spans="1:15" x14ac:dyDescent="0.3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s="2" t="s">
        <v>1664</v>
      </c>
      <c r="G8428" t="s">
        <v>29</v>
      </c>
      <c r="H8428" s="5">
        <v>1869</v>
      </c>
      <c r="I8428" s="9">
        <v>0.18</v>
      </c>
      <c r="J8428" s="5">
        <v>411.18</v>
      </c>
      <c r="K8428" t="s">
        <v>17</v>
      </c>
      <c r="L8428" s="1">
        <f t="shared" si="524"/>
        <v>42354</v>
      </c>
      <c r="M8428">
        <f t="shared" si="525"/>
        <v>2015</v>
      </c>
      <c r="N8428">
        <f t="shared" si="526"/>
        <v>12</v>
      </c>
      <c r="O8428" t="str">
        <f t="shared" si="527"/>
        <v>2015-12</v>
      </c>
    </row>
    <row r="8429" spans="1:15" x14ac:dyDescent="0.3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s="2" t="s">
        <v>1851</v>
      </c>
      <c r="G8429" t="s">
        <v>29</v>
      </c>
      <c r="H8429" s="5">
        <v>620</v>
      </c>
      <c r="I8429" s="9">
        <v>0.28999999999999998</v>
      </c>
      <c r="J8429" s="5">
        <v>117.8</v>
      </c>
      <c r="K8429" t="s">
        <v>17</v>
      </c>
      <c r="L8429" s="1">
        <f t="shared" si="524"/>
        <v>42273</v>
      </c>
      <c r="M8429">
        <f t="shared" si="525"/>
        <v>2015</v>
      </c>
      <c r="N8429">
        <f t="shared" si="526"/>
        <v>9</v>
      </c>
      <c r="O8429" t="str">
        <f t="shared" si="527"/>
        <v>2015-09</v>
      </c>
    </row>
    <row r="8430" spans="1:15" x14ac:dyDescent="0.3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s="2" t="s">
        <v>933</v>
      </c>
      <c r="G8430" t="s">
        <v>29</v>
      </c>
      <c r="H8430" s="5">
        <v>1028</v>
      </c>
      <c r="I8430" s="9">
        <v>0.33</v>
      </c>
      <c r="J8430" s="5">
        <v>318.68</v>
      </c>
      <c r="K8430" t="s">
        <v>17</v>
      </c>
      <c r="L8430" s="1">
        <f t="shared" si="524"/>
        <v>42969</v>
      </c>
      <c r="M8430">
        <f t="shared" si="525"/>
        <v>2017</v>
      </c>
      <c r="N8430">
        <f t="shared" si="526"/>
        <v>8</v>
      </c>
      <c r="O8430" t="str">
        <f t="shared" si="527"/>
        <v>2017-08</v>
      </c>
    </row>
    <row r="8431" spans="1:15" x14ac:dyDescent="0.3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2">
        <v>43080</v>
      </c>
      <c r="G8431" t="s">
        <v>29</v>
      </c>
      <c r="H8431" s="5">
        <v>912</v>
      </c>
      <c r="I8431" s="9">
        <v>0.28000000000000003</v>
      </c>
      <c r="J8431" s="5">
        <v>328.32</v>
      </c>
      <c r="K8431" t="s">
        <v>17</v>
      </c>
      <c r="L8431" s="1">
        <f t="shared" si="524"/>
        <v>43080</v>
      </c>
      <c r="M8431">
        <f t="shared" si="525"/>
        <v>2017</v>
      </c>
      <c r="N8431">
        <f t="shared" si="526"/>
        <v>12</v>
      </c>
      <c r="O8431" t="str">
        <f t="shared" si="527"/>
        <v>2017-12</v>
      </c>
    </row>
    <row r="8432" spans="1:15" x14ac:dyDescent="0.3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s="2" t="s">
        <v>2259</v>
      </c>
      <c r="G8432" t="s">
        <v>29</v>
      </c>
      <c r="H8432" s="5">
        <v>1043</v>
      </c>
      <c r="I8432" s="9">
        <v>0.3</v>
      </c>
      <c r="J8432" s="5">
        <v>302.47000000000003</v>
      </c>
      <c r="K8432" t="s">
        <v>17</v>
      </c>
      <c r="L8432" s="1">
        <f t="shared" si="524"/>
        <v>42634</v>
      </c>
      <c r="M8432">
        <f t="shared" si="525"/>
        <v>2016</v>
      </c>
      <c r="N8432">
        <f t="shared" si="526"/>
        <v>9</v>
      </c>
      <c r="O8432" t="str">
        <f t="shared" si="527"/>
        <v>2016-09</v>
      </c>
    </row>
    <row r="8433" spans="1:15" x14ac:dyDescent="0.3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2">
        <v>43051</v>
      </c>
      <c r="G8433" t="s">
        <v>29</v>
      </c>
      <c r="H8433" s="5">
        <v>966</v>
      </c>
      <c r="I8433" s="9">
        <v>0.21</v>
      </c>
      <c r="J8433" s="5">
        <v>86.94</v>
      </c>
      <c r="K8433" t="s">
        <v>17</v>
      </c>
      <c r="L8433" s="1">
        <f t="shared" si="524"/>
        <v>43051</v>
      </c>
      <c r="M8433">
        <f t="shared" si="525"/>
        <v>2017</v>
      </c>
      <c r="N8433">
        <f t="shared" si="526"/>
        <v>11</v>
      </c>
      <c r="O8433" t="str">
        <f t="shared" si="527"/>
        <v>2017-11</v>
      </c>
    </row>
    <row r="8434" spans="1:15" x14ac:dyDescent="0.3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s="2" t="s">
        <v>6724</v>
      </c>
      <c r="G8434" t="s">
        <v>29</v>
      </c>
      <c r="H8434" s="5">
        <v>1403</v>
      </c>
      <c r="I8434" s="9">
        <v>0.22</v>
      </c>
      <c r="J8434" s="5">
        <v>238.51</v>
      </c>
      <c r="K8434" t="s">
        <v>17</v>
      </c>
      <c r="L8434" s="1">
        <f t="shared" si="524"/>
        <v>42667</v>
      </c>
      <c r="M8434">
        <f t="shared" si="525"/>
        <v>2016</v>
      </c>
      <c r="N8434">
        <f t="shared" si="526"/>
        <v>10</v>
      </c>
      <c r="O8434" t="str">
        <f t="shared" si="527"/>
        <v>2016-10</v>
      </c>
    </row>
    <row r="8435" spans="1:15" x14ac:dyDescent="0.3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2">
        <v>43170</v>
      </c>
      <c r="G8435" t="s">
        <v>29</v>
      </c>
      <c r="H8435" s="5">
        <v>633</v>
      </c>
      <c r="I8435" s="9">
        <v>0.17</v>
      </c>
      <c r="J8435" s="5">
        <v>50.64</v>
      </c>
      <c r="K8435" t="s">
        <v>17</v>
      </c>
      <c r="L8435" s="1">
        <f t="shared" si="524"/>
        <v>43170</v>
      </c>
      <c r="M8435">
        <f t="shared" si="525"/>
        <v>2018</v>
      </c>
      <c r="N8435">
        <f t="shared" si="526"/>
        <v>3</v>
      </c>
      <c r="O8435" t="str">
        <f t="shared" si="527"/>
        <v>2018-03</v>
      </c>
    </row>
    <row r="8436" spans="1:15" x14ac:dyDescent="0.3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s="2" t="s">
        <v>479</v>
      </c>
      <c r="G8436" t="s">
        <v>29</v>
      </c>
      <c r="H8436" s="5">
        <v>798</v>
      </c>
      <c r="I8436" s="9">
        <v>0.14000000000000001</v>
      </c>
      <c r="J8436" s="5">
        <v>135.66</v>
      </c>
      <c r="K8436" t="s">
        <v>17</v>
      </c>
      <c r="L8436" s="1">
        <f t="shared" si="524"/>
        <v>43087</v>
      </c>
      <c r="M8436">
        <f t="shared" si="525"/>
        <v>2017</v>
      </c>
      <c r="N8436">
        <f t="shared" si="526"/>
        <v>12</v>
      </c>
      <c r="O8436" t="str">
        <f t="shared" si="527"/>
        <v>2017-12</v>
      </c>
    </row>
    <row r="8437" spans="1:15" x14ac:dyDescent="0.3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s="2" t="s">
        <v>779</v>
      </c>
      <c r="G8437" t="s">
        <v>78</v>
      </c>
      <c r="H8437" s="5">
        <v>1593</v>
      </c>
      <c r="I8437" s="9">
        <v>0.11</v>
      </c>
      <c r="J8437" s="5">
        <v>509.76</v>
      </c>
      <c r="K8437" t="s">
        <v>17</v>
      </c>
      <c r="L8437" s="1">
        <f t="shared" si="524"/>
        <v>43394</v>
      </c>
      <c r="M8437">
        <f t="shared" si="525"/>
        <v>2018</v>
      </c>
      <c r="N8437">
        <f t="shared" si="526"/>
        <v>10</v>
      </c>
      <c r="O8437" t="str">
        <f t="shared" si="527"/>
        <v>2018-10</v>
      </c>
    </row>
    <row r="8438" spans="1:15" x14ac:dyDescent="0.3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s="2" t="s">
        <v>760</v>
      </c>
      <c r="G8438" t="s">
        <v>78</v>
      </c>
      <c r="H8438" s="5">
        <v>1852</v>
      </c>
      <c r="I8438" s="9">
        <v>0.26</v>
      </c>
      <c r="J8438" s="5">
        <v>648.20000000000005</v>
      </c>
      <c r="K8438" t="s">
        <v>17</v>
      </c>
      <c r="L8438" s="1">
        <f t="shared" si="524"/>
        <v>43455</v>
      </c>
      <c r="M8438">
        <f t="shared" si="525"/>
        <v>2018</v>
      </c>
      <c r="N8438">
        <f t="shared" si="526"/>
        <v>12</v>
      </c>
      <c r="O8438" t="str">
        <f t="shared" si="527"/>
        <v>2018-12</v>
      </c>
    </row>
    <row r="8439" spans="1:15" x14ac:dyDescent="0.3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s="2" t="s">
        <v>2681</v>
      </c>
      <c r="G8439" t="s">
        <v>78</v>
      </c>
      <c r="H8439" s="5">
        <v>1589</v>
      </c>
      <c r="I8439" s="9">
        <v>0.32</v>
      </c>
      <c r="J8439" s="5">
        <v>238.35</v>
      </c>
      <c r="K8439" t="s">
        <v>17</v>
      </c>
      <c r="L8439" s="1">
        <f t="shared" si="524"/>
        <v>43172</v>
      </c>
      <c r="M8439">
        <f t="shared" si="525"/>
        <v>2018</v>
      </c>
      <c r="N8439">
        <f t="shared" si="526"/>
        <v>3</v>
      </c>
      <c r="O8439" t="str">
        <f t="shared" si="527"/>
        <v>2018-03</v>
      </c>
    </row>
    <row r="8440" spans="1:15" x14ac:dyDescent="0.3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s="2" t="s">
        <v>2259</v>
      </c>
      <c r="G8440" t="s">
        <v>103</v>
      </c>
      <c r="H8440" s="5">
        <v>542</v>
      </c>
      <c r="I8440" s="9">
        <v>0.11</v>
      </c>
      <c r="J8440" s="5">
        <v>27.1</v>
      </c>
      <c r="K8440" t="s">
        <v>17</v>
      </c>
      <c r="L8440" s="1">
        <f t="shared" si="524"/>
        <v>42634</v>
      </c>
      <c r="M8440">
        <f t="shared" si="525"/>
        <v>2016</v>
      </c>
      <c r="N8440">
        <f t="shared" si="526"/>
        <v>9</v>
      </c>
      <c r="O8440" t="str">
        <f t="shared" si="527"/>
        <v>2016-09</v>
      </c>
    </row>
    <row r="8441" spans="1:15" x14ac:dyDescent="0.3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s="2" t="s">
        <v>2170</v>
      </c>
      <c r="G8441" t="s">
        <v>103</v>
      </c>
      <c r="H8441" s="5">
        <v>1473</v>
      </c>
      <c r="I8441" s="9">
        <v>0.1</v>
      </c>
      <c r="J8441" s="5">
        <v>117.84</v>
      </c>
      <c r="K8441" t="s">
        <v>17</v>
      </c>
      <c r="L8441" s="1">
        <f t="shared" si="524"/>
        <v>43060</v>
      </c>
      <c r="M8441">
        <f t="shared" si="525"/>
        <v>2017</v>
      </c>
      <c r="N8441">
        <f t="shared" si="526"/>
        <v>11</v>
      </c>
      <c r="O8441" t="str">
        <f t="shared" si="527"/>
        <v>2017-11</v>
      </c>
    </row>
    <row r="8442" spans="1:15" x14ac:dyDescent="0.3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s="2" t="s">
        <v>1328</v>
      </c>
      <c r="G8442" t="s">
        <v>103</v>
      </c>
      <c r="H8442" s="5">
        <v>2028</v>
      </c>
      <c r="I8442" s="9">
        <v>0.35</v>
      </c>
      <c r="J8442" s="5">
        <v>365.04</v>
      </c>
      <c r="K8442" t="s">
        <v>17</v>
      </c>
      <c r="L8442" s="1">
        <f t="shared" si="524"/>
        <v>43372</v>
      </c>
      <c r="M8442">
        <f t="shared" si="525"/>
        <v>2018</v>
      </c>
      <c r="N8442">
        <f t="shared" si="526"/>
        <v>9</v>
      </c>
      <c r="O8442" t="str">
        <f t="shared" si="527"/>
        <v>2018-09</v>
      </c>
    </row>
    <row r="8443" spans="1:15" x14ac:dyDescent="0.3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2">
        <v>43042</v>
      </c>
      <c r="G8443" t="s">
        <v>103</v>
      </c>
      <c r="H8443" s="5">
        <v>917</v>
      </c>
      <c r="I8443" s="9">
        <v>0.32</v>
      </c>
      <c r="J8443" s="5">
        <v>192.57</v>
      </c>
      <c r="K8443" t="s">
        <v>17</v>
      </c>
      <c r="L8443" s="1">
        <f t="shared" si="524"/>
        <v>43042</v>
      </c>
      <c r="M8443">
        <f t="shared" si="525"/>
        <v>2017</v>
      </c>
      <c r="N8443">
        <f t="shared" si="526"/>
        <v>11</v>
      </c>
      <c r="O8443" t="str">
        <f t="shared" si="527"/>
        <v>2017-11</v>
      </c>
    </row>
    <row r="8444" spans="1:15" x14ac:dyDescent="0.3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s="2" t="s">
        <v>1328</v>
      </c>
      <c r="G8444" t="s">
        <v>103</v>
      </c>
      <c r="H8444" s="5">
        <v>2100</v>
      </c>
      <c r="I8444" s="9">
        <v>0.21</v>
      </c>
      <c r="J8444" s="5">
        <v>735</v>
      </c>
      <c r="K8444" t="s">
        <v>17</v>
      </c>
      <c r="L8444" s="1">
        <f t="shared" si="524"/>
        <v>43372</v>
      </c>
      <c r="M8444">
        <f t="shared" si="525"/>
        <v>2018</v>
      </c>
      <c r="N8444">
        <f t="shared" si="526"/>
        <v>9</v>
      </c>
      <c r="O8444" t="str">
        <f t="shared" si="527"/>
        <v>2018-09</v>
      </c>
    </row>
    <row r="8445" spans="1:15" x14ac:dyDescent="0.3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s="2" t="s">
        <v>1328</v>
      </c>
      <c r="G8445" t="s">
        <v>103</v>
      </c>
      <c r="H8445" s="5">
        <v>1735</v>
      </c>
      <c r="I8445" s="9">
        <v>0.19</v>
      </c>
      <c r="J8445" s="5">
        <v>86.75</v>
      </c>
      <c r="K8445" t="s">
        <v>17</v>
      </c>
      <c r="L8445" s="1">
        <f t="shared" si="524"/>
        <v>43372</v>
      </c>
      <c r="M8445">
        <f t="shared" si="525"/>
        <v>2018</v>
      </c>
      <c r="N8445">
        <f t="shared" si="526"/>
        <v>9</v>
      </c>
      <c r="O8445" t="str">
        <f t="shared" si="527"/>
        <v>2018-09</v>
      </c>
    </row>
    <row r="8446" spans="1:15" x14ac:dyDescent="0.3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s="2" t="s">
        <v>497</v>
      </c>
      <c r="G8446" t="s">
        <v>103</v>
      </c>
      <c r="H8446" s="5">
        <v>981</v>
      </c>
      <c r="I8446" s="9">
        <v>0.1</v>
      </c>
      <c r="J8446" s="5">
        <v>166.77</v>
      </c>
      <c r="K8446" t="s">
        <v>17</v>
      </c>
      <c r="L8446" s="1">
        <f t="shared" si="524"/>
        <v>43423</v>
      </c>
      <c r="M8446">
        <f t="shared" si="525"/>
        <v>2018</v>
      </c>
      <c r="N8446">
        <f t="shared" si="526"/>
        <v>11</v>
      </c>
      <c r="O8446" t="str">
        <f t="shared" si="527"/>
        <v>2018-11</v>
      </c>
    </row>
    <row r="8447" spans="1:15" x14ac:dyDescent="0.3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2">
        <v>42857</v>
      </c>
      <c r="G8447" t="s">
        <v>23</v>
      </c>
      <c r="H8447" s="5">
        <v>589</v>
      </c>
      <c r="I8447" s="9">
        <v>0.25</v>
      </c>
      <c r="J8447" s="5">
        <v>212.04</v>
      </c>
      <c r="K8447" t="s">
        <v>17</v>
      </c>
      <c r="L8447" s="1">
        <f t="shared" si="524"/>
        <v>42857</v>
      </c>
      <c r="M8447">
        <f t="shared" si="525"/>
        <v>2017</v>
      </c>
      <c r="N8447">
        <f t="shared" si="526"/>
        <v>5</v>
      </c>
      <c r="O8447" t="str">
        <f t="shared" si="527"/>
        <v>2017-05</v>
      </c>
    </row>
    <row r="8448" spans="1:15" x14ac:dyDescent="0.3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2">
        <v>42857</v>
      </c>
      <c r="G8448" t="s">
        <v>23</v>
      </c>
      <c r="H8448" s="5">
        <v>2376</v>
      </c>
      <c r="I8448" s="9">
        <v>0.3</v>
      </c>
      <c r="J8448" s="5">
        <v>926.64</v>
      </c>
      <c r="K8448" t="s">
        <v>17</v>
      </c>
      <c r="L8448" s="1">
        <f t="shared" si="524"/>
        <v>42857</v>
      </c>
      <c r="M8448">
        <f t="shared" si="525"/>
        <v>2017</v>
      </c>
      <c r="N8448">
        <f t="shared" si="526"/>
        <v>5</v>
      </c>
      <c r="O8448" t="str">
        <f t="shared" si="527"/>
        <v>2017-05</v>
      </c>
    </row>
    <row r="8449" spans="1:15" x14ac:dyDescent="0.3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2">
        <v>42747</v>
      </c>
      <c r="G8449" t="s">
        <v>29</v>
      </c>
      <c r="H8449" s="5">
        <v>819</v>
      </c>
      <c r="I8449" s="9">
        <v>0.27</v>
      </c>
      <c r="J8449" s="5">
        <v>303.02999999999997</v>
      </c>
      <c r="K8449" t="s">
        <v>17</v>
      </c>
      <c r="L8449" s="1">
        <f t="shared" si="524"/>
        <v>42747</v>
      </c>
      <c r="M8449">
        <f t="shared" si="525"/>
        <v>2017</v>
      </c>
      <c r="N8449">
        <f t="shared" si="526"/>
        <v>1</v>
      </c>
      <c r="O8449" t="str">
        <f t="shared" si="527"/>
        <v>2017-01</v>
      </c>
    </row>
    <row r="8450" spans="1:15" x14ac:dyDescent="0.3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s="2" t="s">
        <v>9300</v>
      </c>
      <c r="G8450" t="s">
        <v>29</v>
      </c>
      <c r="H8450" s="5">
        <v>2329</v>
      </c>
      <c r="I8450" s="9">
        <v>0.16</v>
      </c>
      <c r="J8450" s="5">
        <v>675.41</v>
      </c>
      <c r="K8450" t="s">
        <v>17</v>
      </c>
      <c r="L8450" s="1">
        <f t="shared" ref="L8450:L8513" si="528">IF(ISNUMBER(F8450),F8450,IFERROR(DATE(VALUE(RIGHT(F8450,4)),VALUE(LEFT(F8450,FIND("/",F8450)-1)),VALUE(MID(F8450,FIND("/",F8450)+1,FIND("/",F8450,FIND("/",F8450)+1)-FIND("/",F8450)-1))),""))</f>
        <v>42109</v>
      </c>
      <c r="M8450">
        <f t="shared" ref="M8450:M8513" si="529">YEAR(L8450)</f>
        <v>2015</v>
      </c>
      <c r="N8450">
        <f t="shared" ref="N8450:N8513" si="530">MONTH(L8450)</f>
        <v>4</v>
      </c>
      <c r="O8450" t="str">
        <f t="shared" ref="O8450:O8513" si="531">TEXT(L8450,"yyyy-mm")</f>
        <v>2015-04</v>
      </c>
    </row>
    <row r="8451" spans="1:15" x14ac:dyDescent="0.3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2">
        <v>42832</v>
      </c>
      <c r="G8451" t="s">
        <v>29</v>
      </c>
      <c r="H8451" s="5">
        <v>1997</v>
      </c>
      <c r="I8451" s="9">
        <v>0.28000000000000003</v>
      </c>
      <c r="J8451" s="5">
        <v>299.55</v>
      </c>
      <c r="K8451" t="s">
        <v>17</v>
      </c>
      <c r="L8451" s="1">
        <f t="shared" si="528"/>
        <v>42832</v>
      </c>
      <c r="M8451">
        <f t="shared" si="529"/>
        <v>2017</v>
      </c>
      <c r="N8451">
        <f t="shared" si="530"/>
        <v>4</v>
      </c>
      <c r="O8451" t="str">
        <f t="shared" si="531"/>
        <v>2017-04</v>
      </c>
    </row>
    <row r="8452" spans="1:15" x14ac:dyDescent="0.3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s="2" t="s">
        <v>2923</v>
      </c>
      <c r="G8452" t="s">
        <v>29</v>
      </c>
      <c r="H8452" s="5">
        <v>1184</v>
      </c>
      <c r="I8452" s="9">
        <v>0.1</v>
      </c>
      <c r="J8452" s="5">
        <v>485.44</v>
      </c>
      <c r="K8452" t="s">
        <v>17</v>
      </c>
      <c r="L8452" s="1">
        <f t="shared" si="528"/>
        <v>42336</v>
      </c>
      <c r="M8452">
        <f t="shared" si="529"/>
        <v>2015</v>
      </c>
      <c r="N8452">
        <f t="shared" si="530"/>
        <v>11</v>
      </c>
      <c r="O8452" t="str">
        <f t="shared" si="531"/>
        <v>2015-11</v>
      </c>
    </row>
    <row r="8453" spans="1:15" x14ac:dyDescent="0.3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s="2" t="s">
        <v>2890</v>
      </c>
      <c r="G8453" t="s">
        <v>29</v>
      </c>
      <c r="H8453" s="5">
        <v>1637</v>
      </c>
      <c r="I8453" s="9">
        <v>0.2</v>
      </c>
      <c r="J8453" s="5">
        <v>130.96</v>
      </c>
      <c r="K8453" t="s">
        <v>17</v>
      </c>
      <c r="L8453" s="1">
        <f t="shared" si="528"/>
        <v>42900</v>
      </c>
      <c r="M8453">
        <f t="shared" si="529"/>
        <v>2017</v>
      </c>
      <c r="N8453">
        <f t="shared" si="530"/>
        <v>6</v>
      </c>
      <c r="O8453" t="str">
        <f t="shared" si="531"/>
        <v>2017-06</v>
      </c>
    </row>
    <row r="8454" spans="1:15" x14ac:dyDescent="0.3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2">
        <v>43445</v>
      </c>
      <c r="G8454" t="s">
        <v>29</v>
      </c>
      <c r="H8454" s="5">
        <v>2110</v>
      </c>
      <c r="I8454" s="9">
        <v>0.28999999999999998</v>
      </c>
      <c r="J8454" s="5">
        <v>611.9</v>
      </c>
      <c r="K8454" t="s">
        <v>17</v>
      </c>
      <c r="L8454" s="1">
        <f t="shared" si="528"/>
        <v>43445</v>
      </c>
      <c r="M8454">
        <f t="shared" si="529"/>
        <v>2018</v>
      </c>
      <c r="N8454">
        <f t="shared" si="530"/>
        <v>12</v>
      </c>
      <c r="O8454" t="str">
        <f t="shared" si="531"/>
        <v>2018-12</v>
      </c>
    </row>
    <row r="8455" spans="1:15" x14ac:dyDescent="0.3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2">
        <v>43445</v>
      </c>
      <c r="G8455" t="s">
        <v>29</v>
      </c>
      <c r="H8455" s="5">
        <v>2408</v>
      </c>
      <c r="I8455" s="9">
        <v>0.32</v>
      </c>
      <c r="J8455" s="5">
        <v>192.64</v>
      </c>
      <c r="K8455" t="s">
        <v>17</v>
      </c>
      <c r="L8455" s="1">
        <f t="shared" si="528"/>
        <v>43445</v>
      </c>
      <c r="M8455">
        <f t="shared" si="529"/>
        <v>2018</v>
      </c>
      <c r="N8455">
        <f t="shared" si="530"/>
        <v>12</v>
      </c>
      <c r="O8455" t="str">
        <f t="shared" si="531"/>
        <v>2018-12</v>
      </c>
    </row>
    <row r="8456" spans="1:15" x14ac:dyDescent="0.3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2">
        <v>42287</v>
      </c>
      <c r="G8456" t="s">
        <v>29</v>
      </c>
      <c r="H8456" s="5">
        <v>2006</v>
      </c>
      <c r="I8456" s="9">
        <v>0.25</v>
      </c>
      <c r="J8456" s="5">
        <v>421.26</v>
      </c>
      <c r="K8456" t="s">
        <v>17</v>
      </c>
      <c r="L8456" s="1">
        <f t="shared" si="528"/>
        <v>42287</v>
      </c>
      <c r="M8456">
        <f t="shared" si="529"/>
        <v>2015</v>
      </c>
      <c r="N8456">
        <f t="shared" si="530"/>
        <v>10</v>
      </c>
      <c r="O8456" t="str">
        <f t="shared" si="531"/>
        <v>2015-10</v>
      </c>
    </row>
    <row r="8457" spans="1:15" x14ac:dyDescent="0.3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2">
        <v>43140</v>
      </c>
      <c r="G8457" t="s">
        <v>29</v>
      </c>
      <c r="H8457" s="5">
        <v>918</v>
      </c>
      <c r="I8457" s="9">
        <v>0.35</v>
      </c>
      <c r="J8457" s="5">
        <v>229.5</v>
      </c>
      <c r="K8457" t="s">
        <v>17</v>
      </c>
      <c r="L8457" s="1">
        <f t="shared" si="528"/>
        <v>43140</v>
      </c>
      <c r="M8457">
        <f t="shared" si="529"/>
        <v>2018</v>
      </c>
      <c r="N8457">
        <f t="shared" si="530"/>
        <v>2</v>
      </c>
      <c r="O8457" t="str">
        <f t="shared" si="531"/>
        <v>2018-02</v>
      </c>
    </row>
    <row r="8458" spans="1:15" x14ac:dyDescent="0.3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s="2" t="s">
        <v>4550</v>
      </c>
      <c r="G8458" t="s">
        <v>29</v>
      </c>
      <c r="H8458" s="5">
        <v>1840</v>
      </c>
      <c r="I8458" s="9">
        <v>0.14000000000000001</v>
      </c>
      <c r="J8458" s="5">
        <v>772.8</v>
      </c>
      <c r="K8458" t="s">
        <v>17</v>
      </c>
      <c r="L8458" s="1">
        <f t="shared" si="528"/>
        <v>42203</v>
      </c>
      <c r="M8458">
        <f t="shared" si="529"/>
        <v>2015</v>
      </c>
      <c r="N8458">
        <f t="shared" si="530"/>
        <v>7</v>
      </c>
      <c r="O8458" t="str">
        <f t="shared" si="531"/>
        <v>2015-07</v>
      </c>
    </row>
    <row r="8459" spans="1:15" x14ac:dyDescent="0.3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2">
        <v>43078</v>
      </c>
      <c r="G8459" t="s">
        <v>29</v>
      </c>
      <c r="H8459" s="5">
        <v>1186</v>
      </c>
      <c r="I8459" s="9">
        <v>0.26</v>
      </c>
      <c r="J8459" s="5">
        <v>59.3</v>
      </c>
      <c r="K8459" t="s">
        <v>17</v>
      </c>
      <c r="L8459" s="1">
        <f t="shared" si="528"/>
        <v>43078</v>
      </c>
      <c r="M8459">
        <f t="shared" si="529"/>
        <v>2017</v>
      </c>
      <c r="N8459">
        <f t="shared" si="530"/>
        <v>12</v>
      </c>
      <c r="O8459" t="str">
        <f t="shared" si="531"/>
        <v>2017-12</v>
      </c>
    </row>
    <row r="8460" spans="1:15" x14ac:dyDescent="0.3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2">
        <v>43413</v>
      </c>
      <c r="G8460" t="s">
        <v>29</v>
      </c>
      <c r="H8460" s="5">
        <v>1417</v>
      </c>
      <c r="I8460" s="9">
        <v>0.3</v>
      </c>
      <c r="J8460" s="5">
        <v>481.78</v>
      </c>
      <c r="K8460" t="s">
        <v>17</v>
      </c>
      <c r="L8460" s="1">
        <f t="shared" si="528"/>
        <v>43413</v>
      </c>
      <c r="M8460">
        <f t="shared" si="529"/>
        <v>2018</v>
      </c>
      <c r="N8460">
        <f t="shared" si="530"/>
        <v>11</v>
      </c>
      <c r="O8460" t="str">
        <f t="shared" si="531"/>
        <v>2018-11</v>
      </c>
    </row>
    <row r="8461" spans="1:15" x14ac:dyDescent="0.3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s="2" t="s">
        <v>1668</v>
      </c>
      <c r="G8461" t="s">
        <v>78</v>
      </c>
      <c r="H8461" s="5">
        <v>933</v>
      </c>
      <c r="I8461" s="9">
        <v>0.35</v>
      </c>
      <c r="J8461" s="5">
        <v>214.59</v>
      </c>
      <c r="K8461" t="s">
        <v>17</v>
      </c>
      <c r="L8461" s="1">
        <f t="shared" si="528"/>
        <v>43365</v>
      </c>
      <c r="M8461">
        <f t="shared" si="529"/>
        <v>2018</v>
      </c>
      <c r="N8461">
        <f t="shared" si="530"/>
        <v>9</v>
      </c>
      <c r="O8461" t="str">
        <f t="shared" si="531"/>
        <v>2018-09</v>
      </c>
    </row>
    <row r="8462" spans="1:15" x14ac:dyDescent="0.3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s="2" t="s">
        <v>6737</v>
      </c>
      <c r="G8462" t="s">
        <v>78</v>
      </c>
      <c r="H8462" s="5">
        <v>2397</v>
      </c>
      <c r="I8462" s="9">
        <v>0.33</v>
      </c>
      <c r="J8462" s="5">
        <v>191.76</v>
      </c>
      <c r="K8462" t="s">
        <v>17</v>
      </c>
      <c r="L8462" s="1">
        <f t="shared" si="528"/>
        <v>42690</v>
      </c>
      <c r="M8462">
        <f t="shared" si="529"/>
        <v>2016</v>
      </c>
      <c r="N8462">
        <f t="shared" si="530"/>
        <v>11</v>
      </c>
      <c r="O8462" t="str">
        <f t="shared" si="531"/>
        <v>2016-11</v>
      </c>
    </row>
    <row r="8463" spans="1:15" x14ac:dyDescent="0.3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s="2" t="s">
        <v>6737</v>
      </c>
      <c r="G8463" t="s">
        <v>78</v>
      </c>
      <c r="H8463" s="5">
        <v>1988</v>
      </c>
      <c r="I8463" s="9">
        <v>0.13</v>
      </c>
      <c r="J8463" s="5">
        <v>497</v>
      </c>
      <c r="K8463" t="s">
        <v>17</v>
      </c>
      <c r="L8463" s="1">
        <f t="shared" si="528"/>
        <v>42690</v>
      </c>
      <c r="M8463">
        <f t="shared" si="529"/>
        <v>2016</v>
      </c>
      <c r="N8463">
        <f t="shared" si="530"/>
        <v>11</v>
      </c>
      <c r="O8463" t="str">
        <f t="shared" si="531"/>
        <v>2016-11</v>
      </c>
    </row>
    <row r="8464" spans="1:15" x14ac:dyDescent="0.3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2">
        <v>42621</v>
      </c>
      <c r="G8464" t="s">
        <v>78</v>
      </c>
      <c r="H8464" s="5">
        <v>802</v>
      </c>
      <c r="I8464" s="9">
        <v>0.1</v>
      </c>
      <c r="J8464" s="5">
        <v>296.74</v>
      </c>
      <c r="K8464" t="s">
        <v>17</v>
      </c>
      <c r="L8464" s="1">
        <f t="shared" si="528"/>
        <v>42621</v>
      </c>
      <c r="M8464">
        <f t="shared" si="529"/>
        <v>2016</v>
      </c>
      <c r="N8464">
        <f t="shared" si="530"/>
        <v>9</v>
      </c>
      <c r="O8464" t="str">
        <f t="shared" si="531"/>
        <v>2016-09</v>
      </c>
    </row>
    <row r="8465" spans="1:15" x14ac:dyDescent="0.3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s="2" t="s">
        <v>6737</v>
      </c>
      <c r="G8465" t="s">
        <v>78</v>
      </c>
      <c r="H8465" s="5">
        <v>1136</v>
      </c>
      <c r="I8465" s="9">
        <v>0.13</v>
      </c>
      <c r="J8465" s="5">
        <v>136.32</v>
      </c>
      <c r="K8465" t="s">
        <v>17</v>
      </c>
      <c r="L8465" s="1">
        <f t="shared" si="528"/>
        <v>42690</v>
      </c>
      <c r="M8465">
        <f t="shared" si="529"/>
        <v>2016</v>
      </c>
      <c r="N8465">
        <f t="shared" si="530"/>
        <v>11</v>
      </c>
      <c r="O8465" t="str">
        <f t="shared" si="531"/>
        <v>2016-11</v>
      </c>
    </row>
    <row r="8466" spans="1:15" x14ac:dyDescent="0.3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s="2" t="s">
        <v>1087</v>
      </c>
      <c r="G8466" t="s">
        <v>78</v>
      </c>
      <c r="H8466" s="5">
        <v>2178</v>
      </c>
      <c r="I8466" s="9">
        <v>0.17</v>
      </c>
      <c r="J8466" s="5">
        <v>675.18</v>
      </c>
      <c r="K8466" t="s">
        <v>17</v>
      </c>
      <c r="L8466" s="1">
        <f t="shared" si="528"/>
        <v>42513</v>
      </c>
      <c r="M8466">
        <f t="shared" si="529"/>
        <v>2016</v>
      </c>
      <c r="N8466">
        <f t="shared" si="530"/>
        <v>5</v>
      </c>
      <c r="O8466" t="str">
        <f t="shared" si="531"/>
        <v>2016-05</v>
      </c>
    </row>
    <row r="8467" spans="1:15" x14ac:dyDescent="0.3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2">
        <v>43075</v>
      </c>
      <c r="G8467" t="s">
        <v>78</v>
      </c>
      <c r="H8467" s="5">
        <v>2034</v>
      </c>
      <c r="I8467" s="9">
        <v>0.32</v>
      </c>
      <c r="J8467" s="5">
        <v>488.16</v>
      </c>
      <c r="K8467" t="s">
        <v>17</v>
      </c>
      <c r="L8467" s="1">
        <f t="shared" si="528"/>
        <v>43075</v>
      </c>
      <c r="M8467">
        <f t="shared" si="529"/>
        <v>2017</v>
      </c>
      <c r="N8467">
        <f t="shared" si="530"/>
        <v>12</v>
      </c>
      <c r="O8467" t="str">
        <f t="shared" si="531"/>
        <v>2017-12</v>
      </c>
    </row>
    <row r="8468" spans="1:15" x14ac:dyDescent="0.3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s="2" t="s">
        <v>611</v>
      </c>
      <c r="G8468" t="s">
        <v>78</v>
      </c>
      <c r="H8468" s="5">
        <v>1195</v>
      </c>
      <c r="I8468" s="9">
        <v>0.19</v>
      </c>
      <c r="J8468" s="5">
        <v>59.75</v>
      </c>
      <c r="K8468" t="s">
        <v>17</v>
      </c>
      <c r="L8468" s="1">
        <f t="shared" si="528"/>
        <v>43281</v>
      </c>
      <c r="M8468">
        <f t="shared" si="529"/>
        <v>2018</v>
      </c>
      <c r="N8468">
        <f t="shared" si="530"/>
        <v>6</v>
      </c>
      <c r="O8468" t="str">
        <f t="shared" si="531"/>
        <v>2018-06</v>
      </c>
    </row>
    <row r="8469" spans="1:15" x14ac:dyDescent="0.3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s="2" t="s">
        <v>3182</v>
      </c>
      <c r="G8469" t="s">
        <v>78</v>
      </c>
      <c r="H8469" s="5">
        <v>955</v>
      </c>
      <c r="I8469" s="9">
        <v>0.3</v>
      </c>
      <c r="J8469" s="5">
        <v>334.25</v>
      </c>
      <c r="K8469" t="s">
        <v>17</v>
      </c>
      <c r="L8469" s="1">
        <f t="shared" si="528"/>
        <v>43360</v>
      </c>
      <c r="M8469">
        <f t="shared" si="529"/>
        <v>2018</v>
      </c>
      <c r="N8469">
        <f t="shared" si="530"/>
        <v>9</v>
      </c>
      <c r="O8469" t="str">
        <f t="shared" si="531"/>
        <v>2018-09</v>
      </c>
    </row>
    <row r="8470" spans="1:15" x14ac:dyDescent="0.3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s="2" t="s">
        <v>2109</v>
      </c>
      <c r="G8470" t="s">
        <v>78</v>
      </c>
      <c r="H8470" s="5">
        <v>1061</v>
      </c>
      <c r="I8470" s="9">
        <v>0.24</v>
      </c>
      <c r="J8470" s="5">
        <v>297.08</v>
      </c>
      <c r="K8470" t="s">
        <v>17</v>
      </c>
      <c r="L8470" s="1">
        <f t="shared" si="528"/>
        <v>42823</v>
      </c>
      <c r="M8470">
        <f t="shared" si="529"/>
        <v>2017</v>
      </c>
      <c r="N8470">
        <f t="shared" si="530"/>
        <v>3</v>
      </c>
      <c r="O8470" t="str">
        <f t="shared" si="531"/>
        <v>2017-03</v>
      </c>
    </row>
    <row r="8471" spans="1:15" x14ac:dyDescent="0.3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2">
        <v>43161</v>
      </c>
      <c r="G8471" t="s">
        <v>78</v>
      </c>
      <c r="H8471" s="5">
        <v>2238</v>
      </c>
      <c r="I8471" s="9">
        <v>0.27</v>
      </c>
      <c r="J8471" s="5">
        <v>783.3</v>
      </c>
      <c r="K8471" t="s">
        <v>17</v>
      </c>
      <c r="L8471" s="1">
        <f t="shared" si="528"/>
        <v>43161</v>
      </c>
      <c r="M8471">
        <f t="shared" si="529"/>
        <v>2018</v>
      </c>
      <c r="N8471">
        <f t="shared" si="530"/>
        <v>3</v>
      </c>
      <c r="O8471" t="str">
        <f t="shared" si="531"/>
        <v>2018-03</v>
      </c>
    </row>
    <row r="8472" spans="1:15" x14ac:dyDescent="0.3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s="2" t="s">
        <v>611</v>
      </c>
      <c r="G8472" t="s">
        <v>78</v>
      </c>
      <c r="H8472" s="5">
        <v>935</v>
      </c>
      <c r="I8472" s="9">
        <v>0.33</v>
      </c>
      <c r="J8472" s="5">
        <v>420.75</v>
      </c>
      <c r="K8472" t="s">
        <v>17</v>
      </c>
      <c r="L8472" s="1">
        <f t="shared" si="528"/>
        <v>43281</v>
      </c>
      <c r="M8472">
        <f t="shared" si="529"/>
        <v>2018</v>
      </c>
      <c r="N8472">
        <f t="shared" si="530"/>
        <v>6</v>
      </c>
      <c r="O8472" t="str">
        <f t="shared" si="531"/>
        <v>2018-06</v>
      </c>
    </row>
    <row r="8473" spans="1:15" x14ac:dyDescent="0.3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2">
        <v>43075</v>
      </c>
      <c r="G8473" t="s">
        <v>78</v>
      </c>
      <c r="H8473" s="5">
        <v>1678</v>
      </c>
      <c r="I8473" s="9">
        <v>0.23</v>
      </c>
      <c r="J8473" s="5">
        <v>453.06</v>
      </c>
      <c r="K8473" t="s">
        <v>17</v>
      </c>
      <c r="L8473" s="1">
        <f t="shared" si="528"/>
        <v>43075</v>
      </c>
      <c r="M8473">
        <f t="shared" si="529"/>
        <v>2017</v>
      </c>
      <c r="N8473">
        <f t="shared" si="530"/>
        <v>12</v>
      </c>
      <c r="O8473" t="str">
        <f t="shared" si="531"/>
        <v>2017-12</v>
      </c>
    </row>
    <row r="8474" spans="1:15" x14ac:dyDescent="0.3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s="2" t="s">
        <v>1834</v>
      </c>
      <c r="G8474" t="s">
        <v>78</v>
      </c>
      <c r="H8474" s="5">
        <v>916</v>
      </c>
      <c r="I8474" s="9">
        <v>0.17</v>
      </c>
      <c r="J8474" s="5">
        <v>100.76</v>
      </c>
      <c r="K8474" t="s">
        <v>17</v>
      </c>
      <c r="L8474" s="1">
        <f t="shared" si="528"/>
        <v>42725</v>
      </c>
      <c r="M8474">
        <f t="shared" si="529"/>
        <v>2016</v>
      </c>
      <c r="N8474">
        <f t="shared" si="530"/>
        <v>12</v>
      </c>
      <c r="O8474" t="str">
        <f t="shared" si="531"/>
        <v>2016-12</v>
      </c>
    </row>
    <row r="8475" spans="1:15" x14ac:dyDescent="0.3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s="2" t="s">
        <v>1108</v>
      </c>
      <c r="G8475" t="s">
        <v>78</v>
      </c>
      <c r="H8475" s="5">
        <v>1956</v>
      </c>
      <c r="I8475" s="9">
        <v>0.18</v>
      </c>
      <c r="J8475" s="5">
        <v>567.24</v>
      </c>
      <c r="K8475" t="s">
        <v>17</v>
      </c>
      <c r="L8475" s="1">
        <f t="shared" si="528"/>
        <v>42965</v>
      </c>
      <c r="M8475">
        <f t="shared" si="529"/>
        <v>2017</v>
      </c>
      <c r="N8475">
        <f t="shared" si="530"/>
        <v>8</v>
      </c>
      <c r="O8475" t="str">
        <f t="shared" si="531"/>
        <v>2017-08</v>
      </c>
    </row>
    <row r="8476" spans="1:15" x14ac:dyDescent="0.3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s="2" t="s">
        <v>8829</v>
      </c>
      <c r="G8476" t="s">
        <v>78</v>
      </c>
      <c r="H8476" s="5">
        <v>2375</v>
      </c>
      <c r="I8476" s="9">
        <v>0.34</v>
      </c>
      <c r="J8476" s="5">
        <v>546.25</v>
      </c>
      <c r="K8476" t="s">
        <v>17</v>
      </c>
      <c r="L8476" s="1">
        <f t="shared" si="528"/>
        <v>43068</v>
      </c>
      <c r="M8476">
        <f t="shared" si="529"/>
        <v>2017</v>
      </c>
      <c r="N8476">
        <f t="shared" si="530"/>
        <v>11</v>
      </c>
      <c r="O8476" t="str">
        <f t="shared" si="531"/>
        <v>2017-11</v>
      </c>
    </row>
    <row r="8477" spans="1:15" x14ac:dyDescent="0.3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2">
        <v>42987</v>
      </c>
      <c r="G8477" t="s">
        <v>78</v>
      </c>
      <c r="H8477" s="5">
        <v>1146</v>
      </c>
      <c r="I8477" s="9">
        <v>0.15</v>
      </c>
      <c r="J8477" s="5">
        <v>481.32</v>
      </c>
      <c r="K8477" t="s">
        <v>17</v>
      </c>
      <c r="L8477" s="1">
        <f t="shared" si="528"/>
        <v>42987</v>
      </c>
      <c r="M8477">
        <f t="shared" si="529"/>
        <v>2017</v>
      </c>
      <c r="N8477">
        <f t="shared" si="530"/>
        <v>9</v>
      </c>
      <c r="O8477" t="str">
        <f t="shared" si="531"/>
        <v>2017-09</v>
      </c>
    </row>
    <row r="8478" spans="1:15" x14ac:dyDescent="0.3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s="2" t="s">
        <v>1108</v>
      </c>
      <c r="G8478" t="s">
        <v>78</v>
      </c>
      <c r="H8478" s="5">
        <v>1274</v>
      </c>
      <c r="I8478" s="9">
        <v>0.14000000000000001</v>
      </c>
      <c r="J8478" s="5">
        <v>356.72</v>
      </c>
      <c r="K8478" t="s">
        <v>17</v>
      </c>
      <c r="L8478" s="1">
        <f t="shared" si="528"/>
        <v>42965</v>
      </c>
      <c r="M8478">
        <f t="shared" si="529"/>
        <v>2017</v>
      </c>
      <c r="N8478">
        <f t="shared" si="530"/>
        <v>8</v>
      </c>
      <c r="O8478" t="str">
        <f t="shared" si="531"/>
        <v>2017-08</v>
      </c>
    </row>
    <row r="8479" spans="1:15" x14ac:dyDescent="0.3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2">
        <v>43193</v>
      </c>
      <c r="G8479" t="s">
        <v>78</v>
      </c>
      <c r="H8479" s="5">
        <v>502</v>
      </c>
      <c r="I8479" s="9">
        <v>0.34</v>
      </c>
      <c r="J8479" s="5">
        <v>50.2</v>
      </c>
      <c r="K8479" t="s">
        <v>17</v>
      </c>
      <c r="L8479" s="1">
        <f t="shared" si="528"/>
        <v>43193</v>
      </c>
      <c r="M8479">
        <f t="shared" si="529"/>
        <v>2018</v>
      </c>
      <c r="N8479">
        <f t="shared" si="530"/>
        <v>4</v>
      </c>
      <c r="O8479" t="str">
        <f t="shared" si="531"/>
        <v>2018-04</v>
      </c>
    </row>
    <row r="8480" spans="1:15" x14ac:dyDescent="0.3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s="2" t="s">
        <v>598</v>
      </c>
      <c r="G8480" t="s">
        <v>103</v>
      </c>
      <c r="H8480" s="5">
        <v>1068</v>
      </c>
      <c r="I8480" s="9">
        <v>0.28000000000000003</v>
      </c>
      <c r="J8480" s="5">
        <v>480.6</v>
      </c>
      <c r="K8480" t="s">
        <v>17</v>
      </c>
      <c r="L8480" s="1">
        <f t="shared" si="528"/>
        <v>42701</v>
      </c>
      <c r="M8480">
        <f t="shared" si="529"/>
        <v>2016</v>
      </c>
      <c r="N8480">
        <f t="shared" si="530"/>
        <v>11</v>
      </c>
      <c r="O8480" t="str">
        <f t="shared" si="531"/>
        <v>2016-11</v>
      </c>
    </row>
    <row r="8481" spans="1:15" x14ac:dyDescent="0.3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2">
        <v>42408</v>
      </c>
      <c r="G8481" t="s">
        <v>103</v>
      </c>
      <c r="H8481" s="5">
        <v>1224</v>
      </c>
      <c r="I8481" s="9">
        <v>0.12</v>
      </c>
      <c r="J8481" s="5">
        <v>208.08</v>
      </c>
      <c r="K8481" t="s">
        <v>17</v>
      </c>
      <c r="L8481" s="1">
        <f t="shared" si="528"/>
        <v>42408</v>
      </c>
      <c r="M8481">
        <f t="shared" si="529"/>
        <v>2016</v>
      </c>
      <c r="N8481">
        <f t="shared" si="530"/>
        <v>2</v>
      </c>
      <c r="O8481" t="str">
        <f t="shared" si="531"/>
        <v>2016-02</v>
      </c>
    </row>
    <row r="8482" spans="1:15" x14ac:dyDescent="0.3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2">
        <v>43435</v>
      </c>
      <c r="G8482" t="s">
        <v>103</v>
      </c>
      <c r="H8482" s="5">
        <v>1231</v>
      </c>
      <c r="I8482" s="9">
        <v>0.1</v>
      </c>
      <c r="J8482" s="5">
        <v>381.61</v>
      </c>
      <c r="K8482" t="s">
        <v>17</v>
      </c>
      <c r="L8482" s="1">
        <f t="shared" si="528"/>
        <v>43435</v>
      </c>
      <c r="M8482">
        <f t="shared" si="529"/>
        <v>2018</v>
      </c>
      <c r="N8482">
        <f t="shared" si="530"/>
        <v>12</v>
      </c>
      <c r="O8482" t="str">
        <f t="shared" si="531"/>
        <v>2018-12</v>
      </c>
    </row>
    <row r="8483" spans="1:15" x14ac:dyDescent="0.3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2">
        <v>42829</v>
      </c>
      <c r="G8483" t="s">
        <v>103</v>
      </c>
      <c r="H8483" s="5">
        <v>1947</v>
      </c>
      <c r="I8483" s="9">
        <v>0.19</v>
      </c>
      <c r="J8483" s="5">
        <v>525.69000000000005</v>
      </c>
      <c r="K8483" t="s">
        <v>17</v>
      </c>
      <c r="L8483" s="1">
        <f t="shared" si="528"/>
        <v>42829</v>
      </c>
      <c r="M8483">
        <f t="shared" si="529"/>
        <v>2017</v>
      </c>
      <c r="N8483">
        <f t="shared" si="530"/>
        <v>4</v>
      </c>
      <c r="O8483" t="str">
        <f t="shared" si="531"/>
        <v>2017-04</v>
      </c>
    </row>
    <row r="8484" spans="1:15" x14ac:dyDescent="0.3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s="2" t="s">
        <v>598</v>
      </c>
      <c r="G8484" t="s">
        <v>103</v>
      </c>
      <c r="H8484" s="5">
        <v>2464</v>
      </c>
      <c r="I8484" s="9">
        <v>0.18</v>
      </c>
      <c r="J8484" s="5">
        <v>714.56</v>
      </c>
      <c r="K8484" t="s">
        <v>17</v>
      </c>
      <c r="L8484" s="1">
        <f t="shared" si="528"/>
        <v>42701</v>
      </c>
      <c r="M8484">
        <f t="shared" si="529"/>
        <v>2016</v>
      </c>
      <c r="N8484">
        <f t="shared" si="530"/>
        <v>11</v>
      </c>
      <c r="O8484" t="str">
        <f t="shared" si="531"/>
        <v>2016-11</v>
      </c>
    </row>
    <row r="8485" spans="1:15" x14ac:dyDescent="0.3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2">
        <v>42466</v>
      </c>
      <c r="G8485" t="s">
        <v>103</v>
      </c>
      <c r="H8485" s="5">
        <v>596</v>
      </c>
      <c r="I8485" s="9">
        <v>0.25</v>
      </c>
      <c r="J8485" s="5">
        <v>214.56</v>
      </c>
      <c r="K8485" t="s">
        <v>17</v>
      </c>
      <c r="L8485" s="1">
        <f t="shared" si="528"/>
        <v>42466</v>
      </c>
      <c r="M8485">
        <f t="shared" si="529"/>
        <v>2016</v>
      </c>
      <c r="N8485">
        <f t="shared" si="530"/>
        <v>4</v>
      </c>
      <c r="O8485" t="str">
        <f t="shared" si="531"/>
        <v>2016-04</v>
      </c>
    </row>
    <row r="8486" spans="1:15" x14ac:dyDescent="0.3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2">
        <v>43169</v>
      </c>
      <c r="G8486" t="s">
        <v>103</v>
      </c>
      <c r="H8486" s="5">
        <v>1149</v>
      </c>
      <c r="I8486" s="9">
        <v>0.18</v>
      </c>
      <c r="J8486" s="5">
        <v>344.7</v>
      </c>
      <c r="K8486" t="s">
        <v>17</v>
      </c>
      <c r="L8486" s="1">
        <f t="shared" si="528"/>
        <v>43169</v>
      </c>
      <c r="M8486">
        <f t="shared" si="529"/>
        <v>2018</v>
      </c>
      <c r="N8486">
        <f t="shared" si="530"/>
        <v>3</v>
      </c>
      <c r="O8486" t="str">
        <f t="shared" si="531"/>
        <v>2018-03</v>
      </c>
    </row>
    <row r="8487" spans="1:15" x14ac:dyDescent="0.3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2">
        <v>43168</v>
      </c>
      <c r="G8487" t="s">
        <v>103</v>
      </c>
      <c r="H8487" s="5">
        <v>1516</v>
      </c>
      <c r="I8487" s="9">
        <v>0.31</v>
      </c>
      <c r="J8487" s="5">
        <v>379</v>
      </c>
      <c r="K8487" t="s">
        <v>17</v>
      </c>
      <c r="L8487" s="1">
        <f t="shared" si="528"/>
        <v>43168</v>
      </c>
      <c r="M8487">
        <f t="shared" si="529"/>
        <v>2018</v>
      </c>
      <c r="N8487">
        <f t="shared" si="530"/>
        <v>3</v>
      </c>
      <c r="O8487" t="str">
        <f t="shared" si="531"/>
        <v>2018-03</v>
      </c>
    </row>
    <row r="8488" spans="1:15" x14ac:dyDescent="0.3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2">
        <v>43168</v>
      </c>
      <c r="G8488" t="s">
        <v>103</v>
      </c>
      <c r="H8488" s="5">
        <v>1158</v>
      </c>
      <c r="I8488" s="9">
        <v>0.1</v>
      </c>
      <c r="J8488" s="5">
        <v>138.96</v>
      </c>
      <c r="K8488" t="s">
        <v>17</v>
      </c>
      <c r="L8488" s="1">
        <f t="shared" si="528"/>
        <v>43168</v>
      </c>
      <c r="M8488">
        <f t="shared" si="529"/>
        <v>2018</v>
      </c>
      <c r="N8488">
        <f t="shared" si="530"/>
        <v>3</v>
      </c>
      <c r="O8488" t="str">
        <f t="shared" si="531"/>
        <v>2018-03</v>
      </c>
    </row>
    <row r="8489" spans="1:15" x14ac:dyDescent="0.3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s="2" t="s">
        <v>1679</v>
      </c>
      <c r="G8489" t="s">
        <v>103</v>
      </c>
      <c r="H8489" s="5">
        <v>1025</v>
      </c>
      <c r="I8489" s="9">
        <v>0.24</v>
      </c>
      <c r="J8489" s="5">
        <v>174.25</v>
      </c>
      <c r="K8489" t="s">
        <v>17</v>
      </c>
      <c r="L8489" s="1">
        <f t="shared" si="528"/>
        <v>42333</v>
      </c>
      <c r="M8489">
        <f t="shared" si="529"/>
        <v>2015</v>
      </c>
      <c r="N8489">
        <f t="shared" si="530"/>
        <v>11</v>
      </c>
      <c r="O8489" t="str">
        <f t="shared" si="531"/>
        <v>2015-11</v>
      </c>
    </row>
    <row r="8490" spans="1:15" x14ac:dyDescent="0.3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s="2" t="s">
        <v>1755</v>
      </c>
      <c r="G8490" t="s">
        <v>103</v>
      </c>
      <c r="H8490" s="5">
        <v>1660</v>
      </c>
      <c r="I8490" s="9">
        <v>0.28000000000000003</v>
      </c>
      <c r="J8490" s="5">
        <v>498</v>
      </c>
      <c r="K8490" t="s">
        <v>17</v>
      </c>
      <c r="L8490" s="1">
        <f t="shared" si="528"/>
        <v>43001</v>
      </c>
      <c r="M8490">
        <f t="shared" si="529"/>
        <v>2017</v>
      </c>
      <c r="N8490">
        <f t="shared" si="530"/>
        <v>9</v>
      </c>
      <c r="O8490" t="str">
        <f t="shared" si="531"/>
        <v>2017-09</v>
      </c>
    </row>
    <row r="8491" spans="1:15" x14ac:dyDescent="0.3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2">
        <v>43142</v>
      </c>
      <c r="G8491" t="s">
        <v>103</v>
      </c>
      <c r="H8491" s="5">
        <v>694</v>
      </c>
      <c r="I8491" s="9">
        <v>0.18</v>
      </c>
      <c r="J8491" s="5">
        <v>229.02</v>
      </c>
      <c r="K8491" t="s">
        <v>17</v>
      </c>
      <c r="L8491" s="1">
        <f t="shared" si="528"/>
        <v>43142</v>
      </c>
      <c r="M8491">
        <f t="shared" si="529"/>
        <v>2018</v>
      </c>
      <c r="N8491">
        <f t="shared" si="530"/>
        <v>2</v>
      </c>
      <c r="O8491" t="str">
        <f t="shared" si="531"/>
        <v>2018-02</v>
      </c>
    </row>
    <row r="8492" spans="1:15" x14ac:dyDescent="0.3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s="2" t="s">
        <v>598</v>
      </c>
      <c r="G8492" t="s">
        <v>103</v>
      </c>
      <c r="H8492" s="5">
        <v>645</v>
      </c>
      <c r="I8492" s="9">
        <v>0.13</v>
      </c>
      <c r="J8492" s="5">
        <v>141.9</v>
      </c>
      <c r="K8492" t="s">
        <v>17</v>
      </c>
      <c r="L8492" s="1">
        <f t="shared" si="528"/>
        <v>42701</v>
      </c>
      <c r="M8492">
        <f t="shared" si="529"/>
        <v>2016</v>
      </c>
      <c r="N8492">
        <f t="shared" si="530"/>
        <v>11</v>
      </c>
      <c r="O8492" t="str">
        <f t="shared" si="531"/>
        <v>2016-11</v>
      </c>
    </row>
    <row r="8493" spans="1:15" x14ac:dyDescent="0.3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s="2" t="s">
        <v>2752</v>
      </c>
      <c r="G8493" t="s">
        <v>103</v>
      </c>
      <c r="H8493" s="5">
        <v>1994</v>
      </c>
      <c r="I8493" s="9">
        <v>0.31</v>
      </c>
      <c r="J8493" s="5">
        <v>677.96</v>
      </c>
      <c r="K8493" t="s">
        <v>17</v>
      </c>
      <c r="L8493" s="1">
        <f t="shared" si="528"/>
        <v>42723</v>
      </c>
      <c r="M8493">
        <f t="shared" si="529"/>
        <v>2016</v>
      </c>
      <c r="N8493">
        <f t="shared" si="530"/>
        <v>12</v>
      </c>
      <c r="O8493" t="str">
        <f t="shared" si="531"/>
        <v>2016-12</v>
      </c>
    </row>
    <row r="8494" spans="1:15" x14ac:dyDescent="0.3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2">
        <v>43166</v>
      </c>
      <c r="G8494" t="s">
        <v>103</v>
      </c>
      <c r="H8494" s="5">
        <v>506</v>
      </c>
      <c r="I8494" s="9">
        <v>0.33</v>
      </c>
      <c r="J8494" s="5">
        <v>65.78</v>
      </c>
      <c r="K8494" t="s">
        <v>17</v>
      </c>
      <c r="L8494" s="1">
        <f t="shared" si="528"/>
        <v>43166</v>
      </c>
      <c r="M8494">
        <f t="shared" si="529"/>
        <v>2018</v>
      </c>
      <c r="N8494">
        <f t="shared" si="530"/>
        <v>3</v>
      </c>
      <c r="O8494" t="str">
        <f t="shared" si="531"/>
        <v>2018-03</v>
      </c>
    </row>
    <row r="8495" spans="1:15" x14ac:dyDescent="0.3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s="2" t="s">
        <v>2140</v>
      </c>
      <c r="G8495" t="s">
        <v>103</v>
      </c>
      <c r="H8495" s="5">
        <v>1902</v>
      </c>
      <c r="I8495" s="9">
        <v>0.28000000000000003</v>
      </c>
      <c r="J8495" s="5">
        <v>798.84</v>
      </c>
      <c r="K8495" t="s">
        <v>17</v>
      </c>
      <c r="L8495" s="1">
        <f t="shared" si="528"/>
        <v>42968</v>
      </c>
      <c r="M8495">
        <f t="shared" si="529"/>
        <v>2017</v>
      </c>
      <c r="N8495">
        <f t="shared" si="530"/>
        <v>8</v>
      </c>
      <c r="O8495" t="str">
        <f t="shared" si="531"/>
        <v>2017-08</v>
      </c>
    </row>
    <row r="8496" spans="1:15" x14ac:dyDescent="0.3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s="2" t="s">
        <v>5816</v>
      </c>
      <c r="G8496" t="s">
        <v>23</v>
      </c>
      <c r="H8496" s="5">
        <v>1613</v>
      </c>
      <c r="I8496" s="9">
        <v>0.32</v>
      </c>
      <c r="J8496" s="5">
        <v>548.41999999999996</v>
      </c>
      <c r="K8496" t="s">
        <v>17</v>
      </c>
      <c r="L8496" s="1">
        <f t="shared" si="528"/>
        <v>42632</v>
      </c>
      <c r="M8496">
        <f t="shared" si="529"/>
        <v>2016</v>
      </c>
      <c r="N8496">
        <f t="shared" si="530"/>
        <v>9</v>
      </c>
      <c r="O8496" t="str">
        <f t="shared" si="531"/>
        <v>2016-09</v>
      </c>
    </row>
    <row r="8497" spans="1:15" x14ac:dyDescent="0.3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s="2" t="s">
        <v>1300</v>
      </c>
      <c r="G8497" t="s">
        <v>23</v>
      </c>
      <c r="H8497" s="5">
        <v>1246</v>
      </c>
      <c r="I8497" s="9">
        <v>0.28000000000000003</v>
      </c>
      <c r="J8497" s="5">
        <v>498.4</v>
      </c>
      <c r="K8497" t="s">
        <v>17</v>
      </c>
      <c r="L8497" s="1">
        <f t="shared" si="528"/>
        <v>42635</v>
      </c>
      <c r="M8497">
        <f t="shared" si="529"/>
        <v>2016</v>
      </c>
      <c r="N8497">
        <f t="shared" si="530"/>
        <v>9</v>
      </c>
      <c r="O8497" t="str">
        <f t="shared" si="531"/>
        <v>2016-09</v>
      </c>
    </row>
    <row r="8498" spans="1:15" x14ac:dyDescent="0.3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s="2" t="s">
        <v>3182</v>
      </c>
      <c r="G8498" t="s">
        <v>23</v>
      </c>
      <c r="H8498" s="5">
        <v>2281</v>
      </c>
      <c r="I8498" s="9">
        <v>0.3</v>
      </c>
      <c r="J8498" s="5">
        <v>661.49</v>
      </c>
      <c r="K8498" t="s">
        <v>17</v>
      </c>
      <c r="L8498" s="1">
        <f t="shared" si="528"/>
        <v>43360</v>
      </c>
      <c r="M8498">
        <f t="shared" si="529"/>
        <v>2018</v>
      </c>
      <c r="N8498">
        <f t="shared" si="530"/>
        <v>9</v>
      </c>
      <c r="O8498" t="str">
        <f t="shared" si="531"/>
        <v>2018-09</v>
      </c>
    </row>
    <row r="8499" spans="1:15" x14ac:dyDescent="0.3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2">
        <v>42739</v>
      </c>
      <c r="G8499" t="s">
        <v>23</v>
      </c>
      <c r="H8499" s="5">
        <v>2044</v>
      </c>
      <c r="I8499" s="9">
        <v>0.27</v>
      </c>
      <c r="J8499" s="5">
        <v>531.44000000000005</v>
      </c>
      <c r="K8499" t="s">
        <v>17</v>
      </c>
      <c r="L8499" s="1">
        <f t="shared" si="528"/>
        <v>42739</v>
      </c>
      <c r="M8499">
        <f t="shared" si="529"/>
        <v>2017</v>
      </c>
      <c r="N8499">
        <f t="shared" si="530"/>
        <v>1</v>
      </c>
      <c r="O8499" t="str">
        <f t="shared" si="531"/>
        <v>2017-01</v>
      </c>
    </row>
    <row r="8500" spans="1:15" x14ac:dyDescent="0.3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s="2" t="s">
        <v>703</v>
      </c>
      <c r="G8500" t="s">
        <v>23</v>
      </c>
      <c r="H8500" s="5">
        <v>793</v>
      </c>
      <c r="I8500" s="9">
        <v>0.23</v>
      </c>
      <c r="J8500" s="5">
        <v>348.92</v>
      </c>
      <c r="K8500" t="s">
        <v>17</v>
      </c>
      <c r="L8500" s="1">
        <f t="shared" si="528"/>
        <v>43190</v>
      </c>
      <c r="M8500">
        <f t="shared" si="529"/>
        <v>2018</v>
      </c>
      <c r="N8500">
        <f t="shared" si="530"/>
        <v>3</v>
      </c>
      <c r="O8500" t="str">
        <f t="shared" si="531"/>
        <v>2018-03</v>
      </c>
    </row>
    <row r="8501" spans="1:15" x14ac:dyDescent="0.3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s="2" t="s">
        <v>2465</v>
      </c>
      <c r="G8501" t="s">
        <v>23</v>
      </c>
      <c r="H8501" s="5">
        <v>1936</v>
      </c>
      <c r="I8501" s="9">
        <v>0.31</v>
      </c>
      <c r="J8501" s="5">
        <v>484</v>
      </c>
      <c r="K8501" t="s">
        <v>17</v>
      </c>
      <c r="L8501" s="1">
        <f t="shared" si="528"/>
        <v>42842</v>
      </c>
      <c r="M8501">
        <f t="shared" si="529"/>
        <v>2017</v>
      </c>
      <c r="N8501">
        <f t="shared" si="530"/>
        <v>4</v>
      </c>
      <c r="O8501" t="str">
        <f t="shared" si="531"/>
        <v>2017-04</v>
      </c>
    </row>
    <row r="8502" spans="1:15" x14ac:dyDescent="0.3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s="2" t="s">
        <v>1689</v>
      </c>
      <c r="G8502" t="s">
        <v>29</v>
      </c>
      <c r="H8502" s="5">
        <v>1507</v>
      </c>
      <c r="I8502" s="9">
        <v>0.32</v>
      </c>
      <c r="J8502" s="5">
        <v>75.349999999999994</v>
      </c>
      <c r="K8502" t="s">
        <v>17</v>
      </c>
      <c r="L8502" s="1">
        <f t="shared" si="528"/>
        <v>42276</v>
      </c>
      <c r="M8502">
        <f t="shared" si="529"/>
        <v>2015</v>
      </c>
      <c r="N8502">
        <f t="shared" si="530"/>
        <v>9</v>
      </c>
      <c r="O8502" t="str">
        <f t="shared" si="531"/>
        <v>2015-09</v>
      </c>
    </row>
    <row r="8503" spans="1:15" x14ac:dyDescent="0.3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s="2" t="s">
        <v>4563</v>
      </c>
      <c r="G8503" t="s">
        <v>29</v>
      </c>
      <c r="H8503" s="5">
        <v>1631</v>
      </c>
      <c r="I8503" s="9">
        <v>0.2</v>
      </c>
      <c r="J8503" s="5">
        <v>195.72</v>
      </c>
      <c r="K8503" t="s">
        <v>17</v>
      </c>
      <c r="L8503" s="1">
        <f t="shared" si="528"/>
        <v>42693</v>
      </c>
      <c r="M8503">
        <f t="shared" si="529"/>
        <v>2016</v>
      </c>
      <c r="N8503">
        <f t="shared" si="530"/>
        <v>11</v>
      </c>
      <c r="O8503" t="str">
        <f t="shared" si="531"/>
        <v>2016-11</v>
      </c>
    </row>
    <row r="8504" spans="1:15" x14ac:dyDescent="0.3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2">
        <v>43171</v>
      </c>
      <c r="G8504" t="s">
        <v>29</v>
      </c>
      <c r="H8504" s="5">
        <v>2344</v>
      </c>
      <c r="I8504" s="9">
        <v>0.13</v>
      </c>
      <c r="J8504" s="5">
        <v>586</v>
      </c>
      <c r="K8504" t="s">
        <v>17</v>
      </c>
      <c r="L8504" s="1">
        <f t="shared" si="528"/>
        <v>43171</v>
      </c>
      <c r="M8504">
        <f t="shared" si="529"/>
        <v>2018</v>
      </c>
      <c r="N8504">
        <f t="shared" si="530"/>
        <v>3</v>
      </c>
      <c r="O8504" t="str">
        <f t="shared" si="531"/>
        <v>2018-03</v>
      </c>
    </row>
    <row r="8505" spans="1:15" x14ac:dyDescent="0.3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s="2" t="s">
        <v>3925</v>
      </c>
      <c r="G8505" t="s">
        <v>29</v>
      </c>
      <c r="H8505" s="5">
        <v>1141</v>
      </c>
      <c r="I8505" s="9">
        <v>0.33</v>
      </c>
      <c r="J8505" s="5">
        <v>387.94</v>
      </c>
      <c r="K8505" t="s">
        <v>17</v>
      </c>
      <c r="L8505" s="1">
        <f t="shared" si="528"/>
        <v>43128</v>
      </c>
      <c r="M8505">
        <f t="shared" si="529"/>
        <v>2018</v>
      </c>
      <c r="N8505">
        <f t="shared" si="530"/>
        <v>1</v>
      </c>
      <c r="O8505" t="str">
        <f t="shared" si="531"/>
        <v>2018-01</v>
      </c>
    </row>
    <row r="8506" spans="1:15" x14ac:dyDescent="0.3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2">
        <v>43142</v>
      </c>
      <c r="G8506" t="s">
        <v>29</v>
      </c>
      <c r="H8506" s="5">
        <v>1471</v>
      </c>
      <c r="I8506" s="9">
        <v>0.18</v>
      </c>
      <c r="J8506" s="5">
        <v>88.26</v>
      </c>
      <c r="K8506" t="s">
        <v>17</v>
      </c>
      <c r="L8506" s="1">
        <f t="shared" si="528"/>
        <v>43142</v>
      </c>
      <c r="M8506">
        <f t="shared" si="529"/>
        <v>2018</v>
      </c>
      <c r="N8506">
        <f t="shared" si="530"/>
        <v>2</v>
      </c>
      <c r="O8506" t="str">
        <f t="shared" si="531"/>
        <v>2018-02</v>
      </c>
    </row>
    <row r="8507" spans="1:15" x14ac:dyDescent="0.3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s="2" t="s">
        <v>5541</v>
      </c>
      <c r="G8507" t="s">
        <v>29</v>
      </c>
      <c r="H8507" s="5">
        <v>1268</v>
      </c>
      <c r="I8507" s="9">
        <v>0.33</v>
      </c>
      <c r="J8507" s="5">
        <v>405.76</v>
      </c>
      <c r="K8507" t="s">
        <v>17</v>
      </c>
      <c r="L8507" s="1">
        <f t="shared" si="528"/>
        <v>42515</v>
      </c>
      <c r="M8507">
        <f t="shared" si="529"/>
        <v>2016</v>
      </c>
      <c r="N8507">
        <f t="shared" si="530"/>
        <v>5</v>
      </c>
      <c r="O8507" t="str">
        <f t="shared" si="531"/>
        <v>2016-05</v>
      </c>
    </row>
    <row r="8508" spans="1:15" x14ac:dyDescent="0.3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s="2" t="s">
        <v>3545</v>
      </c>
      <c r="G8508" t="s">
        <v>29</v>
      </c>
      <c r="H8508" s="5">
        <v>1575</v>
      </c>
      <c r="I8508" s="9">
        <v>0.17</v>
      </c>
      <c r="J8508" s="5">
        <v>582.75</v>
      </c>
      <c r="K8508" t="s">
        <v>17</v>
      </c>
      <c r="L8508" s="1">
        <f t="shared" si="528"/>
        <v>42113</v>
      </c>
      <c r="M8508">
        <f t="shared" si="529"/>
        <v>2015</v>
      </c>
      <c r="N8508">
        <f t="shared" si="530"/>
        <v>4</v>
      </c>
      <c r="O8508" t="str">
        <f t="shared" si="531"/>
        <v>2015-04</v>
      </c>
    </row>
    <row r="8509" spans="1:15" x14ac:dyDescent="0.3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2">
        <v>43415</v>
      </c>
      <c r="G8509" t="s">
        <v>29</v>
      </c>
      <c r="H8509" s="5">
        <v>1961</v>
      </c>
      <c r="I8509" s="9">
        <v>0.12</v>
      </c>
      <c r="J8509" s="5">
        <v>509.86</v>
      </c>
      <c r="K8509" t="s">
        <v>17</v>
      </c>
      <c r="L8509" s="1">
        <f t="shared" si="528"/>
        <v>43415</v>
      </c>
      <c r="M8509">
        <f t="shared" si="529"/>
        <v>2018</v>
      </c>
      <c r="N8509">
        <f t="shared" si="530"/>
        <v>11</v>
      </c>
      <c r="O8509" t="str">
        <f t="shared" si="531"/>
        <v>2018-11</v>
      </c>
    </row>
    <row r="8510" spans="1:15" x14ac:dyDescent="0.3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2">
        <v>43140</v>
      </c>
      <c r="G8510" t="s">
        <v>29</v>
      </c>
      <c r="H8510" s="5">
        <v>1590</v>
      </c>
      <c r="I8510" s="9">
        <v>0.24</v>
      </c>
      <c r="J8510" s="5">
        <v>699.6</v>
      </c>
      <c r="K8510" t="s">
        <v>17</v>
      </c>
      <c r="L8510" s="1">
        <f t="shared" si="528"/>
        <v>43140</v>
      </c>
      <c r="M8510">
        <f t="shared" si="529"/>
        <v>2018</v>
      </c>
      <c r="N8510">
        <f t="shared" si="530"/>
        <v>2</v>
      </c>
      <c r="O8510" t="str">
        <f t="shared" si="531"/>
        <v>2018-02</v>
      </c>
    </row>
    <row r="8511" spans="1:15" x14ac:dyDescent="0.3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s="2" t="s">
        <v>1474</v>
      </c>
      <c r="G8511" t="s">
        <v>29</v>
      </c>
      <c r="H8511" s="5">
        <v>2296</v>
      </c>
      <c r="I8511" s="9">
        <v>0.17</v>
      </c>
      <c r="J8511" s="5">
        <v>551.04</v>
      </c>
      <c r="K8511" t="s">
        <v>17</v>
      </c>
      <c r="L8511" s="1">
        <f t="shared" si="528"/>
        <v>42442</v>
      </c>
      <c r="M8511">
        <f t="shared" si="529"/>
        <v>2016</v>
      </c>
      <c r="N8511">
        <f t="shared" si="530"/>
        <v>3</v>
      </c>
      <c r="O8511" t="str">
        <f t="shared" si="531"/>
        <v>2016-03</v>
      </c>
    </row>
    <row r="8512" spans="1:15" x14ac:dyDescent="0.3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2">
        <v>42381</v>
      </c>
      <c r="G8512" t="s">
        <v>29</v>
      </c>
      <c r="H8512" s="5">
        <v>1848</v>
      </c>
      <c r="I8512" s="9">
        <v>0.23</v>
      </c>
      <c r="J8512" s="5">
        <v>739.2</v>
      </c>
      <c r="K8512" t="s">
        <v>17</v>
      </c>
      <c r="L8512" s="1">
        <f t="shared" si="528"/>
        <v>42381</v>
      </c>
      <c r="M8512">
        <f t="shared" si="529"/>
        <v>2016</v>
      </c>
      <c r="N8512">
        <f t="shared" si="530"/>
        <v>1</v>
      </c>
      <c r="O8512" t="str">
        <f t="shared" si="531"/>
        <v>2016-01</v>
      </c>
    </row>
    <row r="8513" spans="1:15" x14ac:dyDescent="0.3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s="2" t="s">
        <v>1689</v>
      </c>
      <c r="G8513" t="s">
        <v>29</v>
      </c>
      <c r="H8513" s="5">
        <v>2324</v>
      </c>
      <c r="I8513" s="9">
        <v>0.26</v>
      </c>
      <c r="J8513" s="5">
        <v>581</v>
      </c>
      <c r="K8513" t="s">
        <v>17</v>
      </c>
      <c r="L8513" s="1">
        <f t="shared" si="528"/>
        <v>42276</v>
      </c>
      <c r="M8513">
        <f t="shared" si="529"/>
        <v>2015</v>
      </c>
      <c r="N8513">
        <f t="shared" si="530"/>
        <v>9</v>
      </c>
      <c r="O8513" t="str">
        <f t="shared" si="531"/>
        <v>2015-09</v>
      </c>
    </row>
    <row r="8514" spans="1:15" x14ac:dyDescent="0.3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2">
        <v>43355</v>
      </c>
      <c r="G8514" t="s">
        <v>29</v>
      </c>
      <c r="H8514" s="5">
        <v>1280</v>
      </c>
      <c r="I8514" s="9">
        <v>0.16</v>
      </c>
      <c r="J8514" s="5">
        <v>537.6</v>
      </c>
      <c r="K8514" t="s">
        <v>17</v>
      </c>
      <c r="L8514" s="1">
        <f t="shared" ref="L8514:L8577" si="532">IF(ISNUMBER(F8514),F8514,IFERROR(DATE(VALUE(RIGHT(F8514,4)),VALUE(LEFT(F8514,FIND("/",F8514)-1)),VALUE(MID(F8514,FIND("/",F8514)+1,FIND("/",F8514,FIND("/",F8514)+1)-FIND("/",F8514)-1))),""))</f>
        <v>43355</v>
      </c>
      <c r="M8514">
        <f t="shared" ref="M8514:M8577" si="533">YEAR(L8514)</f>
        <v>2018</v>
      </c>
      <c r="N8514">
        <f t="shared" ref="N8514:N8577" si="534">MONTH(L8514)</f>
        <v>9</v>
      </c>
      <c r="O8514" t="str">
        <f t="shared" ref="O8514:O8577" si="535">TEXT(L8514,"yyyy-mm")</f>
        <v>2018-09</v>
      </c>
    </row>
    <row r="8515" spans="1:15" x14ac:dyDescent="0.3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s="2" t="s">
        <v>9366</v>
      </c>
      <c r="G8515" t="s">
        <v>29</v>
      </c>
      <c r="H8515" s="5">
        <v>1694</v>
      </c>
      <c r="I8515" s="9">
        <v>0.31</v>
      </c>
      <c r="J8515" s="5">
        <v>677.6</v>
      </c>
      <c r="K8515" t="s">
        <v>17</v>
      </c>
      <c r="L8515" s="1">
        <f t="shared" si="532"/>
        <v>42081</v>
      </c>
      <c r="M8515">
        <f t="shared" si="533"/>
        <v>2015</v>
      </c>
      <c r="N8515">
        <f t="shared" si="534"/>
        <v>3</v>
      </c>
      <c r="O8515" t="str">
        <f t="shared" si="535"/>
        <v>2015-03</v>
      </c>
    </row>
    <row r="8516" spans="1:15" x14ac:dyDescent="0.3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s="2" t="s">
        <v>665</v>
      </c>
      <c r="G8516" t="s">
        <v>29</v>
      </c>
      <c r="H8516" s="5">
        <v>1982</v>
      </c>
      <c r="I8516" s="9">
        <v>0.23</v>
      </c>
      <c r="J8516" s="5">
        <v>574.78</v>
      </c>
      <c r="K8516" t="s">
        <v>17</v>
      </c>
      <c r="L8516" s="1">
        <f t="shared" si="532"/>
        <v>43358</v>
      </c>
      <c r="M8516">
        <f t="shared" si="533"/>
        <v>2018</v>
      </c>
      <c r="N8516">
        <f t="shared" si="534"/>
        <v>9</v>
      </c>
      <c r="O8516" t="str">
        <f t="shared" si="535"/>
        <v>2018-09</v>
      </c>
    </row>
    <row r="8517" spans="1:15" x14ac:dyDescent="0.3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s="2" t="s">
        <v>2360</v>
      </c>
      <c r="G8517" t="s">
        <v>29</v>
      </c>
      <c r="H8517" s="5">
        <v>2371</v>
      </c>
      <c r="I8517" s="9">
        <v>0.19</v>
      </c>
      <c r="J8517" s="5">
        <v>308.23</v>
      </c>
      <c r="K8517" t="s">
        <v>17</v>
      </c>
      <c r="L8517" s="1">
        <f t="shared" si="532"/>
        <v>43157</v>
      </c>
      <c r="M8517">
        <f t="shared" si="533"/>
        <v>2018</v>
      </c>
      <c r="N8517">
        <f t="shared" si="534"/>
        <v>2</v>
      </c>
      <c r="O8517" t="str">
        <f t="shared" si="535"/>
        <v>2018-02</v>
      </c>
    </row>
    <row r="8518" spans="1:15" x14ac:dyDescent="0.3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s="2" t="s">
        <v>1474</v>
      </c>
      <c r="G8518" t="s">
        <v>29</v>
      </c>
      <c r="H8518" s="5">
        <v>1261</v>
      </c>
      <c r="I8518" s="9">
        <v>0.12</v>
      </c>
      <c r="J8518" s="5">
        <v>340.47</v>
      </c>
      <c r="K8518" t="s">
        <v>17</v>
      </c>
      <c r="L8518" s="1">
        <f t="shared" si="532"/>
        <v>42442</v>
      </c>
      <c r="M8518">
        <f t="shared" si="533"/>
        <v>2016</v>
      </c>
      <c r="N8518">
        <f t="shared" si="534"/>
        <v>3</v>
      </c>
      <c r="O8518" t="str">
        <f t="shared" si="535"/>
        <v>2016-03</v>
      </c>
    </row>
    <row r="8519" spans="1:15" x14ac:dyDescent="0.3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2">
        <v>42381</v>
      </c>
      <c r="G8519" t="s">
        <v>29</v>
      </c>
      <c r="H8519" s="5">
        <v>731</v>
      </c>
      <c r="I8519" s="9">
        <v>0.22</v>
      </c>
      <c r="J8519" s="5">
        <v>73.099999999999994</v>
      </c>
      <c r="K8519" t="s">
        <v>17</v>
      </c>
      <c r="L8519" s="1">
        <f t="shared" si="532"/>
        <v>42381</v>
      </c>
      <c r="M8519">
        <f t="shared" si="533"/>
        <v>2016</v>
      </c>
      <c r="N8519">
        <f t="shared" si="534"/>
        <v>1</v>
      </c>
      <c r="O8519" t="str">
        <f t="shared" si="535"/>
        <v>2016-01</v>
      </c>
    </row>
    <row r="8520" spans="1:15" x14ac:dyDescent="0.3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2">
        <v>42679</v>
      </c>
      <c r="G8520" t="s">
        <v>29</v>
      </c>
      <c r="H8520" s="5">
        <v>1839</v>
      </c>
      <c r="I8520" s="9">
        <v>0.34</v>
      </c>
      <c r="J8520" s="5">
        <v>183.9</v>
      </c>
      <c r="K8520" t="s">
        <v>17</v>
      </c>
      <c r="L8520" s="1">
        <f t="shared" si="532"/>
        <v>42679</v>
      </c>
      <c r="M8520">
        <f t="shared" si="533"/>
        <v>2016</v>
      </c>
      <c r="N8520">
        <f t="shared" si="534"/>
        <v>11</v>
      </c>
      <c r="O8520" t="str">
        <f t="shared" si="535"/>
        <v>2016-11</v>
      </c>
    </row>
    <row r="8521" spans="1:15" x14ac:dyDescent="0.3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2">
        <v>43355</v>
      </c>
      <c r="G8521" t="s">
        <v>29</v>
      </c>
      <c r="H8521" s="5">
        <v>1123</v>
      </c>
      <c r="I8521" s="9">
        <v>0.26</v>
      </c>
      <c r="J8521" s="5">
        <v>325.67</v>
      </c>
      <c r="K8521" t="s">
        <v>17</v>
      </c>
      <c r="L8521" s="1">
        <f t="shared" si="532"/>
        <v>43355</v>
      </c>
      <c r="M8521">
        <f t="shared" si="533"/>
        <v>2018</v>
      </c>
      <c r="N8521">
        <f t="shared" si="534"/>
        <v>9</v>
      </c>
      <c r="O8521" t="str">
        <f t="shared" si="535"/>
        <v>2018-09</v>
      </c>
    </row>
    <row r="8522" spans="1:15" x14ac:dyDescent="0.3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s="2" t="s">
        <v>897</v>
      </c>
      <c r="G8522" t="s">
        <v>29</v>
      </c>
      <c r="H8522" s="5">
        <v>1183</v>
      </c>
      <c r="I8522" s="9">
        <v>0.17</v>
      </c>
      <c r="J8522" s="5">
        <v>414.05</v>
      </c>
      <c r="K8522" t="s">
        <v>17</v>
      </c>
      <c r="L8522" s="1">
        <f t="shared" si="532"/>
        <v>43239</v>
      </c>
      <c r="M8522">
        <f t="shared" si="533"/>
        <v>2018</v>
      </c>
      <c r="N8522">
        <f t="shared" si="534"/>
        <v>5</v>
      </c>
      <c r="O8522" t="str">
        <f t="shared" si="535"/>
        <v>2018-05</v>
      </c>
    </row>
    <row r="8523" spans="1:15" x14ac:dyDescent="0.3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s="2" t="s">
        <v>2868</v>
      </c>
      <c r="G8523" t="s">
        <v>78</v>
      </c>
      <c r="H8523" s="5">
        <v>934</v>
      </c>
      <c r="I8523" s="9">
        <v>0.27</v>
      </c>
      <c r="J8523" s="5">
        <v>298.88</v>
      </c>
      <c r="K8523" t="s">
        <v>17</v>
      </c>
      <c r="L8523" s="1">
        <f t="shared" si="532"/>
        <v>43273</v>
      </c>
      <c r="M8523">
        <f t="shared" si="533"/>
        <v>2018</v>
      </c>
      <c r="N8523">
        <f t="shared" si="534"/>
        <v>6</v>
      </c>
      <c r="O8523" t="str">
        <f t="shared" si="535"/>
        <v>2018-06</v>
      </c>
    </row>
    <row r="8524" spans="1:15" x14ac:dyDescent="0.3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2">
        <v>42194</v>
      </c>
      <c r="G8524" t="s">
        <v>78</v>
      </c>
      <c r="H8524" s="5">
        <v>858</v>
      </c>
      <c r="I8524" s="9">
        <v>0.1</v>
      </c>
      <c r="J8524" s="5">
        <v>188.76</v>
      </c>
      <c r="K8524" t="s">
        <v>17</v>
      </c>
      <c r="L8524" s="1">
        <f t="shared" si="532"/>
        <v>42194</v>
      </c>
      <c r="M8524">
        <f t="shared" si="533"/>
        <v>2015</v>
      </c>
      <c r="N8524">
        <f t="shared" si="534"/>
        <v>7</v>
      </c>
      <c r="O8524" t="str">
        <f t="shared" si="535"/>
        <v>2015-07</v>
      </c>
    </row>
    <row r="8525" spans="1:15" x14ac:dyDescent="0.3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s="2" t="s">
        <v>2856</v>
      </c>
      <c r="G8525" t="s">
        <v>78</v>
      </c>
      <c r="H8525" s="5">
        <v>2161</v>
      </c>
      <c r="I8525" s="9">
        <v>0.24</v>
      </c>
      <c r="J8525" s="5">
        <v>756.35</v>
      </c>
      <c r="K8525" t="s">
        <v>17</v>
      </c>
      <c r="L8525" s="1">
        <f t="shared" si="532"/>
        <v>43114</v>
      </c>
      <c r="M8525">
        <f t="shared" si="533"/>
        <v>2018</v>
      </c>
      <c r="N8525">
        <f t="shared" si="534"/>
        <v>1</v>
      </c>
      <c r="O8525" t="str">
        <f t="shared" si="535"/>
        <v>2018-01</v>
      </c>
    </row>
    <row r="8526" spans="1:15" x14ac:dyDescent="0.3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s="2" t="s">
        <v>755</v>
      </c>
      <c r="G8526" t="s">
        <v>78</v>
      </c>
      <c r="H8526" s="5">
        <v>2126</v>
      </c>
      <c r="I8526" s="9">
        <v>0.32</v>
      </c>
      <c r="J8526" s="5">
        <v>595.28</v>
      </c>
      <c r="K8526" t="s">
        <v>17</v>
      </c>
      <c r="L8526" s="1">
        <f t="shared" si="532"/>
        <v>43430</v>
      </c>
      <c r="M8526">
        <f t="shared" si="533"/>
        <v>2018</v>
      </c>
      <c r="N8526">
        <f t="shared" si="534"/>
        <v>11</v>
      </c>
      <c r="O8526" t="str">
        <f t="shared" si="535"/>
        <v>2018-11</v>
      </c>
    </row>
    <row r="8527" spans="1:15" x14ac:dyDescent="0.3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2">
        <v>42347</v>
      </c>
      <c r="G8527" t="s">
        <v>78</v>
      </c>
      <c r="H8527" s="5">
        <v>1453</v>
      </c>
      <c r="I8527" s="9">
        <v>0.24</v>
      </c>
      <c r="J8527" s="5">
        <v>145.30000000000001</v>
      </c>
      <c r="K8527" t="s">
        <v>17</v>
      </c>
      <c r="L8527" s="1">
        <f t="shared" si="532"/>
        <v>42347</v>
      </c>
      <c r="M8527">
        <f t="shared" si="533"/>
        <v>2015</v>
      </c>
      <c r="N8527">
        <f t="shared" si="534"/>
        <v>12</v>
      </c>
      <c r="O8527" t="str">
        <f t="shared" si="535"/>
        <v>2015-12</v>
      </c>
    </row>
    <row r="8528" spans="1:15" x14ac:dyDescent="0.3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s="2" t="s">
        <v>695</v>
      </c>
      <c r="G8528" t="s">
        <v>78</v>
      </c>
      <c r="H8528" s="5">
        <v>803</v>
      </c>
      <c r="I8528" s="9">
        <v>0.28000000000000003</v>
      </c>
      <c r="J8528" s="5">
        <v>273.02</v>
      </c>
      <c r="K8528" t="s">
        <v>17</v>
      </c>
      <c r="L8528" s="1">
        <f t="shared" si="532"/>
        <v>42847</v>
      </c>
      <c r="M8528">
        <f t="shared" si="533"/>
        <v>2017</v>
      </c>
      <c r="N8528">
        <f t="shared" si="534"/>
        <v>4</v>
      </c>
      <c r="O8528" t="str">
        <f t="shared" si="535"/>
        <v>2017-04</v>
      </c>
    </row>
    <row r="8529" spans="1:15" x14ac:dyDescent="0.3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s="2" t="s">
        <v>9381</v>
      </c>
      <c r="G8529" t="s">
        <v>78</v>
      </c>
      <c r="H8529" s="5">
        <v>563</v>
      </c>
      <c r="I8529" s="9">
        <v>0.33</v>
      </c>
      <c r="J8529" s="5">
        <v>168.9</v>
      </c>
      <c r="K8529" t="s">
        <v>17</v>
      </c>
      <c r="L8529" s="1">
        <f t="shared" si="532"/>
        <v>42169</v>
      </c>
      <c r="M8529">
        <f t="shared" si="533"/>
        <v>2015</v>
      </c>
      <c r="N8529">
        <f t="shared" si="534"/>
        <v>6</v>
      </c>
      <c r="O8529" t="str">
        <f t="shared" si="535"/>
        <v>2015-06</v>
      </c>
    </row>
    <row r="8530" spans="1:15" x14ac:dyDescent="0.3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s="2" t="s">
        <v>755</v>
      </c>
      <c r="G8530" t="s">
        <v>78</v>
      </c>
      <c r="H8530" s="5">
        <v>627</v>
      </c>
      <c r="I8530" s="9">
        <v>0.12</v>
      </c>
      <c r="J8530" s="5">
        <v>257.07</v>
      </c>
      <c r="K8530" t="s">
        <v>17</v>
      </c>
      <c r="L8530" s="1">
        <f t="shared" si="532"/>
        <v>43430</v>
      </c>
      <c r="M8530">
        <f t="shared" si="533"/>
        <v>2018</v>
      </c>
      <c r="N8530">
        <f t="shared" si="534"/>
        <v>11</v>
      </c>
      <c r="O8530" t="str">
        <f t="shared" si="535"/>
        <v>2018-11</v>
      </c>
    </row>
    <row r="8531" spans="1:15" x14ac:dyDescent="0.3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2">
        <v>42654</v>
      </c>
      <c r="G8531" t="s">
        <v>78</v>
      </c>
      <c r="H8531" s="5">
        <v>2124</v>
      </c>
      <c r="I8531" s="9">
        <v>0.14000000000000001</v>
      </c>
      <c r="J8531" s="5">
        <v>892.08</v>
      </c>
      <c r="K8531" t="s">
        <v>17</v>
      </c>
      <c r="L8531" s="1">
        <f t="shared" si="532"/>
        <v>42654</v>
      </c>
      <c r="M8531">
        <f t="shared" si="533"/>
        <v>2016</v>
      </c>
      <c r="N8531">
        <f t="shared" si="534"/>
        <v>10</v>
      </c>
      <c r="O8531" t="str">
        <f t="shared" si="535"/>
        <v>2016-10</v>
      </c>
    </row>
    <row r="8532" spans="1:15" x14ac:dyDescent="0.3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s="2" t="s">
        <v>755</v>
      </c>
      <c r="G8532" t="s">
        <v>78</v>
      </c>
      <c r="H8532" s="5">
        <v>2079</v>
      </c>
      <c r="I8532" s="9">
        <v>0.27</v>
      </c>
      <c r="J8532" s="5">
        <v>353.43</v>
      </c>
      <c r="K8532" t="s">
        <v>17</v>
      </c>
      <c r="L8532" s="1">
        <f t="shared" si="532"/>
        <v>43430</v>
      </c>
      <c r="M8532">
        <f t="shared" si="533"/>
        <v>2018</v>
      </c>
      <c r="N8532">
        <f t="shared" si="534"/>
        <v>11</v>
      </c>
      <c r="O8532" t="str">
        <f t="shared" si="535"/>
        <v>2018-11</v>
      </c>
    </row>
    <row r="8533" spans="1:15" x14ac:dyDescent="0.3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2">
        <v>42984</v>
      </c>
      <c r="G8533" t="s">
        <v>78</v>
      </c>
      <c r="H8533" s="5">
        <v>1880</v>
      </c>
      <c r="I8533" s="9">
        <v>0.11</v>
      </c>
      <c r="J8533" s="5">
        <v>319.60000000000002</v>
      </c>
      <c r="K8533" t="s">
        <v>17</v>
      </c>
      <c r="L8533" s="1">
        <f t="shared" si="532"/>
        <v>42984</v>
      </c>
      <c r="M8533">
        <f t="shared" si="533"/>
        <v>2017</v>
      </c>
      <c r="N8533">
        <f t="shared" si="534"/>
        <v>9</v>
      </c>
      <c r="O8533" t="str">
        <f t="shared" si="535"/>
        <v>2017-09</v>
      </c>
    </row>
    <row r="8534" spans="1:15" x14ac:dyDescent="0.3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2">
        <v>43081</v>
      </c>
      <c r="G8534" t="s">
        <v>78</v>
      </c>
      <c r="H8534" s="5">
        <v>621</v>
      </c>
      <c r="I8534" s="9">
        <v>0.26</v>
      </c>
      <c r="J8534" s="5">
        <v>223.56</v>
      </c>
      <c r="K8534" t="s">
        <v>17</v>
      </c>
      <c r="L8534" s="1">
        <f t="shared" si="532"/>
        <v>43081</v>
      </c>
      <c r="M8534">
        <f t="shared" si="533"/>
        <v>2017</v>
      </c>
      <c r="N8534">
        <f t="shared" si="534"/>
        <v>12</v>
      </c>
      <c r="O8534" t="str">
        <f t="shared" si="535"/>
        <v>2017-12</v>
      </c>
    </row>
    <row r="8535" spans="1:15" x14ac:dyDescent="0.3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s="2" t="s">
        <v>1938</v>
      </c>
      <c r="G8535" t="s">
        <v>78</v>
      </c>
      <c r="H8535" s="5">
        <v>2012</v>
      </c>
      <c r="I8535" s="9">
        <v>0.25</v>
      </c>
      <c r="J8535" s="5">
        <v>442.64</v>
      </c>
      <c r="K8535" t="s">
        <v>17</v>
      </c>
      <c r="L8535" s="1">
        <f t="shared" si="532"/>
        <v>43422</v>
      </c>
      <c r="M8535">
        <f t="shared" si="533"/>
        <v>2018</v>
      </c>
      <c r="N8535">
        <f t="shared" si="534"/>
        <v>11</v>
      </c>
      <c r="O8535" t="str">
        <f t="shared" si="535"/>
        <v>2018-11</v>
      </c>
    </row>
    <row r="8536" spans="1:15" x14ac:dyDescent="0.3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s="2" t="s">
        <v>851</v>
      </c>
      <c r="G8536" t="s">
        <v>78</v>
      </c>
      <c r="H8536" s="5">
        <v>1094</v>
      </c>
      <c r="I8536" s="9">
        <v>0.16</v>
      </c>
      <c r="J8536" s="5">
        <v>426.66</v>
      </c>
      <c r="K8536" t="s">
        <v>17</v>
      </c>
      <c r="L8536" s="1">
        <f t="shared" si="532"/>
        <v>42814</v>
      </c>
      <c r="M8536">
        <f t="shared" si="533"/>
        <v>2017</v>
      </c>
      <c r="N8536">
        <f t="shared" si="534"/>
        <v>3</v>
      </c>
      <c r="O8536" t="str">
        <f t="shared" si="535"/>
        <v>2017-03</v>
      </c>
    </row>
    <row r="8537" spans="1:15" x14ac:dyDescent="0.3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s="2" t="s">
        <v>2187</v>
      </c>
      <c r="G8537" t="s">
        <v>78</v>
      </c>
      <c r="H8537" s="5">
        <v>1720</v>
      </c>
      <c r="I8537" s="9">
        <v>0.33</v>
      </c>
      <c r="J8537" s="5">
        <v>670.8</v>
      </c>
      <c r="K8537" t="s">
        <v>17</v>
      </c>
      <c r="L8537" s="1">
        <f t="shared" si="532"/>
        <v>42325</v>
      </c>
      <c r="M8537">
        <f t="shared" si="533"/>
        <v>2015</v>
      </c>
      <c r="N8537">
        <f t="shared" si="534"/>
        <v>11</v>
      </c>
      <c r="O8537" t="str">
        <f t="shared" si="535"/>
        <v>2015-11</v>
      </c>
    </row>
    <row r="8538" spans="1:15" x14ac:dyDescent="0.3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2">
        <v>43350</v>
      </c>
      <c r="G8538" t="s">
        <v>78</v>
      </c>
      <c r="H8538" s="5">
        <v>1075</v>
      </c>
      <c r="I8538" s="9">
        <v>0.21</v>
      </c>
      <c r="J8538" s="5">
        <v>451.5</v>
      </c>
      <c r="K8538" t="s">
        <v>17</v>
      </c>
      <c r="L8538" s="1">
        <f t="shared" si="532"/>
        <v>43350</v>
      </c>
      <c r="M8538">
        <f t="shared" si="533"/>
        <v>2018</v>
      </c>
      <c r="N8538">
        <f t="shared" si="534"/>
        <v>9</v>
      </c>
      <c r="O8538" t="str">
        <f t="shared" si="535"/>
        <v>2018-09</v>
      </c>
    </row>
    <row r="8539" spans="1:15" x14ac:dyDescent="0.3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s="2" t="s">
        <v>743</v>
      </c>
      <c r="G8539" t="s">
        <v>78</v>
      </c>
      <c r="H8539" s="5">
        <v>2116</v>
      </c>
      <c r="I8539" s="9">
        <v>0.25</v>
      </c>
      <c r="J8539" s="5">
        <v>253.92</v>
      </c>
      <c r="K8539" t="s">
        <v>17</v>
      </c>
      <c r="L8539" s="1">
        <f t="shared" si="532"/>
        <v>42885</v>
      </c>
      <c r="M8539">
        <f t="shared" si="533"/>
        <v>2017</v>
      </c>
      <c r="N8539">
        <f t="shared" si="534"/>
        <v>5</v>
      </c>
      <c r="O8539" t="str">
        <f t="shared" si="535"/>
        <v>2017-05</v>
      </c>
    </row>
    <row r="8540" spans="1:15" x14ac:dyDescent="0.3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2">
        <v>42194</v>
      </c>
      <c r="G8540" t="s">
        <v>78</v>
      </c>
      <c r="H8540" s="5">
        <v>1567</v>
      </c>
      <c r="I8540" s="9">
        <v>0.31</v>
      </c>
      <c r="J8540" s="5">
        <v>438.76</v>
      </c>
      <c r="K8540" t="s">
        <v>17</v>
      </c>
      <c r="L8540" s="1">
        <f t="shared" si="532"/>
        <v>42194</v>
      </c>
      <c r="M8540">
        <f t="shared" si="533"/>
        <v>2015</v>
      </c>
      <c r="N8540">
        <f t="shared" si="534"/>
        <v>7</v>
      </c>
      <c r="O8540" t="str">
        <f t="shared" si="535"/>
        <v>2015-07</v>
      </c>
    </row>
    <row r="8541" spans="1:15" x14ac:dyDescent="0.3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2">
        <v>42224</v>
      </c>
      <c r="G8541" t="s">
        <v>78</v>
      </c>
      <c r="H8541" s="5">
        <v>2215</v>
      </c>
      <c r="I8541" s="9">
        <v>0.2</v>
      </c>
      <c r="J8541" s="5">
        <v>110.75</v>
      </c>
      <c r="K8541" t="s">
        <v>17</v>
      </c>
      <c r="L8541" s="1">
        <f t="shared" si="532"/>
        <v>42224</v>
      </c>
      <c r="M8541">
        <f t="shared" si="533"/>
        <v>2015</v>
      </c>
      <c r="N8541">
        <f t="shared" si="534"/>
        <v>8</v>
      </c>
      <c r="O8541" t="str">
        <f t="shared" si="535"/>
        <v>2015-08</v>
      </c>
    </row>
    <row r="8542" spans="1:15" x14ac:dyDescent="0.3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s="2" t="s">
        <v>2273</v>
      </c>
      <c r="G8542" t="s">
        <v>78</v>
      </c>
      <c r="H8542" s="5">
        <v>583</v>
      </c>
      <c r="I8542" s="9">
        <v>0.32</v>
      </c>
      <c r="J8542" s="5">
        <v>134.09</v>
      </c>
      <c r="K8542" t="s">
        <v>17</v>
      </c>
      <c r="L8542" s="1">
        <f t="shared" si="532"/>
        <v>42637</v>
      </c>
      <c r="M8542">
        <f t="shared" si="533"/>
        <v>2016</v>
      </c>
      <c r="N8542">
        <f t="shared" si="534"/>
        <v>9</v>
      </c>
      <c r="O8542" t="str">
        <f t="shared" si="535"/>
        <v>2016-09</v>
      </c>
    </row>
    <row r="8543" spans="1:15" x14ac:dyDescent="0.3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s="2" t="s">
        <v>1486</v>
      </c>
      <c r="G8543" t="s">
        <v>78</v>
      </c>
      <c r="H8543" s="5">
        <v>823</v>
      </c>
      <c r="I8543" s="9">
        <v>0.34</v>
      </c>
      <c r="J8543" s="5">
        <v>189.29</v>
      </c>
      <c r="K8543" t="s">
        <v>17</v>
      </c>
      <c r="L8543" s="1">
        <f t="shared" si="532"/>
        <v>42205</v>
      </c>
      <c r="M8543">
        <f t="shared" si="533"/>
        <v>2015</v>
      </c>
      <c r="N8543">
        <f t="shared" si="534"/>
        <v>7</v>
      </c>
      <c r="O8543" t="str">
        <f t="shared" si="535"/>
        <v>2015-07</v>
      </c>
    </row>
    <row r="8544" spans="1:15" x14ac:dyDescent="0.3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s="2" t="s">
        <v>77</v>
      </c>
      <c r="G8544" t="s">
        <v>78</v>
      </c>
      <c r="H8544" s="5">
        <v>2014</v>
      </c>
      <c r="I8544" s="9">
        <v>0.1</v>
      </c>
      <c r="J8544" s="5">
        <v>543.78</v>
      </c>
      <c r="K8544" t="s">
        <v>17</v>
      </c>
      <c r="L8544" s="1">
        <f t="shared" si="532"/>
        <v>42696</v>
      </c>
      <c r="M8544">
        <f t="shared" si="533"/>
        <v>2016</v>
      </c>
      <c r="N8544">
        <f t="shared" si="534"/>
        <v>11</v>
      </c>
      <c r="O8544" t="str">
        <f t="shared" si="535"/>
        <v>2016-11</v>
      </c>
    </row>
    <row r="8545" spans="1:15" x14ac:dyDescent="0.3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s="2" t="s">
        <v>777</v>
      </c>
      <c r="G8545" t="s">
        <v>78</v>
      </c>
      <c r="H8545" s="5">
        <v>976</v>
      </c>
      <c r="I8545" s="9">
        <v>0.3</v>
      </c>
      <c r="J8545" s="5">
        <v>409.92</v>
      </c>
      <c r="K8545" t="s">
        <v>17</v>
      </c>
      <c r="L8545" s="1">
        <f t="shared" si="532"/>
        <v>42730</v>
      </c>
      <c r="M8545">
        <f t="shared" si="533"/>
        <v>2016</v>
      </c>
      <c r="N8545">
        <f t="shared" si="534"/>
        <v>12</v>
      </c>
      <c r="O8545" t="str">
        <f t="shared" si="535"/>
        <v>2016-12</v>
      </c>
    </row>
    <row r="8546" spans="1:15" x14ac:dyDescent="0.3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2">
        <v>42345</v>
      </c>
      <c r="G8546" t="s">
        <v>78</v>
      </c>
      <c r="H8546" s="5">
        <v>895</v>
      </c>
      <c r="I8546" s="9">
        <v>0.23</v>
      </c>
      <c r="J8546" s="5">
        <v>116.35</v>
      </c>
      <c r="K8546" t="s">
        <v>17</v>
      </c>
      <c r="L8546" s="1">
        <f t="shared" si="532"/>
        <v>42345</v>
      </c>
      <c r="M8546">
        <f t="shared" si="533"/>
        <v>2015</v>
      </c>
      <c r="N8546">
        <f t="shared" si="534"/>
        <v>12</v>
      </c>
      <c r="O8546" t="str">
        <f t="shared" si="535"/>
        <v>2015-12</v>
      </c>
    </row>
    <row r="8547" spans="1:15" x14ac:dyDescent="0.3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s="2" t="s">
        <v>930</v>
      </c>
      <c r="G8547" t="s">
        <v>78</v>
      </c>
      <c r="H8547" s="5">
        <v>506</v>
      </c>
      <c r="I8547" s="9">
        <v>0.21</v>
      </c>
      <c r="J8547" s="5">
        <v>96.14</v>
      </c>
      <c r="K8547" t="s">
        <v>17</v>
      </c>
      <c r="L8547" s="1">
        <f t="shared" si="532"/>
        <v>43270</v>
      </c>
      <c r="M8547">
        <f t="shared" si="533"/>
        <v>2018</v>
      </c>
      <c r="N8547">
        <f t="shared" si="534"/>
        <v>6</v>
      </c>
      <c r="O8547" t="str">
        <f t="shared" si="535"/>
        <v>2018-06</v>
      </c>
    </row>
    <row r="8548" spans="1:15" x14ac:dyDescent="0.3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s="2" t="s">
        <v>7884</v>
      </c>
      <c r="G8548" t="s">
        <v>78</v>
      </c>
      <c r="H8548" s="5">
        <v>1294</v>
      </c>
      <c r="I8548" s="9">
        <v>0.25</v>
      </c>
      <c r="J8548" s="5">
        <v>569.36</v>
      </c>
      <c r="K8548" t="s">
        <v>17</v>
      </c>
      <c r="L8548" s="1">
        <f t="shared" si="532"/>
        <v>42459</v>
      </c>
      <c r="M8548">
        <f t="shared" si="533"/>
        <v>2016</v>
      </c>
      <c r="N8548">
        <f t="shared" si="534"/>
        <v>3</v>
      </c>
      <c r="O8548" t="str">
        <f t="shared" si="535"/>
        <v>2016-03</v>
      </c>
    </row>
    <row r="8549" spans="1:15" x14ac:dyDescent="0.3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s="2" t="s">
        <v>1739</v>
      </c>
      <c r="G8549" t="s">
        <v>78</v>
      </c>
      <c r="H8549" s="5">
        <v>2228</v>
      </c>
      <c r="I8549" s="9">
        <v>0.23</v>
      </c>
      <c r="J8549" s="5">
        <v>668.4</v>
      </c>
      <c r="K8549" t="s">
        <v>17</v>
      </c>
      <c r="L8549" s="1">
        <f t="shared" si="532"/>
        <v>43329</v>
      </c>
      <c r="M8549">
        <f t="shared" si="533"/>
        <v>2018</v>
      </c>
      <c r="N8549">
        <f t="shared" si="534"/>
        <v>8</v>
      </c>
      <c r="O8549" t="str">
        <f t="shared" si="535"/>
        <v>2018-08</v>
      </c>
    </row>
    <row r="8550" spans="1:15" x14ac:dyDescent="0.3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2">
        <v>42007</v>
      </c>
      <c r="G8550" t="s">
        <v>78</v>
      </c>
      <c r="H8550" s="5">
        <v>1818</v>
      </c>
      <c r="I8550" s="9">
        <v>0.18</v>
      </c>
      <c r="J8550" s="5">
        <v>363.6</v>
      </c>
      <c r="K8550" t="s">
        <v>17</v>
      </c>
      <c r="L8550" s="1">
        <f t="shared" si="532"/>
        <v>42007</v>
      </c>
      <c r="M8550">
        <f t="shared" si="533"/>
        <v>2015</v>
      </c>
      <c r="N8550">
        <f t="shared" si="534"/>
        <v>1</v>
      </c>
      <c r="O8550" t="str">
        <f t="shared" si="535"/>
        <v>2015-01</v>
      </c>
    </row>
    <row r="8551" spans="1:15" x14ac:dyDescent="0.3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s="2" t="s">
        <v>413</v>
      </c>
      <c r="G8551" t="s">
        <v>78</v>
      </c>
      <c r="H8551" s="5">
        <v>1056</v>
      </c>
      <c r="I8551" s="9">
        <v>0.15</v>
      </c>
      <c r="J8551" s="5">
        <v>359.04</v>
      </c>
      <c r="K8551" t="s">
        <v>17</v>
      </c>
      <c r="L8551" s="1">
        <f t="shared" si="532"/>
        <v>42260</v>
      </c>
      <c r="M8551">
        <f t="shared" si="533"/>
        <v>2015</v>
      </c>
      <c r="N8551">
        <f t="shared" si="534"/>
        <v>9</v>
      </c>
      <c r="O8551" t="str">
        <f t="shared" si="535"/>
        <v>2015-09</v>
      </c>
    </row>
    <row r="8552" spans="1:15" x14ac:dyDescent="0.3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s="2" t="s">
        <v>1616</v>
      </c>
      <c r="G8552" t="s">
        <v>78</v>
      </c>
      <c r="H8552" s="5">
        <v>727</v>
      </c>
      <c r="I8552" s="9">
        <v>0.17</v>
      </c>
      <c r="J8552" s="5">
        <v>232.64</v>
      </c>
      <c r="K8552" t="s">
        <v>17</v>
      </c>
      <c r="L8552" s="1">
        <f t="shared" si="532"/>
        <v>43057</v>
      </c>
      <c r="M8552">
        <f t="shared" si="533"/>
        <v>2017</v>
      </c>
      <c r="N8552">
        <f t="shared" si="534"/>
        <v>11</v>
      </c>
      <c r="O8552" t="str">
        <f t="shared" si="535"/>
        <v>2017-11</v>
      </c>
    </row>
    <row r="8553" spans="1:15" x14ac:dyDescent="0.3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2">
        <v>43444</v>
      </c>
      <c r="G8553" t="s">
        <v>78</v>
      </c>
      <c r="H8553" s="5">
        <v>1863</v>
      </c>
      <c r="I8553" s="9">
        <v>0.22</v>
      </c>
      <c r="J8553" s="5">
        <v>130.41</v>
      </c>
      <c r="K8553" t="s">
        <v>17</v>
      </c>
      <c r="L8553" s="1">
        <f t="shared" si="532"/>
        <v>43444</v>
      </c>
      <c r="M8553">
        <f t="shared" si="533"/>
        <v>2018</v>
      </c>
      <c r="N8553">
        <f t="shared" si="534"/>
        <v>12</v>
      </c>
      <c r="O8553" t="str">
        <f t="shared" si="535"/>
        <v>2018-12</v>
      </c>
    </row>
    <row r="8554" spans="1:15" x14ac:dyDescent="0.3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s="2" t="s">
        <v>9407</v>
      </c>
      <c r="G8554" t="s">
        <v>78</v>
      </c>
      <c r="H8554" s="5">
        <v>1552</v>
      </c>
      <c r="I8554" s="9">
        <v>0.28000000000000003</v>
      </c>
      <c r="J8554" s="5">
        <v>108.64</v>
      </c>
      <c r="K8554" t="s">
        <v>17</v>
      </c>
      <c r="L8554" s="1">
        <f t="shared" si="532"/>
        <v>42272</v>
      </c>
      <c r="M8554">
        <f t="shared" si="533"/>
        <v>2015</v>
      </c>
      <c r="N8554">
        <f t="shared" si="534"/>
        <v>9</v>
      </c>
      <c r="O8554" t="str">
        <f t="shared" si="535"/>
        <v>2015-09</v>
      </c>
    </row>
    <row r="8555" spans="1:15" x14ac:dyDescent="0.3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s="2" t="s">
        <v>5847</v>
      </c>
      <c r="G8555" t="s">
        <v>78</v>
      </c>
      <c r="H8555" s="5">
        <v>1333</v>
      </c>
      <c r="I8555" s="9">
        <v>0.1</v>
      </c>
      <c r="J8555" s="5">
        <v>253.27</v>
      </c>
      <c r="K8555" t="s">
        <v>17</v>
      </c>
      <c r="L8555" s="1">
        <f t="shared" si="532"/>
        <v>43148</v>
      </c>
      <c r="M8555">
        <f t="shared" si="533"/>
        <v>2018</v>
      </c>
      <c r="N8555">
        <f t="shared" si="534"/>
        <v>2</v>
      </c>
      <c r="O8555" t="str">
        <f t="shared" si="535"/>
        <v>2018-02</v>
      </c>
    </row>
    <row r="8556" spans="1:15" x14ac:dyDescent="0.3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s="2" t="s">
        <v>1555</v>
      </c>
      <c r="G8556" t="s">
        <v>78</v>
      </c>
      <c r="H8556" s="5">
        <v>1667</v>
      </c>
      <c r="I8556" s="9">
        <v>0.28000000000000003</v>
      </c>
      <c r="J8556" s="5">
        <v>433.42</v>
      </c>
      <c r="K8556" t="s">
        <v>17</v>
      </c>
      <c r="L8556" s="1">
        <f t="shared" si="532"/>
        <v>43448</v>
      </c>
      <c r="M8556">
        <f t="shared" si="533"/>
        <v>2018</v>
      </c>
      <c r="N8556">
        <f t="shared" si="534"/>
        <v>12</v>
      </c>
      <c r="O8556" t="str">
        <f t="shared" si="535"/>
        <v>2018-12</v>
      </c>
    </row>
    <row r="8557" spans="1:15" x14ac:dyDescent="0.3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2">
        <v>43409</v>
      </c>
      <c r="G8557" t="s">
        <v>78</v>
      </c>
      <c r="H8557" s="5">
        <v>861</v>
      </c>
      <c r="I8557" s="9">
        <v>0.34</v>
      </c>
      <c r="J8557" s="5">
        <v>198.03</v>
      </c>
      <c r="K8557" t="s">
        <v>17</v>
      </c>
      <c r="L8557" s="1">
        <f t="shared" si="532"/>
        <v>43409</v>
      </c>
      <c r="M8557">
        <f t="shared" si="533"/>
        <v>2018</v>
      </c>
      <c r="N8557">
        <f t="shared" si="534"/>
        <v>11</v>
      </c>
      <c r="O8557" t="str">
        <f t="shared" si="535"/>
        <v>2018-11</v>
      </c>
    </row>
    <row r="8558" spans="1:15" x14ac:dyDescent="0.3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s="2" t="s">
        <v>1957</v>
      </c>
      <c r="G8558" t="s">
        <v>78</v>
      </c>
      <c r="H8558" s="5">
        <v>784</v>
      </c>
      <c r="I8558" s="9">
        <v>0.13</v>
      </c>
      <c r="J8558" s="5">
        <v>156.80000000000001</v>
      </c>
      <c r="K8558" t="s">
        <v>17</v>
      </c>
      <c r="L8558" s="1">
        <f t="shared" si="532"/>
        <v>43210</v>
      </c>
      <c r="M8558">
        <f t="shared" si="533"/>
        <v>2018</v>
      </c>
      <c r="N8558">
        <f t="shared" si="534"/>
        <v>4</v>
      </c>
      <c r="O8558" t="str">
        <f t="shared" si="535"/>
        <v>2018-04</v>
      </c>
    </row>
    <row r="8559" spans="1:15" x14ac:dyDescent="0.3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s="2" t="s">
        <v>1739</v>
      </c>
      <c r="G8559" t="s">
        <v>78</v>
      </c>
      <c r="H8559" s="5">
        <v>2362</v>
      </c>
      <c r="I8559" s="9">
        <v>0.3</v>
      </c>
      <c r="J8559" s="5">
        <v>566.88</v>
      </c>
      <c r="K8559" t="s">
        <v>17</v>
      </c>
      <c r="L8559" s="1">
        <f t="shared" si="532"/>
        <v>43329</v>
      </c>
      <c r="M8559">
        <f t="shared" si="533"/>
        <v>2018</v>
      </c>
      <c r="N8559">
        <f t="shared" si="534"/>
        <v>8</v>
      </c>
      <c r="O8559" t="str">
        <f t="shared" si="535"/>
        <v>2018-08</v>
      </c>
    </row>
    <row r="8560" spans="1:15" x14ac:dyDescent="0.3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2">
        <v>42803</v>
      </c>
      <c r="G8560" t="s">
        <v>78</v>
      </c>
      <c r="H8560" s="5">
        <v>1286</v>
      </c>
      <c r="I8560" s="9">
        <v>0.12</v>
      </c>
      <c r="J8560" s="5">
        <v>450.1</v>
      </c>
      <c r="K8560" t="s">
        <v>17</v>
      </c>
      <c r="L8560" s="1">
        <f t="shared" si="532"/>
        <v>42803</v>
      </c>
      <c r="M8560">
        <f t="shared" si="533"/>
        <v>2017</v>
      </c>
      <c r="N8560">
        <f t="shared" si="534"/>
        <v>3</v>
      </c>
      <c r="O8560" t="str">
        <f t="shared" si="535"/>
        <v>2017-03</v>
      </c>
    </row>
    <row r="8561" spans="1:15" x14ac:dyDescent="0.3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s="2" t="s">
        <v>1049</v>
      </c>
      <c r="G8561" t="s">
        <v>78</v>
      </c>
      <c r="H8561" s="5">
        <v>737</v>
      </c>
      <c r="I8561" s="9">
        <v>0.18</v>
      </c>
      <c r="J8561" s="5">
        <v>147.4</v>
      </c>
      <c r="K8561" t="s">
        <v>17</v>
      </c>
      <c r="L8561" s="1">
        <f t="shared" si="532"/>
        <v>42367</v>
      </c>
      <c r="M8561">
        <f t="shared" si="533"/>
        <v>2015</v>
      </c>
      <c r="N8561">
        <f t="shared" si="534"/>
        <v>12</v>
      </c>
      <c r="O8561" t="str">
        <f t="shared" si="535"/>
        <v>2015-12</v>
      </c>
    </row>
    <row r="8562" spans="1:15" x14ac:dyDescent="0.3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s="2" t="s">
        <v>4558</v>
      </c>
      <c r="G8562" t="s">
        <v>78</v>
      </c>
      <c r="H8562" s="5">
        <v>1425</v>
      </c>
      <c r="I8562" s="9">
        <v>0.32</v>
      </c>
      <c r="J8562" s="5">
        <v>541.5</v>
      </c>
      <c r="K8562" t="s">
        <v>17</v>
      </c>
      <c r="L8562" s="1">
        <f t="shared" si="532"/>
        <v>42855</v>
      </c>
      <c r="M8562">
        <f t="shared" si="533"/>
        <v>2017</v>
      </c>
      <c r="N8562">
        <f t="shared" si="534"/>
        <v>4</v>
      </c>
      <c r="O8562" t="str">
        <f t="shared" si="535"/>
        <v>2017-04</v>
      </c>
    </row>
    <row r="8563" spans="1:15" x14ac:dyDescent="0.3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2">
        <v>43445</v>
      </c>
      <c r="G8563" t="s">
        <v>78</v>
      </c>
      <c r="H8563" s="5">
        <v>1187</v>
      </c>
      <c r="I8563" s="9">
        <v>0.13</v>
      </c>
      <c r="J8563" s="5">
        <v>249.27</v>
      </c>
      <c r="K8563" t="s">
        <v>17</v>
      </c>
      <c r="L8563" s="1">
        <f t="shared" si="532"/>
        <v>43445</v>
      </c>
      <c r="M8563">
        <f t="shared" si="533"/>
        <v>2018</v>
      </c>
      <c r="N8563">
        <f t="shared" si="534"/>
        <v>12</v>
      </c>
      <c r="O8563" t="str">
        <f t="shared" si="535"/>
        <v>2018-12</v>
      </c>
    </row>
    <row r="8564" spans="1:15" x14ac:dyDescent="0.3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s="2" t="s">
        <v>2570</v>
      </c>
      <c r="G8564" t="s">
        <v>78</v>
      </c>
      <c r="H8564" s="5">
        <v>1565</v>
      </c>
      <c r="I8564" s="9">
        <v>0.31</v>
      </c>
      <c r="J8564" s="5">
        <v>532.1</v>
      </c>
      <c r="K8564" t="s">
        <v>17</v>
      </c>
      <c r="L8564" s="1">
        <f t="shared" si="532"/>
        <v>42970</v>
      </c>
      <c r="M8564">
        <f t="shared" si="533"/>
        <v>2017</v>
      </c>
      <c r="N8564">
        <f t="shared" si="534"/>
        <v>8</v>
      </c>
      <c r="O8564" t="str">
        <f t="shared" si="535"/>
        <v>2017-08</v>
      </c>
    </row>
    <row r="8565" spans="1:15" x14ac:dyDescent="0.3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s="2" t="s">
        <v>1486</v>
      </c>
      <c r="G8565" t="s">
        <v>78</v>
      </c>
      <c r="H8565" s="5">
        <v>2074</v>
      </c>
      <c r="I8565" s="9">
        <v>0.17</v>
      </c>
      <c r="J8565" s="5">
        <v>642.94000000000005</v>
      </c>
      <c r="K8565" t="s">
        <v>17</v>
      </c>
      <c r="L8565" s="1">
        <f t="shared" si="532"/>
        <v>42205</v>
      </c>
      <c r="M8565">
        <f t="shared" si="533"/>
        <v>2015</v>
      </c>
      <c r="N8565">
        <f t="shared" si="534"/>
        <v>7</v>
      </c>
      <c r="O8565" t="str">
        <f t="shared" si="535"/>
        <v>2015-07</v>
      </c>
    </row>
    <row r="8566" spans="1:15" x14ac:dyDescent="0.3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s="2" t="s">
        <v>1446</v>
      </c>
      <c r="G8566" t="s">
        <v>78</v>
      </c>
      <c r="H8566" s="5">
        <v>794</v>
      </c>
      <c r="I8566" s="9">
        <v>0.23</v>
      </c>
      <c r="J8566" s="5">
        <v>262.02</v>
      </c>
      <c r="K8566" t="s">
        <v>17</v>
      </c>
      <c r="L8566" s="1">
        <f t="shared" si="532"/>
        <v>42944</v>
      </c>
      <c r="M8566">
        <f t="shared" si="533"/>
        <v>2017</v>
      </c>
      <c r="N8566">
        <f t="shared" si="534"/>
        <v>7</v>
      </c>
      <c r="O8566" t="str">
        <f t="shared" si="535"/>
        <v>2017-07</v>
      </c>
    </row>
    <row r="8567" spans="1:15" x14ac:dyDescent="0.3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s="2" t="s">
        <v>1446</v>
      </c>
      <c r="G8567" t="s">
        <v>78</v>
      </c>
      <c r="H8567" s="5">
        <v>1771</v>
      </c>
      <c r="I8567" s="9">
        <v>0.1</v>
      </c>
      <c r="J8567" s="5">
        <v>141.68</v>
      </c>
      <c r="K8567" t="s">
        <v>17</v>
      </c>
      <c r="L8567" s="1">
        <f t="shared" si="532"/>
        <v>42944</v>
      </c>
      <c r="M8567">
        <f t="shared" si="533"/>
        <v>2017</v>
      </c>
      <c r="N8567">
        <f t="shared" si="534"/>
        <v>7</v>
      </c>
      <c r="O8567" t="str">
        <f t="shared" si="535"/>
        <v>2017-07</v>
      </c>
    </row>
    <row r="8568" spans="1:15" x14ac:dyDescent="0.3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s="2" t="s">
        <v>6555</v>
      </c>
      <c r="G8568" t="s">
        <v>103</v>
      </c>
      <c r="H8568" s="5">
        <v>893</v>
      </c>
      <c r="I8568" s="9">
        <v>0.19</v>
      </c>
      <c r="J8568" s="5">
        <v>348.27</v>
      </c>
      <c r="K8568" t="s">
        <v>17</v>
      </c>
      <c r="L8568" s="1">
        <f t="shared" si="532"/>
        <v>42567</v>
      </c>
      <c r="M8568">
        <f t="shared" si="533"/>
        <v>2016</v>
      </c>
      <c r="N8568">
        <f t="shared" si="534"/>
        <v>7</v>
      </c>
      <c r="O8568" t="str">
        <f t="shared" si="535"/>
        <v>2016-07</v>
      </c>
    </row>
    <row r="8569" spans="1:15" x14ac:dyDescent="0.3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2">
        <v>42378</v>
      </c>
      <c r="G8569" t="s">
        <v>103</v>
      </c>
      <c r="H8569" s="5">
        <v>811</v>
      </c>
      <c r="I8569" s="9">
        <v>0.28000000000000003</v>
      </c>
      <c r="J8569" s="5">
        <v>210.86</v>
      </c>
      <c r="K8569" t="s">
        <v>17</v>
      </c>
      <c r="L8569" s="1">
        <f t="shared" si="532"/>
        <v>42378</v>
      </c>
      <c r="M8569">
        <f t="shared" si="533"/>
        <v>2016</v>
      </c>
      <c r="N8569">
        <f t="shared" si="534"/>
        <v>1</v>
      </c>
      <c r="O8569" t="str">
        <f t="shared" si="535"/>
        <v>2016-01</v>
      </c>
    </row>
    <row r="8570" spans="1:15" x14ac:dyDescent="0.3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2">
        <v>43200</v>
      </c>
      <c r="G8570" t="s">
        <v>103</v>
      </c>
      <c r="H8570" s="5">
        <v>730</v>
      </c>
      <c r="I8570" s="9">
        <v>0.17</v>
      </c>
      <c r="J8570" s="5">
        <v>138.69999999999999</v>
      </c>
      <c r="K8570" t="s">
        <v>17</v>
      </c>
      <c r="L8570" s="1">
        <f t="shared" si="532"/>
        <v>43200</v>
      </c>
      <c r="M8570">
        <f t="shared" si="533"/>
        <v>2018</v>
      </c>
      <c r="N8570">
        <f t="shared" si="534"/>
        <v>4</v>
      </c>
      <c r="O8570" t="str">
        <f t="shared" si="535"/>
        <v>2018-04</v>
      </c>
    </row>
    <row r="8571" spans="1:15" x14ac:dyDescent="0.3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2">
        <v>43407</v>
      </c>
      <c r="G8571" t="s">
        <v>103</v>
      </c>
      <c r="H8571" s="5">
        <v>1560</v>
      </c>
      <c r="I8571" s="9">
        <v>0.19</v>
      </c>
      <c r="J8571" s="5">
        <v>421.2</v>
      </c>
      <c r="K8571" t="s">
        <v>17</v>
      </c>
      <c r="L8571" s="1">
        <f t="shared" si="532"/>
        <v>43407</v>
      </c>
      <c r="M8571">
        <f t="shared" si="533"/>
        <v>2018</v>
      </c>
      <c r="N8571">
        <f t="shared" si="534"/>
        <v>11</v>
      </c>
      <c r="O8571" t="str">
        <f t="shared" si="535"/>
        <v>2018-11</v>
      </c>
    </row>
    <row r="8572" spans="1:15" x14ac:dyDescent="0.3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2">
        <v>42528</v>
      </c>
      <c r="G8572" t="s">
        <v>103</v>
      </c>
      <c r="H8572" s="5">
        <v>1502</v>
      </c>
      <c r="I8572" s="9">
        <v>0.28999999999999998</v>
      </c>
      <c r="J8572" s="5">
        <v>570.76</v>
      </c>
      <c r="K8572" t="s">
        <v>17</v>
      </c>
      <c r="L8572" s="1">
        <f t="shared" si="532"/>
        <v>42528</v>
      </c>
      <c r="M8572">
        <f t="shared" si="533"/>
        <v>2016</v>
      </c>
      <c r="N8572">
        <f t="shared" si="534"/>
        <v>6</v>
      </c>
      <c r="O8572" t="str">
        <f t="shared" si="535"/>
        <v>2016-06</v>
      </c>
    </row>
    <row r="8573" spans="1:15" x14ac:dyDescent="0.3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s="2" t="s">
        <v>6610</v>
      </c>
      <c r="G8573" t="s">
        <v>103</v>
      </c>
      <c r="H8573" s="5">
        <v>2172</v>
      </c>
      <c r="I8573" s="9">
        <v>0.3</v>
      </c>
      <c r="J8573" s="5">
        <v>412.68</v>
      </c>
      <c r="K8573" t="s">
        <v>17</v>
      </c>
      <c r="L8573" s="1">
        <f t="shared" si="532"/>
        <v>42369</v>
      </c>
      <c r="M8573">
        <f t="shared" si="533"/>
        <v>2015</v>
      </c>
      <c r="N8573">
        <f t="shared" si="534"/>
        <v>12</v>
      </c>
      <c r="O8573" t="str">
        <f t="shared" si="535"/>
        <v>2015-12</v>
      </c>
    </row>
    <row r="8574" spans="1:15" x14ac:dyDescent="0.3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s="2" t="s">
        <v>1207</v>
      </c>
      <c r="G8574" t="s">
        <v>103</v>
      </c>
      <c r="H8574" s="5">
        <v>1264</v>
      </c>
      <c r="I8574" s="9">
        <v>0.2</v>
      </c>
      <c r="J8574" s="5">
        <v>176.96</v>
      </c>
      <c r="K8574" t="s">
        <v>17</v>
      </c>
      <c r="L8574" s="1">
        <f t="shared" si="532"/>
        <v>43457</v>
      </c>
      <c r="M8574">
        <f t="shared" si="533"/>
        <v>2018</v>
      </c>
      <c r="N8574">
        <f t="shared" si="534"/>
        <v>12</v>
      </c>
      <c r="O8574" t="str">
        <f t="shared" si="535"/>
        <v>2018-12</v>
      </c>
    </row>
    <row r="8575" spans="1:15" x14ac:dyDescent="0.3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s="2" t="s">
        <v>648</v>
      </c>
      <c r="G8575" t="s">
        <v>103</v>
      </c>
      <c r="H8575" s="5">
        <v>764</v>
      </c>
      <c r="I8575" s="9">
        <v>0.15</v>
      </c>
      <c r="J8575" s="5">
        <v>53.48</v>
      </c>
      <c r="K8575" t="s">
        <v>17</v>
      </c>
      <c r="L8575" s="1">
        <f t="shared" si="532"/>
        <v>43333</v>
      </c>
      <c r="M8575">
        <f t="shared" si="533"/>
        <v>2018</v>
      </c>
      <c r="N8575">
        <f t="shared" si="534"/>
        <v>8</v>
      </c>
      <c r="O8575" t="str">
        <f t="shared" si="535"/>
        <v>2018-08</v>
      </c>
    </row>
    <row r="8576" spans="1:15" x14ac:dyDescent="0.3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2">
        <v>42378</v>
      </c>
      <c r="G8576" t="s">
        <v>103</v>
      </c>
      <c r="H8576" s="5">
        <v>1790</v>
      </c>
      <c r="I8576" s="9">
        <v>0.23</v>
      </c>
      <c r="J8576" s="5">
        <v>304.3</v>
      </c>
      <c r="K8576" t="s">
        <v>17</v>
      </c>
      <c r="L8576" s="1">
        <f t="shared" si="532"/>
        <v>42378</v>
      </c>
      <c r="M8576">
        <f t="shared" si="533"/>
        <v>2016</v>
      </c>
      <c r="N8576">
        <f t="shared" si="534"/>
        <v>1</v>
      </c>
      <c r="O8576" t="str">
        <f t="shared" si="535"/>
        <v>2016-01</v>
      </c>
    </row>
    <row r="8577" spans="1:15" x14ac:dyDescent="0.3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2">
        <v>42464</v>
      </c>
      <c r="G8577" t="s">
        <v>103</v>
      </c>
      <c r="H8577" s="5">
        <v>1926</v>
      </c>
      <c r="I8577" s="9">
        <v>0.24</v>
      </c>
      <c r="J8577" s="5">
        <v>231.12</v>
      </c>
      <c r="K8577" t="s">
        <v>17</v>
      </c>
      <c r="L8577" s="1">
        <f t="shared" si="532"/>
        <v>42464</v>
      </c>
      <c r="M8577">
        <f t="shared" si="533"/>
        <v>2016</v>
      </c>
      <c r="N8577">
        <f t="shared" si="534"/>
        <v>4</v>
      </c>
      <c r="O8577" t="str">
        <f t="shared" si="535"/>
        <v>2016-04</v>
      </c>
    </row>
    <row r="8578" spans="1:15" x14ac:dyDescent="0.3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2">
        <v>42956</v>
      </c>
      <c r="G8578" t="s">
        <v>103</v>
      </c>
      <c r="H8578" s="5">
        <v>2210</v>
      </c>
      <c r="I8578" s="9">
        <v>0.14000000000000001</v>
      </c>
      <c r="J8578" s="5">
        <v>950.3</v>
      </c>
      <c r="K8578" t="s">
        <v>17</v>
      </c>
      <c r="L8578" s="1">
        <f t="shared" ref="L8578:L8641" si="536">IF(ISNUMBER(F8578),F8578,IFERROR(DATE(VALUE(RIGHT(F8578,4)),VALUE(LEFT(F8578,FIND("/",F8578)-1)),VALUE(MID(F8578,FIND("/",F8578)+1,FIND("/",F8578,FIND("/",F8578)+1)-FIND("/",F8578)-1))),""))</f>
        <v>42956</v>
      </c>
      <c r="M8578">
        <f t="shared" ref="M8578:M8641" si="537">YEAR(L8578)</f>
        <v>2017</v>
      </c>
      <c r="N8578">
        <f t="shared" ref="N8578:N8641" si="538">MONTH(L8578)</f>
        <v>8</v>
      </c>
      <c r="O8578" t="str">
        <f t="shared" ref="O8578:O8641" si="539">TEXT(L8578,"yyyy-mm")</f>
        <v>2017-08</v>
      </c>
    </row>
    <row r="8579" spans="1:15" x14ac:dyDescent="0.3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2">
        <v>43112</v>
      </c>
      <c r="G8579" t="s">
        <v>103</v>
      </c>
      <c r="H8579" s="5">
        <v>1491</v>
      </c>
      <c r="I8579" s="9">
        <v>0.12</v>
      </c>
      <c r="J8579" s="5">
        <v>298.2</v>
      </c>
      <c r="K8579" t="s">
        <v>17</v>
      </c>
      <c r="L8579" s="1">
        <f t="shared" si="536"/>
        <v>43112</v>
      </c>
      <c r="M8579">
        <f t="shared" si="537"/>
        <v>2018</v>
      </c>
      <c r="N8579">
        <f t="shared" si="538"/>
        <v>1</v>
      </c>
      <c r="O8579" t="str">
        <f t="shared" si="539"/>
        <v>2018-01</v>
      </c>
    </row>
    <row r="8580" spans="1:15" x14ac:dyDescent="0.3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s="2" t="s">
        <v>2259</v>
      </c>
      <c r="G8580" t="s">
        <v>103</v>
      </c>
      <c r="H8580" s="5">
        <v>1943</v>
      </c>
      <c r="I8580" s="9">
        <v>0.33</v>
      </c>
      <c r="J8580" s="5">
        <v>582.9</v>
      </c>
      <c r="K8580" t="s">
        <v>17</v>
      </c>
      <c r="L8580" s="1">
        <f t="shared" si="536"/>
        <v>42634</v>
      </c>
      <c r="M8580">
        <f t="shared" si="537"/>
        <v>2016</v>
      </c>
      <c r="N8580">
        <f t="shared" si="538"/>
        <v>9</v>
      </c>
      <c r="O8580" t="str">
        <f t="shared" si="539"/>
        <v>2016-09</v>
      </c>
    </row>
    <row r="8581" spans="1:15" x14ac:dyDescent="0.3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s="2" t="s">
        <v>3470</v>
      </c>
      <c r="G8581" t="s">
        <v>103</v>
      </c>
      <c r="H8581" s="5">
        <v>1239</v>
      </c>
      <c r="I8581" s="9">
        <v>0.3</v>
      </c>
      <c r="J8581" s="5">
        <v>136.29</v>
      </c>
      <c r="K8581" t="s">
        <v>17</v>
      </c>
      <c r="L8581" s="1">
        <f t="shared" si="536"/>
        <v>42574</v>
      </c>
      <c r="M8581">
        <f t="shared" si="537"/>
        <v>2016</v>
      </c>
      <c r="N8581">
        <f t="shared" si="538"/>
        <v>7</v>
      </c>
      <c r="O8581" t="str">
        <f t="shared" si="539"/>
        <v>2016-07</v>
      </c>
    </row>
    <row r="8582" spans="1:15" x14ac:dyDescent="0.3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s="2" t="s">
        <v>648</v>
      </c>
      <c r="G8582" t="s">
        <v>103</v>
      </c>
      <c r="H8582" s="5">
        <v>1631</v>
      </c>
      <c r="I8582" s="9">
        <v>0.25</v>
      </c>
      <c r="J8582" s="5">
        <v>685.02</v>
      </c>
      <c r="K8582" t="s">
        <v>17</v>
      </c>
      <c r="L8582" s="1">
        <f t="shared" si="536"/>
        <v>43333</v>
      </c>
      <c r="M8582">
        <f t="shared" si="537"/>
        <v>2018</v>
      </c>
      <c r="N8582">
        <f t="shared" si="538"/>
        <v>8</v>
      </c>
      <c r="O8582" t="str">
        <f t="shared" si="539"/>
        <v>2018-08</v>
      </c>
    </row>
    <row r="8583" spans="1:15" x14ac:dyDescent="0.3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2">
        <v>42683</v>
      </c>
      <c r="G8583" t="s">
        <v>103</v>
      </c>
      <c r="H8583" s="5">
        <v>1253</v>
      </c>
      <c r="I8583" s="9">
        <v>0.27</v>
      </c>
      <c r="J8583" s="5">
        <v>288.19</v>
      </c>
      <c r="K8583" t="s">
        <v>17</v>
      </c>
      <c r="L8583" s="1">
        <f t="shared" si="536"/>
        <v>42683</v>
      </c>
      <c r="M8583">
        <f t="shared" si="537"/>
        <v>2016</v>
      </c>
      <c r="N8583">
        <f t="shared" si="538"/>
        <v>11</v>
      </c>
      <c r="O8583" t="str">
        <f t="shared" si="539"/>
        <v>2016-11</v>
      </c>
    </row>
    <row r="8584" spans="1:15" x14ac:dyDescent="0.3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s="2" t="s">
        <v>2302</v>
      </c>
      <c r="G8584" t="s">
        <v>103</v>
      </c>
      <c r="H8584" s="5">
        <v>819</v>
      </c>
      <c r="I8584" s="9">
        <v>0.16</v>
      </c>
      <c r="J8584" s="5">
        <v>122.85</v>
      </c>
      <c r="K8584" t="s">
        <v>17</v>
      </c>
      <c r="L8584" s="1">
        <f t="shared" si="536"/>
        <v>43298</v>
      </c>
      <c r="M8584">
        <f t="shared" si="537"/>
        <v>2018</v>
      </c>
      <c r="N8584">
        <f t="shared" si="538"/>
        <v>7</v>
      </c>
      <c r="O8584" t="str">
        <f t="shared" si="539"/>
        <v>2018-07</v>
      </c>
    </row>
    <row r="8585" spans="1:15" x14ac:dyDescent="0.3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s="2" t="s">
        <v>1286</v>
      </c>
      <c r="G8585" t="s">
        <v>103</v>
      </c>
      <c r="H8585" s="5">
        <v>1012</v>
      </c>
      <c r="I8585" s="9">
        <v>0.33</v>
      </c>
      <c r="J8585" s="5">
        <v>283.36</v>
      </c>
      <c r="K8585" t="s">
        <v>17</v>
      </c>
      <c r="L8585" s="1">
        <f t="shared" si="536"/>
        <v>43432</v>
      </c>
      <c r="M8585">
        <f t="shared" si="537"/>
        <v>2018</v>
      </c>
      <c r="N8585">
        <f t="shared" si="538"/>
        <v>11</v>
      </c>
      <c r="O8585" t="str">
        <f t="shared" si="539"/>
        <v>2018-11</v>
      </c>
    </row>
    <row r="8586" spans="1:15" x14ac:dyDescent="0.3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s="2" t="s">
        <v>1286</v>
      </c>
      <c r="G8586" t="s">
        <v>103</v>
      </c>
      <c r="H8586" s="5">
        <v>2105</v>
      </c>
      <c r="I8586" s="9">
        <v>0.14000000000000001</v>
      </c>
      <c r="J8586" s="5">
        <v>610.45000000000005</v>
      </c>
      <c r="K8586" t="s">
        <v>17</v>
      </c>
      <c r="L8586" s="1">
        <f t="shared" si="536"/>
        <v>43432</v>
      </c>
      <c r="M8586">
        <f t="shared" si="537"/>
        <v>2018</v>
      </c>
      <c r="N8586">
        <f t="shared" si="538"/>
        <v>11</v>
      </c>
      <c r="O8586" t="str">
        <f t="shared" si="539"/>
        <v>2018-11</v>
      </c>
    </row>
    <row r="8587" spans="1:15" x14ac:dyDescent="0.3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s="2" t="s">
        <v>6610</v>
      </c>
      <c r="G8587" t="s">
        <v>103</v>
      </c>
      <c r="H8587" s="5">
        <v>1247</v>
      </c>
      <c r="I8587" s="9">
        <v>0.28999999999999998</v>
      </c>
      <c r="J8587" s="5">
        <v>511.27</v>
      </c>
      <c r="K8587" t="s">
        <v>17</v>
      </c>
      <c r="L8587" s="1">
        <f t="shared" si="536"/>
        <v>42369</v>
      </c>
      <c r="M8587">
        <f t="shared" si="537"/>
        <v>2015</v>
      </c>
      <c r="N8587">
        <f t="shared" si="538"/>
        <v>12</v>
      </c>
      <c r="O8587" t="str">
        <f t="shared" si="539"/>
        <v>2015-12</v>
      </c>
    </row>
    <row r="8588" spans="1:15" x14ac:dyDescent="0.3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2">
        <v>42778</v>
      </c>
      <c r="G8588" t="s">
        <v>103</v>
      </c>
      <c r="H8588" s="5">
        <v>1435</v>
      </c>
      <c r="I8588" s="9">
        <v>0.23</v>
      </c>
      <c r="J8588" s="5">
        <v>172.2</v>
      </c>
      <c r="K8588" t="s">
        <v>17</v>
      </c>
      <c r="L8588" s="1">
        <f t="shared" si="536"/>
        <v>42778</v>
      </c>
      <c r="M8588">
        <f t="shared" si="537"/>
        <v>2017</v>
      </c>
      <c r="N8588">
        <f t="shared" si="538"/>
        <v>2</v>
      </c>
      <c r="O8588" t="str">
        <f t="shared" si="539"/>
        <v>2017-02</v>
      </c>
    </row>
    <row r="8589" spans="1:15" x14ac:dyDescent="0.3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2">
        <v>42258</v>
      </c>
      <c r="G8589" t="s">
        <v>103</v>
      </c>
      <c r="H8589" s="5">
        <v>1541</v>
      </c>
      <c r="I8589" s="9">
        <v>0.12</v>
      </c>
      <c r="J8589" s="5">
        <v>107.87</v>
      </c>
      <c r="K8589" t="s">
        <v>17</v>
      </c>
      <c r="L8589" s="1">
        <f t="shared" si="536"/>
        <v>42258</v>
      </c>
      <c r="M8589">
        <f t="shared" si="537"/>
        <v>2015</v>
      </c>
      <c r="N8589">
        <f t="shared" si="538"/>
        <v>9</v>
      </c>
      <c r="O8589" t="str">
        <f t="shared" si="539"/>
        <v>2015-09</v>
      </c>
    </row>
    <row r="8590" spans="1:15" x14ac:dyDescent="0.3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2">
        <v>42225</v>
      </c>
      <c r="G8590" t="s">
        <v>103</v>
      </c>
      <c r="H8590" s="5">
        <v>595</v>
      </c>
      <c r="I8590" s="9">
        <v>0.26</v>
      </c>
      <c r="J8590" s="5">
        <v>249.9</v>
      </c>
      <c r="K8590" t="s">
        <v>17</v>
      </c>
      <c r="L8590" s="1">
        <f t="shared" si="536"/>
        <v>42225</v>
      </c>
      <c r="M8590">
        <f t="shared" si="537"/>
        <v>2015</v>
      </c>
      <c r="N8590">
        <f t="shared" si="538"/>
        <v>8</v>
      </c>
      <c r="O8590" t="str">
        <f t="shared" si="539"/>
        <v>2015-08</v>
      </c>
    </row>
    <row r="8591" spans="1:15" x14ac:dyDescent="0.3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2">
        <v>43077</v>
      </c>
      <c r="G8591" t="s">
        <v>103</v>
      </c>
      <c r="H8591" s="5">
        <v>2216</v>
      </c>
      <c r="I8591" s="9">
        <v>0.2</v>
      </c>
      <c r="J8591" s="5">
        <v>199.44</v>
      </c>
      <c r="K8591" t="s">
        <v>17</v>
      </c>
      <c r="L8591" s="1">
        <f t="shared" si="536"/>
        <v>43077</v>
      </c>
      <c r="M8591">
        <f t="shared" si="537"/>
        <v>2017</v>
      </c>
      <c r="N8591">
        <f t="shared" si="538"/>
        <v>12</v>
      </c>
      <c r="O8591" t="str">
        <f t="shared" si="539"/>
        <v>2017-12</v>
      </c>
    </row>
    <row r="8592" spans="1:15" x14ac:dyDescent="0.3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s="2" t="s">
        <v>3447</v>
      </c>
      <c r="G8592" t="s">
        <v>103</v>
      </c>
      <c r="H8592" s="5">
        <v>1707</v>
      </c>
      <c r="I8592" s="9">
        <v>0.24</v>
      </c>
      <c r="J8592" s="5">
        <v>170.7</v>
      </c>
      <c r="K8592" t="s">
        <v>17</v>
      </c>
      <c r="L8592" s="1">
        <f t="shared" si="536"/>
        <v>42322</v>
      </c>
      <c r="M8592">
        <f t="shared" si="537"/>
        <v>2015</v>
      </c>
      <c r="N8592">
        <f t="shared" si="538"/>
        <v>11</v>
      </c>
      <c r="O8592" t="str">
        <f t="shared" si="539"/>
        <v>2015-11</v>
      </c>
    </row>
    <row r="8593" spans="1:15" x14ac:dyDescent="0.3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2">
        <v>42530</v>
      </c>
      <c r="G8593" t="s">
        <v>103</v>
      </c>
      <c r="H8593" s="5">
        <v>2009</v>
      </c>
      <c r="I8593" s="9">
        <v>0.1</v>
      </c>
      <c r="J8593" s="5">
        <v>683.06</v>
      </c>
      <c r="K8593" t="s">
        <v>17</v>
      </c>
      <c r="L8593" s="1">
        <f t="shared" si="536"/>
        <v>42530</v>
      </c>
      <c r="M8593">
        <f t="shared" si="537"/>
        <v>2016</v>
      </c>
      <c r="N8593">
        <f t="shared" si="538"/>
        <v>6</v>
      </c>
      <c r="O8593" t="str">
        <f t="shared" si="539"/>
        <v>2016-06</v>
      </c>
    </row>
    <row r="8594" spans="1:15" x14ac:dyDescent="0.3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s="2" t="s">
        <v>9448</v>
      </c>
      <c r="G8594" t="s">
        <v>103</v>
      </c>
      <c r="H8594" s="5">
        <v>1109</v>
      </c>
      <c r="I8594" s="9">
        <v>0.26</v>
      </c>
      <c r="J8594" s="5">
        <v>199.62</v>
      </c>
      <c r="K8594" t="s">
        <v>17</v>
      </c>
      <c r="L8594" s="1">
        <f t="shared" si="536"/>
        <v>42851</v>
      </c>
      <c r="M8594">
        <f t="shared" si="537"/>
        <v>2017</v>
      </c>
      <c r="N8594">
        <f t="shared" si="538"/>
        <v>4</v>
      </c>
      <c r="O8594" t="str">
        <f t="shared" si="539"/>
        <v>2017-04</v>
      </c>
    </row>
    <row r="8595" spans="1:15" x14ac:dyDescent="0.3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s="2" t="s">
        <v>3882</v>
      </c>
      <c r="G8595" t="s">
        <v>103</v>
      </c>
      <c r="H8595" s="5">
        <v>2447</v>
      </c>
      <c r="I8595" s="9">
        <v>0.15</v>
      </c>
      <c r="J8595" s="5">
        <v>856.45</v>
      </c>
      <c r="K8595" t="s">
        <v>17</v>
      </c>
      <c r="L8595" s="1">
        <f t="shared" si="536"/>
        <v>43278</v>
      </c>
      <c r="M8595">
        <f t="shared" si="537"/>
        <v>2018</v>
      </c>
      <c r="N8595">
        <f t="shared" si="538"/>
        <v>6</v>
      </c>
      <c r="O8595" t="str">
        <f t="shared" si="539"/>
        <v>2018-06</v>
      </c>
    </row>
    <row r="8596" spans="1:15" x14ac:dyDescent="0.3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s="2" t="s">
        <v>1719</v>
      </c>
      <c r="G8596" t="s">
        <v>103</v>
      </c>
      <c r="H8596" s="5">
        <v>531</v>
      </c>
      <c r="I8596" s="9">
        <v>0.32</v>
      </c>
      <c r="J8596" s="5">
        <v>159.30000000000001</v>
      </c>
      <c r="K8596" t="s">
        <v>17</v>
      </c>
      <c r="L8596" s="1">
        <f t="shared" si="536"/>
        <v>42365</v>
      </c>
      <c r="M8596">
        <f t="shared" si="537"/>
        <v>2015</v>
      </c>
      <c r="N8596">
        <f t="shared" si="538"/>
        <v>12</v>
      </c>
      <c r="O8596" t="str">
        <f t="shared" si="539"/>
        <v>2015-12</v>
      </c>
    </row>
    <row r="8597" spans="1:15" x14ac:dyDescent="0.3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2">
        <v>43376</v>
      </c>
      <c r="G8597" t="s">
        <v>103</v>
      </c>
      <c r="H8597" s="5">
        <v>597</v>
      </c>
      <c r="I8597" s="9">
        <v>0.13</v>
      </c>
      <c r="J8597" s="5">
        <v>173.13</v>
      </c>
      <c r="K8597" t="s">
        <v>17</v>
      </c>
      <c r="L8597" s="1">
        <f t="shared" si="536"/>
        <v>43376</v>
      </c>
      <c r="M8597">
        <f t="shared" si="537"/>
        <v>2018</v>
      </c>
      <c r="N8597">
        <f t="shared" si="538"/>
        <v>10</v>
      </c>
      <c r="O8597" t="str">
        <f t="shared" si="539"/>
        <v>2018-10</v>
      </c>
    </row>
    <row r="8598" spans="1:15" x14ac:dyDescent="0.3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2">
        <v>42494</v>
      </c>
      <c r="G8598" t="s">
        <v>103</v>
      </c>
      <c r="H8598" s="5">
        <v>1422</v>
      </c>
      <c r="I8598" s="9">
        <v>0.22</v>
      </c>
      <c r="J8598" s="5">
        <v>426.6</v>
      </c>
      <c r="K8598" t="s">
        <v>17</v>
      </c>
      <c r="L8598" s="1">
        <f t="shared" si="536"/>
        <v>42494</v>
      </c>
      <c r="M8598">
        <f t="shared" si="537"/>
        <v>2016</v>
      </c>
      <c r="N8598">
        <f t="shared" si="538"/>
        <v>5</v>
      </c>
      <c r="O8598" t="str">
        <f t="shared" si="539"/>
        <v>2016-05</v>
      </c>
    </row>
    <row r="8599" spans="1:15" x14ac:dyDescent="0.3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2">
        <v>43376</v>
      </c>
      <c r="G8599" t="s">
        <v>103</v>
      </c>
      <c r="H8599" s="5">
        <v>1249</v>
      </c>
      <c r="I8599" s="9">
        <v>0.31</v>
      </c>
      <c r="J8599" s="5">
        <v>224.82</v>
      </c>
      <c r="K8599" t="s">
        <v>17</v>
      </c>
      <c r="L8599" s="1">
        <f t="shared" si="536"/>
        <v>43376</v>
      </c>
      <c r="M8599">
        <f t="shared" si="537"/>
        <v>2018</v>
      </c>
      <c r="N8599">
        <f t="shared" si="538"/>
        <v>10</v>
      </c>
      <c r="O8599" t="str">
        <f t="shared" si="539"/>
        <v>2018-10</v>
      </c>
    </row>
    <row r="8600" spans="1:15" x14ac:dyDescent="0.3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2">
        <v>42470</v>
      </c>
      <c r="G8600" t="s">
        <v>103</v>
      </c>
      <c r="H8600" s="5">
        <v>1483</v>
      </c>
      <c r="I8600" s="9">
        <v>0.23</v>
      </c>
      <c r="J8600" s="5">
        <v>237.28</v>
      </c>
      <c r="K8600" t="s">
        <v>17</v>
      </c>
      <c r="L8600" s="1">
        <f t="shared" si="536"/>
        <v>42470</v>
      </c>
      <c r="M8600">
        <f t="shared" si="537"/>
        <v>2016</v>
      </c>
      <c r="N8600">
        <f t="shared" si="538"/>
        <v>4</v>
      </c>
      <c r="O8600" t="str">
        <f t="shared" si="539"/>
        <v>2016-04</v>
      </c>
    </row>
    <row r="8601" spans="1:15" x14ac:dyDescent="0.3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s="2" t="s">
        <v>1111</v>
      </c>
      <c r="G8601" t="s">
        <v>103</v>
      </c>
      <c r="H8601" s="5">
        <v>2381</v>
      </c>
      <c r="I8601" s="9">
        <v>0.15</v>
      </c>
      <c r="J8601" s="5">
        <v>595.25</v>
      </c>
      <c r="K8601" t="s">
        <v>17</v>
      </c>
      <c r="L8601" s="1">
        <f t="shared" si="536"/>
        <v>43212</v>
      </c>
      <c r="M8601">
        <f t="shared" si="537"/>
        <v>2018</v>
      </c>
      <c r="N8601">
        <f t="shared" si="538"/>
        <v>4</v>
      </c>
      <c r="O8601" t="str">
        <f t="shared" si="539"/>
        <v>2018-04</v>
      </c>
    </row>
    <row r="8602" spans="1:15" x14ac:dyDescent="0.3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s="2" t="s">
        <v>7175</v>
      </c>
      <c r="G8602" t="s">
        <v>103</v>
      </c>
      <c r="H8602" s="5">
        <v>672</v>
      </c>
      <c r="I8602" s="9">
        <v>0.21</v>
      </c>
      <c r="J8602" s="5">
        <v>134.4</v>
      </c>
      <c r="K8602" t="s">
        <v>17</v>
      </c>
      <c r="L8602" s="1">
        <f t="shared" si="536"/>
        <v>42117</v>
      </c>
      <c r="M8602">
        <f t="shared" si="537"/>
        <v>2015</v>
      </c>
      <c r="N8602">
        <f t="shared" si="538"/>
        <v>4</v>
      </c>
      <c r="O8602" t="str">
        <f t="shared" si="539"/>
        <v>2015-04</v>
      </c>
    </row>
    <row r="8603" spans="1:15" x14ac:dyDescent="0.3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2">
        <v>42494</v>
      </c>
      <c r="G8603" t="s">
        <v>103</v>
      </c>
      <c r="H8603" s="5">
        <v>689</v>
      </c>
      <c r="I8603" s="9">
        <v>0.26</v>
      </c>
      <c r="J8603" s="5">
        <v>282.49</v>
      </c>
      <c r="K8603" t="s">
        <v>17</v>
      </c>
      <c r="L8603" s="1">
        <f t="shared" si="536"/>
        <v>42494</v>
      </c>
      <c r="M8603">
        <f t="shared" si="537"/>
        <v>2016</v>
      </c>
      <c r="N8603">
        <f t="shared" si="538"/>
        <v>5</v>
      </c>
      <c r="O8603" t="str">
        <f t="shared" si="539"/>
        <v>2016-05</v>
      </c>
    </row>
    <row r="8604" spans="1:15" x14ac:dyDescent="0.3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s="2" t="s">
        <v>9459</v>
      </c>
      <c r="G8604" t="s">
        <v>103</v>
      </c>
      <c r="H8604" s="5">
        <v>2216</v>
      </c>
      <c r="I8604" s="9">
        <v>0.11</v>
      </c>
      <c r="J8604" s="5">
        <v>686.96</v>
      </c>
      <c r="K8604" t="s">
        <v>17</v>
      </c>
      <c r="L8604" s="1">
        <f t="shared" si="536"/>
        <v>42535</v>
      </c>
      <c r="M8604">
        <f t="shared" si="537"/>
        <v>2016</v>
      </c>
      <c r="N8604">
        <f t="shared" si="538"/>
        <v>6</v>
      </c>
      <c r="O8604" t="str">
        <f t="shared" si="539"/>
        <v>2016-06</v>
      </c>
    </row>
    <row r="8605" spans="1:15" x14ac:dyDescent="0.3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2">
        <v>42891</v>
      </c>
      <c r="G8605" t="s">
        <v>103</v>
      </c>
      <c r="H8605" s="5">
        <v>540</v>
      </c>
      <c r="I8605" s="9">
        <v>0.17</v>
      </c>
      <c r="J8605" s="5">
        <v>129.6</v>
      </c>
      <c r="K8605" t="s">
        <v>17</v>
      </c>
      <c r="L8605" s="1">
        <f t="shared" si="536"/>
        <v>42891</v>
      </c>
      <c r="M8605">
        <f t="shared" si="537"/>
        <v>2017</v>
      </c>
      <c r="N8605">
        <f t="shared" si="538"/>
        <v>6</v>
      </c>
      <c r="O8605" t="str">
        <f t="shared" si="539"/>
        <v>2017-06</v>
      </c>
    </row>
    <row r="8606" spans="1:15" x14ac:dyDescent="0.3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2">
        <v>43019</v>
      </c>
      <c r="G8606" t="s">
        <v>103</v>
      </c>
      <c r="H8606" s="5">
        <v>924</v>
      </c>
      <c r="I8606" s="9">
        <v>0.19</v>
      </c>
      <c r="J8606" s="5">
        <v>351.12</v>
      </c>
      <c r="K8606" t="s">
        <v>17</v>
      </c>
      <c r="L8606" s="1">
        <f t="shared" si="536"/>
        <v>43019</v>
      </c>
      <c r="M8606">
        <f t="shared" si="537"/>
        <v>2017</v>
      </c>
      <c r="N8606">
        <f t="shared" si="538"/>
        <v>10</v>
      </c>
      <c r="O8606" t="str">
        <f t="shared" si="539"/>
        <v>2017-10</v>
      </c>
    </row>
    <row r="8607" spans="1:15" x14ac:dyDescent="0.3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2">
        <v>43040</v>
      </c>
      <c r="G8607" t="s">
        <v>103</v>
      </c>
      <c r="H8607" s="5">
        <v>2101</v>
      </c>
      <c r="I8607" s="9">
        <v>0.12</v>
      </c>
      <c r="J8607" s="5">
        <v>315.14999999999998</v>
      </c>
      <c r="K8607" t="s">
        <v>17</v>
      </c>
      <c r="L8607" s="1">
        <f t="shared" si="536"/>
        <v>43040</v>
      </c>
      <c r="M8607">
        <f t="shared" si="537"/>
        <v>2017</v>
      </c>
      <c r="N8607">
        <f t="shared" si="538"/>
        <v>11</v>
      </c>
      <c r="O8607" t="str">
        <f t="shared" si="539"/>
        <v>2017-11</v>
      </c>
    </row>
    <row r="8608" spans="1:15" x14ac:dyDescent="0.3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s="2" t="s">
        <v>7175</v>
      </c>
      <c r="G8608" t="s">
        <v>103</v>
      </c>
      <c r="H8608" s="5">
        <v>1229</v>
      </c>
      <c r="I8608" s="9">
        <v>0.22</v>
      </c>
      <c r="J8608" s="5">
        <v>442.44</v>
      </c>
      <c r="K8608" t="s">
        <v>17</v>
      </c>
      <c r="L8608" s="1">
        <f t="shared" si="536"/>
        <v>42117</v>
      </c>
      <c r="M8608">
        <f t="shared" si="537"/>
        <v>2015</v>
      </c>
      <c r="N8608">
        <f t="shared" si="538"/>
        <v>4</v>
      </c>
      <c r="O8608" t="str">
        <f t="shared" si="539"/>
        <v>2015-04</v>
      </c>
    </row>
    <row r="8609" spans="1:15" x14ac:dyDescent="0.3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s="2" t="s">
        <v>7175</v>
      </c>
      <c r="G8609" t="s">
        <v>103</v>
      </c>
      <c r="H8609" s="5">
        <v>1630</v>
      </c>
      <c r="I8609" s="9">
        <v>0.1</v>
      </c>
      <c r="J8609" s="5">
        <v>700.9</v>
      </c>
      <c r="K8609" t="s">
        <v>17</v>
      </c>
      <c r="L8609" s="1">
        <f t="shared" si="536"/>
        <v>42117</v>
      </c>
      <c r="M8609">
        <f t="shared" si="537"/>
        <v>2015</v>
      </c>
      <c r="N8609">
        <f t="shared" si="538"/>
        <v>4</v>
      </c>
      <c r="O8609" t="str">
        <f t="shared" si="539"/>
        <v>2015-04</v>
      </c>
    </row>
    <row r="8610" spans="1:15" x14ac:dyDescent="0.3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s="2" t="s">
        <v>1555</v>
      </c>
      <c r="G8610" t="s">
        <v>103</v>
      </c>
      <c r="H8610" s="5">
        <v>2063</v>
      </c>
      <c r="I8610" s="9">
        <v>0.12</v>
      </c>
      <c r="J8610" s="5">
        <v>247.56</v>
      </c>
      <c r="K8610" t="s">
        <v>17</v>
      </c>
      <c r="L8610" s="1">
        <f t="shared" si="536"/>
        <v>43448</v>
      </c>
      <c r="M8610">
        <f t="shared" si="537"/>
        <v>2018</v>
      </c>
      <c r="N8610">
        <f t="shared" si="538"/>
        <v>12</v>
      </c>
      <c r="O8610" t="str">
        <f t="shared" si="539"/>
        <v>2018-12</v>
      </c>
    </row>
    <row r="8611" spans="1:15" x14ac:dyDescent="0.3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s="2" t="s">
        <v>1154</v>
      </c>
      <c r="G8611" t="s">
        <v>103</v>
      </c>
      <c r="H8611" s="5">
        <v>1109</v>
      </c>
      <c r="I8611" s="9">
        <v>0.18</v>
      </c>
      <c r="J8611" s="5">
        <v>443.6</v>
      </c>
      <c r="K8611" t="s">
        <v>17</v>
      </c>
      <c r="L8611" s="1">
        <f t="shared" si="536"/>
        <v>42694</v>
      </c>
      <c r="M8611">
        <f t="shared" si="537"/>
        <v>2016</v>
      </c>
      <c r="N8611">
        <f t="shared" si="538"/>
        <v>11</v>
      </c>
      <c r="O8611" t="str">
        <f t="shared" si="539"/>
        <v>2016-11</v>
      </c>
    </row>
    <row r="8612" spans="1:15" x14ac:dyDescent="0.3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s="2" t="s">
        <v>7735</v>
      </c>
      <c r="G8612" t="s">
        <v>103</v>
      </c>
      <c r="H8612" s="5">
        <v>1490</v>
      </c>
      <c r="I8612" s="9">
        <v>0.28000000000000003</v>
      </c>
      <c r="J8612" s="5">
        <v>238.4</v>
      </c>
      <c r="K8612" t="s">
        <v>17</v>
      </c>
      <c r="L8612" s="1">
        <f t="shared" si="536"/>
        <v>43233</v>
      </c>
      <c r="M8612">
        <f t="shared" si="537"/>
        <v>2018</v>
      </c>
      <c r="N8612">
        <f t="shared" si="538"/>
        <v>5</v>
      </c>
      <c r="O8612" t="str">
        <f t="shared" si="539"/>
        <v>2018-05</v>
      </c>
    </row>
    <row r="8613" spans="1:15" x14ac:dyDescent="0.3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2">
        <v>42805</v>
      </c>
      <c r="G8613" t="s">
        <v>103</v>
      </c>
      <c r="H8613" s="5">
        <v>1763</v>
      </c>
      <c r="I8613" s="9">
        <v>0.14000000000000001</v>
      </c>
      <c r="J8613" s="5">
        <v>722.83</v>
      </c>
      <c r="K8613" t="s">
        <v>17</v>
      </c>
      <c r="L8613" s="1">
        <f t="shared" si="536"/>
        <v>42805</v>
      </c>
      <c r="M8613">
        <f t="shared" si="537"/>
        <v>2017</v>
      </c>
      <c r="N8613">
        <f t="shared" si="538"/>
        <v>3</v>
      </c>
      <c r="O8613" t="str">
        <f t="shared" si="539"/>
        <v>2017-03</v>
      </c>
    </row>
    <row r="8614" spans="1:15" x14ac:dyDescent="0.3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s="2" t="s">
        <v>1911</v>
      </c>
      <c r="G8614" t="s">
        <v>103</v>
      </c>
      <c r="H8614" s="5">
        <v>783</v>
      </c>
      <c r="I8614" s="9">
        <v>0.1</v>
      </c>
      <c r="J8614" s="5">
        <v>274.05</v>
      </c>
      <c r="K8614" t="s">
        <v>17</v>
      </c>
      <c r="L8614" s="1">
        <f t="shared" si="536"/>
        <v>42091</v>
      </c>
      <c r="M8614">
        <f t="shared" si="537"/>
        <v>2015</v>
      </c>
      <c r="N8614">
        <f t="shared" si="538"/>
        <v>3</v>
      </c>
      <c r="O8614" t="str">
        <f t="shared" si="539"/>
        <v>2015-03</v>
      </c>
    </row>
    <row r="8615" spans="1:15" x14ac:dyDescent="0.3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s="2" t="s">
        <v>112</v>
      </c>
      <c r="G8615" t="s">
        <v>103</v>
      </c>
      <c r="H8615" s="5">
        <v>1388</v>
      </c>
      <c r="I8615" s="9">
        <v>0.24</v>
      </c>
      <c r="J8615" s="5">
        <v>513.55999999999995</v>
      </c>
      <c r="K8615" t="s">
        <v>17</v>
      </c>
      <c r="L8615" s="1">
        <f t="shared" si="536"/>
        <v>42630</v>
      </c>
      <c r="M8615">
        <f t="shared" si="537"/>
        <v>2016</v>
      </c>
      <c r="N8615">
        <f t="shared" si="538"/>
        <v>9</v>
      </c>
      <c r="O8615" t="str">
        <f t="shared" si="539"/>
        <v>2016-09</v>
      </c>
    </row>
    <row r="8616" spans="1:15" x14ac:dyDescent="0.3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s="2" t="s">
        <v>3674</v>
      </c>
      <c r="G8616" t="s">
        <v>103</v>
      </c>
      <c r="H8616" s="5">
        <v>953</v>
      </c>
      <c r="I8616" s="9">
        <v>0.19</v>
      </c>
      <c r="J8616" s="5">
        <v>181.07</v>
      </c>
      <c r="K8616" t="s">
        <v>17</v>
      </c>
      <c r="L8616" s="1">
        <f t="shared" si="536"/>
        <v>42844</v>
      </c>
      <c r="M8616">
        <f t="shared" si="537"/>
        <v>2017</v>
      </c>
      <c r="N8616">
        <f t="shared" si="538"/>
        <v>4</v>
      </c>
      <c r="O8616" t="str">
        <f t="shared" si="539"/>
        <v>2017-04</v>
      </c>
    </row>
    <row r="8617" spans="1:15" x14ac:dyDescent="0.3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2">
        <v>43407</v>
      </c>
      <c r="G8617" t="s">
        <v>103</v>
      </c>
      <c r="H8617" s="5">
        <v>1095</v>
      </c>
      <c r="I8617" s="9">
        <v>0.19</v>
      </c>
      <c r="J8617" s="5">
        <v>372.3</v>
      </c>
      <c r="K8617" t="s">
        <v>17</v>
      </c>
      <c r="L8617" s="1">
        <f t="shared" si="536"/>
        <v>43407</v>
      </c>
      <c r="M8617">
        <f t="shared" si="537"/>
        <v>2018</v>
      </c>
      <c r="N8617">
        <f t="shared" si="538"/>
        <v>11</v>
      </c>
      <c r="O8617" t="str">
        <f t="shared" si="539"/>
        <v>2018-11</v>
      </c>
    </row>
    <row r="8618" spans="1:15" x14ac:dyDescent="0.3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2">
        <v>42494</v>
      </c>
      <c r="G8618" t="s">
        <v>103</v>
      </c>
      <c r="H8618" s="5">
        <v>2237</v>
      </c>
      <c r="I8618" s="9">
        <v>0.27</v>
      </c>
      <c r="J8618" s="5">
        <v>559.25</v>
      </c>
      <c r="K8618" t="s">
        <v>17</v>
      </c>
      <c r="L8618" s="1">
        <f t="shared" si="536"/>
        <v>42494</v>
      </c>
      <c r="M8618">
        <f t="shared" si="537"/>
        <v>2016</v>
      </c>
      <c r="N8618">
        <f t="shared" si="538"/>
        <v>5</v>
      </c>
      <c r="O8618" t="str">
        <f t="shared" si="539"/>
        <v>2016-05</v>
      </c>
    </row>
    <row r="8619" spans="1:15" x14ac:dyDescent="0.3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s="2" t="s">
        <v>304</v>
      </c>
      <c r="G8619" t="s">
        <v>23</v>
      </c>
      <c r="H8619" s="5">
        <v>1453</v>
      </c>
      <c r="I8619" s="9">
        <v>0.15</v>
      </c>
      <c r="J8619" s="5">
        <v>334.19</v>
      </c>
      <c r="K8619" t="s">
        <v>17</v>
      </c>
      <c r="L8619" s="1">
        <f t="shared" si="536"/>
        <v>43456</v>
      </c>
      <c r="M8619">
        <f t="shared" si="537"/>
        <v>2018</v>
      </c>
      <c r="N8619">
        <f t="shared" si="538"/>
        <v>12</v>
      </c>
      <c r="O8619" t="str">
        <f t="shared" si="539"/>
        <v>2018-12</v>
      </c>
    </row>
    <row r="8620" spans="1:15" x14ac:dyDescent="0.3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s="2" t="s">
        <v>819</v>
      </c>
      <c r="G8620" t="s">
        <v>23</v>
      </c>
      <c r="H8620" s="5">
        <v>682</v>
      </c>
      <c r="I8620" s="9">
        <v>0.11</v>
      </c>
      <c r="J8620" s="5">
        <v>293.26</v>
      </c>
      <c r="K8620" t="s">
        <v>17</v>
      </c>
      <c r="L8620" s="1">
        <f t="shared" si="536"/>
        <v>43424</v>
      </c>
      <c r="M8620">
        <f t="shared" si="537"/>
        <v>2018</v>
      </c>
      <c r="N8620">
        <f t="shared" si="538"/>
        <v>11</v>
      </c>
      <c r="O8620" t="str">
        <f t="shared" si="539"/>
        <v>2018-11</v>
      </c>
    </row>
    <row r="8621" spans="1:15" x14ac:dyDescent="0.3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s="2" t="s">
        <v>3940</v>
      </c>
      <c r="G8621" t="s">
        <v>23</v>
      </c>
      <c r="H8621" s="5">
        <v>963</v>
      </c>
      <c r="I8621" s="9">
        <v>0.28000000000000003</v>
      </c>
      <c r="J8621" s="5">
        <v>414.09</v>
      </c>
      <c r="K8621" t="s">
        <v>17</v>
      </c>
      <c r="L8621" s="1">
        <f t="shared" si="536"/>
        <v>43000</v>
      </c>
      <c r="M8621">
        <f t="shared" si="537"/>
        <v>2017</v>
      </c>
      <c r="N8621">
        <f t="shared" si="538"/>
        <v>9</v>
      </c>
      <c r="O8621" t="str">
        <f t="shared" si="539"/>
        <v>2017-09</v>
      </c>
    </row>
    <row r="8622" spans="1:15" x14ac:dyDescent="0.3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s="2" t="s">
        <v>805</v>
      </c>
      <c r="G8622" t="s">
        <v>23</v>
      </c>
      <c r="H8622" s="5">
        <v>1969</v>
      </c>
      <c r="I8622" s="9">
        <v>0.31</v>
      </c>
      <c r="J8622" s="5">
        <v>669.46</v>
      </c>
      <c r="K8622" t="s">
        <v>17</v>
      </c>
      <c r="L8622" s="1">
        <f t="shared" si="536"/>
        <v>42689</v>
      </c>
      <c r="M8622">
        <f t="shared" si="537"/>
        <v>2016</v>
      </c>
      <c r="N8622">
        <f t="shared" si="538"/>
        <v>11</v>
      </c>
      <c r="O8622" t="str">
        <f t="shared" si="539"/>
        <v>2016-11</v>
      </c>
    </row>
    <row r="8623" spans="1:15" x14ac:dyDescent="0.3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s="2" t="s">
        <v>313</v>
      </c>
      <c r="G8623" t="s">
        <v>23</v>
      </c>
      <c r="H8623" s="5">
        <v>2230</v>
      </c>
      <c r="I8623" s="9">
        <v>0.2</v>
      </c>
      <c r="J8623" s="5">
        <v>869.7</v>
      </c>
      <c r="K8623" t="s">
        <v>17</v>
      </c>
      <c r="L8623" s="1">
        <f t="shared" si="536"/>
        <v>42807</v>
      </c>
      <c r="M8623">
        <f t="shared" si="537"/>
        <v>2017</v>
      </c>
      <c r="N8623">
        <f t="shared" si="538"/>
        <v>3</v>
      </c>
      <c r="O8623" t="str">
        <f t="shared" si="539"/>
        <v>2017-03</v>
      </c>
    </row>
    <row r="8624" spans="1:15" x14ac:dyDescent="0.3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s="2" t="s">
        <v>9480</v>
      </c>
      <c r="G8624" t="s">
        <v>23</v>
      </c>
      <c r="H8624" s="5">
        <v>2068</v>
      </c>
      <c r="I8624" s="9">
        <v>0.32</v>
      </c>
      <c r="J8624" s="5">
        <v>496.32</v>
      </c>
      <c r="K8624" t="s">
        <v>17</v>
      </c>
      <c r="L8624" s="1">
        <f t="shared" si="536"/>
        <v>42575</v>
      </c>
      <c r="M8624">
        <f t="shared" si="537"/>
        <v>2016</v>
      </c>
      <c r="N8624">
        <f t="shared" si="538"/>
        <v>7</v>
      </c>
      <c r="O8624" t="str">
        <f t="shared" si="539"/>
        <v>2016-07</v>
      </c>
    </row>
    <row r="8625" spans="1:15" x14ac:dyDescent="0.3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s="2" t="s">
        <v>6425</v>
      </c>
      <c r="G8625" t="s">
        <v>23</v>
      </c>
      <c r="H8625" s="5">
        <v>1354</v>
      </c>
      <c r="I8625" s="9">
        <v>0.12</v>
      </c>
      <c r="J8625" s="5">
        <v>176.02</v>
      </c>
      <c r="K8625" t="s">
        <v>17</v>
      </c>
      <c r="L8625" s="1">
        <f t="shared" si="536"/>
        <v>42030</v>
      </c>
      <c r="M8625">
        <f t="shared" si="537"/>
        <v>2015</v>
      </c>
      <c r="N8625">
        <f t="shared" si="538"/>
        <v>1</v>
      </c>
      <c r="O8625" t="str">
        <f t="shared" si="539"/>
        <v>2015-01</v>
      </c>
    </row>
    <row r="8626" spans="1:15" x14ac:dyDescent="0.3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s="2" t="s">
        <v>6425</v>
      </c>
      <c r="G8626" t="s">
        <v>23</v>
      </c>
      <c r="H8626" s="5">
        <v>2122</v>
      </c>
      <c r="I8626" s="9">
        <v>0.33</v>
      </c>
      <c r="J8626" s="5">
        <v>530.5</v>
      </c>
      <c r="K8626" t="s">
        <v>17</v>
      </c>
      <c r="L8626" s="1">
        <f t="shared" si="536"/>
        <v>42030</v>
      </c>
      <c r="M8626">
        <f t="shared" si="537"/>
        <v>2015</v>
      </c>
      <c r="N8626">
        <f t="shared" si="538"/>
        <v>1</v>
      </c>
      <c r="O8626" t="str">
        <f t="shared" si="539"/>
        <v>2015-01</v>
      </c>
    </row>
    <row r="8627" spans="1:15" x14ac:dyDescent="0.3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2">
        <v>43440</v>
      </c>
      <c r="G8627" t="s">
        <v>23</v>
      </c>
      <c r="H8627" s="5">
        <v>1689</v>
      </c>
      <c r="I8627" s="9">
        <v>0.22</v>
      </c>
      <c r="J8627" s="5">
        <v>253.35</v>
      </c>
      <c r="K8627" t="s">
        <v>17</v>
      </c>
      <c r="L8627" s="1">
        <f t="shared" si="536"/>
        <v>43440</v>
      </c>
      <c r="M8627">
        <f t="shared" si="537"/>
        <v>2018</v>
      </c>
      <c r="N8627">
        <f t="shared" si="538"/>
        <v>12</v>
      </c>
      <c r="O8627" t="str">
        <f t="shared" si="539"/>
        <v>2018-12</v>
      </c>
    </row>
    <row r="8628" spans="1:15" x14ac:dyDescent="0.3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s="2" t="s">
        <v>5032</v>
      </c>
      <c r="G8628" t="s">
        <v>23</v>
      </c>
      <c r="H8628" s="5">
        <v>1850</v>
      </c>
      <c r="I8628" s="9">
        <v>0.16</v>
      </c>
      <c r="J8628" s="5">
        <v>370</v>
      </c>
      <c r="K8628" t="s">
        <v>17</v>
      </c>
      <c r="L8628" s="1">
        <f t="shared" si="536"/>
        <v>42077</v>
      </c>
      <c r="M8628">
        <f t="shared" si="537"/>
        <v>2015</v>
      </c>
      <c r="N8628">
        <f t="shared" si="538"/>
        <v>3</v>
      </c>
      <c r="O8628" t="str">
        <f t="shared" si="539"/>
        <v>2015-03</v>
      </c>
    </row>
    <row r="8629" spans="1:15" x14ac:dyDescent="0.3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2">
        <v>42951</v>
      </c>
      <c r="G8629" t="s">
        <v>23</v>
      </c>
      <c r="H8629" s="5">
        <v>864</v>
      </c>
      <c r="I8629" s="9">
        <v>0.12</v>
      </c>
      <c r="J8629" s="5">
        <v>43.2</v>
      </c>
      <c r="K8629" t="s">
        <v>17</v>
      </c>
      <c r="L8629" s="1">
        <f t="shared" si="536"/>
        <v>42951</v>
      </c>
      <c r="M8629">
        <f t="shared" si="537"/>
        <v>2017</v>
      </c>
      <c r="N8629">
        <f t="shared" si="538"/>
        <v>8</v>
      </c>
      <c r="O8629" t="str">
        <f t="shared" si="539"/>
        <v>2017-08</v>
      </c>
    </row>
    <row r="8630" spans="1:15" x14ac:dyDescent="0.3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s="2" t="s">
        <v>9487</v>
      </c>
      <c r="G8630" t="s">
        <v>23</v>
      </c>
      <c r="H8630" s="5">
        <v>1291</v>
      </c>
      <c r="I8630" s="9">
        <v>0.11</v>
      </c>
      <c r="J8630" s="5">
        <v>387.3</v>
      </c>
      <c r="K8630" t="s">
        <v>17</v>
      </c>
      <c r="L8630" s="1">
        <f t="shared" si="536"/>
        <v>42880</v>
      </c>
      <c r="M8630">
        <f t="shared" si="537"/>
        <v>2017</v>
      </c>
      <c r="N8630">
        <f t="shared" si="538"/>
        <v>5</v>
      </c>
      <c r="O8630" t="str">
        <f t="shared" si="539"/>
        <v>2017-05</v>
      </c>
    </row>
    <row r="8631" spans="1:15" x14ac:dyDescent="0.3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2">
        <v>43042</v>
      </c>
      <c r="G8631" t="s">
        <v>23</v>
      </c>
      <c r="H8631" s="5">
        <v>1353</v>
      </c>
      <c r="I8631" s="9">
        <v>0.13</v>
      </c>
      <c r="J8631" s="5">
        <v>311.19</v>
      </c>
      <c r="K8631" t="s">
        <v>17</v>
      </c>
      <c r="L8631" s="1">
        <f t="shared" si="536"/>
        <v>43042</v>
      </c>
      <c r="M8631">
        <f t="shared" si="537"/>
        <v>2017</v>
      </c>
      <c r="N8631">
        <f t="shared" si="538"/>
        <v>11</v>
      </c>
      <c r="O8631" t="str">
        <f t="shared" si="539"/>
        <v>2017-11</v>
      </c>
    </row>
    <row r="8632" spans="1:15" x14ac:dyDescent="0.3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s="2" t="s">
        <v>3277</v>
      </c>
      <c r="G8632" t="s">
        <v>23</v>
      </c>
      <c r="H8632" s="5">
        <v>2302</v>
      </c>
      <c r="I8632" s="9">
        <v>0.32</v>
      </c>
      <c r="J8632" s="5">
        <v>759.66</v>
      </c>
      <c r="K8632" t="s">
        <v>17</v>
      </c>
      <c r="L8632" s="1">
        <f t="shared" si="536"/>
        <v>43089</v>
      </c>
      <c r="M8632">
        <f t="shared" si="537"/>
        <v>2017</v>
      </c>
      <c r="N8632">
        <f t="shared" si="538"/>
        <v>12</v>
      </c>
      <c r="O8632" t="str">
        <f t="shared" si="539"/>
        <v>2017-12</v>
      </c>
    </row>
    <row r="8633" spans="1:15" x14ac:dyDescent="0.3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2">
        <v>42499</v>
      </c>
      <c r="G8633" t="s">
        <v>23</v>
      </c>
      <c r="H8633" s="5">
        <v>1329</v>
      </c>
      <c r="I8633" s="9">
        <v>0.27</v>
      </c>
      <c r="J8633" s="5">
        <v>345.54</v>
      </c>
      <c r="K8633" t="s">
        <v>17</v>
      </c>
      <c r="L8633" s="1">
        <f t="shared" si="536"/>
        <v>42499</v>
      </c>
      <c r="M8633">
        <f t="shared" si="537"/>
        <v>2016</v>
      </c>
      <c r="N8633">
        <f t="shared" si="538"/>
        <v>5</v>
      </c>
      <c r="O8633" t="str">
        <f t="shared" si="539"/>
        <v>2016-05</v>
      </c>
    </row>
    <row r="8634" spans="1:15" x14ac:dyDescent="0.3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s="2" t="s">
        <v>758</v>
      </c>
      <c r="G8634" t="s">
        <v>23</v>
      </c>
      <c r="H8634" s="5">
        <v>2443</v>
      </c>
      <c r="I8634" s="9">
        <v>0.23</v>
      </c>
      <c r="J8634" s="5">
        <v>219.87</v>
      </c>
      <c r="K8634" t="s">
        <v>17</v>
      </c>
      <c r="L8634" s="1">
        <f t="shared" si="536"/>
        <v>43028</v>
      </c>
      <c r="M8634">
        <f t="shared" si="537"/>
        <v>2017</v>
      </c>
      <c r="N8634">
        <f t="shared" si="538"/>
        <v>10</v>
      </c>
      <c r="O8634" t="str">
        <f t="shared" si="539"/>
        <v>2017-10</v>
      </c>
    </row>
    <row r="8635" spans="1:15" x14ac:dyDescent="0.3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s="2" t="s">
        <v>603</v>
      </c>
      <c r="G8635" t="s">
        <v>23</v>
      </c>
      <c r="H8635" s="5">
        <v>2203</v>
      </c>
      <c r="I8635" s="9">
        <v>0.28000000000000003</v>
      </c>
      <c r="J8635" s="5">
        <v>903.23</v>
      </c>
      <c r="K8635" t="s">
        <v>17</v>
      </c>
      <c r="L8635" s="1">
        <f t="shared" si="536"/>
        <v>42332</v>
      </c>
      <c r="M8635">
        <f t="shared" si="537"/>
        <v>2015</v>
      </c>
      <c r="N8635">
        <f t="shared" si="538"/>
        <v>11</v>
      </c>
      <c r="O8635" t="str">
        <f t="shared" si="539"/>
        <v>2015-11</v>
      </c>
    </row>
    <row r="8636" spans="1:15" x14ac:dyDescent="0.3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2">
        <v>42156</v>
      </c>
      <c r="G8636" t="s">
        <v>23</v>
      </c>
      <c r="H8636" s="5">
        <v>1504</v>
      </c>
      <c r="I8636" s="9">
        <v>0.23</v>
      </c>
      <c r="J8636" s="5">
        <v>616.64</v>
      </c>
      <c r="K8636" t="s">
        <v>17</v>
      </c>
      <c r="L8636" s="1">
        <f t="shared" si="536"/>
        <v>42156</v>
      </c>
      <c r="M8636">
        <f t="shared" si="537"/>
        <v>2015</v>
      </c>
      <c r="N8636">
        <f t="shared" si="538"/>
        <v>6</v>
      </c>
      <c r="O8636" t="str">
        <f t="shared" si="539"/>
        <v>2015-06</v>
      </c>
    </row>
    <row r="8637" spans="1:15" x14ac:dyDescent="0.3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2">
        <v>42833</v>
      </c>
      <c r="G8637" t="s">
        <v>23</v>
      </c>
      <c r="H8637" s="5">
        <v>1881</v>
      </c>
      <c r="I8637" s="9">
        <v>0.15</v>
      </c>
      <c r="J8637" s="5">
        <v>188.1</v>
      </c>
      <c r="K8637" t="s">
        <v>17</v>
      </c>
      <c r="L8637" s="1">
        <f t="shared" si="536"/>
        <v>42833</v>
      </c>
      <c r="M8637">
        <f t="shared" si="537"/>
        <v>2017</v>
      </c>
      <c r="N8637">
        <f t="shared" si="538"/>
        <v>4</v>
      </c>
      <c r="O8637" t="str">
        <f t="shared" si="539"/>
        <v>2017-04</v>
      </c>
    </row>
    <row r="8638" spans="1:15" x14ac:dyDescent="0.3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s="2" t="s">
        <v>573</v>
      </c>
      <c r="G8638" t="s">
        <v>23</v>
      </c>
      <c r="H8638" s="5">
        <v>813</v>
      </c>
      <c r="I8638" s="9">
        <v>0.23</v>
      </c>
      <c r="J8638" s="5">
        <v>252.03</v>
      </c>
      <c r="K8638" t="s">
        <v>17</v>
      </c>
      <c r="L8638" s="1">
        <f t="shared" si="536"/>
        <v>43029</v>
      </c>
      <c r="M8638">
        <f t="shared" si="537"/>
        <v>2017</v>
      </c>
      <c r="N8638">
        <f t="shared" si="538"/>
        <v>10</v>
      </c>
      <c r="O8638" t="str">
        <f t="shared" si="539"/>
        <v>2017-10</v>
      </c>
    </row>
    <row r="8639" spans="1:15" x14ac:dyDescent="0.3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s="2" t="s">
        <v>9366</v>
      </c>
      <c r="G8639" t="s">
        <v>23</v>
      </c>
      <c r="H8639" s="5">
        <v>978</v>
      </c>
      <c r="I8639" s="9">
        <v>0.14000000000000001</v>
      </c>
      <c r="J8639" s="5">
        <v>176.04</v>
      </c>
      <c r="K8639" t="s">
        <v>17</v>
      </c>
      <c r="L8639" s="1">
        <f t="shared" si="536"/>
        <v>42081</v>
      </c>
      <c r="M8639">
        <f t="shared" si="537"/>
        <v>2015</v>
      </c>
      <c r="N8639">
        <f t="shared" si="538"/>
        <v>3</v>
      </c>
      <c r="O8639" t="str">
        <f t="shared" si="539"/>
        <v>2015-03</v>
      </c>
    </row>
    <row r="8640" spans="1:15" x14ac:dyDescent="0.3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s="2" t="s">
        <v>9366</v>
      </c>
      <c r="G8640" t="s">
        <v>23</v>
      </c>
      <c r="H8640" s="5">
        <v>983</v>
      </c>
      <c r="I8640" s="9">
        <v>0.14000000000000001</v>
      </c>
      <c r="J8640" s="5">
        <v>226.09</v>
      </c>
      <c r="K8640" t="s">
        <v>17</v>
      </c>
      <c r="L8640" s="1">
        <f t="shared" si="536"/>
        <v>42081</v>
      </c>
      <c r="M8640">
        <f t="shared" si="537"/>
        <v>2015</v>
      </c>
      <c r="N8640">
        <f t="shared" si="538"/>
        <v>3</v>
      </c>
      <c r="O8640" t="str">
        <f t="shared" si="539"/>
        <v>2015-03</v>
      </c>
    </row>
    <row r="8641" spans="1:15" x14ac:dyDescent="0.3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s="2" t="s">
        <v>1519</v>
      </c>
      <c r="G8641" t="s">
        <v>23</v>
      </c>
      <c r="H8641" s="5">
        <v>2385</v>
      </c>
      <c r="I8641" s="9">
        <v>0.19</v>
      </c>
      <c r="J8641" s="5">
        <v>810.9</v>
      </c>
      <c r="K8641" t="s">
        <v>17</v>
      </c>
      <c r="L8641" s="1">
        <f t="shared" si="536"/>
        <v>43213</v>
      </c>
      <c r="M8641">
        <f t="shared" si="537"/>
        <v>2018</v>
      </c>
      <c r="N8641">
        <f t="shared" si="538"/>
        <v>4</v>
      </c>
      <c r="O8641" t="str">
        <f t="shared" si="539"/>
        <v>2018-04</v>
      </c>
    </row>
    <row r="8642" spans="1:15" x14ac:dyDescent="0.3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s="2" t="s">
        <v>1519</v>
      </c>
      <c r="G8642" t="s">
        <v>23</v>
      </c>
      <c r="H8642" s="5">
        <v>1783</v>
      </c>
      <c r="I8642" s="9">
        <v>0.26</v>
      </c>
      <c r="J8642" s="5">
        <v>606.22</v>
      </c>
      <c r="K8642" t="s">
        <v>17</v>
      </c>
      <c r="L8642" s="1">
        <f t="shared" ref="L8642:L8705" si="540">IF(ISNUMBER(F8642),F8642,IFERROR(DATE(VALUE(RIGHT(F8642,4)),VALUE(LEFT(F8642,FIND("/",F8642)-1)),VALUE(MID(F8642,FIND("/",F8642)+1,FIND("/",F8642,FIND("/",F8642)+1)-FIND("/",F8642)-1))),""))</f>
        <v>43213</v>
      </c>
      <c r="M8642">
        <f t="shared" ref="M8642:M8705" si="541">YEAR(L8642)</f>
        <v>2018</v>
      </c>
      <c r="N8642">
        <f t="shared" ref="N8642:N8705" si="542">MONTH(L8642)</f>
        <v>4</v>
      </c>
      <c r="O8642" t="str">
        <f t="shared" ref="O8642:O8705" si="543">TEXT(L8642,"yyyy-mm")</f>
        <v>2018-04</v>
      </c>
    </row>
    <row r="8643" spans="1:15" x14ac:dyDescent="0.3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s="2" t="s">
        <v>6548</v>
      </c>
      <c r="G8643" t="s">
        <v>23</v>
      </c>
      <c r="H8643" s="5">
        <v>1390</v>
      </c>
      <c r="I8643" s="9">
        <v>0.32</v>
      </c>
      <c r="J8643" s="5">
        <v>500.4</v>
      </c>
      <c r="K8643" t="s">
        <v>17</v>
      </c>
      <c r="L8643" s="1">
        <f t="shared" si="540"/>
        <v>43369</v>
      </c>
      <c r="M8643">
        <f t="shared" si="541"/>
        <v>2018</v>
      </c>
      <c r="N8643">
        <f t="shared" si="542"/>
        <v>9</v>
      </c>
      <c r="O8643" t="str">
        <f t="shared" si="543"/>
        <v>2018-09</v>
      </c>
    </row>
    <row r="8644" spans="1:15" x14ac:dyDescent="0.3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s="2" t="s">
        <v>2678</v>
      </c>
      <c r="G8644" t="s">
        <v>23</v>
      </c>
      <c r="H8644" s="5">
        <v>2104</v>
      </c>
      <c r="I8644" s="9">
        <v>0.28999999999999998</v>
      </c>
      <c r="J8644" s="5">
        <v>168.32</v>
      </c>
      <c r="K8644" t="s">
        <v>17</v>
      </c>
      <c r="L8644" s="1">
        <f t="shared" si="540"/>
        <v>43063</v>
      </c>
      <c r="M8644">
        <f t="shared" si="541"/>
        <v>2017</v>
      </c>
      <c r="N8644">
        <f t="shared" si="542"/>
        <v>11</v>
      </c>
      <c r="O8644" t="str">
        <f t="shared" si="543"/>
        <v>2017-11</v>
      </c>
    </row>
    <row r="8645" spans="1:15" x14ac:dyDescent="0.3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s="2" t="s">
        <v>2688</v>
      </c>
      <c r="G8645" t="s">
        <v>23</v>
      </c>
      <c r="H8645" s="5">
        <v>992</v>
      </c>
      <c r="I8645" s="9">
        <v>0.17</v>
      </c>
      <c r="J8645" s="5">
        <v>158.72</v>
      </c>
      <c r="K8645" t="s">
        <v>17</v>
      </c>
      <c r="L8645" s="1">
        <f t="shared" si="540"/>
        <v>43220</v>
      </c>
      <c r="M8645">
        <f t="shared" si="541"/>
        <v>2018</v>
      </c>
      <c r="N8645">
        <f t="shared" si="542"/>
        <v>4</v>
      </c>
      <c r="O8645" t="str">
        <f t="shared" si="543"/>
        <v>2018-04</v>
      </c>
    </row>
    <row r="8646" spans="1:15" x14ac:dyDescent="0.3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2">
        <v>43291</v>
      </c>
      <c r="G8646" t="s">
        <v>23</v>
      </c>
      <c r="H8646" s="5">
        <v>1426</v>
      </c>
      <c r="I8646" s="9">
        <v>0.28000000000000003</v>
      </c>
      <c r="J8646" s="5">
        <v>228.16</v>
      </c>
      <c r="K8646" t="s">
        <v>17</v>
      </c>
      <c r="L8646" s="1">
        <f t="shared" si="540"/>
        <v>43291</v>
      </c>
      <c r="M8646">
        <f t="shared" si="541"/>
        <v>2018</v>
      </c>
      <c r="N8646">
        <f t="shared" si="542"/>
        <v>7</v>
      </c>
      <c r="O8646" t="str">
        <f t="shared" si="543"/>
        <v>2018-07</v>
      </c>
    </row>
    <row r="8647" spans="1:15" x14ac:dyDescent="0.3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s="2" t="s">
        <v>3252</v>
      </c>
      <c r="G8647" t="s">
        <v>29</v>
      </c>
      <c r="H8647" s="5">
        <v>1836</v>
      </c>
      <c r="I8647" s="9">
        <v>0.19</v>
      </c>
      <c r="J8647" s="5">
        <v>165.24</v>
      </c>
      <c r="K8647" t="s">
        <v>17</v>
      </c>
      <c r="L8647" s="1">
        <f t="shared" si="540"/>
        <v>43240</v>
      </c>
      <c r="M8647">
        <f t="shared" si="541"/>
        <v>2018</v>
      </c>
      <c r="N8647">
        <f t="shared" si="542"/>
        <v>5</v>
      </c>
      <c r="O8647" t="str">
        <f t="shared" si="543"/>
        <v>2018-05</v>
      </c>
    </row>
    <row r="8648" spans="1:15" x14ac:dyDescent="0.3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s="2" t="s">
        <v>621</v>
      </c>
      <c r="G8648" t="s">
        <v>29</v>
      </c>
      <c r="H8648" s="5">
        <v>836</v>
      </c>
      <c r="I8648" s="9">
        <v>0.1</v>
      </c>
      <c r="J8648" s="5">
        <v>91.96</v>
      </c>
      <c r="K8648" t="s">
        <v>17</v>
      </c>
      <c r="L8648" s="1">
        <f t="shared" si="540"/>
        <v>42362</v>
      </c>
      <c r="M8648">
        <f t="shared" si="541"/>
        <v>2015</v>
      </c>
      <c r="N8648">
        <f t="shared" si="542"/>
        <v>12</v>
      </c>
      <c r="O8648" t="str">
        <f t="shared" si="543"/>
        <v>2015-12</v>
      </c>
    </row>
    <row r="8649" spans="1:15" x14ac:dyDescent="0.3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2">
        <v>43019</v>
      </c>
      <c r="G8649" t="s">
        <v>29</v>
      </c>
      <c r="H8649" s="5">
        <v>828</v>
      </c>
      <c r="I8649" s="9">
        <v>0.2</v>
      </c>
      <c r="J8649" s="5">
        <v>215.28</v>
      </c>
      <c r="K8649" t="s">
        <v>17</v>
      </c>
      <c r="L8649" s="1">
        <f t="shared" si="540"/>
        <v>43019</v>
      </c>
      <c r="M8649">
        <f t="shared" si="541"/>
        <v>2017</v>
      </c>
      <c r="N8649">
        <f t="shared" si="542"/>
        <v>10</v>
      </c>
      <c r="O8649" t="str">
        <f t="shared" si="543"/>
        <v>2017-10</v>
      </c>
    </row>
    <row r="8650" spans="1:15" x14ac:dyDescent="0.3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2">
        <v>43257</v>
      </c>
      <c r="G8650" t="s">
        <v>29</v>
      </c>
      <c r="H8650" s="5">
        <v>2136</v>
      </c>
      <c r="I8650" s="9">
        <v>0.27</v>
      </c>
      <c r="J8650" s="5">
        <v>427.2</v>
      </c>
      <c r="K8650" t="s">
        <v>17</v>
      </c>
      <c r="L8650" s="1">
        <f t="shared" si="540"/>
        <v>43257</v>
      </c>
      <c r="M8650">
        <f t="shared" si="541"/>
        <v>2018</v>
      </c>
      <c r="N8650">
        <f t="shared" si="542"/>
        <v>6</v>
      </c>
      <c r="O8650" t="str">
        <f t="shared" si="543"/>
        <v>2018-06</v>
      </c>
    </row>
    <row r="8651" spans="1:15" x14ac:dyDescent="0.3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s="2" t="s">
        <v>4965</v>
      </c>
      <c r="G8651" t="s">
        <v>29</v>
      </c>
      <c r="H8651" s="5">
        <v>1087</v>
      </c>
      <c r="I8651" s="9">
        <v>0.26</v>
      </c>
      <c r="J8651" s="5">
        <v>391.32</v>
      </c>
      <c r="K8651" t="s">
        <v>17</v>
      </c>
      <c r="L8651" s="1">
        <f t="shared" si="540"/>
        <v>43052</v>
      </c>
      <c r="M8651">
        <f t="shared" si="541"/>
        <v>2017</v>
      </c>
      <c r="N8651">
        <f t="shared" si="542"/>
        <v>11</v>
      </c>
      <c r="O8651" t="str">
        <f t="shared" si="543"/>
        <v>2017-11</v>
      </c>
    </row>
    <row r="8652" spans="1:15" x14ac:dyDescent="0.3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s="2" t="s">
        <v>3911</v>
      </c>
      <c r="G8652" t="s">
        <v>29</v>
      </c>
      <c r="H8652" s="5">
        <v>1638</v>
      </c>
      <c r="I8652" s="9">
        <v>0.32</v>
      </c>
      <c r="J8652" s="5">
        <v>458.64</v>
      </c>
      <c r="K8652" t="s">
        <v>17</v>
      </c>
      <c r="L8652" s="1">
        <f t="shared" si="540"/>
        <v>42998</v>
      </c>
      <c r="M8652">
        <f t="shared" si="541"/>
        <v>2017</v>
      </c>
      <c r="N8652">
        <f t="shared" si="542"/>
        <v>9</v>
      </c>
      <c r="O8652" t="str">
        <f t="shared" si="543"/>
        <v>2017-09</v>
      </c>
    </row>
    <row r="8653" spans="1:15" x14ac:dyDescent="0.3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s="2" t="s">
        <v>9366</v>
      </c>
      <c r="G8653" t="s">
        <v>29</v>
      </c>
      <c r="H8653" s="5">
        <v>1534</v>
      </c>
      <c r="I8653" s="9">
        <v>0.22</v>
      </c>
      <c r="J8653" s="5">
        <v>322.14</v>
      </c>
      <c r="K8653" t="s">
        <v>17</v>
      </c>
      <c r="L8653" s="1">
        <f t="shared" si="540"/>
        <v>42081</v>
      </c>
      <c r="M8653">
        <f t="shared" si="541"/>
        <v>2015</v>
      </c>
      <c r="N8653">
        <f t="shared" si="542"/>
        <v>3</v>
      </c>
      <c r="O8653" t="str">
        <f t="shared" si="543"/>
        <v>2015-03</v>
      </c>
    </row>
    <row r="8654" spans="1:15" x14ac:dyDescent="0.3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s="2" t="s">
        <v>2678</v>
      </c>
      <c r="G8654" t="s">
        <v>29</v>
      </c>
      <c r="H8654" s="5">
        <v>884</v>
      </c>
      <c r="I8654" s="9">
        <v>0.14000000000000001</v>
      </c>
      <c r="J8654" s="5">
        <v>167.96</v>
      </c>
      <c r="K8654" t="s">
        <v>17</v>
      </c>
      <c r="L8654" s="1">
        <f t="shared" si="540"/>
        <v>43063</v>
      </c>
      <c r="M8654">
        <f t="shared" si="541"/>
        <v>2017</v>
      </c>
      <c r="N8654">
        <f t="shared" si="542"/>
        <v>11</v>
      </c>
      <c r="O8654" t="str">
        <f t="shared" si="543"/>
        <v>2017-11</v>
      </c>
    </row>
    <row r="8655" spans="1:15" x14ac:dyDescent="0.3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2">
        <v>43261</v>
      </c>
      <c r="G8655" t="s">
        <v>29</v>
      </c>
      <c r="H8655" s="5">
        <v>2132</v>
      </c>
      <c r="I8655" s="9">
        <v>0.13</v>
      </c>
      <c r="J8655" s="5">
        <v>703.56</v>
      </c>
      <c r="K8655" t="s">
        <v>17</v>
      </c>
      <c r="L8655" s="1">
        <f t="shared" si="540"/>
        <v>43261</v>
      </c>
      <c r="M8655">
        <f t="shared" si="541"/>
        <v>2018</v>
      </c>
      <c r="N8655">
        <f t="shared" si="542"/>
        <v>6</v>
      </c>
      <c r="O8655" t="str">
        <f t="shared" si="543"/>
        <v>2018-06</v>
      </c>
    </row>
    <row r="8656" spans="1:15" x14ac:dyDescent="0.3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s="2" t="s">
        <v>4965</v>
      </c>
      <c r="G8656" t="s">
        <v>29</v>
      </c>
      <c r="H8656" s="5">
        <v>564</v>
      </c>
      <c r="I8656" s="9">
        <v>0.33</v>
      </c>
      <c r="J8656" s="5">
        <v>118.44</v>
      </c>
      <c r="K8656" t="s">
        <v>17</v>
      </c>
      <c r="L8656" s="1">
        <f t="shared" si="540"/>
        <v>43052</v>
      </c>
      <c r="M8656">
        <f t="shared" si="541"/>
        <v>2017</v>
      </c>
      <c r="N8656">
        <f t="shared" si="542"/>
        <v>11</v>
      </c>
      <c r="O8656" t="str">
        <f t="shared" si="543"/>
        <v>2017-11</v>
      </c>
    </row>
    <row r="8657" spans="1:15" x14ac:dyDescent="0.3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2">
        <v>42440</v>
      </c>
      <c r="G8657" t="s">
        <v>29</v>
      </c>
      <c r="H8657" s="5">
        <v>1773</v>
      </c>
      <c r="I8657" s="9">
        <v>0.22</v>
      </c>
      <c r="J8657" s="5">
        <v>478.71</v>
      </c>
      <c r="K8657" t="s">
        <v>17</v>
      </c>
      <c r="L8657" s="1">
        <f t="shared" si="540"/>
        <v>42440</v>
      </c>
      <c r="M8657">
        <f t="shared" si="541"/>
        <v>2016</v>
      </c>
      <c r="N8657">
        <f t="shared" si="542"/>
        <v>3</v>
      </c>
      <c r="O8657" t="str">
        <f t="shared" si="543"/>
        <v>2016-03</v>
      </c>
    </row>
    <row r="8658" spans="1:15" x14ac:dyDescent="0.3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s="2" t="s">
        <v>2384</v>
      </c>
      <c r="G8658" t="s">
        <v>29</v>
      </c>
      <c r="H8658" s="5">
        <v>1318</v>
      </c>
      <c r="I8658" s="9">
        <v>0.23</v>
      </c>
      <c r="J8658" s="5">
        <v>79.08</v>
      </c>
      <c r="K8658" t="s">
        <v>17</v>
      </c>
      <c r="L8658" s="1">
        <f t="shared" si="540"/>
        <v>42718</v>
      </c>
      <c r="M8658">
        <f t="shared" si="541"/>
        <v>2016</v>
      </c>
      <c r="N8658">
        <f t="shared" si="542"/>
        <v>12</v>
      </c>
      <c r="O8658" t="str">
        <f t="shared" si="543"/>
        <v>2016-12</v>
      </c>
    </row>
    <row r="8659" spans="1:15" x14ac:dyDescent="0.3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s="2" t="s">
        <v>5816</v>
      </c>
      <c r="G8659" t="s">
        <v>29</v>
      </c>
      <c r="H8659" s="5">
        <v>1712</v>
      </c>
      <c r="I8659" s="9">
        <v>0.31</v>
      </c>
      <c r="J8659" s="5">
        <v>547.84</v>
      </c>
      <c r="K8659" t="s">
        <v>17</v>
      </c>
      <c r="L8659" s="1">
        <f t="shared" si="540"/>
        <v>42632</v>
      </c>
      <c r="M8659">
        <f t="shared" si="541"/>
        <v>2016</v>
      </c>
      <c r="N8659">
        <f t="shared" si="542"/>
        <v>9</v>
      </c>
      <c r="O8659" t="str">
        <f t="shared" si="543"/>
        <v>2016-09</v>
      </c>
    </row>
    <row r="8660" spans="1:15" x14ac:dyDescent="0.3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s="2" t="s">
        <v>1555</v>
      </c>
      <c r="G8660" t="s">
        <v>29</v>
      </c>
      <c r="H8660" s="5">
        <v>743</v>
      </c>
      <c r="I8660" s="9">
        <v>0.12</v>
      </c>
      <c r="J8660" s="5">
        <v>200.61</v>
      </c>
      <c r="K8660" t="s">
        <v>17</v>
      </c>
      <c r="L8660" s="1">
        <f t="shared" si="540"/>
        <v>43448</v>
      </c>
      <c r="M8660">
        <f t="shared" si="541"/>
        <v>2018</v>
      </c>
      <c r="N8660">
        <f t="shared" si="542"/>
        <v>12</v>
      </c>
      <c r="O8660" t="str">
        <f t="shared" si="543"/>
        <v>2018-12</v>
      </c>
    </row>
    <row r="8661" spans="1:15" x14ac:dyDescent="0.3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2">
        <v>42530</v>
      </c>
      <c r="G8661" t="s">
        <v>29</v>
      </c>
      <c r="H8661" s="5">
        <v>1896</v>
      </c>
      <c r="I8661" s="9">
        <v>0.27</v>
      </c>
      <c r="J8661" s="5">
        <v>189.6</v>
      </c>
      <c r="K8661" t="s">
        <v>17</v>
      </c>
      <c r="L8661" s="1">
        <f t="shared" si="540"/>
        <v>42530</v>
      </c>
      <c r="M8661">
        <f t="shared" si="541"/>
        <v>2016</v>
      </c>
      <c r="N8661">
        <f t="shared" si="542"/>
        <v>6</v>
      </c>
      <c r="O8661" t="str">
        <f t="shared" si="543"/>
        <v>2016-06</v>
      </c>
    </row>
    <row r="8662" spans="1:15" x14ac:dyDescent="0.3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s="2" t="s">
        <v>1154</v>
      </c>
      <c r="G8662" t="s">
        <v>29</v>
      </c>
      <c r="H8662" s="5">
        <v>2027</v>
      </c>
      <c r="I8662" s="9">
        <v>0.32</v>
      </c>
      <c r="J8662" s="5">
        <v>263.51</v>
      </c>
      <c r="K8662" t="s">
        <v>17</v>
      </c>
      <c r="L8662" s="1">
        <f t="shared" si="540"/>
        <v>42694</v>
      </c>
      <c r="M8662">
        <f t="shared" si="541"/>
        <v>2016</v>
      </c>
      <c r="N8662">
        <f t="shared" si="542"/>
        <v>11</v>
      </c>
      <c r="O8662" t="str">
        <f t="shared" si="543"/>
        <v>2016-11</v>
      </c>
    </row>
    <row r="8663" spans="1:15" x14ac:dyDescent="0.3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s="2" t="s">
        <v>1920</v>
      </c>
      <c r="G8663" t="s">
        <v>29</v>
      </c>
      <c r="H8663" s="5">
        <v>2192</v>
      </c>
      <c r="I8663" s="9">
        <v>0.12</v>
      </c>
      <c r="J8663" s="5">
        <v>767.2</v>
      </c>
      <c r="K8663" t="s">
        <v>17</v>
      </c>
      <c r="L8663" s="1">
        <f t="shared" si="540"/>
        <v>43180</v>
      </c>
      <c r="M8663">
        <f t="shared" si="541"/>
        <v>2018</v>
      </c>
      <c r="N8663">
        <f t="shared" si="542"/>
        <v>3</v>
      </c>
      <c r="O8663" t="str">
        <f t="shared" si="543"/>
        <v>2018-03</v>
      </c>
    </row>
    <row r="8664" spans="1:15" x14ac:dyDescent="0.3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s="2" t="s">
        <v>2678</v>
      </c>
      <c r="G8664" t="s">
        <v>29</v>
      </c>
      <c r="H8664" s="5">
        <v>1259</v>
      </c>
      <c r="I8664" s="9">
        <v>0.24</v>
      </c>
      <c r="J8664" s="5">
        <v>226.62</v>
      </c>
      <c r="K8664" t="s">
        <v>17</v>
      </c>
      <c r="L8664" s="1">
        <f t="shared" si="540"/>
        <v>43063</v>
      </c>
      <c r="M8664">
        <f t="shared" si="541"/>
        <v>2017</v>
      </c>
      <c r="N8664">
        <f t="shared" si="542"/>
        <v>11</v>
      </c>
      <c r="O8664" t="str">
        <f t="shared" si="543"/>
        <v>2017-11</v>
      </c>
    </row>
    <row r="8665" spans="1:15" x14ac:dyDescent="0.3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s="2" t="s">
        <v>5166</v>
      </c>
      <c r="G8665" t="s">
        <v>29</v>
      </c>
      <c r="H8665" s="5">
        <v>2037</v>
      </c>
      <c r="I8665" s="9">
        <v>0.12</v>
      </c>
      <c r="J8665" s="5">
        <v>305.55</v>
      </c>
      <c r="K8665" t="s">
        <v>17</v>
      </c>
      <c r="L8665" s="1">
        <f t="shared" si="540"/>
        <v>43449</v>
      </c>
      <c r="M8665">
        <f t="shared" si="541"/>
        <v>2018</v>
      </c>
      <c r="N8665">
        <f t="shared" si="542"/>
        <v>12</v>
      </c>
      <c r="O8665" t="str">
        <f t="shared" si="543"/>
        <v>2018-12</v>
      </c>
    </row>
    <row r="8666" spans="1:15" x14ac:dyDescent="0.3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2">
        <v>43319</v>
      </c>
      <c r="G8666" t="s">
        <v>29</v>
      </c>
      <c r="H8666" s="5">
        <v>1135</v>
      </c>
      <c r="I8666" s="9">
        <v>0.31</v>
      </c>
      <c r="J8666" s="5">
        <v>147.55000000000001</v>
      </c>
      <c r="K8666" t="s">
        <v>17</v>
      </c>
      <c r="L8666" s="1">
        <f t="shared" si="540"/>
        <v>43319</v>
      </c>
      <c r="M8666">
        <f t="shared" si="541"/>
        <v>2018</v>
      </c>
      <c r="N8666">
        <f t="shared" si="542"/>
        <v>8</v>
      </c>
      <c r="O8666" t="str">
        <f t="shared" si="543"/>
        <v>2018-08</v>
      </c>
    </row>
    <row r="8667" spans="1:15" x14ac:dyDescent="0.3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s="2" t="s">
        <v>6247</v>
      </c>
      <c r="G8667" t="s">
        <v>29</v>
      </c>
      <c r="H8667" s="5">
        <v>1108</v>
      </c>
      <c r="I8667" s="9">
        <v>0.26</v>
      </c>
      <c r="J8667" s="5">
        <v>365.64</v>
      </c>
      <c r="K8667" t="s">
        <v>17</v>
      </c>
      <c r="L8667" s="1">
        <f t="shared" si="540"/>
        <v>42119</v>
      </c>
      <c r="M8667">
        <f t="shared" si="541"/>
        <v>2015</v>
      </c>
      <c r="N8667">
        <f t="shared" si="542"/>
        <v>4</v>
      </c>
      <c r="O8667" t="str">
        <f t="shared" si="543"/>
        <v>2015-04</v>
      </c>
    </row>
    <row r="8668" spans="1:15" x14ac:dyDescent="0.3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s="2" t="s">
        <v>4106</v>
      </c>
      <c r="G8668" t="s">
        <v>29</v>
      </c>
      <c r="H8668" s="5">
        <v>2285</v>
      </c>
      <c r="I8668" s="9">
        <v>0.31</v>
      </c>
      <c r="J8668" s="5">
        <v>251.35</v>
      </c>
      <c r="K8668" t="s">
        <v>17</v>
      </c>
      <c r="L8668" s="1">
        <f t="shared" si="540"/>
        <v>43340</v>
      </c>
      <c r="M8668">
        <f t="shared" si="541"/>
        <v>2018</v>
      </c>
      <c r="N8668">
        <f t="shared" si="542"/>
        <v>8</v>
      </c>
      <c r="O8668" t="str">
        <f t="shared" si="543"/>
        <v>2018-08</v>
      </c>
    </row>
    <row r="8669" spans="1:15" x14ac:dyDescent="0.3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2">
        <v>42434</v>
      </c>
      <c r="G8669" t="s">
        <v>29</v>
      </c>
      <c r="H8669" s="5">
        <v>624</v>
      </c>
      <c r="I8669" s="9">
        <v>0.21</v>
      </c>
      <c r="J8669" s="5">
        <v>274.56</v>
      </c>
      <c r="K8669" t="s">
        <v>17</v>
      </c>
      <c r="L8669" s="1">
        <f t="shared" si="540"/>
        <v>42434</v>
      </c>
      <c r="M8669">
        <f t="shared" si="541"/>
        <v>2016</v>
      </c>
      <c r="N8669">
        <f t="shared" si="542"/>
        <v>3</v>
      </c>
      <c r="O8669" t="str">
        <f t="shared" si="543"/>
        <v>2016-03</v>
      </c>
    </row>
    <row r="8670" spans="1:15" x14ac:dyDescent="0.3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2">
        <v>42135</v>
      </c>
      <c r="G8670" t="s">
        <v>29</v>
      </c>
      <c r="H8670" s="5">
        <v>1157</v>
      </c>
      <c r="I8670" s="9">
        <v>0.22</v>
      </c>
      <c r="J8670" s="5">
        <v>242.97</v>
      </c>
      <c r="K8670" t="s">
        <v>17</v>
      </c>
      <c r="L8670" s="1">
        <f t="shared" si="540"/>
        <v>42135</v>
      </c>
      <c r="M8670">
        <f t="shared" si="541"/>
        <v>2015</v>
      </c>
      <c r="N8670">
        <f t="shared" si="542"/>
        <v>5</v>
      </c>
      <c r="O8670" t="str">
        <f t="shared" si="543"/>
        <v>2015-05</v>
      </c>
    </row>
    <row r="8671" spans="1:15" x14ac:dyDescent="0.3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s="2" t="s">
        <v>251</v>
      </c>
      <c r="G8671" t="s">
        <v>29</v>
      </c>
      <c r="H8671" s="5">
        <v>911</v>
      </c>
      <c r="I8671" s="9">
        <v>0.11</v>
      </c>
      <c r="J8671" s="5">
        <v>209.53</v>
      </c>
      <c r="K8671" t="s">
        <v>17</v>
      </c>
      <c r="L8671" s="1">
        <f t="shared" si="540"/>
        <v>42687</v>
      </c>
      <c r="M8671">
        <f t="shared" si="541"/>
        <v>2016</v>
      </c>
      <c r="N8671">
        <f t="shared" si="542"/>
        <v>11</v>
      </c>
      <c r="O8671" t="str">
        <f t="shared" si="543"/>
        <v>2016-11</v>
      </c>
    </row>
    <row r="8672" spans="1:15" x14ac:dyDescent="0.3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2">
        <v>43262</v>
      </c>
      <c r="G8672" t="s">
        <v>29</v>
      </c>
      <c r="H8672" s="5">
        <v>1919</v>
      </c>
      <c r="I8672" s="9">
        <v>0.28999999999999998</v>
      </c>
      <c r="J8672" s="5">
        <v>767.6</v>
      </c>
      <c r="K8672" t="s">
        <v>17</v>
      </c>
      <c r="L8672" s="1">
        <f t="shared" si="540"/>
        <v>43262</v>
      </c>
      <c r="M8672">
        <f t="shared" si="541"/>
        <v>2018</v>
      </c>
      <c r="N8672">
        <f t="shared" si="542"/>
        <v>6</v>
      </c>
      <c r="O8672" t="str">
        <f t="shared" si="543"/>
        <v>2018-06</v>
      </c>
    </row>
    <row r="8673" spans="1:15" x14ac:dyDescent="0.3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2">
        <v>43112</v>
      </c>
      <c r="G8673" t="s">
        <v>29</v>
      </c>
      <c r="H8673" s="5">
        <v>2263</v>
      </c>
      <c r="I8673" s="9">
        <v>0.19</v>
      </c>
      <c r="J8673" s="5">
        <v>950.46</v>
      </c>
      <c r="K8673" t="s">
        <v>17</v>
      </c>
      <c r="L8673" s="1">
        <f t="shared" si="540"/>
        <v>43112</v>
      </c>
      <c r="M8673">
        <f t="shared" si="541"/>
        <v>2018</v>
      </c>
      <c r="N8673">
        <f t="shared" si="542"/>
        <v>1</v>
      </c>
      <c r="O8673" t="str">
        <f t="shared" si="543"/>
        <v>2018-01</v>
      </c>
    </row>
    <row r="8674" spans="1:15" x14ac:dyDescent="0.3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2">
        <v>42318</v>
      </c>
      <c r="G8674" t="s">
        <v>29</v>
      </c>
      <c r="H8674" s="5">
        <v>613</v>
      </c>
      <c r="I8674" s="9">
        <v>0.31</v>
      </c>
      <c r="J8674" s="5">
        <v>263.58999999999997</v>
      </c>
      <c r="K8674" t="s">
        <v>17</v>
      </c>
      <c r="L8674" s="1">
        <f t="shared" si="540"/>
        <v>42318</v>
      </c>
      <c r="M8674">
        <f t="shared" si="541"/>
        <v>2015</v>
      </c>
      <c r="N8674">
        <f t="shared" si="542"/>
        <v>11</v>
      </c>
      <c r="O8674" t="str">
        <f t="shared" si="543"/>
        <v>2015-11</v>
      </c>
    </row>
    <row r="8675" spans="1:15" x14ac:dyDescent="0.3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2">
        <v>42254</v>
      </c>
      <c r="G8675" t="s">
        <v>29</v>
      </c>
      <c r="H8675" s="5">
        <v>1764</v>
      </c>
      <c r="I8675" s="9">
        <v>0.15</v>
      </c>
      <c r="J8675" s="5">
        <v>617.4</v>
      </c>
      <c r="K8675" t="s">
        <v>17</v>
      </c>
      <c r="L8675" s="1">
        <f t="shared" si="540"/>
        <v>42254</v>
      </c>
      <c r="M8675">
        <f t="shared" si="541"/>
        <v>2015</v>
      </c>
      <c r="N8675">
        <f t="shared" si="542"/>
        <v>9</v>
      </c>
      <c r="O8675" t="str">
        <f t="shared" si="543"/>
        <v>2015-09</v>
      </c>
    </row>
    <row r="8676" spans="1:15" x14ac:dyDescent="0.3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s="2" t="s">
        <v>1390</v>
      </c>
      <c r="G8676" t="s">
        <v>29</v>
      </c>
      <c r="H8676" s="5">
        <v>1236</v>
      </c>
      <c r="I8676" s="9">
        <v>0.33</v>
      </c>
      <c r="J8676" s="5">
        <v>197.76</v>
      </c>
      <c r="K8676" t="s">
        <v>17</v>
      </c>
      <c r="L8676" s="1">
        <f t="shared" si="540"/>
        <v>43025</v>
      </c>
      <c r="M8676">
        <f t="shared" si="541"/>
        <v>2017</v>
      </c>
      <c r="N8676">
        <f t="shared" si="542"/>
        <v>10</v>
      </c>
      <c r="O8676" t="str">
        <f t="shared" si="543"/>
        <v>2017-10</v>
      </c>
    </row>
    <row r="8677" spans="1:15" x14ac:dyDescent="0.3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2">
        <v>43375</v>
      </c>
      <c r="G8677" t="s">
        <v>29</v>
      </c>
      <c r="H8677" s="5">
        <v>685</v>
      </c>
      <c r="I8677" s="9">
        <v>0.23</v>
      </c>
      <c r="J8677" s="5">
        <v>219.2</v>
      </c>
      <c r="K8677" t="s">
        <v>17</v>
      </c>
      <c r="L8677" s="1">
        <f t="shared" si="540"/>
        <v>43375</v>
      </c>
      <c r="M8677">
        <f t="shared" si="541"/>
        <v>2018</v>
      </c>
      <c r="N8677">
        <f t="shared" si="542"/>
        <v>10</v>
      </c>
      <c r="O8677" t="str">
        <f t="shared" si="543"/>
        <v>2018-10</v>
      </c>
    </row>
    <row r="8678" spans="1:15" x14ac:dyDescent="0.3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s="2" t="s">
        <v>1553</v>
      </c>
      <c r="G8678" t="s">
        <v>29</v>
      </c>
      <c r="H8678" s="5">
        <v>890</v>
      </c>
      <c r="I8678" s="9">
        <v>0.1</v>
      </c>
      <c r="J8678" s="5">
        <v>267</v>
      </c>
      <c r="K8678" t="s">
        <v>17</v>
      </c>
      <c r="L8678" s="1">
        <f t="shared" si="540"/>
        <v>42607</v>
      </c>
      <c r="M8678">
        <f t="shared" si="541"/>
        <v>2016</v>
      </c>
      <c r="N8678">
        <f t="shared" si="542"/>
        <v>8</v>
      </c>
      <c r="O8678" t="str">
        <f t="shared" si="543"/>
        <v>2016-08</v>
      </c>
    </row>
    <row r="8679" spans="1:15" x14ac:dyDescent="0.3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s="2" t="s">
        <v>1069</v>
      </c>
      <c r="G8679" t="s">
        <v>29</v>
      </c>
      <c r="H8679" s="5">
        <v>1920</v>
      </c>
      <c r="I8679" s="9">
        <v>0.34</v>
      </c>
      <c r="J8679" s="5">
        <v>268.8</v>
      </c>
      <c r="K8679" t="s">
        <v>17</v>
      </c>
      <c r="L8679" s="1">
        <f t="shared" si="540"/>
        <v>43130</v>
      </c>
      <c r="M8679">
        <f t="shared" si="541"/>
        <v>2018</v>
      </c>
      <c r="N8679">
        <f t="shared" si="542"/>
        <v>1</v>
      </c>
      <c r="O8679" t="str">
        <f t="shared" si="543"/>
        <v>2018-01</v>
      </c>
    </row>
    <row r="8680" spans="1:15" x14ac:dyDescent="0.3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2">
        <v>42491</v>
      </c>
      <c r="G8680" t="s">
        <v>29</v>
      </c>
      <c r="H8680" s="5">
        <v>508</v>
      </c>
      <c r="I8680" s="9">
        <v>0.28000000000000003</v>
      </c>
      <c r="J8680" s="5">
        <v>76.2</v>
      </c>
      <c r="K8680" t="s">
        <v>17</v>
      </c>
      <c r="L8680" s="1">
        <f t="shared" si="540"/>
        <v>42491</v>
      </c>
      <c r="M8680">
        <f t="shared" si="541"/>
        <v>2016</v>
      </c>
      <c r="N8680">
        <f t="shared" si="542"/>
        <v>5</v>
      </c>
      <c r="O8680" t="str">
        <f t="shared" si="543"/>
        <v>2016-05</v>
      </c>
    </row>
    <row r="8681" spans="1:15" x14ac:dyDescent="0.3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s="2" t="s">
        <v>1448</v>
      </c>
      <c r="G8681" t="s">
        <v>29</v>
      </c>
      <c r="H8681" s="5">
        <v>2386</v>
      </c>
      <c r="I8681" s="9">
        <v>0.33</v>
      </c>
      <c r="J8681" s="5">
        <v>835.1</v>
      </c>
      <c r="K8681" t="s">
        <v>17</v>
      </c>
      <c r="L8681" s="1">
        <f t="shared" si="540"/>
        <v>43250</v>
      </c>
      <c r="M8681">
        <f t="shared" si="541"/>
        <v>2018</v>
      </c>
      <c r="N8681">
        <f t="shared" si="542"/>
        <v>5</v>
      </c>
      <c r="O8681" t="str">
        <f t="shared" si="543"/>
        <v>2018-05</v>
      </c>
    </row>
    <row r="8682" spans="1:15" x14ac:dyDescent="0.3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2">
        <v>42220</v>
      </c>
      <c r="G8682" t="s">
        <v>29</v>
      </c>
      <c r="H8682" s="5">
        <v>1659</v>
      </c>
      <c r="I8682" s="9">
        <v>0.34</v>
      </c>
      <c r="J8682" s="5">
        <v>282.02999999999997</v>
      </c>
      <c r="K8682" t="s">
        <v>17</v>
      </c>
      <c r="L8682" s="1">
        <f t="shared" si="540"/>
        <v>42220</v>
      </c>
      <c r="M8682">
        <f t="shared" si="541"/>
        <v>2015</v>
      </c>
      <c r="N8682">
        <f t="shared" si="542"/>
        <v>8</v>
      </c>
      <c r="O8682" t="str">
        <f t="shared" si="543"/>
        <v>2015-08</v>
      </c>
    </row>
    <row r="8683" spans="1:15" x14ac:dyDescent="0.3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2">
        <v>42162</v>
      </c>
      <c r="G8683" t="s">
        <v>29</v>
      </c>
      <c r="H8683" s="5">
        <v>1645</v>
      </c>
      <c r="I8683" s="9">
        <v>0.12</v>
      </c>
      <c r="J8683" s="5">
        <v>493.5</v>
      </c>
      <c r="K8683" t="s">
        <v>17</v>
      </c>
      <c r="L8683" s="1">
        <f t="shared" si="540"/>
        <v>42162</v>
      </c>
      <c r="M8683">
        <f t="shared" si="541"/>
        <v>2015</v>
      </c>
      <c r="N8683">
        <f t="shared" si="542"/>
        <v>6</v>
      </c>
      <c r="O8683" t="str">
        <f t="shared" si="543"/>
        <v>2015-06</v>
      </c>
    </row>
    <row r="8684" spans="1:15" x14ac:dyDescent="0.3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2">
        <v>43384</v>
      </c>
      <c r="G8684" t="s">
        <v>29</v>
      </c>
      <c r="H8684" s="5">
        <v>558</v>
      </c>
      <c r="I8684" s="9">
        <v>0.19</v>
      </c>
      <c r="J8684" s="5">
        <v>50.22</v>
      </c>
      <c r="K8684" t="s">
        <v>17</v>
      </c>
      <c r="L8684" s="1">
        <f t="shared" si="540"/>
        <v>43384</v>
      </c>
      <c r="M8684">
        <f t="shared" si="541"/>
        <v>2018</v>
      </c>
      <c r="N8684">
        <f t="shared" si="542"/>
        <v>10</v>
      </c>
      <c r="O8684" t="str">
        <f t="shared" si="543"/>
        <v>2018-10</v>
      </c>
    </row>
    <row r="8685" spans="1:15" x14ac:dyDescent="0.3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2">
        <v>42438</v>
      </c>
      <c r="G8685" t="s">
        <v>29</v>
      </c>
      <c r="H8685" s="5">
        <v>1244</v>
      </c>
      <c r="I8685" s="9">
        <v>0.23</v>
      </c>
      <c r="J8685" s="5">
        <v>87.08</v>
      </c>
      <c r="K8685" t="s">
        <v>17</v>
      </c>
      <c r="L8685" s="1">
        <f t="shared" si="540"/>
        <v>42438</v>
      </c>
      <c r="M8685">
        <f t="shared" si="541"/>
        <v>2016</v>
      </c>
      <c r="N8685">
        <f t="shared" si="542"/>
        <v>3</v>
      </c>
      <c r="O8685" t="str">
        <f t="shared" si="543"/>
        <v>2016-03</v>
      </c>
    </row>
    <row r="8686" spans="1:15" x14ac:dyDescent="0.3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s="2" t="s">
        <v>232</v>
      </c>
      <c r="G8686" t="s">
        <v>29</v>
      </c>
      <c r="H8686" s="5">
        <v>2469</v>
      </c>
      <c r="I8686" s="9">
        <v>0.24</v>
      </c>
      <c r="J8686" s="5">
        <v>543.17999999999995</v>
      </c>
      <c r="K8686" t="s">
        <v>17</v>
      </c>
      <c r="L8686" s="1">
        <f t="shared" si="540"/>
        <v>42995</v>
      </c>
      <c r="M8686">
        <f t="shared" si="541"/>
        <v>2017</v>
      </c>
      <c r="N8686">
        <f t="shared" si="542"/>
        <v>9</v>
      </c>
      <c r="O8686" t="str">
        <f t="shared" si="543"/>
        <v>2017-09</v>
      </c>
    </row>
    <row r="8687" spans="1:15" x14ac:dyDescent="0.3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2">
        <v>43262</v>
      </c>
      <c r="G8687" t="s">
        <v>29</v>
      </c>
      <c r="H8687" s="5">
        <v>1424</v>
      </c>
      <c r="I8687" s="9">
        <v>0.1</v>
      </c>
      <c r="J8687" s="5">
        <v>583.84</v>
      </c>
      <c r="K8687" t="s">
        <v>17</v>
      </c>
      <c r="L8687" s="1">
        <f t="shared" si="540"/>
        <v>43262</v>
      </c>
      <c r="M8687">
        <f t="shared" si="541"/>
        <v>2018</v>
      </c>
      <c r="N8687">
        <f t="shared" si="542"/>
        <v>6</v>
      </c>
      <c r="O8687" t="str">
        <f t="shared" si="543"/>
        <v>2018-06</v>
      </c>
    </row>
    <row r="8688" spans="1:15" x14ac:dyDescent="0.3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s="2" t="s">
        <v>1105</v>
      </c>
      <c r="G8688" t="s">
        <v>29</v>
      </c>
      <c r="H8688" s="5">
        <v>2286</v>
      </c>
      <c r="I8688" s="9">
        <v>0.23</v>
      </c>
      <c r="J8688" s="5">
        <v>114.3</v>
      </c>
      <c r="K8688" t="s">
        <v>17</v>
      </c>
      <c r="L8688" s="1">
        <f t="shared" si="540"/>
        <v>43151</v>
      </c>
      <c r="M8688">
        <f t="shared" si="541"/>
        <v>2018</v>
      </c>
      <c r="N8688">
        <f t="shared" si="542"/>
        <v>2</v>
      </c>
      <c r="O8688" t="str">
        <f t="shared" si="543"/>
        <v>2018-02</v>
      </c>
    </row>
    <row r="8689" spans="1:15" x14ac:dyDescent="0.3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2">
        <v>42988</v>
      </c>
      <c r="G8689" t="s">
        <v>29</v>
      </c>
      <c r="H8689" s="5">
        <v>846</v>
      </c>
      <c r="I8689" s="9">
        <v>0.17</v>
      </c>
      <c r="J8689" s="5">
        <v>118.44</v>
      </c>
      <c r="K8689" t="s">
        <v>17</v>
      </c>
      <c r="L8689" s="1">
        <f t="shared" si="540"/>
        <v>42988</v>
      </c>
      <c r="M8689">
        <f t="shared" si="541"/>
        <v>2017</v>
      </c>
      <c r="N8689">
        <f t="shared" si="542"/>
        <v>9</v>
      </c>
      <c r="O8689" t="str">
        <f t="shared" si="543"/>
        <v>2017-09</v>
      </c>
    </row>
    <row r="8690" spans="1:15" x14ac:dyDescent="0.3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s="2" t="s">
        <v>1898</v>
      </c>
      <c r="G8690" t="s">
        <v>29</v>
      </c>
      <c r="H8690" s="5">
        <v>1037</v>
      </c>
      <c r="I8690" s="9">
        <v>0.2</v>
      </c>
      <c r="J8690" s="5">
        <v>414.8</v>
      </c>
      <c r="K8690" t="s">
        <v>17</v>
      </c>
      <c r="L8690" s="1">
        <f t="shared" si="540"/>
        <v>43002</v>
      </c>
      <c r="M8690">
        <f t="shared" si="541"/>
        <v>2017</v>
      </c>
      <c r="N8690">
        <f t="shared" si="542"/>
        <v>9</v>
      </c>
      <c r="O8690" t="str">
        <f t="shared" si="543"/>
        <v>2017-09</v>
      </c>
    </row>
    <row r="8691" spans="1:15" x14ac:dyDescent="0.3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2">
        <v>42955</v>
      </c>
      <c r="G8691" t="s">
        <v>29</v>
      </c>
      <c r="H8691" s="5">
        <v>570</v>
      </c>
      <c r="I8691" s="9">
        <v>0.17</v>
      </c>
      <c r="J8691" s="5">
        <v>142.5</v>
      </c>
      <c r="K8691" t="s">
        <v>17</v>
      </c>
      <c r="L8691" s="1">
        <f t="shared" si="540"/>
        <v>42955</v>
      </c>
      <c r="M8691">
        <f t="shared" si="541"/>
        <v>2017</v>
      </c>
      <c r="N8691">
        <f t="shared" si="542"/>
        <v>8</v>
      </c>
      <c r="O8691" t="str">
        <f t="shared" si="543"/>
        <v>2017-08</v>
      </c>
    </row>
    <row r="8692" spans="1:15" x14ac:dyDescent="0.3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s="2" t="s">
        <v>625</v>
      </c>
      <c r="G8692" t="s">
        <v>29</v>
      </c>
      <c r="H8692" s="5">
        <v>953</v>
      </c>
      <c r="I8692" s="9">
        <v>0.21</v>
      </c>
      <c r="J8692" s="5">
        <v>428.85</v>
      </c>
      <c r="K8692" t="s">
        <v>17</v>
      </c>
      <c r="L8692" s="1">
        <f t="shared" si="540"/>
        <v>43458</v>
      </c>
      <c r="M8692">
        <f t="shared" si="541"/>
        <v>2018</v>
      </c>
      <c r="N8692">
        <f t="shared" si="542"/>
        <v>12</v>
      </c>
      <c r="O8692" t="str">
        <f t="shared" si="543"/>
        <v>2018-12</v>
      </c>
    </row>
    <row r="8693" spans="1:15" x14ac:dyDescent="0.3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2">
        <v>42804</v>
      </c>
      <c r="G8693" t="s">
        <v>29</v>
      </c>
      <c r="H8693" s="5">
        <v>1274</v>
      </c>
      <c r="I8693" s="9">
        <v>0.2</v>
      </c>
      <c r="J8693" s="5">
        <v>407.68</v>
      </c>
      <c r="K8693" t="s">
        <v>17</v>
      </c>
      <c r="L8693" s="1">
        <f t="shared" si="540"/>
        <v>42804</v>
      </c>
      <c r="M8693">
        <f t="shared" si="541"/>
        <v>2017</v>
      </c>
      <c r="N8693">
        <f t="shared" si="542"/>
        <v>3</v>
      </c>
      <c r="O8693" t="str">
        <f t="shared" si="543"/>
        <v>2017-03</v>
      </c>
    </row>
    <row r="8694" spans="1:15" x14ac:dyDescent="0.3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s="2" t="s">
        <v>4842</v>
      </c>
      <c r="G8694" t="s">
        <v>29</v>
      </c>
      <c r="H8694" s="5">
        <v>1063</v>
      </c>
      <c r="I8694" s="9">
        <v>0.27</v>
      </c>
      <c r="J8694" s="5">
        <v>265.75</v>
      </c>
      <c r="K8694" t="s">
        <v>17</v>
      </c>
      <c r="L8694" s="1">
        <f t="shared" si="540"/>
        <v>43264</v>
      </c>
      <c r="M8694">
        <f t="shared" si="541"/>
        <v>2018</v>
      </c>
      <c r="N8694">
        <f t="shared" si="542"/>
        <v>6</v>
      </c>
      <c r="O8694" t="str">
        <f t="shared" si="543"/>
        <v>2018-06</v>
      </c>
    </row>
    <row r="8695" spans="1:15" x14ac:dyDescent="0.3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2">
        <v>42927</v>
      </c>
      <c r="G8695" t="s">
        <v>29</v>
      </c>
      <c r="H8695" s="5">
        <v>2454</v>
      </c>
      <c r="I8695" s="9">
        <v>0.23</v>
      </c>
      <c r="J8695" s="5">
        <v>588.96</v>
      </c>
      <c r="K8695" t="s">
        <v>17</v>
      </c>
      <c r="L8695" s="1">
        <f t="shared" si="540"/>
        <v>42927</v>
      </c>
      <c r="M8695">
        <f t="shared" si="541"/>
        <v>2017</v>
      </c>
      <c r="N8695">
        <f t="shared" si="542"/>
        <v>7</v>
      </c>
      <c r="O8695" t="str">
        <f t="shared" si="543"/>
        <v>2017-07</v>
      </c>
    </row>
    <row r="8696" spans="1:15" x14ac:dyDescent="0.3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s="2" t="s">
        <v>625</v>
      </c>
      <c r="G8696" t="s">
        <v>29</v>
      </c>
      <c r="H8696" s="5">
        <v>838</v>
      </c>
      <c r="I8696" s="9">
        <v>0.12</v>
      </c>
      <c r="J8696" s="5">
        <v>268.16000000000003</v>
      </c>
      <c r="K8696" t="s">
        <v>17</v>
      </c>
      <c r="L8696" s="1">
        <f t="shared" si="540"/>
        <v>43458</v>
      </c>
      <c r="M8696">
        <f t="shared" si="541"/>
        <v>2018</v>
      </c>
      <c r="N8696">
        <f t="shared" si="542"/>
        <v>12</v>
      </c>
      <c r="O8696" t="str">
        <f t="shared" si="543"/>
        <v>2018-12</v>
      </c>
    </row>
    <row r="8697" spans="1:15" x14ac:dyDescent="0.3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s="2" t="s">
        <v>6247</v>
      </c>
      <c r="G8697" t="s">
        <v>29</v>
      </c>
      <c r="H8697" s="5">
        <v>2139</v>
      </c>
      <c r="I8697" s="9">
        <v>0.14000000000000001</v>
      </c>
      <c r="J8697" s="5">
        <v>149.72999999999999</v>
      </c>
      <c r="K8697" t="s">
        <v>17</v>
      </c>
      <c r="L8697" s="1">
        <f t="shared" si="540"/>
        <v>42119</v>
      </c>
      <c r="M8697">
        <f t="shared" si="541"/>
        <v>2015</v>
      </c>
      <c r="N8697">
        <f t="shared" si="542"/>
        <v>4</v>
      </c>
      <c r="O8697" t="str">
        <f t="shared" si="543"/>
        <v>2015-04</v>
      </c>
    </row>
    <row r="8698" spans="1:15" x14ac:dyDescent="0.3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s="2" t="s">
        <v>2254</v>
      </c>
      <c r="G8698" t="s">
        <v>29</v>
      </c>
      <c r="H8698" s="5">
        <v>1952</v>
      </c>
      <c r="I8698" s="9">
        <v>0.13</v>
      </c>
      <c r="J8698" s="5">
        <v>683.2</v>
      </c>
      <c r="K8698" t="s">
        <v>17</v>
      </c>
      <c r="L8698" s="1">
        <f t="shared" si="540"/>
        <v>42539</v>
      </c>
      <c r="M8698">
        <f t="shared" si="541"/>
        <v>2016</v>
      </c>
      <c r="N8698">
        <f t="shared" si="542"/>
        <v>6</v>
      </c>
      <c r="O8698" t="str">
        <f t="shared" si="543"/>
        <v>2016-06</v>
      </c>
    </row>
    <row r="8699" spans="1:15" x14ac:dyDescent="0.3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s="2" t="s">
        <v>2985</v>
      </c>
      <c r="G8699" t="s">
        <v>29</v>
      </c>
      <c r="H8699" s="5">
        <v>525</v>
      </c>
      <c r="I8699" s="9">
        <v>0.34</v>
      </c>
      <c r="J8699" s="5">
        <v>168</v>
      </c>
      <c r="K8699" t="s">
        <v>17</v>
      </c>
      <c r="L8699" s="1">
        <f t="shared" si="540"/>
        <v>42849</v>
      </c>
      <c r="M8699">
        <f t="shared" si="541"/>
        <v>2017</v>
      </c>
      <c r="N8699">
        <f t="shared" si="542"/>
        <v>4</v>
      </c>
      <c r="O8699" t="str">
        <f t="shared" si="543"/>
        <v>2017-04</v>
      </c>
    </row>
    <row r="8700" spans="1:15" x14ac:dyDescent="0.3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2">
        <v>42377</v>
      </c>
      <c r="G8700" t="s">
        <v>29</v>
      </c>
      <c r="H8700" s="5">
        <v>1423</v>
      </c>
      <c r="I8700" s="9">
        <v>0.24</v>
      </c>
      <c r="J8700" s="5">
        <v>640.35</v>
      </c>
      <c r="K8700" t="s">
        <v>17</v>
      </c>
      <c r="L8700" s="1">
        <f t="shared" si="540"/>
        <v>42377</v>
      </c>
      <c r="M8700">
        <f t="shared" si="541"/>
        <v>2016</v>
      </c>
      <c r="N8700">
        <f t="shared" si="542"/>
        <v>1</v>
      </c>
      <c r="O8700" t="str">
        <f t="shared" si="543"/>
        <v>2016-01</v>
      </c>
    </row>
    <row r="8701" spans="1:15" x14ac:dyDescent="0.3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2">
        <v>42287</v>
      </c>
      <c r="G8701" t="s">
        <v>29</v>
      </c>
      <c r="H8701" s="5">
        <v>684</v>
      </c>
      <c r="I8701" s="9">
        <v>0.16</v>
      </c>
      <c r="J8701" s="5">
        <v>88.92</v>
      </c>
      <c r="K8701" t="s">
        <v>17</v>
      </c>
      <c r="L8701" s="1">
        <f t="shared" si="540"/>
        <v>42287</v>
      </c>
      <c r="M8701">
        <f t="shared" si="541"/>
        <v>2015</v>
      </c>
      <c r="N8701">
        <f t="shared" si="542"/>
        <v>10</v>
      </c>
      <c r="O8701" t="str">
        <f t="shared" si="543"/>
        <v>2015-10</v>
      </c>
    </row>
    <row r="8702" spans="1:15" x14ac:dyDescent="0.3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s="2" t="s">
        <v>3252</v>
      </c>
      <c r="G8702" t="s">
        <v>29</v>
      </c>
      <c r="H8702" s="5">
        <v>658</v>
      </c>
      <c r="I8702" s="9">
        <v>0.22</v>
      </c>
      <c r="J8702" s="5">
        <v>256.62</v>
      </c>
      <c r="K8702" t="s">
        <v>17</v>
      </c>
      <c r="L8702" s="1">
        <f t="shared" si="540"/>
        <v>43240</v>
      </c>
      <c r="M8702">
        <f t="shared" si="541"/>
        <v>2018</v>
      </c>
      <c r="N8702">
        <f t="shared" si="542"/>
        <v>5</v>
      </c>
      <c r="O8702" t="str">
        <f t="shared" si="543"/>
        <v>2018-05</v>
      </c>
    </row>
    <row r="8703" spans="1:15" x14ac:dyDescent="0.3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2">
        <v>42381</v>
      </c>
      <c r="G8703" t="s">
        <v>29</v>
      </c>
      <c r="H8703" s="5">
        <v>1537</v>
      </c>
      <c r="I8703" s="9">
        <v>0.26</v>
      </c>
      <c r="J8703" s="5">
        <v>599.42999999999995</v>
      </c>
      <c r="K8703" t="s">
        <v>17</v>
      </c>
      <c r="L8703" s="1">
        <f t="shared" si="540"/>
        <v>42381</v>
      </c>
      <c r="M8703">
        <f t="shared" si="541"/>
        <v>2016</v>
      </c>
      <c r="N8703">
        <f t="shared" si="542"/>
        <v>1</v>
      </c>
      <c r="O8703" t="str">
        <f t="shared" si="543"/>
        <v>2016-01</v>
      </c>
    </row>
    <row r="8704" spans="1:15" x14ac:dyDescent="0.3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s="2" t="s">
        <v>1010</v>
      </c>
      <c r="G8704" t="s">
        <v>29</v>
      </c>
      <c r="H8704" s="5">
        <v>1820</v>
      </c>
      <c r="I8704" s="9">
        <v>0.35</v>
      </c>
      <c r="J8704" s="5">
        <v>600.6</v>
      </c>
      <c r="K8704" t="s">
        <v>17</v>
      </c>
      <c r="L8704" s="1">
        <f t="shared" si="540"/>
        <v>43084</v>
      </c>
      <c r="M8704">
        <f t="shared" si="541"/>
        <v>2017</v>
      </c>
      <c r="N8704">
        <f t="shared" si="542"/>
        <v>12</v>
      </c>
      <c r="O8704" t="str">
        <f t="shared" si="543"/>
        <v>2017-12</v>
      </c>
    </row>
    <row r="8705" spans="1:15" x14ac:dyDescent="0.3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s="2" t="s">
        <v>1105</v>
      </c>
      <c r="G8705" t="s">
        <v>29</v>
      </c>
      <c r="H8705" s="5">
        <v>642</v>
      </c>
      <c r="I8705" s="9">
        <v>0.34</v>
      </c>
      <c r="J8705" s="5">
        <v>44.94</v>
      </c>
      <c r="K8705" t="s">
        <v>17</v>
      </c>
      <c r="L8705" s="1">
        <f t="shared" si="540"/>
        <v>43151</v>
      </c>
      <c r="M8705">
        <f t="shared" si="541"/>
        <v>2018</v>
      </c>
      <c r="N8705">
        <f t="shared" si="542"/>
        <v>2</v>
      </c>
      <c r="O8705" t="str">
        <f t="shared" si="543"/>
        <v>2018-02</v>
      </c>
    </row>
    <row r="8706" spans="1:15" x14ac:dyDescent="0.3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2">
        <v>43231</v>
      </c>
      <c r="G8706" t="s">
        <v>78</v>
      </c>
      <c r="H8706" s="5">
        <v>720</v>
      </c>
      <c r="I8706" s="9">
        <v>0.27</v>
      </c>
      <c r="J8706" s="5">
        <v>50.4</v>
      </c>
      <c r="K8706" t="s">
        <v>17</v>
      </c>
      <c r="L8706" s="1">
        <f t="shared" ref="L8706:L8769" si="544">IF(ISNUMBER(F8706),F8706,IFERROR(DATE(VALUE(RIGHT(F8706,4)),VALUE(LEFT(F8706,FIND("/",F8706)-1)),VALUE(MID(F8706,FIND("/",F8706)+1,FIND("/",F8706,FIND("/",F8706)+1)-FIND("/",F8706)-1))),""))</f>
        <v>43231</v>
      </c>
      <c r="M8706">
        <f t="shared" ref="M8706:M8769" si="545">YEAR(L8706)</f>
        <v>2018</v>
      </c>
      <c r="N8706">
        <f t="shared" ref="N8706:N8769" si="546">MONTH(L8706)</f>
        <v>5</v>
      </c>
      <c r="O8706" t="str">
        <f t="shared" ref="O8706:O8769" si="547">TEXT(L8706,"yyyy-mm")</f>
        <v>2018-05</v>
      </c>
    </row>
    <row r="8707" spans="1:15" x14ac:dyDescent="0.3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s="2" t="s">
        <v>1263</v>
      </c>
      <c r="G8707" t="s">
        <v>78</v>
      </c>
      <c r="H8707" s="5">
        <v>2109</v>
      </c>
      <c r="I8707" s="9">
        <v>0.27</v>
      </c>
      <c r="J8707" s="5">
        <v>463.98</v>
      </c>
      <c r="K8707" t="s">
        <v>17</v>
      </c>
      <c r="L8707" s="1">
        <f t="shared" si="544"/>
        <v>43204</v>
      </c>
      <c r="M8707">
        <f t="shared" si="545"/>
        <v>2018</v>
      </c>
      <c r="N8707">
        <f t="shared" si="546"/>
        <v>4</v>
      </c>
      <c r="O8707" t="str">
        <f t="shared" si="547"/>
        <v>2018-04</v>
      </c>
    </row>
    <row r="8708" spans="1:15" x14ac:dyDescent="0.3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2">
        <v>43101</v>
      </c>
      <c r="G8708" t="s">
        <v>78</v>
      </c>
      <c r="H8708" s="5">
        <v>2045</v>
      </c>
      <c r="I8708" s="9">
        <v>0.28999999999999998</v>
      </c>
      <c r="J8708" s="5">
        <v>879.35</v>
      </c>
      <c r="K8708" t="s">
        <v>17</v>
      </c>
      <c r="L8708" s="1">
        <f t="shared" si="544"/>
        <v>43101</v>
      </c>
      <c r="M8708">
        <f t="shared" si="545"/>
        <v>2018</v>
      </c>
      <c r="N8708">
        <f t="shared" si="546"/>
        <v>1</v>
      </c>
      <c r="O8708" t="str">
        <f t="shared" si="547"/>
        <v>2018-01</v>
      </c>
    </row>
    <row r="8709" spans="1:15" x14ac:dyDescent="0.3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s="2" t="s">
        <v>881</v>
      </c>
      <c r="G8709" t="s">
        <v>78</v>
      </c>
      <c r="H8709" s="5">
        <v>1290</v>
      </c>
      <c r="I8709" s="9">
        <v>0.28000000000000003</v>
      </c>
      <c r="J8709" s="5">
        <v>528.9</v>
      </c>
      <c r="K8709" t="s">
        <v>17</v>
      </c>
      <c r="L8709" s="1">
        <f t="shared" si="544"/>
        <v>43418</v>
      </c>
      <c r="M8709">
        <f t="shared" si="545"/>
        <v>2018</v>
      </c>
      <c r="N8709">
        <f t="shared" si="546"/>
        <v>11</v>
      </c>
      <c r="O8709" t="str">
        <f t="shared" si="547"/>
        <v>2018-11</v>
      </c>
    </row>
    <row r="8710" spans="1:15" x14ac:dyDescent="0.3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s="2" t="s">
        <v>590</v>
      </c>
      <c r="G8710" t="s">
        <v>78</v>
      </c>
      <c r="H8710" s="5">
        <v>1846</v>
      </c>
      <c r="I8710" s="9">
        <v>0.17</v>
      </c>
      <c r="J8710" s="5">
        <v>683.02</v>
      </c>
      <c r="K8710" t="s">
        <v>17</v>
      </c>
      <c r="L8710" s="1">
        <f t="shared" si="544"/>
        <v>42488</v>
      </c>
      <c r="M8710">
        <f t="shared" si="545"/>
        <v>2016</v>
      </c>
      <c r="N8710">
        <f t="shared" si="546"/>
        <v>4</v>
      </c>
      <c r="O8710" t="str">
        <f t="shared" si="547"/>
        <v>2016-04</v>
      </c>
    </row>
    <row r="8711" spans="1:15" x14ac:dyDescent="0.3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s="2" t="s">
        <v>549</v>
      </c>
      <c r="G8711" t="s">
        <v>78</v>
      </c>
      <c r="H8711" s="5">
        <v>2452</v>
      </c>
      <c r="I8711" s="9">
        <v>0.28000000000000003</v>
      </c>
      <c r="J8711" s="5">
        <v>122.6</v>
      </c>
      <c r="K8711" t="s">
        <v>17</v>
      </c>
      <c r="L8711" s="1">
        <f t="shared" si="544"/>
        <v>43266</v>
      </c>
      <c r="M8711">
        <f t="shared" si="545"/>
        <v>2018</v>
      </c>
      <c r="N8711">
        <f t="shared" si="546"/>
        <v>6</v>
      </c>
      <c r="O8711" t="str">
        <f t="shared" si="547"/>
        <v>2018-06</v>
      </c>
    </row>
    <row r="8712" spans="1:15" x14ac:dyDescent="0.3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2">
        <v>43231</v>
      </c>
      <c r="G8712" t="s">
        <v>78</v>
      </c>
      <c r="H8712" s="5">
        <v>1069</v>
      </c>
      <c r="I8712" s="9">
        <v>0.2</v>
      </c>
      <c r="J8712" s="5">
        <v>406.22</v>
      </c>
      <c r="K8712" t="s">
        <v>17</v>
      </c>
      <c r="L8712" s="1">
        <f t="shared" si="544"/>
        <v>43231</v>
      </c>
      <c r="M8712">
        <f t="shared" si="545"/>
        <v>2018</v>
      </c>
      <c r="N8712">
        <f t="shared" si="546"/>
        <v>5</v>
      </c>
      <c r="O8712" t="str">
        <f t="shared" si="547"/>
        <v>2018-05</v>
      </c>
    </row>
    <row r="8713" spans="1:15" x14ac:dyDescent="0.3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s="2" t="s">
        <v>549</v>
      </c>
      <c r="G8713" t="s">
        <v>78</v>
      </c>
      <c r="H8713" s="5">
        <v>1950</v>
      </c>
      <c r="I8713" s="9">
        <v>0.33</v>
      </c>
      <c r="J8713" s="5">
        <v>663</v>
      </c>
      <c r="K8713" t="s">
        <v>17</v>
      </c>
      <c r="L8713" s="1">
        <f t="shared" si="544"/>
        <v>43266</v>
      </c>
      <c r="M8713">
        <f t="shared" si="545"/>
        <v>2018</v>
      </c>
      <c r="N8713">
        <f t="shared" si="546"/>
        <v>6</v>
      </c>
      <c r="O8713" t="str">
        <f t="shared" si="547"/>
        <v>2018-06</v>
      </c>
    </row>
    <row r="8714" spans="1:15" x14ac:dyDescent="0.3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s="2" t="s">
        <v>2044</v>
      </c>
      <c r="G8714" t="s">
        <v>78</v>
      </c>
      <c r="H8714" s="5">
        <v>938</v>
      </c>
      <c r="I8714" s="9">
        <v>0.32</v>
      </c>
      <c r="J8714" s="5">
        <v>168.84</v>
      </c>
      <c r="K8714" t="s">
        <v>17</v>
      </c>
      <c r="L8714" s="1">
        <f t="shared" si="544"/>
        <v>43338</v>
      </c>
      <c r="M8714">
        <f t="shared" si="545"/>
        <v>2018</v>
      </c>
      <c r="N8714">
        <f t="shared" si="546"/>
        <v>8</v>
      </c>
      <c r="O8714" t="str">
        <f t="shared" si="547"/>
        <v>2018-08</v>
      </c>
    </row>
    <row r="8715" spans="1:15" x14ac:dyDescent="0.3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2">
        <v>42502</v>
      </c>
      <c r="G8715" t="s">
        <v>78</v>
      </c>
      <c r="H8715" s="5">
        <v>704</v>
      </c>
      <c r="I8715" s="9">
        <v>0.21</v>
      </c>
      <c r="J8715" s="5">
        <v>133.76</v>
      </c>
      <c r="K8715" t="s">
        <v>17</v>
      </c>
      <c r="L8715" s="1">
        <f t="shared" si="544"/>
        <v>42502</v>
      </c>
      <c r="M8715">
        <f t="shared" si="545"/>
        <v>2016</v>
      </c>
      <c r="N8715">
        <f t="shared" si="546"/>
        <v>5</v>
      </c>
      <c r="O8715" t="str">
        <f t="shared" si="547"/>
        <v>2016-05</v>
      </c>
    </row>
    <row r="8716" spans="1:15" x14ac:dyDescent="0.3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s="2" t="s">
        <v>549</v>
      </c>
      <c r="G8716" t="s">
        <v>78</v>
      </c>
      <c r="H8716" s="5">
        <v>1980</v>
      </c>
      <c r="I8716" s="9">
        <v>0.22</v>
      </c>
      <c r="J8716" s="5">
        <v>198</v>
      </c>
      <c r="K8716" t="s">
        <v>17</v>
      </c>
      <c r="L8716" s="1">
        <f t="shared" si="544"/>
        <v>43266</v>
      </c>
      <c r="M8716">
        <f t="shared" si="545"/>
        <v>2018</v>
      </c>
      <c r="N8716">
        <f t="shared" si="546"/>
        <v>6</v>
      </c>
      <c r="O8716" t="str">
        <f t="shared" si="547"/>
        <v>2018-06</v>
      </c>
    </row>
    <row r="8717" spans="1:15" x14ac:dyDescent="0.3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s="2" t="s">
        <v>1186</v>
      </c>
      <c r="G8717" t="s">
        <v>78</v>
      </c>
      <c r="H8717" s="5">
        <v>1670</v>
      </c>
      <c r="I8717" s="9">
        <v>0.27</v>
      </c>
      <c r="J8717" s="5">
        <v>517.70000000000005</v>
      </c>
      <c r="K8717" t="s">
        <v>17</v>
      </c>
      <c r="L8717" s="1">
        <f t="shared" si="544"/>
        <v>43007</v>
      </c>
      <c r="M8717">
        <f t="shared" si="545"/>
        <v>2017</v>
      </c>
      <c r="N8717">
        <f t="shared" si="546"/>
        <v>9</v>
      </c>
      <c r="O8717" t="str">
        <f t="shared" si="547"/>
        <v>2017-09</v>
      </c>
    </row>
    <row r="8718" spans="1:15" x14ac:dyDescent="0.3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2">
        <v>42068</v>
      </c>
      <c r="G8718" t="s">
        <v>78</v>
      </c>
      <c r="H8718" s="5">
        <v>1407</v>
      </c>
      <c r="I8718" s="9">
        <v>0.1</v>
      </c>
      <c r="J8718" s="5">
        <v>337.68</v>
      </c>
      <c r="K8718" t="s">
        <v>17</v>
      </c>
      <c r="L8718" s="1">
        <f t="shared" si="544"/>
        <v>42068</v>
      </c>
      <c r="M8718">
        <f t="shared" si="545"/>
        <v>2015</v>
      </c>
      <c r="N8718">
        <f t="shared" si="546"/>
        <v>3</v>
      </c>
      <c r="O8718" t="str">
        <f t="shared" si="547"/>
        <v>2015-03</v>
      </c>
    </row>
    <row r="8719" spans="1:15" x14ac:dyDescent="0.3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2">
        <v>43231</v>
      </c>
      <c r="G8719" t="s">
        <v>78</v>
      </c>
      <c r="H8719" s="5">
        <v>957</v>
      </c>
      <c r="I8719" s="9">
        <v>0.25</v>
      </c>
      <c r="J8719" s="5">
        <v>114.84</v>
      </c>
      <c r="K8719" t="s">
        <v>17</v>
      </c>
      <c r="L8719" s="1">
        <f t="shared" si="544"/>
        <v>43231</v>
      </c>
      <c r="M8719">
        <f t="shared" si="545"/>
        <v>2018</v>
      </c>
      <c r="N8719">
        <f t="shared" si="546"/>
        <v>5</v>
      </c>
      <c r="O8719" t="str">
        <f t="shared" si="547"/>
        <v>2018-05</v>
      </c>
    </row>
    <row r="8720" spans="1:15" x14ac:dyDescent="0.3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s="2" t="s">
        <v>590</v>
      </c>
      <c r="G8720" t="s">
        <v>78</v>
      </c>
      <c r="H8720" s="5">
        <v>2454</v>
      </c>
      <c r="I8720" s="9">
        <v>0.2</v>
      </c>
      <c r="J8720" s="5">
        <v>490.8</v>
      </c>
      <c r="K8720" t="s">
        <v>17</v>
      </c>
      <c r="L8720" s="1">
        <f t="shared" si="544"/>
        <v>42488</v>
      </c>
      <c r="M8720">
        <f t="shared" si="545"/>
        <v>2016</v>
      </c>
      <c r="N8720">
        <f t="shared" si="546"/>
        <v>4</v>
      </c>
      <c r="O8720" t="str">
        <f t="shared" si="547"/>
        <v>2016-04</v>
      </c>
    </row>
    <row r="8721" spans="1:15" x14ac:dyDescent="0.3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s="2" t="s">
        <v>5032</v>
      </c>
      <c r="G8721" t="s">
        <v>78</v>
      </c>
      <c r="H8721" s="5">
        <v>2331</v>
      </c>
      <c r="I8721" s="9">
        <v>0.21</v>
      </c>
      <c r="J8721" s="5">
        <v>745.92</v>
      </c>
      <c r="K8721" t="s">
        <v>17</v>
      </c>
      <c r="L8721" s="1">
        <f t="shared" si="544"/>
        <v>42077</v>
      </c>
      <c r="M8721">
        <f t="shared" si="545"/>
        <v>2015</v>
      </c>
      <c r="N8721">
        <f t="shared" si="546"/>
        <v>3</v>
      </c>
      <c r="O8721" t="str">
        <f t="shared" si="547"/>
        <v>2015-03</v>
      </c>
    </row>
    <row r="8722" spans="1:15" x14ac:dyDescent="0.3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s="2" t="s">
        <v>2961</v>
      </c>
      <c r="G8722" t="s">
        <v>78</v>
      </c>
      <c r="H8722" s="5">
        <v>897</v>
      </c>
      <c r="I8722" s="9">
        <v>0.19</v>
      </c>
      <c r="J8722" s="5">
        <v>80.73</v>
      </c>
      <c r="K8722" t="s">
        <v>17</v>
      </c>
      <c r="L8722" s="1">
        <f t="shared" si="544"/>
        <v>42448</v>
      </c>
      <c r="M8722">
        <f t="shared" si="545"/>
        <v>2016</v>
      </c>
      <c r="N8722">
        <f t="shared" si="546"/>
        <v>3</v>
      </c>
      <c r="O8722" t="str">
        <f t="shared" si="547"/>
        <v>2016-03</v>
      </c>
    </row>
    <row r="8723" spans="1:15" x14ac:dyDescent="0.3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2">
        <v>42194</v>
      </c>
      <c r="G8723" t="s">
        <v>78</v>
      </c>
      <c r="H8723" s="5">
        <v>1293</v>
      </c>
      <c r="I8723" s="9">
        <v>0.2</v>
      </c>
      <c r="J8723" s="5">
        <v>155.16</v>
      </c>
      <c r="K8723" t="s">
        <v>17</v>
      </c>
      <c r="L8723" s="1">
        <f t="shared" si="544"/>
        <v>42194</v>
      </c>
      <c r="M8723">
        <f t="shared" si="545"/>
        <v>2015</v>
      </c>
      <c r="N8723">
        <f t="shared" si="546"/>
        <v>7</v>
      </c>
      <c r="O8723" t="str">
        <f t="shared" si="547"/>
        <v>2015-07</v>
      </c>
    </row>
    <row r="8724" spans="1:15" x14ac:dyDescent="0.3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s="2" t="s">
        <v>299</v>
      </c>
      <c r="G8724" t="s">
        <v>78</v>
      </c>
      <c r="H8724" s="5">
        <v>1073</v>
      </c>
      <c r="I8724" s="9">
        <v>0.21</v>
      </c>
      <c r="J8724" s="5">
        <v>300.44</v>
      </c>
      <c r="K8724" t="s">
        <v>17</v>
      </c>
      <c r="L8724" s="1">
        <f t="shared" si="544"/>
        <v>43361</v>
      </c>
      <c r="M8724">
        <f t="shared" si="545"/>
        <v>2018</v>
      </c>
      <c r="N8724">
        <f t="shared" si="546"/>
        <v>9</v>
      </c>
      <c r="O8724" t="str">
        <f t="shared" si="547"/>
        <v>2018-09</v>
      </c>
    </row>
    <row r="8725" spans="1:15" x14ac:dyDescent="0.3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s="2" t="s">
        <v>4842</v>
      </c>
      <c r="G8725" t="s">
        <v>78</v>
      </c>
      <c r="H8725" s="5">
        <v>1949</v>
      </c>
      <c r="I8725" s="9">
        <v>0.34</v>
      </c>
      <c r="J8725" s="5">
        <v>779.6</v>
      </c>
      <c r="K8725" t="s">
        <v>17</v>
      </c>
      <c r="L8725" s="1">
        <f t="shared" si="544"/>
        <v>43264</v>
      </c>
      <c r="M8725">
        <f t="shared" si="545"/>
        <v>2018</v>
      </c>
      <c r="N8725">
        <f t="shared" si="546"/>
        <v>6</v>
      </c>
      <c r="O8725" t="str">
        <f t="shared" si="547"/>
        <v>2018-06</v>
      </c>
    </row>
    <row r="8726" spans="1:15" x14ac:dyDescent="0.3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s="2" t="s">
        <v>2463</v>
      </c>
      <c r="G8726" t="s">
        <v>78</v>
      </c>
      <c r="H8726" s="5">
        <v>845</v>
      </c>
      <c r="I8726" s="9">
        <v>0.14000000000000001</v>
      </c>
      <c r="J8726" s="5">
        <v>270.39999999999998</v>
      </c>
      <c r="K8726" t="s">
        <v>17</v>
      </c>
      <c r="L8726" s="1">
        <f t="shared" si="544"/>
        <v>42093</v>
      </c>
      <c r="M8726">
        <f t="shared" si="545"/>
        <v>2015</v>
      </c>
      <c r="N8726">
        <f t="shared" si="546"/>
        <v>3</v>
      </c>
      <c r="O8726" t="str">
        <f t="shared" si="547"/>
        <v>2015-03</v>
      </c>
    </row>
    <row r="8727" spans="1:15" x14ac:dyDescent="0.3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2">
        <v>43138</v>
      </c>
      <c r="G8727" t="s">
        <v>78</v>
      </c>
      <c r="H8727" s="5">
        <v>2440</v>
      </c>
      <c r="I8727" s="9">
        <v>0.34</v>
      </c>
      <c r="J8727" s="5">
        <v>756.4</v>
      </c>
      <c r="K8727" t="s">
        <v>17</v>
      </c>
      <c r="L8727" s="1">
        <f t="shared" si="544"/>
        <v>43138</v>
      </c>
      <c r="M8727">
        <f t="shared" si="545"/>
        <v>2018</v>
      </c>
      <c r="N8727">
        <f t="shared" si="546"/>
        <v>2</v>
      </c>
      <c r="O8727" t="str">
        <f t="shared" si="547"/>
        <v>2018-02</v>
      </c>
    </row>
    <row r="8728" spans="1:15" x14ac:dyDescent="0.3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s="2" t="s">
        <v>5847</v>
      </c>
      <c r="G8728" t="s">
        <v>78</v>
      </c>
      <c r="H8728" s="5">
        <v>1224</v>
      </c>
      <c r="I8728" s="9">
        <v>0.27</v>
      </c>
      <c r="J8728" s="5">
        <v>367.2</v>
      </c>
      <c r="K8728" t="s">
        <v>17</v>
      </c>
      <c r="L8728" s="1">
        <f t="shared" si="544"/>
        <v>43148</v>
      </c>
      <c r="M8728">
        <f t="shared" si="545"/>
        <v>2018</v>
      </c>
      <c r="N8728">
        <f t="shared" si="546"/>
        <v>2</v>
      </c>
      <c r="O8728" t="str">
        <f t="shared" si="547"/>
        <v>2018-02</v>
      </c>
    </row>
    <row r="8729" spans="1:15" x14ac:dyDescent="0.3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2">
        <v>43228</v>
      </c>
      <c r="G8729" t="s">
        <v>78</v>
      </c>
      <c r="H8729" s="5">
        <v>1271</v>
      </c>
      <c r="I8729" s="9">
        <v>0.12</v>
      </c>
      <c r="J8729" s="5">
        <v>394.01</v>
      </c>
      <c r="K8729" t="s">
        <v>17</v>
      </c>
      <c r="L8729" s="1">
        <f t="shared" si="544"/>
        <v>43228</v>
      </c>
      <c r="M8729">
        <f t="shared" si="545"/>
        <v>2018</v>
      </c>
      <c r="N8729">
        <f t="shared" si="546"/>
        <v>5</v>
      </c>
      <c r="O8729" t="str">
        <f t="shared" si="547"/>
        <v>2018-05</v>
      </c>
    </row>
    <row r="8730" spans="1:15" x14ac:dyDescent="0.3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2">
        <v>42194</v>
      </c>
      <c r="G8730" t="s">
        <v>78</v>
      </c>
      <c r="H8730" s="5">
        <v>1375</v>
      </c>
      <c r="I8730" s="9">
        <v>0.27</v>
      </c>
      <c r="J8730" s="5">
        <v>398.75</v>
      </c>
      <c r="K8730" t="s">
        <v>17</v>
      </c>
      <c r="L8730" s="1">
        <f t="shared" si="544"/>
        <v>42194</v>
      </c>
      <c r="M8730">
        <f t="shared" si="545"/>
        <v>2015</v>
      </c>
      <c r="N8730">
        <f t="shared" si="546"/>
        <v>7</v>
      </c>
      <c r="O8730" t="str">
        <f t="shared" si="547"/>
        <v>2015-07</v>
      </c>
    </row>
    <row r="8731" spans="1:15" x14ac:dyDescent="0.3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2">
        <v>43138</v>
      </c>
      <c r="G8731" t="s">
        <v>78</v>
      </c>
      <c r="H8731" s="5">
        <v>1631</v>
      </c>
      <c r="I8731" s="9">
        <v>0.12</v>
      </c>
      <c r="J8731" s="5">
        <v>342.51</v>
      </c>
      <c r="K8731" t="s">
        <v>17</v>
      </c>
      <c r="L8731" s="1">
        <f t="shared" si="544"/>
        <v>43138</v>
      </c>
      <c r="M8731">
        <f t="shared" si="545"/>
        <v>2018</v>
      </c>
      <c r="N8731">
        <f t="shared" si="546"/>
        <v>2</v>
      </c>
      <c r="O8731" t="str">
        <f t="shared" si="547"/>
        <v>2018-02</v>
      </c>
    </row>
    <row r="8732" spans="1:15" x14ac:dyDescent="0.3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2">
        <v>42072</v>
      </c>
      <c r="G8732" t="s">
        <v>78</v>
      </c>
      <c r="H8732" s="5">
        <v>1062</v>
      </c>
      <c r="I8732" s="9">
        <v>0.17</v>
      </c>
      <c r="J8732" s="5">
        <v>329.22</v>
      </c>
      <c r="K8732" t="s">
        <v>17</v>
      </c>
      <c r="L8732" s="1">
        <f t="shared" si="544"/>
        <v>42072</v>
      </c>
      <c r="M8732">
        <f t="shared" si="545"/>
        <v>2015</v>
      </c>
      <c r="N8732">
        <f t="shared" si="546"/>
        <v>3</v>
      </c>
      <c r="O8732" t="str">
        <f t="shared" si="547"/>
        <v>2015-03</v>
      </c>
    </row>
    <row r="8733" spans="1:15" x14ac:dyDescent="0.3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s="2" t="s">
        <v>1706</v>
      </c>
      <c r="G8733" t="s">
        <v>78</v>
      </c>
      <c r="H8733" s="5">
        <v>1711</v>
      </c>
      <c r="I8733" s="9">
        <v>0.16</v>
      </c>
      <c r="J8733" s="5">
        <v>444.86</v>
      </c>
      <c r="K8733" t="s">
        <v>17</v>
      </c>
      <c r="L8733" s="1">
        <f t="shared" si="544"/>
        <v>42564</v>
      </c>
      <c r="M8733">
        <f t="shared" si="545"/>
        <v>2016</v>
      </c>
      <c r="N8733">
        <f t="shared" si="546"/>
        <v>7</v>
      </c>
      <c r="O8733" t="str">
        <f t="shared" si="547"/>
        <v>2016-07</v>
      </c>
    </row>
    <row r="8734" spans="1:15" x14ac:dyDescent="0.3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2">
        <v>42956</v>
      </c>
      <c r="G8734" t="s">
        <v>103</v>
      </c>
      <c r="H8734" s="5">
        <v>2267</v>
      </c>
      <c r="I8734" s="9">
        <v>0.17</v>
      </c>
      <c r="J8734" s="5">
        <v>249.37</v>
      </c>
      <c r="K8734" t="s">
        <v>17</v>
      </c>
      <c r="L8734" s="1">
        <f t="shared" si="544"/>
        <v>42956</v>
      </c>
      <c r="M8734">
        <f t="shared" si="545"/>
        <v>2017</v>
      </c>
      <c r="N8734">
        <f t="shared" si="546"/>
        <v>8</v>
      </c>
      <c r="O8734" t="str">
        <f t="shared" si="547"/>
        <v>2017-08</v>
      </c>
    </row>
    <row r="8735" spans="1:15" x14ac:dyDescent="0.3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s="2" t="s">
        <v>199</v>
      </c>
      <c r="G8735" t="s">
        <v>103</v>
      </c>
      <c r="H8735" s="5">
        <v>847</v>
      </c>
      <c r="I8735" s="9">
        <v>0.32</v>
      </c>
      <c r="J8735" s="5">
        <v>245.63</v>
      </c>
      <c r="K8735" t="s">
        <v>17</v>
      </c>
      <c r="L8735" s="1">
        <f t="shared" si="544"/>
        <v>43357</v>
      </c>
      <c r="M8735">
        <f t="shared" si="545"/>
        <v>2018</v>
      </c>
      <c r="N8735">
        <f t="shared" si="546"/>
        <v>9</v>
      </c>
      <c r="O8735" t="str">
        <f t="shared" si="547"/>
        <v>2018-09</v>
      </c>
    </row>
    <row r="8736" spans="1:15" x14ac:dyDescent="0.3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2">
        <v>43194</v>
      </c>
      <c r="G8736" t="s">
        <v>103</v>
      </c>
      <c r="H8736" s="5">
        <v>1306</v>
      </c>
      <c r="I8736" s="9">
        <v>0.13</v>
      </c>
      <c r="J8736" s="5">
        <v>78.36</v>
      </c>
      <c r="K8736" t="s">
        <v>17</v>
      </c>
      <c r="L8736" s="1">
        <f t="shared" si="544"/>
        <v>43194</v>
      </c>
      <c r="M8736">
        <f t="shared" si="545"/>
        <v>2018</v>
      </c>
      <c r="N8736">
        <f t="shared" si="546"/>
        <v>4</v>
      </c>
      <c r="O8736" t="str">
        <f t="shared" si="547"/>
        <v>2018-04</v>
      </c>
    </row>
    <row r="8737" spans="1:15" x14ac:dyDescent="0.3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2">
        <v>42554</v>
      </c>
      <c r="G8737" t="s">
        <v>103</v>
      </c>
      <c r="H8737" s="5">
        <v>1934</v>
      </c>
      <c r="I8737" s="9">
        <v>0.19</v>
      </c>
      <c r="J8737" s="5">
        <v>367.46</v>
      </c>
      <c r="K8737" t="s">
        <v>17</v>
      </c>
      <c r="L8737" s="1">
        <f t="shared" si="544"/>
        <v>42554</v>
      </c>
      <c r="M8737">
        <f t="shared" si="545"/>
        <v>2016</v>
      </c>
      <c r="N8737">
        <f t="shared" si="546"/>
        <v>7</v>
      </c>
      <c r="O8737" t="str">
        <f t="shared" si="547"/>
        <v>2016-07</v>
      </c>
    </row>
    <row r="8738" spans="1:15" x14ac:dyDescent="0.3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2">
        <v>42554</v>
      </c>
      <c r="G8738" t="s">
        <v>103</v>
      </c>
      <c r="H8738" s="5">
        <v>1148</v>
      </c>
      <c r="I8738" s="9">
        <v>0.19</v>
      </c>
      <c r="J8738" s="5">
        <v>149.24</v>
      </c>
      <c r="K8738" t="s">
        <v>17</v>
      </c>
      <c r="L8738" s="1">
        <f t="shared" si="544"/>
        <v>42554</v>
      </c>
      <c r="M8738">
        <f t="shared" si="545"/>
        <v>2016</v>
      </c>
      <c r="N8738">
        <f t="shared" si="546"/>
        <v>7</v>
      </c>
      <c r="O8738" t="str">
        <f t="shared" si="547"/>
        <v>2016-07</v>
      </c>
    </row>
    <row r="8739" spans="1:15" x14ac:dyDescent="0.3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s="2" t="s">
        <v>2431</v>
      </c>
      <c r="G8739" t="s">
        <v>103</v>
      </c>
      <c r="H8739" s="5">
        <v>1103</v>
      </c>
      <c r="I8739" s="9">
        <v>0.33</v>
      </c>
      <c r="J8739" s="5">
        <v>143.38999999999999</v>
      </c>
      <c r="K8739" t="s">
        <v>17</v>
      </c>
      <c r="L8739" s="1">
        <f t="shared" si="544"/>
        <v>43065</v>
      </c>
      <c r="M8739">
        <f t="shared" si="545"/>
        <v>2017</v>
      </c>
      <c r="N8739">
        <f t="shared" si="546"/>
        <v>11</v>
      </c>
      <c r="O8739" t="str">
        <f t="shared" si="547"/>
        <v>2017-11</v>
      </c>
    </row>
    <row r="8740" spans="1:15" x14ac:dyDescent="0.3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2">
        <v>42587</v>
      </c>
      <c r="G8740" t="s">
        <v>103</v>
      </c>
      <c r="H8740" s="5">
        <v>1828</v>
      </c>
      <c r="I8740" s="9">
        <v>0.22</v>
      </c>
      <c r="J8740" s="5">
        <v>493.56</v>
      </c>
      <c r="K8740" t="s">
        <v>17</v>
      </c>
      <c r="L8740" s="1">
        <f t="shared" si="544"/>
        <v>42587</v>
      </c>
      <c r="M8740">
        <f t="shared" si="545"/>
        <v>2016</v>
      </c>
      <c r="N8740">
        <f t="shared" si="546"/>
        <v>8</v>
      </c>
      <c r="O8740" t="str">
        <f t="shared" si="547"/>
        <v>2016-08</v>
      </c>
    </row>
    <row r="8741" spans="1:15" x14ac:dyDescent="0.3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s="2" t="s">
        <v>1578</v>
      </c>
      <c r="G8741" t="s">
        <v>103</v>
      </c>
      <c r="H8741" s="5">
        <v>1501</v>
      </c>
      <c r="I8741" s="9">
        <v>0.25</v>
      </c>
      <c r="J8741" s="5">
        <v>300.2</v>
      </c>
      <c r="K8741" t="s">
        <v>17</v>
      </c>
      <c r="L8741" s="1">
        <f t="shared" si="544"/>
        <v>42750</v>
      </c>
      <c r="M8741">
        <f t="shared" si="545"/>
        <v>2017</v>
      </c>
      <c r="N8741">
        <f t="shared" si="546"/>
        <v>1</v>
      </c>
      <c r="O8741" t="str">
        <f t="shared" si="547"/>
        <v>2017-01</v>
      </c>
    </row>
    <row r="8742" spans="1:15" x14ac:dyDescent="0.3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s="2" t="s">
        <v>937</v>
      </c>
      <c r="G8742" t="s">
        <v>103</v>
      </c>
      <c r="H8742" s="5">
        <v>898</v>
      </c>
      <c r="I8742" s="9">
        <v>0.17</v>
      </c>
      <c r="J8742" s="5">
        <v>278.38</v>
      </c>
      <c r="K8742" t="s">
        <v>17</v>
      </c>
      <c r="L8742" s="1">
        <f t="shared" si="544"/>
        <v>42997</v>
      </c>
      <c r="M8742">
        <f t="shared" si="545"/>
        <v>2017</v>
      </c>
      <c r="N8742">
        <f t="shared" si="546"/>
        <v>9</v>
      </c>
      <c r="O8742" t="str">
        <f t="shared" si="547"/>
        <v>2017-09</v>
      </c>
    </row>
    <row r="8743" spans="1:15" x14ac:dyDescent="0.3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2">
        <v>42407</v>
      </c>
      <c r="G8743" t="s">
        <v>103</v>
      </c>
      <c r="H8743" s="5">
        <v>2055</v>
      </c>
      <c r="I8743" s="9">
        <v>0.26</v>
      </c>
      <c r="J8743" s="5">
        <v>554.85</v>
      </c>
      <c r="K8743" t="s">
        <v>17</v>
      </c>
      <c r="L8743" s="1">
        <f t="shared" si="544"/>
        <v>42407</v>
      </c>
      <c r="M8743">
        <f t="shared" si="545"/>
        <v>2016</v>
      </c>
      <c r="N8743">
        <f t="shared" si="546"/>
        <v>2</v>
      </c>
      <c r="O8743" t="str">
        <f t="shared" si="547"/>
        <v>2016-02</v>
      </c>
    </row>
    <row r="8744" spans="1:15" x14ac:dyDescent="0.3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s="2" t="s">
        <v>937</v>
      </c>
      <c r="G8744" t="s">
        <v>103</v>
      </c>
      <c r="H8744" s="5">
        <v>795</v>
      </c>
      <c r="I8744" s="9">
        <v>0.33</v>
      </c>
      <c r="J8744" s="5">
        <v>127.2</v>
      </c>
      <c r="K8744" t="s">
        <v>17</v>
      </c>
      <c r="L8744" s="1">
        <f t="shared" si="544"/>
        <v>42997</v>
      </c>
      <c r="M8744">
        <f t="shared" si="545"/>
        <v>2017</v>
      </c>
      <c r="N8744">
        <f t="shared" si="546"/>
        <v>9</v>
      </c>
      <c r="O8744" t="str">
        <f t="shared" si="547"/>
        <v>2017-09</v>
      </c>
    </row>
    <row r="8745" spans="1:15" x14ac:dyDescent="0.3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2">
        <v>43135</v>
      </c>
      <c r="G8745" t="s">
        <v>103</v>
      </c>
      <c r="H8745" s="5">
        <v>2445</v>
      </c>
      <c r="I8745" s="9">
        <v>0.3</v>
      </c>
      <c r="J8745" s="5">
        <v>1051.3499999999999</v>
      </c>
      <c r="K8745" t="s">
        <v>17</v>
      </c>
      <c r="L8745" s="1">
        <f t="shared" si="544"/>
        <v>43135</v>
      </c>
      <c r="M8745">
        <f t="shared" si="545"/>
        <v>2018</v>
      </c>
      <c r="N8745">
        <f t="shared" si="546"/>
        <v>2</v>
      </c>
      <c r="O8745" t="str">
        <f t="shared" si="547"/>
        <v>2018-02</v>
      </c>
    </row>
    <row r="8746" spans="1:15" x14ac:dyDescent="0.3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2">
        <v>43194</v>
      </c>
      <c r="G8746" t="s">
        <v>103</v>
      </c>
      <c r="H8746" s="5">
        <v>1039</v>
      </c>
      <c r="I8746" s="9">
        <v>0.31</v>
      </c>
      <c r="J8746" s="5">
        <v>166.24</v>
      </c>
      <c r="K8746" t="s">
        <v>17</v>
      </c>
      <c r="L8746" s="1">
        <f t="shared" si="544"/>
        <v>43194</v>
      </c>
      <c r="M8746">
        <f t="shared" si="545"/>
        <v>2018</v>
      </c>
      <c r="N8746">
        <f t="shared" si="546"/>
        <v>4</v>
      </c>
      <c r="O8746" t="str">
        <f t="shared" si="547"/>
        <v>2018-04</v>
      </c>
    </row>
    <row r="8747" spans="1:15" x14ac:dyDescent="0.3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s="2" t="s">
        <v>199</v>
      </c>
      <c r="G8747" t="s">
        <v>103</v>
      </c>
      <c r="H8747" s="5">
        <v>1960</v>
      </c>
      <c r="I8747" s="9">
        <v>0.16</v>
      </c>
      <c r="J8747" s="5">
        <v>862.4</v>
      </c>
      <c r="K8747" t="s">
        <v>17</v>
      </c>
      <c r="L8747" s="1">
        <f t="shared" si="544"/>
        <v>43357</v>
      </c>
      <c r="M8747">
        <f t="shared" si="545"/>
        <v>2018</v>
      </c>
      <c r="N8747">
        <f t="shared" si="546"/>
        <v>9</v>
      </c>
      <c r="O8747" t="str">
        <f t="shared" si="547"/>
        <v>2018-09</v>
      </c>
    </row>
    <row r="8748" spans="1:15" x14ac:dyDescent="0.3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s="2" t="s">
        <v>1538</v>
      </c>
      <c r="G8748" t="s">
        <v>103</v>
      </c>
      <c r="H8748" s="5">
        <v>2081</v>
      </c>
      <c r="I8748" s="9">
        <v>0.1</v>
      </c>
      <c r="J8748" s="5">
        <v>166.48</v>
      </c>
      <c r="K8748" t="s">
        <v>17</v>
      </c>
      <c r="L8748" s="1">
        <f t="shared" si="544"/>
        <v>43395</v>
      </c>
      <c r="M8748">
        <f t="shared" si="545"/>
        <v>2018</v>
      </c>
      <c r="N8748">
        <f t="shared" si="546"/>
        <v>10</v>
      </c>
      <c r="O8748" t="str">
        <f t="shared" si="547"/>
        <v>2018-10</v>
      </c>
    </row>
    <row r="8749" spans="1:15" x14ac:dyDescent="0.3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2">
        <v>42922</v>
      </c>
      <c r="G8749" t="s">
        <v>103</v>
      </c>
      <c r="H8749" s="5">
        <v>1697</v>
      </c>
      <c r="I8749" s="9">
        <v>0.12</v>
      </c>
      <c r="J8749" s="5">
        <v>203.64</v>
      </c>
      <c r="K8749" t="s">
        <v>17</v>
      </c>
      <c r="L8749" s="1">
        <f t="shared" si="544"/>
        <v>42922</v>
      </c>
      <c r="M8749">
        <f t="shared" si="545"/>
        <v>2017</v>
      </c>
      <c r="N8749">
        <f t="shared" si="546"/>
        <v>7</v>
      </c>
      <c r="O8749" t="str">
        <f t="shared" si="547"/>
        <v>2017-07</v>
      </c>
    </row>
    <row r="8750" spans="1:15" x14ac:dyDescent="0.3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s="2" t="s">
        <v>3940</v>
      </c>
      <c r="G8750" t="s">
        <v>103</v>
      </c>
      <c r="H8750" s="5">
        <v>2270</v>
      </c>
      <c r="I8750" s="9">
        <v>0.16</v>
      </c>
      <c r="J8750" s="5">
        <v>839.9</v>
      </c>
      <c r="K8750" t="s">
        <v>17</v>
      </c>
      <c r="L8750" s="1">
        <f t="shared" si="544"/>
        <v>43000</v>
      </c>
      <c r="M8750">
        <f t="shared" si="545"/>
        <v>2017</v>
      </c>
      <c r="N8750">
        <f t="shared" si="546"/>
        <v>9</v>
      </c>
      <c r="O8750" t="str">
        <f t="shared" si="547"/>
        <v>2017-09</v>
      </c>
    </row>
    <row r="8751" spans="1:15" x14ac:dyDescent="0.3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s="2" t="s">
        <v>588</v>
      </c>
      <c r="G8751" t="s">
        <v>103</v>
      </c>
      <c r="H8751" s="5">
        <v>510</v>
      </c>
      <c r="I8751" s="9">
        <v>0.12</v>
      </c>
      <c r="J8751" s="5">
        <v>127.5</v>
      </c>
      <c r="K8751" t="s">
        <v>17</v>
      </c>
      <c r="L8751" s="1">
        <f t="shared" si="544"/>
        <v>43339</v>
      </c>
      <c r="M8751">
        <f t="shared" si="545"/>
        <v>2018</v>
      </c>
      <c r="N8751">
        <f t="shared" si="546"/>
        <v>8</v>
      </c>
      <c r="O8751" t="str">
        <f t="shared" si="547"/>
        <v>2018-08</v>
      </c>
    </row>
    <row r="8752" spans="1:15" x14ac:dyDescent="0.3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s="2" t="s">
        <v>937</v>
      </c>
      <c r="G8752" t="s">
        <v>103</v>
      </c>
      <c r="H8752" s="5">
        <v>1961</v>
      </c>
      <c r="I8752" s="9">
        <v>0.14000000000000001</v>
      </c>
      <c r="J8752" s="5">
        <v>725.57</v>
      </c>
      <c r="K8752" t="s">
        <v>17</v>
      </c>
      <c r="L8752" s="1">
        <f t="shared" si="544"/>
        <v>42997</v>
      </c>
      <c r="M8752">
        <f t="shared" si="545"/>
        <v>2017</v>
      </c>
      <c r="N8752">
        <f t="shared" si="546"/>
        <v>9</v>
      </c>
      <c r="O8752" t="str">
        <f t="shared" si="547"/>
        <v>2017-09</v>
      </c>
    </row>
    <row r="8753" spans="1:15" x14ac:dyDescent="0.3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2">
        <v>42159</v>
      </c>
      <c r="G8753" t="s">
        <v>103</v>
      </c>
      <c r="H8753" s="5">
        <v>701</v>
      </c>
      <c r="I8753" s="9">
        <v>0.28999999999999998</v>
      </c>
      <c r="J8753" s="5">
        <v>126.18</v>
      </c>
      <c r="K8753" t="s">
        <v>17</v>
      </c>
      <c r="L8753" s="1">
        <f t="shared" si="544"/>
        <v>42159</v>
      </c>
      <c r="M8753">
        <f t="shared" si="545"/>
        <v>2015</v>
      </c>
      <c r="N8753">
        <f t="shared" si="546"/>
        <v>6</v>
      </c>
      <c r="O8753" t="str">
        <f t="shared" si="547"/>
        <v>2015-06</v>
      </c>
    </row>
    <row r="8754" spans="1:15" x14ac:dyDescent="0.3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2">
        <v>42380</v>
      </c>
      <c r="G8754" t="s">
        <v>103</v>
      </c>
      <c r="H8754" s="5">
        <v>1339</v>
      </c>
      <c r="I8754" s="9">
        <v>0.33</v>
      </c>
      <c r="J8754" s="5">
        <v>334.75</v>
      </c>
      <c r="K8754" t="s">
        <v>17</v>
      </c>
      <c r="L8754" s="1">
        <f t="shared" si="544"/>
        <v>42380</v>
      </c>
      <c r="M8754">
        <f t="shared" si="545"/>
        <v>2016</v>
      </c>
      <c r="N8754">
        <f t="shared" si="546"/>
        <v>1</v>
      </c>
      <c r="O8754" t="str">
        <f t="shared" si="547"/>
        <v>2016-01</v>
      </c>
    </row>
    <row r="8755" spans="1:15" x14ac:dyDescent="0.3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2">
        <v>42926</v>
      </c>
      <c r="G8755" t="s">
        <v>103</v>
      </c>
      <c r="H8755" s="5">
        <v>691</v>
      </c>
      <c r="I8755" s="9">
        <v>0.24</v>
      </c>
      <c r="J8755" s="5">
        <v>165.84</v>
      </c>
      <c r="K8755" t="s">
        <v>17</v>
      </c>
      <c r="L8755" s="1">
        <f t="shared" si="544"/>
        <v>42926</v>
      </c>
      <c r="M8755">
        <f t="shared" si="545"/>
        <v>2017</v>
      </c>
      <c r="N8755">
        <f t="shared" si="546"/>
        <v>7</v>
      </c>
      <c r="O8755" t="str">
        <f t="shared" si="547"/>
        <v>2017-07</v>
      </c>
    </row>
    <row r="8756" spans="1:15" x14ac:dyDescent="0.3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2">
        <v>42555</v>
      </c>
      <c r="G8756" t="s">
        <v>103</v>
      </c>
      <c r="H8756" s="5">
        <v>916</v>
      </c>
      <c r="I8756" s="9">
        <v>0.31</v>
      </c>
      <c r="J8756" s="5">
        <v>201.52</v>
      </c>
      <c r="K8756" t="s">
        <v>17</v>
      </c>
      <c r="L8756" s="1">
        <f t="shared" si="544"/>
        <v>42555</v>
      </c>
      <c r="M8756">
        <f t="shared" si="545"/>
        <v>2016</v>
      </c>
      <c r="N8756">
        <f t="shared" si="546"/>
        <v>7</v>
      </c>
      <c r="O8756" t="str">
        <f t="shared" si="547"/>
        <v>2016-07</v>
      </c>
    </row>
    <row r="8757" spans="1:15" x14ac:dyDescent="0.3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s="2" t="s">
        <v>2678</v>
      </c>
      <c r="G8757" t="s">
        <v>103</v>
      </c>
      <c r="H8757" s="5">
        <v>2301</v>
      </c>
      <c r="I8757" s="9">
        <v>0.32</v>
      </c>
      <c r="J8757" s="5">
        <v>851.37</v>
      </c>
      <c r="K8757" t="s">
        <v>17</v>
      </c>
      <c r="L8757" s="1">
        <f t="shared" si="544"/>
        <v>43063</v>
      </c>
      <c r="M8757">
        <f t="shared" si="545"/>
        <v>2017</v>
      </c>
      <c r="N8757">
        <f t="shared" si="546"/>
        <v>11</v>
      </c>
      <c r="O8757" t="str">
        <f t="shared" si="547"/>
        <v>2017-11</v>
      </c>
    </row>
    <row r="8758" spans="1:15" x14ac:dyDescent="0.3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s="2" t="s">
        <v>1280</v>
      </c>
      <c r="G8758" t="s">
        <v>103</v>
      </c>
      <c r="H8758" s="5">
        <v>1707</v>
      </c>
      <c r="I8758" s="9">
        <v>0.21</v>
      </c>
      <c r="J8758" s="5">
        <v>477.96</v>
      </c>
      <c r="K8758" t="s">
        <v>17</v>
      </c>
      <c r="L8758" s="1">
        <f t="shared" si="544"/>
        <v>42519</v>
      </c>
      <c r="M8758">
        <f t="shared" si="545"/>
        <v>2016</v>
      </c>
      <c r="N8758">
        <f t="shared" si="546"/>
        <v>5</v>
      </c>
      <c r="O8758" t="str">
        <f t="shared" si="547"/>
        <v>2016-05</v>
      </c>
    </row>
    <row r="8759" spans="1:15" x14ac:dyDescent="0.3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s="2" t="s">
        <v>607</v>
      </c>
      <c r="G8759" t="s">
        <v>103</v>
      </c>
      <c r="H8759" s="5">
        <v>2380</v>
      </c>
      <c r="I8759" s="9">
        <v>0.27</v>
      </c>
      <c r="J8759" s="5">
        <v>1023.4</v>
      </c>
      <c r="K8759" t="s">
        <v>17</v>
      </c>
      <c r="L8759" s="1">
        <f t="shared" si="544"/>
        <v>42268</v>
      </c>
      <c r="M8759">
        <f t="shared" si="545"/>
        <v>2015</v>
      </c>
      <c r="N8759">
        <f t="shared" si="546"/>
        <v>9</v>
      </c>
      <c r="O8759" t="str">
        <f t="shared" si="547"/>
        <v>2015-09</v>
      </c>
    </row>
    <row r="8760" spans="1:15" x14ac:dyDescent="0.3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s="2" t="s">
        <v>1957</v>
      </c>
      <c r="G8760" t="s">
        <v>103</v>
      </c>
      <c r="H8760" s="5">
        <v>673</v>
      </c>
      <c r="I8760" s="9">
        <v>0.23</v>
      </c>
      <c r="J8760" s="5">
        <v>255.74</v>
      </c>
      <c r="K8760" t="s">
        <v>17</v>
      </c>
      <c r="L8760" s="1">
        <f t="shared" si="544"/>
        <v>43210</v>
      </c>
      <c r="M8760">
        <f t="shared" si="545"/>
        <v>2018</v>
      </c>
      <c r="N8760">
        <f t="shared" si="546"/>
        <v>4</v>
      </c>
      <c r="O8760" t="str">
        <f t="shared" si="547"/>
        <v>2018-04</v>
      </c>
    </row>
    <row r="8761" spans="1:15" x14ac:dyDescent="0.3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s="2" t="s">
        <v>588</v>
      </c>
      <c r="G8761" t="s">
        <v>103</v>
      </c>
      <c r="H8761" s="5">
        <v>1464</v>
      </c>
      <c r="I8761" s="9">
        <v>0.3</v>
      </c>
      <c r="J8761" s="5">
        <v>483.12</v>
      </c>
      <c r="K8761" t="s">
        <v>17</v>
      </c>
      <c r="L8761" s="1">
        <f t="shared" si="544"/>
        <v>43339</v>
      </c>
      <c r="M8761">
        <f t="shared" si="545"/>
        <v>2018</v>
      </c>
      <c r="N8761">
        <f t="shared" si="546"/>
        <v>8</v>
      </c>
      <c r="O8761" t="str">
        <f t="shared" si="547"/>
        <v>2018-08</v>
      </c>
    </row>
    <row r="8762" spans="1:15" x14ac:dyDescent="0.3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s="2" t="s">
        <v>4016</v>
      </c>
      <c r="G8762" t="s">
        <v>103</v>
      </c>
      <c r="H8762" s="5">
        <v>1200</v>
      </c>
      <c r="I8762" s="9">
        <v>0.33</v>
      </c>
      <c r="J8762" s="5">
        <v>180</v>
      </c>
      <c r="K8762" t="s">
        <v>17</v>
      </c>
      <c r="L8762" s="1">
        <f t="shared" si="544"/>
        <v>43096</v>
      </c>
      <c r="M8762">
        <f t="shared" si="545"/>
        <v>2017</v>
      </c>
      <c r="N8762">
        <f t="shared" si="546"/>
        <v>12</v>
      </c>
      <c r="O8762" t="str">
        <f t="shared" si="547"/>
        <v>2017-12</v>
      </c>
    </row>
    <row r="8763" spans="1:15" x14ac:dyDescent="0.3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2">
        <v>42256</v>
      </c>
      <c r="G8763" t="s">
        <v>103</v>
      </c>
      <c r="H8763" s="5">
        <v>1311</v>
      </c>
      <c r="I8763" s="9">
        <v>0.35</v>
      </c>
      <c r="J8763" s="5">
        <v>550.62</v>
      </c>
      <c r="K8763" t="s">
        <v>17</v>
      </c>
      <c r="L8763" s="1">
        <f t="shared" si="544"/>
        <v>42256</v>
      </c>
      <c r="M8763">
        <f t="shared" si="545"/>
        <v>2015</v>
      </c>
      <c r="N8763">
        <f t="shared" si="546"/>
        <v>9</v>
      </c>
      <c r="O8763" t="str">
        <f t="shared" si="547"/>
        <v>2015-09</v>
      </c>
    </row>
    <row r="8764" spans="1:15" x14ac:dyDescent="0.3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s="2" t="s">
        <v>607</v>
      </c>
      <c r="G8764" t="s">
        <v>103</v>
      </c>
      <c r="H8764" s="5">
        <v>582</v>
      </c>
      <c r="I8764" s="9">
        <v>0.28999999999999998</v>
      </c>
      <c r="J8764" s="5">
        <v>215.34</v>
      </c>
      <c r="K8764" t="s">
        <v>17</v>
      </c>
      <c r="L8764" s="1">
        <f t="shared" si="544"/>
        <v>42268</v>
      </c>
      <c r="M8764">
        <f t="shared" si="545"/>
        <v>2015</v>
      </c>
      <c r="N8764">
        <f t="shared" si="546"/>
        <v>9</v>
      </c>
      <c r="O8764" t="str">
        <f t="shared" si="547"/>
        <v>2015-09</v>
      </c>
    </row>
    <row r="8765" spans="1:15" x14ac:dyDescent="0.3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2">
        <v>42533</v>
      </c>
      <c r="G8765" t="s">
        <v>103</v>
      </c>
      <c r="H8765" s="5">
        <v>1358</v>
      </c>
      <c r="I8765" s="9">
        <v>0.27</v>
      </c>
      <c r="J8765" s="5">
        <v>611.1</v>
      </c>
      <c r="K8765" t="s">
        <v>17</v>
      </c>
      <c r="L8765" s="1">
        <f t="shared" si="544"/>
        <v>42533</v>
      </c>
      <c r="M8765">
        <f t="shared" si="545"/>
        <v>2016</v>
      </c>
      <c r="N8765">
        <f t="shared" si="546"/>
        <v>6</v>
      </c>
      <c r="O8765" t="str">
        <f t="shared" si="547"/>
        <v>2016-06</v>
      </c>
    </row>
    <row r="8766" spans="1:15" x14ac:dyDescent="0.3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s="2" t="s">
        <v>915</v>
      </c>
      <c r="G8766" t="s">
        <v>103</v>
      </c>
      <c r="H8766" s="5">
        <v>1894</v>
      </c>
      <c r="I8766" s="9">
        <v>0.14000000000000001</v>
      </c>
      <c r="J8766" s="5">
        <v>738.66</v>
      </c>
      <c r="K8766" t="s">
        <v>17</v>
      </c>
      <c r="L8766" s="1">
        <f t="shared" si="544"/>
        <v>43311</v>
      </c>
      <c r="M8766">
        <f t="shared" si="545"/>
        <v>2018</v>
      </c>
      <c r="N8766">
        <f t="shared" si="546"/>
        <v>7</v>
      </c>
      <c r="O8766" t="str">
        <f t="shared" si="547"/>
        <v>2018-07</v>
      </c>
    </row>
    <row r="8767" spans="1:15" x14ac:dyDescent="0.3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s="2" t="s">
        <v>1957</v>
      </c>
      <c r="G8767" t="s">
        <v>103</v>
      </c>
      <c r="H8767" s="5">
        <v>766</v>
      </c>
      <c r="I8767" s="9">
        <v>0.14000000000000001</v>
      </c>
      <c r="J8767" s="5">
        <v>237.46</v>
      </c>
      <c r="K8767" t="s">
        <v>17</v>
      </c>
      <c r="L8767" s="1">
        <f t="shared" si="544"/>
        <v>43210</v>
      </c>
      <c r="M8767">
        <f t="shared" si="545"/>
        <v>2018</v>
      </c>
      <c r="N8767">
        <f t="shared" si="546"/>
        <v>4</v>
      </c>
      <c r="O8767" t="str">
        <f t="shared" si="547"/>
        <v>2018-04</v>
      </c>
    </row>
    <row r="8768" spans="1:15" x14ac:dyDescent="0.3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s="2" t="s">
        <v>5847</v>
      </c>
      <c r="G8768" t="s">
        <v>103</v>
      </c>
      <c r="H8768" s="5">
        <v>1895</v>
      </c>
      <c r="I8768" s="9">
        <v>0.25</v>
      </c>
      <c r="J8768" s="5">
        <v>663.25</v>
      </c>
      <c r="K8768" t="s">
        <v>17</v>
      </c>
      <c r="L8768" s="1">
        <f t="shared" si="544"/>
        <v>43148</v>
      </c>
      <c r="M8768">
        <f t="shared" si="545"/>
        <v>2018</v>
      </c>
      <c r="N8768">
        <f t="shared" si="546"/>
        <v>2</v>
      </c>
      <c r="O8768" t="str">
        <f t="shared" si="547"/>
        <v>2018-02</v>
      </c>
    </row>
    <row r="8769" spans="1:15" x14ac:dyDescent="0.3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s="2" t="s">
        <v>738</v>
      </c>
      <c r="G8769" t="s">
        <v>23</v>
      </c>
      <c r="H8769" s="5">
        <v>1991</v>
      </c>
      <c r="I8769" s="9">
        <v>0.28000000000000003</v>
      </c>
      <c r="J8769" s="5">
        <v>816.31</v>
      </c>
      <c r="K8769" t="s">
        <v>17</v>
      </c>
      <c r="L8769" s="1">
        <f t="shared" si="544"/>
        <v>42941</v>
      </c>
      <c r="M8769">
        <f t="shared" si="545"/>
        <v>2017</v>
      </c>
      <c r="N8769">
        <f t="shared" si="546"/>
        <v>7</v>
      </c>
      <c r="O8769" t="str">
        <f t="shared" si="547"/>
        <v>2017-07</v>
      </c>
    </row>
    <row r="8770" spans="1:15" x14ac:dyDescent="0.3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s="2" t="s">
        <v>1515</v>
      </c>
      <c r="G8770" t="s">
        <v>23</v>
      </c>
      <c r="H8770" s="5">
        <v>1036</v>
      </c>
      <c r="I8770" s="9">
        <v>0.28999999999999998</v>
      </c>
      <c r="J8770" s="5">
        <v>207.2</v>
      </c>
      <c r="K8770" t="s">
        <v>17</v>
      </c>
      <c r="L8770" s="1">
        <f t="shared" ref="L8770:L8833" si="548">IF(ISNUMBER(F8770),F8770,IFERROR(DATE(VALUE(RIGHT(F8770,4)),VALUE(LEFT(F8770,FIND("/",F8770)-1)),VALUE(MID(F8770,FIND("/",F8770)+1,FIND("/",F8770,FIND("/",F8770)+1)-FIND("/",F8770)-1))),""))</f>
        <v>42358</v>
      </c>
      <c r="M8770">
        <f t="shared" ref="M8770:M8833" si="549">YEAR(L8770)</f>
        <v>2015</v>
      </c>
      <c r="N8770">
        <f t="shared" ref="N8770:N8833" si="550">MONTH(L8770)</f>
        <v>12</v>
      </c>
      <c r="O8770" t="str">
        <f t="shared" ref="O8770:O8833" si="551">TEXT(L8770,"yyyy-mm")</f>
        <v>2015-12</v>
      </c>
    </row>
    <row r="8771" spans="1:15" x14ac:dyDescent="0.3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s="2" t="s">
        <v>1476</v>
      </c>
      <c r="G8771" t="s">
        <v>23</v>
      </c>
      <c r="H8771" s="5">
        <v>2155</v>
      </c>
      <c r="I8771" s="9">
        <v>0.1</v>
      </c>
      <c r="J8771" s="5">
        <v>926.65</v>
      </c>
      <c r="K8771" t="s">
        <v>17</v>
      </c>
      <c r="L8771" s="1">
        <f t="shared" si="548"/>
        <v>43403</v>
      </c>
      <c r="M8771">
        <f t="shared" si="549"/>
        <v>2018</v>
      </c>
      <c r="N8771">
        <f t="shared" si="550"/>
        <v>10</v>
      </c>
      <c r="O8771" t="str">
        <f t="shared" si="551"/>
        <v>2018-10</v>
      </c>
    </row>
    <row r="8772" spans="1:15" x14ac:dyDescent="0.3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s="2" t="s">
        <v>1515</v>
      </c>
      <c r="G8772" t="s">
        <v>23</v>
      </c>
      <c r="H8772" s="5">
        <v>2398</v>
      </c>
      <c r="I8772" s="9">
        <v>0.25</v>
      </c>
      <c r="J8772" s="5">
        <v>527.55999999999995</v>
      </c>
      <c r="K8772" t="s">
        <v>17</v>
      </c>
      <c r="L8772" s="1">
        <f t="shared" si="548"/>
        <v>42358</v>
      </c>
      <c r="M8772">
        <f t="shared" si="549"/>
        <v>2015</v>
      </c>
      <c r="N8772">
        <f t="shared" si="550"/>
        <v>12</v>
      </c>
      <c r="O8772" t="str">
        <f t="shared" si="551"/>
        <v>2015-12</v>
      </c>
    </row>
    <row r="8773" spans="1:15" x14ac:dyDescent="0.3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s="2" t="s">
        <v>1117</v>
      </c>
      <c r="G8773" t="s">
        <v>23</v>
      </c>
      <c r="H8773" s="5">
        <v>2287</v>
      </c>
      <c r="I8773" s="9">
        <v>0.24</v>
      </c>
      <c r="J8773" s="5">
        <v>205.83</v>
      </c>
      <c r="K8773" t="s">
        <v>17</v>
      </c>
      <c r="L8773" s="1">
        <f t="shared" si="548"/>
        <v>42290</v>
      </c>
      <c r="M8773">
        <f t="shared" si="549"/>
        <v>2015</v>
      </c>
      <c r="N8773">
        <f t="shared" si="550"/>
        <v>10</v>
      </c>
      <c r="O8773" t="str">
        <f t="shared" si="551"/>
        <v>2015-10</v>
      </c>
    </row>
    <row r="8774" spans="1:15" x14ac:dyDescent="0.3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2">
        <v>42829</v>
      </c>
      <c r="G8774" t="s">
        <v>23</v>
      </c>
      <c r="H8774" s="5">
        <v>1752</v>
      </c>
      <c r="I8774" s="9">
        <v>0.13</v>
      </c>
      <c r="J8774" s="5">
        <v>455.52</v>
      </c>
      <c r="K8774" t="s">
        <v>17</v>
      </c>
      <c r="L8774" s="1">
        <f t="shared" si="548"/>
        <v>42829</v>
      </c>
      <c r="M8774">
        <f t="shared" si="549"/>
        <v>2017</v>
      </c>
      <c r="N8774">
        <f t="shared" si="550"/>
        <v>4</v>
      </c>
      <c r="O8774" t="str">
        <f t="shared" si="551"/>
        <v>2017-04</v>
      </c>
    </row>
    <row r="8775" spans="1:15" x14ac:dyDescent="0.3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s="2" t="s">
        <v>1117</v>
      </c>
      <c r="G8775" t="s">
        <v>23</v>
      </c>
      <c r="H8775" s="5">
        <v>2386</v>
      </c>
      <c r="I8775" s="9">
        <v>0.25</v>
      </c>
      <c r="J8775" s="5">
        <v>691.94</v>
      </c>
      <c r="K8775" t="s">
        <v>17</v>
      </c>
      <c r="L8775" s="1">
        <f t="shared" si="548"/>
        <v>42290</v>
      </c>
      <c r="M8775">
        <f t="shared" si="549"/>
        <v>2015</v>
      </c>
      <c r="N8775">
        <f t="shared" si="550"/>
        <v>10</v>
      </c>
      <c r="O8775" t="str">
        <f t="shared" si="551"/>
        <v>2015-10</v>
      </c>
    </row>
    <row r="8776" spans="1:15" x14ac:dyDescent="0.3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s="2" t="s">
        <v>1117</v>
      </c>
      <c r="G8776" t="s">
        <v>23</v>
      </c>
      <c r="H8776" s="5">
        <v>1003</v>
      </c>
      <c r="I8776" s="9">
        <v>0.15</v>
      </c>
      <c r="J8776" s="5">
        <v>330.99</v>
      </c>
      <c r="K8776" t="s">
        <v>17</v>
      </c>
      <c r="L8776" s="1">
        <f t="shared" si="548"/>
        <v>42290</v>
      </c>
      <c r="M8776">
        <f t="shared" si="549"/>
        <v>2015</v>
      </c>
      <c r="N8776">
        <f t="shared" si="550"/>
        <v>10</v>
      </c>
      <c r="O8776" t="str">
        <f t="shared" si="551"/>
        <v>2015-10</v>
      </c>
    </row>
    <row r="8777" spans="1:15" x14ac:dyDescent="0.3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s="2" t="s">
        <v>1476</v>
      </c>
      <c r="G8777" t="s">
        <v>23</v>
      </c>
      <c r="H8777" s="5">
        <v>2197</v>
      </c>
      <c r="I8777" s="9">
        <v>0.19</v>
      </c>
      <c r="J8777" s="5">
        <v>329.55</v>
      </c>
      <c r="K8777" t="s">
        <v>17</v>
      </c>
      <c r="L8777" s="1">
        <f t="shared" si="548"/>
        <v>43403</v>
      </c>
      <c r="M8777">
        <f t="shared" si="549"/>
        <v>2018</v>
      </c>
      <c r="N8777">
        <f t="shared" si="550"/>
        <v>10</v>
      </c>
      <c r="O8777" t="str">
        <f t="shared" si="551"/>
        <v>2018-10</v>
      </c>
    </row>
    <row r="8778" spans="1:15" x14ac:dyDescent="0.3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s="2" t="s">
        <v>1476</v>
      </c>
      <c r="G8778" t="s">
        <v>23</v>
      </c>
      <c r="H8778" s="5">
        <v>2126</v>
      </c>
      <c r="I8778" s="9">
        <v>0.35</v>
      </c>
      <c r="J8778" s="5">
        <v>850.4</v>
      </c>
      <c r="K8778" t="s">
        <v>17</v>
      </c>
      <c r="L8778" s="1">
        <f t="shared" si="548"/>
        <v>43403</v>
      </c>
      <c r="M8778">
        <f t="shared" si="549"/>
        <v>2018</v>
      </c>
      <c r="N8778">
        <f t="shared" si="550"/>
        <v>10</v>
      </c>
      <c r="O8778" t="str">
        <f t="shared" si="551"/>
        <v>2018-10</v>
      </c>
    </row>
    <row r="8779" spans="1:15" x14ac:dyDescent="0.3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s="2" t="s">
        <v>87</v>
      </c>
      <c r="G8779" t="s">
        <v>23</v>
      </c>
      <c r="H8779" s="5">
        <v>1024</v>
      </c>
      <c r="I8779" s="9">
        <v>0.34</v>
      </c>
      <c r="J8779" s="5">
        <v>133.12</v>
      </c>
      <c r="K8779" t="s">
        <v>17</v>
      </c>
      <c r="L8779" s="1">
        <f t="shared" si="548"/>
        <v>42137</v>
      </c>
      <c r="M8779">
        <f t="shared" si="549"/>
        <v>2015</v>
      </c>
      <c r="N8779">
        <f t="shared" si="550"/>
        <v>5</v>
      </c>
      <c r="O8779" t="str">
        <f t="shared" si="551"/>
        <v>2015-05</v>
      </c>
    </row>
    <row r="8780" spans="1:15" x14ac:dyDescent="0.3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2">
        <v>43141</v>
      </c>
      <c r="G8780" t="s">
        <v>23</v>
      </c>
      <c r="H8780" s="5">
        <v>1085</v>
      </c>
      <c r="I8780" s="9">
        <v>0.25</v>
      </c>
      <c r="J8780" s="5">
        <v>151.9</v>
      </c>
      <c r="K8780" t="s">
        <v>17</v>
      </c>
      <c r="L8780" s="1">
        <f t="shared" si="548"/>
        <v>43141</v>
      </c>
      <c r="M8780">
        <f t="shared" si="549"/>
        <v>2018</v>
      </c>
      <c r="N8780">
        <f t="shared" si="550"/>
        <v>2</v>
      </c>
      <c r="O8780" t="str">
        <f t="shared" si="551"/>
        <v>2018-02</v>
      </c>
    </row>
    <row r="8781" spans="1:15" x14ac:dyDescent="0.3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s="2" t="s">
        <v>1843</v>
      </c>
      <c r="G8781" t="s">
        <v>23</v>
      </c>
      <c r="H8781" s="5">
        <v>2371</v>
      </c>
      <c r="I8781" s="9">
        <v>0.26</v>
      </c>
      <c r="J8781" s="5">
        <v>640.16999999999996</v>
      </c>
      <c r="K8781" t="s">
        <v>17</v>
      </c>
      <c r="L8781" s="1">
        <f t="shared" si="548"/>
        <v>43215</v>
      </c>
      <c r="M8781">
        <f t="shared" si="549"/>
        <v>2018</v>
      </c>
      <c r="N8781">
        <f t="shared" si="550"/>
        <v>4</v>
      </c>
      <c r="O8781" t="str">
        <f t="shared" si="551"/>
        <v>2018-04</v>
      </c>
    </row>
    <row r="8782" spans="1:15" x14ac:dyDescent="0.3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2">
        <v>43321</v>
      </c>
      <c r="G8782" t="s">
        <v>23</v>
      </c>
      <c r="H8782" s="5">
        <v>1508</v>
      </c>
      <c r="I8782" s="9">
        <v>0.34</v>
      </c>
      <c r="J8782" s="5">
        <v>316.68</v>
      </c>
      <c r="K8782" t="s">
        <v>17</v>
      </c>
      <c r="L8782" s="1">
        <f t="shared" si="548"/>
        <v>43321</v>
      </c>
      <c r="M8782">
        <f t="shared" si="549"/>
        <v>2018</v>
      </c>
      <c r="N8782">
        <f t="shared" si="550"/>
        <v>8</v>
      </c>
      <c r="O8782" t="str">
        <f t="shared" si="551"/>
        <v>2018-08</v>
      </c>
    </row>
    <row r="8783" spans="1:15" x14ac:dyDescent="0.3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s="2" t="s">
        <v>1843</v>
      </c>
      <c r="G8783" t="s">
        <v>23</v>
      </c>
      <c r="H8783" s="5">
        <v>2481</v>
      </c>
      <c r="I8783" s="9">
        <v>0.12</v>
      </c>
      <c r="J8783" s="5">
        <v>173.67</v>
      </c>
      <c r="K8783" t="s">
        <v>17</v>
      </c>
      <c r="L8783" s="1">
        <f t="shared" si="548"/>
        <v>43215</v>
      </c>
      <c r="M8783">
        <f t="shared" si="549"/>
        <v>2018</v>
      </c>
      <c r="N8783">
        <f t="shared" si="550"/>
        <v>4</v>
      </c>
      <c r="O8783" t="str">
        <f t="shared" si="551"/>
        <v>2018-04</v>
      </c>
    </row>
    <row r="8784" spans="1:15" x14ac:dyDescent="0.3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2">
        <v>43141</v>
      </c>
      <c r="G8784" t="s">
        <v>23</v>
      </c>
      <c r="H8784" s="5">
        <v>895</v>
      </c>
      <c r="I8784" s="9">
        <v>0.11</v>
      </c>
      <c r="J8784" s="5">
        <v>205.85</v>
      </c>
      <c r="K8784" t="s">
        <v>17</v>
      </c>
      <c r="L8784" s="1">
        <f t="shared" si="548"/>
        <v>43141</v>
      </c>
      <c r="M8784">
        <f t="shared" si="549"/>
        <v>2018</v>
      </c>
      <c r="N8784">
        <f t="shared" si="550"/>
        <v>2</v>
      </c>
      <c r="O8784" t="str">
        <f t="shared" si="551"/>
        <v>2018-02</v>
      </c>
    </row>
    <row r="8785" spans="1:15" x14ac:dyDescent="0.3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s="2" t="s">
        <v>2431</v>
      </c>
      <c r="G8785" t="s">
        <v>23</v>
      </c>
      <c r="H8785" s="5">
        <v>1402</v>
      </c>
      <c r="I8785" s="9">
        <v>0.13</v>
      </c>
      <c r="J8785" s="5">
        <v>168.24</v>
      </c>
      <c r="K8785" t="s">
        <v>17</v>
      </c>
      <c r="L8785" s="1">
        <f t="shared" si="548"/>
        <v>43065</v>
      </c>
      <c r="M8785">
        <f t="shared" si="549"/>
        <v>2017</v>
      </c>
      <c r="N8785">
        <f t="shared" si="550"/>
        <v>11</v>
      </c>
      <c r="O8785" t="str">
        <f t="shared" si="551"/>
        <v>2017-11</v>
      </c>
    </row>
    <row r="8786" spans="1:15" x14ac:dyDescent="0.3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2">
        <v>43141</v>
      </c>
      <c r="G8786" t="s">
        <v>23</v>
      </c>
      <c r="H8786" s="5">
        <v>1903</v>
      </c>
      <c r="I8786" s="9">
        <v>0.25</v>
      </c>
      <c r="J8786" s="5">
        <v>152.24</v>
      </c>
      <c r="K8786" t="s">
        <v>17</v>
      </c>
      <c r="L8786" s="1">
        <f t="shared" si="548"/>
        <v>43141</v>
      </c>
      <c r="M8786">
        <f t="shared" si="549"/>
        <v>2018</v>
      </c>
      <c r="N8786">
        <f t="shared" si="550"/>
        <v>2</v>
      </c>
      <c r="O8786" t="str">
        <f t="shared" si="551"/>
        <v>2018-02</v>
      </c>
    </row>
    <row r="8787" spans="1:15" x14ac:dyDescent="0.3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s="2" t="s">
        <v>87</v>
      </c>
      <c r="G8787" t="s">
        <v>23</v>
      </c>
      <c r="H8787" s="5">
        <v>899</v>
      </c>
      <c r="I8787" s="9">
        <v>0.3</v>
      </c>
      <c r="J8787" s="5">
        <v>80.91</v>
      </c>
      <c r="K8787" t="s">
        <v>17</v>
      </c>
      <c r="L8787" s="1">
        <f t="shared" si="548"/>
        <v>42137</v>
      </c>
      <c r="M8787">
        <f t="shared" si="549"/>
        <v>2015</v>
      </c>
      <c r="N8787">
        <f t="shared" si="550"/>
        <v>5</v>
      </c>
      <c r="O8787" t="str">
        <f t="shared" si="551"/>
        <v>2015-05</v>
      </c>
    </row>
    <row r="8788" spans="1:15" x14ac:dyDescent="0.3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s="2" t="s">
        <v>1415</v>
      </c>
      <c r="G8788" t="s">
        <v>29</v>
      </c>
      <c r="H8788" s="5">
        <v>2124</v>
      </c>
      <c r="I8788" s="9">
        <v>0.11</v>
      </c>
      <c r="J8788" s="5">
        <v>743.4</v>
      </c>
      <c r="K8788" t="s">
        <v>17</v>
      </c>
      <c r="L8788" s="1">
        <f t="shared" si="548"/>
        <v>43185</v>
      </c>
      <c r="M8788">
        <f t="shared" si="549"/>
        <v>2018</v>
      </c>
      <c r="N8788">
        <f t="shared" si="550"/>
        <v>3</v>
      </c>
      <c r="O8788" t="str">
        <f t="shared" si="551"/>
        <v>2018-03</v>
      </c>
    </row>
    <row r="8789" spans="1:15" x14ac:dyDescent="0.3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2">
        <v>43229</v>
      </c>
      <c r="G8789" t="s">
        <v>29</v>
      </c>
      <c r="H8789" s="5">
        <v>1394</v>
      </c>
      <c r="I8789" s="9">
        <v>0.31</v>
      </c>
      <c r="J8789" s="5">
        <v>153.34</v>
      </c>
      <c r="K8789" t="s">
        <v>17</v>
      </c>
      <c r="L8789" s="1">
        <f t="shared" si="548"/>
        <v>43229</v>
      </c>
      <c r="M8789">
        <f t="shared" si="549"/>
        <v>2018</v>
      </c>
      <c r="N8789">
        <f t="shared" si="550"/>
        <v>5</v>
      </c>
      <c r="O8789" t="str">
        <f t="shared" si="551"/>
        <v>2018-05</v>
      </c>
    </row>
    <row r="8790" spans="1:15" x14ac:dyDescent="0.3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s="2" t="s">
        <v>891</v>
      </c>
      <c r="G8790" t="s">
        <v>29</v>
      </c>
      <c r="H8790" s="5">
        <v>1516</v>
      </c>
      <c r="I8790" s="9">
        <v>0.24</v>
      </c>
      <c r="J8790" s="5">
        <v>515.44000000000005</v>
      </c>
      <c r="K8790" t="s">
        <v>17</v>
      </c>
      <c r="L8790" s="1">
        <f t="shared" si="548"/>
        <v>42703</v>
      </c>
      <c r="M8790">
        <f t="shared" si="549"/>
        <v>2016</v>
      </c>
      <c r="N8790">
        <f t="shared" si="550"/>
        <v>11</v>
      </c>
      <c r="O8790" t="str">
        <f t="shared" si="551"/>
        <v>2016-11</v>
      </c>
    </row>
    <row r="8791" spans="1:15" x14ac:dyDescent="0.3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s="2" t="s">
        <v>2259</v>
      </c>
      <c r="G8791" t="s">
        <v>29</v>
      </c>
      <c r="H8791" s="5">
        <v>1043</v>
      </c>
      <c r="I8791" s="9">
        <v>0.34</v>
      </c>
      <c r="J8791" s="5">
        <v>469.35</v>
      </c>
      <c r="K8791" t="s">
        <v>17</v>
      </c>
      <c r="L8791" s="1">
        <f t="shared" si="548"/>
        <v>42634</v>
      </c>
      <c r="M8791">
        <f t="shared" si="549"/>
        <v>2016</v>
      </c>
      <c r="N8791">
        <f t="shared" si="550"/>
        <v>9</v>
      </c>
      <c r="O8791" t="str">
        <f t="shared" si="551"/>
        <v>2016-09</v>
      </c>
    </row>
    <row r="8792" spans="1:15" x14ac:dyDescent="0.3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2">
        <v>43199</v>
      </c>
      <c r="G8792" t="s">
        <v>29</v>
      </c>
      <c r="H8792" s="5">
        <v>1288</v>
      </c>
      <c r="I8792" s="9">
        <v>0.26</v>
      </c>
      <c r="J8792" s="5">
        <v>270.48</v>
      </c>
      <c r="K8792" t="s">
        <v>17</v>
      </c>
      <c r="L8792" s="1">
        <f t="shared" si="548"/>
        <v>43199</v>
      </c>
      <c r="M8792">
        <f t="shared" si="549"/>
        <v>2018</v>
      </c>
      <c r="N8792">
        <f t="shared" si="550"/>
        <v>4</v>
      </c>
      <c r="O8792" t="str">
        <f t="shared" si="551"/>
        <v>2018-04</v>
      </c>
    </row>
    <row r="8793" spans="1:15" x14ac:dyDescent="0.3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s="2" t="s">
        <v>5152</v>
      </c>
      <c r="G8793" t="s">
        <v>29</v>
      </c>
      <c r="H8793" s="5">
        <v>767</v>
      </c>
      <c r="I8793" s="9">
        <v>0.16</v>
      </c>
      <c r="J8793" s="5">
        <v>46.02</v>
      </c>
      <c r="K8793" t="s">
        <v>17</v>
      </c>
      <c r="L8793" s="1">
        <f t="shared" si="548"/>
        <v>43150</v>
      </c>
      <c r="M8793">
        <f t="shared" si="549"/>
        <v>2018</v>
      </c>
      <c r="N8793">
        <f t="shared" si="550"/>
        <v>2</v>
      </c>
      <c r="O8793" t="str">
        <f t="shared" si="551"/>
        <v>2018-02</v>
      </c>
    </row>
    <row r="8794" spans="1:15" x14ac:dyDescent="0.3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s="2" t="s">
        <v>2890</v>
      </c>
      <c r="G8794" t="s">
        <v>29</v>
      </c>
      <c r="H8794" s="5">
        <v>1883</v>
      </c>
      <c r="I8794" s="9">
        <v>0.12</v>
      </c>
      <c r="J8794" s="5">
        <v>301.27999999999997</v>
      </c>
      <c r="K8794" t="s">
        <v>17</v>
      </c>
      <c r="L8794" s="1">
        <f t="shared" si="548"/>
        <v>42900</v>
      </c>
      <c r="M8794">
        <f t="shared" si="549"/>
        <v>2017</v>
      </c>
      <c r="N8794">
        <f t="shared" si="550"/>
        <v>6</v>
      </c>
      <c r="O8794" t="str">
        <f t="shared" si="551"/>
        <v>2017-06</v>
      </c>
    </row>
    <row r="8795" spans="1:15" x14ac:dyDescent="0.3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s="2" t="s">
        <v>1851</v>
      </c>
      <c r="G8795" t="s">
        <v>29</v>
      </c>
      <c r="H8795" s="5">
        <v>1144</v>
      </c>
      <c r="I8795" s="9">
        <v>0.19</v>
      </c>
      <c r="J8795" s="5">
        <v>446.16</v>
      </c>
      <c r="K8795" t="s">
        <v>17</v>
      </c>
      <c r="L8795" s="1">
        <f t="shared" si="548"/>
        <v>42273</v>
      </c>
      <c r="M8795">
        <f t="shared" si="549"/>
        <v>2015</v>
      </c>
      <c r="N8795">
        <f t="shared" si="550"/>
        <v>9</v>
      </c>
      <c r="O8795" t="str">
        <f t="shared" si="551"/>
        <v>2015-09</v>
      </c>
    </row>
    <row r="8796" spans="1:15" x14ac:dyDescent="0.3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2">
        <v>42197</v>
      </c>
      <c r="G8796" t="s">
        <v>29</v>
      </c>
      <c r="H8796" s="5">
        <v>1279</v>
      </c>
      <c r="I8796" s="9">
        <v>0.21</v>
      </c>
      <c r="J8796" s="5">
        <v>306.95999999999998</v>
      </c>
      <c r="K8796" t="s">
        <v>17</v>
      </c>
      <c r="L8796" s="1">
        <f t="shared" si="548"/>
        <v>42197</v>
      </c>
      <c r="M8796">
        <f t="shared" si="549"/>
        <v>2015</v>
      </c>
      <c r="N8796">
        <f t="shared" si="550"/>
        <v>7</v>
      </c>
      <c r="O8796" t="str">
        <f t="shared" si="551"/>
        <v>2015-07</v>
      </c>
    </row>
    <row r="8797" spans="1:15" x14ac:dyDescent="0.3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2">
        <v>42775</v>
      </c>
      <c r="G8797" t="s">
        <v>29</v>
      </c>
      <c r="H8797" s="5">
        <v>2369</v>
      </c>
      <c r="I8797" s="9">
        <v>0.18</v>
      </c>
      <c r="J8797" s="5">
        <v>876.53</v>
      </c>
      <c r="K8797" t="s">
        <v>17</v>
      </c>
      <c r="L8797" s="1">
        <f t="shared" si="548"/>
        <v>42775</v>
      </c>
      <c r="M8797">
        <f t="shared" si="549"/>
        <v>2017</v>
      </c>
      <c r="N8797">
        <f t="shared" si="550"/>
        <v>2</v>
      </c>
      <c r="O8797" t="str">
        <f t="shared" si="551"/>
        <v>2017-02</v>
      </c>
    </row>
    <row r="8798" spans="1:15" x14ac:dyDescent="0.3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2">
        <v>43348</v>
      </c>
      <c r="G8798" t="s">
        <v>29</v>
      </c>
      <c r="H8798" s="5">
        <v>1370</v>
      </c>
      <c r="I8798" s="9">
        <v>0.22</v>
      </c>
      <c r="J8798" s="5">
        <v>465.8</v>
      </c>
      <c r="K8798" t="s">
        <v>17</v>
      </c>
      <c r="L8798" s="1">
        <f t="shared" si="548"/>
        <v>43348</v>
      </c>
      <c r="M8798">
        <f t="shared" si="549"/>
        <v>2018</v>
      </c>
      <c r="N8798">
        <f t="shared" si="550"/>
        <v>9</v>
      </c>
      <c r="O8798" t="str">
        <f t="shared" si="551"/>
        <v>2018-09</v>
      </c>
    </row>
    <row r="8799" spans="1:15" x14ac:dyDescent="0.3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s="2" t="s">
        <v>2890</v>
      </c>
      <c r="G8799" t="s">
        <v>29</v>
      </c>
      <c r="H8799" s="5">
        <v>621</v>
      </c>
      <c r="I8799" s="9">
        <v>0.28000000000000003</v>
      </c>
      <c r="J8799" s="5">
        <v>260.82</v>
      </c>
      <c r="K8799" t="s">
        <v>17</v>
      </c>
      <c r="L8799" s="1">
        <f t="shared" si="548"/>
        <v>42900</v>
      </c>
      <c r="M8799">
        <f t="shared" si="549"/>
        <v>2017</v>
      </c>
      <c r="N8799">
        <f t="shared" si="550"/>
        <v>6</v>
      </c>
      <c r="O8799" t="str">
        <f t="shared" si="551"/>
        <v>2017-06</v>
      </c>
    </row>
    <row r="8800" spans="1:15" x14ac:dyDescent="0.3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2">
        <v>43348</v>
      </c>
      <c r="G8800" t="s">
        <v>29</v>
      </c>
      <c r="H8800" s="5">
        <v>2226</v>
      </c>
      <c r="I8800" s="9">
        <v>0.23</v>
      </c>
      <c r="J8800" s="5">
        <v>400.68</v>
      </c>
      <c r="K8800" t="s">
        <v>17</v>
      </c>
      <c r="L8800" s="1">
        <f t="shared" si="548"/>
        <v>43348</v>
      </c>
      <c r="M8800">
        <f t="shared" si="549"/>
        <v>2018</v>
      </c>
      <c r="N8800">
        <f t="shared" si="550"/>
        <v>9</v>
      </c>
      <c r="O8800" t="str">
        <f t="shared" si="551"/>
        <v>2018-09</v>
      </c>
    </row>
    <row r="8801" spans="1:15" x14ac:dyDescent="0.3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2">
        <v>43011</v>
      </c>
      <c r="G8801" t="s">
        <v>29</v>
      </c>
      <c r="H8801" s="5">
        <v>2186</v>
      </c>
      <c r="I8801" s="9">
        <v>0.16</v>
      </c>
      <c r="J8801" s="5">
        <v>174.88</v>
      </c>
      <c r="K8801" t="s">
        <v>17</v>
      </c>
      <c r="L8801" s="1">
        <f t="shared" si="548"/>
        <v>43011</v>
      </c>
      <c r="M8801">
        <f t="shared" si="549"/>
        <v>2017</v>
      </c>
      <c r="N8801">
        <f t="shared" si="550"/>
        <v>10</v>
      </c>
      <c r="O8801" t="str">
        <f t="shared" si="551"/>
        <v>2017-10</v>
      </c>
    </row>
    <row r="8802" spans="1:15" x14ac:dyDescent="0.3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2">
        <v>43019</v>
      </c>
      <c r="G8802" t="s">
        <v>29</v>
      </c>
      <c r="H8802" s="5">
        <v>2325</v>
      </c>
      <c r="I8802" s="9">
        <v>0.16</v>
      </c>
      <c r="J8802" s="5">
        <v>627.75</v>
      </c>
      <c r="K8802" t="s">
        <v>17</v>
      </c>
      <c r="L8802" s="1">
        <f t="shared" si="548"/>
        <v>43019</v>
      </c>
      <c r="M8802">
        <f t="shared" si="549"/>
        <v>2017</v>
      </c>
      <c r="N8802">
        <f t="shared" si="550"/>
        <v>10</v>
      </c>
      <c r="O8802" t="str">
        <f t="shared" si="551"/>
        <v>2017-10</v>
      </c>
    </row>
    <row r="8803" spans="1:15" x14ac:dyDescent="0.3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s="2" t="s">
        <v>1936</v>
      </c>
      <c r="G8803" t="s">
        <v>29</v>
      </c>
      <c r="H8803" s="5">
        <v>661</v>
      </c>
      <c r="I8803" s="9">
        <v>0.35</v>
      </c>
      <c r="J8803" s="5">
        <v>251.18</v>
      </c>
      <c r="K8803" t="s">
        <v>17</v>
      </c>
      <c r="L8803" s="1">
        <f t="shared" si="548"/>
        <v>42150</v>
      </c>
      <c r="M8803">
        <f t="shared" si="549"/>
        <v>2015</v>
      </c>
      <c r="N8803">
        <f t="shared" si="550"/>
        <v>5</v>
      </c>
      <c r="O8803" t="str">
        <f t="shared" si="551"/>
        <v>2015-05</v>
      </c>
    </row>
    <row r="8804" spans="1:15" x14ac:dyDescent="0.3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s="2" t="s">
        <v>2633</v>
      </c>
      <c r="G8804" t="s">
        <v>29</v>
      </c>
      <c r="H8804" s="5">
        <v>1176</v>
      </c>
      <c r="I8804" s="9">
        <v>0.12</v>
      </c>
      <c r="J8804" s="5">
        <v>399.84</v>
      </c>
      <c r="K8804" t="s">
        <v>17</v>
      </c>
      <c r="L8804" s="1">
        <f t="shared" si="548"/>
        <v>43056</v>
      </c>
      <c r="M8804">
        <f t="shared" si="549"/>
        <v>2017</v>
      </c>
      <c r="N8804">
        <f t="shared" si="550"/>
        <v>11</v>
      </c>
      <c r="O8804" t="str">
        <f t="shared" si="551"/>
        <v>2017-11</v>
      </c>
    </row>
    <row r="8805" spans="1:15" x14ac:dyDescent="0.3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2">
        <v>43020</v>
      </c>
      <c r="G8805" t="s">
        <v>29</v>
      </c>
      <c r="H8805" s="5">
        <v>1191</v>
      </c>
      <c r="I8805" s="9">
        <v>0.33</v>
      </c>
      <c r="J8805" s="5">
        <v>178.65</v>
      </c>
      <c r="K8805" t="s">
        <v>17</v>
      </c>
      <c r="L8805" s="1">
        <f t="shared" si="548"/>
        <v>43020</v>
      </c>
      <c r="M8805">
        <f t="shared" si="549"/>
        <v>2017</v>
      </c>
      <c r="N8805">
        <f t="shared" si="550"/>
        <v>10</v>
      </c>
      <c r="O8805" t="str">
        <f t="shared" si="551"/>
        <v>2017-10</v>
      </c>
    </row>
    <row r="8806" spans="1:15" x14ac:dyDescent="0.3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2">
        <v>43410</v>
      </c>
      <c r="G8806" t="s">
        <v>29</v>
      </c>
      <c r="H8806" s="5">
        <v>1077</v>
      </c>
      <c r="I8806" s="9">
        <v>0.19</v>
      </c>
      <c r="J8806" s="5">
        <v>226.17</v>
      </c>
      <c r="K8806" t="s">
        <v>17</v>
      </c>
      <c r="L8806" s="1">
        <f t="shared" si="548"/>
        <v>43410</v>
      </c>
      <c r="M8806">
        <f t="shared" si="549"/>
        <v>2018</v>
      </c>
      <c r="N8806">
        <f t="shared" si="550"/>
        <v>11</v>
      </c>
      <c r="O8806" t="str">
        <f t="shared" si="551"/>
        <v>2018-11</v>
      </c>
    </row>
    <row r="8807" spans="1:15" x14ac:dyDescent="0.3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s="2" t="s">
        <v>6548</v>
      </c>
      <c r="G8807" t="s">
        <v>29</v>
      </c>
      <c r="H8807" s="5">
        <v>1268</v>
      </c>
      <c r="I8807" s="9">
        <v>0.21</v>
      </c>
      <c r="J8807" s="5">
        <v>63.4</v>
      </c>
      <c r="K8807" t="s">
        <v>17</v>
      </c>
      <c r="L8807" s="1">
        <f t="shared" si="548"/>
        <v>43369</v>
      </c>
      <c r="M8807">
        <f t="shared" si="549"/>
        <v>2018</v>
      </c>
      <c r="N8807">
        <f t="shared" si="550"/>
        <v>9</v>
      </c>
      <c r="O8807" t="str">
        <f t="shared" si="551"/>
        <v>2018-09</v>
      </c>
    </row>
    <row r="8808" spans="1:15" x14ac:dyDescent="0.3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2">
        <v>42742</v>
      </c>
      <c r="G8808" t="s">
        <v>29</v>
      </c>
      <c r="H8808" s="5">
        <v>1319</v>
      </c>
      <c r="I8808" s="9">
        <v>0.1</v>
      </c>
      <c r="J8808" s="5">
        <v>131.9</v>
      </c>
      <c r="K8808" t="s">
        <v>17</v>
      </c>
      <c r="L8808" s="1">
        <f t="shared" si="548"/>
        <v>42742</v>
      </c>
      <c r="M8808">
        <f t="shared" si="549"/>
        <v>2017</v>
      </c>
      <c r="N8808">
        <f t="shared" si="550"/>
        <v>1</v>
      </c>
      <c r="O8808" t="str">
        <f t="shared" si="551"/>
        <v>2017-01</v>
      </c>
    </row>
    <row r="8809" spans="1:15" x14ac:dyDescent="0.3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s="2" t="s">
        <v>2388</v>
      </c>
      <c r="G8809" t="s">
        <v>29</v>
      </c>
      <c r="H8809" s="5">
        <v>2110</v>
      </c>
      <c r="I8809" s="9">
        <v>0.12</v>
      </c>
      <c r="J8809" s="5">
        <v>865.1</v>
      </c>
      <c r="K8809" t="s">
        <v>17</v>
      </c>
      <c r="L8809" s="1">
        <f t="shared" si="548"/>
        <v>43371</v>
      </c>
      <c r="M8809">
        <f t="shared" si="549"/>
        <v>2018</v>
      </c>
      <c r="N8809">
        <f t="shared" si="550"/>
        <v>9</v>
      </c>
      <c r="O8809" t="str">
        <f t="shared" si="551"/>
        <v>2018-09</v>
      </c>
    </row>
    <row r="8810" spans="1:15" x14ac:dyDescent="0.3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s="2" t="s">
        <v>382</v>
      </c>
      <c r="G8810" t="s">
        <v>29</v>
      </c>
      <c r="H8810" s="5">
        <v>2243</v>
      </c>
      <c r="I8810" s="9">
        <v>0.2</v>
      </c>
      <c r="J8810" s="5">
        <v>314.02</v>
      </c>
      <c r="K8810" t="s">
        <v>17</v>
      </c>
      <c r="L8810" s="1">
        <f t="shared" si="548"/>
        <v>43451</v>
      </c>
      <c r="M8810">
        <f t="shared" si="549"/>
        <v>2018</v>
      </c>
      <c r="N8810">
        <f t="shared" si="550"/>
        <v>12</v>
      </c>
      <c r="O8810" t="str">
        <f t="shared" si="551"/>
        <v>2018-12</v>
      </c>
    </row>
    <row r="8811" spans="1:15" x14ac:dyDescent="0.3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2">
        <v>43232</v>
      </c>
      <c r="G8811" t="s">
        <v>29</v>
      </c>
      <c r="H8811" s="5">
        <v>1307</v>
      </c>
      <c r="I8811" s="9">
        <v>0.26</v>
      </c>
      <c r="J8811" s="5">
        <v>483.59</v>
      </c>
      <c r="K8811" t="s">
        <v>17</v>
      </c>
      <c r="L8811" s="1">
        <f t="shared" si="548"/>
        <v>43232</v>
      </c>
      <c r="M8811">
        <f t="shared" si="549"/>
        <v>2018</v>
      </c>
      <c r="N8811">
        <f t="shared" si="550"/>
        <v>5</v>
      </c>
      <c r="O8811" t="str">
        <f t="shared" si="551"/>
        <v>2018-05</v>
      </c>
    </row>
    <row r="8812" spans="1:15" x14ac:dyDescent="0.3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s="2" t="s">
        <v>479</v>
      </c>
      <c r="G8812" t="s">
        <v>29</v>
      </c>
      <c r="H8812" s="5">
        <v>1215</v>
      </c>
      <c r="I8812" s="9">
        <v>0.16</v>
      </c>
      <c r="J8812" s="5">
        <v>449.55</v>
      </c>
      <c r="K8812" t="s">
        <v>17</v>
      </c>
      <c r="L8812" s="1">
        <f t="shared" si="548"/>
        <v>43087</v>
      </c>
      <c r="M8812">
        <f t="shared" si="549"/>
        <v>2017</v>
      </c>
      <c r="N8812">
        <f t="shared" si="550"/>
        <v>12</v>
      </c>
      <c r="O8812" t="str">
        <f t="shared" si="551"/>
        <v>2017-12</v>
      </c>
    </row>
    <row r="8813" spans="1:15" x14ac:dyDescent="0.3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s="2" t="s">
        <v>2388</v>
      </c>
      <c r="G8813" t="s">
        <v>29</v>
      </c>
      <c r="H8813" s="5">
        <v>1808</v>
      </c>
      <c r="I8813" s="9">
        <v>0.25</v>
      </c>
      <c r="J8813" s="5">
        <v>452</v>
      </c>
      <c r="K8813" t="s">
        <v>17</v>
      </c>
      <c r="L8813" s="1">
        <f t="shared" si="548"/>
        <v>43371</v>
      </c>
      <c r="M8813">
        <f t="shared" si="549"/>
        <v>2018</v>
      </c>
      <c r="N8813">
        <f t="shared" si="550"/>
        <v>9</v>
      </c>
      <c r="O8813" t="str">
        <f t="shared" si="551"/>
        <v>2018-09</v>
      </c>
    </row>
    <row r="8814" spans="1:15" x14ac:dyDescent="0.3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s="2" t="s">
        <v>625</v>
      </c>
      <c r="G8814" t="s">
        <v>29</v>
      </c>
      <c r="H8814" s="5">
        <v>1760</v>
      </c>
      <c r="I8814" s="9">
        <v>0.3</v>
      </c>
      <c r="J8814" s="5">
        <v>211.2</v>
      </c>
      <c r="K8814" t="s">
        <v>17</v>
      </c>
      <c r="L8814" s="1">
        <f t="shared" si="548"/>
        <v>43458</v>
      </c>
      <c r="M8814">
        <f t="shared" si="549"/>
        <v>2018</v>
      </c>
      <c r="N8814">
        <f t="shared" si="550"/>
        <v>12</v>
      </c>
      <c r="O8814" t="str">
        <f t="shared" si="551"/>
        <v>2018-12</v>
      </c>
    </row>
    <row r="8815" spans="1:15" x14ac:dyDescent="0.3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2">
        <v>42434</v>
      </c>
      <c r="G8815" t="s">
        <v>29</v>
      </c>
      <c r="H8815" s="5">
        <v>2295</v>
      </c>
      <c r="I8815" s="9">
        <v>0.13</v>
      </c>
      <c r="J8815" s="5">
        <v>481.95</v>
      </c>
      <c r="K8815" t="s">
        <v>17</v>
      </c>
      <c r="L8815" s="1">
        <f t="shared" si="548"/>
        <v>42434</v>
      </c>
      <c r="M8815">
        <f t="shared" si="549"/>
        <v>2016</v>
      </c>
      <c r="N8815">
        <f t="shared" si="550"/>
        <v>3</v>
      </c>
      <c r="O8815" t="str">
        <f t="shared" si="551"/>
        <v>2016-03</v>
      </c>
    </row>
    <row r="8816" spans="1:15" x14ac:dyDescent="0.3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s="2" t="s">
        <v>2488</v>
      </c>
      <c r="G8816" t="s">
        <v>29</v>
      </c>
      <c r="H8816" s="5">
        <v>507</v>
      </c>
      <c r="I8816" s="9">
        <v>0.24</v>
      </c>
      <c r="J8816" s="5">
        <v>147.03</v>
      </c>
      <c r="K8816" t="s">
        <v>17</v>
      </c>
      <c r="L8816" s="1">
        <f t="shared" si="548"/>
        <v>43366</v>
      </c>
      <c r="M8816">
        <f t="shared" si="549"/>
        <v>2018</v>
      </c>
      <c r="N8816">
        <f t="shared" si="550"/>
        <v>9</v>
      </c>
      <c r="O8816" t="str">
        <f t="shared" si="551"/>
        <v>2018-09</v>
      </c>
    </row>
    <row r="8817" spans="1:15" x14ac:dyDescent="0.3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s="2" t="s">
        <v>1857</v>
      </c>
      <c r="G8817" t="s">
        <v>29</v>
      </c>
      <c r="H8817" s="5">
        <v>2390</v>
      </c>
      <c r="I8817" s="9">
        <v>0.12</v>
      </c>
      <c r="J8817" s="5">
        <v>956</v>
      </c>
      <c r="K8817" t="s">
        <v>17</v>
      </c>
      <c r="L8817" s="1">
        <f t="shared" si="548"/>
        <v>42473</v>
      </c>
      <c r="M8817">
        <f t="shared" si="549"/>
        <v>2016</v>
      </c>
      <c r="N8817">
        <f t="shared" si="550"/>
        <v>4</v>
      </c>
      <c r="O8817" t="str">
        <f t="shared" si="551"/>
        <v>2016-04</v>
      </c>
    </row>
    <row r="8818" spans="1:15" x14ac:dyDescent="0.3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s="2" t="s">
        <v>2388</v>
      </c>
      <c r="G8818" t="s">
        <v>29</v>
      </c>
      <c r="H8818" s="5">
        <v>1495</v>
      </c>
      <c r="I8818" s="9">
        <v>0.24</v>
      </c>
      <c r="J8818" s="5">
        <v>627.9</v>
      </c>
      <c r="K8818" t="s">
        <v>17</v>
      </c>
      <c r="L8818" s="1">
        <f t="shared" si="548"/>
        <v>43371</v>
      </c>
      <c r="M8818">
        <f t="shared" si="549"/>
        <v>2018</v>
      </c>
      <c r="N8818">
        <f t="shared" si="550"/>
        <v>9</v>
      </c>
      <c r="O8818" t="str">
        <f t="shared" si="551"/>
        <v>2018-09</v>
      </c>
    </row>
    <row r="8819" spans="1:15" x14ac:dyDescent="0.3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2">
        <v>43410</v>
      </c>
      <c r="G8819" t="s">
        <v>29</v>
      </c>
      <c r="H8819" s="5">
        <v>860</v>
      </c>
      <c r="I8819" s="9">
        <v>0.19</v>
      </c>
      <c r="J8819" s="5">
        <v>352.6</v>
      </c>
      <c r="K8819" t="s">
        <v>17</v>
      </c>
      <c r="L8819" s="1">
        <f t="shared" si="548"/>
        <v>43410</v>
      </c>
      <c r="M8819">
        <f t="shared" si="549"/>
        <v>2018</v>
      </c>
      <c r="N8819">
        <f t="shared" si="550"/>
        <v>11</v>
      </c>
      <c r="O8819" t="str">
        <f t="shared" si="551"/>
        <v>2018-11</v>
      </c>
    </row>
    <row r="8820" spans="1:15" x14ac:dyDescent="0.3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s="2" t="s">
        <v>479</v>
      </c>
      <c r="G8820" t="s">
        <v>29</v>
      </c>
      <c r="H8820" s="5">
        <v>1720</v>
      </c>
      <c r="I8820" s="9">
        <v>0.13</v>
      </c>
      <c r="J8820" s="5">
        <v>498.8</v>
      </c>
      <c r="K8820" t="s">
        <v>17</v>
      </c>
      <c r="L8820" s="1">
        <f t="shared" si="548"/>
        <v>43087</v>
      </c>
      <c r="M8820">
        <f t="shared" si="549"/>
        <v>2017</v>
      </c>
      <c r="N8820">
        <f t="shared" si="550"/>
        <v>12</v>
      </c>
      <c r="O8820" t="str">
        <f t="shared" si="551"/>
        <v>2017-12</v>
      </c>
    </row>
    <row r="8821" spans="1:15" x14ac:dyDescent="0.3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2">
        <v>43019</v>
      </c>
      <c r="G8821" t="s">
        <v>29</v>
      </c>
      <c r="H8821" s="5">
        <v>2052</v>
      </c>
      <c r="I8821" s="9">
        <v>0.11</v>
      </c>
      <c r="J8821" s="5">
        <v>554.04</v>
      </c>
      <c r="K8821" t="s">
        <v>17</v>
      </c>
      <c r="L8821" s="1">
        <f t="shared" si="548"/>
        <v>43019</v>
      </c>
      <c r="M8821">
        <f t="shared" si="549"/>
        <v>2017</v>
      </c>
      <c r="N8821">
        <f t="shared" si="550"/>
        <v>10</v>
      </c>
      <c r="O8821" t="str">
        <f t="shared" si="551"/>
        <v>2017-10</v>
      </c>
    </row>
    <row r="8822" spans="1:15" x14ac:dyDescent="0.3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s="2" t="s">
        <v>479</v>
      </c>
      <c r="G8822" t="s">
        <v>29</v>
      </c>
      <c r="H8822" s="5">
        <v>608</v>
      </c>
      <c r="I8822" s="9">
        <v>0.14000000000000001</v>
      </c>
      <c r="J8822" s="5">
        <v>103.36</v>
      </c>
      <c r="K8822" t="s">
        <v>17</v>
      </c>
      <c r="L8822" s="1">
        <f t="shared" si="548"/>
        <v>43087</v>
      </c>
      <c r="M8822">
        <f t="shared" si="549"/>
        <v>2017</v>
      </c>
      <c r="N8822">
        <f t="shared" si="550"/>
        <v>12</v>
      </c>
      <c r="O8822" t="str">
        <f t="shared" si="551"/>
        <v>2017-12</v>
      </c>
    </row>
    <row r="8823" spans="1:15" x14ac:dyDescent="0.3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2">
        <v>43410</v>
      </c>
      <c r="G8823" t="s">
        <v>29</v>
      </c>
      <c r="H8823" s="5">
        <v>1775</v>
      </c>
      <c r="I8823" s="9">
        <v>0.18</v>
      </c>
      <c r="J8823" s="5">
        <v>355</v>
      </c>
      <c r="K8823" t="s">
        <v>17</v>
      </c>
      <c r="L8823" s="1">
        <f t="shared" si="548"/>
        <v>43410</v>
      </c>
      <c r="M8823">
        <f t="shared" si="549"/>
        <v>2018</v>
      </c>
      <c r="N8823">
        <f t="shared" si="550"/>
        <v>11</v>
      </c>
      <c r="O8823" t="str">
        <f t="shared" si="551"/>
        <v>2018-11</v>
      </c>
    </row>
    <row r="8824" spans="1:15" x14ac:dyDescent="0.3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2">
        <v>43410</v>
      </c>
      <c r="G8824" t="s">
        <v>29</v>
      </c>
      <c r="H8824" s="5">
        <v>2379</v>
      </c>
      <c r="I8824" s="9">
        <v>0.3</v>
      </c>
      <c r="J8824" s="5">
        <v>785.07</v>
      </c>
      <c r="K8824" t="s">
        <v>17</v>
      </c>
      <c r="L8824" s="1">
        <f t="shared" si="548"/>
        <v>43410</v>
      </c>
      <c r="M8824">
        <f t="shared" si="549"/>
        <v>2018</v>
      </c>
      <c r="N8824">
        <f t="shared" si="550"/>
        <v>11</v>
      </c>
      <c r="O8824" t="str">
        <f t="shared" si="551"/>
        <v>2018-11</v>
      </c>
    </row>
    <row r="8825" spans="1:15" x14ac:dyDescent="0.3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2">
        <v>43444</v>
      </c>
      <c r="G8825" t="s">
        <v>29</v>
      </c>
      <c r="H8825" s="5">
        <v>1418</v>
      </c>
      <c r="I8825" s="9">
        <v>0.14000000000000001</v>
      </c>
      <c r="J8825" s="5">
        <v>255.24</v>
      </c>
      <c r="K8825" t="s">
        <v>17</v>
      </c>
      <c r="L8825" s="1">
        <f t="shared" si="548"/>
        <v>43444</v>
      </c>
      <c r="M8825">
        <f t="shared" si="549"/>
        <v>2018</v>
      </c>
      <c r="N8825">
        <f t="shared" si="550"/>
        <v>12</v>
      </c>
      <c r="O8825" t="str">
        <f t="shared" si="551"/>
        <v>2018-12</v>
      </c>
    </row>
    <row r="8826" spans="1:15" x14ac:dyDescent="0.3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s="2" t="s">
        <v>1390</v>
      </c>
      <c r="G8826" t="s">
        <v>29</v>
      </c>
      <c r="H8826" s="5">
        <v>867</v>
      </c>
      <c r="I8826" s="9">
        <v>0.3</v>
      </c>
      <c r="J8826" s="5">
        <v>164.73</v>
      </c>
      <c r="K8826" t="s">
        <v>17</v>
      </c>
      <c r="L8826" s="1">
        <f t="shared" si="548"/>
        <v>43025</v>
      </c>
      <c r="M8826">
        <f t="shared" si="549"/>
        <v>2017</v>
      </c>
      <c r="N8826">
        <f t="shared" si="550"/>
        <v>10</v>
      </c>
      <c r="O8826" t="str">
        <f t="shared" si="551"/>
        <v>2017-10</v>
      </c>
    </row>
    <row r="8827" spans="1:15" x14ac:dyDescent="0.3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2">
        <v>43348</v>
      </c>
      <c r="G8827" t="s">
        <v>29</v>
      </c>
      <c r="H8827" s="5">
        <v>2361</v>
      </c>
      <c r="I8827" s="9">
        <v>0.3</v>
      </c>
      <c r="J8827" s="5">
        <v>802.74</v>
      </c>
      <c r="K8827" t="s">
        <v>17</v>
      </c>
      <c r="L8827" s="1">
        <f t="shared" si="548"/>
        <v>43348</v>
      </c>
      <c r="M8827">
        <f t="shared" si="549"/>
        <v>2018</v>
      </c>
      <c r="N8827">
        <f t="shared" si="550"/>
        <v>9</v>
      </c>
      <c r="O8827" t="str">
        <f t="shared" si="551"/>
        <v>2018-09</v>
      </c>
    </row>
    <row r="8828" spans="1:15" x14ac:dyDescent="0.3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s="2" t="s">
        <v>2917</v>
      </c>
      <c r="G8828" t="s">
        <v>29</v>
      </c>
      <c r="H8828" s="5">
        <v>1295</v>
      </c>
      <c r="I8828" s="9">
        <v>0.25</v>
      </c>
      <c r="J8828" s="5">
        <v>142.44999999999999</v>
      </c>
      <c r="K8828" t="s">
        <v>17</v>
      </c>
      <c r="L8828" s="1">
        <f t="shared" si="548"/>
        <v>43182</v>
      </c>
      <c r="M8828">
        <f t="shared" si="549"/>
        <v>2018</v>
      </c>
      <c r="N8828">
        <f t="shared" si="550"/>
        <v>3</v>
      </c>
      <c r="O8828" t="str">
        <f t="shared" si="551"/>
        <v>2018-03</v>
      </c>
    </row>
    <row r="8829" spans="1:15" x14ac:dyDescent="0.3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2">
        <v>43232</v>
      </c>
      <c r="G8829" t="s">
        <v>29</v>
      </c>
      <c r="H8829" s="5">
        <v>1324</v>
      </c>
      <c r="I8829" s="9">
        <v>0.15</v>
      </c>
      <c r="J8829" s="5">
        <v>476.64</v>
      </c>
      <c r="K8829" t="s">
        <v>17</v>
      </c>
      <c r="L8829" s="1">
        <f t="shared" si="548"/>
        <v>43232</v>
      </c>
      <c r="M8829">
        <f t="shared" si="549"/>
        <v>2018</v>
      </c>
      <c r="N8829">
        <f t="shared" si="550"/>
        <v>5</v>
      </c>
      <c r="O8829" t="str">
        <f t="shared" si="551"/>
        <v>2018-05</v>
      </c>
    </row>
    <row r="8830" spans="1:15" x14ac:dyDescent="0.3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2">
        <v>43232</v>
      </c>
      <c r="G8830" t="s">
        <v>29</v>
      </c>
      <c r="H8830" s="5">
        <v>791</v>
      </c>
      <c r="I8830" s="9">
        <v>0.17</v>
      </c>
      <c r="J8830" s="5">
        <v>55.37</v>
      </c>
      <c r="K8830" t="s">
        <v>17</v>
      </c>
      <c r="L8830" s="1">
        <f t="shared" si="548"/>
        <v>43232</v>
      </c>
      <c r="M8830">
        <f t="shared" si="549"/>
        <v>2018</v>
      </c>
      <c r="N8830">
        <f t="shared" si="550"/>
        <v>5</v>
      </c>
      <c r="O8830" t="str">
        <f t="shared" si="551"/>
        <v>2018-05</v>
      </c>
    </row>
    <row r="8831" spans="1:15" x14ac:dyDescent="0.3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s="2" t="s">
        <v>1857</v>
      </c>
      <c r="G8831" t="s">
        <v>29</v>
      </c>
      <c r="H8831" s="5">
        <v>2286</v>
      </c>
      <c r="I8831" s="9">
        <v>0.16</v>
      </c>
      <c r="J8831" s="5">
        <v>137.16</v>
      </c>
      <c r="K8831" t="s">
        <v>17</v>
      </c>
      <c r="L8831" s="1">
        <f t="shared" si="548"/>
        <v>42473</v>
      </c>
      <c r="M8831">
        <f t="shared" si="549"/>
        <v>2016</v>
      </c>
      <c r="N8831">
        <f t="shared" si="550"/>
        <v>4</v>
      </c>
      <c r="O8831" t="str">
        <f t="shared" si="551"/>
        <v>2016-04</v>
      </c>
    </row>
    <row r="8832" spans="1:15" x14ac:dyDescent="0.3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2">
        <v>43290</v>
      </c>
      <c r="G8832" t="s">
        <v>29</v>
      </c>
      <c r="H8832" s="5">
        <v>1417</v>
      </c>
      <c r="I8832" s="9">
        <v>0.13</v>
      </c>
      <c r="J8832" s="5">
        <v>481.78</v>
      </c>
      <c r="K8832" t="s">
        <v>17</v>
      </c>
      <c r="L8832" s="1">
        <f t="shared" si="548"/>
        <v>43290</v>
      </c>
      <c r="M8832">
        <f t="shared" si="549"/>
        <v>2018</v>
      </c>
      <c r="N8832">
        <f t="shared" si="550"/>
        <v>7</v>
      </c>
      <c r="O8832" t="str">
        <f t="shared" si="551"/>
        <v>2018-07</v>
      </c>
    </row>
    <row r="8833" spans="1:15" x14ac:dyDescent="0.3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s="2" t="s">
        <v>2388</v>
      </c>
      <c r="G8833" t="s">
        <v>29</v>
      </c>
      <c r="H8833" s="5">
        <v>590</v>
      </c>
      <c r="I8833" s="9">
        <v>0.34</v>
      </c>
      <c r="J8833" s="5">
        <v>247.8</v>
      </c>
      <c r="K8833" t="s">
        <v>17</v>
      </c>
      <c r="L8833" s="1">
        <f t="shared" si="548"/>
        <v>43371</v>
      </c>
      <c r="M8833">
        <f t="shared" si="549"/>
        <v>2018</v>
      </c>
      <c r="N8833">
        <f t="shared" si="550"/>
        <v>9</v>
      </c>
      <c r="O8833" t="str">
        <f t="shared" si="551"/>
        <v>2018-09</v>
      </c>
    </row>
    <row r="8834" spans="1:15" x14ac:dyDescent="0.3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2">
        <v>42896</v>
      </c>
      <c r="G8834" t="s">
        <v>29</v>
      </c>
      <c r="H8834" s="5">
        <v>650</v>
      </c>
      <c r="I8834" s="9">
        <v>0.19</v>
      </c>
      <c r="J8834" s="5">
        <v>84.5</v>
      </c>
      <c r="K8834" t="s">
        <v>17</v>
      </c>
      <c r="L8834" s="1">
        <f t="shared" ref="L8834:L8897" si="552">IF(ISNUMBER(F8834),F8834,IFERROR(DATE(VALUE(RIGHT(F8834,4)),VALUE(LEFT(F8834,FIND("/",F8834)-1)),VALUE(MID(F8834,FIND("/",F8834)+1,FIND("/",F8834,FIND("/",F8834)+1)-FIND("/",F8834)-1))),""))</f>
        <v>42896</v>
      </c>
      <c r="M8834">
        <f t="shared" ref="M8834:M8897" si="553">YEAR(L8834)</f>
        <v>2017</v>
      </c>
      <c r="N8834">
        <f t="shared" ref="N8834:N8897" si="554">MONTH(L8834)</f>
        <v>6</v>
      </c>
      <c r="O8834" t="str">
        <f t="shared" ref="O8834:O8897" si="555">TEXT(L8834,"yyyy-mm")</f>
        <v>2017-06</v>
      </c>
    </row>
    <row r="8835" spans="1:15" x14ac:dyDescent="0.3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2">
        <v>42896</v>
      </c>
      <c r="G8835" t="s">
        <v>29</v>
      </c>
      <c r="H8835" s="5">
        <v>1730</v>
      </c>
      <c r="I8835" s="9">
        <v>0.27</v>
      </c>
      <c r="J8835" s="5">
        <v>363.3</v>
      </c>
      <c r="K8835" t="s">
        <v>17</v>
      </c>
      <c r="L8835" s="1">
        <f t="shared" si="552"/>
        <v>42896</v>
      </c>
      <c r="M8835">
        <f t="shared" si="553"/>
        <v>2017</v>
      </c>
      <c r="N8835">
        <f t="shared" si="554"/>
        <v>6</v>
      </c>
      <c r="O8835" t="str">
        <f t="shared" si="555"/>
        <v>2017-06</v>
      </c>
    </row>
    <row r="8836" spans="1:15" x14ac:dyDescent="0.3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s="2" t="s">
        <v>479</v>
      </c>
      <c r="G8836" t="s">
        <v>29</v>
      </c>
      <c r="H8836" s="5">
        <v>1759</v>
      </c>
      <c r="I8836" s="9">
        <v>0.17</v>
      </c>
      <c r="J8836" s="5">
        <v>686.01</v>
      </c>
      <c r="K8836" t="s">
        <v>17</v>
      </c>
      <c r="L8836" s="1">
        <f t="shared" si="552"/>
        <v>43087</v>
      </c>
      <c r="M8836">
        <f t="shared" si="553"/>
        <v>2017</v>
      </c>
      <c r="N8836">
        <f t="shared" si="554"/>
        <v>12</v>
      </c>
      <c r="O8836" t="str">
        <f t="shared" si="555"/>
        <v>2017-12</v>
      </c>
    </row>
    <row r="8837" spans="1:15" x14ac:dyDescent="0.3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s="2" t="s">
        <v>911</v>
      </c>
      <c r="G8837" t="s">
        <v>29</v>
      </c>
      <c r="H8837" s="5">
        <v>1458</v>
      </c>
      <c r="I8837" s="9">
        <v>0.12</v>
      </c>
      <c r="J8837" s="5">
        <v>320.76</v>
      </c>
      <c r="K8837" t="s">
        <v>17</v>
      </c>
      <c r="L8837" s="1">
        <f t="shared" si="552"/>
        <v>42875</v>
      </c>
      <c r="M8837">
        <f t="shared" si="553"/>
        <v>2017</v>
      </c>
      <c r="N8837">
        <f t="shared" si="554"/>
        <v>5</v>
      </c>
      <c r="O8837" t="str">
        <f t="shared" si="555"/>
        <v>2017-05</v>
      </c>
    </row>
    <row r="8838" spans="1:15" x14ac:dyDescent="0.3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s="2" t="s">
        <v>717</v>
      </c>
      <c r="G8838" t="s">
        <v>78</v>
      </c>
      <c r="H8838" s="5">
        <v>2090</v>
      </c>
      <c r="I8838" s="9">
        <v>0.34</v>
      </c>
      <c r="J8838" s="5">
        <v>856.9</v>
      </c>
      <c r="K8838" t="s">
        <v>17</v>
      </c>
      <c r="L8838" s="1">
        <f t="shared" si="552"/>
        <v>42912</v>
      </c>
      <c r="M8838">
        <f t="shared" si="553"/>
        <v>2017</v>
      </c>
      <c r="N8838">
        <f t="shared" si="554"/>
        <v>6</v>
      </c>
      <c r="O8838" t="str">
        <f t="shared" si="555"/>
        <v>2017-06</v>
      </c>
    </row>
    <row r="8839" spans="1:15" x14ac:dyDescent="0.3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2">
        <v>42624</v>
      </c>
      <c r="G8839" t="s">
        <v>78</v>
      </c>
      <c r="H8839" s="5">
        <v>524</v>
      </c>
      <c r="I8839" s="9">
        <v>0.25</v>
      </c>
      <c r="J8839" s="5">
        <v>89.08</v>
      </c>
      <c r="K8839" t="s">
        <v>17</v>
      </c>
      <c r="L8839" s="1">
        <f t="shared" si="552"/>
        <v>42624</v>
      </c>
      <c r="M8839">
        <f t="shared" si="553"/>
        <v>2016</v>
      </c>
      <c r="N8839">
        <f t="shared" si="554"/>
        <v>9</v>
      </c>
      <c r="O8839" t="str">
        <f t="shared" si="555"/>
        <v>2016-09</v>
      </c>
    </row>
    <row r="8840" spans="1:15" x14ac:dyDescent="0.3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2">
        <v>43385</v>
      </c>
      <c r="G8840" t="s">
        <v>78</v>
      </c>
      <c r="H8840" s="5">
        <v>1478</v>
      </c>
      <c r="I8840" s="9">
        <v>0.27</v>
      </c>
      <c r="J8840" s="5">
        <v>517.29999999999995</v>
      </c>
      <c r="K8840" t="s">
        <v>17</v>
      </c>
      <c r="L8840" s="1">
        <f t="shared" si="552"/>
        <v>43385</v>
      </c>
      <c r="M8840">
        <f t="shared" si="553"/>
        <v>2018</v>
      </c>
      <c r="N8840">
        <f t="shared" si="554"/>
        <v>10</v>
      </c>
      <c r="O8840" t="str">
        <f t="shared" si="555"/>
        <v>2018-10</v>
      </c>
    </row>
    <row r="8841" spans="1:15" x14ac:dyDescent="0.3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s="2" t="s">
        <v>717</v>
      </c>
      <c r="G8841" t="s">
        <v>78</v>
      </c>
      <c r="H8841" s="5">
        <v>1931</v>
      </c>
      <c r="I8841" s="9">
        <v>0.33</v>
      </c>
      <c r="J8841" s="5">
        <v>502.06</v>
      </c>
      <c r="K8841" t="s">
        <v>17</v>
      </c>
      <c r="L8841" s="1">
        <f t="shared" si="552"/>
        <v>42912</v>
      </c>
      <c r="M8841">
        <f t="shared" si="553"/>
        <v>2017</v>
      </c>
      <c r="N8841">
        <f t="shared" si="554"/>
        <v>6</v>
      </c>
      <c r="O8841" t="str">
        <f t="shared" si="555"/>
        <v>2017-06</v>
      </c>
    </row>
    <row r="8842" spans="1:15" x14ac:dyDescent="0.3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s="2" t="s">
        <v>717</v>
      </c>
      <c r="G8842" t="s">
        <v>78</v>
      </c>
      <c r="H8842" s="5">
        <v>1706</v>
      </c>
      <c r="I8842" s="9">
        <v>0.32</v>
      </c>
      <c r="J8842" s="5">
        <v>341.2</v>
      </c>
      <c r="K8842" t="s">
        <v>17</v>
      </c>
      <c r="L8842" s="1">
        <f t="shared" si="552"/>
        <v>42912</v>
      </c>
      <c r="M8842">
        <f t="shared" si="553"/>
        <v>2017</v>
      </c>
      <c r="N8842">
        <f t="shared" si="554"/>
        <v>6</v>
      </c>
      <c r="O8842" t="str">
        <f t="shared" si="555"/>
        <v>2017-06</v>
      </c>
    </row>
    <row r="8843" spans="1:15" x14ac:dyDescent="0.3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2">
        <v>42648</v>
      </c>
      <c r="G8843" t="s">
        <v>78</v>
      </c>
      <c r="H8843" s="5">
        <v>966</v>
      </c>
      <c r="I8843" s="9">
        <v>0.21</v>
      </c>
      <c r="J8843" s="5">
        <v>367.08</v>
      </c>
      <c r="K8843" t="s">
        <v>17</v>
      </c>
      <c r="L8843" s="1">
        <f t="shared" si="552"/>
        <v>42648</v>
      </c>
      <c r="M8843">
        <f t="shared" si="553"/>
        <v>2016</v>
      </c>
      <c r="N8843">
        <f t="shared" si="554"/>
        <v>10</v>
      </c>
      <c r="O8843" t="str">
        <f t="shared" si="555"/>
        <v>2016-10</v>
      </c>
    </row>
    <row r="8844" spans="1:15" x14ac:dyDescent="0.3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s="2" t="s">
        <v>2681</v>
      </c>
      <c r="G8844" t="s">
        <v>78</v>
      </c>
      <c r="H8844" s="5">
        <v>1639</v>
      </c>
      <c r="I8844" s="9">
        <v>0.2</v>
      </c>
      <c r="J8844" s="5">
        <v>229.46</v>
      </c>
      <c r="K8844" t="s">
        <v>17</v>
      </c>
      <c r="L8844" s="1">
        <f t="shared" si="552"/>
        <v>43172</v>
      </c>
      <c r="M8844">
        <f t="shared" si="553"/>
        <v>2018</v>
      </c>
      <c r="N8844">
        <f t="shared" si="554"/>
        <v>3</v>
      </c>
      <c r="O8844" t="str">
        <f t="shared" si="555"/>
        <v>2018-03</v>
      </c>
    </row>
    <row r="8845" spans="1:15" x14ac:dyDescent="0.3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2">
        <v>42798</v>
      </c>
      <c r="G8845" t="s">
        <v>78</v>
      </c>
      <c r="H8845" s="5">
        <v>1512</v>
      </c>
      <c r="I8845" s="9">
        <v>0.24</v>
      </c>
      <c r="J8845" s="5">
        <v>362.88</v>
      </c>
      <c r="K8845" t="s">
        <v>17</v>
      </c>
      <c r="L8845" s="1">
        <f t="shared" si="552"/>
        <v>42798</v>
      </c>
      <c r="M8845">
        <f t="shared" si="553"/>
        <v>2017</v>
      </c>
      <c r="N8845">
        <f t="shared" si="554"/>
        <v>3</v>
      </c>
      <c r="O8845" t="str">
        <f t="shared" si="555"/>
        <v>2017-03</v>
      </c>
    </row>
    <row r="8846" spans="1:15" x14ac:dyDescent="0.3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2">
        <v>43201</v>
      </c>
      <c r="G8846" t="s">
        <v>78</v>
      </c>
      <c r="H8846" s="5">
        <v>1207</v>
      </c>
      <c r="I8846" s="9">
        <v>0.25</v>
      </c>
      <c r="J8846" s="5">
        <v>519.01</v>
      </c>
      <c r="K8846" t="s">
        <v>17</v>
      </c>
      <c r="L8846" s="1">
        <f t="shared" si="552"/>
        <v>43201</v>
      </c>
      <c r="M8846">
        <f t="shared" si="553"/>
        <v>2018</v>
      </c>
      <c r="N8846">
        <f t="shared" si="554"/>
        <v>4</v>
      </c>
      <c r="O8846" t="str">
        <f t="shared" si="555"/>
        <v>2018-04</v>
      </c>
    </row>
    <row r="8847" spans="1:15" x14ac:dyDescent="0.3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s="2" t="s">
        <v>2681</v>
      </c>
      <c r="G8847" t="s">
        <v>78</v>
      </c>
      <c r="H8847" s="5">
        <v>1342</v>
      </c>
      <c r="I8847" s="9">
        <v>0.12</v>
      </c>
      <c r="J8847" s="5">
        <v>120.78</v>
      </c>
      <c r="K8847" t="s">
        <v>17</v>
      </c>
      <c r="L8847" s="1">
        <f t="shared" si="552"/>
        <v>43172</v>
      </c>
      <c r="M8847">
        <f t="shared" si="553"/>
        <v>2018</v>
      </c>
      <c r="N8847">
        <f t="shared" si="554"/>
        <v>3</v>
      </c>
      <c r="O8847" t="str">
        <f t="shared" si="555"/>
        <v>2018-03</v>
      </c>
    </row>
    <row r="8848" spans="1:15" x14ac:dyDescent="0.3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s="2" t="s">
        <v>2681</v>
      </c>
      <c r="G8848" t="s">
        <v>78</v>
      </c>
      <c r="H8848" s="5">
        <v>1371</v>
      </c>
      <c r="I8848" s="9">
        <v>0.21</v>
      </c>
      <c r="J8848" s="5">
        <v>274.2</v>
      </c>
      <c r="K8848" t="s">
        <v>17</v>
      </c>
      <c r="L8848" s="1">
        <f t="shared" si="552"/>
        <v>43172</v>
      </c>
      <c r="M8848">
        <f t="shared" si="553"/>
        <v>2018</v>
      </c>
      <c r="N8848">
        <f t="shared" si="554"/>
        <v>3</v>
      </c>
      <c r="O8848" t="str">
        <f t="shared" si="555"/>
        <v>2018-03</v>
      </c>
    </row>
    <row r="8849" spans="1:15" x14ac:dyDescent="0.3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2">
        <v>43201</v>
      </c>
      <c r="G8849" t="s">
        <v>78</v>
      </c>
      <c r="H8849" s="5">
        <v>1814</v>
      </c>
      <c r="I8849" s="9">
        <v>0.14000000000000001</v>
      </c>
      <c r="J8849" s="5">
        <v>798.16</v>
      </c>
      <c r="K8849" t="s">
        <v>17</v>
      </c>
      <c r="L8849" s="1">
        <f t="shared" si="552"/>
        <v>43201</v>
      </c>
      <c r="M8849">
        <f t="shared" si="553"/>
        <v>2018</v>
      </c>
      <c r="N8849">
        <f t="shared" si="554"/>
        <v>4</v>
      </c>
      <c r="O8849" t="str">
        <f t="shared" si="555"/>
        <v>2018-04</v>
      </c>
    </row>
    <row r="8850" spans="1:15" x14ac:dyDescent="0.3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2">
        <v>43201</v>
      </c>
      <c r="G8850" t="s">
        <v>78</v>
      </c>
      <c r="H8850" s="5">
        <v>2150</v>
      </c>
      <c r="I8850" s="9">
        <v>0.15</v>
      </c>
      <c r="J8850" s="5">
        <v>709.5</v>
      </c>
      <c r="K8850" t="s">
        <v>17</v>
      </c>
      <c r="L8850" s="1">
        <f t="shared" si="552"/>
        <v>43201</v>
      </c>
      <c r="M8850">
        <f t="shared" si="553"/>
        <v>2018</v>
      </c>
      <c r="N8850">
        <f t="shared" si="554"/>
        <v>4</v>
      </c>
      <c r="O8850" t="str">
        <f t="shared" si="555"/>
        <v>2018-04</v>
      </c>
    </row>
    <row r="8851" spans="1:15" x14ac:dyDescent="0.3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2">
        <v>42648</v>
      </c>
      <c r="G8851" t="s">
        <v>78</v>
      </c>
      <c r="H8851" s="5">
        <v>1512</v>
      </c>
      <c r="I8851" s="9">
        <v>0.27</v>
      </c>
      <c r="J8851" s="5">
        <v>665.28</v>
      </c>
      <c r="K8851" t="s">
        <v>17</v>
      </c>
      <c r="L8851" s="1">
        <f t="shared" si="552"/>
        <v>42648</v>
      </c>
      <c r="M8851">
        <f t="shared" si="553"/>
        <v>2016</v>
      </c>
      <c r="N8851">
        <f t="shared" si="554"/>
        <v>10</v>
      </c>
      <c r="O8851" t="str">
        <f t="shared" si="555"/>
        <v>2016-10</v>
      </c>
    </row>
    <row r="8852" spans="1:15" x14ac:dyDescent="0.3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2">
        <v>43201</v>
      </c>
      <c r="G8852" t="s">
        <v>78</v>
      </c>
      <c r="H8852" s="5">
        <v>720</v>
      </c>
      <c r="I8852" s="9">
        <v>0.1</v>
      </c>
      <c r="J8852" s="5">
        <v>244.8</v>
      </c>
      <c r="K8852" t="s">
        <v>17</v>
      </c>
      <c r="L8852" s="1">
        <f t="shared" si="552"/>
        <v>43201</v>
      </c>
      <c r="M8852">
        <f t="shared" si="553"/>
        <v>2018</v>
      </c>
      <c r="N8852">
        <f t="shared" si="554"/>
        <v>4</v>
      </c>
      <c r="O8852" t="str">
        <f t="shared" si="555"/>
        <v>2018-04</v>
      </c>
    </row>
    <row r="8853" spans="1:15" x14ac:dyDescent="0.3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2">
        <v>42742</v>
      </c>
      <c r="G8853" t="s">
        <v>103</v>
      </c>
      <c r="H8853" s="5">
        <v>1499</v>
      </c>
      <c r="I8853" s="9">
        <v>0.18</v>
      </c>
      <c r="J8853" s="5">
        <v>269.82</v>
      </c>
      <c r="K8853" t="s">
        <v>17</v>
      </c>
      <c r="L8853" s="1">
        <f t="shared" si="552"/>
        <v>42742</v>
      </c>
      <c r="M8853">
        <f t="shared" si="553"/>
        <v>2017</v>
      </c>
      <c r="N8853">
        <f t="shared" si="554"/>
        <v>1</v>
      </c>
      <c r="O8853" t="str">
        <f t="shared" si="555"/>
        <v>2017-01</v>
      </c>
    </row>
    <row r="8854" spans="1:15" x14ac:dyDescent="0.3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2">
        <v>42655</v>
      </c>
      <c r="G8854" t="s">
        <v>103</v>
      </c>
      <c r="H8854" s="5">
        <v>2360</v>
      </c>
      <c r="I8854" s="9">
        <v>0.23</v>
      </c>
      <c r="J8854" s="5">
        <v>141.6</v>
      </c>
      <c r="K8854" t="s">
        <v>17</v>
      </c>
      <c r="L8854" s="1">
        <f t="shared" si="552"/>
        <v>42655</v>
      </c>
      <c r="M8854">
        <f t="shared" si="553"/>
        <v>2016</v>
      </c>
      <c r="N8854">
        <f t="shared" si="554"/>
        <v>10</v>
      </c>
      <c r="O8854" t="str">
        <f t="shared" si="555"/>
        <v>2016-10</v>
      </c>
    </row>
    <row r="8855" spans="1:15" x14ac:dyDescent="0.3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s="2" t="s">
        <v>683</v>
      </c>
      <c r="G8855" t="s">
        <v>103</v>
      </c>
      <c r="H8855" s="5">
        <v>1023</v>
      </c>
      <c r="I8855" s="9">
        <v>0.13</v>
      </c>
      <c r="J8855" s="5">
        <v>306.89999999999998</v>
      </c>
      <c r="K8855" t="s">
        <v>17</v>
      </c>
      <c r="L8855" s="1">
        <f t="shared" si="552"/>
        <v>43393</v>
      </c>
      <c r="M8855">
        <f t="shared" si="553"/>
        <v>2018</v>
      </c>
      <c r="N8855">
        <f t="shared" si="554"/>
        <v>10</v>
      </c>
      <c r="O8855" t="str">
        <f t="shared" si="555"/>
        <v>2018-10</v>
      </c>
    </row>
    <row r="8856" spans="1:15" x14ac:dyDescent="0.3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2">
        <v>42655</v>
      </c>
      <c r="G8856" t="s">
        <v>103</v>
      </c>
      <c r="H8856" s="5">
        <v>1912</v>
      </c>
      <c r="I8856" s="9">
        <v>0.24</v>
      </c>
      <c r="J8856" s="5">
        <v>554.48</v>
      </c>
      <c r="K8856" t="s">
        <v>17</v>
      </c>
      <c r="L8856" s="1">
        <f t="shared" si="552"/>
        <v>42655</v>
      </c>
      <c r="M8856">
        <f t="shared" si="553"/>
        <v>2016</v>
      </c>
      <c r="N8856">
        <f t="shared" si="554"/>
        <v>10</v>
      </c>
      <c r="O8856" t="str">
        <f t="shared" si="555"/>
        <v>2016-10</v>
      </c>
    </row>
    <row r="8857" spans="1:15" x14ac:dyDescent="0.3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2">
        <v>42655</v>
      </c>
      <c r="G8857" t="s">
        <v>103</v>
      </c>
      <c r="H8857" s="5">
        <v>2426</v>
      </c>
      <c r="I8857" s="9">
        <v>0.24</v>
      </c>
      <c r="J8857" s="5">
        <v>1018.92</v>
      </c>
      <c r="K8857" t="s">
        <v>17</v>
      </c>
      <c r="L8857" s="1">
        <f t="shared" si="552"/>
        <v>42655</v>
      </c>
      <c r="M8857">
        <f t="shared" si="553"/>
        <v>2016</v>
      </c>
      <c r="N8857">
        <f t="shared" si="554"/>
        <v>10</v>
      </c>
      <c r="O8857" t="str">
        <f t="shared" si="555"/>
        <v>2016-10</v>
      </c>
    </row>
    <row r="8858" spans="1:15" x14ac:dyDescent="0.3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2">
        <v>42742</v>
      </c>
      <c r="G8858" t="s">
        <v>103</v>
      </c>
      <c r="H8858" s="5">
        <v>1725</v>
      </c>
      <c r="I8858" s="9">
        <v>0.26</v>
      </c>
      <c r="J8858" s="5">
        <v>86.25</v>
      </c>
      <c r="K8858" t="s">
        <v>17</v>
      </c>
      <c r="L8858" s="1">
        <f t="shared" si="552"/>
        <v>42742</v>
      </c>
      <c r="M8858">
        <f t="shared" si="553"/>
        <v>2017</v>
      </c>
      <c r="N8858">
        <f t="shared" si="554"/>
        <v>1</v>
      </c>
      <c r="O8858" t="str">
        <f t="shared" si="555"/>
        <v>2017-01</v>
      </c>
    </row>
    <row r="8859" spans="1:15" x14ac:dyDescent="0.3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s="2" t="s">
        <v>2363</v>
      </c>
      <c r="G8859" t="s">
        <v>103</v>
      </c>
      <c r="H8859" s="5">
        <v>843</v>
      </c>
      <c r="I8859" s="9">
        <v>0.35</v>
      </c>
      <c r="J8859" s="5">
        <v>168.6</v>
      </c>
      <c r="K8859" t="s">
        <v>17</v>
      </c>
      <c r="L8859" s="1">
        <f t="shared" si="552"/>
        <v>42540</v>
      </c>
      <c r="M8859">
        <f t="shared" si="553"/>
        <v>2016</v>
      </c>
      <c r="N8859">
        <f t="shared" si="554"/>
        <v>6</v>
      </c>
      <c r="O8859" t="str">
        <f t="shared" si="555"/>
        <v>2016-06</v>
      </c>
    </row>
    <row r="8860" spans="1:15" x14ac:dyDescent="0.3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s="2" t="s">
        <v>1328</v>
      </c>
      <c r="G8860" t="s">
        <v>103</v>
      </c>
      <c r="H8860" s="5">
        <v>2334</v>
      </c>
      <c r="I8860" s="9">
        <v>0.21</v>
      </c>
      <c r="J8860" s="5">
        <v>653.52</v>
      </c>
      <c r="K8860" t="s">
        <v>17</v>
      </c>
      <c r="L8860" s="1">
        <f t="shared" si="552"/>
        <v>43372</v>
      </c>
      <c r="M8860">
        <f t="shared" si="553"/>
        <v>2018</v>
      </c>
      <c r="N8860">
        <f t="shared" si="554"/>
        <v>9</v>
      </c>
      <c r="O8860" t="str">
        <f t="shared" si="555"/>
        <v>2018-09</v>
      </c>
    </row>
    <row r="8861" spans="1:15" x14ac:dyDescent="0.3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s="2" t="s">
        <v>1328</v>
      </c>
      <c r="G8861" t="s">
        <v>103</v>
      </c>
      <c r="H8861" s="5">
        <v>1107</v>
      </c>
      <c r="I8861" s="9">
        <v>0.26</v>
      </c>
      <c r="J8861" s="5">
        <v>210.33</v>
      </c>
      <c r="K8861" t="s">
        <v>17</v>
      </c>
      <c r="L8861" s="1">
        <f t="shared" si="552"/>
        <v>43372</v>
      </c>
      <c r="M8861">
        <f t="shared" si="553"/>
        <v>2018</v>
      </c>
      <c r="N8861">
        <f t="shared" si="554"/>
        <v>9</v>
      </c>
      <c r="O8861" t="str">
        <f t="shared" si="555"/>
        <v>2018-09</v>
      </c>
    </row>
    <row r="8862" spans="1:15" x14ac:dyDescent="0.3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s="2" t="s">
        <v>1203</v>
      </c>
      <c r="G8862" t="s">
        <v>103</v>
      </c>
      <c r="H8862" s="5">
        <v>1974</v>
      </c>
      <c r="I8862" s="9">
        <v>0.24</v>
      </c>
      <c r="J8862" s="5">
        <v>197.4</v>
      </c>
      <c r="K8862" t="s">
        <v>17</v>
      </c>
      <c r="L8862" s="1">
        <f t="shared" si="552"/>
        <v>43434</v>
      </c>
      <c r="M8862">
        <f t="shared" si="553"/>
        <v>2018</v>
      </c>
      <c r="N8862">
        <f t="shared" si="554"/>
        <v>11</v>
      </c>
      <c r="O8862" t="str">
        <f t="shared" si="555"/>
        <v>2018-11</v>
      </c>
    </row>
    <row r="8863" spans="1:15" x14ac:dyDescent="0.3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s="2" t="s">
        <v>798</v>
      </c>
      <c r="G8863" t="s">
        <v>103</v>
      </c>
      <c r="H8863" s="5">
        <v>1746</v>
      </c>
      <c r="I8863" s="9">
        <v>0.15</v>
      </c>
      <c r="J8863" s="5">
        <v>453.96</v>
      </c>
      <c r="K8863" t="s">
        <v>17</v>
      </c>
      <c r="L8863" s="1">
        <f t="shared" si="552"/>
        <v>42722</v>
      </c>
      <c r="M8863">
        <f t="shared" si="553"/>
        <v>2016</v>
      </c>
      <c r="N8863">
        <f t="shared" si="554"/>
        <v>12</v>
      </c>
      <c r="O8863" t="str">
        <f t="shared" si="555"/>
        <v>2016-12</v>
      </c>
    </row>
    <row r="8864" spans="1:15" x14ac:dyDescent="0.3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s="2" t="s">
        <v>497</v>
      </c>
      <c r="G8864" t="s">
        <v>103</v>
      </c>
      <c r="H8864" s="5">
        <v>1822</v>
      </c>
      <c r="I8864" s="9">
        <v>0.34</v>
      </c>
      <c r="J8864" s="5">
        <v>273.3</v>
      </c>
      <c r="K8864" t="s">
        <v>17</v>
      </c>
      <c r="L8864" s="1">
        <f t="shared" si="552"/>
        <v>43423</v>
      </c>
      <c r="M8864">
        <f t="shared" si="553"/>
        <v>2018</v>
      </c>
      <c r="N8864">
        <f t="shared" si="554"/>
        <v>11</v>
      </c>
      <c r="O8864" t="str">
        <f t="shared" si="555"/>
        <v>2018-11</v>
      </c>
    </row>
    <row r="8865" spans="1:15" x14ac:dyDescent="0.3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s="2" t="s">
        <v>145</v>
      </c>
      <c r="G8865" t="s">
        <v>103</v>
      </c>
      <c r="H8865" s="5">
        <v>1385</v>
      </c>
      <c r="I8865" s="9">
        <v>0.32</v>
      </c>
      <c r="J8865" s="5">
        <v>263.14999999999998</v>
      </c>
      <c r="K8865" t="s">
        <v>17</v>
      </c>
      <c r="L8865" s="1">
        <f t="shared" si="552"/>
        <v>43362</v>
      </c>
      <c r="M8865">
        <f t="shared" si="553"/>
        <v>2018</v>
      </c>
      <c r="N8865">
        <f t="shared" si="554"/>
        <v>9</v>
      </c>
      <c r="O8865" t="str">
        <f t="shared" si="555"/>
        <v>2018-09</v>
      </c>
    </row>
    <row r="8866" spans="1:15" x14ac:dyDescent="0.3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2">
        <v>42857</v>
      </c>
      <c r="G8866" t="s">
        <v>23</v>
      </c>
      <c r="H8866" s="5">
        <v>509</v>
      </c>
      <c r="I8866" s="9">
        <v>0.14000000000000001</v>
      </c>
      <c r="J8866" s="5">
        <v>35.630000000000003</v>
      </c>
      <c r="K8866" t="s">
        <v>17</v>
      </c>
      <c r="L8866" s="1">
        <f t="shared" si="552"/>
        <v>42857</v>
      </c>
      <c r="M8866">
        <f t="shared" si="553"/>
        <v>2017</v>
      </c>
      <c r="N8866">
        <f t="shared" si="554"/>
        <v>5</v>
      </c>
      <c r="O8866" t="str">
        <f t="shared" si="555"/>
        <v>2017-05</v>
      </c>
    </row>
    <row r="8867" spans="1:15" x14ac:dyDescent="0.3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2">
        <v>42857</v>
      </c>
      <c r="G8867" t="s">
        <v>23</v>
      </c>
      <c r="H8867" s="5">
        <v>1114</v>
      </c>
      <c r="I8867" s="9">
        <v>0.14000000000000001</v>
      </c>
      <c r="J8867" s="5">
        <v>256.22000000000003</v>
      </c>
      <c r="K8867" t="s">
        <v>17</v>
      </c>
      <c r="L8867" s="1">
        <f t="shared" si="552"/>
        <v>42857</v>
      </c>
      <c r="M8867">
        <f t="shared" si="553"/>
        <v>2017</v>
      </c>
      <c r="N8867">
        <f t="shared" si="554"/>
        <v>5</v>
      </c>
      <c r="O8867" t="str">
        <f t="shared" si="555"/>
        <v>2017-05</v>
      </c>
    </row>
    <row r="8868" spans="1:15" x14ac:dyDescent="0.3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2">
        <v>43196</v>
      </c>
      <c r="G8868" t="s">
        <v>23</v>
      </c>
      <c r="H8868" s="5">
        <v>1473</v>
      </c>
      <c r="I8868" s="9">
        <v>0.35</v>
      </c>
      <c r="J8868" s="5">
        <v>530.28</v>
      </c>
      <c r="K8868" t="s">
        <v>17</v>
      </c>
      <c r="L8868" s="1">
        <f t="shared" si="552"/>
        <v>43196</v>
      </c>
      <c r="M8868">
        <f t="shared" si="553"/>
        <v>2018</v>
      </c>
      <c r="N8868">
        <f t="shared" si="554"/>
        <v>4</v>
      </c>
      <c r="O8868" t="str">
        <f t="shared" si="555"/>
        <v>2018-04</v>
      </c>
    </row>
    <row r="8869" spans="1:15" x14ac:dyDescent="0.3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2">
        <v>42857</v>
      </c>
      <c r="G8869" t="s">
        <v>23</v>
      </c>
      <c r="H8869" s="5">
        <v>838</v>
      </c>
      <c r="I8869" s="9">
        <v>0.15</v>
      </c>
      <c r="J8869" s="5">
        <v>159.22</v>
      </c>
      <c r="K8869" t="s">
        <v>17</v>
      </c>
      <c r="L8869" s="1">
        <f t="shared" si="552"/>
        <v>42857</v>
      </c>
      <c r="M8869">
        <f t="shared" si="553"/>
        <v>2017</v>
      </c>
      <c r="N8869">
        <f t="shared" si="554"/>
        <v>5</v>
      </c>
      <c r="O8869" t="str">
        <f t="shared" si="555"/>
        <v>2017-05</v>
      </c>
    </row>
    <row r="8870" spans="1:15" x14ac:dyDescent="0.3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2">
        <v>42857</v>
      </c>
      <c r="G8870" t="s">
        <v>23</v>
      </c>
      <c r="H8870" s="5">
        <v>2305</v>
      </c>
      <c r="I8870" s="9">
        <v>0.22</v>
      </c>
      <c r="J8870" s="5">
        <v>968.1</v>
      </c>
      <c r="K8870" t="s">
        <v>17</v>
      </c>
      <c r="L8870" s="1">
        <f t="shared" si="552"/>
        <v>42857</v>
      </c>
      <c r="M8870">
        <f t="shared" si="553"/>
        <v>2017</v>
      </c>
      <c r="N8870">
        <f t="shared" si="554"/>
        <v>5</v>
      </c>
      <c r="O8870" t="str">
        <f t="shared" si="555"/>
        <v>2017-05</v>
      </c>
    </row>
    <row r="8871" spans="1:15" x14ac:dyDescent="0.3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s="2" t="s">
        <v>9729</v>
      </c>
      <c r="G8871" t="s">
        <v>23</v>
      </c>
      <c r="H8871" s="5">
        <v>1486</v>
      </c>
      <c r="I8871" s="9">
        <v>0.32</v>
      </c>
      <c r="J8871" s="5">
        <v>148.6</v>
      </c>
      <c r="K8871" t="s">
        <v>17</v>
      </c>
      <c r="L8871" s="1">
        <f t="shared" si="552"/>
        <v>42879</v>
      </c>
      <c r="M8871">
        <f t="shared" si="553"/>
        <v>2017</v>
      </c>
      <c r="N8871">
        <f t="shared" si="554"/>
        <v>5</v>
      </c>
      <c r="O8871" t="str">
        <f t="shared" si="555"/>
        <v>2017-05</v>
      </c>
    </row>
    <row r="8872" spans="1:15" x14ac:dyDescent="0.3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2">
        <v>42857</v>
      </c>
      <c r="G8872" t="s">
        <v>23</v>
      </c>
      <c r="H8872" s="5">
        <v>558</v>
      </c>
      <c r="I8872" s="9">
        <v>0.35</v>
      </c>
      <c r="J8872" s="5">
        <v>111.6</v>
      </c>
      <c r="K8872" t="s">
        <v>17</v>
      </c>
      <c r="L8872" s="1">
        <f t="shared" si="552"/>
        <v>42857</v>
      </c>
      <c r="M8872">
        <f t="shared" si="553"/>
        <v>2017</v>
      </c>
      <c r="N8872">
        <f t="shared" si="554"/>
        <v>5</v>
      </c>
      <c r="O8872" t="str">
        <f t="shared" si="555"/>
        <v>2017-05</v>
      </c>
    </row>
    <row r="8873" spans="1:15" x14ac:dyDescent="0.3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s="2" t="s">
        <v>9729</v>
      </c>
      <c r="G8873" t="s">
        <v>23</v>
      </c>
      <c r="H8873" s="5">
        <v>1815</v>
      </c>
      <c r="I8873" s="9">
        <v>0.3</v>
      </c>
      <c r="J8873" s="5">
        <v>326.7</v>
      </c>
      <c r="K8873" t="s">
        <v>17</v>
      </c>
      <c r="L8873" s="1">
        <f t="shared" si="552"/>
        <v>42879</v>
      </c>
      <c r="M8873">
        <f t="shared" si="553"/>
        <v>2017</v>
      </c>
      <c r="N8873">
        <f t="shared" si="554"/>
        <v>5</v>
      </c>
      <c r="O8873" t="str">
        <f t="shared" si="555"/>
        <v>2017-05</v>
      </c>
    </row>
    <row r="8874" spans="1:15" x14ac:dyDescent="0.3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2">
        <v>43196</v>
      </c>
      <c r="G8874" t="s">
        <v>23</v>
      </c>
      <c r="H8874" s="5">
        <v>2346</v>
      </c>
      <c r="I8874" s="9">
        <v>0.18</v>
      </c>
      <c r="J8874" s="5">
        <v>258.06</v>
      </c>
      <c r="K8874" t="s">
        <v>17</v>
      </c>
      <c r="L8874" s="1">
        <f t="shared" si="552"/>
        <v>43196</v>
      </c>
      <c r="M8874">
        <f t="shared" si="553"/>
        <v>2018</v>
      </c>
      <c r="N8874">
        <f t="shared" si="554"/>
        <v>4</v>
      </c>
      <c r="O8874" t="str">
        <f t="shared" si="555"/>
        <v>2018-04</v>
      </c>
    </row>
    <row r="8875" spans="1:15" x14ac:dyDescent="0.3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2">
        <v>42857</v>
      </c>
      <c r="G8875" t="s">
        <v>23</v>
      </c>
      <c r="H8875" s="5">
        <v>1566</v>
      </c>
      <c r="I8875" s="9">
        <v>0.24</v>
      </c>
      <c r="J8875" s="5">
        <v>501.12</v>
      </c>
      <c r="K8875" t="s">
        <v>17</v>
      </c>
      <c r="L8875" s="1">
        <f t="shared" si="552"/>
        <v>42857</v>
      </c>
      <c r="M8875">
        <f t="shared" si="553"/>
        <v>2017</v>
      </c>
      <c r="N8875">
        <f t="shared" si="554"/>
        <v>5</v>
      </c>
      <c r="O8875" t="str">
        <f t="shared" si="555"/>
        <v>2017-05</v>
      </c>
    </row>
    <row r="8876" spans="1:15" x14ac:dyDescent="0.3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2">
        <v>42189</v>
      </c>
      <c r="G8876" t="s">
        <v>23</v>
      </c>
      <c r="H8876" s="5">
        <v>1486</v>
      </c>
      <c r="I8876" s="9">
        <v>0.25</v>
      </c>
      <c r="J8876" s="5">
        <v>148.6</v>
      </c>
      <c r="K8876" t="s">
        <v>17</v>
      </c>
      <c r="L8876" s="1">
        <f t="shared" si="552"/>
        <v>42189</v>
      </c>
      <c r="M8876">
        <f t="shared" si="553"/>
        <v>2015</v>
      </c>
      <c r="N8876">
        <f t="shared" si="554"/>
        <v>7</v>
      </c>
      <c r="O8876" t="str">
        <f t="shared" si="555"/>
        <v>2015-07</v>
      </c>
    </row>
    <row r="8877" spans="1:15" x14ac:dyDescent="0.3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2">
        <v>42857</v>
      </c>
      <c r="G8877" t="s">
        <v>23</v>
      </c>
      <c r="H8877" s="5">
        <v>1082</v>
      </c>
      <c r="I8877" s="9">
        <v>0.28000000000000003</v>
      </c>
      <c r="J8877" s="5">
        <v>421.98</v>
      </c>
      <c r="K8877" t="s">
        <v>17</v>
      </c>
      <c r="L8877" s="1">
        <f t="shared" si="552"/>
        <v>42857</v>
      </c>
      <c r="M8877">
        <f t="shared" si="553"/>
        <v>2017</v>
      </c>
      <c r="N8877">
        <f t="shared" si="554"/>
        <v>5</v>
      </c>
      <c r="O8877" t="str">
        <f t="shared" si="555"/>
        <v>2017-05</v>
      </c>
    </row>
    <row r="8878" spans="1:15" x14ac:dyDescent="0.3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2">
        <v>43444</v>
      </c>
      <c r="G8878" t="s">
        <v>23</v>
      </c>
      <c r="H8878" s="5">
        <v>816</v>
      </c>
      <c r="I8878" s="9">
        <v>0.28000000000000003</v>
      </c>
      <c r="J8878" s="5">
        <v>334.56</v>
      </c>
      <c r="K8878" t="s">
        <v>17</v>
      </c>
      <c r="L8878" s="1">
        <f t="shared" si="552"/>
        <v>43444</v>
      </c>
      <c r="M8878">
        <f t="shared" si="553"/>
        <v>2018</v>
      </c>
      <c r="N8878">
        <f t="shared" si="554"/>
        <v>12</v>
      </c>
      <c r="O8878" t="str">
        <f t="shared" si="555"/>
        <v>2018-12</v>
      </c>
    </row>
    <row r="8879" spans="1:15" x14ac:dyDescent="0.3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2">
        <v>42747</v>
      </c>
      <c r="G8879" t="s">
        <v>29</v>
      </c>
      <c r="H8879" s="5">
        <v>2390</v>
      </c>
      <c r="I8879" s="9">
        <v>0.3</v>
      </c>
      <c r="J8879" s="5">
        <v>669.2</v>
      </c>
      <c r="K8879" t="s">
        <v>17</v>
      </c>
      <c r="L8879" s="1">
        <f t="shared" si="552"/>
        <v>42747</v>
      </c>
      <c r="M8879">
        <f t="shared" si="553"/>
        <v>2017</v>
      </c>
      <c r="N8879">
        <f t="shared" si="554"/>
        <v>1</v>
      </c>
      <c r="O8879" t="str">
        <f t="shared" si="555"/>
        <v>2017-01</v>
      </c>
    </row>
    <row r="8880" spans="1:15" x14ac:dyDescent="0.3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s="2" t="s">
        <v>9300</v>
      </c>
      <c r="G8880" t="s">
        <v>29</v>
      </c>
      <c r="H8880" s="5">
        <v>2286</v>
      </c>
      <c r="I8880" s="9">
        <v>0.3</v>
      </c>
      <c r="J8880" s="5">
        <v>640.08000000000004</v>
      </c>
      <c r="K8880" t="s">
        <v>17</v>
      </c>
      <c r="L8880" s="1">
        <f t="shared" si="552"/>
        <v>42109</v>
      </c>
      <c r="M8880">
        <f t="shared" si="553"/>
        <v>2015</v>
      </c>
      <c r="N8880">
        <f t="shared" si="554"/>
        <v>4</v>
      </c>
      <c r="O8880" t="str">
        <f t="shared" si="555"/>
        <v>2015-04</v>
      </c>
    </row>
    <row r="8881" spans="1:15" x14ac:dyDescent="0.3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2">
        <v>43413</v>
      </c>
      <c r="G8881" t="s">
        <v>29</v>
      </c>
      <c r="H8881" s="5">
        <v>1952</v>
      </c>
      <c r="I8881" s="9">
        <v>0.26</v>
      </c>
      <c r="J8881" s="5">
        <v>117.12</v>
      </c>
      <c r="K8881" t="s">
        <v>17</v>
      </c>
      <c r="L8881" s="1">
        <f t="shared" si="552"/>
        <v>43413</v>
      </c>
      <c r="M8881">
        <f t="shared" si="553"/>
        <v>2018</v>
      </c>
      <c r="N8881">
        <f t="shared" si="554"/>
        <v>11</v>
      </c>
      <c r="O8881" t="str">
        <f t="shared" si="555"/>
        <v>2018-11</v>
      </c>
    </row>
    <row r="8882" spans="1:15" x14ac:dyDescent="0.3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2">
        <v>42287</v>
      </c>
      <c r="G8882" t="s">
        <v>29</v>
      </c>
      <c r="H8882" s="5">
        <v>2151</v>
      </c>
      <c r="I8882" s="9">
        <v>0.18</v>
      </c>
      <c r="J8882" s="5">
        <v>817.38</v>
      </c>
      <c r="K8882" t="s">
        <v>17</v>
      </c>
      <c r="L8882" s="1">
        <f t="shared" si="552"/>
        <v>42287</v>
      </c>
      <c r="M8882">
        <f t="shared" si="553"/>
        <v>2015</v>
      </c>
      <c r="N8882">
        <f t="shared" si="554"/>
        <v>10</v>
      </c>
      <c r="O8882" t="str">
        <f t="shared" si="555"/>
        <v>2015-10</v>
      </c>
    </row>
    <row r="8883" spans="1:15" x14ac:dyDescent="0.3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2">
        <v>43413</v>
      </c>
      <c r="G8883" t="s">
        <v>29</v>
      </c>
      <c r="H8883" s="5">
        <v>2363</v>
      </c>
      <c r="I8883" s="9">
        <v>0.31</v>
      </c>
      <c r="J8883" s="5">
        <v>354.45</v>
      </c>
      <c r="K8883" t="s">
        <v>17</v>
      </c>
      <c r="L8883" s="1">
        <f t="shared" si="552"/>
        <v>43413</v>
      </c>
      <c r="M8883">
        <f t="shared" si="553"/>
        <v>2018</v>
      </c>
      <c r="N8883">
        <f t="shared" si="554"/>
        <v>11</v>
      </c>
      <c r="O8883" t="str">
        <f t="shared" si="555"/>
        <v>2018-11</v>
      </c>
    </row>
    <row r="8884" spans="1:15" x14ac:dyDescent="0.3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s="2" t="s">
        <v>2923</v>
      </c>
      <c r="G8884" t="s">
        <v>29</v>
      </c>
      <c r="H8884" s="5">
        <v>1750</v>
      </c>
      <c r="I8884" s="9">
        <v>0.25</v>
      </c>
      <c r="J8884" s="5">
        <v>420</v>
      </c>
      <c r="K8884" t="s">
        <v>17</v>
      </c>
      <c r="L8884" s="1">
        <f t="shared" si="552"/>
        <v>42336</v>
      </c>
      <c r="M8884">
        <f t="shared" si="553"/>
        <v>2015</v>
      </c>
      <c r="N8884">
        <f t="shared" si="554"/>
        <v>11</v>
      </c>
      <c r="O8884" t="str">
        <f t="shared" si="555"/>
        <v>2015-11</v>
      </c>
    </row>
    <row r="8885" spans="1:15" x14ac:dyDescent="0.3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2">
        <v>43384</v>
      </c>
      <c r="G8885" t="s">
        <v>29</v>
      </c>
      <c r="H8885" s="5">
        <v>1779</v>
      </c>
      <c r="I8885" s="9">
        <v>0.3</v>
      </c>
      <c r="J8885" s="5">
        <v>355.8</v>
      </c>
      <c r="K8885" t="s">
        <v>17</v>
      </c>
      <c r="L8885" s="1">
        <f t="shared" si="552"/>
        <v>43384</v>
      </c>
      <c r="M8885">
        <f t="shared" si="553"/>
        <v>2018</v>
      </c>
      <c r="N8885">
        <f t="shared" si="554"/>
        <v>10</v>
      </c>
      <c r="O8885" t="str">
        <f t="shared" si="555"/>
        <v>2018-10</v>
      </c>
    </row>
    <row r="8886" spans="1:15" x14ac:dyDescent="0.3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2">
        <v>42747</v>
      </c>
      <c r="G8886" t="s">
        <v>29</v>
      </c>
      <c r="H8886" s="5">
        <v>1389</v>
      </c>
      <c r="I8886" s="9">
        <v>0.24</v>
      </c>
      <c r="J8886" s="5">
        <v>263.91000000000003</v>
      </c>
      <c r="K8886" t="s">
        <v>17</v>
      </c>
      <c r="L8886" s="1">
        <f t="shared" si="552"/>
        <v>42747</v>
      </c>
      <c r="M8886">
        <f t="shared" si="553"/>
        <v>2017</v>
      </c>
      <c r="N8886">
        <f t="shared" si="554"/>
        <v>1</v>
      </c>
      <c r="O8886" t="str">
        <f t="shared" si="555"/>
        <v>2017-01</v>
      </c>
    </row>
    <row r="8887" spans="1:15" x14ac:dyDescent="0.3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s="2" t="s">
        <v>447</v>
      </c>
      <c r="G8887" t="s">
        <v>29</v>
      </c>
      <c r="H8887" s="5">
        <v>1454</v>
      </c>
      <c r="I8887" s="9">
        <v>0.35</v>
      </c>
      <c r="J8887" s="5">
        <v>450.74</v>
      </c>
      <c r="K8887" t="s">
        <v>17</v>
      </c>
      <c r="L8887" s="1">
        <f t="shared" si="552"/>
        <v>42266</v>
      </c>
      <c r="M8887">
        <f t="shared" si="553"/>
        <v>2015</v>
      </c>
      <c r="N8887">
        <f t="shared" si="554"/>
        <v>9</v>
      </c>
      <c r="O8887" t="str">
        <f t="shared" si="555"/>
        <v>2015-09</v>
      </c>
    </row>
    <row r="8888" spans="1:15" x14ac:dyDescent="0.3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2">
        <v>43262</v>
      </c>
      <c r="G8888" t="s">
        <v>29</v>
      </c>
      <c r="H8888" s="5">
        <v>2059</v>
      </c>
      <c r="I8888" s="9">
        <v>0.21</v>
      </c>
      <c r="J8888" s="5">
        <v>205.9</v>
      </c>
      <c r="K8888" t="s">
        <v>17</v>
      </c>
      <c r="L8888" s="1">
        <f t="shared" si="552"/>
        <v>43262</v>
      </c>
      <c r="M8888">
        <f t="shared" si="553"/>
        <v>2018</v>
      </c>
      <c r="N8888">
        <f t="shared" si="554"/>
        <v>6</v>
      </c>
      <c r="O8888" t="str">
        <f t="shared" si="555"/>
        <v>2018-06</v>
      </c>
    </row>
    <row r="8889" spans="1:15" x14ac:dyDescent="0.3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2">
        <v>42747</v>
      </c>
      <c r="G8889" t="s">
        <v>29</v>
      </c>
      <c r="H8889" s="5">
        <v>1057</v>
      </c>
      <c r="I8889" s="9">
        <v>0.28999999999999998</v>
      </c>
      <c r="J8889" s="5">
        <v>359.38</v>
      </c>
      <c r="K8889" t="s">
        <v>17</v>
      </c>
      <c r="L8889" s="1">
        <f t="shared" si="552"/>
        <v>42747</v>
      </c>
      <c r="M8889">
        <f t="shared" si="553"/>
        <v>2017</v>
      </c>
      <c r="N8889">
        <f t="shared" si="554"/>
        <v>1</v>
      </c>
      <c r="O8889" t="str">
        <f t="shared" si="555"/>
        <v>2017-01</v>
      </c>
    </row>
    <row r="8890" spans="1:15" x14ac:dyDescent="0.3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2">
        <v>42074</v>
      </c>
      <c r="G8890" t="s">
        <v>29</v>
      </c>
      <c r="H8890" s="5">
        <v>906</v>
      </c>
      <c r="I8890" s="9">
        <v>0.1</v>
      </c>
      <c r="J8890" s="5">
        <v>108.72</v>
      </c>
      <c r="K8890" t="s">
        <v>17</v>
      </c>
      <c r="L8890" s="1">
        <f t="shared" si="552"/>
        <v>42074</v>
      </c>
      <c r="M8890">
        <f t="shared" si="553"/>
        <v>2015</v>
      </c>
      <c r="N8890">
        <f t="shared" si="554"/>
        <v>3</v>
      </c>
      <c r="O8890" t="str">
        <f t="shared" si="555"/>
        <v>2015-03</v>
      </c>
    </row>
    <row r="8891" spans="1:15" x14ac:dyDescent="0.3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s="2" t="s">
        <v>2923</v>
      </c>
      <c r="G8891" t="s">
        <v>29</v>
      </c>
      <c r="H8891" s="5">
        <v>692</v>
      </c>
      <c r="I8891" s="9">
        <v>0.26</v>
      </c>
      <c r="J8891" s="5">
        <v>193.76</v>
      </c>
      <c r="K8891" t="s">
        <v>17</v>
      </c>
      <c r="L8891" s="1">
        <f t="shared" si="552"/>
        <v>42336</v>
      </c>
      <c r="M8891">
        <f t="shared" si="553"/>
        <v>2015</v>
      </c>
      <c r="N8891">
        <f t="shared" si="554"/>
        <v>11</v>
      </c>
      <c r="O8891" t="str">
        <f t="shared" si="555"/>
        <v>2015-11</v>
      </c>
    </row>
    <row r="8892" spans="1:15" x14ac:dyDescent="0.3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2">
        <v>43262</v>
      </c>
      <c r="G8892" t="s">
        <v>29</v>
      </c>
      <c r="H8892" s="5">
        <v>2017</v>
      </c>
      <c r="I8892" s="9">
        <v>0.33</v>
      </c>
      <c r="J8892" s="5">
        <v>121.02</v>
      </c>
      <c r="K8892" t="s">
        <v>17</v>
      </c>
      <c r="L8892" s="1">
        <f t="shared" si="552"/>
        <v>43262</v>
      </c>
      <c r="M8892">
        <f t="shared" si="553"/>
        <v>2018</v>
      </c>
      <c r="N8892">
        <f t="shared" si="554"/>
        <v>6</v>
      </c>
      <c r="O8892" t="str">
        <f t="shared" si="555"/>
        <v>2018-06</v>
      </c>
    </row>
    <row r="8893" spans="1:15" x14ac:dyDescent="0.3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2">
        <v>43262</v>
      </c>
      <c r="G8893" t="s">
        <v>29</v>
      </c>
      <c r="H8893" s="5">
        <v>1941</v>
      </c>
      <c r="I8893" s="9">
        <v>0.19</v>
      </c>
      <c r="J8893" s="5">
        <v>543.48</v>
      </c>
      <c r="K8893" t="s">
        <v>17</v>
      </c>
      <c r="L8893" s="1">
        <f t="shared" si="552"/>
        <v>43262</v>
      </c>
      <c r="M8893">
        <f t="shared" si="553"/>
        <v>2018</v>
      </c>
      <c r="N8893">
        <f t="shared" si="554"/>
        <v>6</v>
      </c>
      <c r="O8893" t="str">
        <f t="shared" si="555"/>
        <v>2018-06</v>
      </c>
    </row>
    <row r="8894" spans="1:15" x14ac:dyDescent="0.3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s="2" t="s">
        <v>1433</v>
      </c>
      <c r="G8894" t="s">
        <v>29</v>
      </c>
      <c r="H8894" s="5">
        <v>2196</v>
      </c>
      <c r="I8894" s="9">
        <v>0.1</v>
      </c>
      <c r="J8894" s="5">
        <v>790.56</v>
      </c>
      <c r="K8894" t="s">
        <v>17</v>
      </c>
      <c r="L8894" s="1">
        <f t="shared" si="552"/>
        <v>43099</v>
      </c>
      <c r="M8894">
        <f t="shared" si="553"/>
        <v>2017</v>
      </c>
      <c r="N8894">
        <f t="shared" si="554"/>
        <v>12</v>
      </c>
      <c r="O8894" t="str">
        <f t="shared" si="555"/>
        <v>2017-12</v>
      </c>
    </row>
    <row r="8895" spans="1:15" x14ac:dyDescent="0.3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2">
        <v>43262</v>
      </c>
      <c r="G8895" t="s">
        <v>29</v>
      </c>
      <c r="H8895" s="5">
        <v>958</v>
      </c>
      <c r="I8895" s="9">
        <v>0.34</v>
      </c>
      <c r="J8895" s="5">
        <v>249.08</v>
      </c>
      <c r="K8895" t="s">
        <v>17</v>
      </c>
      <c r="L8895" s="1">
        <f t="shared" si="552"/>
        <v>43262</v>
      </c>
      <c r="M8895">
        <f t="shared" si="553"/>
        <v>2018</v>
      </c>
      <c r="N8895">
        <f t="shared" si="554"/>
        <v>6</v>
      </c>
      <c r="O8895" t="str">
        <f t="shared" si="555"/>
        <v>2018-06</v>
      </c>
    </row>
    <row r="8896" spans="1:15" x14ac:dyDescent="0.3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s="2" t="s">
        <v>738</v>
      </c>
      <c r="G8896" t="s">
        <v>29</v>
      </c>
      <c r="H8896" s="5">
        <v>2285</v>
      </c>
      <c r="I8896" s="9">
        <v>0.27</v>
      </c>
      <c r="J8896" s="5">
        <v>868.3</v>
      </c>
      <c r="K8896" t="s">
        <v>17</v>
      </c>
      <c r="L8896" s="1">
        <f t="shared" si="552"/>
        <v>42941</v>
      </c>
      <c r="M8896">
        <f t="shared" si="553"/>
        <v>2017</v>
      </c>
      <c r="N8896">
        <f t="shared" si="554"/>
        <v>7</v>
      </c>
      <c r="O8896" t="str">
        <f t="shared" si="555"/>
        <v>2017-07</v>
      </c>
    </row>
    <row r="8897" spans="1:15" x14ac:dyDescent="0.3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s="2" t="s">
        <v>1433</v>
      </c>
      <c r="G8897" t="s">
        <v>29</v>
      </c>
      <c r="H8897" s="5">
        <v>864</v>
      </c>
      <c r="I8897" s="9">
        <v>0.32</v>
      </c>
      <c r="J8897" s="5">
        <v>345.6</v>
      </c>
      <c r="K8897" t="s">
        <v>17</v>
      </c>
      <c r="L8897" s="1">
        <f t="shared" si="552"/>
        <v>43099</v>
      </c>
      <c r="M8897">
        <f t="shared" si="553"/>
        <v>2017</v>
      </c>
      <c r="N8897">
        <f t="shared" si="554"/>
        <v>12</v>
      </c>
      <c r="O8897" t="str">
        <f t="shared" si="555"/>
        <v>2017-12</v>
      </c>
    </row>
    <row r="8898" spans="1:15" x14ac:dyDescent="0.3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s="2" t="s">
        <v>891</v>
      </c>
      <c r="G8898" t="s">
        <v>29</v>
      </c>
      <c r="H8898" s="5">
        <v>2444</v>
      </c>
      <c r="I8898" s="9">
        <v>0.21</v>
      </c>
      <c r="J8898" s="5">
        <v>782.08</v>
      </c>
      <c r="K8898" t="s">
        <v>17</v>
      </c>
      <c r="L8898" s="1">
        <f t="shared" ref="L8898:L8961" si="556">IF(ISNUMBER(F8898),F8898,IFERROR(DATE(VALUE(RIGHT(F8898,4)),VALUE(LEFT(F8898,FIND("/",F8898)-1)),VALUE(MID(F8898,FIND("/",F8898)+1,FIND("/",F8898,FIND("/",F8898)+1)-FIND("/",F8898)-1))),""))</f>
        <v>42703</v>
      </c>
      <c r="M8898">
        <f t="shared" ref="M8898:M8961" si="557">YEAR(L8898)</f>
        <v>2016</v>
      </c>
      <c r="N8898">
        <f t="shared" ref="N8898:N8961" si="558">MONTH(L8898)</f>
        <v>11</v>
      </c>
      <c r="O8898" t="str">
        <f t="shared" ref="O8898:O8961" si="559">TEXT(L8898,"yyyy-mm")</f>
        <v>2016-11</v>
      </c>
    </row>
    <row r="8899" spans="1:15" x14ac:dyDescent="0.3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2">
        <v>43445</v>
      </c>
      <c r="G8899" t="s">
        <v>29</v>
      </c>
      <c r="H8899" s="5">
        <v>2151</v>
      </c>
      <c r="I8899" s="9">
        <v>0.35</v>
      </c>
      <c r="J8899" s="5">
        <v>795.87</v>
      </c>
      <c r="K8899" t="s">
        <v>17</v>
      </c>
      <c r="L8899" s="1">
        <f t="shared" si="556"/>
        <v>43445</v>
      </c>
      <c r="M8899">
        <f t="shared" si="557"/>
        <v>2018</v>
      </c>
      <c r="N8899">
        <f t="shared" si="558"/>
        <v>12</v>
      </c>
      <c r="O8899" t="str">
        <f t="shared" si="559"/>
        <v>2018-12</v>
      </c>
    </row>
    <row r="8900" spans="1:15" x14ac:dyDescent="0.3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2">
        <v>43015</v>
      </c>
      <c r="G8900" t="s">
        <v>29</v>
      </c>
      <c r="H8900" s="5">
        <v>1600</v>
      </c>
      <c r="I8900" s="9">
        <v>0.18</v>
      </c>
      <c r="J8900" s="5">
        <v>544</v>
      </c>
      <c r="K8900" t="s">
        <v>17</v>
      </c>
      <c r="L8900" s="1">
        <f t="shared" si="556"/>
        <v>43015</v>
      </c>
      <c r="M8900">
        <f t="shared" si="557"/>
        <v>2017</v>
      </c>
      <c r="N8900">
        <f t="shared" si="558"/>
        <v>10</v>
      </c>
      <c r="O8900" t="str">
        <f t="shared" si="559"/>
        <v>2017-10</v>
      </c>
    </row>
    <row r="8901" spans="1:15" x14ac:dyDescent="0.3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2">
        <v>42891</v>
      </c>
      <c r="G8901" t="s">
        <v>78</v>
      </c>
      <c r="H8901" s="5">
        <v>2372</v>
      </c>
      <c r="I8901" s="9">
        <v>0.26</v>
      </c>
      <c r="J8901" s="5">
        <v>237.2</v>
      </c>
      <c r="K8901" t="s">
        <v>17</v>
      </c>
      <c r="L8901" s="1">
        <f t="shared" si="556"/>
        <v>42891</v>
      </c>
      <c r="M8901">
        <f t="shared" si="557"/>
        <v>2017</v>
      </c>
      <c r="N8901">
        <f t="shared" si="558"/>
        <v>6</v>
      </c>
      <c r="O8901" t="str">
        <f t="shared" si="559"/>
        <v>2017-06</v>
      </c>
    </row>
    <row r="8902" spans="1:15" x14ac:dyDescent="0.3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2">
        <v>43416</v>
      </c>
      <c r="G8902" t="s">
        <v>78</v>
      </c>
      <c r="H8902" s="5">
        <v>2082</v>
      </c>
      <c r="I8902" s="9">
        <v>0.24</v>
      </c>
      <c r="J8902" s="5">
        <v>666.24</v>
      </c>
      <c r="K8902" t="s">
        <v>17</v>
      </c>
      <c r="L8902" s="1">
        <f t="shared" si="556"/>
        <v>43416</v>
      </c>
      <c r="M8902">
        <f t="shared" si="557"/>
        <v>2018</v>
      </c>
      <c r="N8902">
        <f t="shared" si="558"/>
        <v>11</v>
      </c>
      <c r="O8902" t="str">
        <f t="shared" si="559"/>
        <v>2018-11</v>
      </c>
    </row>
    <row r="8903" spans="1:15" x14ac:dyDescent="0.3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2">
        <v>43262</v>
      </c>
      <c r="G8903" t="s">
        <v>78</v>
      </c>
      <c r="H8903" s="5">
        <v>1508</v>
      </c>
      <c r="I8903" s="9">
        <v>0.2</v>
      </c>
      <c r="J8903" s="5">
        <v>618.28</v>
      </c>
      <c r="K8903" t="s">
        <v>17</v>
      </c>
      <c r="L8903" s="1">
        <f t="shared" si="556"/>
        <v>43262</v>
      </c>
      <c r="M8903">
        <f t="shared" si="557"/>
        <v>2018</v>
      </c>
      <c r="N8903">
        <f t="shared" si="558"/>
        <v>6</v>
      </c>
      <c r="O8903" t="str">
        <f t="shared" si="559"/>
        <v>2018-06</v>
      </c>
    </row>
    <row r="8904" spans="1:15" x14ac:dyDescent="0.3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s="2" t="s">
        <v>5541</v>
      </c>
      <c r="G8904" t="s">
        <v>78</v>
      </c>
      <c r="H8904" s="5">
        <v>848</v>
      </c>
      <c r="I8904" s="9">
        <v>0.1</v>
      </c>
      <c r="J8904" s="5">
        <v>313.76</v>
      </c>
      <c r="K8904" t="s">
        <v>17</v>
      </c>
      <c r="L8904" s="1">
        <f t="shared" si="556"/>
        <v>42515</v>
      </c>
      <c r="M8904">
        <f t="shared" si="557"/>
        <v>2016</v>
      </c>
      <c r="N8904">
        <f t="shared" si="558"/>
        <v>5</v>
      </c>
      <c r="O8904" t="str">
        <f t="shared" si="559"/>
        <v>2016-05</v>
      </c>
    </row>
    <row r="8905" spans="1:15" x14ac:dyDescent="0.3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2">
        <v>42982</v>
      </c>
      <c r="G8905" t="s">
        <v>78</v>
      </c>
      <c r="H8905" s="5">
        <v>1682</v>
      </c>
      <c r="I8905" s="9">
        <v>0.31</v>
      </c>
      <c r="J8905" s="5">
        <v>403.68</v>
      </c>
      <c r="K8905" t="s">
        <v>17</v>
      </c>
      <c r="L8905" s="1">
        <f t="shared" si="556"/>
        <v>42982</v>
      </c>
      <c r="M8905">
        <f t="shared" si="557"/>
        <v>2017</v>
      </c>
      <c r="N8905">
        <f t="shared" si="558"/>
        <v>9</v>
      </c>
      <c r="O8905" t="str">
        <f t="shared" si="559"/>
        <v>2017-09</v>
      </c>
    </row>
    <row r="8906" spans="1:15" x14ac:dyDescent="0.3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2">
        <v>42069</v>
      </c>
      <c r="G8906" t="s">
        <v>78</v>
      </c>
      <c r="H8906" s="5">
        <v>1789</v>
      </c>
      <c r="I8906" s="9">
        <v>0.32</v>
      </c>
      <c r="J8906" s="5">
        <v>178.9</v>
      </c>
      <c r="K8906" t="s">
        <v>17</v>
      </c>
      <c r="L8906" s="1">
        <f t="shared" si="556"/>
        <v>42069</v>
      </c>
      <c r="M8906">
        <f t="shared" si="557"/>
        <v>2015</v>
      </c>
      <c r="N8906">
        <f t="shared" si="558"/>
        <v>3</v>
      </c>
      <c r="O8906" t="str">
        <f t="shared" si="559"/>
        <v>2015-03</v>
      </c>
    </row>
    <row r="8907" spans="1:15" x14ac:dyDescent="0.3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s="2" t="s">
        <v>5541</v>
      </c>
      <c r="G8907" t="s">
        <v>78</v>
      </c>
      <c r="H8907" s="5">
        <v>1316</v>
      </c>
      <c r="I8907" s="9">
        <v>0.28000000000000003</v>
      </c>
      <c r="J8907" s="5">
        <v>434.28</v>
      </c>
      <c r="K8907" t="s">
        <v>17</v>
      </c>
      <c r="L8907" s="1">
        <f t="shared" si="556"/>
        <v>42515</v>
      </c>
      <c r="M8907">
        <f t="shared" si="557"/>
        <v>2016</v>
      </c>
      <c r="N8907">
        <f t="shared" si="558"/>
        <v>5</v>
      </c>
      <c r="O8907" t="str">
        <f t="shared" si="559"/>
        <v>2016-05</v>
      </c>
    </row>
    <row r="8908" spans="1:15" x14ac:dyDescent="0.3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2">
        <v>43416</v>
      </c>
      <c r="G8908" t="s">
        <v>78</v>
      </c>
      <c r="H8908" s="5">
        <v>2232</v>
      </c>
      <c r="I8908" s="9">
        <v>0.21</v>
      </c>
      <c r="J8908" s="5">
        <v>959.76</v>
      </c>
      <c r="K8908" t="s">
        <v>17</v>
      </c>
      <c r="L8908" s="1">
        <f t="shared" si="556"/>
        <v>43416</v>
      </c>
      <c r="M8908">
        <f t="shared" si="557"/>
        <v>2018</v>
      </c>
      <c r="N8908">
        <f t="shared" si="558"/>
        <v>11</v>
      </c>
      <c r="O8908" t="str">
        <f t="shared" si="559"/>
        <v>2018-11</v>
      </c>
    </row>
    <row r="8909" spans="1:15" x14ac:dyDescent="0.3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s="2" t="s">
        <v>2521</v>
      </c>
      <c r="G8909" t="s">
        <v>78</v>
      </c>
      <c r="H8909" s="5">
        <v>2168</v>
      </c>
      <c r="I8909" s="9">
        <v>0.19</v>
      </c>
      <c r="J8909" s="5">
        <v>693.76</v>
      </c>
      <c r="K8909" t="s">
        <v>17</v>
      </c>
      <c r="L8909" s="1">
        <f t="shared" si="556"/>
        <v>42239</v>
      </c>
      <c r="M8909">
        <f t="shared" si="557"/>
        <v>2015</v>
      </c>
      <c r="N8909">
        <f t="shared" si="558"/>
        <v>8</v>
      </c>
      <c r="O8909" t="str">
        <f t="shared" si="559"/>
        <v>2015-08</v>
      </c>
    </row>
    <row r="8910" spans="1:15" x14ac:dyDescent="0.3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s="2" t="s">
        <v>1991</v>
      </c>
      <c r="G8910" t="s">
        <v>78</v>
      </c>
      <c r="H8910" s="5">
        <v>505</v>
      </c>
      <c r="I8910" s="9">
        <v>0.33</v>
      </c>
      <c r="J8910" s="5">
        <v>126.25</v>
      </c>
      <c r="K8910" t="s">
        <v>17</v>
      </c>
      <c r="L8910" s="1">
        <f t="shared" si="556"/>
        <v>43429</v>
      </c>
      <c r="M8910">
        <f t="shared" si="557"/>
        <v>2018</v>
      </c>
      <c r="N8910">
        <f t="shared" si="558"/>
        <v>11</v>
      </c>
      <c r="O8910" t="str">
        <f t="shared" si="559"/>
        <v>2018-11</v>
      </c>
    </row>
    <row r="8911" spans="1:15" x14ac:dyDescent="0.3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s="2" t="s">
        <v>9770</v>
      </c>
      <c r="G8911" t="s">
        <v>78</v>
      </c>
      <c r="H8911" s="5">
        <v>2037</v>
      </c>
      <c r="I8911" s="9">
        <v>0.26</v>
      </c>
      <c r="J8911" s="5">
        <v>488.88</v>
      </c>
      <c r="K8911" t="s">
        <v>17</v>
      </c>
      <c r="L8911" s="1">
        <f t="shared" si="556"/>
        <v>42422</v>
      </c>
      <c r="M8911">
        <f t="shared" si="557"/>
        <v>2016</v>
      </c>
      <c r="N8911">
        <f t="shared" si="558"/>
        <v>2</v>
      </c>
      <c r="O8911" t="str">
        <f t="shared" si="559"/>
        <v>2016-02</v>
      </c>
    </row>
    <row r="8912" spans="1:15" x14ac:dyDescent="0.3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2">
        <v>43262</v>
      </c>
      <c r="G8912" t="s">
        <v>78</v>
      </c>
      <c r="H8912" s="5">
        <v>1720</v>
      </c>
      <c r="I8912" s="9">
        <v>0.28999999999999998</v>
      </c>
      <c r="J8912" s="5">
        <v>653.6</v>
      </c>
      <c r="K8912" t="s">
        <v>17</v>
      </c>
      <c r="L8912" s="1">
        <f t="shared" si="556"/>
        <v>43262</v>
      </c>
      <c r="M8912">
        <f t="shared" si="557"/>
        <v>2018</v>
      </c>
      <c r="N8912">
        <f t="shared" si="558"/>
        <v>6</v>
      </c>
      <c r="O8912" t="str">
        <f t="shared" si="559"/>
        <v>2018-06</v>
      </c>
    </row>
    <row r="8913" spans="1:15" x14ac:dyDescent="0.3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s="2" t="s">
        <v>2427</v>
      </c>
      <c r="G8913" t="s">
        <v>78</v>
      </c>
      <c r="H8913" s="5">
        <v>1467</v>
      </c>
      <c r="I8913" s="9">
        <v>0.22</v>
      </c>
      <c r="J8913" s="5">
        <v>616.14</v>
      </c>
      <c r="K8913" t="s">
        <v>17</v>
      </c>
      <c r="L8913" s="1">
        <f t="shared" si="556"/>
        <v>42627</v>
      </c>
      <c r="M8913">
        <f t="shared" si="557"/>
        <v>2016</v>
      </c>
      <c r="N8913">
        <f t="shared" si="558"/>
        <v>9</v>
      </c>
      <c r="O8913" t="str">
        <f t="shared" si="559"/>
        <v>2016-09</v>
      </c>
    </row>
    <row r="8914" spans="1:15" x14ac:dyDescent="0.3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s="2" t="s">
        <v>1390</v>
      </c>
      <c r="G8914" t="s">
        <v>78</v>
      </c>
      <c r="H8914" s="5">
        <v>1634</v>
      </c>
      <c r="I8914" s="9">
        <v>0.34</v>
      </c>
      <c r="J8914" s="5">
        <v>653.6</v>
      </c>
      <c r="K8914" t="s">
        <v>17</v>
      </c>
      <c r="L8914" s="1">
        <f t="shared" si="556"/>
        <v>43025</v>
      </c>
      <c r="M8914">
        <f t="shared" si="557"/>
        <v>2017</v>
      </c>
      <c r="N8914">
        <f t="shared" si="558"/>
        <v>10</v>
      </c>
      <c r="O8914" t="str">
        <f t="shared" si="559"/>
        <v>2017-10</v>
      </c>
    </row>
    <row r="8915" spans="1:15" x14ac:dyDescent="0.3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s="2" t="s">
        <v>2072</v>
      </c>
      <c r="G8915" t="s">
        <v>78</v>
      </c>
      <c r="H8915" s="5">
        <v>1637</v>
      </c>
      <c r="I8915" s="9">
        <v>0.1</v>
      </c>
      <c r="J8915" s="5">
        <v>229.18</v>
      </c>
      <c r="K8915" t="s">
        <v>17</v>
      </c>
      <c r="L8915" s="1">
        <f t="shared" si="556"/>
        <v>43238</v>
      </c>
      <c r="M8915">
        <f t="shared" si="557"/>
        <v>2018</v>
      </c>
      <c r="N8915">
        <f t="shared" si="558"/>
        <v>5</v>
      </c>
      <c r="O8915" t="str">
        <f t="shared" si="559"/>
        <v>2018-05</v>
      </c>
    </row>
    <row r="8916" spans="1:15" x14ac:dyDescent="0.3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s="2" t="s">
        <v>2072</v>
      </c>
      <c r="G8916" t="s">
        <v>78</v>
      </c>
      <c r="H8916" s="5">
        <v>1542</v>
      </c>
      <c r="I8916" s="9">
        <v>0.13</v>
      </c>
      <c r="J8916" s="5">
        <v>262.14</v>
      </c>
      <c r="K8916" t="s">
        <v>17</v>
      </c>
      <c r="L8916" s="1">
        <f t="shared" si="556"/>
        <v>43238</v>
      </c>
      <c r="M8916">
        <f t="shared" si="557"/>
        <v>2018</v>
      </c>
      <c r="N8916">
        <f t="shared" si="558"/>
        <v>5</v>
      </c>
      <c r="O8916" t="str">
        <f t="shared" si="559"/>
        <v>2018-05</v>
      </c>
    </row>
    <row r="8917" spans="1:15" x14ac:dyDescent="0.3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s="2" t="s">
        <v>1668</v>
      </c>
      <c r="G8917" t="s">
        <v>78</v>
      </c>
      <c r="H8917" s="5">
        <v>2236</v>
      </c>
      <c r="I8917" s="9">
        <v>0.19</v>
      </c>
      <c r="J8917" s="5">
        <v>804.96</v>
      </c>
      <c r="K8917" t="s">
        <v>17</v>
      </c>
      <c r="L8917" s="1">
        <f t="shared" si="556"/>
        <v>43365</v>
      </c>
      <c r="M8917">
        <f t="shared" si="557"/>
        <v>2018</v>
      </c>
      <c r="N8917">
        <f t="shared" si="558"/>
        <v>9</v>
      </c>
      <c r="O8917" t="str">
        <f t="shared" si="559"/>
        <v>2018-09</v>
      </c>
    </row>
    <row r="8918" spans="1:15" x14ac:dyDescent="0.3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s="2" t="s">
        <v>6737</v>
      </c>
      <c r="G8918" t="s">
        <v>78</v>
      </c>
      <c r="H8918" s="5">
        <v>2113</v>
      </c>
      <c r="I8918" s="9">
        <v>0.17</v>
      </c>
      <c r="J8918" s="5">
        <v>591.64</v>
      </c>
      <c r="K8918" t="s">
        <v>17</v>
      </c>
      <c r="L8918" s="1">
        <f t="shared" si="556"/>
        <v>42690</v>
      </c>
      <c r="M8918">
        <f t="shared" si="557"/>
        <v>2016</v>
      </c>
      <c r="N8918">
        <f t="shared" si="558"/>
        <v>11</v>
      </c>
      <c r="O8918" t="str">
        <f t="shared" si="559"/>
        <v>2016-11</v>
      </c>
    </row>
    <row r="8919" spans="1:15" x14ac:dyDescent="0.3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s="2" t="s">
        <v>1087</v>
      </c>
      <c r="G8919" t="s">
        <v>78</v>
      </c>
      <c r="H8919" s="5">
        <v>1847</v>
      </c>
      <c r="I8919" s="9">
        <v>0.25</v>
      </c>
      <c r="J8919" s="5">
        <v>258.58</v>
      </c>
      <c r="K8919" t="s">
        <v>17</v>
      </c>
      <c r="L8919" s="1">
        <f t="shared" si="556"/>
        <v>42513</v>
      </c>
      <c r="M8919">
        <f t="shared" si="557"/>
        <v>2016</v>
      </c>
      <c r="N8919">
        <f t="shared" si="558"/>
        <v>5</v>
      </c>
      <c r="O8919" t="str">
        <f t="shared" si="559"/>
        <v>2016-05</v>
      </c>
    </row>
    <row r="8920" spans="1:15" x14ac:dyDescent="0.3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2">
        <v>43199</v>
      </c>
      <c r="G8920" t="s">
        <v>78</v>
      </c>
      <c r="H8920" s="5">
        <v>1792</v>
      </c>
      <c r="I8920" s="9">
        <v>0.25</v>
      </c>
      <c r="J8920" s="5">
        <v>89.6</v>
      </c>
      <c r="K8920" t="s">
        <v>17</v>
      </c>
      <c r="L8920" s="1">
        <f t="shared" si="556"/>
        <v>43199</v>
      </c>
      <c r="M8920">
        <f t="shared" si="557"/>
        <v>2018</v>
      </c>
      <c r="N8920">
        <f t="shared" si="558"/>
        <v>4</v>
      </c>
      <c r="O8920" t="str">
        <f t="shared" si="559"/>
        <v>2018-04</v>
      </c>
    </row>
    <row r="8921" spans="1:15" x14ac:dyDescent="0.3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s="2" t="s">
        <v>153</v>
      </c>
      <c r="G8921" t="s">
        <v>78</v>
      </c>
      <c r="H8921" s="5">
        <v>2475</v>
      </c>
      <c r="I8921" s="9">
        <v>0.35</v>
      </c>
      <c r="J8921" s="5">
        <v>396</v>
      </c>
      <c r="K8921" t="s">
        <v>17</v>
      </c>
      <c r="L8921" s="1">
        <f t="shared" si="556"/>
        <v>42297</v>
      </c>
      <c r="M8921">
        <f t="shared" si="557"/>
        <v>2015</v>
      </c>
      <c r="N8921">
        <f t="shared" si="558"/>
        <v>10</v>
      </c>
      <c r="O8921" t="str">
        <f t="shared" si="559"/>
        <v>2015-10</v>
      </c>
    </row>
    <row r="8922" spans="1:15" x14ac:dyDescent="0.3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2">
        <v>43193</v>
      </c>
      <c r="G8922" t="s">
        <v>78</v>
      </c>
      <c r="H8922" s="5">
        <v>910</v>
      </c>
      <c r="I8922" s="9">
        <v>0.15</v>
      </c>
      <c r="J8922" s="5">
        <v>391.3</v>
      </c>
      <c r="K8922" t="s">
        <v>17</v>
      </c>
      <c r="L8922" s="1">
        <f t="shared" si="556"/>
        <v>43193</v>
      </c>
      <c r="M8922">
        <f t="shared" si="557"/>
        <v>2018</v>
      </c>
      <c r="N8922">
        <f t="shared" si="558"/>
        <v>4</v>
      </c>
      <c r="O8922" t="str">
        <f t="shared" si="559"/>
        <v>2018-04</v>
      </c>
    </row>
    <row r="8923" spans="1:15" x14ac:dyDescent="0.3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2">
        <v>43161</v>
      </c>
      <c r="G8923" t="s">
        <v>78</v>
      </c>
      <c r="H8923" s="5">
        <v>1704</v>
      </c>
      <c r="I8923" s="9">
        <v>0.1</v>
      </c>
      <c r="J8923" s="5">
        <v>102.24</v>
      </c>
      <c r="K8923" t="s">
        <v>17</v>
      </c>
      <c r="L8923" s="1">
        <f t="shared" si="556"/>
        <v>43161</v>
      </c>
      <c r="M8923">
        <f t="shared" si="557"/>
        <v>2018</v>
      </c>
      <c r="N8923">
        <f t="shared" si="558"/>
        <v>3</v>
      </c>
      <c r="O8923" t="str">
        <f t="shared" si="559"/>
        <v>2018-03</v>
      </c>
    </row>
    <row r="8924" spans="1:15" x14ac:dyDescent="0.3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s="2" t="s">
        <v>153</v>
      </c>
      <c r="G8924" t="s">
        <v>78</v>
      </c>
      <c r="H8924" s="5">
        <v>1992</v>
      </c>
      <c r="I8924" s="9">
        <v>0.15</v>
      </c>
      <c r="J8924" s="5">
        <v>517.91999999999996</v>
      </c>
      <c r="K8924" t="s">
        <v>17</v>
      </c>
      <c r="L8924" s="1">
        <f t="shared" si="556"/>
        <v>42297</v>
      </c>
      <c r="M8924">
        <f t="shared" si="557"/>
        <v>2015</v>
      </c>
      <c r="N8924">
        <f t="shared" si="558"/>
        <v>10</v>
      </c>
      <c r="O8924" t="str">
        <f t="shared" si="559"/>
        <v>2015-10</v>
      </c>
    </row>
    <row r="8925" spans="1:15" x14ac:dyDescent="0.3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2">
        <v>43193</v>
      </c>
      <c r="G8925" t="s">
        <v>78</v>
      </c>
      <c r="H8925" s="5">
        <v>2216</v>
      </c>
      <c r="I8925" s="9">
        <v>0.13</v>
      </c>
      <c r="J8925" s="5">
        <v>642.64</v>
      </c>
      <c r="K8925" t="s">
        <v>17</v>
      </c>
      <c r="L8925" s="1">
        <f t="shared" si="556"/>
        <v>43193</v>
      </c>
      <c r="M8925">
        <f t="shared" si="557"/>
        <v>2018</v>
      </c>
      <c r="N8925">
        <f t="shared" si="558"/>
        <v>4</v>
      </c>
      <c r="O8925" t="str">
        <f t="shared" si="559"/>
        <v>2018-04</v>
      </c>
    </row>
    <row r="8926" spans="1:15" x14ac:dyDescent="0.3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2">
        <v>42867</v>
      </c>
      <c r="G8926" t="s">
        <v>78</v>
      </c>
      <c r="H8926" s="5">
        <v>870</v>
      </c>
      <c r="I8926" s="9">
        <v>0.25</v>
      </c>
      <c r="J8926" s="5">
        <v>43.5</v>
      </c>
      <c r="K8926" t="s">
        <v>17</v>
      </c>
      <c r="L8926" s="1">
        <f t="shared" si="556"/>
        <v>42867</v>
      </c>
      <c r="M8926">
        <f t="shared" si="557"/>
        <v>2017</v>
      </c>
      <c r="N8926">
        <f t="shared" si="558"/>
        <v>5</v>
      </c>
      <c r="O8926" t="str">
        <f t="shared" si="559"/>
        <v>2017-05</v>
      </c>
    </row>
    <row r="8927" spans="1:15" x14ac:dyDescent="0.3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s="2" t="s">
        <v>1834</v>
      </c>
      <c r="G8927" t="s">
        <v>78</v>
      </c>
      <c r="H8927" s="5">
        <v>1611</v>
      </c>
      <c r="I8927" s="9">
        <v>0.11</v>
      </c>
      <c r="J8927" s="5">
        <v>257.76</v>
      </c>
      <c r="K8927" t="s">
        <v>17</v>
      </c>
      <c r="L8927" s="1">
        <f t="shared" si="556"/>
        <v>42725</v>
      </c>
      <c r="M8927">
        <f t="shared" si="557"/>
        <v>2016</v>
      </c>
      <c r="N8927">
        <f t="shared" si="558"/>
        <v>12</v>
      </c>
      <c r="O8927" t="str">
        <f t="shared" si="559"/>
        <v>2016-12</v>
      </c>
    </row>
    <row r="8928" spans="1:15" x14ac:dyDescent="0.3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2">
        <v>43161</v>
      </c>
      <c r="G8928" t="s">
        <v>78</v>
      </c>
      <c r="H8928" s="5">
        <v>2139</v>
      </c>
      <c r="I8928" s="9">
        <v>0.14000000000000001</v>
      </c>
      <c r="J8928" s="5">
        <v>128.34</v>
      </c>
      <c r="K8928" t="s">
        <v>17</v>
      </c>
      <c r="L8928" s="1">
        <f t="shared" si="556"/>
        <v>43161</v>
      </c>
      <c r="M8928">
        <f t="shared" si="557"/>
        <v>2018</v>
      </c>
      <c r="N8928">
        <f t="shared" si="558"/>
        <v>3</v>
      </c>
      <c r="O8928" t="str">
        <f t="shared" si="559"/>
        <v>2018-03</v>
      </c>
    </row>
    <row r="8929" spans="1:15" x14ac:dyDescent="0.3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2">
        <v>42864</v>
      </c>
      <c r="G8929" t="s">
        <v>78</v>
      </c>
      <c r="H8929" s="5">
        <v>2164</v>
      </c>
      <c r="I8929" s="9">
        <v>0.26</v>
      </c>
      <c r="J8929" s="5">
        <v>281.32</v>
      </c>
      <c r="K8929" t="s">
        <v>17</v>
      </c>
      <c r="L8929" s="1">
        <f t="shared" si="556"/>
        <v>42864</v>
      </c>
      <c r="M8929">
        <f t="shared" si="557"/>
        <v>2017</v>
      </c>
      <c r="N8929">
        <f t="shared" si="558"/>
        <v>5</v>
      </c>
      <c r="O8929" t="str">
        <f t="shared" si="559"/>
        <v>2017-05</v>
      </c>
    </row>
    <row r="8930" spans="1:15" x14ac:dyDescent="0.3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s="2" t="s">
        <v>6506</v>
      </c>
      <c r="G8930" t="s">
        <v>78</v>
      </c>
      <c r="H8930" s="5">
        <v>1276</v>
      </c>
      <c r="I8930" s="9">
        <v>0.15</v>
      </c>
      <c r="J8930" s="5">
        <v>484.88</v>
      </c>
      <c r="K8930" t="s">
        <v>17</v>
      </c>
      <c r="L8930" s="1">
        <f t="shared" si="556"/>
        <v>43400</v>
      </c>
      <c r="M8930">
        <f t="shared" si="557"/>
        <v>2018</v>
      </c>
      <c r="N8930">
        <f t="shared" si="558"/>
        <v>10</v>
      </c>
      <c r="O8930" t="str">
        <f t="shared" si="559"/>
        <v>2018-10</v>
      </c>
    </row>
    <row r="8931" spans="1:15" x14ac:dyDescent="0.3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s="2" t="s">
        <v>3182</v>
      </c>
      <c r="G8931" t="s">
        <v>78</v>
      </c>
      <c r="H8931" s="5">
        <v>1364</v>
      </c>
      <c r="I8931" s="9">
        <v>0.15</v>
      </c>
      <c r="J8931" s="5">
        <v>531.96</v>
      </c>
      <c r="K8931" t="s">
        <v>17</v>
      </c>
      <c r="L8931" s="1">
        <f t="shared" si="556"/>
        <v>43360</v>
      </c>
      <c r="M8931">
        <f t="shared" si="557"/>
        <v>2018</v>
      </c>
      <c r="N8931">
        <f t="shared" si="558"/>
        <v>9</v>
      </c>
      <c r="O8931" t="str">
        <f t="shared" si="559"/>
        <v>2018-09</v>
      </c>
    </row>
    <row r="8932" spans="1:15" x14ac:dyDescent="0.3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s="2" t="s">
        <v>2109</v>
      </c>
      <c r="G8932" t="s">
        <v>78</v>
      </c>
      <c r="H8932" s="5">
        <v>1956</v>
      </c>
      <c r="I8932" s="9">
        <v>0.31</v>
      </c>
      <c r="J8932" s="5">
        <v>430.32</v>
      </c>
      <c r="K8932" t="s">
        <v>17</v>
      </c>
      <c r="L8932" s="1">
        <f t="shared" si="556"/>
        <v>42823</v>
      </c>
      <c r="M8932">
        <f t="shared" si="557"/>
        <v>2017</v>
      </c>
      <c r="N8932">
        <f t="shared" si="558"/>
        <v>3</v>
      </c>
      <c r="O8932" t="str">
        <f t="shared" si="559"/>
        <v>2017-03</v>
      </c>
    </row>
    <row r="8933" spans="1:15" x14ac:dyDescent="0.3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s="2" t="s">
        <v>2476</v>
      </c>
      <c r="G8933" t="s">
        <v>78</v>
      </c>
      <c r="H8933" s="5">
        <v>911</v>
      </c>
      <c r="I8933" s="9">
        <v>0.22</v>
      </c>
      <c r="J8933" s="5">
        <v>109.32</v>
      </c>
      <c r="K8933" t="s">
        <v>17</v>
      </c>
      <c r="L8933" s="1">
        <f t="shared" si="556"/>
        <v>43269</v>
      </c>
      <c r="M8933">
        <f t="shared" si="557"/>
        <v>2018</v>
      </c>
      <c r="N8933">
        <f t="shared" si="558"/>
        <v>6</v>
      </c>
      <c r="O8933" t="str">
        <f t="shared" si="559"/>
        <v>2018-06</v>
      </c>
    </row>
    <row r="8934" spans="1:15" x14ac:dyDescent="0.3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2">
        <v>43075</v>
      </c>
      <c r="G8934" t="s">
        <v>78</v>
      </c>
      <c r="H8934" s="5">
        <v>2417</v>
      </c>
      <c r="I8934" s="9">
        <v>0.26</v>
      </c>
      <c r="J8934" s="5">
        <v>652.59</v>
      </c>
      <c r="K8934" t="s">
        <v>17</v>
      </c>
      <c r="L8934" s="1">
        <f t="shared" si="556"/>
        <v>43075</v>
      </c>
      <c r="M8934">
        <f t="shared" si="557"/>
        <v>2017</v>
      </c>
      <c r="N8934">
        <f t="shared" si="558"/>
        <v>12</v>
      </c>
      <c r="O8934" t="str">
        <f t="shared" si="559"/>
        <v>2017-12</v>
      </c>
    </row>
    <row r="8935" spans="1:15" x14ac:dyDescent="0.3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s="2" t="s">
        <v>153</v>
      </c>
      <c r="G8935" t="s">
        <v>78</v>
      </c>
      <c r="H8935" s="5">
        <v>1985</v>
      </c>
      <c r="I8935" s="9">
        <v>0.21</v>
      </c>
      <c r="J8935" s="5">
        <v>833.7</v>
      </c>
      <c r="K8935" t="s">
        <v>17</v>
      </c>
      <c r="L8935" s="1">
        <f t="shared" si="556"/>
        <v>42297</v>
      </c>
      <c r="M8935">
        <f t="shared" si="557"/>
        <v>2015</v>
      </c>
      <c r="N8935">
        <f t="shared" si="558"/>
        <v>10</v>
      </c>
      <c r="O8935" t="str">
        <f t="shared" si="559"/>
        <v>2015-10</v>
      </c>
    </row>
    <row r="8936" spans="1:15" x14ac:dyDescent="0.3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s="2" t="s">
        <v>9796</v>
      </c>
      <c r="G8936" t="s">
        <v>78</v>
      </c>
      <c r="H8936" s="5">
        <v>2100</v>
      </c>
      <c r="I8936" s="9">
        <v>0.16</v>
      </c>
      <c r="J8936" s="5">
        <v>483</v>
      </c>
      <c r="K8936" t="s">
        <v>17</v>
      </c>
      <c r="L8936" s="1">
        <f t="shared" si="556"/>
        <v>42503</v>
      </c>
      <c r="M8936">
        <f t="shared" si="557"/>
        <v>2016</v>
      </c>
      <c r="N8936">
        <f t="shared" si="558"/>
        <v>5</v>
      </c>
      <c r="O8936" t="str">
        <f t="shared" si="559"/>
        <v>2016-05</v>
      </c>
    </row>
    <row r="8937" spans="1:15" x14ac:dyDescent="0.3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2">
        <v>43161</v>
      </c>
      <c r="G8937" t="s">
        <v>78</v>
      </c>
      <c r="H8937" s="5">
        <v>1580</v>
      </c>
      <c r="I8937" s="9">
        <v>0.1</v>
      </c>
      <c r="J8937" s="5">
        <v>158</v>
      </c>
      <c r="K8937" t="s">
        <v>17</v>
      </c>
      <c r="L8937" s="1">
        <f t="shared" si="556"/>
        <v>43161</v>
      </c>
      <c r="M8937">
        <f t="shared" si="557"/>
        <v>2018</v>
      </c>
      <c r="N8937">
        <f t="shared" si="558"/>
        <v>3</v>
      </c>
      <c r="O8937" t="str">
        <f t="shared" si="559"/>
        <v>2018-03</v>
      </c>
    </row>
    <row r="8938" spans="1:15" x14ac:dyDescent="0.3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2">
        <v>43075</v>
      </c>
      <c r="G8938" t="s">
        <v>78</v>
      </c>
      <c r="H8938" s="5">
        <v>2404</v>
      </c>
      <c r="I8938" s="9">
        <v>0.35</v>
      </c>
      <c r="J8938" s="5">
        <v>552.91999999999996</v>
      </c>
      <c r="K8938" t="s">
        <v>17</v>
      </c>
      <c r="L8938" s="1">
        <f t="shared" si="556"/>
        <v>43075</v>
      </c>
      <c r="M8938">
        <f t="shared" si="557"/>
        <v>2017</v>
      </c>
      <c r="N8938">
        <f t="shared" si="558"/>
        <v>12</v>
      </c>
      <c r="O8938" t="str">
        <f t="shared" si="559"/>
        <v>2017-12</v>
      </c>
    </row>
    <row r="8939" spans="1:15" x14ac:dyDescent="0.3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2">
        <v>43075</v>
      </c>
      <c r="G8939" t="s">
        <v>78</v>
      </c>
      <c r="H8939" s="5">
        <v>1333</v>
      </c>
      <c r="I8939" s="9">
        <v>0.18</v>
      </c>
      <c r="J8939" s="5">
        <v>506.54</v>
      </c>
      <c r="K8939" t="s">
        <v>17</v>
      </c>
      <c r="L8939" s="1">
        <f t="shared" si="556"/>
        <v>43075</v>
      </c>
      <c r="M8939">
        <f t="shared" si="557"/>
        <v>2017</v>
      </c>
      <c r="N8939">
        <f t="shared" si="558"/>
        <v>12</v>
      </c>
      <c r="O8939" t="str">
        <f t="shared" si="559"/>
        <v>2017-12</v>
      </c>
    </row>
    <row r="8940" spans="1:15" x14ac:dyDescent="0.3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2">
        <v>42594</v>
      </c>
      <c r="G8940" t="s">
        <v>78</v>
      </c>
      <c r="H8940" s="5">
        <v>1203</v>
      </c>
      <c r="I8940" s="9">
        <v>0.26</v>
      </c>
      <c r="J8940" s="5">
        <v>168.42</v>
      </c>
      <c r="K8940" t="s">
        <v>17</v>
      </c>
      <c r="L8940" s="1">
        <f t="shared" si="556"/>
        <v>42594</v>
      </c>
      <c r="M8940">
        <f t="shared" si="557"/>
        <v>2016</v>
      </c>
      <c r="N8940">
        <f t="shared" si="558"/>
        <v>8</v>
      </c>
      <c r="O8940" t="str">
        <f t="shared" si="559"/>
        <v>2016-08</v>
      </c>
    </row>
    <row r="8941" spans="1:15" x14ac:dyDescent="0.3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s="2" t="s">
        <v>153</v>
      </c>
      <c r="G8941" t="s">
        <v>78</v>
      </c>
      <c r="H8941" s="5">
        <v>1863</v>
      </c>
      <c r="I8941" s="9">
        <v>0.25</v>
      </c>
      <c r="J8941" s="5">
        <v>279.45</v>
      </c>
      <c r="K8941" t="s">
        <v>17</v>
      </c>
      <c r="L8941" s="1">
        <f t="shared" si="556"/>
        <v>42297</v>
      </c>
      <c r="M8941">
        <f t="shared" si="557"/>
        <v>2015</v>
      </c>
      <c r="N8941">
        <f t="shared" si="558"/>
        <v>10</v>
      </c>
      <c r="O8941" t="str">
        <f t="shared" si="559"/>
        <v>2015-10</v>
      </c>
    </row>
    <row r="8942" spans="1:15" x14ac:dyDescent="0.3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2">
        <v>43075</v>
      </c>
      <c r="G8942" t="s">
        <v>78</v>
      </c>
      <c r="H8942" s="5">
        <v>1508</v>
      </c>
      <c r="I8942" s="9">
        <v>0.11</v>
      </c>
      <c r="J8942" s="5">
        <v>316.68</v>
      </c>
      <c r="K8942" t="s">
        <v>17</v>
      </c>
      <c r="L8942" s="1">
        <f t="shared" si="556"/>
        <v>43075</v>
      </c>
      <c r="M8942">
        <f t="shared" si="557"/>
        <v>2017</v>
      </c>
      <c r="N8942">
        <f t="shared" si="558"/>
        <v>12</v>
      </c>
      <c r="O8942" t="str">
        <f t="shared" si="559"/>
        <v>2017-12</v>
      </c>
    </row>
    <row r="8943" spans="1:15" x14ac:dyDescent="0.3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s="2" t="s">
        <v>1466</v>
      </c>
      <c r="G8943" t="s">
        <v>78</v>
      </c>
      <c r="H8943" s="5">
        <v>757</v>
      </c>
      <c r="I8943" s="9">
        <v>0.16</v>
      </c>
      <c r="J8943" s="5">
        <v>280.08999999999997</v>
      </c>
      <c r="K8943" t="s">
        <v>17</v>
      </c>
      <c r="L8943" s="1">
        <f t="shared" si="556"/>
        <v>42704</v>
      </c>
      <c r="M8943">
        <f t="shared" si="557"/>
        <v>2016</v>
      </c>
      <c r="N8943">
        <f t="shared" si="558"/>
        <v>11</v>
      </c>
      <c r="O8943" t="str">
        <f t="shared" si="559"/>
        <v>2016-11</v>
      </c>
    </row>
    <row r="8944" spans="1:15" x14ac:dyDescent="0.3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2">
        <v>43075</v>
      </c>
      <c r="G8944" t="s">
        <v>78</v>
      </c>
      <c r="H8944" s="5">
        <v>669</v>
      </c>
      <c r="I8944" s="9">
        <v>0.31</v>
      </c>
      <c r="J8944" s="5">
        <v>107.04</v>
      </c>
      <c r="K8944" t="s">
        <v>17</v>
      </c>
      <c r="L8944" s="1">
        <f t="shared" si="556"/>
        <v>43075</v>
      </c>
      <c r="M8944">
        <f t="shared" si="557"/>
        <v>2017</v>
      </c>
      <c r="N8944">
        <f t="shared" si="558"/>
        <v>12</v>
      </c>
      <c r="O8944" t="str">
        <f t="shared" si="559"/>
        <v>2017-12</v>
      </c>
    </row>
    <row r="8945" spans="1:15" x14ac:dyDescent="0.3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s="2" t="s">
        <v>3182</v>
      </c>
      <c r="G8945" t="s">
        <v>78</v>
      </c>
      <c r="H8945" s="5">
        <v>541</v>
      </c>
      <c r="I8945" s="9">
        <v>0.24</v>
      </c>
      <c r="J8945" s="5">
        <v>75.739999999999995</v>
      </c>
      <c r="K8945" t="s">
        <v>17</v>
      </c>
      <c r="L8945" s="1">
        <f t="shared" si="556"/>
        <v>43360</v>
      </c>
      <c r="M8945">
        <f t="shared" si="557"/>
        <v>2018</v>
      </c>
      <c r="N8945">
        <f t="shared" si="558"/>
        <v>9</v>
      </c>
      <c r="O8945" t="str">
        <f t="shared" si="559"/>
        <v>2018-09</v>
      </c>
    </row>
    <row r="8946" spans="1:15" x14ac:dyDescent="0.3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s="2" t="s">
        <v>221</v>
      </c>
      <c r="G8946" t="s">
        <v>78</v>
      </c>
      <c r="H8946" s="5">
        <v>758</v>
      </c>
      <c r="I8946" s="9">
        <v>0.25</v>
      </c>
      <c r="J8946" s="5">
        <v>325.94</v>
      </c>
      <c r="K8946" t="s">
        <v>17</v>
      </c>
      <c r="L8946" s="1">
        <f t="shared" si="556"/>
        <v>43417</v>
      </c>
      <c r="M8946">
        <f t="shared" si="557"/>
        <v>2018</v>
      </c>
      <c r="N8946">
        <f t="shared" si="558"/>
        <v>11</v>
      </c>
      <c r="O8946" t="str">
        <f t="shared" si="559"/>
        <v>2018-11</v>
      </c>
    </row>
    <row r="8947" spans="1:15" x14ac:dyDescent="0.3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2">
        <v>42775</v>
      </c>
      <c r="G8947" t="s">
        <v>78</v>
      </c>
      <c r="H8947" s="5">
        <v>2479</v>
      </c>
      <c r="I8947" s="9">
        <v>0.32</v>
      </c>
      <c r="J8947" s="5">
        <v>347.06</v>
      </c>
      <c r="K8947" t="s">
        <v>17</v>
      </c>
      <c r="L8947" s="1">
        <f t="shared" si="556"/>
        <v>42775</v>
      </c>
      <c r="M8947">
        <f t="shared" si="557"/>
        <v>2017</v>
      </c>
      <c r="N8947">
        <f t="shared" si="558"/>
        <v>2</v>
      </c>
      <c r="O8947" t="str">
        <f t="shared" si="559"/>
        <v>2017-02</v>
      </c>
    </row>
    <row r="8948" spans="1:15" x14ac:dyDescent="0.3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2">
        <v>43017</v>
      </c>
      <c r="G8948" t="s">
        <v>103</v>
      </c>
      <c r="H8948" s="5">
        <v>1519</v>
      </c>
      <c r="I8948" s="9">
        <v>0.28000000000000003</v>
      </c>
      <c r="J8948" s="5">
        <v>106.33</v>
      </c>
      <c r="K8948" t="s">
        <v>17</v>
      </c>
      <c r="L8948" s="1">
        <f t="shared" si="556"/>
        <v>43017</v>
      </c>
      <c r="M8948">
        <f t="shared" si="557"/>
        <v>2017</v>
      </c>
      <c r="N8948">
        <f t="shared" si="558"/>
        <v>10</v>
      </c>
      <c r="O8948" t="str">
        <f t="shared" si="559"/>
        <v>2017-10</v>
      </c>
    </row>
    <row r="8949" spans="1:15" x14ac:dyDescent="0.3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2">
        <v>43168</v>
      </c>
      <c r="G8949" t="s">
        <v>103</v>
      </c>
      <c r="H8949" s="5">
        <v>1682</v>
      </c>
      <c r="I8949" s="9">
        <v>0.34</v>
      </c>
      <c r="J8949" s="5">
        <v>151.38</v>
      </c>
      <c r="K8949" t="s">
        <v>17</v>
      </c>
      <c r="L8949" s="1">
        <f t="shared" si="556"/>
        <v>43168</v>
      </c>
      <c r="M8949">
        <f t="shared" si="557"/>
        <v>2018</v>
      </c>
      <c r="N8949">
        <f t="shared" si="558"/>
        <v>3</v>
      </c>
      <c r="O8949" t="str">
        <f t="shared" si="559"/>
        <v>2018-03</v>
      </c>
    </row>
    <row r="8950" spans="1:15" x14ac:dyDescent="0.3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2">
        <v>42408</v>
      </c>
      <c r="G8950" t="s">
        <v>103</v>
      </c>
      <c r="H8950" s="5">
        <v>1955</v>
      </c>
      <c r="I8950" s="9">
        <v>0.18</v>
      </c>
      <c r="J8950" s="5">
        <v>801.55</v>
      </c>
      <c r="K8950" t="s">
        <v>17</v>
      </c>
      <c r="L8950" s="1">
        <f t="shared" si="556"/>
        <v>42408</v>
      </c>
      <c r="M8950">
        <f t="shared" si="557"/>
        <v>2016</v>
      </c>
      <c r="N8950">
        <f t="shared" si="558"/>
        <v>2</v>
      </c>
      <c r="O8950" t="str">
        <f t="shared" si="559"/>
        <v>2016-02</v>
      </c>
    </row>
    <row r="8951" spans="1:15" x14ac:dyDescent="0.3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2">
        <v>43017</v>
      </c>
      <c r="G8951" t="s">
        <v>103</v>
      </c>
      <c r="H8951" s="5">
        <v>1928</v>
      </c>
      <c r="I8951" s="9">
        <v>0.32</v>
      </c>
      <c r="J8951" s="5">
        <v>848.32</v>
      </c>
      <c r="K8951" t="s">
        <v>17</v>
      </c>
      <c r="L8951" s="1">
        <f t="shared" si="556"/>
        <v>43017</v>
      </c>
      <c r="M8951">
        <f t="shared" si="557"/>
        <v>2017</v>
      </c>
      <c r="N8951">
        <f t="shared" si="558"/>
        <v>10</v>
      </c>
      <c r="O8951" t="str">
        <f t="shared" si="559"/>
        <v>2017-10</v>
      </c>
    </row>
    <row r="8952" spans="1:15" x14ac:dyDescent="0.3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2">
        <v>42829</v>
      </c>
      <c r="G8952" t="s">
        <v>103</v>
      </c>
      <c r="H8952" s="5">
        <v>1179</v>
      </c>
      <c r="I8952" s="9">
        <v>0.23</v>
      </c>
      <c r="J8952" s="5">
        <v>436.23</v>
      </c>
      <c r="K8952" t="s">
        <v>17</v>
      </c>
      <c r="L8952" s="1">
        <f t="shared" si="556"/>
        <v>42829</v>
      </c>
      <c r="M8952">
        <f t="shared" si="557"/>
        <v>2017</v>
      </c>
      <c r="N8952">
        <f t="shared" si="558"/>
        <v>4</v>
      </c>
      <c r="O8952" t="str">
        <f t="shared" si="559"/>
        <v>2017-04</v>
      </c>
    </row>
    <row r="8953" spans="1:15" x14ac:dyDescent="0.3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2">
        <v>43169</v>
      </c>
      <c r="G8953" t="s">
        <v>103</v>
      </c>
      <c r="H8953" s="5">
        <v>1899</v>
      </c>
      <c r="I8953" s="9">
        <v>0.23</v>
      </c>
      <c r="J8953" s="5">
        <v>778.59</v>
      </c>
      <c r="K8953" t="s">
        <v>17</v>
      </c>
      <c r="L8953" s="1">
        <f t="shared" si="556"/>
        <v>43169</v>
      </c>
      <c r="M8953">
        <f t="shared" si="557"/>
        <v>2018</v>
      </c>
      <c r="N8953">
        <f t="shared" si="558"/>
        <v>3</v>
      </c>
      <c r="O8953" t="str">
        <f t="shared" si="559"/>
        <v>2018-03</v>
      </c>
    </row>
    <row r="8954" spans="1:15" x14ac:dyDescent="0.3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s="2" t="s">
        <v>750</v>
      </c>
      <c r="G8954" t="s">
        <v>103</v>
      </c>
      <c r="H8954" s="5">
        <v>928</v>
      </c>
      <c r="I8954" s="9">
        <v>0.3</v>
      </c>
      <c r="J8954" s="5">
        <v>167.04</v>
      </c>
      <c r="K8954" t="s">
        <v>17</v>
      </c>
      <c r="L8954" s="1">
        <f t="shared" si="556"/>
        <v>42445</v>
      </c>
      <c r="M8954">
        <f t="shared" si="557"/>
        <v>2016</v>
      </c>
      <c r="N8954">
        <f t="shared" si="558"/>
        <v>3</v>
      </c>
      <c r="O8954" t="str">
        <f t="shared" si="559"/>
        <v>2016-03</v>
      </c>
    </row>
    <row r="8955" spans="1:15" x14ac:dyDescent="0.3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s="2" t="s">
        <v>105</v>
      </c>
      <c r="G8955" t="s">
        <v>103</v>
      </c>
      <c r="H8955" s="5">
        <v>1020</v>
      </c>
      <c r="I8955" s="9">
        <v>0.22</v>
      </c>
      <c r="J8955" s="5">
        <v>183.6</v>
      </c>
      <c r="K8955" t="s">
        <v>17</v>
      </c>
      <c r="L8955" s="1">
        <f t="shared" si="556"/>
        <v>42638</v>
      </c>
      <c r="M8955">
        <f t="shared" si="557"/>
        <v>2016</v>
      </c>
      <c r="N8955">
        <f t="shared" si="558"/>
        <v>9</v>
      </c>
      <c r="O8955" t="str">
        <f t="shared" si="559"/>
        <v>2016-09</v>
      </c>
    </row>
    <row r="8956" spans="1:15" x14ac:dyDescent="0.3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s="2" t="s">
        <v>77</v>
      </c>
      <c r="G8956" t="s">
        <v>103</v>
      </c>
      <c r="H8956" s="5">
        <v>1426</v>
      </c>
      <c r="I8956" s="9">
        <v>0.3</v>
      </c>
      <c r="J8956" s="5">
        <v>427.8</v>
      </c>
      <c r="K8956" t="s">
        <v>17</v>
      </c>
      <c r="L8956" s="1">
        <f t="shared" si="556"/>
        <v>42696</v>
      </c>
      <c r="M8956">
        <f t="shared" si="557"/>
        <v>2016</v>
      </c>
      <c r="N8956">
        <f t="shared" si="558"/>
        <v>11</v>
      </c>
      <c r="O8956" t="str">
        <f t="shared" si="559"/>
        <v>2016-11</v>
      </c>
    </row>
    <row r="8957" spans="1:15" x14ac:dyDescent="0.3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s="2" t="s">
        <v>598</v>
      </c>
      <c r="G8957" t="s">
        <v>103</v>
      </c>
      <c r="H8957" s="5">
        <v>919</v>
      </c>
      <c r="I8957" s="9">
        <v>0.14000000000000001</v>
      </c>
      <c r="J8957" s="5">
        <v>404.36</v>
      </c>
      <c r="K8957" t="s">
        <v>17</v>
      </c>
      <c r="L8957" s="1">
        <f t="shared" si="556"/>
        <v>42701</v>
      </c>
      <c r="M8957">
        <f t="shared" si="557"/>
        <v>2016</v>
      </c>
      <c r="N8957">
        <f t="shared" si="558"/>
        <v>11</v>
      </c>
      <c r="O8957" t="str">
        <f t="shared" si="559"/>
        <v>2016-11</v>
      </c>
    </row>
    <row r="8958" spans="1:15" x14ac:dyDescent="0.3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s="2" t="s">
        <v>2187</v>
      </c>
      <c r="G8958" t="s">
        <v>103</v>
      </c>
      <c r="H8958" s="5">
        <v>1188</v>
      </c>
      <c r="I8958" s="9">
        <v>0.34</v>
      </c>
      <c r="J8958" s="5">
        <v>71.28</v>
      </c>
      <c r="K8958" t="s">
        <v>17</v>
      </c>
      <c r="L8958" s="1">
        <f t="shared" si="556"/>
        <v>42325</v>
      </c>
      <c r="M8958">
        <f t="shared" si="557"/>
        <v>2015</v>
      </c>
      <c r="N8958">
        <f t="shared" si="558"/>
        <v>11</v>
      </c>
      <c r="O8958" t="str">
        <f t="shared" si="559"/>
        <v>2015-11</v>
      </c>
    </row>
    <row r="8959" spans="1:15" x14ac:dyDescent="0.3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s="2" t="s">
        <v>937</v>
      </c>
      <c r="G8959" t="s">
        <v>103</v>
      </c>
      <c r="H8959" s="5">
        <v>1712</v>
      </c>
      <c r="I8959" s="9">
        <v>0.1</v>
      </c>
      <c r="J8959" s="5">
        <v>342.4</v>
      </c>
      <c r="K8959" t="s">
        <v>17</v>
      </c>
      <c r="L8959" s="1">
        <f t="shared" si="556"/>
        <v>42997</v>
      </c>
      <c r="M8959">
        <f t="shared" si="557"/>
        <v>2017</v>
      </c>
      <c r="N8959">
        <f t="shared" si="558"/>
        <v>9</v>
      </c>
      <c r="O8959" t="str">
        <f t="shared" si="559"/>
        <v>2017-09</v>
      </c>
    </row>
    <row r="8960" spans="1:15" x14ac:dyDescent="0.3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s="2" t="s">
        <v>77</v>
      </c>
      <c r="G8960" t="s">
        <v>103</v>
      </c>
      <c r="H8960" s="5">
        <v>501</v>
      </c>
      <c r="I8960" s="9">
        <v>0.18</v>
      </c>
      <c r="J8960" s="5">
        <v>65.13</v>
      </c>
      <c r="K8960" t="s">
        <v>17</v>
      </c>
      <c r="L8960" s="1">
        <f t="shared" si="556"/>
        <v>42696</v>
      </c>
      <c r="M8960">
        <f t="shared" si="557"/>
        <v>2016</v>
      </c>
      <c r="N8960">
        <f t="shared" si="558"/>
        <v>11</v>
      </c>
      <c r="O8960" t="str">
        <f t="shared" si="559"/>
        <v>2016-11</v>
      </c>
    </row>
    <row r="8961" spans="1:15" x14ac:dyDescent="0.3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2">
        <v>42466</v>
      </c>
      <c r="G8961" t="s">
        <v>103</v>
      </c>
      <c r="H8961" s="5">
        <v>1580</v>
      </c>
      <c r="I8961" s="9">
        <v>0.32</v>
      </c>
      <c r="J8961" s="5">
        <v>616.20000000000005</v>
      </c>
      <c r="K8961" t="s">
        <v>17</v>
      </c>
      <c r="L8961" s="1">
        <f t="shared" si="556"/>
        <v>42466</v>
      </c>
      <c r="M8961">
        <f t="shared" si="557"/>
        <v>2016</v>
      </c>
      <c r="N8961">
        <f t="shared" si="558"/>
        <v>4</v>
      </c>
      <c r="O8961" t="str">
        <f t="shared" si="559"/>
        <v>2016-04</v>
      </c>
    </row>
    <row r="8962" spans="1:15" x14ac:dyDescent="0.3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2">
        <v>43168</v>
      </c>
      <c r="G8962" t="s">
        <v>103</v>
      </c>
      <c r="H8962" s="5">
        <v>1534</v>
      </c>
      <c r="I8962" s="9">
        <v>0.28999999999999998</v>
      </c>
      <c r="J8962" s="5">
        <v>245.44</v>
      </c>
      <c r="K8962" t="s">
        <v>17</v>
      </c>
      <c r="L8962" s="1">
        <f t="shared" ref="L8962:L9025" si="560">IF(ISNUMBER(F8962),F8962,IFERROR(DATE(VALUE(RIGHT(F8962,4)),VALUE(LEFT(F8962,FIND("/",F8962)-1)),VALUE(MID(F8962,FIND("/",F8962)+1,FIND("/",F8962,FIND("/",F8962)+1)-FIND("/",F8962)-1))),""))</f>
        <v>43168</v>
      </c>
      <c r="M8962">
        <f t="shared" ref="M8962:M9025" si="561">YEAR(L8962)</f>
        <v>2018</v>
      </c>
      <c r="N8962">
        <f t="shared" ref="N8962:N9025" si="562">MONTH(L8962)</f>
        <v>3</v>
      </c>
      <c r="O8962" t="str">
        <f t="shared" ref="O8962:O9025" si="563">TEXT(L8962,"yyyy-mm")</f>
        <v>2018-03</v>
      </c>
    </row>
    <row r="8963" spans="1:15" x14ac:dyDescent="0.3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s="2" t="s">
        <v>479</v>
      </c>
      <c r="G8963" t="s">
        <v>103</v>
      </c>
      <c r="H8963" s="5">
        <v>1637</v>
      </c>
      <c r="I8963" s="9">
        <v>0.25</v>
      </c>
      <c r="J8963" s="5">
        <v>196.44</v>
      </c>
      <c r="K8963" t="s">
        <v>17</v>
      </c>
      <c r="L8963" s="1">
        <f t="shared" si="560"/>
        <v>43087</v>
      </c>
      <c r="M8963">
        <f t="shared" si="561"/>
        <v>2017</v>
      </c>
      <c r="N8963">
        <f t="shared" si="562"/>
        <v>12</v>
      </c>
      <c r="O8963" t="str">
        <f t="shared" si="563"/>
        <v>2017-12</v>
      </c>
    </row>
    <row r="8964" spans="1:15" x14ac:dyDescent="0.3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s="2" t="s">
        <v>1679</v>
      </c>
      <c r="G8964" t="s">
        <v>103</v>
      </c>
      <c r="H8964" s="5">
        <v>1616</v>
      </c>
      <c r="I8964" s="9">
        <v>0.34</v>
      </c>
      <c r="J8964" s="5">
        <v>323.2</v>
      </c>
      <c r="K8964" t="s">
        <v>17</v>
      </c>
      <c r="L8964" s="1">
        <f t="shared" si="560"/>
        <v>42333</v>
      </c>
      <c r="M8964">
        <f t="shared" si="561"/>
        <v>2015</v>
      </c>
      <c r="N8964">
        <f t="shared" si="562"/>
        <v>11</v>
      </c>
      <c r="O8964" t="str">
        <f t="shared" si="563"/>
        <v>2015-11</v>
      </c>
    </row>
    <row r="8965" spans="1:15" x14ac:dyDescent="0.3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2">
        <v>43323</v>
      </c>
      <c r="G8965" t="s">
        <v>103</v>
      </c>
      <c r="H8965" s="5">
        <v>1428</v>
      </c>
      <c r="I8965" s="9">
        <v>0.34</v>
      </c>
      <c r="J8965" s="5">
        <v>471.24</v>
      </c>
      <c r="K8965" t="s">
        <v>17</v>
      </c>
      <c r="L8965" s="1">
        <f t="shared" si="560"/>
        <v>43323</v>
      </c>
      <c r="M8965">
        <f t="shared" si="561"/>
        <v>2018</v>
      </c>
      <c r="N8965">
        <f t="shared" si="562"/>
        <v>8</v>
      </c>
      <c r="O8965" t="str">
        <f t="shared" si="563"/>
        <v>2018-08</v>
      </c>
    </row>
    <row r="8966" spans="1:15" x14ac:dyDescent="0.3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2">
        <v>42379</v>
      </c>
      <c r="G8966" t="s">
        <v>103</v>
      </c>
      <c r="H8966" s="5">
        <v>1063</v>
      </c>
      <c r="I8966" s="9">
        <v>0.35</v>
      </c>
      <c r="J8966" s="5">
        <v>340.16</v>
      </c>
      <c r="K8966" t="s">
        <v>17</v>
      </c>
      <c r="L8966" s="1">
        <f t="shared" si="560"/>
        <v>42379</v>
      </c>
      <c r="M8966">
        <f t="shared" si="561"/>
        <v>2016</v>
      </c>
      <c r="N8966">
        <f t="shared" si="562"/>
        <v>1</v>
      </c>
      <c r="O8966" t="str">
        <f t="shared" si="563"/>
        <v>2016-01</v>
      </c>
    </row>
    <row r="8967" spans="1:15" x14ac:dyDescent="0.3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s="2" t="s">
        <v>598</v>
      </c>
      <c r="G8967" t="s">
        <v>103</v>
      </c>
      <c r="H8967" s="5">
        <v>1829</v>
      </c>
      <c r="I8967" s="9">
        <v>0.11</v>
      </c>
      <c r="J8967" s="5">
        <v>713.31</v>
      </c>
      <c r="K8967" t="s">
        <v>17</v>
      </c>
      <c r="L8967" s="1">
        <f t="shared" si="560"/>
        <v>42701</v>
      </c>
      <c r="M8967">
        <f t="shared" si="561"/>
        <v>2016</v>
      </c>
      <c r="N8967">
        <f t="shared" si="562"/>
        <v>11</v>
      </c>
      <c r="O8967" t="str">
        <f t="shared" si="563"/>
        <v>2016-11</v>
      </c>
    </row>
    <row r="8968" spans="1:15" x14ac:dyDescent="0.3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s="2" t="s">
        <v>2752</v>
      </c>
      <c r="G8968" t="s">
        <v>103</v>
      </c>
      <c r="H8968" s="5">
        <v>772</v>
      </c>
      <c r="I8968" s="9">
        <v>0.24</v>
      </c>
      <c r="J8968" s="5">
        <v>270.2</v>
      </c>
      <c r="K8968" t="s">
        <v>17</v>
      </c>
      <c r="L8968" s="1">
        <f t="shared" si="560"/>
        <v>42723</v>
      </c>
      <c r="M8968">
        <f t="shared" si="561"/>
        <v>2016</v>
      </c>
      <c r="N8968">
        <f t="shared" si="562"/>
        <v>12</v>
      </c>
      <c r="O8968" t="str">
        <f t="shared" si="563"/>
        <v>2016-12</v>
      </c>
    </row>
    <row r="8969" spans="1:15" x14ac:dyDescent="0.3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s="2" t="s">
        <v>937</v>
      </c>
      <c r="G8969" t="s">
        <v>103</v>
      </c>
      <c r="H8969" s="5">
        <v>1125</v>
      </c>
      <c r="I8969" s="9">
        <v>0.22</v>
      </c>
      <c r="J8969" s="5">
        <v>236.25</v>
      </c>
      <c r="K8969" t="s">
        <v>17</v>
      </c>
      <c r="L8969" s="1">
        <f t="shared" si="560"/>
        <v>42997</v>
      </c>
      <c r="M8969">
        <f t="shared" si="561"/>
        <v>2017</v>
      </c>
      <c r="N8969">
        <f t="shared" si="562"/>
        <v>9</v>
      </c>
      <c r="O8969" t="str">
        <f t="shared" si="563"/>
        <v>2017-09</v>
      </c>
    </row>
    <row r="8970" spans="1:15" x14ac:dyDescent="0.3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s="2" t="s">
        <v>316</v>
      </c>
      <c r="G8970" t="s">
        <v>103</v>
      </c>
      <c r="H8970" s="5">
        <v>1863</v>
      </c>
      <c r="I8970" s="9">
        <v>0.15</v>
      </c>
      <c r="J8970" s="5">
        <v>670.68</v>
      </c>
      <c r="K8970" t="s">
        <v>17</v>
      </c>
      <c r="L8970" s="1">
        <f t="shared" si="560"/>
        <v>42521</v>
      </c>
      <c r="M8970">
        <f t="shared" si="561"/>
        <v>2016</v>
      </c>
      <c r="N8970">
        <f t="shared" si="562"/>
        <v>5</v>
      </c>
      <c r="O8970" t="str">
        <f t="shared" si="563"/>
        <v>2016-05</v>
      </c>
    </row>
    <row r="8971" spans="1:15" x14ac:dyDescent="0.3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2">
        <v>43435</v>
      </c>
      <c r="G8971" t="s">
        <v>103</v>
      </c>
      <c r="H8971" s="5">
        <v>1883</v>
      </c>
      <c r="I8971" s="9">
        <v>0.14000000000000001</v>
      </c>
      <c r="J8971" s="5">
        <v>583.73</v>
      </c>
      <c r="K8971" t="s">
        <v>17</v>
      </c>
      <c r="L8971" s="1">
        <f t="shared" si="560"/>
        <v>43435</v>
      </c>
      <c r="M8971">
        <f t="shared" si="561"/>
        <v>2018</v>
      </c>
      <c r="N8971">
        <f t="shared" si="562"/>
        <v>12</v>
      </c>
      <c r="O8971" t="str">
        <f t="shared" si="563"/>
        <v>2018-12</v>
      </c>
    </row>
    <row r="8972" spans="1:15" x14ac:dyDescent="0.3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s="2" t="s">
        <v>598</v>
      </c>
      <c r="G8972" t="s">
        <v>103</v>
      </c>
      <c r="H8972" s="5">
        <v>842</v>
      </c>
      <c r="I8972" s="9">
        <v>0.25</v>
      </c>
      <c r="J8972" s="5">
        <v>244.18</v>
      </c>
      <c r="K8972" t="s">
        <v>17</v>
      </c>
      <c r="L8972" s="1">
        <f t="shared" si="560"/>
        <v>42701</v>
      </c>
      <c r="M8972">
        <f t="shared" si="561"/>
        <v>2016</v>
      </c>
      <c r="N8972">
        <f t="shared" si="562"/>
        <v>11</v>
      </c>
      <c r="O8972" t="str">
        <f t="shared" si="563"/>
        <v>2016-11</v>
      </c>
    </row>
    <row r="8973" spans="1:15" x14ac:dyDescent="0.3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2">
        <v>43324</v>
      </c>
      <c r="G8973" t="s">
        <v>103</v>
      </c>
      <c r="H8973" s="5">
        <v>1759</v>
      </c>
      <c r="I8973" s="9">
        <v>0.3</v>
      </c>
      <c r="J8973" s="5">
        <v>422.16</v>
      </c>
      <c r="K8973" t="s">
        <v>17</v>
      </c>
      <c r="L8973" s="1">
        <f t="shared" si="560"/>
        <v>43324</v>
      </c>
      <c r="M8973">
        <f t="shared" si="561"/>
        <v>2018</v>
      </c>
      <c r="N8973">
        <f t="shared" si="562"/>
        <v>8</v>
      </c>
      <c r="O8973" t="str">
        <f t="shared" si="563"/>
        <v>2018-08</v>
      </c>
    </row>
    <row r="8974" spans="1:15" x14ac:dyDescent="0.3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2">
        <v>42441</v>
      </c>
      <c r="G8974" t="s">
        <v>103</v>
      </c>
      <c r="H8974" s="5">
        <v>2323</v>
      </c>
      <c r="I8974" s="9">
        <v>0.1</v>
      </c>
      <c r="J8974" s="5">
        <v>905.97</v>
      </c>
      <c r="K8974" t="s">
        <v>17</v>
      </c>
      <c r="L8974" s="1">
        <f t="shared" si="560"/>
        <v>42441</v>
      </c>
      <c r="M8974">
        <f t="shared" si="561"/>
        <v>2016</v>
      </c>
      <c r="N8974">
        <f t="shared" si="562"/>
        <v>3</v>
      </c>
      <c r="O8974" t="str">
        <f t="shared" si="563"/>
        <v>2016-03</v>
      </c>
    </row>
    <row r="8975" spans="1:15" x14ac:dyDescent="0.3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2">
        <v>42867</v>
      </c>
      <c r="G8975" t="s">
        <v>103</v>
      </c>
      <c r="H8975" s="5">
        <v>1527</v>
      </c>
      <c r="I8975" s="9">
        <v>0.11</v>
      </c>
      <c r="J8975" s="5">
        <v>152.69999999999999</v>
      </c>
      <c r="K8975" t="s">
        <v>17</v>
      </c>
      <c r="L8975" s="1">
        <f t="shared" si="560"/>
        <v>42867</v>
      </c>
      <c r="M8975">
        <f t="shared" si="561"/>
        <v>2017</v>
      </c>
      <c r="N8975">
        <f t="shared" si="562"/>
        <v>5</v>
      </c>
      <c r="O8975" t="str">
        <f t="shared" si="563"/>
        <v>2017-05</v>
      </c>
    </row>
    <row r="8976" spans="1:15" x14ac:dyDescent="0.3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s="2" t="s">
        <v>7735</v>
      </c>
      <c r="G8976" t="s">
        <v>103</v>
      </c>
      <c r="H8976" s="5">
        <v>2025</v>
      </c>
      <c r="I8976" s="9">
        <v>0.33</v>
      </c>
      <c r="J8976" s="5">
        <v>121.5</v>
      </c>
      <c r="K8976" t="s">
        <v>17</v>
      </c>
      <c r="L8976" s="1">
        <f t="shared" si="560"/>
        <v>43233</v>
      </c>
      <c r="M8976">
        <f t="shared" si="561"/>
        <v>2018</v>
      </c>
      <c r="N8976">
        <f t="shared" si="562"/>
        <v>5</v>
      </c>
      <c r="O8976" t="str">
        <f t="shared" si="563"/>
        <v>2018-05</v>
      </c>
    </row>
    <row r="8977" spans="1:15" x14ac:dyDescent="0.3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s="2" t="s">
        <v>2596</v>
      </c>
      <c r="G8977" t="s">
        <v>103</v>
      </c>
      <c r="H8977" s="5">
        <v>1522</v>
      </c>
      <c r="I8977" s="9">
        <v>0.32</v>
      </c>
      <c r="J8977" s="5">
        <v>578.36</v>
      </c>
      <c r="K8977" t="s">
        <v>17</v>
      </c>
      <c r="L8977" s="1">
        <f t="shared" si="560"/>
        <v>42238</v>
      </c>
      <c r="M8977">
        <f t="shared" si="561"/>
        <v>2015</v>
      </c>
      <c r="N8977">
        <f t="shared" si="562"/>
        <v>8</v>
      </c>
      <c r="O8977" t="str">
        <f t="shared" si="563"/>
        <v>2015-08</v>
      </c>
    </row>
    <row r="8978" spans="1:15" x14ac:dyDescent="0.3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s="2" t="s">
        <v>3003</v>
      </c>
      <c r="G8978" t="s">
        <v>103</v>
      </c>
      <c r="H8978" s="5">
        <v>2192</v>
      </c>
      <c r="I8978" s="9">
        <v>0.2</v>
      </c>
      <c r="J8978" s="5">
        <v>854.88</v>
      </c>
      <c r="K8978" t="s">
        <v>17</v>
      </c>
      <c r="L8978" s="1">
        <f t="shared" si="560"/>
        <v>42534</v>
      </c>
      <c r="M8978">
        <f t="shared" si="561"/>
        <v>2016</v>
      </c>
      <c r="N8978">
        <f t="shared" si="562"/>
        <v>6</v>
      </c>
      <c r="O8978" t="str">
        <f t="shared" si="563"/>
        <v>2016-06</v>
      </c>
    </row>
    <row r="8979" spans="1:15" x14ac:dyDescent="0.3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s="2" t="s">
        <v>354</v>
      </c>
      <c r="G8979" t="s">
        <v>103</v>
      </c>
      <c r="H8979" s="5">
        <v>984</v>
      </c>
      <c r="I8979" s="9">
        <v>0.12</v>
      </c>
      <c r="J8979" s="5">
        <v>265.68</v>
      </c>
      <c r="K8979" t="s">
        <v>17</v>
      </c>
      <c r="L8979" s="1">
        <f t="shared" si="560"/>
        <v>42327</v>
      </c>
      <c r="M8979">
        <f t="shared" si="561"/>
        <v>2015</v>
      </c>
      <c r="N8979">
        <f t="shared" si="562"/>
        <v>11</v>
      </c>
      <c r="O8979" t="str">
        <f t="shared" si="563"/>
        <v>2015-11</v>
      </c>
    </row>
    <row r="8980" spans="1:15" x14ac:dyDescent="0.3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s="2" t="s">
        <v>3940</v>
      </c>
      <c r="G8980" t="s">
        <v>103</v>
      </c>
      <c r="H8980" s="5">
        <v>2274</v>
      </c>
      <c r="I8980" s="9">
        <v>0.18</v>
      </c>
      <c r="J8980" s="5">
        <v>204.66</v>
      </c>
      <c r="K8980" t="s">
        <v>17</v>
      </c>
      <c r="L8980" s="1">
        <f t="shared" si="560"/>
        <v>43000</v>
      </c>
      <c r="M8980">
        <f t="shared" si="561"/>
        <v>2017</v>
      </c>
      <c r="N8980">
        <f t="shared" si="562"/>
        <v>9</v>
      </c>
      <c r="O8980" t="str">
        <f t="shared" si="563"/>
        <v>2017-09</v>
      </c>
    </row>
    <row r="8981" spans="1:15" x14ac:dyDescent="0.3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s="2" t="s">
        <v>9842</v>
      </c>
      <c r="G8981" t="s">
        <v>103</v>
      </c>
      <c r="H8981" s="5">
        <v>2029</v>
      </c>
      <c r="I8981" s="9">
        <v>0.19</v>
      </c>
      <c r="J8981" s="5">
        <v>324.64</v>
      </c>
      <c r="K8981" t="s">
        <v>17</v>
      </c>
      <c r="L8981" s="1">
        <f t="shared" si="560"/>
        <v>42489</v>
      </c>
      <c r="M8981">
        <f t="shared" si="561"/>
        <v>2016</v>
      </c>
      <c r="N8981">
        <f t="shared" si="562"/>
        <v>4</v>
      </c>
      <c r="O8981" t="str">
        <f t="shared" si="563"/>
        <v>2016-04</v>
      </c>
    </row>
    <row r="8982" spans="1:15" x14ac:dyDescent="0.3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2">
        <v>42959</v>
      </c>
      <c r="G8982" t="s">
        <v>103</v>
      </c>
      <c r="H8982" s="5">
        <v>1529</v>
      </c>
      <c r="I8982" s="9">
        <v>0.11</v>
      </c>
      <c r="J8982" s="5">
        <v>565.73</v>
      </c>
      <c r="K8982" t="s">
        <v>17</v>
      </c>
      <c r="L8982" s="1">
        <f t="shared" si="560"/>
        <v>42959</v>
      </c>
      <c r="M8982">
        <f t="shared" si="561"/>
        <v>2017</v>
      </c>
      <c r="N8982">
        <f t="shared" si="562"/>
        <v>8</v>
      </c>
      <c r="O8982" t="str">
        <f t="shared" si="563"/>
        <v>2017-08</v>
      </c>
    </row>
    <row r="8983" spans="1:15" x14ac:dyDescent="0.3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s="2" t="s">
        <v>1755</v>
      </c>
      <c r="G8983" t="s">
        <v>103</v>
      </c>
      <c r="H8983" s="5">
        <v>1369</v>
      </c>
      <c r="I8983" s="9">
        <v>0.24</v>
      </c>
      <c r="J8983" s="5">
        <v>150.59</v>
      </c>
      <c r="K8983" t="s">
        <v>17</v>
      </c>
      <c r="L8983" s="1">
        <f t="shared" si="560"/>
        <v>43001</v>
      </c>
      <c r="M8983">
        <f t="shared" si="561"/>
        <v>2017</v>
      </c>
      <c r="N8983">
        <f t="shared" si="562"/>
        <v>9</v>
      </c>
      <c r="O8983" t="str">
        <f t="shared" si="563"/>
        <v>2017-09</v>
      </c>
    </row>
    <row r="8984" spans="1:15" x14ac:dyDescent="0.3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2">
        <v>43040</v>
      </c>
      <c r="G8984" t="s">
        <v>103</v>
      </c>
      <c r="H8984" s="5">
        <v>1057</v>
      </c>
      <c r="I8984" s="9">
        <v>0.33</v>
      </c>
      <c r="J8984" s="5">
        <v>116.27</v>
      </c>
      <c r="K8984" t="s">
        <v>17</v>
      </c>
      <c r="L8984" s="1">
        <f t="shared" si="560"/>
        <v>43040</v>
      </c>
      <c r="M8984">
        <f t="shared" si="561"/>
        <v>2017</v>
      </c>
      <c r="N8984">
        <f t="shared" si="562"/>
        <v>11</v>
      </c>
      <c r="O8984" t="str">
        <f t="shared" si="563"/>
        <v>2017-11</v>
      </c>
    </row>
    <row r="8985" spans="1:15" x14ac:dyDescent="0.3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2">
        <v>43040</v>
      </c>
      <c r="G8985" t="s">
        <v>103</v>
      </c>
      <c r="H8985" s="5">
        <v>706</v>
      </c>
      <c r="I8985" s="9">
        <v>0.24</v>
      </c>
      <c r="J8985" s="5">
        <v>63.54</v>
      </c>
      <c r="K8985" t="s">
        <v>17</v>
      </c>
      <c r="L8985" s="1">
        <f t="shared" si="560"/>
        <v>43040</v>
      </c>
      <c r="M8985">
        <f t="shared" si="561"/>
        <v>2017</v>
      </c>
      <c r="N8985">
        <f t="shared" si="562"/>
        <v>11</v>
      </c>
      <c r="O8985" t="str">
        <f t="shared" si="563"/>
        <v>2017-11</v>
      </c>
    </row>
    <row r="8986" spans="1:15" x14ac:dyDescent="0.3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2">
        <v>43077</v>
      </c>
      <c r="G8986" t="s">
        <v>103</v>
      </c>
      <c r="H8986" s="5">
        <v>2022</v>
      </c>
      <c r="I8986" s="9">
        <v>0.28999999999999998</v>
      </c>
      <c r="J8986" s="5">
        <v>586.38</v>
      </c>
      <c r="K8986" t="s">
        <v>17</v>
      </c>
      <c r="L8986" s="1">
        <f t="shared" si="560"/>
        <v>43077</v>
      </c>
      <c r="M8986">
        <f t="shared" si="561"/>
        <v>2017</v>
      </c>
      <c r="N8986">
        <f t="shared" si="562"/>
        <v>12</v>
      </c>
      <c r="O8986" t="str">
        <f t="shared" si="563"/>
        <v>2017-12</v>
      </c>
    </row>
    <row r="8987" spans="1:15" x14ac:dyDescent="0.3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2">
        <v>43166</v>
      </c>
      <c r="G8987" t="s">
        <v>103</v>
      </c>
      <c r="H8987" s="5">
        <v>1483</v>
      </c>
      <c r="I8987" s="9">
        <v>0.17</v>
      </c>
      <c r="J8987" s="5">
        <v>281.77</v>
      </c>
      <c r="K8987" t="s">
        <v>17</v>
      </c>
      <c r="L8987" s="1">
        <f t="shared" si="560"/>
        <v>43166</v>
      </c>
      <c r="M8987">
        <f t="shared" si="561"/>
        <v>2018</v>
      </c>
      <c r="N8987">
        <f t="shared" si="562"/>
        <v>3</v>
      </c>
      <c r="O8987" t="str">
        <f t="shared" si="563"/>
        <v>2018-03</v>
      </c>
    </row>
    <row r="8988" spans="1:15" x14ac:dyDescent="0.3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2">
        <v>43166</v>
      </c>
      <c r="G8988" t="s">
        <v>103</v>
      </c>
      <c r="H8988" s="5">
        <v>1589</v>
      </c>
      <c r="I8988" s="9">
        <v>0.35</v>
      </c>
      <c r="J8988" s="5">
        <v>715.05</v>
      </c>
      <c r="K8988" t="s">
        <v>17</v>
      </c>
      <c r="L8988" s="1">
        <f t="shared" si="560"/>
        <v>43166</v>
      </c>
      <c r="M8988">
        <f t="shared" si="561"/>
        <v>2018</v>
      </c>
      <c r="N8988">
        <f t="shared" si="562"/>
        <v>3</v>
      </c>
      <c r="O8988" t="str">
        <f t="shared" si="563"/>
        <v>2018-03</v>
      </c>
    </row>
    <row r="8989" spans="1:15" x14ac:dyDescent="0.3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s="2" t="s">
        <v>1755</v>
      </c>
      <c r="G8989" t="s">
        <v>103</v>
      </c>
      <c r="H8989" s="5">
        <v>2023</v>
      </c>
      <c r="I8989" s="9">
        <v>0.24</v>
      </c>
      <c r="J8989" s="5">
        <v>283.22000000000003</v>
      </c>
      <c r="K8989" t="s">
        <v>17</v>
      </c>
      <c r="L8989" s="1">
        <f t="shared" si="560"/>
        <v>43001</v>
      </c>
      <c r="M8989">
        <f t="shared" si="561"/>
        <v>2017</v>
      </c>
      <c r="N8989">
        <f t="shared" si="562"/>
        <v>9</v>
      </c>
      <c r="O8989" t="str">
        <f t="shared" si="563"/>
        <v>2017-09</v>
      </c>
    </row>
    <row r="8990" spans="1:15" x14ac:dyDescent="0.3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s="2" t="s">
        <v>1755</v>
      </c>
      <c r="G8990" t="s">
        <v>103</v>
      </c>
      <c r="H8990" s="5">
        <v>544</v>
      </c>
      <c r="I8990" s="9">
        <v>0.3</v>
      </c>
      <c r="J8990" s="5">
        <v>27.2</v>
      </c>
      <c r="K8990" t="s">
        <v>17</v>
      </c>
      <c r="L8990" s="1">
        <f t="shared" si="560"/>
        <v>43001</v>
      </c>
      <c r="M8990">
        <f t="shared" si="561"/>
        <v>2017</v>
      </c>
      <c r="N8990">
        <f t="shared" si="562"/>
        <v>9</v>
      </c>
      <c r="O8990" t="str">
        <f t="shared" si="563"/>
        <v>2017-09</v>
      </c>
    </row>
    <row r="8991" spans="1:15" x14ac:dyDescent="0.3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s="2" t="s">
        <v>1466</v>
      </c>
      <c r="G8991" t="s">
        <v>23</v>
      </c>
      <c r="H8991" s="5">
        <v>908</v>
      </c>
      <c r="I8991" s="9">
        <v>0.19</v>
      </c>
      <c r="J8991" s="5">
        <v>90.8</v>
      </c>
      <c r="K8991" t="s">
        <v>17</v>
      </c>
      <c r="L8991" s="1">
        <f t="shared" si="560"/>
        <v>42704</v>
      </c>
      <c r="M8991">
        <f t="shared" si="561"/>
        <v>2016</v>
      </c>
      <c r="N8991">
        <f t="shared" si="562"/>
        <v>11</v>
      </c>
      <c r="O8991" t="str">
        <f t="shared" si="563"/>
        <v>2016-11</v>
      </c>
    </row>
    <row r="8992" spans="1:15" x14ac:dyDescent="0.3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s="2" t="s">
        <v>1466</v>
      </c>
      <c r="G8992" t="s">
        <v>23</v>
      </c>
      <c r="H8992" s="5">
        <v>1333</v>
      </c>
      <c r="I8992" s="9">
        <v>0.32</v>
      </c>
      <c r="J8992" s="5">
        <v>319.92</v>
      </c>
      <c r="K8992" t="s">
        <v>17</v>
      </c>
      <c r="L8992" s="1">
        <f t="shared" si="560"/>
        <v>42704</v>
      </c>
      <c r="M8992">
        <f t="shared" si="561"/>
        <v>2016</v>
      </c>
      <c r="N8992">
        <f t="shared" si="562"/>
        <v>11</v>
      </c>
      <c r="O8992" t="str">
        <f t="shared" si="563"/>
        <v>2016-11</v>
      </c>
    </row>
    <row r="8993" spans="1:15" x14ac:dyDescent="0.3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s="2" t="s">
        <v>261</v>
      </c>
      <c r="G8993" t="s">
        <v>23</v>
      </c>
      <c r="H8993" s="5">
        <v>1196</v>
      </c>
      <c r="I8993" s="9">
        <v>0.23</v>
      </c>
      <c r="J8993" s="5">
        <v>346.84</v>
      </c>
      <c r="K8993" t="s">
        <v>17</v>
      </c>
      <c r="L8993" s="1">
        <f t="shared" si="560"/>
        <v>43459</v>
      </c>
      <c r="M8993">
        <f t="shared" si="561"/>
        <v>2018</v>
      </c>
      <c r="N8993">
        <f t="shared" si="562"/>
        <v>12</v>
      </c>
      <c r="O8993" t="str">
        <f t="shared" si="563"/>
        <v>2018-12</v>
      </c>
    </row>
    <row r="8994" spans="1:15" x14ac:dyDescent="0.3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s="2" t="s">
        <v>261</v>
      </c>
      <c r="G8994" t="s">
        <v>23</v>
      </c>
      <c r="H8994" s="5">
        <v>1284</v>
      </c>
      <c r="I8994" s="9">
        <v>0.32</v>
      </c>
      <c r="J8994" s="5">
        <v>295.32</v>
      </c>
      <c r="K8994" t="s">
        <v>17</v>
      </c>
      <c r="L8994" s="1">
        <f t="shared" si="560"/>
        <v>43459</v>
      </c>
      <c r="M8994">
        <f t="shared" si="561"/>
        <v>2018</v>
      </c>
      <c r="N8994">
        <f t="shared" si="562"/>
        <v>12</v>
      </c>
      <c r="O8994" t="str">
        <f t="shared" si="563"/>
        <v>2018-12</v>
      </c>
    </row>
    <row r="8995" spans="1:15" x14ac:dyDescent="0.3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s="2" t="s">
        <v>3182</v>
      </c>
      <c r="G8995" t="s">
        <v>23</v>
      </c>
      <c r="H8995" s="5">
        <v>1545</v>
      </c>
      <c r="I8995" s="9">
        <v>0.12</v>
      </c>
      <c r="J8995" s="5">
        <v>463.5</v>
      </c>
      <c r="K8995" t="s">
        <v>17</v>
      </c>
      <c r="L8995" s="1">
        <f t="shared" si="560"/>
        <v>43360</v>
      </c>
      <c r="M8995">
        <f t="shared" si="561"/>
        <v>2018</v>
      </c>
      <c r="N8995">
        <f t="shared" si="562"/>
        <v>9</v>
      </c>
      <c r="O8995" t="str">
        <f t="shared" si="563"/>
        <v>2018-09</v>
      </c>
    </row>
    <row r="8996" spans="1:15" x14ac:dyDescent="0.3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s="2" t="s">
        <v>1300</v>
      </c>
      <c r="G8996" t="s">
        <v>23</v>
      </c>
      <c r="H8996" s="5">
        <v>1714</v>
      </c>
      <c r="I8996" s="9">
        <v>0.16</v>
      </c>
      <c r="J8996" s="5">
        <v>137.12</v>
      </c>
      <c r="K8996" t="s">
        <v>17</v>
      </c>
      <c r="L8996" s="1">
        <f t="shared" si="560"/>
        <v>42635</v>
      </c>
      <c r="M8996">
        <f t="shared" si="561"/>
        <v>2016</v>
      </c>
      <c r="N8996">
        <f t="shared" si="562"/>
        <v>9</v>
      </c>
      <c r="O8996" t="str">
        <f t="shared" si="563"/>
        <v>2016-09</v>
      </c>
    </row>
    <row r="8997" spans="1:15" x14ac:dyDescent="0.3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s="2" t="s">
        <v>261</v>
      </c>
      <c r="G8997" t="s">
        <v>23</v>
      </c>
      <c r="H8997" s="5">
        <v>894</v>
      </c>
      <c r="I8997" s="9">
        <v>0.15</v>
      </c>
      <c r="J8997" s="5">
        <v>107.28</v>
      </c>
      <c r="K8997" t="s">
        <v>17</v>
      </c>
      <c r="L8997" s="1">
        <f t="shared" si="560"/>
        <v>43459</v>
      </c>
      <c r="M8997">
        <f t="shared" si="561"/>
        <v>2018</v>
      </c>
      <c r="N8997">
        <f t="shared" si="562"/>
        <v>12</v>
      </c>
      <c r="O8997" t="str">
        <f t="shared" si="563"/>
        <v>2018-12</v>
      </c>
    </row>
    <row r="8998" spans="1:15" x14ac:dyDescent="0.3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2">
        <v>43385</v>
      </c>
      <c r="G8998" t="s">
        <v>23</v>
      </c>
      <c r="H8998" s="5">
        <v>2486</v>
      </c>
      <c r="I8998" s="9">
        <v>0.34</v>
      </c>
      <c r="J8998" s="5">
        <v>969.54</v>
      </c>
      <c r="K8998" t="s">
        <v>17</v>
      </c>
      <c r="L8998" s="1">
        <f t="shared" si="560"/>
        <v>43385</v>
      </c>
      <c r="M8998">
        <f t="shared" si="561"/>
        <v>2018</v>
      </c>
      <c r="N8998">
        <f t="shared" si="562"/>
        <v>10</v>
      </c>
      <c r="O8998" t="str">
        <f t="shared" si="563"/>
        <v>2018-10</v>
      </c>
    </row>
    <row r="8999" spans="1:15" x14ac:dyDescent="0.3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2">
        <v>43412</v>
      </c>
      <c r="G8999" t="s">
        <v>23</v>
      </c>
      <c r="H8999" s="5">
        <v>1309</v>
      </c>
      <c r="I8999" s="9">
        <v>0.22</v>
      </c>
      <c r="J8999" s="5">
        <v>130.9</v>
      </c>
      <c r="K8999" t="s">
        <v>17</v>
      </c>
      <c r="L8999" s="1">
        <f t="shared" si="560"/>
        <v>43412</v>
      </c>
      <c r="M8999">
        <f t="shared" si="561"/>
        <v>2018</v>
      </c>
      <c r="N8999">
        <f t="shared" si="562"/>
        <v>11</v>
      </c>
      <c r="O8999" t="str">
        <f t="shared" si="563"/>
        <v>2018-11</v>
      </c>
    </row>
    <row r="9000" spans="1:15" x14ac:dyDescent="0.3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s="2" t="s">
        <v>1626</v>
      </c>
      <c r="G9000" t="s">
        <v>23</v>
      </c>
      <c r="H9000" s="5">
        <v>2485</v>
      </c>
      <c r="I9000" s="9">
        <v>0.15</v>
      </c>
      <c r="J9000" s="5">
        <v>497</v>
      </c>
      <c r="K9000" t="s">
        <v>17</v>
      </c>
      <c r="L9000" s="1">
        <f t="shared" si="560"/>
        <v>42516</v>
      </c>
      <c r="M9000">
        <f t="shared" si="561"/>
        <v>2016</v>
      </c>
      <c r="N9000">
        <f t="shared" si="562"/>
        <v>5</v>
      </c>
      <c r="O9000" t="str">
        <f t="shared" si="563"/>
        <v>2016-05</v>
      </c>
    </row>
    <row r="9001" spans="1:15" x14ac:dyDescent="0.3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s="2" t="s">
        <v>1626</v>
      </c>
      <c r="G9001" t="s">
        <v>23</v>
      </c>
      <c r="H9001" s="5">
        <v>1792</v>
      </c>
      <c r="I9001" s="9">
        <v>0.22</v>
      </c>
      <c r="J9001" s="5">
        <v>286.72000000000003</v>
      </c>
      <c r="K9001" t="s">
        <v>17</v>
      </c>
      <c r="L9001" s="1">
        <f t="shared" si="560"/>
        <v>42516</v>
      </c>
      <c r="M9001">
        <f t="shared" si="561"/>
        <v>2016</v>
      </c>
      <c r="N9001">
        <f t="shared" si="562"/>
        <v>5</v>
      </c>
      <c r="O9001" t="str">
        <f t="shared" si="563"/>
        <v>2016-05</v>
      </c>
    </row>
    <row r="9002" spans="1:15" x14ac:dyDescent="0.3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2">
        <v>43017</v>
      </c>
      <c r="G9002" t="s">
        <v>23</v>
      </c>
      <c r="H9002" s="5">
        <v>976</v>
      </c>
      <c r="I9002" s="9">
        <v>0.13</v>
      </c>
      <c r="J9002" s="5">
        <v>331.84</v>
      </c>
      <c r="K9002" t="s">
        <v>17</v>
      </c>
      <c r="L9002" s="1">
        <f t="shared" si="560"/>
        <v>43017</v>
      </c>
      <c r="M9002">
        <f t="shared" si="561"/>
        <v>2017</v>
      </c>
      <c r="N9002">
        <f t="shared" si="562"/>
        <v>10</v>
      </c>
      <c r="O9002" t="str">
        <f t="shared" si="563"/>
        <v>2017-10</v>
      </c>
    </row>
    <row r="9003" spans="1:15" x14ac:dyDescent="0.3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s="2" t="s">
        <v>2114</v>
      </c>
      <c r="G9003" t="s">
        <v>23</v>
      </c>
      <c r="H9003" s="5">
        <v>2336</v>
      </c>
      <c r="I9003" s="9">
        <v>0.2</v>
      </c>
      <c r="J9003" s="5">
        <v>677.44</v>
      </c>
      <c r="K9003" t="s">
        <v>17</v>
      </c>
      <c r="L9003" s="1">
        <f t="shared" si="560"/>
        <v>43093</v>
      </c>
      <c r="M9003">
        <f t="shared" si="561"/>
        <v>2017</v>
      </c>
      <c r="N9003">
        <f t="shared" si="562"/>
        <v>12</v>
      </c>
      <c r="O9003" t="str">
        <f t="shared" si="563"/>
        <v>2017-12</v>
      </c>
    </row>
    <row r="9004" spans="1:15" x14ac:dyDescent="0.3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s="2" t="s">
        <v>1626</v>
      </c>
      <c r="G9004" t="s">
        <v>23</v>
      </c>
      <c r="H9004" s="5">
        <v>1432</v>
      </c>
      <c r="I9004" s="9">
        <v>0.15</v>
      </c>
      <c r="J9004" s="5">
        <v>157.52000000000001</v>
      </c>
      <c r="K9004" t="s">
        <v>17</v>
      </c>
      <c r="L9004" s="1">
        <f t="shared" si="560"/>
        <v>42516</v>
      </c>
      <c r="M9004">
        <f t="shared" si="561"/>
        <v>2016</v>
      </c>
      <c r="N9004">
        <f t="shared" si="562"/>
        <v>5</v>
      </c>
      <c r="O9004" t="str">
        <f t="shared" si="563"/>
        <v>2016-05</v>
      </c>
    </row>
    <row r="9005" spans="1:15" x14ac:dyDescent="0.3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s="2" t="s">
        <v>1916</v>
      </c>
      <c r="G9005" t="s">
        <v>23</v>
      </c>
      <c r="H9005" s="5">
        <v>957</v>
      </c>
      <c r="I9005" s="9">
        <v>0.22</v>
      </c>
      <c r="J9005" s="5">
        <v>421.08</v>
      </c>
      <c r="K9005" t="s">
        <v>17</v>
      </c>
      <c r="L9005" s="1">
        <f t="shared" si="560"/>
        <v>43098</v>
      </c>
      <c r="M9005">
        <f t="shared" si="561"/>
        <v>2017</v>
      </c>
      <c r="N9005">
        <f t="shared" si="562"/>
        <v>12</v>
      </c>
      <c r="O9005" t="str">
        <f t="shared" si="563"/>
        <v>2017-12</v>
      </c>
    </row>
    <row r="9006" spans="1:15" x14ac:dyDescent="0.3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s="2" t="s">
        <v>1916</v>
      </c>
      <c r="G9006" t="s">
        <v>23</v>
      </c>
      <c r="H9006" s="5">
        <v>2397</v>
      </c>
      <c r="I9006" s="9">
        <v>0.22</v>
      </c>
      <c r="J9006" s="5">
        <v>1030.71</v>
      </c>
      <c r="K9006" t="s">
        <v>17</v>
      </c>
      <c r="L9006" s="1">
        <f t="shared" si="560"/>
        <v>43098</v>
      </c>
      <c r="M9006">
        <f t="shared" si="561"/>
        <v>2017</v>
      </c>
      <c r="N9006">
        <f t="shared" si="562"/>
        <v>12</v>
      </c>
      <c r="O9006" t="str">
        <f t="shared" si="563"/>
        <v>2017-12</v>
      </c>
    </row>
    <row r="9007" spans="1:15" x14ac:dyDescent="0.3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2">
        <v>42530</v>
      </c>
      <c r="G9007" t="s">
        <v>23</v>
      </c>
      <c r="H9007" s="5">
        <v>1568</v>
      </c>
      <c r="I9007" s="9">
        <v>0.26</v>
      </c>
      <c r="J9007" s="5">
        <v>423.36</v>
      </c>
      <c r="K9007" t="s">
        <v>17</v>
      </c>
      <c r="L9007" s="1">
        <f t="shared" si="560"/>
        <v>42530</v>
      </c>
      <c r="M9007">
        <f t="shared" si="561"/>
        <v>2016</v>
      </c>
      <c r="N9007">
        <f t="shared" si="562"/>
        <v>6</v>
      </c>
      <c r="O9007" t="str">
        <f t="shared" si="563"/>
        <v>2016-06</v>
      </c>
    </row>
    <row r="9008" spans="1:15" x14ac:dyDescent="0.3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s="2" t="s">
        <v>2114</v>
      </c>
      <c r="G9008" t="s">
        <v>23</v>
      </c>
      <c r="H9008" s="5">
        <v>1589</v>
      </c>
      <c r="I9008" s="9">
        <v>0.12</v>
      </c>
      <c r="J9008" s="5">
        <v>413.14</v>
      </c>
      <c r="K9008" t="s">
        <v>17</v>
      </c>
      <c r="L9008" s="1">
        <f t="shared" si="560"/>
        <v>43093</v>
      </c>
      <c r="M9008">
        <f t="shared" si="561"/>
        <v>2017</v>
      </c>
      <c r="N9008">
        <f t="shared" si="562"/>
        <v>12</v>
      </c>
      <c r="O9008" t="str">
        <f t="shared" si="563"/>
        <v>2017-12</v>
      </c>
    </row>
    <row r="9009" spans="1:15" x14ac:dyDescent="0.3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2">
        <v>43384</v>
      </c>
      <c r="G9009" t="s">
        <v>23</v>
      </c>
      <c r="H9009" s="5">
        <v>1334</v>
      </c>
      <c r="I9009" s="9">
        <v>0.25</v>
      </c>
      <c r="J9009" s="5">
        <v>200.1</v>
      </c>
      <c r="K9009" t="s">
        <v>17</v>
      </c>
      <c r="L9009" s="1">
        <f t="shared" si="560"/>
        <v>43384</v>
      </c>
      <c r="M9009">
        <f t="shared" si="561"/>
        <v>2018</v>
      </c>
      <c r="N9009">
        <f t="shared" si="562"/>
        <v>10</v>
      </c>
      <c r="O9009" t="str">
        <f t="shared" si="563"/>
        <v>2018-10</v>
      </c>
    </row>
    <row r="9010" spans="1:15" x14ac:dyDescent="0.3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2">
        <v>43355</v>
      </c>
      <c r="G9010" t="s">
        <v>29</v>
      </c>
      <c r="H9010" s="5">
        <v>1213</v>
      </c>
      <c r="I9010" s="9">
        <v>0.21</v>
      </c>
      <c r="J9010" s="5">
        <v>194.08</v>
      </c>
      <c r="K9010" t="s">
        <v>17</v>
      </c>
      <c r="L9010" s="1">
        <f t="shared" si="560"/>
        <v>43355</v>
      </c>
      <c r="M9010">
        <f t="shared" si="561"/>
        <v>2018</v>
      </c>
      <c r="N9010">
        <f t="shared" si="562"/>
        <v>9</v>
      </c>
      <c r="O9010" t="str">
        <f t="shared" si="563"/>
        <v>2018-09</v>
      </c>
    </row>
    <row r="9011" spans="1:15" x14ac:dyDescent="0.3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s="2" t="s">
        <v>897</v>
      </c>
      <c r="G9011" t="s">
        <v>29</v>
      </c>
      <c r="H9011" s="5">
        <v>552</v>
      </c>
      <c r="I9011" s="9">
        <v>0.15</v>
      </c>
      <c r="J9011" s="5">
        <v>231.84</v>
      </c>
      <c r="K9011" t="s">
        <v>17</v>
      </c>
      <c r="L9011" s="1">
        <f t="shared" si="560"/>
        <v>43239</v>
      </c>
      <c r="M9011">
        <f t="shared" si="561"/>
        <v>2018</v>
      </c>
      <c r="N9011">
        <f t="shared" si="562"/>
        <v>5</v>
      </c>
      <c r="O9011" t="str">
        <f t="shared" si="563"/>
        <v>2018-05</v>
      </c>
    </row>
    <row r="9012" spans="1:15" x14ac:dyDescent="0.3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2">
        <v>42744</v>
      </c>
      <c r="G9012" t="s">
        <v>29</v>
      </c>
      <c r="H9012" s="5">
        <v>1249</v>
      </c>
      <c r="I9012" s="9">
        <v>0.11</v>
      </c>
      <c r="J9012" s="5">
        <v>74.94</v>
      </c>
      <c r="K9012" t="s">
        <v>17</v>
      </c>
      <c r="L9012" s="1">
        <f t="shared" si="560"/>
        <v>42744</v>
      </c>
      <c r="M9012">
        <f t="shared" si="561"/>
        <v>2017</v>
      </c>
      <c r="N9012">
        <f t="shared" si="562"/>
        <v>1</v>
      </c>
      <c r="O9012" t="str">
        <f t="shared" si="563"/>
        <v>2017-01</v>
      </c>
    </row>
    <row r="9013" spans="1:15" x14ac:dyDescent="0.3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2">
        <v>42593</v>
      </c>
      <c r="G9013" t="s">
        <v>29</v>
      </c>
      <c r="H9013" s="5">
        <v>1504</v>
      </c>
      <c r="I9013" s="9">
        <v>0.32</v>
      </c>
      <c r="J9013" s="5">
        <v>330.88</v>
      </c>
      <c r="K9013" t="s">
        <v>17</v>
      </c>
      <c r="L9013" s="1">
        <f t="shared" si="560"/>
        <v>42593</v>
      </c>
      <c r="M9013">
        <f t="shared" si="561"/>
        <v>2016</v>
      </c>
      <c r="N9013">
        <f t="shared" si="562"/>
        <v>8</v>
      </c>
      <c r="O9013" t="str">
        <f t="shared" si="563"/>
        <v>2016-08</v>
      </c>
    </row>
    <row r="9014" spans="1:15" x14ac:dyDescent="0.3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s="2" t="s">
        <v>1830</v>
      </c>
      <c r="G9014" t="s">
        <v>29</v>
      </c>
      <c r="H9014" s="5">
        <v>705</v>
      </c>
      <c r="I9014" s="9">
        <v>0.17</v>
      </c>
      <c r="J9014" s="5">
        <v>282</v>
      </c>
      <c r="K9014" t="s">
        <v>17</v>
      </c>
      <c r="L9014" s="1">
        <f t="shared" si="560"/>
        <v>42210</v>
      </c>
      <c r="M9014">
        <f t="shared" si="561"/>
        <v>2015</v>
      </c>
      <c r="N9014">
        <f t="shared" si="562"/>
        <v>7</v>
      </c>
      <c r="O9014" t="str">
        <f t="shared" si="563"/>
        <v>2015-07</v>
      </c>
    </row>
    <row r="9015" spans="1:15" x14ac:dyDescent="0.3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s="2" t="s">
        <v>7175</v>
      </c>
      <c r="G9015" t="s">
        <v>29</v>
      </c>
      <c r="H9015" s="5">
        <v>2402</v>
      </c>
      <c r="I9015" s="9">
        <v>0.16</v>
      </c>
      <c r="J9015" s="5">
        <v>768.64</v>
      </c>
      <c r="K9015" t="s">
        <v>17</v>
      </c>
      <c r="L9015" s="1">
        <f t="shared" si="560"/>
        <v>42117</v>
      </c>
      <c r="M9015">
        <f t="shared" si="561"/>
        <v>2015</v>
      </c>
      <c r="N9015">
        <f t="shared" si="562"/>
        <v>4</v>
      </c>
      <c r="O9015" t="str">
        <f t="shared" si="563"/>
        <v>2015-04</v>
      </c>
    </row>
    <row r="9016" spans="1:15" x14ac:dyDescent="0.3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s="2" t="s">
        <v>1575</v>
      </c>
      <c r="G9016" t="s">
        <v>29</v>
      </c>
      <c r="H9016" s="5">
        <v>1202</v>
      </c>
      <c r="I9016" s="9">
        <v>0.12</v>
      </c>
      <c r="J9016" s="5">
        <v>480.8</v>
      </c>
      <c r="K9016" t="s">
        <v>17</v>
      </c>
      <c r="L9016" s="1">
        <f t="shared" si="560"/>
        <v>43175</v>
      </c>
      <c r="M9016">
        <f t="shared" si="561"/>
        <v>2018</v>
      </c>
      <c r="N9016">
        <f t="shared" si="562"/>
        <v>3</v>
      </c>
      <c r="O9016" t="str">
        <f t="shared" si="563"/>
        <v>2018-03</v>
      </c>
    </row>
    <row r="9017" spans="1:15" x14ac:dyDescent="0.3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s="2" t="s">
        <v>1381</v>
      </c>
      <c r="G9017" t="s">
        <v>29</v>
      </c>
      <c r="H9017" s="5">
        <v>598</v>
      </c>
      <c r="I9017" s="9">
        <v>0.25</v>
      </c>
      <c r="J9017" s="5">
        <v>215.28</v>
      </c>
      <c r="K9017" t="s">
        <v>17</v>
      </c>
      <c r="L9017" s="1">
        <f t="shared" si="560"/>
        <v>42640</v>
      </c>
      <c r="M9017">
        <f t="shared" si="561"/>
        <v>2016</v>
      </c>
      <c r="N9017">
        <f t="shared" si="562"/>
        <v>9</v>
      </c>
      <c r="O9017" t="str">
        <f t="shared" si="563"/>
        <v>2016-09</v>
      </c>
    </row>
    <row r="9018" spans="1:15" x14ac:dyDescent="0.3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s="2" t="s">
        <v>1575</v>
      </c>
      <c r="G9018" t="s">
        <v>29</v>
      </c>
      <c r="H9018" s="5">
        <v>1598</v>
      </c>
      <c r="I9018" s="9">
        <v>0.31</v>
      </c>
      <c r="J9018" s="5">
        <v>575.28</v>
      </c>
      <c r="K9018" t="s">
        <v>17</v>
      </c>
      <c r="L9018" s="1">
        <f t="shared" si="560"/>
        <v>43175</v>
      </c>
      <c r="M9018">
        <f t="shared" si="561"/>
        <v>2018</v>
      </c>
      <c r="N9018">
        <f t="shared" si="562"/>
        <v>3</v>
      </c>
      <c r="O9018" t="str">
        <f t="shared" si="563"/>
        <v>2018-03</v>
      </c>
    </row>
    <row r="9019" spans="1:15" x14ac:dyDescent="0.3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2">
        <v>42319</v>
      </c>
      <c r="G9019" t="s">
        <v>29</v>
      </c>
      <c r="H9019" s="5">
        <v>1056</v>
      </c>
      <c r="I9019" s="9">
        <v>0.18</v>
      </c>
      <c r="J9019" s="5">
        <v>211.2</v>
      </c>
      <c r="K9019" t="s">
        <v>17</v>
      </c>
      <c r="L9019" s="1">
        <f t="shared" si="560"/>
        <v>42319</v>
      </c>
      <c r="M9019">
        <f t="shared" si="561"/>
        <v>2015</v>
      </c>
      <c r="N9019">
        <f t="shared" si="562"/>
        <v>11</v>
      </c>
      <c r="O9019" t="str">
        <f t="shared" si="563"/>
        <v>2015-11</v>
      </c>
    </row>
    <row r="9020" spans="1:15" x14ac:dyDescent="0.3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2">
        <v>43355</v>
      </c>
      <c r="G9020" t="s">
        <v>29</v>
      </c>
      <c r="H9020" s="5">
        <v>1507</v>
      </c>
      <c r="I9020" s="9">
        <v>0.35</v>
      </c>
      <c r="J9020" s="5">
        <v>406.89</v>
      </c>
      <c r="K9020" t="s">
        <v>17</v>
      </c>
      <c r="L9020" s="1">
        <f t="shared" si="560"/>
        <v>43355</v>
      </c>
      <c r="M9020">
        <f t="shared" si="561"/>
        <v>2018</v>
      </c>
      <c r="N9020">
        <f t="shared" si="562"/>
        <v>9</v>
      </c>
      <c r="O9020" t="str">
        <f t="shared" si="563"/>
        <v>2018-09</v>
      </c>
    </row>
    <row r="9021" spans="1:15" x14ac:dyDescent="0.3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s="2" t="s">
        <v>897</v>
      </c>
      <c r="G9021" t="s">
        <v>29</v>
      </c>
      <c r="H9021" s="5">
        <v>1217</v>
      </c>
      <c r="I9021" s="9">
        <v>0.31</v>
      </c>
      <c r="J9021" s="5">
        <v>535.48</v>
      </c>
      <c r="K9021" t="s">
        <v>17</v>
      </c>
      <c r="L9021" s="1">
        <f t="shared" si="560"/>
        <v>43239</v>
      </c>
      <c r="M9021">
        <f t="shared" si="561"/>
        <v>2018</v>
      </c>
      <c r="N9021">
        <f t="shared" si="562"/>
        <v>5</v>
      </c>
      <c r="O9021" t="str">
        <f t="shared" si="563"/>
        <v>2018-05</v>
      </c>
    </row>
    <row r="9022" spans="1:15" x14ac:dyDescent="0.3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s="2" t="s">
        <v>159</v>
      </c>
      <c r="G9022" t="s">
        <v>29</v>
      </c>
      <c r="H9022" s="5">
        <v>1049</v>
      </c>
      <c r="I9022" s="9">
        <v>0.11</v>
      </c>
      <c r="J9022" s="5">
        <v>251.76</v>
      </c>
      <c r="K9022" t="s">
        <v>17</v>
      </c>
      <c r="L9022" s="1">
        <f t="shared" si="560"/>
        <v>42478</v>
      </c>
      <c r="M9022">
        <f t="shared" si="561"/>
        <v>2016</v>
      </c>
      <c r="N9022">
        <f t="shared" si="562"/>
        <v>4</v>
      </c>
      <c r="O9022" t="str">
        <f t="shared" si="563"/>
        <v>2016-04</v>
      </c>
    </row>
    <row r="9023" spans="1:15" x14ac:dyDescent="0.3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s="2" t="s">
        <v>3917</v>
      </c>
      <c r="G9023" t="s">
        <v>29</v>
      </c>
      <c r="H9023" s="5">
        <v>634</v>
      </c>
      <c r="I9023" s="9">
        <v>0.12</v>
      </c>
      <c r="J9023" s="5">
        <v>88.76</v>
      </c>
      <c r="K9023" t="s">
        <v>17</v>
      </c>
      <c r="L9023" s="1">
        <f t="shared" si="560"/>
        <v>43450</v>
      </c>
      <c r="M9023">
        <f t="shared" si="561"/>
        <v>2018</v>
      </c>
      <c r="N9023">
        <f t="shared" si="562"/>
        <v>12</v>
      </c>
      <c r="O9023" t="str">
        <f t="shared" si="563"/>
        <v>2018-12</v>
      </c>
    </row>
    <row r="9024" spans="1:15" x14ac:dyDescent="0.3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s="2" t="s">
        <v>1381</v>
      </c>
      <c r="G9024" t="s">
        <v>29</v>
      </c>
      <c r="H9024" s="5">
        <v>1309</v>
      </c>
      <c r="I9024" s="9">
        <v>0.24</v>
      </c>
      <c r="J9024" s="5">
        <v>104.72</v>
      </c>
      <c r="K9024" t="s">
        <v>17</v>
      </c>
      <c r="L9024" s="1">
        <f t="shared" si="560"/>
        <v>42640</v>
      </c>
      <c r="M9024">
        <f t="shared" si="561"/>
        <v>2016</v>
      </c>
      <c r="N9024">
        <f t="shared" si="562"/>
        <v>9</v>
      </c>
      <c r="O9024" t="str">
        <f t="shared" si="563"/>
        <v>2016-09</v>
      </c>
    </row>
    <row r="9025" spans="1:15" x14ac:dyDescent="0.3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s="2" t="s">
        <v>904</v>
      </c>
      <c r="G9025" t="s">
        <v>29</v>
      </c>
      <c r="H9025" s="5">
        <v>720</v>
      </c>
      <c r="I9025" s="9">
        <v>0.33</v>
      </c>
      <c r="J9025" s="5">
        <v>115.2</v>
      </c>
      <c r="K9025" t="s">
        <v>17</v>
      </c>
      <c r="L9025" s="1">
        <f t="shared" si="560"/>
        <v>43367</v>
      </c>
      <c r="M9025">
        <f t="shared" si="561"/>
        <v>2018</v>
      </c>
      <c r="N9025">
        <f t="shared" si="562"/>
        <v>9</v>
      </c>
      <c r="O9025" t="str">
        <f t="shared" si="563"/>
        <v>2018-09</v>
      </c>
    </row>
    <row r="9026" spans="1:15" x14ac:dyDescent="0.3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s="2" t="s">
        <v>573</v>
      </c>
      <c r="G9026" t="s">
        <v>29</v>
      </c>
      <c r="H9026" s="5">
        <v>770</v>
      </c>
      <c r="I9026" s="9">
        <v>0.34</v>
      </c>
      <c r="J9026" s="5">
        <v>331.1</v>
      </c>
      <c r="K9026" t="s">
        <v>17</v>
      </c>
      <c r="L9026" s="1">
        <f t="shared" ref="L9026:L9089" si="564">IF(ISNUMBER(F9026),F9026,IFERROR(DATE(VALUE(RIGHT(F9026,4)),VALUE(LEFT(F9026,FIND("/",F9026)-1)),VALUE(MID(F9026,FIND("/",F9026)+1,FIND("/",F9026,FIND("/",F9026)+1)-FIND("/",F9026)-1))),""))</f>
        <v>43029</v>
      </c>
      <c r="M9026">
        <f t="shared" ref="M9026:M9089" si="565">YEAR(L9026)</f>
        <v>2017</v>
      </c>
      <c r="N9026">
        <f t="shared" ref="N9026:N9089" si="566">MONTH(L9026)</f>
        <v>10</v>
      </c>
      <c r="O9026" t="str">
        <f t="shared" ref="O9026:O9089" si="567">TEXT(L9026,"yyyy-mm")</f>
        <v>2017-10</v>
      </c>
    </row>
    <row r="9027" spans="1:15" x14ac:dyDescent="0.3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2">
        <v>43142</v>
      </c>
      <c r="G9027" t="s">
        <v>29</v>
      </c>
      <c r="H9027" s="5">
        <v>2411</v>
      </c>
      <c r="I9027" s="9">
        <v>0.3</v>
      </c>
      <c r="J9027" s="5">
        <v>626.86</v>
      </c>
      <c r="K9027" t="s">
        <v>17</v>
      </c>
      <c r="L9027" s="1">
        <f t="shared" si="564"/>
        <v>43142</v>
      </c>
      <c r="M9027">
        <f t="shared" si="565"/>
        <v>2018</v>
      </c>
      <c r="N9027">
        <f t="shared" si="566"/>
        <v>2</v>
      </c>
      <c r="O9027" t="str">
        <f t="shared" si="567"/>
        <v>2018-02</v>
      </c>
    </row>
    <row r="9028" spans="1:15" x14ac:dyDescent="0.3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s="2" t="s">
        <v>654</v>
      </c>
      <c r="G9028" t="s">
        <v>29</v>
      </c>
      <c r="H9028" s="5">
        <v>1483</v>
      </c>
      <c r="I9028" s="9">
        <v>0.18</v>
      </c>
      <c r="J9028" s="5">
        <v>163.13</v>
      </c>
      <c r="K9028" t="s">
        <v>17</v>
      </c>
      <c r="L9028" s="1">
        <f t="shared" si="564"/>
        <v>42840</v>
      </c>
      <c r="M9028">
        <f t="shared" si="565"/>
        <v>2017</v>
      </c>
      <c r="N9028">
        <f t="shared" si="566"/>
        <v>4</v>
      </c>
      <c r="O9028" t="str">
        <f t="shared" si="567"/>
        <v>2017-04</v>
      </c>
    </row>
    <row r="9029" spans="1:15" x14ac:dyDescent="0.3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s="2" t="s">
        <v>1381</v>
      </c>
      <c r="G9029" t="s">
        <v>29</v>
      </c>
      <c r="H9029" s="5">
        <v>1334</v>
      </c>
      <c r="I9029" s="9">
        <v>0.12</v>
      </c>
      <c r="J9029" s="5">
        <v>333.5</v>
      </c>
      <c r="K9029" t="s">
        <v>17</v>
      </c>
      <c r="L9029" s="1">
        <f t="shared" si="564"/>
        <v>42640</v>
      </c>
      <c r="M9029">
        <f t="shared" si="565"/>
        <v>2016</v>
      </c>
      <c r="N9029">
        <f t="shared" si="566"/>
        <v>9</v>
      </c>
      <c r="O9029" t="str">
        <f t="shared" si="567"/>
        <v>2016-09</v>
      </c>
    </row>
    <row r="9030" spans="1:15" x14ac:dyDescent="0.3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s="2" t="s">
        <v>354</v>
      </c>
      <c r="G9030" t="s">
        <v>29</v>
      </c>
      <c r="H9030" s="5">
        <v>2444</v>
      </c>
      <c r="I9030" s="9">
        <v>0.15</v>
      </c>
      <c r="J9030" s="5">
        <v>513.24</v>
      </c>
      <c r="K9030" t="s">
        <v>17</v>
      </c>
      <c r="L9030" s="1">
        <f t="shared" si="564"/>
        <v>42327</v>
      </c>
      <c r="M9030">
        <f t="shared" si="565"/>
        <v>2015</v>
      </c>
      <c r="N9030">
        <f t="shared" si="566"/>
        <v>11</v>
      </c>
      <c r="O9030" t="str">
        <f t="shared" si="567"/>
        <v>2015-11</v>
      </c>
    </row>
    <row r="9031" spans="1:15" x14ac:dyDescent="0.3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2">
        <v>42708</v>
      </c>
      <c r="G9031" t="s">
        <v>29</v>
      </c>
      <c r="H9031" s="5">
        <v>760</v>
      </c>
      <c r="I9031" s="9">
        <v>0.18</v>
      </c>
      <c r="J9031" s="5">
        <v>273.60000000000002</v>
      </c>
      <c r="K9031" t="s">
        <v>17</v>
      </c>
      <c r="L9031" s="1">
        <f t="shared" si="564"/>
        <v>42708</v>
      </c>
      <c r="M9031">
        <f t="shared" si="565"/>
        <v>2016</v>
      </c>
      <c r="N9031">
        <f t="shared" si="566"/>
        <v>12</v>
      </c>
      <c r="O9031" t="str">
        <f t="shared" si="567"/>
        <v>2016-12</v>
      </c>
    </row>
    <row r="9032" spans="1:15" x14ac:dyDescent="0.3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2">
        <v>42381</v>
      </c>
      <c r="G9032" t="s">
        <v>29</v>
      </c>
      <c r="H9032" s="5">
        <v>1341</v>
      </c>
      <c r="I9032" s="9">
        <v>0.25</v>
      </c>
      <c r="J9032" s="5">
        <v>415.71</v>
      </c>
      <c r="K9032" t="s">
        <v>17</v>
      </c>
      <c r="L9032" s="1">
        <f t="shared" si="564"/>
        <v>42381</v>
      </c>
      <c r="M9032">
        <f t="shared" si="565"/>
        <v>2016</v>
      </c>
      <c r="N9032">
        <f t="shared" si="566"/>
        <v>1</v>
      </c>
      <c r="O9032" t="str">
        <f t="shared" si="567"/>
        <v>2016-01</v>
      </c>
    </row>
    <row r="9033" spans="1:15" x14ac:dyDescent="0.3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s="2" t="s">
        <v>937</v>
      </c>
      <c r="G9033" t="s">
        <v>29</v>
      </c>
      <c r="H9033" s="5">
        <v>1003</v>
      </c>
      <c r="I9033" s="9">
        <v>0.27</v>
      </c>
      <c r="J9033" s="5">
        <v>100.3</v>
      </c>
      <c r="K9033" t="s">
        <v>17</v>
      </c>
      <c r="L9033" s="1">
        <f t="shared" si="564"/>
        <v>42997</v>
      </c>
      <c r="M9033">
        <f t="shared" si="565"/>
        <v>2017</v>
      </c>
      <c r="N9033">
        <f t="shared" si="566"/>
        <v>9</v>
      </c>
      <c r="O9033" t="str">
        <f t="shared" si="567"/>
        <v>2017-09</v>
      </c>
    </row>
    <row r="9034" spans="1:15" x14ac:dyDescent="0.3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s="2" t="s">
        <v>2360</v>
      </c>
      <c r="G9034" t="s">
        <v>29</v>
      </c>
      <c r="H9034" s="5">
        <v>1982</v>
      </c>
      <c r="I9034" s="9">
        <v>0.34</v>
      </c>
      <c r="J9034" s="5">
        <v>772.98</v>
      </c>
      <c r="K9034" t="s">
        <v>17</v>
      </c>
      <c r="L9034" s="1">
        <f t="shared" si="564"/>
        <v>43157</v>
      </c>
      <c r="M9034">
        <f t="shared" si="565"/>
        <v>2018</v>
      </c>
      <c r="N9034">
        <f t="shared" si="566"/>
        <v>2</v>
      </c>
      <c r="O9034" t="str">
        <f t="shared" si="567"/>
        <v>2018-02</v>
      </c>
    </row>
    <row r="9035" spans="1:15" x14ac:dyDescent="0.3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s="2" t="s">
        <v>5155</v>
      </c>
      <c r="G9035" t="s">
        <v>29</v>
      </c>
      <c r="H9035" s="5">
        <v>893</v>
      </c>
      <c r="I9035" s="9">
        <v>0.13</v>
      </c>
      <c r="J9035" s="5">
        <v>267.89999999999998</v>
      </c>
      <c r="K9035" t="s">
        <v>17</v>
      </c>
      <c r="L9035" s="1">
        <f t="shared" si="564"/>
        <v>43388</v>
      </c>
      <c r="M9035">
        <f t="shared" si="565"/>
        <v>2018</v>
      </c>
      <c r="N9035">
        <f t="shared" si="566"/>
        <v>10</v>
      </c>
      <c r="O9035" t="str">
        <f t="shared" si="567"/>
        <v>2018-10</v>
      </c>
    </row>
    <row r="9036" spans="1:15" x14ac:dyDescent="0.3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s="2" t="s">
        <v>1719</v>
      </c>
      <c r="G9036" t="s">
        <v>29</v>
      </c>
      <c r="H9036" s="5">
        <v>1961</v>
      </c>
      <c r="I9036" s="9">
        <v>0.15</v>
      </c>
      <c r="J9036" s="5">
        <v>647.13</v>
      </c>
      <c r="K9036" t="s">
        <v>17</v>
      </c>
      <c r="L9036" s="1">
        <f t="shared" si="564"/>
        <v>42365</v>
      </c>
      <c r="M9036">
        <f t="shared" si="565"/>
        <v>2015</v>
      </c>
      <c r="N9036">
        <f t="shared" si="566"/>
        <v>12</v>
      </c>
      <c r="O9036" t="str">
        <f t="shared" si="567"/>
        <v>2015-12</v>
      </c>
    </row>
    <row r="9037" spans="1:15" x14ac:dyDescent="0.3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2">
        <v>42319</v>
      </c>
      <c r="G9037" t="s">
        <v>29</v>
      </c>
      <c r="H9037" s="5">
        <v>1425</v>
      </c>
      <c r="I9037" s="9">
        <v>0.12</v>
      </c>
      <c r="J9037" s="5">
        <v>85.5</v>
      </c>
      <c r="K9037" t="s">
        <v>17</v>
      </c>
      <c r="L9037" s="1">
        <f t="shared" si="564"/>
        <v>42319</v>
      </c>
      <c r="M9037">
        <f t="shared" si="565"/>
        <v>2015</v>
      </c>
      <c r="N9037">
        <f t="shared" si="566"/>
        <v>11</v>
      </c>
      <c r="O9037" t="str">
        <f t="shared" si="567"/>
        <v>2015-11</v>
      </c>
    </row>
    <row r="9038" spans="1:15" x14ac:dyDescent="0.3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s="2" t="s">
        <v>2360</v>
      </c>
      <c r="G9038" t="s">
        <v>29</v>
      </c>
      <c r="H9038" s="5">
        <v>1234</v>
      </c>
      <c r="I9038" s="9">
        <v>0.1</v>
      </c>
      <c r="J9038" s="5">
        <v>271.48</v>
      </c>
      <c r="K9038" t="s">
        <v>17</v>
      </c>
      <c r="L9038" s="1">
        <f t="shared" si="564"/>
        <v>43157</v>
      </c>
      <c r="M9038">
        <f t="shared" si="565"/>
        <v>2018</v>
      </c>
      <c r="N9038">
        <f t="shared" si="566"/>
        <v>2</v>
      </c>
      <c r="O9038" t="str">
        <f t="shared" si="567"/>
        <v>2018-02</v>
      </c>
    </row>
    <row r="9039" spans="1:15" x14ac:dyDescent="0.3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s="2" t="s">
        <v>2360</v>
      </c>
      <c r="G9039" t="s">
        <v>29</v>
      </c>
      <c r="H9039" s="5">
        <v>1331</v>
      </c>
      <c r="I9039" s="9">
        <v>0.3</v>
      </c>
      <c r="J9039" s="5">
        <v>66.55</v>
      </c>
      <c r="K9039" t="s">
        <v>17</v>
      </c>
      <c r="L9039" s="1">
        <f t="shared" si="564"/>
        <v>43157</v>
      </c>
      <c r="M9039">
        <f t="shared" si="565"/>
        <v>2018</v>
      </c>
      <c r="N9039">
        <f t="shared" si="566"/>
        <v>2</v>
      </c>
      <c r="O9039" t="str">
        <f t="shared" si="567"/>
        <v>2018-02</v>
      </c>
    </row>
    <row r="9040" spans="1:15" x14ac:dyDescent="0.3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s="2" t="s">
        <v>1830</v>
      </c>
      <c r="G9040" t="s">
        <v>29</v>
      </c>
      <c r="H9040" s="5">
        <v>1653</v>
      </c>
      <c r="I9040" s="9">
        <v>0.13</v>
      </c>
      <c r="J9040" s="5">
        <v>115.71</v>
      </c>
      <c r="K9040" t="s">
        <v>17</v>
      </c>
      <c r="L9040" s="1">
        <f t="shared" si="564"/>
        <v>42210</v>
      </c>
      <c r="M9040">
        <f t="shared" si="565"/>
        <v>2015</v>
      </c>
      <c r="N9040">
        <f t="shared" si="566"/>
        <v>7</v>
      </c>
      <c r="O9040" t="str">
        <f t="shared" si="567"/>
        <v>2015-07</v>
      </c>
    </row>
    <row r="9041" spans="1:15" x14ac:dyDescent="0.3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2">
        <v>43140</v>
      </c>
      <c r="G9041" t="s">
        <v>29</v>
      </c>
      <c r="H9041" s="5">
        <v>2225</v>
      </c>
      <c r="I9041" s="9">
        <v>0.24</v>
      </c>
      <c r="J9041" s="5">
        <v>845.5</v>
      </c>
      <c r="K9041" t="s">
        <v>17</v>
      </c>
      <c r="L9041" s="1">
        <f t="shared" si="564"/>
        <v>43140</v>
      </c>
      <c r="M9041">
        <f t="shared" si="565"/>
        <v>2018</v>
      </c>
      <c r="N9041">
        <f t="shared" si="566"/>
        <v>2</v>
      </c>
      <c r="O9041" t="str">
        <f t="shared" si="567"/>
        <v>2018-02</v>
      </c>
    </row>
    <row r="9042" spans="1:15" x14ac:dyDescent="0.3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2">
        <v>43142</v>
      </c>
      <c r="G9042" t="s">
        <v>29</v>
      </c>
      <c r="H9042" s="5">
        <v>2040</v>
      </c>
      <c r="I9042" s="9">
        <v>0.23</v>
      </c>
      <c r="J9042" s="5">
        <v>632.4</v>
      </c>
      <c r="K9042" t="s">
        <v>17</v>
      </c>
      <c r="L9042" s="1">
        <f t="shared" si="564"/>
        <v>43142</v>
      </c>
      <c r="M9042">
        <f t="shared" si="565"/>
        <v>2018</v>
      </c>
      <c r="N9042">
        <f t="shared" si="566"/>
        <v>2</v>
      </c>
      <c r="O9042" t="str">
        <f t="shared" si="567"/>
        <v>2018-02</v>
      </c>
    </row>
    <row r="9043" spans="1:15" x14ac:dyDescent="0.3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s="2" t="s">
        <v>112</v>
      </c>
      <c r="G9043" t="s">
        <v>29</v>
      </c>
      <c r="H9043" s="5">
        <v>629</v>
      </c>
      <c r="I9043" s="9">
        <v>0.13</v>
      </c>
      <c r="J9043" s="5">
        <v>276.76</v>
      </c>
      <c r="K9043" t="s">
        <v>17</v>
      </c>
      <c r="L9043" s="1">
        <f t="shared" si="564"/>
        <v>42630</v>
      </c>
      <c r="M9043">
        <f t="shared" si="565"/>
        <v>2016</v>
      </c>
      <c r="N9043">
        <f t="shared" si="566"/>
        <v>9</v>
      </c>
      <c r="O9043" t="str">
        <f t="shared" si="567"/>
        <v>2016-09</v>
      </c>
    </row>
    <row r="9044" spans="1:15" x14ac:dyDescent="0.3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2">
        <v>42381</v>
      </c>
      <c r="G9044" t="s">
        <v>29</v>
      </c>
      <c r="H9044" s="5">
        <v>1521</v>
      </c>
      <c r="I9044" s="9">
        <v>0.13</v>
      </c>
      <c r="J9044" s="5">
        <v>212.94</v>
      </c>
      <c r="K9044" t="s">
        <v>17</v>
      </c>
      <c r="L9044" s="1">
        <f t="shared" si="564"/>
        <v>42381</v>
      </c>
      <c r="M9044">
        <f t="shared" si="565"/>
        <v>2016</v>
      </c>
      <c r="N9044">
        <f t="shared" si="566"/>
        <v>1</v>
      </c>
      <c r="O9044" t="str">
        <f t="shared" si="567"/>
        <v>2016-01</v>
      </c>
    </row>
    <row r="9045" spans="1:15" x14ac:dyDescent="0.3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2">
        <v>42381</v>
      </c>
      <c r="G9045" t="s">
        <v>29</v>
      </c>
      <c r="H9045" s="5">
        <v>2082</v>
      </c>
      <c r="I9045" s="9">
        <v>0.28000000000000003</v>
      </c>
      <c r="J9045" s="5">
        <v>520.5</v>
      </c>
      <c r="K9045" t="s">
        <v>17</v>
      </c>
      <c r="L9045" s="1">
        <f t="shared" si="564"/>
        <v>42381</v>
      </c>
      <c r="M9045">
        <f t="shared" si="565"/>
        <v>2016</v>
      </c>
      <c r="N9045">
        <f t="shared" si="566"/>
        <v>1</v>
      </c>
      <c r="O9045" t="str">
        <f t="shared" si="567"/>
        <v>2016-01</v>
      </c>
    </row>
    <row r="9046" spans="1:15" x14ac:dyDescent="0.3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s="2" t="s">
        <v>3917</v>
      </c>
      <c r="G9046" t="s">
        <v>29</v>
      </c>
      <c r="H9046" s="5">
        <v>1610</v>
      </c>
      <c r="I9046" s="9">
        <v>0.11</v>
      </c>
      <c r="J9046" s="5">
        <v>724.5</v>
      </c>
      <c r="K9046" t="s">
        <v>17</v>
      </c>
      <c r="L9046" s="1">
        <f t="shared" si="564"/>
        <v>43450</v>
      </c>
      <c r="M9046">
        <f t="shared" si="565"/>
        <v>2018</v>
      </c>
      <c r="N9046">
        <f t="shared" si="566"/>
        <v>12</v>
      </c>
      <c r="O9046" t="str">
        <f t="shared" si="567"/>
        <v>2018-12</v>
      </c>
    </row>
    <row r="9047" spans="1:15" x14ac:dyDescent="0.3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s="2" t="s">
        <v>904</v>
      </c>
      <c r="G9047" t="s">
        <v>29</v>
      </c>
      <c r="H9047" s="5">
        <v>1792</v>
      </c>
      <c r="I9047" s="9">
        <v>0.28000000000000003</v>
      </c>
      <c r="J9047" s="5">
        <v>788.48</v>
      </c>
      <c r="K9047" t="s">
        <v>17</v>
      </c>
      <c r="L9047" s="1">
        <f t="shared" si="564"/>
        <v>43367</v>
      </c>
      <c r="M9047">
        <f t="shared" si="565"/>
        <v>2018</v>
      </c>
      <c r="N9047">
        <f t="shared" si="566"/>
        <v>9</v>
      </c>
      <c r="O9047" t="str">
        <f t="shared" si="567"/>
        <v>2018-09</v>
      </c>
    </row>
    <row r="9048" spans="1:15" x14ac:dyDescent="0.3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s="2" t="s">
        <v>573</v>
      </c>
      <c r="G9048" t="s">
        <v>29</v>
      </c>
      <c r="H9048" s="5">
        <v>964</v>
      </c>
      <c r="I9048" s="9">
        <v>0.3</v>
      </c>
      <c r="J9048" s="5">
        <v>106.04</v>
      </c>
      <c r="K9048" t="s">
        <v>17</v>
      </c>
      <c r="L9048" s="1">
        <f t="shared" si="564"/>
        <v>43029</v>
      </c>
      <c r="M9048">
        <f t="shared" si="565"/>
        <v>2017</v>
      </c>
      <c r="N9048">
        <f t="shared" si="566"/>
        <v>10</v>
      </c>
      <c r="O9048" t="str">
        <f t="shared" si="567"/>
        <v>2017-10</v>
      </c>
    </row>
    <row r="9049" spans="1:15" x14ac:dyDescent="0.3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s="2" t="s">
        <v>2681</v>
      </c>
      <c r="G9049" t="s">
        <v>29</v>
      </c>
      <c r="H9049" s="5">
        <v>527</v>
      </c>
      <c r="I9049" s="9">
        <v>0.13</v>
      </c>
      <c r="J9049" s="5">
        <v>226.61</v>
      </c>
      <c r="K9049" t="s">
        <v>17</v>
      </c>
      <c r="L9049" s="1">
        <f t="shared" si="564"/>
        <v>43172</v>
      </c>
      <c r="M9049">
        <f t="shared" si="565"/>
        <v>2018</v>
      </c>
      <c r="N9049">
        <f t="shared" si="566"/>
        <v>3</v>
      </c>
      <c r="O9049" t="str">
        <f t="shared" si="567"/>
        <v>2018-03</v>
      </c>
    </row>
    <row r="9050" spans="1:15" x14ac:dyDescent="0.3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2">
        <v>43142</v>
      </c>
      <c r="G9050" t="s">
        <v>29</v>
      </c>
      <c r="H9050" s="5">
        <v>2009</v>
      </c>
      <c r="I9050" s="9">
        <v>0.35</v>
      </c>
      <c r="J9050" s="5">
        <v>562.52</v>
      </c>
      <c r="K9050" t="s">
        <v>17</v>
      </c>
      <c r="L9050" s="1">
        <f t="shared" si="564"/>
        <v>43142</v>
      </c>
      <c r="M9050">
        <f t="shared" si="565"/>
        <v>2018</v>
      </c>
      <c r="N9050">
        <f t="shared" si="566"/>
        <v>2</v>
      </c>
      <c r="O9050" t="str">
        <f t="shared" si="567"/>
        <v>2018-02</v>
      </c>
    </row>
    <row r="9051" spans="1:15" x14ac:dyDescent="0.3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s="2" t="s">
        <v>2681</v>
      </c>
      <c r="G9051" t="s">
        <v>29</v>
      </c>
      <c r="H9051" s="5">
        <v>1801</v>
      </c>
      <c r="I9051" s="9">
        <v>0.14000000000000001</v>
      </c>
      <c r="J9051" s="5">
        <v>702.39</v>
      </c>
      <c r="K9051" t="s">
        <v>17</v>
      </c>
      <c r="L9051" s="1">
        <f t="shared" si="564"/>
        <v>43172</v>
      </c>
      <c r="M9051">
        <f t="shared" si="565"/>
        <v>2018</v>
      </c>
      <c r="N9051">
        <f t="shared" si="566"/>
        <v>3</v>
      </c>
      <c r="O9051" t="str">
        <f t="shared" si="567"/>
        <v>2018-03</v>
      </c>
    </row>
    <row r="9052" spans="1:15" x14ac:dyDescent="0.3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2">
        <v>43142</v>
      </c>
      <c r="G9052" t="s">
        <v>29</v>
      </c>
      <c r="H9052" s="5">
        <v>1530</v>
      </c>
      <c r="I9052" s="9">
        <v>0.26</v>
      </c>
      <c r="J9052" s="5">
        <v>306</v>
      </c>
      <c r="K9052" t="s">
        <v>17</v>
      </c>
      <c r="L9052" s="1">
        <f t="shared" si="564"/>
        <v>43142</v>
      </c>
      <c r="M9052">
        <f t="shared" si="565"/>
        <v>2018</v>
      </c>
      <c r="N9052">
        <f t="shared" si="566"/>
        <v>2</v>
      </c>
      <c r="O9052" t="str">
        <f t="shared" si="567"/>
        <v>2018-02</v>
      </c>
    </row>
    <row r="9053" spans="1:15" x14ac:dyDescent="0.3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s="2" t="s">
        <v>159</v>
      </c>
      <c r="G9053" t="s">
        <v>29</v>
      </c>
      <c r="H9053" s="5">
        <v>727</v>
      </c>
      <c r="I9053" s="9">
        <v>0.15</v>
      </c>
      <c r="J9053" s="5">
        <v>109.05</v>
      </c>
      <c r="K9053" t="s">
        <v>17</v>
      </c>
      <c r="L9053" s="1">
        <f t="shared" si="564"/>
        <v>42478</v>
      </c>
      <c r="M9053">
        <f t="shared" si="565"/>
        <v>2016</v>
      </c>
      <c r="N9053">
        <f t="shared" si="566"/>
        <v>4</v>
      </c>
      <c r="O9053" t="str">
        <f t="shared" si="567"/>
        <v>2016-04</v>
      </c>
    </row>
    <row r="9054" spans="1:15" x14ac:dyDescent="0.3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s="2" t="s">
        <v>2681</v>
      </c>
      <c r="G9054" t="s">
        <v>29</v>
      </c>
      <c r="H9054" s="5">
        <v>1935</v>
      </c>
      <c r="I9054" s="9">
        <v>0.18</v>
      </c>
      <c r="J9054" s="5">
        <v>135.44999999999999</v>
      </c>
      <c r="K9054" t="s">
        <v>17</v>
      </c>
      <c r="L9054" s="1">
        <f t="shared" si="564"/>
        <v>43172</v>
      </c>
      <c r="M9054">
        <f t="shared" si="565"/>
        <v>2018</v>
      </c>
      <c r="N9054">
        <f t="shared" si="566"/>
        <v>3</v>
      </c>
      <c r="O9054" t="str">
        <f t="shared" si="567"/>
        <v>2018-03</v>
      </c>
    </row>
    <row r="9055" spans="1:15" x14ac:dyDescent="0.3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2">
        <v>42410</v>
      </c>
      <c r="G9055" t="s">
        <v>29</v>
      </c>
      <c r="H9055" s="5">
        <v>519</v>
      </c>
      <c r="I9055" s="9">
        <v>0.28999999999999998</v>
      </c>
      <c r="J9055" s="5">
        <v>140.13</v>
      </c>
      <c r="K9055" t="s">
        <v>17</v>
      </c>
      <c r="L9055" s="1">
        <f t="shared" si="564"/>
        <v>42410</v>
      </c>
      <c r="M9055">
        <f t="shared" si="565"/>
        <v>2016</v>
      </c>
      <c r="N9055">
        <f t="shared" si="566"/>
        <v>2</v>
      </c>
      <c r="O9055" t="str">
        <f t="shared" si="567"/>
        <v>2016-02</v>
      </c>
    </row>
    <row r="9056" spans="1:15" x14ac:dyDescent="0.3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2">
        <v>42956</v>
      </c>
      <c r="G9056" t="s">
        <v>29</v>
      </c>
      <c r="H9056" s="5">
        <v>873</v>
      </c>
      <c r="I9056" s="9">
        <v>0.27</v>
      </c>
      <c r="J9056" s="5">
        <v>314.27999999999997</v>
      </c>
      <c r="K9056" t="s">
        <v>17</v>
      </c>
      <c r="L9056" s="1">
        <f t="shared" si="564"/>
        <v>42956</v>
      </c>
      <c r="M9056">
        <f t="shared" si="565"/>
        <v>2017</v>
      </c>
      <c r="N9056">
        <f t="shared" si="566"/>
        <v>8</v>
      </c>
      <c r="O9056" t="str">
        <f t="shared" si="567"/>
        <v>2017-08</v>
      </c>
    </row>
    <row r="9057" spans="1:15" x14ac:dyDescent="0.3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2">
        <v>42467</v>
      </c>
      <c r="G9057" t="s">
        <v>29</v>
      </c>
      <c r="H9057" s="5">
        <v>1430</v>
      </c>
      <c r="I9057" s="9">
        <v>0.15</v>
      </c>
      <c r="J9057" s="5">
        <v>400.4</v>
      </c>
      <c r="K9057" t="s">
        <v>17</v>
      </c>
      <c r="L9057" s="1">
        <f t="shared" si="564"/>
        <v>42467</v>
      </c>
      <c r="M9057">
        <f t="shared" si="565"/>
        <v>2016</v>
      </c>
      <c r="N9057">
        <f t="shared" si="566"/>
        <v>4</v>
      </c>
      <c r="O9057" t="str">
        <f t="shared" si="567"/>
        <v>2016-04</v>
      </c>
    </row>
    <row r="9058" spans="1:15" x14ac:dyDescent="0.3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2">
        <v>42188</v>
      </c>
      <c r="G9058" t="s">
        <v>29</v>
      </c>
      <c r="H9058" s="5">
        <v>1654</v>
      </c>
      <c r="I9058" s="9">
        <v>0.23</v>
      </c>
      <c r="J9058" s="5">
        <v>512.74</v>
      </c>
      <c r="K9058" t="s">
        <v>17</v>
      </c>
      <c r="L9058" s="1">
        <f t="shared" si="564"/>
        <v>42188</v>
      </c>
      <c r="M9058">
        <f t="shared" si="565"/>
        <v>2015</v>
      </c>
      <c r="N9058">
        <f t="shared" si="566"/>
        <v>7</v>
      </c>
      <c r="O9058" t="str">
        <f t="shared" si="567"/>
        <v>2015-07</v>
      </c>
    </row>
    <row r="9059" spans="1:15" x14ac:dyDescent="0.3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s="2" t="s">
        <v>937</v>
      </c>
      <c r="G9059" t="s">
        <v>29</v>
      </c>
      <c r="H9059" s="5">
        <v>1524</v>
      </c>
      <c r="I9059" s="9">
        <v>0.24</v>
      </c>
      <c r="J9059" s="5">
        <v>259.08</v>
      </c>
      <c r="K9059" t="s">
        <v>17</v>
      </c>
      <c r="L9059" s="1">
        <f t="shared" si="564"/>
        <v>42997</v>
      </c>
      <c r="M9059">
        <f t="shared" si="565"/>
        <v>2017</v>
      </c>
      <c r="N9059">
        <f t="shared" si="566"/>
        <v>9</v>
      </c>
      <c r="O9059" t="str">
        <f t="shared" si="567"/>
        <v>2017-09</v>
      </c>
    </row>
    <row r="9060" spans="1:15" x14ac:dyDescent="0.3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s="2" t="s">
        <v>573</v>
      </c>
      <c r="G9060" t="s">
        <v>29</v>
      </c>
      <c r="H9060" s="5">
        <v>2051</v>
      </c>
      <c r="I9060" s="9">
        <v>0.27</v>
      </c>
      <c r="J9060" s="5">
        <v>635.80999999999995</v>
      </c>
      <c r="K9060" t="s">
        <v>17</v>
      </c>
      <c r="L9060" s="1">
        <f t="shared" si="564"/>
        <v>43029</v>
      </c>
      <c r="M9060">
        <f t="shared" si="565"/>
        <v>2017</v>
      </c>
      <c r="N9060">
        <f t="shared" si="566"/>
        <v>10</v>
      </c>
      <c r="O9060" t="str">
        <f t="shared" si="567"/>
        <v>2017-10</v>
      </c>
    </row>
    <row r="9061" spans="1:15" x14ac:dyDescent="0.3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2">
        <v>42071</v>
      </c>
      <c r="G9061" t="s">
        <v>29</v>
      </c>
      <c r="H9061" s="5">
        <v>2138</v>
      </c>
      <c r="I9061" s="9">
        <v>0.12</v>
      </c>
      <c r="J9061" s="5">
        <v>149.66</v>
      </c>
      <c r="K9061" t="s">
        <v>17</v>
      </c>
      <c r="L9061" s="1">
        <f t="shared" si="564"/>
        <v>42071</v>
      </c>
      <c r="M9061">
        <f t="shared" si="565"/>
        <v>2015</v>
      </c>
      <c r="N9061">
        <f t="shared" si="566"/>
        <v>3</v>
      </c>
      <c r="O9061" t="str">
        <f t="shared" si="567"/>
        <v>2015-03</v>
      </c>
    </row>
    <row r="9062" spans="1:15" x14ac:dyDescent="0.3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2">
        <v>42956</v>
      </c>
      <c r="G9062" t="s">
        <v>29</v>
      </c>
      <c r="H9062" s="5">
        <v>1021</v>
      </c>
      <c r="I9062" s="9">
        <v>0.22</v>
      </c>
      <c r="J9062" s="5">
        <v>316.51</v>
      </c>
      <c r="K9062" t="s">
        <v>17</v>
      </c>
      <c r="L9062" s="1">
        <f t="shared" si="564"/>
        <v>42956</v>
      </c>
      <c r="M9062">
        <f t="shared" si="565"/>
        <v>2017</v>
      </c>
      <c r="N9062">
        <f t="shared" si="566"/>
        <v>8</v>
      </c>
      <c r="O9062" t="str">
        <f t="shared" si="567"/>
        <v>2017-08</v>
      </c>
    </row>
    <row r="9063" spans="1:15" x14ac:dyDescent="0.3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s="2" t="s">
        <v>2371</v>
      </c>
      <c r="G9063" t="s">
        <v>29</v>
      </c>
      <c r="H9063" s="5">
        <v>2003</v>
      </c>
      <c r="I9063" s="9">
        <v>0.3</v>
      </c>
      <c r="J9063" s="5">
        <v>540.80999999999995</v>
      </c>
      <c r="K9063" t="s">
        <v>17</v>
      </c>
      <c r="L9063" s="1">
        <f t="shared" si="564"/>
        <v>43091</v>
      </c>
      <c r="M9063">
        <f t="shared" si="565"/>
        <v>2017</v>
      </c>
      <c r="N9063">
        <f t="shared" si="566"/>
        <v>12</v>
      </c>
      <c r="O9063" t="str">
        <f t="shared" si="567"/>
        <v>2017-12</v>
      </c>
    </row>
    <row r="9064" spans="1:15" x14ac:dyDescent="0.3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2">
        <v>43140</v>
      </c>
      <c r="G9064" t="s">
        <v>29</v>
      </c>
      <c r="H9064" s="5">
        <v>670</v>
      </c>
      <c r="I9064" s="9">
        <v>0.35</v>
      </c>
      <c r="J9064" s="5">
        <v>100.5</v>
      </c>
      <c r="K9064" t="s">
        <v>17</v>
      </c>
      <c r="L9064" s="1">
        <f t="shared" si="564"/>
        <v>43140</v>
      </c>
      <c r="M9064">
        <f t="shared" si="565"/>
        <v>2018</v>
      </c>
      <c r="N9064">
        <f t="shared" si="566"/>
        <v>2</v>
      </c>
      <c r="O9064" t="str">
        <f t="shared" si="567"/>
        <v>2018-02</v>
      </c>
    </row>
    <row r="9065" spans="1:15" x14ac:dyDescent="0.3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2">
        <v>43142</v>
      </c>
      <c r="G9065" t="s">
        <v>29</v>
      </c>
      <c r="H9065" s="5">
        <v>1615</v>
      </c>
      <c r="I9065" s="9">
        <v>0.31</v>
      </c>
      <c r="J9065" s="5">
        <v>193.8</v>
      </c>
      <c r="K9065" t="s">
        <v>17</v>
      </c>
      <c r="L9065" s="1">
        <f t="shared" si="564"/>
        <v>43142</v>
      </c>
      <c r="M9065">
        <f t="shared" si="565"/>
        <v>2018</v>
      </c>
      <c r="N9065">
        <f t="shared" si="566"/>
        <v>2</v>
      </c>
      <c r="O9065" t="str">
        <f t="shared" si="567"/>
        <v>2018-02</v>
      </c>
    </row>
    <row r="9066" spans="1:15" x14ac:dyDescent="0.3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2">
        <v>42403</v>
      </c>
      <c r="G9066" t="s">
        <v>78</v>
      </c>
      <c r="H9066" s="5">
        <v>1947</v>
      </c>
      <c r="I9066" s="9">
        <v>0.16</v>
      </c>
      <c r="J9066" s="5">
        <v>447.81</v>
      </c>
      <c r="K9066" t="s">
        <v>17</v>
      </c>
      <c r="L9066" s="1">
        <f t="shared" si="564"/>
        <v>42403</v>
      </c>
      <c r="M9066">
        <f t="shared" si="565"/>
        <v>2016</v>
      </c>
      <c r="N9066">
        <f t="shared" si="566"/>
        <v>2</v>
      </c>
      <c r="O9066" t="str">
        <f t="shared" si="567"/>
        <v>2016-02</v>
      </c>
    </row>
    <row r="9067" spans="1:15" x14ac:dyDescent="0.3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s="2" t="s">
        <v>458</v>
      </c>
      <c r="G9067" t="s">
        <v>78</v>
      </c>
      <c r="H9067" s="5">
        <v>1423</v>
      </c>
      <c r="I9067" s="9">
        <v>0.16</v>
      </c>
      <c r="J9067" s="5">
        <v>213.45</v>
      </c>
      <c r="K9067" t="s">
        <v>17</v>
      </c>
      <c r="L9067" s="1">
        <f t="shared" si="564"/>
        <v>43462</v>
      </c>
      <c r="M9067">
        <f t="shared" si="565"/>
        <v>2018</v>
      </c>
      <c r="N9067">
        <f t="shared" si="566"/>
        <v>12</v>
      </c>
      <c r="O9067" t="str">
        <f t="shared" si="567"/>
        <v>2018-12</v>
      </c>
    </row>
    <row r="9068" spans="1:15" x14ac:dyDescent="0.3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2">
        <v>43107</v>
      </c>
      <c r="G9068" t="s">
        <v>78</v>
      </c>
      <c r="H9068" s="5">
        <v>1953</v>
      </c>
      <c r="I9068" s="9">
        <v>0.19</v>
      </c>
      <c r="J9068" s="5">
        <v>468.72</v>
      </c>
      <c r="K9068" t="s">
        <v>17</v>
      </c>
      <c r="L9068" s="1">
        <f t="shared" si="564"/>
        <v>43107</v>
      </c>
      <c r="M9068">
        <f t="shared" si="565"/>
        <v>2018</v>
      </c>
      <c r="N9068">
        <f t="shared" si="566"/>
        <v>1</v>
      </c>
      <c r="O9068" t="str">
        <f t="shared" si="567"/>
        <v>2018-01</v>
      </c>
    </row>
    <row r="9069" spans="1:15" x14ac:dyDescent="0.3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2">
        <v>42651</v>
      </c>
      <c r="G9069" t="s">
        <v>78</v>
      </c>
      <c r="H9069" s="5">
        <v>550</v>
      </c>
      <c r="I9069" s="9">
        <v>0.34</v>
      </c>
      <c r="J9069" s="5">
        <v>209</v>
      </c>
      <c r="K9069" t="s">
        <v>17</v>
      </c>
      <c r="L9069" s="1">
        <f t="shared" si="564"/>
        <v>42651</v>
      </c>
      <c r="M9069">
        <f t="shared" si="565"/>
        <v>2016</v>
      </c>
      <c r="N9069">
        <f t="shared" si="566"/>
        <v>10</v>
      </c>
      <c r="O9069" t="str">
        <f t="shared" si="567"/>
        <v>2016-10</v>
      </c>
    </row>
    <row r="9070" spans="1:15" x14ac:dyDescent="0.3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s="2" t="s">
        <v>2856</v>
      </c>
      <c r="G9070" t="s">
        <v>78</v>
      </c>
      <c r="H9070" s="5">
        <v>1666</v>
      </c>
      <c r="I9070" s="9">
        <v>0.28999999999999998</v>
      </c>
      <c r="J9070" s="5">
        <v>249.9</v>
      </c>
      <c r="K9070" t="s">
        <v>17</v>
      </c>
      <c r="L9070" s="1">
        <f t="shared" si="564"/>
        <v>43114</v>
      </c>
      <c r="M9070">
        <f t="shared" si="565"/>
        <v>2018</v>
      </c>
      <c r="N9070">
        <f t="shared" si="566"/>
        <v>1</v>
      </c>
      <c r="O9070" t="str">
        <f t="shared" si="567"/>
        <v>2018-01</v>
      </c>
    </row>
    <row r="9071" spans="1:15" x14ac:dyDescent="0.3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s="2" t="s">
        <v>2570</v>
      </c>
      <c r="G9071" t="s">
        <v>78</v>
      </c>
      <c r="H9071" s="5">
        <v>2109</v>
      </c>
      <c r="I9071" s="9">
        <v>0.1</v>
      </c>
      <c r="J9071" s="5">
        <v>168.72</v>
      </c>
      <c r="K9071" t="s">
        <v>17</v>
      </c>
      <c r="L9071" s="1">
        <f t="shared" si="564"/>
        <v>42970</v>
      </c>
      <c r="M9071">
        <f t="shared" si="565"/>
        <v>2017</v>
      </c>
      <c r="N9071">
        <f t="shared" si="566"/>
        <v>8</v>
      </c>
      <c r="O9071" t="str">
        <f t="shared" si="567"/>
        <v>2017-08</v>
      </c>
    </row>
    <row r="9072" spans="1:15" x14ac:dyDescent="0.3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2">
        <v>42654</v>
      </c>
      <c r="G9072" t="s">
        <v>78</v>
      </c>
      <c r="H9072" s="5">
        <v>562</v>
      </c>
      <c r="I9072" s="9">
        <v>0.33</v>
      </c>
      <c r="J9072" s="5">
        <v>207.94</v>
      </c>
      <c r="K9072" t="s">
        <v>17</v>
      </c>
      <c r="L9072" s="1">
        <f t="shared" si="564"/>
        <v>42654</v>
      </c>
      <c r="M9072">
        <f t="shared" si="565"/>
        <v>2016</v>
      </c>
      <c r="N9072">
        <f t="shared" si="566"/>
        <v>10</v>
      </c>
      <c r="O9072" t="str">
        <f t="shared" si="567"/>
        <v>2016-10</v>
      </c>
    </row>
    <row r="9073" spans="1:15" x14ac:dyDescent="0.3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2">
        <v>42866</v>
      </c>
      <c r="G9073" t="s">
        <v>78</v>
      </c>
      <c r="H9073" s="5">
        <v>985</v>
      </c>
      <c r="I9073" s="9">
        <v>0.15</v>
      </c>
      <c r="J9073" s="5">
        <v>403.85</v>
      </c>
      <c r="K9073" t="s">
        <v>17</v>
      </c>
      <c r="L9073" s="1">
        <f t="shared" si="564"/>
        <v>42866</v>
      </c>
      <c r="M9073">
        <f t="shared" si="565"/>
        <v>2017</v>
      </c>
      <c r="N9073">
        <f t="shared" si="566"/>
        <v>5</v>
      </c>
      <c r="O9073" t="str">
        <f t="shared" si="567"/>
        <v>2017-05</v>
      </c>
    </row>
    <row r="9074" spans="1:15" x14ac:dyDescent="0.3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2">
        <v>42381</v>
      </c>
      <c r="G9074" t="s">
        <v>78</v>
      </c>
      <c r="H9074" s="5">
        <v>1512</v>
      </c>
      <c r="I9074" s="9">
        <v>0.14000000000000001</v>
      </c>
      <c r="J9074" s="5">
        <v>589.67999999999995</v>
      </c>
      <c r="K9074" t="s">
        <v>17</v>
      </c>
      <c r="L9074" s="1">
        <f t="shared" si="564"/>
        <v>42381</v>
      </c>
      <c r="M9074">
        <f t="shared" si="565"/>
        <v>2016</v>
      </c>
      <c r="N9074">
        <f t="shared" si="566"/>
        <v>1</v>
      </c>
      <c r="O9074" t="str">
        <f t="shared" si="567"/>
        <v>2016-01</v>
      </c>
    </row>
    <row r="9075" spans="1:15" x14ac:dyDescent="0.3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s="2" t="s">
        <v>1105</v>
      </c>
      <c r="G9075" t="s">
        <v>78</v>
      </c>
      <c r="H9075" s="5">
        <v>956</v>
      </c>
      <c r="I9075" s="9">
        <v>0.13</v>
      </c>
      <c r="J9075" s="5">
        <v>152.96</v>
      </c>
      <c r="K9075" t="s">
        <v>17</v>
      </c>
      <c r="L9075" s="1">
        <f t="shared" si="564"/>
        <v>43151</v>
      </c>
      <c r="M9075">
        <f t="shared" si="565"/>
        <v>2018</v>
      </c>
      <c r="N9075">
        <f t="shared" si="566"/>
        <v>2</v>
      </c>
      <c r="O9075" t="str">
        <f t="shared" si="567"/>
        <v>2018-02</v>
      </c>
    </row>
    <row r="9076" spans="1:15" x14ac:dyDescent="0.3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s="2" t="s">
        <v>743</v>
      </c>
      <c r="G9076" t="s">
        <v>78</v>
      </c>
      <c r="H9076" s="5">
        <v>1868</v>
      </c>
      <c r="I9076" s="9">
        <v>0.3</v>
      </c>
      <c r="J9076" s="5">
        <v>354.92</v>
      </c>
      <c r="K9076" t="s">
        <v>17</v>
      </c>
      <c r="L9076" s="1">
        <f t="shared" si="564"/>
        <v>42885</v>
      </c>
      <c r="M9076">
        <f t="shared" si="565"/>
        <v>2017</v>
      </c>
      <c r="N9076">
        <f t="shared" si="566"/>
        <v>5</v>
      </c>
      <c r="O9076" t="str">
        <f t="shared" si="567"/>
        <v>2017-05</v>
      </c>
    </row>
    <row r="9077" spans="1:15" x14ac:dyDescent="0.3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2">
        <v>42347</v>
      </c>
      <c r="G9077" t="s">
        <v>78</v>
      </c>
      <c r="H9077" s="5">
        <v>2043</v>
      </c>
      <c r="I9077" s="9">
        <v>0.1</v>
      </c>
      <c r="J9077" s="5">
        <v>755.91</v>
      </c>
      <c r="K9077" t="s">
        <v>17</v>
      </c>
      <c r="L9077" s="1">
        <f t="shared" si="564"/>
        <v>42347</v>
      </c>
      <c r="M9077">
        <f t="shared" si="565"/>
        <v>2015</v>
      </c>
      <c r="N9077">
        <f t="shared" si="566"/>
        <v>12</v>
      </c>
      <c r="O9077" t="str">
        <f t="shared" si="567"/>
        <v>2015-12</v>
      </c>
    </row>
    <row r="9078" spans="1:15" x14ac:dyDescent="0.3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2">
        <v>43047</v>
      </c>
      <c r="G9078" t="s">
        <v>78</v>
      </c>
      <c r="H9078" s="5">
        <v>667</v>
      </c>
      <c r="I9078" s="9">
        <v>0.22</v>
      </c>
      <c r="J9078" s="5">
        <v>166.75</v>
      </c>
      <c r="K9078" t="s">
        <v>17</v>
      </c>
      <c r="L9078" s="1">
        <f t="shared" si="564"/>
        <v>43047</v>
      </c>
      <c r="M9078">
        <f t="shared" si="565"/>
        <v>2017</v>
      </c>
      <c r="N9078">
        <f t="shared" si="566"/>
        <v>11</v>
      </c>
      <c r="O9078" t="str">
        <f t="shared" si="567"/>
        <v>2017-11</v>
      </c>
    </row>
    <row r="9079" spans="1:15" x14ac:dyDescent="0.3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2">
        <v>42194</v>
      </c>
      <c r="G9079" t="s">
        <v>78</v>
      </c>
      <c r="H9079" s="5">
        <v>1566</v>
      </c>
      <c r="I9079" s="9">
        <v>0.27</v>
      </c>
      <c r="J9079" s="5">
        <v>407.16</v>
      </c>
      <c r="K9079" t="s">
        <v>17</v>
      </c>
      <c r="L9079" s="1">
        <f t="shared" si="564"/>
        <v>42194</v>
      </c>
      <c r="M9079">
        <f t="shared" si="565"/>
        <v>2015</v>
      </c>
      <c r="N9079">
        <f t="shared" si="566"/>
        <v>7</v>
      </c>
      <c r="O9079" t="str">
        <f t="shared" si="567"/>
        <v>2015-07</v>
      </c>
    </row>
    <row r="9080" spans="1:15" x14ac:dyDescent="0.3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s="2" t="s">
        <v>2856</v>
      </c>
      <c r="G9080" t="s">
        <v>78</v>
      </c>
      <c r="H9080" s="5">
        <v>1649</v>
      </c>
      <c r="I9080" s="9">
        <v>0.12</v>
      </c>
      <c r="J9080" s="5">
        <v>478.21</v>
      </c>
      <c r="K9080" t="s">
        <v>17</v>
      </c>
      <c r="L9080" s="1">
        <f t="shared" si="564"/>
        <v>43114</v>
      </c>
      <c r="M9080">
        <f t="shared" si="565"/>
        <v>2018</v>
      </c>
      <c r="N9080">
        <f t="shared" si="566"/>
        <v>1</v>
      </c>
      <c r="O9080" t="str">
        <f t="shared" si="567"/>
        <v>2018-01</v>
      </c>
    </row>
    <row r="9081" spans="1:15" x14ac:dyDescent="0.3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s="2" t="s">
        <v>1446</v>
      </c>
      <c r="G9081" t="s">
        <v>78</v>
      </c>
      <c r="H9081" s="5">
        <v>693</v>
      </c>
      <c r="I9081" s="9">
        <v>0.32</v>
      </c>
      <c r="J9081" s="5">
        <v>166.32</v>
      </c>
      <c r="K9081" t="s">
        <v>17</v>
      </c>
      <c r="L9081" s="1">
        <f t="shared" si="564"/>
        <v>42944</v>
      </c>
      <c r="M9081">
        <f t="shared" si="565"/>
        <v>2017</v>
      </c>
      <c r="N9081">
        <f t="shared" si="566"/>
        <v>7</v>
      </c>
      <c r="O9081" t="str">
        <f t="shared" si="567"/>
        <v>2017-07</v>
      </c>
    </row>
    <row r="9082" spans="1:15" x14ac:dyDescent="0.3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2">
        <v>42381</v>
      </c>
      <c r="G9082" t="s">
        <v>78</v>
      </c>
      <c r="H9082" s="5">
        <v>505</v>
      </c>
      <c r="I9082" s="9">
        <v>0.34</v>
      </c>
      <c r="J9082" s="5">
        <v>196.95</v>
      </c>
      <c r="K9082" t="s">
        <v>17</v>
      </c>
      <c r="L9082" s="1">
        <f t="shared" si="564"/>
        <v>42381</v>
      </c>
      <c r="M9082">
        <f t="shared" si="565"/>
        <v>2016</v>
      </c>
      <c r="N9082">
        <f t="shared" si="566"/>
        <v>1</v>
      </c>
      <c r="O9082" t="str">
        <f t="shared" si="567"/>
        <v>2016-01</v>
      </c>
    </row>
    <row r="9083" spans="1:15" x14ac:dyDescent="0.3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s="2" t="s">
        <v>8276</v>
      </c>
      <c r="G9083" t="s">
        <v>78</v>
      </c>
      <c r="H9083" s="5">
        <v>1055</v>
      </c>
      <c r="I9083" s="9">
        <v>0.32</v>
      </c>
      <c r="J9083" s="5">
        <v>253.2</v>
      </c>
      <c r="K9083" t="s">
        <v>17</v>
      </c>
      <c r="L9083" s="1">
        <f t="shared" si="564"/>
        <v>43023</v>
      </c>
      <c r="M9083">
        <f t="shared" si="565"/>
        <v>2017</v>
      </c>
      <c r="N9083">
        <f t="shared" si="566"/>
        <v>10</v>
      </c>
      <c r="O9083" t="str">
        <f t="shared" si="567"/>
        <v>2017-10</v>
      </c>
    </row>
    <row r="9084" spans="1:15" x14ac:dyDescent="0.3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2">
        <v>42710</v>
      </c>
      <c r="G9084" t="s">
        <v>78</v>
      </c>
      <c r="H9084" s="5">
        <v>2389</v>
      </c>
      <c r="I9084" s="9">
        <v>0.35</v>
      </c>
      <c r="J9084" s="5">
        <v>215.01</v>
      </c>
      <c r="K9084" t="s">
        <v>17</v>
      </c>
      <c r="L9084" s="1">
        <f t="shared" si="564"/>
        <v>42710</v>
      </c>
      <c r="M9084">
        <f t="shared" si="565"/>
        <v>2016</v>
      </c>
      <c r="N9084">
        <f t="shared" si="566"/>
        <v>12</v>
      </c>
      <c r="O9084" t="str">
        <f t="shared" si="567"/>
        <v>2016-12</v>
      </c>
    </row>
    <row r="9085" spans="1:15" x14ac:dyDescent="0.3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s="2" t="s">
        <v>2856</v>
      </c>
      <c r="G9085" t="s">
        <v>78</v>
      </c>
      <c r="H9085" s="5">
        <v>2167</v>
      </c>
      <c r="I9085" s="9">
        <v>0.22</v>
      </c>
      <c r="J9085" s="5">
        <v>736.78</v>
      </c>
      <c r="K9085" t="s">
        <v>17</v>
      </c>
      <c r="L9085" s="1">
        <f t="shared" si="564"/>
        <v>43114</v>
      </c>
      <c r="M9085">
        <f t="shared" si="565"/>
        <v>2018</v>
      </c>
      <c r="N9085">
        <f t="shared" si="566"/>
        <v>1</v>
      </c>
      <c r="O9085" t="str">
        <f t="shared" si="567"/>
        <v>2018-01</v>
      </c>
    </row>
    <row r="9086" spans="1:15" x14ac:dyDescent="0.3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2">
        <v>43081</v>
      </c>
      <c r="G9086" t="s">
        <v>78</v>
      </c>
      <c r="H9086" s="5">
        <v>1556</v>
      </c>
      <c r="I9086" s="9">
        <v>0.16</v>
      </c>
      <c r="J9086" s="5">
        <v>482.36</v>
      </c>
      <c r="K9086" t="s">
        <v>17</v>
      </c>
      <c r="L9086" s="1">
        <f t="shared" si="564"/>
        <v>43081</v>
      </c>
      <c r="M9086">
        <f t="shared" si="565"/>
        <v>2017</v>
      </c>
      <c r="N9086">
        <f t="shared" si="566"/>
        <v>12</v>
      </c>
      <c r="O9086" t="str">
        <f t="shared" si="567"/>
        <v>2017-12</v>
      </c>
    </row>
    <row r="9087" spans="1:15" x14ac:dyDescent="0.3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2">
        <v>42043</v>
      </c>
      <c r="G9087" t="s">
        <v>78</v>
      </c>
      <c r="H9087" s="5">
        <v>1391</v>
      </c>
      <c r="I9087" s="9">
        <v>0.35</v>
      </c>
      <c r="J9087" s="5">
        <v>431.21</v>
      </c>
      <c r="K9087" t="s">
        <v>17</v>
      </c>
      <c r="L9087" s="1">
        <f t="shared" si="564"/>
        <v>42043</v>
      </c>
      <c r="M9087">
        <f t="shared" si="565"/>
        <v>2015</v>
      </c>
      <c r="N9087">
        <f t="shared" si="566"/>
        <v>2</v>
      </c>
      <c r="O9087" t="str">
        <f t="shared" si="567"/>
        <v>2015-02</v>
      </c>
    </row>
    <row r="9088" spans="1:15" x14ac:dyDescent="0.3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2">
        <v>42194</v>
      </c>
      <c r="G9088" t="s">
        <v>78</v>
      </c>
      <c r="H9088" s="5">
        <v>1892</v>
      </c>
      <c r="I9088" s="9">
        <v>0.12</v>
      </c>
      <c r="J9088" s="5">
        <v>851.4</v>
      </c>
      <c r="K9088" t="s">
        <v>17</v>
      </c>
      <c r="L9088" s="1">
        <f t="shared" si="564"/>
        <v>42194</v>
      </c>
      <c r="M9088">
        <f t="shared" si="565"/>
        <v>2015</v>
      </c>
      <c r="N9088">
        <f t="shared" si="566"/>
        <v>7</v>
      </c>
      <c r="O9088" t="str">
        <f t="shared" si="567"/>
        <v>2015-07</v>
      </c>
    </row>
    <row r="9089" spans="1:15" x14ac:dyDescent="0.3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s="2" t="s">
        <v>1105</v>
      </c>
      <c r="G9089" t="s">
        <v>78</v>
      </c>
      <c r="H9089" s="5">
        <v>1891</v>
      </c>
      <c r="I9089" s="9">
        <v>0.23</v>
      </c>
      <c r="J9089" s="5">
        <v>567.29999999999995</v>
      </c>
      <c r="K9089" t="s">
        <v>17</v>
      </c>
      <c r="L9089" s="1">
        <f t="shared" si="564"/>
        <v>43151</v>
      </c>
      <c r="M9089">
        <f t="shared" si="565"/>
        <v>2018</v>
      </c>
      <c r="N9089">
        <f t="shared" si="566"/>
        <v>2</v>
      </c>
      <c r="O9089" t="str">
        <f t="shared" si="567"/>
        <v>2018-02</v>
      </c>
    </row>
    <row r="9090" spans="1:15" x14ac:dyDescent="0.3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s="2" t="s">
        <v>8276</v>
      </c>
      <c r="G9090" t="s">
        <v>78</v>
      </c>
      <c r="H9090" s="5">
        <v>1259</v>
      </c>
      <c r="I9090" s="9">
        <v>0.35</v>
      </c>
      <c r="J9090" s="5">
        <v>151.08000000000001</v>
      </c>
      <c r="K9090" t="s">
        <v>17</v>
      </c>
      <c r="L9090" s="1">
        <f t="shared" ref="L9090:L9153" si="568">IF(ISNUMBER(F9090),F9090,IFERROR(DATE(VALUE(RIGHT(F9090,4)),VALUE(LEFT(F9090,FIND("/",F9090)-1)),VALUE(MID(F9090,FIND("/",F9090)+1,FIND("/",F9090,FIND("/",F9090)+1)-FIND("/",F9090)-1))),""))</f>
        <v>43023</v>
      </c>
      <c r="M9090">
        <f t="shared" ref="M9090:M9153" si="569">YEAR(L9090)</f>
        <v>2017</v>
      </c>
      <c r="N9090">
        <f t="shared" ref="N9090:N9153" si="570">MONTH(L9090)</f>
        <v>10</v>
      </c>
      <c r="O9090" t="str">
        <f t="shared" ref="O9090:O9153" si="571">TEXT(L9090,"yyyy-mm")</f>
        <v>2017-10</v>
      </c>
    </row>
    <row r="9091" spans="1:15" x14ac:dyDescent="0.3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s="2" t="s">
        <v>743</v>
      </c>
      <c r="G9091" t="s">
        <v>78</v>
      </c>
      <c r="H9091" s="5">
        <v>1354</v>
      </c>
      <c r="I9091" s="9">
        <v>0.11</v>
      </c>
      <c r="J9091" s="5">
        <v>135.4</v>
      </c>
      <c r="K9091" t="s">
        <v>17</v>
      </c>
      <c r="L9091" s="1">
        <f t="shared" si="568"/>
        <v>42885</v>
      </c>
      <c r="M9091">
        <f t="shared" si="569"/>
        <v>2017</v>
      </c>
      <c r="N9091">
        <f t="shared" si="570"/>
        <v>5</v>
      </c>
      <c r="O9091" t="str">
        <f t="shared" si="571"/>
        <v>2017-05</v>
      </c>
    </row>
    <row r="9092" spans="1:15" x14ac:dyDescent="0.3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2">
        <v>42864</v>
      </c>
      <c r="G9092" t="s">
        <v>78</v>
      </c>
      <c r="H9092" s="5">
        <v>1451</v>
      </c>
      <c r="I9092" s="9">
        <v>0.31</v>
      </c>
      <c r="J9092" s="5">
        <v>551.38</v>
      </c>
      <c r="K9092" t="s">
        <v>17</v>
      </c>
      <c r="L9092" s="1">
        <f t="shared" si="568"/>
        <v>42864</v>
      </c>
      <c r="M9092">
        <f t="shared" si="569"/>
        <v>2017</v>
      </c>
      <c r="N9092">
        <f t="shared" si="570"/>
        <v>5</v>
      </c>
      <c r="O9092" t="str">
        <f t="shared" si="571"/>
        <v>2017-05</v>
      </c>
    </row>
    <row r="9093" spans="1:15" x14ac:dyDescent="0.3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2">
        <v>42651</v>
      </c>
      <c r="G9093" t="s">
        <v>78</v>
      </c>
      <c r="H9093" s="5">
        <v>1652</v>
      </c>
      <c r="I9093" s="9">
        <v>0.19</v>
      </c>
      <c r="J9093" s="5">
        <v>264.32</v>
      </c>
      <c r="K9093" t="s">
        <v>17</v>
      </c>
      <c r="L9093" s="1">
        <f t="shared" si="568"/>
        <v>42651</v>
      </c>
      <c r="M9093">
        <f t="shared" si="569"/>
        <v>2016</v>
      </c>
      <c r="N9093">
        <f t="shared" si="570"/>
        <v>10</v>
      </c>
      <c r="O9093" t="str">
        <f t="shared" si="571"/>
        <v>2016-10</v>
      </c>
    </row>
    <row r="9094" spans="1:15" x14ac:dyDescent="0.3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2">
        <v>42654</v>
      </c>
      <c r="G9094" t="s">
        <v>78</v>
      </c>
      <c r="H9094" s="5">
        <v>736</v>
      </c>
      <c r="I9094" s="9">
        <v>0.17</v>
      </c>
      <c r="J9094" s="5">
        <v>95.68</v>
      </c>
      <c r="K9094" t="s">
        <v>17</v>
      </c>
      <c r="L9094" s="1">
        <f t="shared" si="568"/>
        <v>42654</v>
      </c>
      <c r="M9094">
        <f t="shared" si="569"/>
        <v>2016</v>
      </c>
      <c r="N9094">
        <f t="shared" si="570"/>
        <v>10</v>
      </c>
      <c r="O9094" t="str">
        <f t="shared" si="571"/>
        <v>2016-10</v>
      </c>
    </row>
    <row r="9095" spans="1:15" x14ac:dyDescent="0.3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2">
        <v>43290</v>
      </c>
      <c r="G9095" t="s">
        <v>78</v>
      </c>
      <c r="H9095" s="5">
        <v>1196</v>
      </c>
      <c r="I9095" s="9">
        <v>0.15</v>
      </c>
      <c r="J9095" s="5">
        <v>203.32</v>
      </c>
      <c r="K9095" t="s">
        <v>17</v>
      </c>
      <c r="L9095" s="1">
        <f t="shared" si="568"/>
        <v>43290</v>
      </c>
      <c r="M9095">
        <f t="shared" si="569"/>
        <v>2018</v>
      </c>
      <c r="N9095">
        <f t="shared" si="570"/>
        <v>7</v>
      </c>
      <c r="O9095" t="str">
        <f t="shared" si="571"/>
        <v>2018-07</v>
      </c>
    </row>
    <row r="9096" spans="1:15" x14ac:dyDescent="0.3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s="2" t="s">
        <v>9958</v>
      </c>
      <c r="G9096" t="s">
        <v>78</v>
      </c>
      <c r="H9096" s="5">
        <v>767</v>
      </c>
      <c r="I9096" s="9">
        <v>0.11</v>
      </c>
      <c r="J9096" s="5">
        <v>61.36</v>
      </c>
      <c r="K9096" t="s">
        <v>17</v>
      </c>
      <c r="L9096" s="1">
        <f t="shared" si="568"/>
        <v>42141</v>
      </c>
      <c r="M9096">
        <f t="shared" si="569"/>
        <v>2015</v>
      </c>
      <c r="N9096">
        <f t="shared" si="570"/>
        <v>5</v>
      </c>
      <c r="O9096" t="str">
        <f t="shared" si="571"/>
        <v>2015-05</v>
      </c>
    </row>
    <row r="9097" spans="1:15" x14ac:dyDescent="0.3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2">
        <v>43415</v>
      </c>
      <c r="G9097" t="s">
        <v>78</v>
      </c>
      <c r="H9097" s="5">
        <v>801</v>
      </c>
      <c r="I9097" s="9">
        <v>0.25</v>
      </c>
      <c r="J9097" s="5">
        <v>64.08</v>
      </c>
      <c r="K9097" t="s">
        <v>17</v>
      </c>
      <c r="L9097" s="1">
        <f t="shared" si="568"/>
        <v>43415</v>
      </c>
      <c r="M9097">
        <f t="shared" si="569"/>
        <v>2018</v>
      </c>
      <c r="N9097">
        <f t="shared" si="570"/>
        <v>11</v>
      </c>
      <c r="O9097" t="str">
        <f t="shared" si="571"/>
        <v>2018-11</v>
      </c>
    </row>
    <row r="9098" spans="1:15" x14ac:dyDescent="0.3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2">
        <v>42224</v>
      </c>
      <c r="G9098" t="s">
        <v>78</v>
      </c>
      <c r="H9098" s="5">
        <v>2138</v>
      </c>
      <c r="I9098" s="9">
        <v>0.19</v>
      </c>
      <c r="J9098" s="5">
        <v>598.64</v>
      </c>
      <c r="K9098" t="s">
        <v>17</v>
      </c>
      <c r="L9098" s="1">
        <f t="shared" si="568"/>
        <v>42224</v>
      </c>
      <c r="M9098">
        <f t="shared" si="569"/>
        <v>2015</v>
      </c>
      <c r="N9098">
        <f t="shared" si="570"/>
        <v>8</v>
      </c>
      <c r="O9098" t="str">
        <f t="shared" si="571"/>
        <v>2015-08</v>
      </c>
    </row>
    <row r="9099" spans="1:15" x14ac:dyDescent="0.3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s="2" t="s">
        <v>2570</v>
      </c>
      <c r="G9099" t="s">
        <v>78</v>
      </c>
      <c r="H9099" s="5">
        <v>1311</v>
      </c>
      <c r="I9099" s="9">
        <v>0.27</v>
      </c>
      <c r="J9099" s="5">
        <v>367.08</v>
      </c>
      <c r="K9099" t="s">
        <v>17</v>
      </c>
      <c r="L9099" s="1">
        <f t="shared" si="568"/>
        <v>42970</v>
      </c>
      <c r="M9099">
        <f t="shared" si="569"/>
        <v>2017</v>
      </c>
      <c r="N9099">
        <f t="shared" si="570"/>
        <v>8</v>
      </c>
      <c r="O9099" t="str">
        <f t="shared" si="571"/>
        <v>2017-08</v>
      </c>
    </row>
    <row r="9100" spans="1:15" x14ac:dyDescent="0.3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2">
        <v>43255</v>
      </c>
      <c r="G9100" t="s">
        <v>78</v>
      </c>
      <c r="H9100" s="5">
        <v>1815</v>
      </c>
      <c r="I9100" s="9">
        <v>0.31</v>
      </c>
      <c r="J9100" s="5">
        <v>127.05</v>
      </c>
      <c r="K9100" t="s">
        <v>17</v>
      </c>
      <c r="L9100" s="1">
        <f t="shared" si="568"/>
        <v>43255</v>
      </c>
      <c r="M9100">
        <f t="shared" si="569"/>
        <v>2018</v>
      </c>
      <c r="N9100">
        <f t="shared" si="570"/>
        <v>6</v>
      </c>
      <c r="O9100" t="str">
        <f t="shared" si="571"/>
        <v>2018-06</v>
      </c>
    </row>
    <row r="9101" spans="1:15" x14ac:dyDescent="0.3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2">
        <v>42381</v>
      </c>
      <c r="G9101" t="s">
        <v>78</v>
      </c>
      <c r="H9101" s="5">
        <v>2396</v>
      </c>
      <c r="I9101" s="9">
        <v>0.2</v>
      </c>
      <c r="J9101" s="5">
        <v>551.08000000000004</v>
      </c>
      <c r="K9101" t="s">
        <v>17</v>
      </c>
      <c r="L9101" s="1">
        <f t="shared" si="568"/>
        <v>42381</v>
      </c>
      <c r="M9101">
        <f t="shared" si="569"/>
        <v>2016</v>
      </c>
      <c r="N9101">
        <f t="shared" si="570"/>
        <v>1</v>
      </c>
      <c r="O9101" t="str">
        <f t="shared" si="571"/>
        <v>2016-01</v>
      </c>
    </row>
    <row r="9102" spans="1:15" x14ac:dyDescent="0.3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2">
        <v>42654</v>
      </c>
      <c r="G9102" t="s">
        <v>78</v>
      </c>
      <c r="H9102" s="5">
        <v>2266</v>
      </c>
      <c r="I9102" s="9">
        <v>0.32</v>
      </c>
      <c r="J9102" s="5">
        <v>589.16</v>
      </c>
      <c r="K9102" t="s">
        <v>17</v>
      </c>
      <c r="L9102" s="1">
        <f t="shared" si="568"/>
        <v>42654</v>
      </c>
      <c r="M9102">
        <f t="shared" si="569"/>
        <v>2016</v>
      </c>
      <c r="N9102">
        <f t="shared" si="570"/>
        <v>10</v>
      </c>
      <c r="O9102" t="str">
        <f t="shared" si="571"/>
        <v>2016-10</v>
      </c>
    </row>
    <row r="9103" spans="1:15" x14ac:dyDescent="0.3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2">
        <v>42347</v>
      </c>
      <c r="G9103" t="s">
        <v>78</v>
      </c>
      <c r="H9103" s="5">
        <v>856</v>
      </c>
      <c r="I9103" s="9">
        <v>0.18</v>
      </c>
      <c r="J9103" s="5">
        <v>273.92</v>
      </c>
      <c r="K9103" t="s">
        <v>17</v>
      </c>
      <c r="L9103" s="1">
        <f t="shared" si="568"/>
        <v>42347</v>
      </c>
      <c r="M9103">
        <f t="shared" si="569"/>
        <v>2015</v>
      </c>
      <c r="N9103">
        <f t="shared" si="570"/>
        <v>12</v>
      </c>
      <c r="O9103" t="str">
        <f t="shared" si="571"/>
        <v>2015-12</v>
      </c>
    </row>
    <row r="9104" spans="1:15" x14ac:dyDescent="0.3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s="2" t="s">
        <v>4106</v>
      </c>
      <c r="G9104" t="s">
        <v>78</v>
      </c>
      <c r="H9104" s="5">
        <v>1467</v>
      </c>
      <c r="I9104" s="9">
        <v>0.17</v>
      </c>
      <c r="J9104" s="5">
        <v>396.09</v>
      </c>
      <c r="K9104" t="s">
        <v>17</v>
      </c>
      <c r="L9104" s="1">
        <f t="shared" si="568"/>
        <v>43340</v>
      </c>
      <c r="M9104">
        <f t="shared" si="569"/>
        <v>2018</v>
      </c>
      <c r="N9104">
        <f t="shared" si="570"/>
        <v>8</v>
      </c>
      <c r="O9104" t="str">
        <f t="shared" si="571"/>
        <v>2018-08</v>
      </c>
    </row>
    <row r="9105" spans="1:15" x14ac:dyDescent="0.3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s="2" t="s">
        <v>1538</v>
      </c>
      <c r="G9105" t="s">
        <v>78</v>
      </c>
      <c r="H9105" s="5">
        <v>1383</v>
      </c>
      <c r="I9105" s="9">
        <v>0.15</v>
      </c>
      <c r="J9105" s="5">
        <v>221.28</v>
      </c>
      <c r="K9105" t="s">
        <v>17</v>
      </c>
      <c r="L9105" s="1">
        <f t="shared" si="568"/>
        <v>43395</v>
      </c>
      <c r="M9105">
        <f t="shared" si="569"/>
        <v>2018</v>
      </c>
      <c r="N9105">
        <f t="shared" si="570"/>
        <v>10</v>
      </c>
      <c r="O9105" t="str">
        <f t="shared" si="571"/>
        <v>2018-10</v>
      </c>
    </row>
    <row r="9106" spans="1:15" x14ac:dyDescent="0.3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s="2" t="s">
        <v>6467</v>
      </c>
      <c r="G9106" t="s">
        <v>78</v>
      </c>
      <c r="H9106" s="5">
        <v>1769</v>
      </c>
      <c r="I9106" s="9">
        <v>0.33</v>
      </c>
      <c r="J9106" s="5">
        <v>495.32</v>
      </c>
      <c r="K9106" t="s">
        <v>17</v>
      </c>
      <c r="L9106" s="1">
        <f t="shared" si="568"/>
        <v>42726</v>
      </c>
      <c r="M9106">
        <f t="shared" si="569"/>
        <v>2016</v>
      </c>
      <c r="N9106">
        <f t="shared" si="570"/>
        <v>12</v>
      </c>
      <c r="O9106" t="str">
        <f t="shared" si="571"/>
        <v>2016-12</v>
      </c>
    </row>
    <row r="9107" spans="1:15" x14ac:dyDescent="0.3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s="2" t="s">
        <v>1942</v>
      </c>
      <c r="G9107" t="s">
        <v>78</v>
      </c>
      <c r="H9107" s="5">
        <v>2493</v>
      </c>
      <c r="I9107" s="9">
        <v>0.11</v>
      </c>
      <c r="J9107" s="5">
        <v>448.74</v>
      </c>
      <c r="K9107" t="s">
        <v>17</v>
      </c>
      <c r="L9107" s="1">
        <f t="shared" si="568"/>
        <v>42324</v>
      </c>
      <c r="M9107">
        <f t="shared" si="569"/>
        <v>2015</v>
      </c>
      <c r="N9107">
        <f t="shared" si="570"/>
        <v>11</v>
      </c>
      <c r="O9107" t="str">
        <f t="shared" si="571"/>
        <v>2015-11</v>
      </c>
    </row>
    <row r="9108" spans="1:15" x14ac:dyDescent="0.3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s="2" t="s">
        <v>2273</v>
      </c>
      <c r="G9108" t="s">
        <v>78</v>
      </c>
      <c r="H9108" s="5">
        <v>1699</v>
      </c>
      <c r="I9108" s="9">
        <v>0.16</v>
      </c>
      <c r="J9108" s="5">
        <v>169.9</v>
      </c>
      <c r="K9108" t="s">
        <v>17</v>
      </c>
      <c r="L9108" s="1">
        <f t="shared" si="568"/>
        <v>42637</v>
      </c>
      <c r="M9108">
        <f t="shared" si="569"/>
        <v>2016</v>
      </c>
      <c r="N9108">
        <f t="shared" si="570"/>
        <v>9</v>
      </c>
      <c r="O9108" t="str">
        <f t="shared" si="571"/>
        <v>2016-09</v>
      </c>
    </row>
    <row r="9109" spans="1:15" x14ac:dyDescent="0.3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s="2" t="s">
        <v>1022</v>
      </c>
      <c r="G9109" t="s">
        <v>78</v>
      </c>
      <c r="H9109" s="5">
        <v>1016</v>
      </c>
      <c r="I9109" s="9">
        <v>0.3</v>
      </c>
      <c r="J9109" s="5">
        <v>314.95999999999998</v>
      </c>
      <c r="K9109" t="s">
        <v>17</v>
      </c>
      <c r="L9109" s="1">
        <f t="shared" si="568"/>
        <v>43121</v>
      </c>
      <c r="M9109">
        <f t="shared" si="569"/>
        <v>2018</v>
      </c>
      <c r="N9109">
        <f t="shared" si="570"/>
        <v>1</v>
      </c>
      <c r="O9109" t="str">
        <f t="shared" si="571"/>
        <v>2018-01</v>
      </c>
    </row>
    <row r="9110" spans="1:15" x14ac:dyDescent="0.3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s="2" t="s">
        <v>8276</v>
      </c>
      <c r="G9110" t="s">
        <v>78</v>
      </c>
      <c r="H9110" s="5">
        <v>1858</v>
      </c>
      <c r="I9110" s="9">
        <v>0.24</v>
      </c>
      <c r="J9110" s="5">
        <v>836.1</v>
      </c>
      <c r="K9110" t="s">
        <v>17</v>
      </c>
      <c r="L9110" s="1">
        <f t="shared" si="568"/>
        <v>43023</v>
      </c>
      <c r="M9110">
        <f t="shared" si="569"/>
        <v>2017</v>
      </c>
      <c r="N9110">
        <f t="shared" si="570"/>
        <v>10</v>
      </c>
      <c r="O9110" t="str">
        <f t="shared" si="571"/>
        <v>2017-10</v>
      </c>
    </row>
    <row r="9111" spans="1:15" x14ac:dyDescent="0.3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2">
        <v>42651</v>
      </c>
      <c r="G9111" t="s">
        <v>78</v>
      </c>
      <c r="H9111" s="5">
        <v>821</v>
      </c>
      <c r="I9111" s="9">
        <v>0.27</v>
      </c>
      <c r="J9111" s="5">
        <v>65.680000000000007</v>
      </c>
      <c r="K9111" t="s">
        <v>17</v>
      </c>
      <c r="L9111" s="1">
        <f t="shared" si="568"/>
        <v>42651</v>
      </c>
      <c r="M9111">
        <f t="shared" si="569"/>
        <v>2016</v>
      </c>
      <c r="N9111">
        <f t="shared" si="570"/>
        <v>10</v>
      </c>
      <c r="O9111" t="str">
        <f t="shared" si="571"/>
        <v>2016-10</v>
      </c>
    </row>
    <row r="9112" spans="1:15" x14ac:dyDescent="0.3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s="2" t="s">
        <v>2570</v>
      </c>
      <c r="G9112" t="s">
        <v>78</v>
      </c>
      <c r="H9112" s="5">
        <v>2191</v>
      </c>
      <c r="I9112" s="9">
        <v>0.34</v>
      </c>
      <c r="J9112" s="5">
        <v>328.65</v>
      </c>
      <c r="K9112" t="s">
        <v>17</v>
      </c>
      <c r="L9112" s="1">
        <f t="shared" si="568"/>
        <v>42970</v>
      </c>
      <c r="M9112">
        <f t="shared" si="569"/>
        <v>2017</v>
      </c>
      <c r="N9112">
        <f t="shared" si="570"/>
        <v>8</v>
      </c>
      <c r="O9112" t="str">
        <f t="shared" si="571"/>
        <v>2017-08</v>
      </c>
    </row>
    <row r="9113" spans="1:15" x14ac:dyDescent="0.3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s="2" t="s">
        <v>382</v>
      </c>
      <c r="G9113" t="s">
        <v>78</v>
      </c>
      <c r="H9113" s="5">
        <v>1186</v>
      </c>
      <c r="I9113" s="9">
        <v>0.18</v>
      </c>
      <c r="J9113" s="5">
        <v>71.16</v>
      </c>
      <c r="K9113" t="s">
        <v>17</v>
      </c>
      <c r="L9113" s="1">
        <f t="shared" si="568"/>
        <v>43451</v>
      </c>
      <c r="M9113">
        <f t="shared" si="569"/>
        <v>2018</v>
      </c>
      <c r="N9113">
        <f t="shared" si="570"/>
        <v>12</v>
      </c>
      <c r="O9113" t="str">
        <f t="shared" si="571"/>
        <v>2018-12</v>
      </c>
    </row>
    <row r="9114" spans="1:15" x14ac:dyDescent="0.3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2">
        <v>43107</v>
      </c>
      <c r="G9114" t="s">
        <v>78</v>
      </c>
      <c r="H9114" s="5">
        <v>1438</v>
      </c>
      <c r="I9114" s="9">
        <v>0.16</v>
      </c>
      <c r="J9114" s="5">
        <v>647.1</v>
      </c>
      <c r="K9114" t="s">
        <v>17</v>
      </c>
      <c r="L9114" s="1">
        <f t="shared" si="568"/>
        <v>43107</v>
      </c>
      <c r="M9114">
        <f t="shared" si="569"/>
        <v>2018</v>
      </c>
      <c r="N9114">
        <f t="shared" si="570"/>
        <v>1</v>
      </c>
      <c r="O9114" t="str">
        <f t="shared" si="571"/>
        <v>2018-01</v>
      </c>
    </row>
    <row r="9115" spans="1:15" x14ac:dyDescent="0.3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2">
        <v>43107</v>
      </c>
      <c r="G9115" t="s">
        <v>78</v>
      </c>
      <c r="H9115" s="5">
        <v>2225</v>
      </c>
      <c r="I9115" s="9">
        <v>0.28000000000000003</v>
      </c>
      <c r="J9115" s="5">
        <v>534</v>
      </c>
      <c r="K9115" t="s">
        <v>17</v>
      </c>
      <c r="L9115" s="1">
        <f t="shared" si="568"/>
        <v>43107</v>
      </c>
      <c r="M9115">
        <f t="shared" si="569"/>
        <v>2018</v>
      </c>
      <c r="N9115">
        <f t="shared" si="570"/>
        <v>1</v>
      </c>
      <c r="O9115" t="str">
        <f t="shared" si="571"/>
        <v>2018-01</v>
      </c>
    </row>
    <row r="9116" spans="1:15" x14ac:dyDescent="0.3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s="2" t="s">
        <v>1616</v>
      </c>
      <c r="G9116" t="s">
        <v>78</v>
      </c>
      <c r="H9116" s="5">
        <v>959</v>
      </c>
      <c r="I9116" s="9">
        <v>0.32</v>
      </c>
      <c r="J9116" s="5">
        <v>249.34</v>
      </c>
      <c r="K9116" t="s">
        <v>17</v>
      </c>
      <c r="L9116" s="1">
        <f t="shared" si="568"/>
        <v>43057</v>
      </c>
      <c r="M9116">
        <f t="shared" si="569"/>
        <v>2017</v>
      </c>
      <c r="N9116">
        <f t="shared" si="570"/>
        <v>11</v>
      </c>
      <c r="O9116" t="str">
        <f t="shared" si="571"/>
        <v>2017-11</v>
      </c>
    </row>
    <row r="9117" spans="1:15" x14ac:dyDescent="0.3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s="2" t="s">
        <v>743</v>
      </c>
      <c r="G9117" t="s">
        <v>78</v>
      </c>
      <c r="H9117" s="5">
        <v>605</v>
      </c>
      <c r="I9117" s="9">
        <v>0.25</v>
      </c>
      <c r="J9117" s="5">
        <v>145.19999999999999</v>
      </c>
      <c r="K9117" t="s">
        <v>17</v>
      </c>
      <c r="L9117" s="1">
        <f t="shared" si="568"/>
        <v>42885</v>
      </c>
      <c r="M9117">
        <f t="shared" si="569"/>
        <v>2017</v>
      </c>
      <c r="N9117">
        <f t="shared" si="570"/>
        <v>5</v>
      </c>
      <c r="O9117" t="str">
        <f t="shared" si="571"/>
        <v>2017-05</v>
      </c>
    </row>
    <row r="9118" spans="1:15" x14ac:dyDescent="0.3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s="2" t="s">
        <v>4106</v>
      </c>
      <c r="G9118" t="s">
        <v>78</v>
      </c>
      <c r="H9118" s="5">
        <v>2109</v>
      </c>
      <c r="I9118" s="9">
        <v>0.21</v>
      </c>
      <c r="J9118" s="5">
        <v>421.8</v>
      </c>
      <c r="K9118" t="s">
        <v>17</v>
      </c>
      <c r="L9118" s="1">
        <f t="shared" si="568"/>
        <v>43340</v>
      </c>
      <c r="M9118">
        <f t="shared" si="569"/>
        <v>2018</v>
      </c>
      <c r="N9118">
        <f t="shared" si="570"/>
        <v>8</v>
      </c>
      <c r="O9118" t="str">
        <f t="shared" si="571"/>
        <v>2018-08</v>
      </c>
    </row>
    <row r="9119" spans="1:15" x14ac:dyDescent="0.3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2">
        <v>43081</v>
      </c>
      <c r="G9119" t="s">
        <v>78</v>
      </c>
      <c r="H9119" s="5">
        <v>980</v>
      </c>
      <c r="I9119" s="9">
        <v>0.16</v>
      </c>
      <c r="J9119" s="5">
        <v>294</v>
      </c>
      <c r="K9119" t="s">
        <v>17</v>
      </c>
      <c r="L9119" s="1">
        <f t="shared" si="568"/>
        <v>43081</v>
      </c>
      <c r="M9119">
        <f t="shared" si="569"/>
        <v>2017</v>
      </c>
      <c r="N9119">
        <f t="shared" si="570"/>
        <v>12</v>
      </c>
      <c r="O9119" t="str">
        <f t="shared" si="571"/>
        <v>2017-12</v>
      </c>
    </row>
    <row r="9120" spans="1:15" x14ac:dyDescent="0.3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s="2" t="s">
        <v>743</v>
      </c>
      <c r="G9120" t="s">
        <v>78</v>
      </c>
      <c r="H9120" s="5">
        <v>957</v>
      </c>
      <c r="I9120" s="9">
        <v>0.12</v>
      </c>
      <c r="J9120" s="5">
        <v>229.68</v>
      </c>
      <c r="K9120" t="s">
        <v>17</v>
      </c>
      <c r="L9120" s="1">
        <f t="shared" si="568"/>
        <v>42885</v>
      </c>
      <c r="M9120">
        <f t="shared" si="569"/>
        <v>2017</v>
      </c>
      <c r="N9120">
        <f t="shared" si="570"/>
        <v>5</v>
      </c>
      <c r="O9120" t="str">
        <f t="shared" si="571"/>
        <v>2017-05</v>
      </c>
    </row>
    <row r="9121" spans="1:15" x14ac:dyDescent="0.3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2">
        <v>42866</v>
      </c>
      <c r="G9121" t="s">
        <v>78</v>
      </c>
      <c r="H9121" s="5">
        <v>1614</v>
      </c>
      <c r="I9121" s="9">
        <v>0.12</v>
      </c>
      <c r="J9121" s="5">
        <v>516.48</v>
      </c>
      <c r="K9121" t="s">
        <v>17</v>
      </c>
      <c r="L9121" s="1">
        <f t="shared" si="568"/>
        <v>42866</v>
      </c>
      <c r="M9121">
        <f t="shared" si="569"/>
        <v>2017</v>
      </c>
      <c r="N9121">
        <f t="shared" si="570"/>
        <v>5</v>
      </c>
      <c r="O9121" t="str">
        <f t="shared" si="571"/>
        <v>2017-05</v>
      </c>
    </row>
    <row r="9122" spans="1:15" x14ac:dyDescent="0.3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s="2" t="s">
        <v>1022</v>
      </c>
      <c r="G9122" t="s">
        <v>78</v>
      </c>
      <c r="H9122" s="5">
        <v>1842</v>
      </c>
      <c r="I9122" s="9">
        <v>0.25</v>
      </c>
      <c r="J9122" s="5">
        <v>515.76</v>
      </c>
      <c r="K9122" t="s">
        <v>17</v>
      </c>
      <c r="L9122" s="1">
        <f t="shared" si="568"/>
        <v>43121</v>
      </c>
      <c r="M9122">
        <f t="shared" si="569"/>
        <v>2018</v>
      </c>
      <c r="N9122">
        <f t="shared" si="570"/>
        <v>1</v>
      </c>
      <c r="O9122" t="str">
        <f t="shared" si="571"/>
        <v>2018-01</v>
      </c>
    </row>
    <row r="9123" spans="1:15" x14ac:dyDescent="0.3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2">
        <v>42497</v>
      </c>
      <c r="G9123" t="s">
        <v>78</v>
      </c>
      <c r="H9123" s="5">
        <v>1087</v>
      </c>
      <c r="I9123" s="9">
        <v>0.32</v>
      </c>
      <c r="J9123" s="5">
        <v>250.01</v>
      </c>
      <c r="K9123" t="s">
        <v>17</v>
      </c>
      <c r="L9123" s="1">
        <f t="shared" si="568"/>
        <v>42497</v>
      </c>
      <c r="M9123">
        <f t="shared" si="569"/>
        <v>2016</v>
      </c>
      <c r="N9123">
        <f t="shared" si="570"/>
        <v>5</v>
      </c>
      <c r="O9123" t="str">
        <f t="shared" si="571"/>
        <v>2016-05</v>
      </c>
    </row>
    <row r="9124" spans="1:15" x14ac:dyDescent="0.3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2">
        <v>42043</v>
      </c>
      <c r="G9124" t="s">
        <v>78</v>
      </c>
      <c r="H9124" s="5">
        <v>746</v>
      </c>
      <c r="I9124" s="9">
        <v>0.2</v>
      </c>
      <c r="J9124" s="5">
        <v>59.68</v>
      </c>
      <c r="K9124" t="s">
        <v>17</v>
      </c>
      <c r="L9124" s="1">
        <f t="shared" si="568"/>
        <v>42043</v>
      </c>
      <c r="M9124">
        <f t="shared" si="569"/>
        <v>2015</v>
      </c>
      <c r="N9124">
        <f t="shared" si="570"/>
        <v>2</v>
      </c>
      <c r="O9124" t="str">
        <f t="shared" si="571"/>
        <v>2015-02</v>
      </c>
    </row>
    <row r="9125" spans="1:15" x14ac:dyDescent="0.3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s="2" t="s">
        <v>458</v>
      </c>
      <c r="G9125" t="s">
        <v>78</v>
      </c>
      <c r="H9125" s="5">
        <v>1250</v>
      </c>
      <c r="I9125" s="9">
        <v>0.13</v>
      </c>
      <c r="J9125" s="5">
        <v>525</v>
      </c>
      <c r="K9125" t="s">
        <v>17</v>
      </c>
      <c r="L9125" s="1">
        <f t="shared" si="568"/>
        <v>43462</v>
      </c>
      <c r="M9125">
        <f t="shared" si="569"/>
        <v>2018</v>
      </c>
      <c r="N9125">
        <f t="shared" si="570"/>
        <v>12</v>
      </c>
      <c r="O9125" t="str">
        <f t="shared" si="571"/>
        <v>2018-12</v>
      </c>
    </row>
    <row r="9126" spans="1:15" x14ac:dyDescent="0.3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s="2" t="s">
        <v>1942</v>
      </c>
      <c r="G9126" t="s">
        <v>78</v>
      </c>
      <c r="H9126" s="5">
        <v>2421</v>
      </c>
      <c r="I9126" s="9">
        <v>0.25</v>
      </c>
      <c r="J9126" s="5">
        <v>702.09</v>
      </c>
      <c r="K9126" t="s">
        <v>17</v>
      </c>
      <c r="L9126" s="1">
        <f t="shared" si="568"/>
        <v>42324</v>
      </c>
      <c r="M9126">
        <f t="shared" si="569"/>
        <v>2015</v>
      </c>
      <c r="N9126">
        <f t="shared" si="570"/>
        <v>11</v>
      </c>
      <c r="O9126" t="str">
        <f t="shared" si="571"/>
        <v>2015-11</v>
      </c>
    </row>
    <row r="9127" spans="1:15" x14ac:dyDescent="0.3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s="2" t="s">
        <v>578</v>
      </c>
      <c r="G9127" t="s">
        <v>78</v>
      </c>
      <c r="H9127" s="5">
        <v>1032</v>
      </c>
      <c r="I9127" s="9">
        <v>0.19</v>
      </c>
      <c r="J9127" s="5">
        <v>185.76</v>
      </c>
      <c r="K9127" t="s">
        <v>17</v>
      </c>
      <c r="L9127" s="1">
        <f t="shared" si="568"/>
        <v>43249</v>
      </c>
      <c r="M9127">
        <f t="shared" si="569"/>
        <v>2018</v>
      </c>
      <c r="N9127">
        <f t="shared" si="570"/>
        <v>5</v>
      </c>
      <c r="O9127" t="str">
        <f t="shared" si="571"/>
        <v>2018-05</v>
      </c>
    </row>
    <row r="9128" spans="1:15" x14ac:dyDescent="0.3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s="2" t="s">
        <v>2465</v>
      </c>
      <c r="G9128" t="s">
        <v>78</v>
      </c>
      <c r="H9128" s="5">
        <v>2147</v>
      </c>
      <c r="I9128" s="9">
        <v>0.27</v>
      </c>
      <c r="J9128" s="5">
        <v>880.27</v>
      </c>
      <c r="K9128" t="s">
        <v>17</v>
      </c>
      <c r="L9128" s="1">
        <f t="shared" si="568"/>
        <v>42842</v>
      </c>
      <c r="M9128">
        <f t="shared" si="569"/>
        <v>2017</v>
      </c>
      <c r="N9128">
        <f t="shared" si="570"/>
        <v>4</v>
      </c>
      <c r="O9128" t="str">
        <f t="shared" si="571"/>
        <v>2017-04</v>
      </c>
    </row>
    <row r="9129" spans="1:15" x14ac:dyDescent="0.3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2">
        <v>42866</v>
      </c>
      <c r="G9129" t="s">
        <v>78</v>
      </c>
      <c r="H9129" s="5">
        <v>1230</v>
      </c>
      <c r="I9129" s="9">
        <v>0.28999999999999998</v>
      </c>
      <c r="J9129" s="5">
        <v>455.1</v>
      </c>
      <c r="K9129" t="s">
        <v>17</v>
      </c>
      <c r="L9129" s="1">
        <f t="shared" si="568"/>
        <v>42866</v>
      </c>
      <c r="M9129">
        <f t="shared" si="569"/>
        <v>2017</v>
      </c>
      <c r="N9129">
        <f t="shared" si="570"/>
        <v>5</v>
      </c>
      <c r="O9129" t="str">
        <f t="shared" si="571"/>
        <v>2017-05</v>
      </c>
    </row>
    <row r="9130" spans="1:15" x14ac:dyDescent="0.3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2">
        <v>43047</v>
      </c>
      <c r="G9130" t="s">
        <v>78</v>
      </c>
      <c r="H9130" s="5">
        <v>1355</v>
      </c>
      <c r="I9130" s="9">
        <v>0.32</v>
      </c>
      <c r="J9130" s="5">
        <v>298.10000000000002</v>
      </c>
      <c r="K9130" t="s">
        <v>17</v>
      </c>
      <c r="L9130" s="1">
        <f t="shared" si="568"/>
        <v>43047</v>
      </c>
      <c r="M9130">
        <f t="shared" si="569"/>
        <v>2017</v>
      </c>
      <c r="N9130">
        <f t="shared" si="570"/>
        <v>11</v>
      </c>
      <c r="O9130" t="str">
        <f t="shared" si="571"/>
        <v>2017-11</v>
      </c>
    </row>
    <row r="9131" spans="1:15" x14ac:dyDescent="0.3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s="2" t="s">
        <v>1942</v>
      </c>
      <c r="G9131" t="s">
        <v>78</v>
      </c>
      <c r="H9131" s="5">
        <v>1497</v>
      </c>
      <c r="I9131" s="9">
        <v>0.31</v>
      </c>
      <c r="J9131" s="5">
        <v>464.07</v>
      </c>
      <c r="K9131" t="s">
        <v>17</v>
      </c>
      <c r="L9131" s="1">
        <f t="shared" si="568"/>
        <v>42324</v>
      </c>
      <c r="M9131">
        <f t="shared" si="569"/>
        <v>2015</v>
      </c>
      <c r="N9131">
        <f t="shared" si="570"/>
        <v>11</v>
      </c>
      <c r="O9131" t="str">
        <f t="shared" si="571"/>
        <v>2015-11</v>
      </c>
    </row>
    <row r="9132" spans="1:15" x14ac:dyDescent="0.3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s="2" t="s">
        <v>2856</v>
      </c>
      <c r="G9132" t="s">
        <v>78</v>
      </c>
      <c r="H9132" s="5">
        <v>2013</v>
      </c>
      <c r="I9132" s="9">
        <v>0.21</v>
      </c>
      <c r="J9132" s="5">
        <v>161.04</v>
      </c>
      <c r="K9132" t="s">
        <v>17</v>
      </c>
      <c r="L9132" s="1">
        <f t="shared" si="568"/>
        <v>43114</v>
      </c>
      <c r="M9132">
        <f t="shared" si="569"/>
        <v>2018</v>
      </c>
      <c r="N9132">
        <f t="shared" si="570"/>
        <v>1</v>
      </c>
      <c r="O9132" t="str">
        <f t="shared" si="571"/>
        <v>2018-01</v>
      </c>
    </row>
    <row r="9133" spans="1:15" x14ac:dyDescent="0.3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2">
        <v>42403</v>
      </c>
      <c r="G9133" t="s">
        <v>78</v>
      </c>
      <c r="H9133" s="5">
        <v>786</v>
      </c>
      <c r="I9133" s="9">
        <v>0.25</v>
      </c>
      <c r="J9133" s="5">
        <v>275.10000000000002</v>
      </c>
      <c r="K9133" t="s">
        <v>17</v>
      </c>
      <c r="L9133" s="1">
        <f t="shared" si="568"/>
        <v>42403</v>
      </c>
      <c r="M9133">
        <f t="shared" si="569"/>
        <v>2016</v>
      </c>
      <c r="N9133">
        <f t="shared" si="570"/>
        <v>2</v>
      </c>
      <c r="O9133" t="str">
        <f t="shared" si="571"/>
        <v>2016-02</v>
      </c>
    </row>
    <row r="9134" spans="1:15" x14ac:dyDescent="0.3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s="2" t="s">
        <v>8276</v>
      </c>
      <c r="G9134" t="s">
        <v>78</v>
      </c>
      <c r="H9134" s="5">
        <v>2344</v>
      </c>
      <c r="I9134" s="9">
        <v>0.2</v>
      </c>
      <c r="J9134" s="5">
        <v>632.88</v>
      </c>
      <c r="K9134" t="s">
        <v>17</v>
      </c>
      <c r="L9134" s="1">
        <f t="shared" si="568"/>
        <v>43023</v>
      </c>
      <c r="M9134">
        <f t="shared" si="569"/>
        <v>2017</v>
      </c>
      <c r="N9134">
        <f t="shared" si="570"/>
        <v>10</v>
      </c>
      <c r="O9134" t="str">
        <f t="shared" si="571"/>
        <v>2017-10</v>
      </c>
    </row>
    <row r="9135" spans="1:15" x14ac:dyDescent="0.3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s="2" t="s">
        <v>1942</v>
      </c>
      <c r="G9135" t="s">
        <v>78</v>
      </c>
      <c r="H9135" s="5">
        <v>1750</v>
      </c>
      <c r="I9135" s="9">
        <v>0.33</v>
      </c>
      <c r="J9135" s="5">
        <v>472.5</v>
      </c>
      <c r="K9135" t="s">
        <v>17</v>
      </c>
      <c r="L9135" s="1">
        <f t="shared" si="568"/>
        <v>42324</v>
      </c>
      <c r="M9135">
        <f t="shared" si="569"/>
        <v>2015</v>
      </c>
      <c r="N9135">
        <f t="shared" si="570"/>
        <v>11</v>
      </c>
      <c r="O9135" t="str">
        <f t="shared" si="571"/>
        <v>2015-11</v>
      </c>
    </row>
    <row r="9136" spans="1:15" x14ac:dyDescent="0.3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s="2" t="s">
        <v>743</v>
      </c>
      <c r="G9136" t="s">
        <v>78</v>
      </c>
      <c r="H9136" s="5">
        <v>2312</v>
      </c>
      <c r="I9136" s="9">
        <v>0.33</v>
      </c>
      <c r="J9136" s="5">
        <v>531.76</v>
      </c>
      <c r="K9136" t="s">
        <v>17</v>
      </c>
      <c r="L9136" s="1">
        <f t="shared" si="568"/>
        <v>42885</v>
      </c>
      <c r="M9136">
        <f t="shared" si="569"/>
        <v>2017</v>
      </c>
      <c r="N9136">
        <f t="shared" si="570"/>
        <v>5</v>
      </c>
      <c r="O9136" t="str">
        <f t="shared" si="571"/>
        <v>2017-05</v>
      </c>
    </row>
    <row r="9137" spans="1:15" x14ac:dyDescent="0.3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2">
        <v>43047</v>
      </c>
      <c r="G9137" t="s">
        <v>78</v>
      </c>
      <c r="H9137" s="5">
        <v>631</v>
      </c>
      <c r="I9137" s="9">
        <v>0.25</v>
      </c>
      <c r="J9137" s="5">
        <v>164.06</v>
      </c>
      <c r="K9137" t="s">
        <v>17</v>
      </c>
      <c r="L9137" s="1">
        <f t="shared" si="568"/>
        <v>43047</v>
      </c>
      <c r="M9137">
        <f t="shared" si="569"/>
        <v>2017</v>
      </c>
      <c r="N9137">
        <f t="shared" si="570"/>
        <v>11</v>
      </c>
      <c r="O9137" t="str">
        <f t="shared" si="571"/>
        <v>2017-11</v>
      </c>
    </row>
    <row r="9138" spans="1:15" x14ac:dyDescent="0.3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s="2" t="s">
        <v>1446</v>
      </c>
      <c r="G9138" t="s">
        <v>78</v>
      </c>
      <c r="H9138" s="5">
        <v>1319</v>
      </c>
      <c r="I9138" s="9">
        <v>0.33</v>
      </c>
      <c r="J9138" s="5">
        <v>290.18</v>
      </c>
      <c r="K9138" t="s">
        <v>17</v>
      </c>
      <c r="L9138" s="1">
        <f t="shared" si="568"/>
        <v>42944</v>
      </c>
      <c r="M9138">
        <f t="shared" si="569"/>
        <v>2017</v>
      </c>
      <c r="N9138">
        <f t="shared" si="570"/>
        <v>7</v>
      </c>
      <c r="O9138" t="str">
        <f t="shared" si="571"/>
        <v>2017-07</v>
      </c>
    </row>
    <row r="9139" spans="1:15" x14ac:dyDescent="0.3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s="2" t="s">
        <v>8276</v>
      </c>
      <c r="G9139" t="s">
        <v>78</v>
      </c>
      <c r="H9139" s="5">
        <v>2000</v>
      </c>
      <c r="I9139" s="9">
        <v>0.16</v>
      </c>
      <c r="J9139" s="5">
        <v>380</v>
      </c>
      <c r="K9139" t="s">
        <v>17</v>
      </c>
      <c r="L9139" s="1">
        <f t="shared" si="568"/>
        <v>43023</v>
      </c>
      <c r="M9139">
        <f t="shared" si="569"/>
        <v>2017</v>
      </c>
      <c r="N9139">
        <f t="shared" si="570"/>
        <v>10</v>
      </c>
      <c r="O9139" t="str">
        <f t="shared" si="571"/>
        <v>2017-10</v>
      </c>
    </row>
    <row r="9140" spans="1:15" x14ac:dyDescent="0.3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s="2" t="s">
        <v>743</v>
      </c>
      <c r="G9140" t="s">
        <v>78</v>
      </c>
      <c r="H9140" s="5">
        <v>1134</v>
      </c>
      <c r="I9140" s="9">
        <v>0.23</v>
      </c>
      <c r="J9140" s="5">
        <v>192.78</v>
      </c>
      <c r="K9140" t="s">
        <v>17</v>
      </c>
      <c r="L9140" s="1">
        <f t="shared" si="568"/>
        <v>42885</v>
      </c>
      <c r="M9140">
        <f t="shared" si="569"/>
        <v>2017</v>
      </c>
      <c r="N9140">
        <f t="shared" si="570"/>
        <v>5</v>
      </c>
      <c r="O9140" t="str">
        <f t="shared" si="571"/>
        <v>2017-05</v>
      </c>
    </row>
    <row r="9141" spans="1:15" x14ac:dyDescent="0.3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s="2" t="s">
        <v>5147</v>
      </c>
      <c r="G9141" t="s">
        <v>78</v>
      </c>
      <c r="H9141" s="5">
        <v>1587</v>
      </c>
      <c r="I9141" s="9">
        <v>0.1</v>
      </c>
      <c r="J9141" s="5">
        <v>174.57</v>
      </c>
      <c r="K9141" t="s">
        <v>17</v>
      </c>
      <c r="L9141" s="1">
        <f t="shared" si="568"/>
        <v>42788</v>
      </c>
      <c r="M9141">
        <f t="shared" si="569"/>
        <v>2017</v>
      </c>
      <c r="N9141">
        <f t="shared" si="570"/>
        <v>2</v>
      </c>
      <c r="O9141" t="str">
        <f t="shared" si="571"/>
        <v>2017-02</v>
      </c>
    </row>
    <row r="9142" spans="1:15" x14ac:dyDescent="0.3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2">
        <v>42224</v>
      </c>
      <c r="G9142" t="s">
        <v>78</v>
      </c>
      <c r="H9142" s="5">
        <v>737</v>
      </c>
      <c r="I9142" s="9">
        <v>0.2</v>
      </c>
      <c r="J9142" s="5">
        <v>331.65</v>
      </c>
      <c r="K9142" t="s">
        <v>17</v>
      </c>
      <c r="L9142" s="1">
        <f t="shared" si="568"/>
        <v>42224</v>
      </c>
      <c r="M9142">
        <f t="shared" si="569"/>
        <v>2015</v>
      </c>
      <c r="N9142">
        <f t="shared" si="570"/>
        <v>8</v>
      </c>
      <c r="O9142" t="str">
        <f t="shared" si="571"/>
        <v>2015-08</v>
      </c>
    </row>
    <row r="9143" spans="1:15" x14ac:dyDescent="0.3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s="2" t="s">
        <v>259</v>
      </c>
      <c r="G9143" t="s">
        <v>78</v>
      </c>
      <c r="H9143" s="5">
        <v>1505</v>
      </c>
      <c r="I9143" s="9">
        <v>0.35</v>
      </c>
      <c r="J9143" s="5">
        <v>316.05</v>
      </c>
      <c r="K9143" t="s">
        <v>17</v>
      </c>
      <c r="L9143" s="1">
        <f t="shared" si="568"/>
        <v>42658</v>
      </c>
      <c r="M9143">
        <f t="shared" si="569"/>
        <v>2016</v>
      </c>
      <c r="N9143">
        <f t="shared" si="570"/>
        <v>10</v>
      </c>
      <c r="O9143" t="str">
        <f t="shared" si="571"/>
        <v>2016-10</v>
      </c>
    </row>
    <row r="9144" spans="1:15" x14ac:dyDescent="0.3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s="2" t="s">
        <v>738</v>
      </c>
      <c r="G9144" t="s">
        <v>78</v>
      </c>
      <c r="H9144" s="5">
        <v>1544</v>
      </c>
      <c r="I9144" s="9">
        <v>0.31</v>
      </c>
      <c r="J9144" s="5">
        <v>216.16</v>
      </c>
      <c r="K9144" t="s">
        <v>17</v>
      </c>
      <c r="L9144" s="1">
        <f t="shared" si="568"/>
        <v>42941</v>
      </c>
      <c r="M9144">
        <f t="shared" si="569"/>
        <v>2017</v>
      </c>
      <c r="N9144">
        <f t="shared" si="570"/>
        <v>7</v>
      </c>
      <c r="O9144" t="str">
        <f t="shared" si="571"/>
        <v>2017-07</v>
      </c>
    </row>
    <row r="9145" spans="1:15" x14ac:dyDescent="0.3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s="2" t="s">
        <v>102</v>
      </c>
      <c r="G9145" t="s">
        <v>78</v>
      </c>
      <c r="H9145" s="5">
        <v>1860</v>
      </c>
      <c r="I9145" s="9">
        <v>0.11</v>
      </c>
      <c r="J9145" s="5">
        <v>837</v>
      </c>
      <c r="K9145" t="s">
        <v>17</v>
      </c>
      <c r="L9145" s="1">
        <f t="shared" si="568"/>
        <v>43297</v>
      </c>
      <c r="M9145">
        <f t="shared" si="569"/>
        <v>2018</v>
      </c>
      <c r="N9145">
        <f t="shared" si="570"/>
        <v>7</v>
      </c>
      <c r="O9145" t="str">
        <f t="shared" si="571"/>
        <v>2018-07</v>
      </c>
    </row>
    <row r="9146" spans="1:15" x14ac:dyDescent="0.3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2">
        <v>43409</v>
      </c>
      <c r="G9146" t="s">
        <v>78</v>
      </c>
      <c r="H9146" s="5">
        <v>2065</v>
      </c>
      <c r="I9146" s="9">
        <v>0.15</v>
      </c>
      <c r="J9146" s="5">
        <v>206.5</v>
      </c>
      <c r="K9146" t="s">
        <v>17</v>
      </c>
      <c r="L9146" s="1">
        <f t="shared" si="568"/>
        <v>43409</v>
      </c>
      <c r="M9146">
        <f t="shared" si="569"/>
        <v>2018</v>
      </c>
      <c r="N9146">
        <f t="shared" si="570"/>
        <v>11</v>
      </c>
      <c r="O9146" t="str">
        <f t="shared" si="571"/>
        <v>2018-11</v>
      </c>
    </row>
    <row r="9147" spans="1:15" x14ac:dyDescent="0.3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s="2" t="s">
        <v>7836</v>
      </c>
      <c r="G9147" t="s">
        <v>78</v>
      </c>
      <c r="H9147" s="5">
        <v>585</v>
      </c>
      <c r="I9147" s="9">
        <v>0.35</v>
      </c>
      <c r="J9147" s="5">
        <v>257.39999999999998</v>
      </c>
      <c r="K9147" t="s">
        <v>17</v>
      </c>
      <c r="L9147" s="1">
        <f t="shared" si="568"/>
        <v>43404</v>
      </c>
      <c r="M9147">
        <f t="shared" si="569"/>
        <v>2018</v>
      </c>
      <c r="N9147">
        <f t="shared" si="570"/>
        <v>10</v>
      </c>
      <c r="O9147" t="str">
        <f t="shared" si="571"/>
        <v>2018-10</v>
      </c>
    </row>
    <row r="9148" spans="1:15" x14ac:dyDescent="0.3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s="2" t="s">
        <v>1616</v>
      </c>
      <c r="G9148" t="s">
        <v>78</v>
      </c>
      <c r="H9148" s="5">
        <v>1014</v>
      </c>
      <c r="I9148" s="9">
        <v>0.13</v>
      </c>
      <c r="J9148" s="5">
        <v>375.18</v>
      </c>
      <c r="K9148" t="s">
        <v>17</v>
      </c>
      <c r="L9148" s="1">
        <f t="shared" si="568"/>
        <v>43057</v>
      </c>
      <c r="M9148">
        <f t="shared" si="569"/>
        <v>2017</v>
      </c>
      <c r="N9148">
        <f t="shared" si="570"/>
        <v>11</v>
      </c>
      <c r="O9148" t="str">
        <f t="shared" si="571"/>
        <v>2017-11</v>
      </c>
    </row>
    <row r="9149" spans="1:15" x14ac:dyDescent="0.3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2">
        <v>43445</v>
      </c>
      <c r="G9149" t="s">
        <v>78</v>
      </c>
      <c r="H9149" s="5">
        <v>2254</v>
      </c>
      <c r="I9149" s="9">
        <v>0.35</v>
      </c>
      <c r="J9149" s="5">
        <v>495.88</v>
      </c>
      <c r="K9149" t="s">
        <v>17</v>
      </c>
      <c r="L9149" s="1">
        <f t="shared" si="568"/>
        <v>43445</v>
      </c>
      <c r="M9149">
        <f t="shared" si="569"/>
        <v>2018</v>
      </c>
      <c r="N9149">
        <f t="shared" si="570"/>
        <v>12</v>
      </c>
      <c r="O9149" t="str">
        <f t="shared" si="571"/>
        <v>2018-12</v>
      </c>
    </row>
    <row r="9150" spans="1:15" x14ac:dyDescent="0.3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s="2" t="s">
        <v>9407</v>
      </c>
      <c r="G9150" t="s">
        <v>78</v>
      </c>
      <c r="H9150" s="5">
        <v>2049</v>
      </c>
      <c r="I9150" s="9">
        <v>0.11</v>
      </c>
      <c r="J9150" s="5">
        <v>860.58</v>
      </c>
      <c r="K9150" t="s">
        <v>17</v>
      </c>
      <c r="L9150" s="1">
        <f t="shared" si="568"/>
        <v>42272</v>
      </c>
      <c r="M9150">
        <f t="shared" si="569"/>
        <v>2015</v>
      </c>
      <c r="N9150">
        <f t="shared" si="570"/>
        <v>9</v>
      </c>
      <c r="O9150" t="str">
        <f t="shared" si="571"/>
        <v>2015-09</v>
      </c>
    </row>
    <row r="9151" spans="1:15" x14ac:dyDescent="0.3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2">
        <v>42345</v>
      </c>
      <c r="G9151" t="s">
        <v>78</v>
      </c>
      <c r="H9151" s="5">
        <v>2244</v>
      </c>
      <c r="I9151" s="9">
        <v>0.15</v>
      </c>
      <c r="J9151" s="5">
        <v>852.72</v>
      </c>
      <c r="K9151" t="s">
        <v>17</v>
      </c>
      <c r="L9151" s="1">
        <f t="shared" si="568"/>
        <v>42345</v>
      </c>
      <c r="M9151">
        <f t="shared" si="569"/>
        <v>2015</v>
      </c>
      <c r="N9151">
        <f t="shared" si="570"/>
        <v>12</v>
      </c>
      <c r="O9151" t="str">
        <f t="shared" si="571"/>
        <v>2015-12</v>
      </c>
    </row>
    <row r="9152" spans="1:15" x14ac:dyDescent="0.3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2">
        <v>43201</v>
      </c>
      <c r="G9152" t="s">
        <v>78</v>
      </c>
      <c r="H9152" s="5">
        <v>1194</v>
      </c>
      <c r="I9152" s="9">
        <v>0.28999999999999998</v>
      </c>
      <c r="J9152" s="5">
        <v>202.98</v>
      </c>
      <c r="K9152" t="s">
        <v>17</v>
      </c>
      <c r="L9152" s="1">
        <f t="shared" si="568"/>
        <v>43201</v>
      </c>
      <c r="M9152">
        <f t="shared" si="569"/>
        <v>2018</v>
      </c>
      <c r="N9152">
        <f t="shared" si="570"/>
        <v>4</v>
      </c>
      <c r="O9152" t="str">
        <f t="shared" si="571"/>
        <v>2018-04</v>
      </c>
    </row>
    <row r="9153" spans="1:15" x14ac:dyDescent="0.3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s="2" t="s">
        <v>1509</v>
      </c>
      <c r="G9153" t="s">
        <v>78</v>
      </c>
      <c r="H9153" s="5">
        <v>706</v>
      </c>
      <c r="I9153" s="9">
        <v>0.34</v>
      </c>
      <c r="J9153" s="5">
        <v>35.299999999999997</v>
      </c>
      <c r="K9153" t="s">
        <v>17</v>
      </c>
      <c r="L9153" s="1">
        <f t="shared" si="568"/>
        <v>42331</v>
      </c>
      <c r="M9153">
        <f t="shared" si="569"/>
        <v>2015</v>
      </c>
      <c r="N9153">
        <f t="shared" si="570"/>
        <v>11</v>
      </c>
      <c r="O9153" t="str">
        <f t="shared" si="571"/>
        <v>2015-11</v>
      </c>
    </row>
    <row r="9154" spans="1:15" x14ac:dyDescent="0.3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s="2" t="s">
        <v>1616</v>
      </c>
      <c r="G9154" t="s">
        <v>78</v>
      </c>
      <c r="H9154" s="5">
        <v>1351</v>
      </c>
      <c r="I9154" s="9">
        <v>0.15</v>
      </c>
      <c r="J9154" s="5">
        <v>81.06</v>
      </c>
      <c r="K9154" t="s">
        <v>17</v>
      </c>
      <c r="L9154" s="1">
        <f t="shared" ref="L9154:L9217" si="572">IF(ISNUMBER(F9154),F9154,IFERROR(DATE(VALUE(RIGHT(F9154,4)),VALUE(LEFT(F9154,FIND("/",F9154)-1)),VALUE(MID(F9154,FIND("/",F9154)+1,FIND("/",F9154,FIND("/",F9154)+1)-FIND("/",F9154)-1))),""))</f>
        <v>43057</v>
      </c>
      <c r="M9154">
        <f t="shared" ref="M9154:M9217" si="573">YEAR(L9154)</f>
        <v>2017</v>
      </c>
      <c r="N9154">
        <f t="shared" ref="N9154:N9217" si="574">MONTH(L9154)</f>
        <v>11</v>
      </c>
      <c r="O9154" t="str">
        <f t="shared" ref="O9154:O9217" si="575">TEXT(L9154,"yyyy-mm")</f>
        <v>2017-11</v>
      </c>
    </row>
    <row r="9155" spans="1:15" x14ac:dyDescent="0.3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s="2" t="s">
        <v>4796</v>
      </c>
      <c r="G9155" t="s">
        <v>78</v>
      </c>
      <c r="H9155" s="5">
        <v>1386</v>
      </c>
      <c r="I9155" s="9">
        <v>0.27</v>
      </c>
      <c r="J9155" s="5">
        <v>304.92</v>
      </c>
      <c r="K9155" t="s">
        <v>17</v>
      </c>
      <c r="L9155" s="1">
        <f t="shared" si="572"/>
        <v>42843</v>
      </c>
      <c r="M9155">
        <f t="shared" si="573"/>
        <v>2017</v>
      </c>
      <c r="N9155">
        <f t="shared" si="574"/>
        <v>4</v>
      </c>
      <c r="O9155" t="str">
        <f t="shared" si="575"/>
        <v>2017-04</v>
      </c>
    </row>
    <row r="9156" spans="1:15" x14ac:dyDescent="0.3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2">
        <v>43409</v>
      </c>
      <c r="G9156" t="s">
        <v>78</v>
      </c>
      <c r="H9156" s="5">
        <v>889</v>
      </c>
      <c r="I9156" s="9">
        <v>0.12</v>
      </c>
      <c r="J9156" s="5">
        <v>302.26</v>
      </c>
      <c r="K9156" t="s">
        <v>17</v>
      </c>
      <c r="L9156" s="1">
        <f t="shared" si="572"/>
        <v>43409</v>
      </c>
      <c r="M9156">
        <f t="shared" si="573"/>
        <v>2018</v>
      </c>
      <c r="N9156">
        <f t="shared" si="574"/>
        <v>11</v>
      </c>
      <c r="O9156" t="str">
        <f t="shared" si="575"/>
        <v>2018-11</v>
      </c>
    </row>
    <row r="9157" spans="1:15" x14ac:dyDescent="0.3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2">
        <v>43444</v>
      </c>
      <c r="G9157" t="s">
        <v>78</v>
      </c>
      <c r="H9157" s="5">
        <v>1619</v>
      </c>
      <c r="I9157" s="9">
        <v>0.12</v>
      </c>
      <c r="J9157" s="5">
        <v>679.98</v>
      </c>
      <c r="K9157" t="s">
        <v>17</v>
      </c>
      <c r="L9157" s="1">
        <f t="shared" si="572"/>
        <v>43444</v>
      </c>
      <c r="M9157">
        <f t="shared" si="573"/>
        <v>2018</v>
      </c>
      <c r="N9157">
        <f t="shared" si="574"/>
        <v>12</v>
      </c>
      <c r="O9157" t="str">
        <f t="shared" si="575"/>
        <v>2018-12</v>
      </c>
    </row>
    <row r="9158" spans="1:15" x14ac:dyDescent="0.3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s="2" t="s">
        <v>6247</v>
      </c>
      <c r="G9158" t="s">
        <v>78</v>
      </c>
      <c r="H9158" s="5">
        <v>2145</v>
      </c>
      <c r="I9158" s="9">
        <v>0.35</v>
      </c>
      <c r="J9158" s="5">
        <v>514.79999999999995</v>
      </c>
      <c r="K9158" t="s">
        <v>17</v>
      </c>
      <c r="L9158" s="1">
        <f t="shared" si="572"/>
        <v>42119</v>
      </c>
      <c r="M9158">
        <f t="shared" si="573"/>
        <v>2015</v>
      </c>
      <c r="N9158">
        <f t="shared" si="574"/>
        <v>4</v>
      </c>
      <c r="O9158" t="str">
        <f t="shared" si="575"/>
        <v>2015-04</v>
      </c>
    </row>
    <row r="9159" spans="1:15" x14ac:dyDescent="0.3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s="2" t="s">
        <v>1616</v>
      </c>
      <c r="G9159" t="s">
        <v>78</v>
      </c>
      <c r="H9159" s="5">
        <v>510</v>
      </c>
      <c r="I9159" s="9">
        <v>0.31</v>
      </c>
      <c r="J9159" s="5">
        <v>117.3</v>
      </c>
      <c r="K9159" t="s">
        <v>17</v>
      </c>
      <c r="L9159" s="1">
        <f t="shared" si="572"/>
        <v>43057</v>
      </c>
      <c r="M9159">
        <f t="shared" si="573"/>
        <v>2017</v>
      </c>
      <c r="N9159">
        <f t="shared" si="574"/>
        <v>11</v>
      </c>
      <c r="O9159" t="str">
        <f t="shared" si="575"/>
        <v>2017-11</v>
      </c>
    </row>
    <row r="9160" spans="1:15" x14ac:dyDescent="0.3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s="2" t="s">
        <v>695</v>
      </c>
      <c r="G9160" t="s">
        <v>78</v>
      </c>
      <c r="H9160" s="5">
        <v>1843</v>
      </c>
      <c r="I9160" s="9">
        <v>0.32</v>
      </c>
      <c r="J9160" s="5">
        <v>737.2</v>
      </c>
      <c r="K9160" t="s">
        <v>17</v>
      </c>
      <c r="L9160" s="1">
        <f t="shared" si="572"/>
        <v>42847</v>
      </c>
      <c r="M9160">
        <f t="shared" si="573"/>
        <v>2017</v>
      </c>
      <c r="N9160">
        <f t="shared" si="574"/>
        <v>4</v>
      </c>
      <c r="O9160" t="str">
        <f t="shared" si="575"/>
        <v>2017-04</v>
      </c>
    </row>
    <row r="9161" spans="1:15" x14ac:dyDescent="0.3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2">
        <v>43409</v>
      </c>
      <c r="G9161" t="s">
        <v>78</v>
      </c>
      <c r="H9161" s="5">
        <v>1159</v>
      </c>
      <c r="I9161" s="9">
        <v>0.2</v>
      </c>
      <c r="J9161" s="5">
        <v>278.16000000000003</v>
      </c>
      <c r="K9161" t="s">
        <v>17</v>
      </c>
      <c r="L9161" s="1">
        <f t="shared" si="572"/>
        <v>43409</v>
      </c>
      <c r="M9161">
        <f t="shared" si="573"/>
        <v>2018</v>
      </c>
      <c r="N9161">
        <f t="shared" si="574"/>
        <v>11</v>
      </c>
      <c r="O9161" t="str">
        <f t="shared" si="575"/>
        <v>2018-11</v>
      </c>
    </row>
    <row r="9162" spans="1:15" x14ac:dyDescent="0.3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s="2" t="s">
        <v>226</v>
      </c>
      <c r="G9162" t="s">
        <v>78</v>
      </c>
      <c r="H9162" s="5">
        <v>1698</v>
      </c>
      <c r="I9162" s="9">
        <v>0.21</v>
      </c>
      <c r="J9162" s="5">
        <v>118.86</v>
      </c>
      <c r="K9162" t="s">
        <v>17</v>
      </c>
      <c r="L9162" s="1">
        <f t="shared" si="572"/>
        <v>43399</v>
      </c>
      <c r="M9162">
        <f t="shared" si="573"/>
        <v>2018</v>
      </c>
      <c r="N9162">
        <f t="shared" si="574"/>
        <v>10</v>
      </c>
      <c r="O9162" t="str">
        <f t="shared" si="575"/>
        <v>2018-10</v>
      </c>
    </row>
    <row r="9163" spans="1:15" x14ac:dyDescent="0.3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s="2" t="s">
        <v>1739</v>
      </c>
      <c r="G9163" t="s">
        <v>78</v>
      </c>
      <c r="H9163" s="5">
        <v>1160</v>
      </c>
      <c r="I9163" s="9">
        <v>0.31</v>
      </c>
      <c r="J9163" s="5">
        <v>162.4</v>
      </c>
      <c r="K9163" t="s">
        <v>17</v>
      </c>
      <c r="L9163" s="1">
        <f t="shared" si="572"/>
        <v>43329</v>
      </c>
      <c r="M9163">
        <f t="shared" si="573"/>
        <v>2018</v>
      </c>
      <c r="N9163">
        <f t="shared" si="574"/>
        <v>8</v>
      </c>
      <c r="O9163" t="str">
        <f t="shared" si="575"/>
        <v>2018-08</v>
      </c>
    </row>
    <row r="9164" spans="1:15" x14ac:dyDescent="0.3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2">
        <v>43256</v>
      </c>
      <c r="G9164" t="s">
        <v>78</v>
      </c>
      <c r="H9164" s="5">
        <v>1951</v>
      </c>
      <c r="I9164" s="9">
        <v>0.15</v>
      </c>
      <c r="J9164" s="5">
        <v>370.69</v>
      </c>
      <c r="K9164" t="s">
        <v>17</v>
      </c>
      <c r="L9164" s="1">
        <f t="shared" si="572"/>
        <v>43256</v>
      </c>
      <c r="M9164">
        <f t="shared" si="573"/>
        <v>2018</v>
      </c>
      <c r="N9164">
        <f t="shared" si="574"/>
        <v>6</v>
      </c>
      <c r="O9164" t="str">
        <f t="shared" si="575"/>
        <v>2018-06</v>
      </c>
    </row>
    <row r="9165" spans="1:15" x14ac:dyDescent="0.3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s="2" t="s">
        <v>6247</v>
      </c>
      <c r="G9165" t="s">
        <v>78</v>
      </c>
      <c r="H9165" s="5">
        <v>1881</v>
      </c>
      <c r="I9165" s="9">
        <v>0.16</v>
      </c>
      <c r="J9165" s="5">
        <v>583.11</v>
      </c>
      <c r="K9165" t="s">
        <v>17</v>
      </c>
      <c r="L9165" s="1">
        <f t="shared" si="572"/>
        <v>42119</v>
      </c>
      <c r="M9165">
        <f t="shared" si="573"/>
        <v>2015</v>
      </c>
      <c r="N9165">
        <f t="shared" si="574"/>
        <v>4</v>
      </c>
      <c r="O9165" t="str">
        <f t="shared" si="575"/>
        <v>2015-04</v>
      </c>
    </row>
    <row r="9166" spans="1:15" x14ac:dyDescent="0.3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s="2" t="s">
        <v>1739</v>
      </c>
      <c r="G9166" t="s">
        <v>78</v>
      </c>
      <c r="H9166" s="5">
        <v>508</v>
      </c>
      <c r="I9166" s="9">
        <v>0.1</v>
      </c>
      <c r="J9166" s="5">
        <v>71.12</v>
      </c>
      <c r="K9166" t="s">
        <v>17</v>
      </c>
      <c r="L9166" s="1">
        <f t="shared" si="572"/>
        <v>43329</v>
      </c>
      <c r="M9166">
        <f t="shared" si="573"/>
        <v>2018</v>
      </c>
      <c r="N9166">
        <f t="shared" si="574"/>
        <v>8</v>
      </c>
      <c r="O9166" t="str">
        <f t="shared" si="575"/>
        <v>2018-08</v>
      </c>
    </row>
    <row r="9167" spans="1:15" x14ac:dyDescent="0.3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2">
        <v>42950</v>
      </c>
      <c r="G9167" t="s">
        <v>78</v>
      </c>
      <c r="H9167" s="5">
        <v>1960</v>
      </c>
      <c r="I9167" s="9">
        <v>0.28999999999999998</v>
      </c>
      <c r="J9167" s="5">
        <v>725.2</v>
      </c>
      <c r="K9167" t="s">
        <v>17</v>
      </c>
      <c r="L9167" s="1">
        <f t="shared" si="572"/>
        <v>42950</v>
      </c>
      <c r="M9167">
        <f t="shared" si="573"/>
        <v>2017</v>
      </c>
      <c r="N9167">
        <f t="shared" si="574"/>
        <v>8</v>
      </c>
      <c r="O9167" t="str">
        <f t="shared" si="575"/>
        <v>2017-08</v>
      </c>
    </row>
    <row r="9168" spans="1:15" x14ac:dyDescent="0.3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s="2" t="s">
        <v>10031</v>
      </c>
      <c r="G9168" t="s">
        <v>78</v>
      </c>
      <c r="H9168" s="5">
        <v>2085</v>
      </c>
      <c r="I9168" s="9">
        <v>0.16</v>
      </c>
      <c r="J9168" s="5">
        <v>938.25</v>
      </c>
      <c r="K9168" t="s">
        <v>17</v>
      </c>
      <c r="L9168" s="1">
        <f t="shared" si="572"/>
        <v>42058</v>
      </c>
      <c r="M9168">
        <f t="shared" si="573"/>
        <v>2015</v>
      </c>
      <c r="N9168">
        <f t="shared" si="574"/>
        <v>2</v>
      </c>
      <c r="O9168" t="str">
        <f t="shared" si="575"/>
        <v>2015-02</v>
      </c>
    </row>
    <row r="9169" spans="1:15" x14ac:dyDescent="0.3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2">
        <v>42313</v>
      </c>
      <c r="G9169" t="s">
        <v>78</v>
      </c>
      <c r="H9169" s="5">
        <v>653</v>
      </c>
      <c r="I9169" s="9">
        <v>0.31</v>
      </c>
      <c r="J9169" s="5">
        <v>143.66</v>
      </c>
      <c r="K9169" t="s">
        <v>17</v>
      </c>
      <c r="L9169" s="1">
        <f t="shared" si="572"/>
        <v>42313</v>
      </c>
      <c r="M9169">
        <f t="shared" si="573"/>
        <v>2015</v>
      </c>
      <c r="N9169">
        <f t="shared" si="574"/>
        <v>11</v>
      </c>
      <c r="O9169" t="str">
        <f t="shared" si="575"/>
        <v>2015-11</v>
      </c>
    </row>
    <row r="9170" spans="1:15" x14ac:dyDescent="0.3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2">
        <v>42007</v>
      </c>
      <c r="G9170" t="s">
        <v>78</v>
      </c>
      <c r="H9170" s="5">
        <v>1822</v>
      </c>
      <c r="I9170" s="9">
        <v>0.14000000000000001</v>
      </c>
      <c r="J9170" s="5">
        <v>255.08</v>
      </c>
      <c r="K9170" t="s">
        <v>17</v>
      </c>
      <c r="L9170" s="1">
        <f t="shared" si="572"/>
        <v>42007</v>
      </c>
      <c r="M9170">
        <f t="shared" si="573"/>
        <v>2015</v>
      </c>
      <c r="N9170">
        <f t="shared" si="574"/>
        <v>1</v>
      </c>
      <c r="O9170" t="str">
        <f t="shared" si="575"/>
        <v>2015-01</v>
      </c>
    </row>
    <row r="9171" spans="1:15" x14ac:dyDescent="0.3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s="2" t="s">
        <v>1089</v>
      </c>
      <c r="G9171" t="s">
        <v>78</v>
      </c>
      <c r="H9171" s="5">
        <v>780</v>
      </c>
      <c r="I9171" s="9">
        <v>0.22</v>
      </c>
      <c r="J9171" s="5">
        <v>171.6</v>
      </c>
      <c r="K9171" t="s">
        <v>17</v>
      </c>
      <c r="L9171" s="1">
        <f t="shared" si="572"/>
        <v>43176</v>
      </c>
      <c r="M9171">
        <f t="shared" si="573"/>
        <v>2018</v>
      </c>
      <c r="N9171">
        <f t="shared" si="574"/>
        <v>3</v>
      </c>
      <c r="O9171" t="str">
        <f t="shared" si="575"/>
        <v>2018-03</v>
      </c>
    </row>
    <row r="9172" spans="1:15" x14ac:dyDescent="0.3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2">
        <v>42345</v>
      </c>
      <c r="G9172" t="s">
        <v>78</v>
      </c>
      <c r="H9172" s="5">
        <v>2113</v>
      </c>
      <c r="I9172" s="9">
        <v>0.28000000000000003</v>
      </c>
      <c r="J9172" s="5">
        <v>253.56</v>
      </c>
      <c r="K9172" t="s">
        <v>17</v>
      </c>
      <c r="L9172" s="1">
        <f t="shared" si="572"/>
        <v>42345</v>
      </c>
      <c r="M9172">
        <f t="shared" si="573"/>
        <v>2015</v>
      </c>
      <c r="N9172">
        <f t="shared" si="574"/>
        <v>12</v>
      </c>
      <c r="O9172" t="str">
        <f t="shared" si="575"/>
        <v>2015-12</v>
      </c>
    </row>
    <row r="9173" spans="1:15" x14ac:dyDescent="0.3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s="2" t="s">
        <v>135</v>
      </c>
      <c r="G9173" t="s">
        <v>78</v>
      </c>
      <c r="H9173" s="5">
        <v>2391</v>
      </c>
      <c r="I9173" s="9">
        <v>0.19</v>
      </c>
      <c r="J9173" s="5">
        <v>358.65</v>
      </c>
      <c r="K9173" t="s">
        <v>17</v>
      </c>
      <c r="L9173" s="1">
        <f t="shared" si="572"/>
        <v>42731</v>
      </c>
      <c r="M9173">
        <f t="shared" si="573"/>
        <v>2016</v>
      </c>
      <c r="N9173">
        <f t="shared" si="574"/>
        <v>12</v>
      </c>
      <c r="O9173" t="str">
        <f t="shared" si="575"/>
        <v>2016-12</v>
      </c>
    </row>
    <row r="9174" spans="1:15" x14ac:dyDescent="0.3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s="2" t="s">
        <v>4796</v>
      </c>
      <c r="G9174" t="s">
        <v>78</v>
      </c>
      <c r="H9174" s="5">
        <v>2330</v>
      </c>
      <c r="I9174" s="9">
        <v>0.26</v>
      </c>
      <c r="J9174" s="5">
        <v>186.4</v>
      </c>
      <c r="K9174" t="s">
        <v>17</v>
      </c>
      <c r="L9174" s="1">
        <f t="shared" si="572"/>
        <v>42843</v>
      </c>
      <c r="M9174">
        <f t="shared" si="573"/>
        <v>2017</v>
      </c>
      <c r="N9174">
        <f t="shared" si="574"/>
        <v>4</v>
      </c>
      <c r="O9174" t="str">
        <f t="shared" si="575"/>
        <v>2017-04</v>
      </c>
    </row>
    <row r="9175" spans="1:15" x14ac:dyDescent="0.3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2">
        <v>43445</v>
      </c>
      <c r="G9175" t="s">
        <v>78</v>
      </c>
      <c r="H9175" s="5">
        <v>2497</v>
      </c>
      <c r="I9175" s="9">
        <v>0.3</v>
      </c>
      <c r="J9175" s="5">
        <v>399.52</v>
      </c>
      <c r="K9175" t="s">
        <v>17</v>
      </c>
      <c r="L9175" s="1">
        <f t="shared" si="572"/>
        <v>43445</v>
      </c>
      <c r="M9175">
        <f t="shared" si="573"/>
        <v>2018</v>
      </c>
      <c r="N9175">
        <f t="shared" si="574"/>
        <v>12</v>
      </c>
      <c r="O9175" t="str">
        <f t="shared" si="575"/>
        <v>2018-12</v>
      </c>
    </row>
    <row r="9176" spans="1:15" x14ac:dyDescent="0.3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s="2" t="s">
        <v>1486</v>
      </c>
      <c r="G9176" t="s">
        <v>78</v>
      </c>
      <c r="H9176" s="5">
        <v>876</v>
      </c>
      <c r="I9176" s="9">
        <v>0.3</v>
      </c>
      <c r="J9176" s="5">
        <v>254.04</v>
      </c>
      <c r="K9176" t="s">
        <v>17</v>
      </c>
      <c r="L9176" s="1">
        <f t="shared" si="572"/>
        <v>42205</v>
      </c>
      <c r="M9176">
        <f t="shared" si="573"/>
        <v>2015</v>
      </c>
      <c r="N9176">
        <f t="shared" si="574"/>
        <v>7</v>
      </c>
      <c r="O9176" t="str">
        <f t="shared" si="575"/>
        <v>2015-07</v>
      </c>
    </row>
    <row r="9177" spans="1:15" x14ac:dyDescent="0.3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s="2" t="s">
        <v>1055</v>
      </c>
      <c r="G9177" t="s">
        <v>78</v>
      </c>
      <c r="H9177" s="5">
        <v>865</v>
      </c>
      <c r="I9177" s="9">
        <v>0.21</v>
      </c>
      <c r="J9177" s="5">
        <v>328.7</v>
      </c>
      <c r="K9177" t="s">
        <v>17</v>
      </c>
      <c r="L9177" s="1">
        <f t="shared" si="572"/>
        <v>42613</v>
      </c>
      <c r="M9177">
        <f t="shared" si="573"/>
        <v>2016</v>
      </c>
      <c r="N9177">
        <f t="shared" si="574"/>
        <v>8</v>
      </c>
      <c r="O9177" t="str">
        <f t="shared" si="575"/>
        <v>2016-08</v>
      </c>
    </row>
    <row r="9178" spans="1:15" x14ac:dyDescent="0.3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s="2" t="s">
        <v>70</v>
      </c>
      <c r="G9178" t="s">
        <v>78</v>
      </c>
      <c r="H9178" s="5">
        <v>1583</v>
      </c>
      <c r="I9178" s="9">
        <v>0.1</v>
      </c>
      <c r="J9178" s="5">
        <v>158.30000000000001</v>
      </c>
      <c r="K9178" t="s">
        <v>17</v>
      </c>
      <c r="L9178" s="1">
        <f t="shared" si="572"/>
        <v>43205</v>
      </c>
      <c r="M9178">
        <f t="shared" si="573"/>
        <v>2018</v>
      </c>
      <c r="N9178">
        <f t="shared" si="574"/>
        <v>4</v>
      </c>
      <c r="O9178" t="str">
        <f t="shared" si="575"/>
        <v>2018-04</v>
      </c>
    </row>
    <row r="9179" spans="1:15" x14ac:dyDescent="0.3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s="2" t="s">
        <v>2457</v>
      </c>
      <c r="G9179" t="s">
        <v>78</v>
      </c>
      <c r="H9179" s="5">
        <v>585</v>
      </c>
      <c r="I9179" s="9">
        <v>0.28000000000000003</v>
      </c>
      <c r="J9179" s="5">
        <v>87.75</v>
      </c>
      <c r="K9179" t="s">
        <v>17</v>
      </c>
      <c r="L9179" s="1">
        <f t="shared" si="572"/>
        <v>43206</v>
      </c>
      <c r="M9179">
        <f t="shared" si="573"/>
        <v>2018</v>
      </c>
      <c r="N9179">
        <f t="shared" si="574"/>
        <v>4</v>
      </c>
      <c r="O9179" t="str">
        <f t="shared" si="575"/>
        <v>2018-04</v>
      </c>
    </row>
    <row r="9180" spans="1:15" x14ac:dyDescent="0.3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s="2" t="s">
        <v>2363</v>
      </c>
      <c r="G9180" t="s">
        <v>78</v>
      </c>
      <c r="H9180" s="5">
        <v>2394</v>
      </c>
      <c r="I9180" s="9">
        <v>0.21</v>
      </c>
      <c r="J9180" s="5">
        <v>742.14</v>
      </c>
      <c r="K9180" t="s">
        <v>17</v>
      </c>
      <c r="L9180" s="1">
        <f t="shared" si="572"/>
        <v>42540</v>
      </c>
      <c r="M9180">
        <f t="shared" si="573"/>
        <v>2016</v>
      </c>
      <c r="N9180">
        <f t="shared" si="574"/>
        <v>6</v>
      </c>
      <c r="O9180" t="str">
        <f t="shared" si="575"/>
        <v>2016-06</v>
      </c>
    </row>
    <row r="9181" spans="1:15" x14ac:dyDescent="0.3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2">
        <v>42957</v>
      </c>
      <c r="G9181" t="s">
        <v>78</v>
      </c>
      <c r="H9181" s="5">
        <v>1044</v>
      </c>
      <c r="I9181" s="9">
        <v>0.3</v>
      </c>
      <c r="J9181" s="5">
        <v>271.44</v>
      </c>
      <c r="K9181" t="s">
        <v>17</v>
      </c>
      <c r="L9181" s="1">
        <f t="shared" si="572"/>
        <v>42957</v>
      </c>
      <c r="M9181">
        <f t="shared" si="573"/>
        <v>2017</v>
      </c>
      <c r="N9181">
        <f t="shared" si="574"/>
        <v>8</v>
      </c>
      <c r="O9181" t="str">
        <f t="shared" si="575"/>
        <v>2017-08</v>
      </c>
    </row>
    <row r="9182" spans="1:15" x14ac:dyDescent="0.3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2">
        <v>43380</v>
      </c>
      <c r="G9182" t="s">
        <v>78</v>
      </c>
      <c r="H9182" s="5">
        <v>2246</v>
      </c>
      <c r="I9182" s="9">
        <v>0.1</v>
      </c>
      <c r="J9182" s="5">
        <v>157.22</v>
      </c>
      <c r="K9182" t="s">
        <v>17</v>
      </c>
      <c r="L9182" s="1">
        <f t="shared" si="572"/>
        <v>43380</v>
      </c>
      <c r="M9182">
        <f t="shared" si="573"/>
        <v>2018</v>
      </c>
      <c r="N9182">
        <f t="shared" si="574"/>
        <v>10</v>
      </c>
      <c r="O9182" t="str">
        <f t="shared" si="575"/>
        <v>2018-10</v>
      </c>
    </row>
    <row r="9183" spans="1:15" x14ac:dyDescent="0.3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2">
        <v>42345</v>
      </c>
      <c r="G9183" t="s">
        <v>78</v>
      </c>
      <c r="H9183" s="5">
        <v>2156</v>
      </c>
      <c r="I9183" s="9">
        <v>0.33</v>
      </c>
      <c r="J9183" s="5">
        <v>668.36</v>
      </c>
      <c r="K9183" t="s">
        <v>17</v>
      </c>
      <c r="L9183" s="1">
        <f t="shared" si="572"/>
        <v>42345</v>
      </c>
      <c r="M9183">
        <f t="shared" si="573"/>
        <v>2015</v>
      </c>
      <c r="N9183">
        <f t="shared" si="574"/>
        <v>12</v>
      </c>
      <c r="O9183" t="str">
        <f t="shared" si="575"/>
        <v>2015-12</v>
      </c>
    </row>
    <row r="9184" spans="1:15" x14ac:dyDescent="0.3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s="2" t="s">
        <v>9407</v>
      </c>
      <c r="G9184" t="s">
        <v>78</v>
      </c>
      <c r="H9184" s="5">
        <v>1028</v>
      </c>
      <c r="I9184" s="9">
        <v>0.34</v>
      </c>
      <c r="J9184" s="5">
        <v>51.4</v>
      </c>
      <c r="K9184" t="s">
        <v>17</v>
      </c>
      <c r="L9184" s="1">
        <f t="shared" si="572"/>
        <v>42272</v>
      </c>
      <c r="M9184">
        <f t="shared" si="573"/>
        <v>2015</v>
      </c>
      <c r="N9184">
        <f t="shared" si="574"/>
        <v>9</v>
      </c>
      <c r="O9184" t="str">
        <f t="shared" si="575"/>
        <v>2015-09</v>
      </c>
    </row>
    <row r="9185" spans="1:15" x14ac:dyDescent="0.3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s="2" t="s">
        <v>2570</v>
      </c>
      <c r="G9185" t="s">
        <v>78</v>
      </c>
      <c r="H9185" s="5">
        <v>1434</v>
      </c>
      <c r="I9185" s="9">
        <v>0.18</v>
      </c>
      <c r="J9185" s="5">
        <v>143.4</v>
      </c>
      <c r="K9185" t="s">
        <v>17</v>
      </c>
      <c r="L9185" s="1">
        <f t="shared" si="572"/>
        <v>42970</v>
      </c>
      <c r="M9185">
        <f t="shared" si="573"/>
        <v>2017</v>
      </c>
      <c r="N9185">
        <f t="shared" si="574"/>
        <v>8</v>
      </c>
      <c r="O9185" t="str">
        <f t="shared" si="575"/>
        <v>2017-08</v>
      </c>
    </row>
    <row r="9186" spans="1:15" x14ac:dyDescent="0.3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2">
        <v>42864</v>
      </c>
      <c r="G9186" t="s">
        <v>78</v>
      </c>
      <c r="H9186" s="5">
        <v>618</v>
      </c>
      <c r="I9186" s="9">
        <v>0.12</v>
      </c>
      <c r="J9186" s="5">
        <v>185.4</v>
      </c>
      <c r="K9186" t="s">
        <v>17</v>
      </c>
      <c r="L9186" s="1">
        <f t="shared" si="572"/>
        <v>42864</v>
      </c>
      <c r="M9186">
        <f t="shared" si="573"/>
        <v>2017</v>
      </c>
      <c r="N9186">
        <f t="shared" si="574"/>
        <v>5</v>
      </c>
      <c r="O9186" t="str">
        <f t="shared" si="575"/>
        <v>2017-05</v>
      </c>
    </row>
    <row r="9187" spans="1:15" x14ac:dyDescent="0.3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2">
        <v>43290</v>
      </c>
      <c r="G9187" t="s">
        <v>78</v>
      </c>
      <c r="H9187" s="5">
        <v>1749</v>
      </c>
      <c r="I9187" s="9">
        <v>0.32</v>
      </c>
      <c r="J9187" s="5">
        <v>542.19000000000005</v>
      </c>
      <c r="K9187" t="s">
        <v>17</v>
      </c>
      <c r="L9187" s="1">
        <f t="shared" si="572"/>
        <v>43290</v>
      </c>
      <c r="M9187">
        <f t="shared" si="573"/>
        <v>2018</v>
      </c>
      <c r="N9187">
        <f t="shared" si="574"/>
        <v>7</v>
      </c>
      <c r="O9187" t="str">
        <f t="shared" si="575"/>
        <v>2018-07</v>
      </c>
    </row>
    <row r="9188" spans="1:15" x14ac:dyDescent="0.3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2">
        <v>42499</v>
      </c>
      <c r="G9188" t="s">
        <v>78</v>
      </c>
      <c r="H9188" s="5">
        <v>1344</v>
      </c>
      <c r="I9188" s="9">
        <v>0.34</v>
      </c>
      <c r="J9188" s="5">
        <v>147.84</v>
      </c>
      <c r="K9188" t="s">
        <v>17</v>
      </c>
      <c r="L9188" s="1">
        <f t="shared" si="572"/>
        <v>42499</v>
      </c>
      <c r="M9188">
        <f t="shared" si="573"/>
        <v>2016</v>
      </c>
      <c r="N9188">
        <f t="shared" si="574"/>
        <v>5</v>
      </c>
      <c r="O9188" t="str">
        <f t="shared" si="575"/>
        <v>2016-05</v>
      </c>
    </row>
    <row r="9189" spans="1:15" x14ac:dyDescent="0.3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2">
        <v>42161</v>
      </c>
      <c r="G9189" t="s">
        <v>78</v>
      </c>
      <c r="H9189" s="5">
        <v>908</v>
      </c>
      <c r="I9189" s="9">
        <v>0.31</v>
      </c>
      <c r="J9189" s="5">
        <v>108.96</v>
      </c>
      <c r="K9189" t="s">
        <v>17</v>
      </c>
      <c r="L9189" s="1">
        <f t="shared" si="572"/>
        <v>42161</v>
      </c>
      <c r="M9189">
        <f t="shared" si="573"/>
        <v>2015</v>
      </c>
      <c r="N9189">
        <f t="shared" si="574"/>
        <v>6</v>
      </c>
      <c r="O9189" t="str">
        <f t="shared" si="575"/>
        <v>2015-06</v>
      </c>
    </row>
    <row r="9190" spans="1:15" x14ac:dyDescent="0.3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s="2" t="s">
        <v>1217</v>
      </c>
      <c r="G9190" t="s">
        <v>78</v>
      </c>
      <c r="H9190" s="5">
        <v>2352</v>
      </c>
      <c r="I9190" s="9">
        <v>0.19</v>
      </c>
      <c r="J9190" s="5">
        <v>964.32</v>
      </c>
      <c r="K9190" t="s">
        <v>17</v>
      </c>
      <c r="L9190" s="1">
        <f t="shared" si="572"/>
        <v>43387</v>
      </c>
      <c r="M9190">
        <f t="shared" si="573"/>
        <v>2018</v>
      </c>
      <c r="N9190">
        <f t="shared" si="574"/>
        <v>10</v>
      </c>
      <c r="O9190" t="str">
        <f t="shared" si="575"/>
        <v>2018-10</v>
      </c>
    </row>
    <row r="9191" spans="1:15" x14ac:dyDescent="0.3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s="2" t="s">
        <v>4965</v>
      </c>
      <c r="G9191" t="s">
        <v>78</v>
      </c>
      <c r="H9191" s="5">
        <v>1710</v>
      </c>
      <c r="I9191" s="9">
        <v>0.28999999999999998</v>
      </c>
      <c r="J9191" s="5">
        <v>444.6</v>
      </c>
      <c r="K9191" t="s">
        <v>17</v>
      </c>
      <c r="L9191" s="1">
        <f t="shared" si="572"/>
        <v>43052</v>
      </c>
      <c r="M9191">
        <f t="shared" si="573"/>
        <v>2017</v>
      </c>
      <c r="N9191">
        <f t="shared" si="574"/>
        <v>11</v>
      </c>
      <c r="O9191" t="str">
        <f t="shared" si="575"/>
        <v>2017-11</v>
      </c>
    </row>
    <row r="9192" spans="1:15" x14ac:dyDescent="0.3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s="2" t="s">
        <v>2363</v>
      </c>
      <c r="G9192" t="s">
        <v>78</v>
      </c>
      <c r="H9192" s="5">
        <v>679</v>
      </c>
      <c r="I9192" s="9">
        <v>0.22</v>
      </c>
      <c r="J9192" s="5">
        <v>95.06</v>
      </c>
      <c r="K9192" t="s">
        <v>17</v>
      </c>
      <c r="L9192" s="1">
        <f t="shared" si="572"/>
        <v>42540</v>
      </c>
      <c r="M9192">
        <f t="shared" si="573"/>
        <v>2016</v>
      </c>
      <c r="N9192">
        <f t="shared" si="574"/>
        <v>6</v>
      </c>
      <c r="O9192" t="str">
        <f t="shared" si="575"/>
        <v>2016-06</v>
      </c>
    </row>
    <row r="9193" spans="1:15" x14ac:dyDescent="0.3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s="2" t="s">
        <v>9407</v>
      </c>
      <c r="G9193" t="s">
        <v>78</v>
      </c>
      <c r="H9193" s="5">
        <v>1431</v>
      </c>
      <c r="I9193" s="9">
        <v>0.24</v>
      </c>
      <c r="J9193" s="5">
        <v>429.3</v>
      </c>
      <c r="K9193" t="s">
        <v>17</v>
      </c>
      <c r="L9193" s="1">
        <f t="shared" si="572"/>
        <v>42272</v>
      </c>
      <c r="M9193">
        <f t="shared" si="573"/>
        <v>2015</v>
      </c>
      <c r="N9193">
        <f t="shared" si="574"/>
        <v>9</v>
      </c>
      <c r="O9193" t="str">
        <f t="shared" si="575"/>
        <v>2015-09</v>
      </c>
    </row>
    <row r="9194" spans="1:15" x14ac:dyDescent="0.3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2">
        <v>42864</v>
      </c>
      <c r="G9194" t="s">
        <v>78</v>
      </c>
      <c r="H9194" s="5">
        <v>2303</v>
      </c>
      <c r="I9194" s="9">
        <v>0.17</v>
      </c>
      <c r="J9194" s="5">
        <v>276.36</v>
      </c>
      <c r="K9194" t="s">
        <v>17</v>
      </c>
      <c r="L9194" s="1">
        <f t="shared" si="572"/>
        <v>42864</v>
      </c>
      <c r="M9194">
        <f t="shared" si="573"/>
        <v>2017</v>
      </c>
      <c r="N9194">
        <f t="shared" si="574"/>
        <v>5</v>
      </c>
      <c r="O9194" t="str">
        <f t="shared" si="575"/>
        <v>2017-05</v>
      </c>
    </row>
    <row r="9195" spans="1:15" x14ac:dyDescent="0.3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2">
        <v>43382</v>
      </c>
      <c r="G9195" t="s">
        <v>78</v>
      </c>
      <c r="H9195" s="5">
        <v>1845</v>
      </c>
      <c r="I9195" s="9">
        <v>0.24</v>
      </c>
      <c r="J9195" s="5">
        <v>424.35</v>
      </c>
      <c r="K9195" t="s">
        <v>17</v>
      </c>
      <c r="L9195" s="1">
        <f t="shared" si="572"/>
        <v>43382</v>
      </c>
      <c r="M9195">
        <f t="shared" si="573"/>
        <v>2018</v>
      </c>
      <c r="N9195">
        <f t="shared" si="574"/>
        <v>10</v>
      </c>
      <c r="O9195" t="str">
        <f t="shared" si="575"/>
        <v>2018-10</v>
      </c>
    </row>
    <row r="9196" spans="1:15" x14ac:dyDescent="0.3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s="2" t="s">
        <v>930</v>
      </c>
      <c r="G9196" t="s">
        <v>78</v>
      </c>
      <c r="H9196" s="5">
        <v>1032</v>
      </c>
      <c r="I9196" s="9">
        <v>0.15</v>
      </c>
      <c r="J9196" s="5">
        <v>258</v>
      </c>
      <c r="K9196" t="s">
        <v>17</v>
      </c>
      <c r="L9196" s="1">
        <f t="shared" si="572"/>
        <v>43270</v>
      </c>
      <c r="M9196">
        <f t="shared" si="573"/>
        <v>2018</v>
      </c>
      <c r="N9196">
        <f t="shared" si="574"/>
        <v>6</v>
      </c>
      <c r="O9196" t="str">
        <f t="shared" si="575"/>
        <v>2018-06</v>
      </c>
    </row>
    <row r="9197" spans="1:15" x14ac:dyDescent="0.3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s="2" t="s">
        <v>10031</v>
      </c>
      <c r="G9197" t="s">
        <v>78</v>
      </c>
      <c r="H9197" s="5">
        <v>1120</v>
      </c>
      <c r="I9197" s="9">
        <v>0.35</v>
      </c>
      <c r="J9197" s="5">
        <v>369.6</v>
      </c>
      <c r="K9197" t="s">
        <v>17</v>
      </c>
      <c r="L9197" s="1">
        <f t="shared" si="572"/>
        <v>42058</v>
      </c>
      <c r="M9197">
        <f t="shared" si="573"/>
        <v>2015</v>
      </c>
      <c r="N9197">
        <f t="shared" si="574"/>
        <v>2</v>
      </c>
      <c r="O9197" t="str">
        <f t="shared" si="575"/>
        <v>2015-02</v>
      </c>
    </row>
    <row r="9198" spans="1:15" x14ac:dyDescent="0.3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2">
        <v>42499</v>
      </c>
      <c r="G9198" t="s">
        <v>78</v>
      </c>
      <c r="H9198" s="5">
        <v>921</v>
      </c>
      <c r="I9198" s="9">
        <v>0.33</v>
      </c>
      <c r="J9198" s="5">
        <v>368.4</v>
      </c>
      <c r="K9198" t="s">
        <v>17</v>
      </c>
      <c r="L9198" s="1">
        <f t="shared" si="572"/>
        <v>42499</v>
      </c>
      <c r="M9198">
        <f t="shared" si="573"/>
        <v>2016</v>
      </c>
      <c r="N9198">
        <f t="shared" si="574"/>
        <v>5</v>
      </c>
      <c r="O9198" t="str">
        <f t="shared" si="575"/>
        <v>2016-05</v>
      </c>
    </row>
    <row r="9199" spans="1:15" x14ac:dyDescent="0.3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s="2" t="s">
        <v>4023</v>
      </c>
      <c r="G9199" t="s">
        <v>78</v>
      </c>
      <c r="H9199" s="5">
        <v>1547</v>
      </c>
      <c r="I9199" s="9">
        <v>0.19</v>
      </c>
      <c r="J9199" s="5">
        <v>603.33000000000004</v>
      </c>
      <c r="K9199" t="s">
        <v>17</v>
      </c>
      <c r="L9199" s="1">
        <f t="shared" si="572"/>
        <v>42946</v>
      </c>
      <c r="M9199">
        <f t="shared" si="573"/>
        <v>2017</v>
      </c>
      <c r="N9199">
        <f t="shared" si="574"/>
        <v>7</v>
      </c>
      <c r="O9199" t="str">
        <f t="shared" si="575"/>
        <v>2017-07</v>
      </c>
    </row>
    <row r="9200" spans="1:15" x14ac:dyDescent="0.3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2">
        <v>43408</v>
      </c>
      <c r="G9200" t="s">
        <v>78</v>
      </c>
      <c r="H9200" s="5">
        <v>1785</v>
      </c>
      <c r="I9200" s="9">
        <v>0.27</v>
      </c>
      <c r="J9200" s="5">
        <v>124.95</v>
      </c>
      <c r="K9200" t="s">
        <v>17</v>
      </c>
      <c r="L9200" s="1">
        <f t="shared" si="572"/>
        <v>43408</v>
      </c>
      <c r="M9200">
        <f t="shared" si="573"/>
        <v>2018</v>
      </c>
      <c r="N9200">
        <f t="shared" si="574"/>
        <v>11</v>
      </c>
      <c r="O9200" t="str">
        <f t="shared" si="575"/>
        <v>2018-11</v>
      </c>
    </row>
    <row r="9201" spans="1:15" x14ac:dyDescent="0.3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s="2" t="s">
        <v>1739</v>
      </c>
      <c r="G9201" t="s">
        <v>78</v>
      </c>
      <c r="H9201" s="5">
        <v>736</v>
      </c>
      <c r="I9201" s="9">
        <v>0.34</v>
      </c>
      <c r="J9201" s="5">
        <v>316.48</v>
      </c>
      <c r="K9201" t="s">
        <v>17</v>
      </c>
      <c r="L9201" s="1">
        <f t="shared" si="572"/>
        <v>43329</v>
      </c>
      <c r="M9201">
        <f t="shared" si="573"/>
        <v>2018</v>
      </c>
      <c r="N9201">
        <f t="shared" si="574"/>
        <v>8</v>
      </c>
      <c r="O9201" t="str">
        <f t="shared" si="575"/>
        <v>2018-08</v>
      </c>
    </row>
    <row r="9202" spans="1:15" x14ac:dyDescent="0.3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s="2" t="s">
        <v>1147</v>
      </c>
      <c r="G9202" t="s">
        <v>78</v>
      </c>
      <c r="H9202" s="5">
        <v>992</v>
      </c>
      <c r="I9202" s="9">
        <v>0.26</v>
      </c>
      <c r="J9202" s="5">
        <v>376.96</v>
      </c>
      <c r="K9202" t="s">
        <v>17</v>
      </c>
      <c r="L9202" s="1">
        <f t="shared" si="572"/>
        <v>42939</v>
      </c>
      <c r="M9202">
        <f t="shared" si="573"/>
        <v>2017</v>
      </c>
      <c r="N9202">
        <f t="shared" si="574"/>
        <v>7</v>
      </c>
      <c r="O9202" t="str">
        <f t="shared" si="575"/>
        <v>2017-07</v>
      </c>
    </row>
    <row r="9203" spans="1:15" x14ac:dyDescent="0.3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s="2" t="s">
        <v>6724</v>
      </c>
      <c r="G9203" t="s">
        <v>78</v>
      </c>
      <c r="H9203" s="5">
        <v>2342</v>
      </c>
      <c r="I9203" s="9">
        <v>0.31</v>
      </c>
      <c r="J9203" s="5">
        <v>117.1</v>
      </c>
      <c r="K9203" t="s">
        <v>17</v>
      </c>
      <c r="L9203" s="1">
        <f t="shared" si="572"/>
        <v>42667</v>
      </c>
      <c r="M9203">
        <f t="shared" si="573"/>
        <v>2016</v>
      </c>
      <c r="N9203">
        <f t="shared" si="574"/>
        <v>10</v>
      </c>
      <c r="O9203" t="str">
        <f t="shared" si="575"/>
        <v>2016-10</v>
      </c>
    </row>
    <row r="9204" spans="1:15" x14ac:dyDescent="0.3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s="2" t="s">
        <v>2654</v>
      </c>
      <c r="G9204" t="s">
        <v>78</v>
      </c>
      <c r="H9204" s="5">
        <v>666</v>
      </c>
      <c r="I9204" s="9">
        <v>0.17</v>
      </c>
      <c r="J9204" s="5">
        <v>146.52000000000001</v>
      </c>
      <c r="K9204" t="s">
        <v>17</v>
      </c>
      <c r="L9204" s="1">
        <f t="shared" si="572"/>
        <v>42330</v>
      </c>
      <c r="M9204">
        <f t="shared" si="573"/>
        <v>2015</v>
      </c>
      <c r="N9204">
        <f t="shared" si="574"/>
        <v>11</v>
      </c>
      <c r="O9204" t="str">
        <f t="shared" si="575"/>
        <v>2015-11</v>
      </c>
    </row>
    <row r="9205" spans="1:15" x14ac:dyDescent="0.3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2">
        <v>43445</v>
      </c>
      <c r="G9205" t="s">
        <v>78</v>
      </c>
      <c r="H9205" s="5">
        <v>572</v>
      </c>
      <c r="I9205" s="9">
        <v>0.26</v>
      </c>
      <c r="J9205" s="5">
        <v>217.36</v>
      </c>
      <c r="K9205" t="s">
        <v>17</v>
      </c>
      <c r="L9205" s="1">
        <f t="shared" si="572"/>
        <v>43445</v>
      </c>
      <c r="M9205">
        <f t="shared" si="573"/>
        <v>2018</v>
      </c>
      <c r="N9205">
        <f t="shared" si="574"/>
        <v>12</v>
      </c>
      <c r="O9205" t="str">
        <f t="shared" si="575"/>
        <v>2018-12</v>
      </c>
    </row>
    <row r="9206" spans="1:15" x14ac:dyDescent="0.3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2">
        <v>42499</v>
      </c>
      <c r="G9206" t="s">
        <v>78</v>
      </c>
      <c r="H9206" s="5">
        <v>1604</v>
      </c>
      <c r="I9206" s="9">
        <v>0.13</v>
      </c>
      <c r="J9206" s="5">
        <v>160.4</v>
      </c>
      <c r="K9206" t="s">
        <v>17</v>
      </c>
      <c r="L9206" s="1">
        <f t="shared" si="572"/>
        <v>42499</v>
      </c>
      <c r="M9206">
        <f t="shared" si="573"/>
        <v>2016</v>
      </c>
      <c r="N9206">
        <f t="shared" si="574"/>
        <v>5</v>
      </c>
      <c r="O9206" t="str">
        <f t="shared" si="575"/>
        <v>2016-05</v>
      </c>
    </row>
    <row r="9207" spans="1:15" x14ac:dyDescent="0.3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s="2" t="s">
        <v>2409</v>
      </c>
      <c r="G9207" t="s">
        <v>78</v>
      </c>
      <c r="H9207" s="5">
        <v>1002</v>
      </c>
      <c r="I9207" s="9">
        <v>0.32</v>
      </c>
      <c r="J9207" s="5">
        <v>370.74</v>
      </c>
      <c r="K9207" t="s">
        <v>17</v>
      </c>
      <c r="L9207" s="1">
        <f t="shared" si="572"/>
        <v>42661</v>
      </c>
      <c r="M9207">
        <f t="shared" si="573"/>
        <v>2016</v>
      </c>
      <c r="N9207">
        <f t="shared" si="574"/>
        <v>10</v>
      </c>
      <c r="O9207" t="str">
        <f t="shared" si="575"/>
        <v>2016-10</v>
      </c>
    </row>
    <row r="9208" spans="1:15" x14ac:dyDescent="0.3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s="2" t="s">
        <v>1089</v>
      </c>
      <c r="G9208" t="s">
        <v>78</v>
      </c>
      <c r="H9208" s="5">
        <v>1841</v>
      </c>
      <c r="I9208" s="9">
        <v>0.12</v>
      </c>
      <c r="J9208" s="5">
        <v>294.56</v>
      </c>
      <c r="K9208" t="s">
        <v>17</v>
      </c>
      <c r="L9208" s="1">
        <f t="shared" si="572"/>
        <v>43176</v>
      </c>
      <c r="M9208">
        <f t="shared" si="573"/>
        <v>2018</v>
      </c>
      <c r="N9208">
        <f t="shared" si="574"/>
        <v>3</v>
      </c>
      <c r="O9208" t="str">
        <f t="shared" si="575"/>
        <v>2018-03</v>
      </c>
    </row>
    <row r="9209" spans="1:15" x14ac:dyDescent="0.3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s="2" t="s">
        <v>2165</v>
      </c>
      <c r="G9209" t="s">
        <v>78</v>
      </c>
      <c r="H9209" s="5">
        <v>1322</v>
      </c>
      <c r="I9209" s="9">
        <v>0.28000000000000003</v>
      </c>
      <c r="J9209" s="5">
        <v>251.18</v>
      </c>
      <c r="K9209" t="s">
        <v>17</v>
      </c>
      <c r="L9209" s="1">
        <f t="shared" si="572"/>
        <v>42199</v>
      </c>
      <c r="M9209">
        <f t="shared" si="573"/>
        <v>2015</v>
      </c>
      <c r="N9209">
        <f t="shared" si="574"/>
        <v>7</v>
      </c>
      <c r="O9209" t="str">
        <f t="shared" si="575"/>
        <v>2015-07</v>
      </c>
    </row>
    <row r="9210" spans="1:15" x14ac:dyDescent="0.3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s="2" t="s">
        <v>2688</v>
      </c>
      <c r="G9210" t="s">
        <v>78</v>
      </c>
      <c r="H9210" s="5">
        <v>706</v>
      </c>
      <c r="I9210" s="9">
        <v>0.34</v>
      </c>
      <c r="J9210" s="5">
        <v>183.56</v>
      </c>
      <c r="K9210" t="s">
        <v>17</v>
      </c>
      <c r="L9210" s="1">
        <f t="shared" si="572"/>
        <v>43220</v>
      </c>
      <c r="M9210">
        <f t="shared" si="573"/>
        <v>2018</v>
      </c>
      <c r="N9210">
        <f t="shared" si="574"/>
        <v>4</v>
      </c>
      <c r="O9210" t="str">
        <f t="shared" si="575"/>
        <v>2018-04</v>
      </c>
    </row>
    <row r="9211" spans="1:15" x14ac:dyDescent="0.3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2">
        <v>42313</v>
      </c>
      <c r="G9211" t="s">
        <v>78</v>
      </c>
      <c r="H9211" s="5">
        <v>1519</v>
      </c>
      <c r="I9211" s="9">
        <v>0.2</v>
      </c>
      <c r="J9211" s="5">
        <v>227.85</v>
      </c>
      <c r="K9211" t="s">
        <v>17</v>
      </c>
      <c r="L9211" s="1">
        <f t="shared" si="572"/>
        <v>42313</v>
      </c>
      <c r="M9211">
        <f t="shared" si="573"/>
        <v>2015</v>
      </c>
      <c r="N9211">
        <f t="shared" si="574"/>
        <v>11</v>
      </c>
      <c r="O9211" t="str">
        <f t="shared" si="575"/>
        <v>2015-11</v>
      </c>
    </row>
    <row r="9212" spans="1:15" x14ac:dyDescent="0.3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s="2" t="s">
        <v>1217</v>
      </c>
      <c r="G9212" t="s">
        <v>78</v>
      </c>
      <c r="H9212" s="5">
        <v>2220</v>
      </c>
      <c r="I9212" s="9">
        <v>0.14000000000000001</v>
      </c>
      <c r="J9212" s="5">
        <v>999</v>
      </c>
      <c r="K9212" t="s">
        <v>17</v>
      </c>
      <c r="L9212" s="1">
        <f t="shared" si="572"/>
        <v>43387</v>
      </c>
      <c r="M9212">
        <f t="shared" si="573"/>
        <v>2018</v>
      </c>
      <c r="N9212">
        <f t="shared" si="574"/>
        <v>10</v>
      </c>
      <c r="O9212" t="str">
        <f t="shared" si="575"/>
        <v>2018-10</v>
      </c>
    </row>
    <row r="9213" spans="1:15" x14ac:dyDescent="0.3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s="2" t="s">
        <v>3398</v>
      </c>
      <c r="G9213" t="s">
        <v>78</v>
      </c>
      <c r="H9213" s="5">
        <v>1880</v>
      </c>
      <c r="I9213" s="9">
        <v>0.35</v>
      </c>
      <c r="J9213" s="5">
        <v>282</v>
      </c>
      <c r="K9213" t="s">
        <v>17</v>
      </c>
      <c r="L9213" s="1">
        <f t="shared" si="572"/>
        <v>43373</v>
      </c>
      <c r="M9213">
        <f t="shared" si="573"/>
        <v>2018</v>
      </c>
      <c r="N9213">
        <f t="shared" si="574"/>
        <v>9</v>
      </c>
      <c r="O9213" t="str">
        <f t="shared" si="575"/>
        <v>2018-09</v>
      </c>
    </row>
    <row r="9214" spans="1:15" x14ac:dyDescent="0.3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2">
        <v>42950</v>
      </c>
      <c r="G9214" t="s">
        <v>78</v>
      </c>
      <c r="H9214" s="5">
        <v>963</v>
      </c>
      <c r="I9214" s="9">
        <v>0.31</v>
      </c>
      <c r="J9214" s="5">
        <v>134.82</v>
      </c>
      <c r="K9214" t="s">
        <v>17</v>
      </c>
      <c r="L9214" s="1">
        <f t="shared" si="572"/>
        <v>42950</v>
      </c>
      <c r="M9214">
        <f t="shared" si="573"/>
        <v>2017</v>
      </c>
      <c r="N9214">
        <f t="shared" si="574"/>
        <v>8</v>
      </c>
      <c r="O9214" t="str">
        <f t="shared" si="575"/>
        <v>2017-08</v>
      </c>
    </row>
    <row r="9215" spans="1:15" x14ac:dyDescent="0.3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s="2" t="s">
        <v>259</v>
      </c>
      <c r="G9215" t="s">
        <v>78</v>
      </c>
      <c r="H9215" s="5">
        <v>1927</v>
      </c>
      <c r="I9215" s="9">
        <v>0.33</v>
      </c>
      <c r="J9215" s="5">
        <v>192.7</v>
      </c>
      <c r="K9215" t="s">
        <v>17</v>
      </c>
      <c r="L9215" s="1">
        <f t="shared" si="572"/>
        <v>42658</v>
      </c>
      <c r="M9215">
        <f t="shared" si="573"/>
        <v>2016</v>
      </c>
      <c r="N9215">
        <f t="shared" si="574"/>
        <v>10</v>
      </c>
      <c r="O9215" t="str">
        <f t="shared" si="575"/>
        <v>2016-10</v>
      </c>
    </row>
    <row r="9216" spans="1:15" x14ac:dyDescent="0.3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s="2" t="s">
        <v>2165</v>
      </c>
      <c r="G9216" t="s">
        <v>103</v>
      </c>
      <c r="H9216" s="5">
        <v>2310</v>
      </c>
      <c r="I9216" s="9">
        <v>0.26</v>
      </c>
      <c r="J9216" s="5">
        <v>623.70000000000005</v>
      </c>
      <c r="K9216" t="s">
        <v>17</v>
      </c>
      <c r="L9216" s="1">
        <f t="shared" si="572"/>
        <v>42199</v>
      </c>
      <c r="M9216">
        <f t="shared" si="573"/>
        <v>2015</v>
      </c>
      <c r="N9216">
        <f t="shared" si="574"/>
        <v>7</v>
      </c>
      <c r="O9216" t="str">
        <f t="shared" si="575"/>
        <v>2015-07</v>
      </c>
    </row>
    <row r="9217" spans="1:15" x14ac:dyDescent="0.3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s="2" t="s">
        <v>1286</v>
      </c>
      <c r="G9217" t="s">
        <v>103</v>
      </c>
      <c r="H9217" s="5">
        <v>751</v>
      </c>
      <c r="I9217" s="9">
        <v>0.19</v>
      </c>
      <c r="J9217" s="5">
        <v>270.36</v>
      </c>
      <c r="K9217" t="s">
        <v>17</v>
      </c>
      <c r="L9217" s="1">
        <f t="shared" si="572"/>
        <v>43432</v>
      </c>
      <c r="M9217">
        <f t="shared" si="573"/>
        <v>2018</v>
      </c>
      <c r="N9217">
        <f t="shared" si="574"/>
        <v>11</v>
      </c>
      <c r="O9217" t="str">
        <f t="shared" si="575"/>
        <v>2018-11</v>
      </c>
    </row>
    <row r="9218" spans="1:15" x14ac:dyDescent="0.3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s="2" t="s">
        <v>10082</v>
      </c>
      <c r="G9218" t="s">
        <v>103</v>
      </c>
      <c r="H9218" s="5">
        <v>2353</v>
      </c>
      <c r="I9218" s="9">
        <v>0.14000000000000001</v>
      </c>
      <c r="J9218" s="5">
        <v>517.66</v>
      </c>
      <c r="K9218" t="s">
        <v>17</v>
      </c>
      <c r="L9218" s="1">
        <f t="shared" ref="L9218:L9281" si="576">IF(ISNUMBER(F9218),F9218,IFERROR(DATE(VALUE(RIGHT(F9218,4)),VALUE(LEFT(F9218,FIND("/",F9218)-1)),VALUE(MID(F9218,FIND("/",F9218)+1,FIND("/",F9218,FIND("/",F9218)+1)-FIND("/",F9218)-1))),""))</f>
        <v>42484</v>
      </c>
      <c r="M9218">
        <f t="shared" ref="M9218:M9281" si="577">YEAR(L9218)</f>
        <v>2016</v>
      </c>
      <c r="N9218">
        <f t="shared" ref="N9218:N9281" si="578">MONTH(L9218)</f>
        <v>4</v>
      </c>
      <c r="O9218" t="str">
        <f t="shared" ref="O9218:O9281" si="579">TEXT(L9218,"yyyy-mm")</f>
        <v>2016-04</v>
      </c>
    </row>
    <row r="9219" spans="1:15" x14ac:dyDescent="0.3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2">
        <v>42835</v>
      </c>
      <c r="G9219" t="s">
        <v>103</v>
      </c>
      <c r="H9219" s="5">
        <v>1059</v>
      </c>
      <c r="I9219" s="9">
        <v>0.1</v>
      </c>
      <c r="J9219" s="5">
        <v>148.26</v>
      </c>
      <c r="K9219" t="s">
        <v>17</v>
      </c>
      <c r="L9219" s="1">
        <f t="shared" si="576"/>
        <v>42835</v>
      </c>
      <c r="M9219">
        <f t="shared" si="577"/>
        <v>2017</v>
      </c>
      <c r="N9219">
        <f t="shared" si="578"/>
        <v>4</v>
      </c>
      <c r="O9219" t="str">
        <f t="shared" si="579"/>
        <v>2017-04</v>
      </c>
    </row>
    <row r="9220" spans="1:15" x14ac:dyDescent="0.3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2">
        <v>43194</v>
      </c>
      <c r="G9220" t="s">
        <v>103</v>
      </c>
      <c r="H9220" s="5">
        <v>1153</v>
      </c>
      <c r="I9220" s="9">
        <v>0.22</v>
      </c>
      <c r="J9220" s="5">
        <v>115.3</v>
      </c>
      <c r="K9220" t="s">
        <v>17</v>
      </c>
      <c r="L9220" s="1">
        <f t="shared" si="576"/>
        <v>43194</v>
      </c>
      <c r="M9220">
        <f t="shared" si="577"/>
        <v>2018</v>
      </c>
      <c r="N9220">
        <f t="shared" si="578"/>
        <v>4</v>
      </c>
      <c r="O9220" t="str">
        <f t="shared" si="579"/>
        <v>2018-04</v>
      </c>
    </row>
    <row r="9221" spans="1:15" x14ac:dyDescent="0.3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s="2" t="s">
        <v>1497</v>
      </c>
      <c r="G9221" t="s">
        <v>103</v>
      </c>
      <c r="H9221" s="5">
        <v>1654</v>
      </c>
      <c r="I9221" s="9">
        <v>0.28000000000000003</v>
      </c>
      <c r="J9221" s="5">
        <v>396.96</v>
      </c>
      <c r="K9221" t="s">
        <v>17</v>
      </c>
      <c r="L9221" s="1">
        <f t="shared" si="576"/>
        <v>43312</v>
      </c>
      <c r="M9221">
        <f t="shared" si="577"/>
        <v>2018</v>
      </c>
      <c r="N9221">
        <f t="shared" si="578"/>
        <v>7</v>
      </c>
      <c r="O9221" t="str">
        <f t="shared" si="579"/>
        <v>2018-07</v>
      </c>
    </row>
    <row r="9222" spans="1:15" x14ac:dyDescent="0.3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2">
        <v>43020</v>
      </c>
      <c r="G9222" t="s">
        <v>103</v>
      </c>
      <c r="H9222" s="5">
        <v>1300</v>
      </c>
      <c r="I9222" s="9">
        <v>0.28999999999999998</v>
      </c>
      <c r="J9222" s="5">
        <v>273</v>
      </c>
      <c r="K9222" t="s">
        <v>17</v>
      </c>
      <c r="L9222" s="1">
        <f t="shared" si="576"/>
        <v>43020</v>
      </c>
      <c r="M9222">
        <f t="shared" si="577"/>
        <v>2017</v>
      </c>
      <c r="N9222">
        <f t="shared" si="578"/>
        <v>10</v>
      </c>
      <c r="O9222" t="str">
        <f t="shared" si="579"/>
        <v>2017-10</v>
      </c>
    </row>
    <row r="9223" spans="1:15" x14ac:dyDescent="0.3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s="2" t="s">
        <v>1555</v>
      </c>
      <c r="G9223" t="s">
        <v>103</v>
      </c>
      <c r="H9223" s="5">
        <v>991</v>
      </c>
      <c r="I9223" s="9">
        <v>0.13</v>
      </c>
      <c r="J9223" s="5">
        <v>287.39</v>
      </c>
      <c r="K9223" t="s">
        <v>17</v>
      </c>
      <c r="L9223" s="1">
        <f t="shared" si="576"/>
        <v>43448</v>
      </c>
      <c r="M9223">
        <f t="shared" si="577"/>
        <v>2018</v>
      </c>
      <c r="N9223">
        <f t="shared" si="578"/>
        <v>12</v>
      </c>
      <c r="O9223" t="str">
        <f t="shared" si="579"/>
        <v>2018-12</v>
      </c>
    </row>
    <row r="9224" spans="1:15" x14ac:dyDescent="0.3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s="2" t="s">
        <v>135</v>
      </c>
      <c r="G9224" t="s">
        <v>103</v>
      </c>
      <c r="H9224" s="5">
        <v>826</v>
      </c>
      <c r="I9224" s="9">
        <v>0.13</v>
      </c>
      <c r="J9224" s="5">
        <v>74.34</v>
      </c>
      <c r="K9224" t="s">
        <v>17</v>
      </c>
      <c r="L9224" s="1">
        <f t="shared" si="576"/>
        <v>42731</v>
      </c>
      <c r="M9224">
        <f t="shared" si="577"/>
        <v>2016</v>
      </c>
      <c r="N9224">
        <f t="shared" si="578"/>
        <v>12</v>
      </c>
      <c r="O9224" t="str">
        <f t="shared" si="579"/>
        <v>2016-12</v>
      </c>
    </row>
    <row r="9225" spans="1:15" x14ac:dyDescent="0.3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s="2" t="s">
        <v>1767</v>
      </c>
      <c r="G9225" t="s">
        <v>103</v>
      </c>
      <c r="H9225" s="5">
        <v>2189</v>
      </c>
      <c r="I9225" s="9">
        <v>0.25</v>
      </c>
      <c r="J9225" s="5">
        <v>240.79</v>
      </c>
      <c r="K9225" t="s">
        <v>17</v>
      </c>
      <c r="L9225" s="1">
        <f t="shared" si="576"/>
        <v>42729</v>
      </c>
      <c r="M9225">
        <f t="shared" si="577"/>
        <v>2016</v>
      </c>
      <c r="N9225">
        <f t="shared" si="578"/>
        <v>12</v>
      </c>
      <c r="O9225" t="str">
        <f t="shared" si="579"/>
        <v>2016-12</v>
      </c>
    </row>
    <row r="9226" spans="1:15" x14ac:dyDescent="0.3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s="2" t="s">
        <v>1578</v>
      </c>
      <c r="G9226" t="s">
        <v>103</v>
      </c>
      <c r="H9226" s="5">
        <v>1032</v>
      </c>
      <c r="I9226" s="9">
        <v>0.13</v>
      </c>
      <c r="J9226" s="5">
        <v>278.64</v>
      </c>
      <c r="K9226" t="s">
        <v>17</v>
      </c>
      <c r="L9226" s="1">
        <f t="shared" si="576"/>
        <v>42750</v>
      </c>
      <c r="M9226">
        <f t="shared" si="577"/>
        <v>2017</v>
      </c>
      <c r="N9226">
        <f t="shared" si="578"/>
        <v>1</v>
      </c>
      <c r="O9226" t="str">
        <f t="shared" si="579"/>
        <v>2017-01</v>
      </c>
    </row>
    <row r="9227" spans="1:15" x14ac:dyDescent="0.3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2">
        <v>42464</v>
      </c>
      <c r="G9227" t="s">
        <v>103</v>
      </c>
      <c r="H9227" s="5">
        <v>762</v>
      </c>
      <c r="I9227" s="9">
        <v>0.3</v>
      </c>
      <c r="J9227" s="5">
        <v>53.34</v>
      </c>
      <c r="K9227" t="s">
        <v>17</v>
      </c>
      <c r="L9227" s="1">
        <f t="shared" si="576"/>
        <v>42464</v>
      </c>
      <c r="M9227">
        <f t="shared" si="577"/>
        <v>2016</v>
      </c>
      <c r="N9227">
        <f t="shared" si="578"/>
        <v>4</v>
      </c>
      <c r="O9227" t="str">
        <f t="shared" si="579"/>
        <v>2016-04</v>
      </c>
    </row>
    <row r="9228" spans="1:15" x14ac:dyDescent="0.3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2">
        <v>42225</v>
      </c>
      <c r="G9228" t="s">
        <v>103</v>
      </c>
      <c r="H9228" s="5">
        <v>974</v>
      </c>
      <c r="I9228" s="9">
        <v>0.21</v>
      </c>
      <c r="J9228" s="5">
        <v>97.4</v>
      </c>
      <c r="K9228" t="s">
        <v>17</v>
      </c>
      <c r="L9228" s="1">
        <f t="shared" si="576"/>
        <v>42225</v>
      </c>
      <c r="M9228">
        <f t="shared" si="577"/>
        <v>2015</v>
      </c>
      <c r="N9228">
        <f t="shared" si="578"/>
        <v>8</v>
      </c>
      <c r="O9228" t="str">
        <f t="shared" si="579"/>
        <v>2015-08</v>
      </c>
    </row>
    <row r="9229" spans="1:15" x14ac:dyDescent="0.3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2">
        <v>42682</v>
      </c>
      <c r="G9229" t="s">
        <v>103</v>
      </c>
      <c r="H9229" s="5">
        <v>560</v>
      </c>
      <c r="I9229" s="9">
        <v>0.13</v>
      </c>
      <c r="J9229" s="5">
        <v>128.80000000000001</v>
      </c>
      <c r="K9229" t="s">
        <v>17</v>
      </c>
      <c r="L9229" s="1">
        <f t="shared" si="576"/>
        <v>42682</v>
      </c>
      <c r="M9229">
        <f t="shared" si="577"/>
        <v>2016</v>
      </c>
      <c r="N9229">
        <f t="shared" si="578"/>
        <v>11</v>
      </c>
      <c r="O9229" t="str">
        <f t="shared" si="579"/>
        <v>2016-11</v>
      </c>
    </row>
    <row r="9230" spans="1:15" x14ac:dyDescent="0.3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s="2" t="s">
        <v>3003</v>
      </c>
      <c r="G9230" t="s">
        <v>103</v>
      </c>
      <c r="H9230" s="5">
        <v>2047</v>
      </c>
      <c r="I9230" s="9">
        <v>0.35</v>
      </c>
      <c r="J9230" s="5">
        <v>634.57000000000005</v>
      </c>
      <c r="K9230" t="s">
        <v>17</v>
      </c>
      <c r="L9230" s="1">
        <f t="shared" si="576"/>
        <v>42534</v>
      </c>
      <c r="M9230">
        <f t="shared" si="577"/>
        <v>2016</v>
      </c>
      <c r="N9230">
        <f t="shared" si="578"/>
        <v>6</v>
      </c>
      <c r="O9230" t="str">
        <f t="shared" si="579"/>
        <v>2016-06</v>
      </c>
    </row>
    <row r="9231" spans="1:15" x14ac:dyDescent="0.3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s="2" t="s">
        <v>3003</v>
      </c>
      <c r="G9231" t="s">
        <v>103</v>
      </c>
      <c r="H9231" s="5">
        <v>1006</v>
      </c>
      <c r="I9231" s="9">
        <v>0.25</v>
      </c>
      <c r="J9231" s="5">
        <v>201.2</v>
      </c>
      <c r="K9231" t="s">
        <v>17</v>
      </c>
      <c r="L9231" s="1">
        <f t="shared" si="576"/>
        <v>42534</v>
      </c>
      <c r="M9231">
        <f t="shared" si="577"/>
        <v>2016</v>
      </c>
      <c r="N9231">
        <f t="shared" si="578"/>
        <v>6</v>
      </c>
      <c r="O9231" t="str">
        <f t="shared" si="579"/>
        <v>2016-06</v>
      </c>
    </row>
    <row r="9232" spans="1:15" x14ac:dyDescent="0.3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s="2" t="s">
        <v>1273</v>
      </c>
      <c r="G9232" t="s">
        <v>103</v>
      </c>
      <c r="H9232" s="5">
        <v>1083</v>
      </c>
      <c r="I9232" s="9">
        <v>0.1</v>
      </c>
      <c r="J9232" s="5">
        <v>292.41000000000003</v>
      </c>
      <c r="K9232" t="s">
        <v>17</v>
      </c>
      <c r="L9232" s="1">
        <f t="shared" si="576"/>
        <v>42717</v>
      </c>
      <c r="M9232">
        <f t="shared" si="577"/>
        <v>2016</v>
      </c>
      <c r="N9232">
        <f t="shared" si="578"/>
        <v>12</v>
      </c>
      <c r="O9232" t="str">
        <f t="shared" si="579"/>
        <v>2016-12</v>
      </c>
    </row>
    <row r="9233" spans="1:15" x14ac:dyDescent="0.3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s="2" t="s">
        <v>1725</v>
      </c>
      <c r="G9233" t="s">
        <v>103</v>
      </c>
      <c r="H9233" s="5">
        <v>2277</v>
      </c>
      <c r="I9233" s="9">
        <v>0.21</v>
      </c>
      <c r="J9233" s="5">
        <v>637.55999999999995</v>
      </c>
      <c r="K9233" t="s">
        <v>17</v>
      </c>
      <c r="L9233" s="1">
        <f t="shared" si="576"/>
        <v>43272</v>
      </c>
      <c r="M9233">
        <f t="shared" si="577"/>
        <v>2018</v>
      </c>
      <c r="N9233">
        <f t="shared" si="578"/>
        <v>6</v>
      </c>
      <c r="O9233" t="str">
        <f t="shared" si="579"/>
        <v>2018-06</v>
      </c>
    </row>
    <row r="9234" spans="1:15" x14ac:dyDescent="0.3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s="2" t="s">
        <v>1578</v>
      </c>
      <c r="G9234" t="s">
        <v>103</v>
      </c>
      <c r="H9234" s="5">
        <v>561</v>
      </c>
      <c r="I9234" s="9">
        <v>0.27</v>
      </c>
      <c r="J9234" s="5">
        <v>190.74</v>
      </c>
      <c r="K9234" t="s">
        <v>17</v>
      </c>
      <c r="L9234" s="1">
        <f t="shared" si="576"/>
        <v>42750</v>
      </c>
      <c r="M9234">
        <f t="shared" si="577"/>
        <v>2017</v>
      </c>
      <c r="N9234">
        <f t="shared" si="578"/>
        <v>1</v>
      </c>
      <c r="O9234" t="str">
        <f t="shared" si="579"/>
        <v>2017-01</v>
      </c>
    </row>
    <row r="9235" spans="1:15" x14ac:dyDescent="0.3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2">
        <v>42038</v>
      </c>
      <c r="G9235" t="s">
        <v>103</v>
      </c>
      <c r="H9235" s="5">
        <v>1733</v>
      </c>
      <c r="I9235" s="9">
        <v>0.34</v>
      </c>
      <c r="J9235" s="5">
        <v>675.87</v>
      </c>
      <c r="K9235" t="s">
        <v>17</v>
      </c>
      <c r="L9235" s="1">
        <f t="shared" si="576"/>
        <v>42038</v>
      </c>
      <c r="M9235">
        <f t="shared" si="577"/>
        <v>2015</v>
      </c>
      <c r="N9235">
        <f t="shared" si="578"/>
        <v>2</v>
      </c>
      <c r="O9235" t="str">
        <f t="shared" si="579"/>
        <v>2015-02</v>
      </c>
    </row>
    <row r="9236" spans="1:15" x14ac:dyDescent="0.3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2">
        <v>43166</v>
      </c>
      <c r="G9236" t="s">
        <v>103</v>
      </c>
      <c r="H9236" s="5">
        <v>2405</v>
      </c>
      <c r="I9236" s="9">
        <v>0.19</v>
      </c>
      <c r="J9236" s="5">
        <v>721.5</v>
      </c>
      <c r="K9236" t="s">
        <v>17</v>
      </c>
      <c r="L9236" s="1">
        <f t="shared" si="576"/>
        <v>43166</v>
      </c>
      <c r="M9236">
        <f t="shared" si="577"/>
        <v>2018</v>
      </c>
      <c r="N9236">
        <f t="shared" si="578"/>
        <v>3</v>
      </c>
      <c r="O9236" t="str">
        <f t="shared" si="579"/>
        <v>2018-03</v>
      </c>
    </row>
    <row r="9237" spans="1:15" x14ac:dyDescent="0.3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s="2" t="s">
        <v>5847</v>
      </c>
      <c r="G9237" t="s">
        <v>103</v>
      </c>
      <c r="H9237" s="5">
        <v>1364</v>
      </c>
      <c r="I9237" s="9">
        <v>0.31</v>
      </c>
      <c r="J9237" s="5">
        <v>190.96</v>
      </c>
      <c r="K9237" t="s">
        <v>17</v>
      </c>
      <c r="L9237" s="1">
        <f t="shared" si="576"/>
        <v>43148</v>
      </c>
      <c r="M9237">
        <f t="shared" si="577"/>
        <v>2018</v>
      </c>
      <c r="N9237">
        <f t="shared" si="578"/>
        <v>2</v>
      </c>
      <c r="O9237" t="str">
        <f t="shared" si="579"/>
        <v>2018-02</v>
      </c>
    </row>
    <row r="9238" spans="1:15" x14ac:dyDescent="0.3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s="2" t="s">
        <v>3447</v>
      </c>
      <c r="G9238" t="s">
        <v>103</v>
      </c>
      <c r="H9238" s="5">
        <v>2272</v>
      </c>
      <c r="I9238" s="9">
        <v>0.26</v>
      </c>
      <c r="J9238" s="5">
        <v>227.2</v>
      </c>
      <c r="K9238" t="s">
        <v>17</v>
      </c>
      <c r="L9238" s="1">
        <f t="shared" si="576"/>
        <v>42322</v>
      </c>
      <c r="M9238">
        <f t="shared" si="577"/>
        <v>2015</v>
      </c>
      <c r="N9238">
        <f t="shared" si="578"/>
        <v>11</v>
      </c>
      <c r="O9238" t="str">
        <f t="shared" si="579"/>
        <v>2015-11</v>
      </c>
    </row>
    <row r="9239" spans="1:15" x14ac:dyDescent="0.3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s="2" t="s">
        <v>665</v>
      </c>
      <c r="G9239" t="s">
        <v>103</v>
      </c>
      <c r="H9239" s="5">
        <v>1214</v>
      </c>
      <c r="I9239" s="9">
        <v>0.34</v>
      </c>
      <c r="J9239" s="5">
        <v>497.74</v>
      </c>
      <c r="K9239" t="s">
        <v>17</v>
      </c>
      <c r="L9239" s="1">
        <f t="shared" si="576"/>
        <v>43358</v>
      </c>
      <c r="M9239">
        <f t="shared" si="577"/>
        <v>2018</v>
      </c>
      <c r="N9239">
        <f t="shared" si="578"/>
        <v>9</v>
      </c>
      <c r="O9239" t="str">
        <f t="shared" si="579"/>
        <v>2018-09</v>
      </c>
    </row>
    <row r="9240" spans="1:15" x14ac:dyDescent="0.3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2">
        <v>42319</v>
      </c>
      <c r="G9240" t="s">
        <v>103</v>
      </c>
      <c r="H9240" s="5">
        <v>683</v>
      </c>
      <c r="I9240" s="9">
        <v>0.25</v>
      </c>
      <c r="J9240" s="5">
        <v>129.77000000000001</v>
      </c>
      <c r="K9240" t="s">
        <v>17</v>
      </c>
      <c r="L9240" s="1">
        <f t="shared" si="576"/>
        <v>42319</v>
      </c>
      <c r="M9240">
        <f t="shared" si="577"/>
        <v>2015</v>
      </c>
      <c r="N9240">
        <f t="shared" si="578"/>
        <v>11</v>
      </c>
      <c r="O9240" t="str">
        <f t="shared" si="579"/>
        <v>2015-11</v>
      </c>
    </row>
    <row r="9241" spans="1:15" x14ac:dyDescent="0.3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s="2" t="s">
        <v>3470</v>
      </c>
      <c r="G9241" t="s">
        <v>103</v>
      </c>
      <c r="H9241" s="5">
        <v>584</v>
      </c>
      <c r="I9241" s="9">
        <v>0.15</v>
      </c>
      <c r="J9241" s="5">
        <v>210.24</v>
      </c>
      <c r="K9241" t="s">
        <v>17</v>
      </c>
      <c r="L9241" s="1">
        <f t="shared" si="576"/>
        <v>42574</v>
      </c>
      <c r="M9241">
        <f t="shared" si="577"/>
        <v>2016</v>
      </c>
      <c r="N9241">
        <f t="shared" si="578"/>
        <v>7</v>
      </c>
      <c r="O9241" t="str">
        <f t="shared" si="579"/>
        <v>2016-07</v>
      </c>
    </row>
    <row r="9242" spans="1:15" x14ac:dyDescent="0.3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s="2" t="s">
        <v>360</v>
      </c>
      <c r="G9242" t="s">
        <v>103</v>
      </c>
      <c r="H9242" s="5">
        <v>1590</v>
      </c>
      <c r="I9242" s="9">
        <v>0.1</v>
      </c>
      <c r="J9242" s="5">
        <v>556.5</v>
      </c>
      <c r="K9242" t="s">
        <v>17</v>
      </c>
      <c r="L9242" s="1">
        <f t="shared" si="576"/>
        <v>42242</v>
      </c>
      <c r="M9242">
        <f t="shared" si="577"/>
        <v>2015</v>
      </c>
      <c r="N9242">
        <f t="shared" si="578"/>
        <v>8</v>
      </c>
      <c r="O9242" t="str">
        <f t="shared" si="579"/>
        <v>2015-08</v>
      </c>
    </row>
    <row r="9243" spans="1:15" x14ac:dyDescent="0.3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s="2" t="s">
        <v>607</v>
      </c>
      <c r="G9243" t="s">
        <v>103</v>
      </c>
      <c r="H9243" s="5">
        <v>2391</v>
      </c>
      <c r="I9243" s="9">
        <v>0.15</v>
      </c>
      <c r="J9243" s="5">
        <v>765.12</v>
      </c>
      <c r="K9243" t="s">
        <v>17</v>
      </c>
      <c r="L9243" s="1">
        <f t="shared" si="576"/>
        <v>42268</v>
      </c>
      <c r="M9243">
        <f t="shared" si="577"/>
        <v>2015</v>
      </c>
      <c r="N9243">
        <f t="shared" si="578"/>
        <v>9</v>
      </c>
      <c r="O9243" t="str">
        <f t="shared" si="579"/>
        <v>2015-09</v>
      </c>
    </row>
    <row r="9244" spans="1:15" x14ac:dyDescent="0.3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2">
        <v>42467</v>
      </c>
      <c r="G9244" t="s">
        <v>103</v>
      </c>
      <c r="H9244" s="5">
        <v>949</v>
      </c>
      <c r="I9244" s="9">
        <v>0.35</v>
      </c>
      <c r="J9244" s="5">
        <v>427.05</v>
      </c>
      <c r="K9244" t="s">
        <v>17</v>
      </c>
      <c r="L9244" s="1">
        <f t="shared" si="576"/>
        <v>42467</v>
      </c>
      <c r="M9244">
        <f t="shared" si="577"/>
        <v>2016</v>
      </c>
      <c r="N9244">
        <f t="shared" si="578"/>
        <v>4</v>
      </c>
      <c r="O9244" t="str">
        <f t="shared" si="579"/>
        <v>2016-04</v>
      </c>
    </row>
    <row r="9245" spans="1:15" x14ac:dyDescent="0.3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2">
        <v>42647</v>
      </c>
      <c r="G9245" t="s">
        <v>103</v>
      </c>
      <c r="H9245" s="5">
        <v>1089</v>
      </c>
      <c r="I9245" s="9">
        <v>0.32</v>
      </c>
      <c r="J9245" s="5">
        <v>141.57</v>
      </c>
      <c r="K9245" t="s">
        <v>17</v>
      </c>
      <c r="L9245" s="1">
        <f t="shared" si="576"/>
        <v>42647</v>
      </c>
      <c r="M9245">
        <f t="shared" si="577"/>
        <v>2016</v>
      </c>
      <c r="N9245">
        <f t="shared" si="578"/>
        <v>10</v>
      </c>
      <c r="O9245" t="str">
        <f t="shared" si="579"/>
        <v>2016-10</v>
      </c>
    </row>
    <row r="9246" spans="1:15" x14ac:dyDescent="0.3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s="2" t="s">
        <v>1497</v>
      </c>
      <c r="G9246" t="s">
        <v>103</v>
      </c>
      <c r="H9246" s="5">
        <v>2344</v>
      </c>
      <c r="I9246" s="9">
        <v>0.32</v>
      </c>
      <c r="J9246" s="5">
        <v>117.2</v>
      </c>
      <c r="K9246" t="s">
        <v>17</v>
      </c>
      <c r="L9246" s="1">
        <f t="shared" si="576"/>
        <v>43312</v>
      </c>
      <c r="M9246">
        <f t="shared" si="577"/>
        <v>2018</v>
      </c>
      <c r="N9246">
        <f t="shared" si="578"/>
        <v>7</v>
      </c>
      <c r="O9246" t="str">
        <f t="shared" si="579"/>
        <v>2018-07</v>
      </c>
    </row>
    <row r="9247" spans="1:15" x14ac:dyDescent="0.3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s="2" t="s">
        <v>542</v>
      </c>
      <c r="G9247" t="s">
        <v>103</v>
      </c>
      <c r="H9247" s="5">
        <v>1716</v>
      </c>
      <c r="I9247" s="9">
        <v>0.34</v>
      </c>
      <c r="J9247" s="5">
        <v>188.76</v>
      </c>
      <c r="K9247" t="s">
        <v>17</v>
      </c>
      <c r="L9247" s="1">
        <f t="shared" si="576"/>
        <v>42107</v>
      </c>
      <c r="M9247">
        <f t="shared" si="577"/>
        <v>2015</v>
      </c>
      <c r="N9247">
        <f t="shared" si="578"/>
        <v>4</v>
      </c>
      <c r="O9247" t="str">
        <f t="shared" si="579"/>
        <v>2015-04</v>
      </c>
    </row>
    <row r="9248" spans="1:15" x14ac:dyDescent="0.3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2">
        <v>42683</v>
      </c>
      <c r="G9248" t="s">
        <v>103</v>
      </c>
      <c r="H9248" s="5">
        <v>1265</v>
      </c>
      <c r="I9248" s="9">
        <v>0.32</v>
      </c>
      <c r="J9248" s="5">
        <v>354.2</v>
      </c>
      <c r="K9248" t="s">
        <v>17</v>
      </c>
      <c r="L9248" s="1">
        <f t="shared" si="576"/>
        <v>42683</v>
      </c>
      <c r="M9248">
        <f t="shared" si="577"/>
        <v>2016</v>
      </c>
      <c r="N9248">
        <f t="shared" si="578"/>
        <v>11</v>
      </c>
      <c r="O9248" t="str">
        <f t="shared" si="579"/>
        <v>2016-11</v>
      </c>
    </row>
    <row r="9249" spans="1:15" x14ac:dyDescent="0.3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s="2" t="s">
        <v>4965</v>
      </c>
      <c r="G9249" t="s">
        <v>103</v>
      </c>
      <c r="H9249" s="5">
        <v>1622</v>
      </c>
      <c r="I9249" s="9">
        <v>0.32</v>
      </c>
      <c r="J9249" s="5">
        <v>308.18</v>
      </c>
      <c r="K9249" t="s">
        <v>17</v>
      </c>
      <c r="L9249" s="1">
        <f t="shared" si="576"/>
        <v>43052</v>
      </c>
      <c r="M9249">
        <f t="shared" si="577"/>
        <v>2017</v>
      </c>
      <c r="N9249">
        <f t="shared" si="578"/>
        <v>11</v>
      </c>
      <c r="O9249" t="str">
        <f t="shared" si="579"/>
        <v>2017-11</v>
      </c>
    </row>
    <row r="9250" spans="1:15" x14ac:dyDescent="0.3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2">
        <v>43112</v>
      </c>
      <c r="G9250" t="s">
        <v>103</v>
      </c>
      <c r="H9250" s="5">
        <v>1213</v>
      </c>
      <c r="I9250" s="9">
        <v>0.23</v>
      </c>
      <c r="J9250" s="5">
        <v>242.6</v>
      </c>
      <c r="K9250" t="s">
        <v>17</v>
      </c>
      <c r="L9250" s="1">
        <f t="shared" si="576"/>
        <v>43112</v>
      </c>
      <c r="M9250">
        <f t="shared" si="577"/>
        <v>2018</v>
      </c>
      <c r="N9250">
        <f t="shared" si="578"/>
        <v>1</v>
      </c>
      <c r="O9250" t="str">
        <f t="shared" si="579"/>
        <v>2018-01</v>
      </c>
    </row>
    <row r="9251" spans="1:15" x14ac:dyDescent="0.3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s="2" t="s">
        <v>1342</v>
      </c>
      <c r="G9251" t="s">
        <v>103</v>
      </c>
      <c r="H9251" s="5">
        <v>1377</v>
      </c>
      <c r="I9251" s="9">
        <v>0.35</v>
      </c>
      <c r="J9251" s="5">
        <v>165.24</v>
      </c>
      <c r="K9251" t="s">
        <v>17</v>
      </c>
      <c r="L9251" s="1">
        <f t="shared" si="576"/>
        <v>42145</v>
      </c>
      <c r="M9251">
        <f t="shared" si="577"/>
        <v>2015</v>
      </c>
      <c r="N9251">
        <f t="shared" si="578"/>
        <v>5</v>
      </c>
      <c r="O9251" t="str">
        <f t="shared" si="579"/>
        <v>2015-05</v>
      </c>
    </row>
    <row r="9252" spans="1:15" x14ac:dyDescent="0.3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s="2" t="s">
        <v>1273</v>
      </c>
      <c r="G9252" t="s">
        <v>103</v>
      </c>
      <c r="H9252" s="5">
        <v>1268</v>
      </c>
      <c r="I9252" s="9">
        <v>0.14000000000000001</v>
      </c>
      <c r="J9252" s="5">
        <v>519.88</v>
      </c>
      <c r="K9252" t="s">
        <v>17</v>
      </c>
      <c r="L9252" s="1">
        <f t="shared" si="576"/>
        <v>42717</v>
      </c>
      <c r="M9252">
        <f t="shared" si="577"/>
        <v>2016</v>
      </c>
      <c r="N9252">
        <f t="shared" si="578"/>
        <v>12</v>
      </c>
      <c r="O9252" t="str">
        <f t="shared" si="579"/>
        <v>2016-12</v>
      </c>
    </row>
    <row r="9253" spans="1:15" x14ac:dyDescent="0.3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2">
        <v>43261</v>
      </c>
      <c r="G9253" t="s">
        <v>103</v>
      </c>
      <c r="H9253" s="5">
        <v>1268</v>
      </c>
      <c r="I9253" s="9">
        <v>0.18</v>
      </c>
      <c r="J9253" s="5">
        <v>266.27999999999997</v>
      </c>
      <c r="K9253" t="s">
        <v>17</v>
      </c>
      <c r="L9253" s="1">
        <f t="shared" si="576"/>
        <v>43261</v>
      </c>
      <c r="M9253">
        <f t="shared" si="577"/>
        <v>2018</v>
      </c>
      <c r="N9253">
        <f t="shared" si="578"/>
        <v>6</v>
      </c>
      <c r="O9253" t="str">
        <f t="shared" si="579"/>
        <v>2018-06</v>
      </c>
    </row>
    <row r="9254" spans="1:15" x14ac:dyDescent="0.3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s="2" t="s">
        <v>6610</v>
      </c>
      <c r="G9254" t="s">
        <v>103</v>
      </c>
      <c r="H9254" s="5">
        <v>1402</v>
      </c>
      <c r="I9254" s="9">
        <v>0.14000000000000001</v>
      </c>
      <c r="J9254" s="5">
        <v>546.78</v>
      </c>
      <c r="K9254" t="s">
        <v>17</v>
      </c>
      <c r="L9254" s="1">
        <f t="shared" si="576"/>
        <v>42369</v>
      </c>
      <c r="M9254">
        <f t="shared" si="577"/>
        <v>2015</v>
      </c>
      <c r="N9254">
        <f t="shared" si="578"/>
        <v>12</v>
      </c>
      <c r="O9254" t="str">
        <f t="shared" si="579"/>
        <v>2015-12</v>
      </c>
    </row>
    <row r="9255" spans="1:15" x14ac:dyDescent="0.3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s="2" t="s">
        <v>1203</v>
      </c>
      <c r="G9255" t="s">
        <v>103</v>
      </c>
      <c r="H9255" s="5">
        <v>2087</v>
      </c>
      <c r="I9255" s="9">
        <v>0.18</v>
      </c>
      <c r="J9255" s="5">
        <v>667.84</v>
      </c>
      <c r="K9255" t="s">
        <v>17</v>
      </c>
      <c r="L9255" s="1">
        <f t="shared" si="576"/>
        <v>43434</v>
      </c>
      <c r="M9255">
        <f t="shared" si="577"/>
        <v>2018</v>
      </c>
      <c r="N9255">
        <f t="shared" si="578"/>
        <v>11</v>
      </c>
      <c r="O9255" t="str">
        <f t="shared" si="579"/>
        <v>2018-11</v>
      </c>
    </row>
    <row r="9256" spans="1:15" x14ac:dyDescent="0.3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2">
        <v>43261</v>
      </c>
      <c r="G9256" t="s">
        <v>103</v>
      </c>
      <c r="H9256" s="5">
        <v>2198</v>
      </c>
      <c r="I9256" s="9">
        <v>0.34</v>
      </c>
      <c r="J9256" s="5">
        <v>219.8</v>
      </c>
      <c r="K9256" t="s">
        <v>17</v>
      </c>
      <c r="L9256" s="1">
        <f t="shared" si="576"/>
        <v>43261</v>
      </c>
      <c r="M9256">
        <f t="shared" si="577"/>
        <v>2018</v>
      </c>
      <c r="N9256">
        <f t="shared" si="578"/>
        <v>6</v>
      </c>
      <c r="O9256" t="str">
        <f t="shared" si="579"/>
        <v>2018-06</v>
      </c>
    </row>
    <row r="9257" spans="1:15" x14ac:dyDescent="0.3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2">
        <v>42624</v>
      </c>
      <c r="G9257" t="s">
        <v>103</v>
      </c>
      <c r="H9257" s="5">
        <v>2288</v>
      </c>
      <c r="I9257" s="9">
        <v>0.31</v>
      </c>
      <c r="J9257" s="5">
        <v>938.08</v>
      </c>
      <c r="K9257" t="s">
        <v>17</v>
      </c>
      <c r="L9257" s="1">
        <f t="shared" si="576"/>
        <v>42624</v>
      </c>
      <c r="M9257">
        <f t="shared" si="577"/>
        <v>2016</v>
      </c>
      <c r="N9257">
        <f t="shared" si="578"/>
        <v>9</v>
      </c>
      <c r="O9257" t="str">
        <f t="shared" si="579"/>
        <v>2016-09</v>
      </c>
    </row>
    <row r="9258" spans="1:15" x14ac:dyDescent="0.3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2">
        <v>42835</v>
      </c>
      <c r="G9258" t="s">
        <v>103</v>
      </c>
      <c r="H9258" s="5">
        <v>1694</v>
      </c>
      <c r="I9258" s="9">
        <v>0.34</v>
      </c>
      <c r="J9258" s="5">
        <v>338.8</v>
      </c>
      <c r="K9258" t="s">
        <v>17</v>
      </c>
      <c r="L9258" s="1">
        <f t="shared" si="576"/>
        <v>42835</v>
      </c>
      <c r="M9258">
        <f t="shared" si="577"/>
        <v>2017</v>
      </c>
      <c r="N9258">
        <f t="shared" si="578"/>
        <v>4</v>
      </c>
      <c r="O9258" t="str">
        <f t="shared" si="579"/>
        <v>2017-04</v>
      </c>
    </row>
    <row r="9259" spans="1:15" x14ac:dyDescent="0.3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s="2" t="s">
        <v>1555</v>
      </c>
      <c r="G9259" t="s">
        <v>103</v>
      </c>
      <c r="H9259" s="5">
        <v>1593</v>
      </c>
      <c r="I9259" s="9">
        <v>0.17</v>
      </c>
      <c r="J9259" s="5">
        <v>653.13</v>
      </c>
      <c r="K9259" t="s">
        <v>17</v>
      </c>
      <c r="L9259" s="1">
        <f t="shared" si="576"/>
        <v>43448</v>
      </c>
      <c r="M9259">
        <f t="shared" si="577"/>
        <v>2018</v>
      </c>
      <c r="N9259">
        <f t="shared" si="578"/>
        <v>12</v>
      </c>
      <c r="O9259" t="str">
        <f t="shared" si="579"/>
        <v>2018-12</v>
      </c>
    </row>
    <row r="9260" spans="1:15" x14ac:dyDescent="0.3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s="2" t="s">
        <v>246</v>
      </c>
      <c r="G9260" t="s">
        <v>103</v>
      </c>
      <c r="H9260" s="5">
        <v>762</v>
      </c>
      <c r="I9260" s="9">
        <v>0.17</v>
      </c>
      <c r="J9260" s="5">
        <v>297.18</v>
      </c>
      <c r="K9260" t="s">
        <v>17</v>
      </c>
      <c r="L9260" s="1">
        <f t="shared" si="576"/>
        <v>42976</v>
      </c>
      <c r="M9260">
        <f t="shared" si="577"/>
        <v>2017</v>
      </c>
      <c r="N9260">
        <f t="shared" si="578"/>
        <v>8</v>
      </c>
      <c r="O9260" t="str">
        <f t="shared" si="579"/>
        <v>2017-08</v>
      </c>
    </row>
    <row r="9261" spans="1:15" x14ac:dyDescent="0.3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2">
        <v>42683</v>
      </c>
      <c r="G9261" t="s">
        <v>103</v>
      </c>
      <c r="H9261" s="5">
        <v>2154</v>
      </c>
      <c r="I9261" s="9">
        <v>0.12</v>
      </c>
      <c r="J9261" s="5">
        <v>603.12</v>
      </c>
      <c r="K9261" t="s">
        <v>17</v>
      </c>
      <c r="L9261" s="1">
        <f t="shared" si="576"/>
        <v>42683</v>
      </c>
      <c r="M9261">
        <f t="shared" si="577"/>
        <v>2016</v>
      </c>
      <c r="N9261">
        <f t="shared" si="578"/>
        <v>11</v>
      </c>
      <c r="O9261" t="str">
        <f t="shared" si="579"/>
        <v>2016-11</v>
      </c>
    </row>
    <row r="9262" spans="1:15" x14ac:dyDescent="0.3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s="2" t="s">
        <v>7164</v>
      </c>
      <c r="G9262" t="s">
        <v>103</v>
      </c>
      <c r="H9262" s="5">
        <v>1309</v>
      </c>
      <c r="I9262" s="9">
        <v>0.15</v>
      </c>
      <c r="J9262" s="5">
        <v>327.25</v>
      </c>
      <c r="K9262" t="s">
        <v>17</v>
      </c>
      <c r="L9262" s="1">
        <f t="shared" si="576"/>
        <v>42604</v>
      </c>
      <c r="M9262">
        <f t="shared" si="577"/>
        <v>2016</v>
      </c>
      <c r="N9262">
        <f t="shared" si="578"/>
        <v>8</v>
      </c>
      <c r="O9262" t="str">
        <f t="shared" si="579"/>
        <v>2016-08</v>
      </c>
    </row>
    <row r="9263" spans="1:15" x14ac:dyDescent="0.3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2">
        <v>42683</v>
      </c>
      <c r="G9263" t="s">
        <v>103</v>
      </c>
      <c r="H9263" s="5">
        <v>1540</v>
      </c>
      <c r="I9263" s="9">
        <v>0.25</v>
      </c>
      <c r="J9263" s="5">
        <v>415.8</v>
      </c>
      <c r="K9263" t="s">
        <v>17</v>
      </c>
      <c r="L9263" s="1">
        <f t="shared" si="576"/>
        <v>42683</v>
      </c>
      <c r="M9263">
        <f t="shared" si="577"/>
        <v>2016</v>
      </c>
      <c r="N9263">
        <f t="shared" si="578"/>
        <v>11</v>
      </c>
      <c r="O9263" t="str">
        <f t="shared" si="579"/>
        <v>2016-11</v>
      </c>
    </row>
    <row r="9264" spans="1:15" x14ac:dyDescent="0.3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s="2" t="s">
        <v>6555</v>
      </c>
      <c r="G9264" t="s">
        <v>103</v>
      </c>
      <c r="H9264" s="5">
        <v>2226</v>
      </c>
      <c r="I9264" s="9">
        <v>0.33</v>
      </c>
      <c r="J9264" s="5">
        <v>868.14</v>
      </c>
      <c r="K9264" t="s">
        <v>17</v>
      </c>
      <c r="L9264" s="1">
        <f t="shared" si="576"/>
        <v>42567</v>
      </c>
      <c r="M9264">
        <f t="shared" si="577"/>
        <v>2016</v>
      </c>
      <c r="N9264">
        <f t="shared" si="578"/>
        <v>7</v>
      </c>
      <c r="O9264" t="str">
        <f t="shared" si="579"/>
        <v>2016-07</v>
      </c>
    </row>
    <row r="9265" spans="1:15" x14ac:dyDescent="0.3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2">
        <v>42956</v>
      </c>
      <c r="G9265" t="s">
        <v>103</v>
      </c>
      <c r="H9265" s="5">
        <v>2354</v>
      </c>
      <c r="I9265" s="9">
        <v>0.14000000000000001</v>
      </c>
      <c r="J9265" s="5">
        <v>164.78</v>
      </c>
      <c r="K9265" t="s">
        <v>17</v>
      </c>
      <c r="L9265" s="1">
        <f t="shared" si="576"/>
        <v>42956</v>
      </c>
      <c r="M9265">
        <f t="shared" si="577"/>
        <v>2017</v>
      </c>
      <c r="N9265">
        <f t="shared" si="578"/>
        <v>8</v>
      </c>
      <c r="O9265" t="str">
        <f t="shared" si="579"/>
        <v>2017-08</v>
      </c>
    </row>
    <row r="9266" spans="1:15" x14ac:dyDescent="0.3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2">
        <v>42319</v>
      </c>
      <c r="G9266" t="s">
        <v>103</v>
      </c>
      <c r="H9266" s="5">
        <v>1201</v>
      </c>
      <c r="I9266" s="9">
        <v>0.14000000000000001</v>
      </c>
      <c r="J9266" s="5">
        <v>372.31</v>
      </c>
      <c r="K9266" t="s">
        <v>17</v>
      </c>
      <c r="L9266" s="1">
        <f t="shared" si="576"/>
        <v>42319</v>
      </c>
      <c r="M9266">
        <f t="shared" si="577"/>
        <v>2015</v>
      </c>
      <c r="N9266">
        <f t="shared" si="578"/>
        <v>11</v>
      </c>
      <c r="O9266" t="str">
        <f t="shared" si="579"/>
        <v>2015-11</v>
      </c>
    </row>
    <row r="9267" spans="1:15" x14ac:dyDescent="0.3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2">
        <v>43412</v>
      </c>
      <c r="G9267" t="s">
        <v>103</v>
      </c>
      <c r="H9267" s="5">
        <v>546</v>
      </c>
      <c r="I9267" s="9">
        <v>0.23</v>
      </c>
      <c r="J9267" s="5">
        <v>43.68</v>
      </c>
      <c r="K9267" t="s">
        <v>17</v>
      </c>
      <c r="L9267" s="1">
        <f t="shared" si="576"/>
        <v>43412</v>
      </c>
      <c r="M9267">
        <f t="shared" si="577"/>
        <v>2018</v>
      </c>
      <c r="N9267">
        <f t="shared" si="578"/>
        <v>11</v>
      </c>
      <c r="O9267" t="str">
        <f t="shared" si="579"/>
        <v>2018-11</v>
      </c>
    </row>
    <row r="9268" spans="1:15" x14ac:dyDescent="0.3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s="2" t="s">
        <v>6610</v>
      </c>
      <c r="G9268" t="s">
        <v>103</v>
      </c>
      <c r="H9268" s="5">
        <v>786</v>
      </c>
      <c r="I9268" s="9">
        <v>0.28999999999999998</v>
      </c>
      <c r="J9268" s="5">
        <v>345.84</v>
      </c>
      <c r="K9268" t="s">
        <v>17</v>
      </c>
      <c r="L9268" s="1">
        <f t="shared" si="576"/>
        <v>42369</v>
      </c>
      <c r="M9268">
        <f t="shared" si="577"/>
        <v>2015</v>
      </c>
      <c r="N9268">
        <f t="shared" si="578"/>
        <v>12</v>
      </c>
      <c r="O9268" t="str">
        <f t="shared" si="579"/>
        <v>2015-12</v>
      </c>
    </row>
    <row r="9269" spans="1:15" x14ac:dyDescent="0.3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2">
        <v>43316</v>
      </c>
      <c r="G9269" t="s">
        <v>103</v>
      </c>
      <c r="H9269" s="5">
        <v>1740</v>
      </c>
      <c r="I9269" s="9">
        <v>0.22</v>
      </c>
      <c r="J9269" s="5">
        <v>191.4</v>
      </c>
      <c r="K9269" t="s">
        <v>17</v>
      </c>
      <c r="L9269" s="1">
        <f t="shared" si="576"/>
        <v>43316</v>
      </c>
      <c r="M9269">
        <f t="shared" si="577"/>
        <v>2018</v>
      </c>
      <c r="N9269">
        <f t="shared" si="578"/>
        <v>8</v>
      </c>
      <c r="O9269" t="str">
        <f t="shared" si="579"/>
        <v>2018-08</v>
      </c>
    </row>
    <row r="9270" spans="1:15" x14ac:dyDescent="0.3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s="2" t="s">
        <v>1203</v>
      </c>
      <c r="G9270" t="s">
        <v>103</v>
      </c>
      <c r="H9270" s="5">
        <v>716</v>
      </c>
      <c r="I9270" s="9">
        <v>0.33</v>
      </c>
      <c r="J9270" s="5">
        <v>207.64</v>
      </c>
      <c r="K9270" t="s">
        <v>17</v>
      </c>
      <c r="L9270" s="1">
        <f t="shared" si="576"/>
        <v>43434</v>
      </c>
      <c r="M9270">
        <f t="shared" si="577"/>
        <v>2018</v>
      </c>
      <c r="N9270">
        <f t="shared" si="578"/>
        <v>11</v>
      </c>
      <c r="O9270" t="str">
        <f t="shared" si="579"/>
        <v>2018-11</v>
      </c>
    </row>
    <row r="9271" spans="1:15" x14ac:dyDescent="0.3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s="2" t="s">
        <v>3976</v>
      </c>
      <c r="G9271" t="s">
        <v>103</v>
      </c>
      <c r="H9271" s="5">
        <v>860</v>
      </c>
      <c r="I9271" s="9">
        <v>0.22</v>
      </c>
      <c r="J9271" s="5">
        <v>378.4</v>
      </c>
      <c r="K9271" t="s">
        <v>17</v>
      </c>
      <c r="L9271" s="1">
        <f t="shared" si="576"/>
        <v>42360</v>
      </c>
      <c r="M9271">
        <f t="shared" si="577"/>
        <v>2015</v>
      </c>
      <c r="N9271">
        <f t="shared" si="578"/>
        <v>12</v>
      </c>
      <c r="O9271" t="str">
        <f t="shared" si="579"/>
        <v>2015-12</v>
      </c>
    </row>
    <row r="9272" spans="1:15" x14ac:dyDescent="0.3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2">
        <v>42647</v>
      </c>
      <c r="G9272" t="s">
        <v>103</v>
      </c>
      <c r="H9272" s="5">
        <v>667</v>
      </c>
      <c r="I9272" s="9">
        <v>0.27</v>
      </c>
      <c r="J9272" s="5">
        <v>266.8</v>
      </c>
      <c r="K9272" t="s">
        <v>17</v>
      </c>
      <c r="L9272" s="1">
        <f t="shared" si="576"/>
        <v>42647</v>
      </c>
      <c r="M9272">
        <f t="shared" si="577"/>
        <v>2016</v>
      </c>
      <c r="N9272">
        <f t="shared" si="578"/>
        <v>10</v>
      </c>
      <c r="O9272" t="str">
        <f t="shared" si="579"/>
        <v>2016-10</v>
      </c>
    </row>
    <row r="9273" spans="1:15" x14ac:dyDescent="0.3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2">
        <v>43316</v>
      </c>
      <c r="G9273" t="s">
        <v>103</v>
      </c>
      <c r="H9273" s="5">
        <v>1725</v>
      </c>
      <c r="I9273" s="9">
        <v>0.13</v>
      </c>
      <c r="J9273" s="5">
        <v>362.25</v>
      </c>
      <c r="K9273" t="s">
        <v>17</v>
      </c>
      <c r="L9273" s="1">
        <f t="shared" si="576"/>
        <v>43316</v>
      </c>
      <c r="M9273">
        <f t="shared" si="577"/>
        <v>2018</v>
      </c>
      <c r="N9273">
        <f t="shared" si="578"/>
        <v>8</v>
      </c>
      <c r="O9273" t="str">
        <f t="shared" si="579"/>
        <v>2018-08</v>
      </c>
    </row>
    <row r="9274" spans="1:15" x14ac:dyDescent="0.3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s="2" t="s">
        <v>6737</v>
      </c>
      <c r="G9274" t="s">
        <v>103</v>
      </c>
      <c r="H9274" s="5">
        <v>2111</v>
      </c>
      <c r="I9274" s="9">
        <v>0.16</v>
      </c>
      <c r="J9274" s="5">
        <v>337.76</v>
      </c>
      <c r="K9274" t="s">
        <v>17</v>
      </c>
      <c r="L9274" s="1">
        <f t="shared" si="576"/>
        <v>42690</v>
      </c>
      <c r="M9274">
        <f t="shared" si="577"/>
        <v>2016</v>
      </c>
      <c r="N9274">
        <f t="shared" si="578"/>
        <v>11</v>
      </c>
      <c r="O9274" t="str">
        <f t="shared" si="579"/>
        <v>2016-11</v>
      </c>
    </row>
    <row r="9275" spans="1:15" x14ac:dyDescent="0.3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2">
        <v>42983</v>
      </c>
      <c r="G9275" t="s">
        <v>103</v>
      </c>
      <c r="H9275" s="5">
        <v>1246</v>
      </c>
      <c r="I9275" s="9">
        <v>0.19</v>
      </c>
      <c r="J9275" s="5">
        <v>323.95999999999998</v>
      </c>
      <c r="K9275" t="s">
        <v>17</v>
      </c>
      <c r="L9275" s="1">
        <f t="shared" si="576"/>
        <v>42983</v>
      </c>
      <c r="M9275">
        <f t="shared" si="577"/>
        <v>2017</v>
      </c>
      <c r="N9275">
        <f t="shared" si="578"/>
        <v>9</v>
      </c>
      <c r="O9275" t="str">
        <f t="shared" si="579"/>
        <v>2017-09</v>
      </c>
    </row>
    <row r="9276" spans="1:15" x14ac:dyDescent="0.3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s="2" t="s">
        <v>1497</v>
      </c>
      <c r="G9276" t="s">
        <v>103</v>
      </c>
      <c r="H9276" s="5">
        <v>1095</v>
      </c>
      <c r="I9276" s="9">
        <v>0.22</v>
      </c>
      <c r="J9276" s="5">
        <v>361.35</v>
      </c>
      <c r="K9276" t="s">
        <v>17</v>
      </c>
      <c r="L9276" s="1">
        <f t="shared" si="576"/>
        <v>43312</v>
      </c>
      <c r="M9276">
        <f t="shared" si="577"/>
        <v>2018</v>
      </c>
      <c r="N9276">
        <f t="shared" si="578"/>
        <v>7</v>
      </c>
      <c r="O9276" t="str">
        <f t="shared" si="579"/>
        <v>2018-07</v>
      </c>
    </row>
    <row r="9277" spans="1:15" x14ac:dyDescent="0.3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2">
        <v>42378</v>
      </c>
      <c r="G9277" t="s">
        <v>103</v>
      </c>
      <c r="H9277" s="5">
        <v>2319</v>
      </c>
      <c r="I9277" s="9">
        <v>0.27</v>
      </c>
      <c r="J9277" s="5">
        <v>371.04</v>
      </c>
      <c r="K9277" t="s">
        <v>17</v>
      </c>
      <c r="L9277" s="1">
        <f t="shared" si="576"/>
        <v>42378</v>
      </c>
      <c r="M9277">
        <f t="shared" si="577"/>
        <v>2016</v>
      </c>
      <c r="N9277">
        <f t="shared" si="578"/>
        <v>1</v>
      </c>
      <c r="O9277" t="str">
        <f t="shared" si="579"/>
        <v>2016-01</v>
      </c>
    </row>
    <row r="9278" spans="1:15" x14ac:dyDescent="0.3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s="2" t="s">
        <v>1725</v>
      </c>
      <c r="G9278" t="s">
        <v>103</v>
      </c>
      <c r="H9278" s="5">
        <v>1608</v>
      </c>
      <c r="I9278" s="9">
        <v>0.18</v>
      </c>
      <c r="J9278" s="5">
        <v>466.32</v>
      </c>
      <c r="K9278" t="s">
        <v>17</v>
      </c>
      <c r="L9278" s="1">
        <f t="shared" si="576"/>
        <v>43272</v>
      </c>
      <c r="M9278">
        <f t="shared" si="577"/>
        <v>2018</v>
      </c>
      <c r="N9278">
        <f t="shared" si="578"/>
        <v>6</v>
      </c>
      <c r="O9278" t="str">
        <f t="shared" si="579"/>
        <v>2018-06</v>
      </c>
    </row>
    <row r="9279" spans="1:15" x14ac:dyDescent="0.3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s="2" t="s">
        <v>135</v>
      </c>
      <c r="G9279" t="s">
        <v>103</v>
      </c>
      <c r="H9279" s="5">
        <v>727</v>
      </c>
      <c r="I9279" s="9">
        <v>0.27</v>
      </c>
      <c r="J9279" s="5">
        <v>196.29</v>
      </c>
      <c r="K9279" t="s">
        <v>17</v>
      </c>
      <c r="L9279" s="1">
        <f t="shared" si="576"/>
        <v>42731</v>
      </c>
      <c r="M9279">
        <f t="shared" si="577"/>
        <v>2016</v>
      </c>
      <c r="N9279">
        <f t="shared" si="578"/>
        <v>12</v>
      </c>
      <c r="O9279" t="str">
        <f t="shared" si="579"/>
        <v>2016-12</v>
      </c>
    </row>
    <row r="9280" spans="1:15" x14ac:dyDescent="0.3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s="2" t="s">
        <v>648</v>
      </c>
      <c r="G9280" t="s">
        <v>103</v>
      </c>
      <c r="H9280" s="5">
        <v>2447</v>
      </c>
      <c r="I9280" s="9">
        <v>0.16</v>
      </c>
      <c r="J9280" s="5">
        <v>195.76</v>
      </c>
      <c r="K9280" t="s">
        <v>17</v>
      </c>
      <c r="L9280" s="1">
        <f t="shared" si="576"/>
        <v>43333</v>
      </c>
      <c r="M9280">
        <f t="shared" si="577"/>
        <v>2018</v>
      </c>
      <c r="N9280">
        <f t="shared" si="578"/>
        <v>8</v>
      </c>
      <c r="O9280" t="str">
        <f t="shared" si="579"/>
        <v>2018-08</v>
      </c>
    </row>
    <row r="9281" spans="1:15" x14ac:dyDescent="0.3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2">
        <v>42319</v>
      </c>
      <c r="G9281" t="s">
        <v>103</v>
      </c>
      <c r="H9281" s="5">
        <v>2045</v>
      </c>
      <c r="I9281" s="9">
        <v>0.25</v>
      </c>
      <c r="J9281" s="5">
        <v>122.7</v>
      </c>
      <c r="K9281" t="s">
        <v>17</v>
      </c>
      <c r="L9281" s="1">
        <f t="shared" si="576"/>
        <v>42319</v>
      </c>
      <c r="M9281">
        <f t="shared" si="577"/>
        <v>2015</v>
      </c>
      <c r="N9281">
        <f t="shared" si="578"/>
        <v>11</v>
      </c>
      <c r="O9281" t="str">
        <f t="shared" si="579"/>
        <v>2015-11</v>
      </c>
    </row>
    <row r="9282" spans="1:15" x14ac:dyDescent="0.3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2">
        <v>42038</v>
      </c>
      <c r="G9282" t="s">
        <v>103</v>
      </c>
      <c r="H9282" s="5">
        <v>1823</v>
      </c>
      <c r="I9282" s="9">
        <v>0.23</v>
      </c>
      <c r="J9282" s="5">
        <v>455.75</v>
      </c>
      <c r="K9282" t="s">
        <v>17</v>
      </c>
      <c r="L9282" s="1">
        <f t="shared" ref="L9282:L9345" si="580">IF(ISNUMBER(F9282),F9282,IFERROR(DATE(VALUE(RIGHT(F9282,4)),VALUE(LEFT(F9282,FIND("/",F9282)-1)),VALUE(MID(F9282,FIND("/",F9282)+1,FIND("/",F9282,FIND("/",F9282)+1)-FIND("/",F9282)-1))),""))</f>
        <v>42038</v>
      </c>
      <c r="M9282">
        <f t="shared" ref="M9282:M9345" si="581">YEAR(L9282)</f>
        <v>2015</v>
      </c>
      <c r="N9282">
        <f t="shared" ref="N9282:N9345" si="582">MONTH(L9282)</f>
        <v>2</v>
      </c>
      <c r="O9282" t="str">
        <f t="shared" ref="O9282:O9345" si="583">TEXT(L9282,"yyyy-mm")</f>
        <v>2015-02</v>
      </c>
    </row>
    <row r="9283" spans="1:15" x14ac:dyDescent="0.3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s="2" t="s">
        <v>2302</v>
      </c>
      <c r="G9283" t="s">
        <v>103</v>
      </c>
      <c r="H9283" s="5">
        <v>2160</v>
      </c>
      <c r="I9283" s="9">
        <v>0.33</v>
      </c>
      <c r="J9283" s="5">
        <v>453.6</v>
      </c>
      <c r="K9283" t="s">
        <v>17</v>
      </c>
      <c r="L9283" s="1">
        <f t="shared" si="580"/>
        <v>43298</v>
      </c>
      <c r="M9283">
        <f t="shared" si="581"/>
        <v>2018</v>
      </c>
      <c r="N9283">
        <f t="shared" si="582"/>
        <v>7</v>
      </c>
      <c r="O9283" t="str">
        <f t="shared" si="583"/>
        <v>2018-07</v>
      </c>
    </row>
    <row r="9284" spans="1:15" x14ac:dyDescent="0.3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2">
        <v>43377</v>
      </c>
      <c r="G9284" t="s">
        <v>103</v>
      </c>
      <c r="H9284" s="5">
        <v>1016</v>
      </c>
      <c r="I9284" s="9">
        <v>0.18</v>
      </c>
      <c r="J9284" s="5">
        <v>365.76</v>
      </c>
      <c r="K9284" t="s">
        <v>17</v>
      </c>
      <c r="L9284" s="1">
        <f t="shared" si="580"/>
        <v>43377</v>
      </c>
      <c r="M9284">
        <f t="shared" si="581"/>
        <v>2018</v>
      </c>
      <c r="N9284">
        <f t="shared" si="582"/>
        <v>10</v>
      </c>
      <c r="O9284" t="str">
        <f t="shared" si="583"/>
        <v>2018-10</v>
      </c>
    </row>
    <row r="9285" spans="1:15" x14ac:dyDescent="0.3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s="2" t="s">
        <v>1668</v>
      </c>
      <c r="G9285" t="s">
        <v>103</v>
      </c>
      <c r="H9285" s="5">
        <v>501</v>
      </c>
      <c r="I9285" s="9">
        <v>0.15</v>
      </c>
      <c r="J9285" s="5">
        <v>140.28</v>
      </c>
      <c r="K9285" t="s">
        <v>17</v>
      </c>
      <c r="L9285" s="1">
        <f t="shared" si="580"/>
        <v>43365</v>
      </c>
      <c r="M9285">
        <f t="shared" si="581"/>
        <v>2018</v>
      </c>
      <c r="N9285">
        <f t="shared" si="582"/>
        <v>9</v>
      </c>
      <c r="O9285" t="str">
        <f t="shared" si="583"/>
        <v>2018-09</v>
      </c>
    </row>
    <row r="9286" spans="1:15" x14ac:dyDescent="0.3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s="2" t="s">
        <v>5847</v>
      </c>
      <c r="G9286" t="s">
        <v>103</v>
      </c>
      <c r="H9286" s="5">
        <v>1383</v>
      </c>
      <c r="I9286" s="9">
        <v>0.35</v>
      </c>
      <c r="J9286" s="5">
        <v>401.07</v>
      </c>
      <c r="K9286" t="s">
        <v>17</v>
      </c>
      <c r="L9286" s="1">
        <f t="shared" si="580"/>
        <v>43148</v>
      </c>
      <c r="M9286">
        <f t="shared" si="581"/>
        <v>2018</v>
      </c>
      <c r="N9286">
        <f t="shared" si="582"/>
        <v>2</v>
      </c>
      <c r="O9286" t="str">
        <f t="shared" si="583"/>
        <v>2018-02</v>
      </c>
    </row>
    <row r="9287" spans="1:15" x14ac:dyDescent="0.3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2">
        <v>42778</v>
      </c>
      <c r="G9287" t="s">
        <v>103</v>
      </c>
      <c r="H9287" s="5">
        <v>632</v>
      </c>
      <c r="I9287" s="9">
        <v>0.28999999999999998</v>
      </c>
      <c r="J9287" s="5">
        <v>221.2</v>
      </c>
      <c r="K9287" t="s">
        <v>17</v>
      </c>
      <c r="L9287" s="1">
        <f t="shared" si="580"/>
        <v>42778</v>
      </c>
      <c r="M9287">
        <f t="shared" si="581"/>
        <v>2017</v>
      </c>
      <c r="N9287">
        <f t="shared" si="582"/>
        <v>2</v>
      </c>
      <c r="O9287" t="str">
        <f t="shared" si="583"/>
        <v>2017-02</v>
      </c>
    </row>
    <row r="9288" spans="1:15" x14ac:dyDescent="0.3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s="2" t="s">
        <v>1342</v>
      </c>
      <c r="G9288" t="s">
        <v>103</v>
      </c>
      <c r="H9288" s="5">
        <v>2352</v>
      </c>
      <c r="I9288" s="9">
        <v>0.11</v>
      </c>
      <c r="J9288" s="5">
        <v>729.12</v>
      </c>
      <c r="K9288" t="s">
        <v>17</v>
      </c>
      <c r="L9288" s="1">
        <f t="shared" si="580"/>
        <v>42145</v>
      </c>
      <c r="M9288">
        <f t="shared" si="581"/>
        <v>2015</v>
      </c>
      <c r="N9288">
        <f t="shared" si="582"/>
        <v>5</v>
      </c>
      <c r="O9288" t="str">
        <f t="shared" si="583"/>
        <v>2015-05</v>
      </c>
    </row>
    <row r="9289" spans="1:15" x14ac:dyDescent="0.3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s="2" t="s">
        <v>10154</v>
      </c>
      <c r="G9289" t="s">
        <v>103</v>
      </c>
      <c r="H9289" s="5">
        <v>1584</v>
      </c>
      <c r="I9289" s="9">
        <v>0.19</v>
      </c>
      <c r="J9289" s="5">
        <v>190.08</v>
      </c>
      <c r="K9289" t="s">
        <v>17</v>
      </c>
      <c r="L9289" s="1">
        <f t="shared" si="580"/>
        <v>42423</v>
      </c>
      <c r="M9289">
        <f t="shared" si="581"/>
        <v>2016</v>
      </c>
      <c r="N9289">
        <f t="shared" si="582"/>
        <v>2</v>
      </c>
      <c r="O9289" t="str">
        <f t="shared" si="583"/>
        <v>2016-02</v>
      </c>
    </row>
    <row r="9290" spans="1:15" x14ac:dyDescent="0.3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2">
        <v>43259</v>
      </c>
      <c r="G9290" t="s">
        <v>103</v>
      </c>
      <c r="H9290" s="5">
        <v>910</v>
      </c>
      <c r="I9290" s="9">
        <v>0.24</v>
      </c>
      <c r="J9290" s="5">
        <v>63.7</v>
      </c>
      <c r="K9290" t="s">
        <v>17</v>
      </c>
      <c r="L9290" s="1">
        <f t="shared" si="580"/>
        <v>43259</v>
      </c>
      <c r="M9290">
        <f t="shared" si="581"/>
        <v>2018</v>
      </c>
      <c r="N9290">
        <f t="shared" si="582"/>
        <v>6</v>
      </c>
      <c r="O9290" t="str">
        <f t="shared" si="583"/>
        <v>2018-06</v>
      </c>
    </row>
    <row r="9291" spans="1:15" x14ac:dyDescent="0.3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s="2" t="s">
        <v>964</v>
      </c>
      <c r="G9291" t="s">
        <v>103</v>
      </c>
      <c r="H9291" s="5">
        <v>1374</v>
      </c>
      <c r="I9291" s="9">
        <v>0.22</v>
      </c>
      <c r="J9291" s="5">
        <v>219.84</v>
      </c>
      <c r="K9291" t="s">
        <v>17</v>
      </c>
      <c r="L9291" s="1">
        <f t="shared" si="580"/>
        <v>43058</v>
      </c>
      <c r="M9291">
        <f t="shared" si="581"/>
        <v>2017</v>
      </c>
      <c r="N9291">
        <f t="shared" si="582"/>
        <v>11</v>
      </c>
      <c r="O9291" t="str">
        <f t="shared" si="583"/>
        <v>2017-11</v>
      </c>
    </row>
    <row r="9292" spans="1:15" x14ac:dyDescent="0.3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s="2" t="s">
        <v>1555</v>
      </c>
      <c r="G9292" t="s">
        <v>103</v>
      </c>
      <c r="H9292" s="5">
        <v>2299</v>
      </c>
      <c r="I9292" s="9">
        <v>0.27</v>
      </c>
      <c r="J9292" s="5">
        <v>850.63</v>
      </c>
      <c r="K9292" t="s">
        <v>17</v>
      </c>
      <c r="L9292" s="1">
        <f t="shared" si="580"/>
        <v>43448</v>
      </c>
      <c r="M9292">
        <f t="shared" si="581"/>
        <v>2018</v>
      </c>
      <c r="N9292">
        <f t="shared" si="582"/>
        <v>12</v>
      </c>
      <c r="O9292" t="str">
        <f t="shared" si="583"/>
        <v>2018-12</v>
      </c>
    </row>
    <row r="9293" spans="1:15" x14ac:dyDescent="0.3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2">
        <v>42683</v>
      </c>
      <c r="G9293" t="s">
        <v>103</v>
      </c>
      <c r="H9293" s="5">
        <v>2431</v>
      </c>
      <c r="I9293" s="9">
        <v>0.25</v>
      </c>
      <c r="J9293" s="5">
        <v>607.75</v>
      </c>
      <c r="K9293" t="s">
        <v>17</v>
      </c>
      <c r="L9293" s="1">
        <f t="shared" si="580"/>
        <v>42683</v>
      </c>
      <c r="M9293">
        <f t="shared" si="581"/>
        <v>2016</v>
      </c>
      <c r="N9293">
        <f t="shared" si="582"/>
        <v>11</v>
      </c>
      <c r="O9293" t="str">
        <f t="shared" si="583"/>
        <v>2016-11</v>
      </c>
    </row>
    <row r="9294" spans="1:15" x14ac:dyDescent="0.3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2">
        <v>42378</v>
      </c>
      <c r="G9294" t="s">
        <v>103</v>
      </c>
      <c r="H9294" s="5">
        <v>1697</v>
      </c>
      <c r="I9294" s="9">
        <v>0.35</v>
      </c>
      <c r="J9294" s="5">
        <v>695.77</v>
      </c>
      <c r="K9294" t="s">
        <v>17</v>
      </c>
      <c r="L9294" s="1">
        <f t="shared" si="580"/>
        <v>42378</v>
      </c>
      <c r="M9294">
        <f t="shared" si="581"/>
        <v>2016</v>
      </c>
      <c r="N9294">
        <f t="shared" si="582"/>
        <v>1</v>
      </c>
      <c r="O9294" t="str">
        <f t="shared" si="583"/>
        <v>2016-01</v>
      </c>
    </row>
    <row r="9295" spans="1:15" x14ac:dyDescent="0.3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s="2" t="s">
        <v>755</v>
      </c>
      <c r="G9295" t="s">
        <v>103</v>
      </c>
      <c r="H9295" s="5">
        <v>2219</v>
      </c>
      <c r="I9295" s="9">
        <v>0.18</v>
      </c>
      <c r="J9295" s="5">
        <v>821.03</v>
      </c>
      <c r="K9295" t="s">
        <v>17</v>
      </c>
      <c r="L9295" s="1">
        <f t="shared" si="580"/>
        <v>43430</v>
      </c>
      <c r="M9295">
        <f t="shared" si="581"/>
        <v>2018</v>
      </c>
      <c r="N9295">
        <f t="shared" si="582"/>
        <v>11</v>
      </c>
      <c r="O9295" t="str">
        <f t="shared" si="583"/>
        <v>2018-11</v>
      </c>
    </row>
    <row r="9296" spans="1:15" x14ac:dyDescent="0.3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s="2" t="s">
        <v>1342</v>
      </c>
      <c r="G9296" t="s">
        <v>103</v>
      </c>
      <c r="H9296" s="5">
        <v>1220</v>
      </c>
      <c r="I9296" s="9">
        <v>0.18</v>
      </c>
      <c r="J9296" s="5">
        <v>146.4</v>
      </c>
      <c r="K9296" t="s">
        <v>17</v>
      </c>
      <c r="L9296" s="1">
        <f t="shared" si="580"/>
        <v>42145</v>
      </c>
      <c r="M9296">
        <f t="shared" si="581"/>
        <v>2015</v>
      </c>
      <c r="N9296">
        <f t="shared" si="582"/>
        <v>5</v>
      </c>
      <c r="O9296" t="str">
        <f t="shared" si="583"/>
        <v>2015-05</v>
      </c>
    </row>
    <row r="9297" spans="1:15" x14ac:dyDescent="0.3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s="2" t="s">
        <v>1797</v>
      </c>
      <c r="G9297" t="s">
        <v>103</v>
      </c>
      <c r="H9297" s="5">
        <v>2037</v>
      </c>
      <c r="I9297" s="9">
        <v>0.27</v>
      </c>
      <c r="J9297" s="5">
        <v>488.88</v>
      </c>
      <c r="K9297" t="s">
        <v>17</v>
      </c>
      <c r="L9297" s="1">
        <f t="shared" si="580"/>
        <v>43178</v>
      </c>
      <c r="M9297">
        <f t="shared" si="581"/>
        <v>2018</v>
      </c>
      <c r="N9297">
        <f t="shared" si="582"/>
        <v>3</v>
      </c>
      <c r="O9297" t="str">
        <f t="shared" si="583"/>
        <v>2018-03</v>
      </c>
    </row>
    <row r="9298" spans="1:15" x14ac:dyDescent="0.3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2">
        <v>43259</v>
      </c>
      <c r="G9298" t="s">
        <v>103</v>
      </c>
      <c r="H9298" s="5">
        <v>1536</v>
      </c>
      <c r="I9298" s="9">
        <v>0.16</v>
      </c>
      <c r="J9298" s="5">
        <v>322.56</v>
      </c>
      <c r="K9298" t="s">
        <v>17</v>
      </c>
      <c r="L9298" s="1">
        <f t="shared" si="580"/>
        <v>43259</v>
      </c>
      <c r="M9298">
        <f t="shared" si="581"/>
        <v>2018</v>
      </c>
      <c r="N9298">
        <f t="shared" si="582"/>
        <v>6</v>
      </c>
      <c r="O9298" t="str">
        <f t="shared" si="583"/>
        <v>2018-06</v>
      </c>
    </row>
    <row r="9299" spans="1:15" x14ac:dyDescent="0.3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s="2" t="s">
        <v>1725</v>
      </c>
      <c r="G9299" t="s">
        <v>103</v>
      </c>
      <c r="H9299" s="5">
        <v>1513</v>
      </c>
      <c r="I9299" s="9">
        <v>0.18</v>
      </c>
      <c r="J9299" s="5">
        <v>302.60000000000002</v>
      </c>
      <c r="K9299" t="s">
        <v>17</v>
      </c>
      <c r="L9299" s="1">
        <f t="shared" si="580"/>
        <v>43272</v>
      </c>
      <c r="M9299">
        <f t="shared" si="581"/>
        <v>2018</v>
      </c>
      <c r="N9299">
        <f t="shared" si="582"/>
        <v>6</v>
      </c>
      <c r="O9299" t="str">
        <f t="shared" si="583"/>
        <v>2018-06</v>
      </c>
    </row>
    <row r="9300" spans="1:15" x14ac:dyDescent="0.3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s="2" t="s">
        <v>6555</v>
      </c>
      <c r="G9300" t="s">
        <v>103</v>
      </c>
      <c r="H9300" s="5">
        <v>1264</v>
      </c>
      <c r="I9300" s="9">
        <v>0.24</v>
      </c>
      <c r="J9300" s="5">
        <v>202.24</v>
      </c>
      <c r="K9300" t="s">
        <v>17</v>
      </c>
      <c r="L9300" s="1">
        <f t="shared" si="580"/>
        <v>42567</v>
      </c>
      <c r="M9300">
        <f t="shared" si="581"/>
        <v>2016</v>
      </c>
      <c r="N9300">
        <f t="shared" si="582"/>
        <v>7</v>
      </c>
      <c r="O9300" t="str">
        <f t="shared" si="583"/>
        <v>2016-07</v>
      </c>
    </row>
    <row r="9301" spans="1:15" x14ac:dyDescent="0.3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2">
        <v>42951</v>
      </c>
      <c r="G9301" t="s">
        <v>103</v>
      </c>
      <c r="H9301" s="5">
        <v>2022</v>
      </c>
      <c r="I9301" s="9">
        <v>0.33</v>
      </c>
      <c r="J9301" s="5">
        <v>323.52</v>
      </c>
      <c r="K9301" t="s">
        <v>17</v>
      </c>
      <c r="L9301" s="1">
        <f t="shared" si="580"/>
        <v>42951</v>
      </c>
      <c r="M9301">
        <f t="shared" si="581"/>
        <v>2017</v>
      </c>
      <c r="N9301">
        <f t="shared" si="582"/>
        <v>8</v>
      </c>
      <c r="O9301" t="str">
        <f t="shared" si="583"/>
        <v>2017-08</v>
      </c>
    </row>
    <row r="9302" spans="1:15" x14ac:dyDescent="0.3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s="2" t="s">
        <v>779</v>
      </c>
      <c r="G9302" t="s">
        <v>103</v>
      </c>
      <c r="H9302" s="5">
        <v>1577</v>
      </c>
      <c r="I9302" s="9">
        <v>0.1</v>
      </c>
      <c r="J9302" s="5">
        <v>299.63</v>
      </c>
      <c r="K9302" t="s">
        <v>17</v>
      </c>
      <c r="L9302" s="1">
        <f t="shared" si="580"/>
        <v>43394</v>
      </c>
      <c r="M9302">
        <f t="shared" si="581"/>
        <v>2018</v>
      </c>
      <c r="N9302">
        <f t="shared" si="582"/>
        <v>10</v>
      </c>
      <c r="O9302" t="str">
        <f t="shared" si="583"/>
        <v>2018-10</v>
      </c>
    </row>
    <row r="9303" spans="1:15" x14ac:dyDescent="0.3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2">
        <v>43019</v>
      </c>
      <c r="G9303" t="s">
        <v>103</v>
      </c>
      <c r="H9303" s="5">
        <v>636</v>
      </c>
      <c r="I9303" s="9">
        <v>0.16</v>
      </c>
      <c r="J9303" s="5">
        <v>286.2</v>
      </c>
      <c r="K9303" t="s">
        <v>17</v>
      </c>
      <c r="L9303" s="1">
        <f t="shared" si="580"/>
        <v>43019</v>
      </c>
      <c r="M9303">
        <f t="shared" si="581"/>
        <v>2017</v>
      </c>
      <c r="N9303">
        <f t="shared" si="582"/>
        <v>10</v>
      </c>
      <c r="O9303" t="str">
        <f t="shared" si="583"/>
        <v>2017-10</v>
      </c>
    </row>
    <row r="9304" spans="1:15" x14ac:dyDescent="0.3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2">
        <v>43407</v>
      </c>
      <c r="G9304" t="s">
        <v>103</v>
      </c>
      <c r="H9304" s="5">
        <v>603</v>
      </c>
      <c r="I9304" s="9">
        <v>0.24</v>
      </c>
      <c r="J9304" s="5">
        <v>66.33</v>
      </c>
      <c r="K9304" t="s">
        <v>17</v>
      </c>
      <c r="L9304" s="1">
        <f t="shared" si="580"/>
        <v>43407</v>
      </c>
      <c r="M9304">
        <f t="shared" si="581"/>
        <v>2018</v>
      </c>
      <c r="N9304">
        <f t="shared" si="582"/>
        <v>11</v>
      </c>
      <c r="O9304" t="str">
        <f t="shared" si="583"/>
        <v>2018-11</v>
      </c>
    </row>
    <row r="9305" spans="1:15" x14ac:dyDescent="0.3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s="2" t="s">
        <v>779</v>
      </c>
      <c r="G9305" t="s">
        <v>103</v>
      </c>
      <c r="H9305" s="5">
        <v>606</v>
      </c>
      <c r="I9305" s="9">
        <v>0.34</v>
      </c>
      <c r="J9305" s="5">
        <v>157.56</v>
      </c>
      <c r="K9305" t="s">
        <v>17</v>
      </c>
      <c r="L9305" s="1">
        <f t="shared" si="580"/>
        <v>43394</v>
      </c>
      <c r="M9305">
        <f t="shared" si="581"/>
        <v>2018</v>
      </c>
      <c r="N9305">
        <f t="shared" si="582"/>
        <v>10</v>
      </c>
      <c r="O9305" t="str">
        <f t="shared" si="583"/>
        <v>2018-10</v>
      </c>
    </row>
    <row r="9306" spans="1:15" x14ac:dyDescent="0.3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2">
        <v>43376</v>
      </c>
      <c r="G9306" t="s">
        <v>103</v>
      </c>
      <c r="H9306" s="5">
        <v>2225</v>
      </c>
      <c r="I9306" s="9">
        <v>0.13</v>
      </c>
      <c r="J9306" s="5">
        <v>511.75</v>
      </c>
      <c r="K9306" t="s">
        <v>17</v>
      </c>
      <c r="L9306" s="1">
        <f t="shared" si="580"/>
        <v>43376</v>
      </c>
      <c r="M9306">
        <f t="shared" si="581"/>
        <v>2018</v>
      </c>
      <c r="N9306">
        <f t="shared" si="582"/>
        <v>10</v>
      </c>
      <c r="O9306" t="str">
        <f t="shared" si="583"/>
        <v>2018-10</v>
      </c>
    </row>
    <row r="9307" spans="1:15" x14ac:dyDescent="0.3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s="2" t="s">
        <v>10154</v>
      </c>
      <c r="G9307" t="s">
        <v>103</v>
      </c>
      <c r="H9307" s="5">
        <v>2462</v>
      </c>
      <c r="I9307" s="9">
        <v>0.27</v>
      </c>
      <c r="J9307" s="5">
        <v>1009.42</v>
      </c>
      <c r="K9307" t="s">
        <v>17</v>
      </c>
      <c r="L9307" s="1">
        <f t="shared" si="580"/>
        <v>42423</v>
      </c>
      <c r="M9307">
        <f t="shared" si="581"/>
        <v>2016</v>
      </c>
      <c r="N9307">
        <f t="shared" si="582"/>
        <v>2</v>
      </c>
      <c r="O9307" t="str">
        <f t="shared" si="583"/>
        <v>2016-02</v>
      </c>
    </row>
    <row r="9308" spans="1:15" x14ac:dyDescent="0.3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2">
        <v>42891</v>
      </c>
      <c r="G9308" t="s">
        <v>103</v>
      </c>
      <c r="H9308" s="5">
        <v>583</v>
      </c>
      <c r="I9308" s="9">
        <v>0.14000000000000001</v>
      </c>
      <c r="J9308" s="5">
        <v>215.71</v>
      </c>
      <c r="K9308" t="s">
        <v>17</v>
      </c>
      <c r="L9308" s="1">
        <f t="shared" si="580"/>
        <v>42891</v>
      </c>
      <c r="M9308">
        <f t="shared" si="581"/>
        <v>2017</v>
      </c>
      <c r="N9308">
        <f t="shared" si="582"/>
        <v>6</v>
      </c>
      <c r="O9308" t="str">
        <f t="shared" si="583"/>
        <v>2017-06</v>
      </c>
    </row>
    <row r="9309" spans="1:15" x14ac:dyDescent="0.3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2">
        <v>42012</v>
      </c>
      <c r="G9309" t="s">
        <v>103</v>
      </c>
      <c r="H9309" s="5">
        <v>2337</v>
      </c>
      <c r="I9309" s="9">
        <v>0.21</v>
      </c>
      <c r="J9309" s="5">
        <v>537.51</v>
      </c>
      <c r="K9309" t="s">
        <v>17</v>
      </c>
      <c r="L9309" s="1">
        <f t="shared" si="580"/>
        <v>42012</v>
      </c>
      <c r="M9309">
        <f t="shared" si="581"/>
        <v>2015</v>
      </c>
      <c r="N9309">
        <f t="shared" si="582"/>
        <v>1</v>
      </c>
      <c r="O9309" t="str">
        <f t="shared" si="583"/>
        <v>2015-01</v>
      </c>
    </row>
    <row r="9310" spans="1:15" x14ac:dyDescent="0.3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2">
        <v>42923</v>
      </c>
      <c r="G9310" t="s">
        <v>103</v>
      </c>
      <c r="H9310" s="5">
        <v>1266</v>
      </c>
      <c r="I9310" s="9">
        <v>0.19</v>
      </c>
      <c r="J9310" s="5">
        <v>202.56</v>
      </c>
      <c r="K9310" t="s">
        <v>17</v>
      </c>
      <c r="L9310" s="1">
        <f t="shared" si="580"/>
        <v>42923</v>
      </c>
      <c r="M9310">
        <f t="shared" si="581"/>
        <v>2017</v>
      </c>
      <c r="N9310">
        <f t="shared" si="582"/>
        <v>7</v>
      </c>
      <c r="O9310" t="str">
        <f t="shared" si="583"/>
        <v>2017-07</v>
      </c>
    </row>
    <row r="9311" spans="1:15" x14ac:dyDescent="0.3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2">
        <v>42100</v>
      </c>
      <c r="G9311" t="s">
        <v>103</v>
      </c>
      <c r="H9311" s="5">
        <v>1990</v>
      </c>
      <c r="I9311" s="9">
        <v>0.27</v>
      </c>
      <c r="J9311" s="5">
        <v>835.8</v>
      </c>
      <c r="K9311" t="s">
        <v>17</v>
      </c>
      <c r="L9311" s="1">
        <f t="shared" si="580"/>
        <v>42100</v>
      </c>
      <c r="M9311">
        <f t="shared" si="581"/>
        <v>2015</v>
      </c>
      <c r="N9311">
        <f t="shared" si="582"/>
        <v>4</v>
      </c>
      <c r="O9311" t="str">
        <f t="shared" si="583"/>
        <v>2015-04</v>
      </c>
    </row>
    <row r="9312" spans="1:15" x14ac:dyDescent="0.3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2">
        <v>42891</v>
      </c>
      <c r="G9312" t="s">
        <v>103</v>
      </c>
      <c r="H9312" s="5">
        <v>1018</v>
      </c>
      <c r="I9312" s="9">
        <v>0.15</v>
      </c>
      <c r="J9312" s="5">
        <v>407.2</v>
      </c>
      <c r="K9312" t="s">
        <v>17</v>
      </c>
      <c r="L9312" s="1">
        <f t="shared" si="580"/>
        <v>42891</v>
      </c>
      <c r="M9312">
        <f t="shared" si="581"/>
        <v>2017</v>
      </c>
      <c r="N9312">
        <f t="shared" si="582"/>
        <v>6</v>
      </c>
      <c r="O9312" t="str">
        <f t="shared" si="583"/>
        <v>2017-06</v>
      </c>
    </row>
    <row r="9313" spans="1:15" x14ac:dyDescent="0.3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2">
        <v>43415</v>
      </c>
      <c r="G9313" t="s">
        <v>103</v>
      </c>
      <c r="H9313" s="5">
        <v>1689</v>
      </c>
      <c r="I9313" s="9">
        <v>0.15</v>
      </c>
      <c r="J9313" s="5">
        <v>692.49</v>
      </c>
      <c r="K9313" t="s">
        <v>17</v>
      </c>
      <c r="L9313" s="1">
        <f t="shared" si="580"/>
        <v>43415</v>
      </c>
      <c r="M9313">
        <f t="shared" si="581"/>
        <v>2018</v>
      </c>
      <c r="N9313">
        <f t="shared" si="582"/>
        <v>11</v>
      </c>
      <c r="O9313" t="str">
        <f t="shared" si="583"/>
        <v>2018-11</v>
      </c>
    </row>
    <row r="9314" spans="1:15" x14ac:dyDescent="0.3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2">
        <v>43019</v>
      </c>
      <c r="G9314" t="s">
        <v>103</v>
      </c>
      <c r="H9314" s="5">
        <v>1339</v>
      </c>
      <c r="I9314" s="9">
        <v>0.28000000000000003</v>
      </c>
      <c r="J9314" s="5">
        <v>187.46</v>
      </c>
      <c r="K9314" t="s">
        <v>17</v>
      </c>
      <c r="L9314" s="1">
        <f t="shared" si="580"/>
        <v>43019</v>
      </c>
      <c r="M9314">
        <f t="shared" si="581"/>
        <v>2017</v>
      </c>
      <c r="N9314">
        <f t="shared" si="582"/>
        <v>10</v>
      </c>
      <c r="O9314" t="str">
        <f t="shared" si="583"/>
        <v>2017-10</v>
      </c>
    </row>
    <row r="9315" spans="1:15" x14ac:dyDescent="0.3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s="2" t="s">
        <v>1078</v>
      </c>
      <c r="G9315" t="s">
        <v>103</v>
      </c>
      <c r="H9315" s="5">
        <v>1180</v>
      </c>
      <c r="I9315" s="9">
        <v>0.23</v>
      </c>
      <c r="J9315" s="5">
        <v>377.6</v>
      </c>
      <c r="K9315" t="s">
        <v>17</v>
      </c>
      <c r="L9315" s="1">
        <f t="shared" si="580"/>
        <v>42603</v>
      </c>
      <c r="M9315">
        <f t="shared" si="581"/>
        <v>2016</v>
      </c>
      <c r="N9315">
        <f t="shared" si="582"/>
        <v>8</v>
      </c>
      <c r="O9315" t="str">
        <f t="shared" si="583"/>
        <v>2016-08</v>
      </c>
    </row>
    <row r="9316" spans="1:15" x14ac:dyDescent="0.3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2">
        <v>42441</v>
      </c>
      <c r="G9316" t="s">
        <v>103</v>
      </c>
      <c r="H9316" s="5">
        <v>734</v>
      </c>
      <c r="I9316" s="9">
        <v>0.12</v>
      </c>
      <c r="J9316" s="5">
        <v>51.38</v>
      </c>
      <c r="K9316" t="s">
        <v>17</v>
      </c>
      <c r="L9316" s="1">
        <f t="shared" si="580"/>
        <v>42441</v>
      </c>
      <c r="M9316">
        <f t="shared" si="581"/>
        <v>2016</v>
      </c>
      <c r="N9316">
        <f t="shared" si="582"/>
        <v>3</v>
      </c>
      <c r="O9316" t="str">
        <f t="shared" si="583"/>
        <v>2016-03</v>
      </c>
    </row>
    <row r="9317" spans="1:15" x14ac:dyDescent="0.3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s="2" t="s">
        <v>1760</v>
      </c>
      <c r="G9317" t="s">
        <v>103</v>
      </c>
      <c r="H9317" s="5">
        <v>1093</v>
      </c>
      <c r="I9317" s="9">
        <v>0.3</v>
      </c>
      <c r="J9317" s="5">
        <v>426.27</v>
      </c>
      <c r="K9317" t="s">
        <v>17</v>
      </c>
      <c r="L9317" s="1">
        <f t="shared" si="580"/>
        <v>43092</v>
      </c>
      <c r="M9317">
        <f t="shared" si="581"/>
        <v>2017</v>
      </c>
      <c r="N9317">
        <f t="shared" si="582"/>
        <v>12</v>
      </c>
      <c r="O9317" t="str">
        <f t="shared" si="583"/>
        <v>2017-12</v>
      </c>
    </row>
    <row r="9318" spans="1:15" x14ac:dyDescent="0.3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2">
        <v>43137</v>
      </c>
      <c r="G9318" t="s">
        <v>103</v>
      </c>
      <c r="H9318" s="5">
        <v>1379</v>
      </c>
      <c r="I9318" s="9">
        <v>0.16</v>
      </c>
      <c r="J9318" s="5">
        <v>455.07</v>
      </c>
      <c r="K9318" t="s">
        <v>17</v>
      </c>
      <c r="L9318" s="1">
        <f t="shared" si="580"/>
        <v>43137</v>
      </c>
      <c r="M9318">
        <f t="shared" si="581"/>
        <v>2018</v>
      </c>
      <c r="N9318">
        <f t="shared" si="582"/>
        <v>2</v>
      </c>
      <c r="O9318" t="str">
        <f t="shared" si="583"/>
        <v>2018-02</v>
      </c>
    </row>
    <row r="9319" spans="1:15" x14ac:dyDescent="0.3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s="2" t="s">
        <v>2868</v>
      </c>
      <c r="G9319" t="s">
        <v>103</v>
      </c>
      <c r="H9319" s="5">
        <v>2022</v>
      </c>
      <c r="I9319" s="9">
        <v>0.24</v>
      </c>
      <c r="J9319" s="5">
        <v>363.96</v>
      </c>
      <c r="K9319" t="s">
        <v>17</v>
      </c>
      <c r="L9319" s="1">
        <f t="shared" si="580"/>
        <v>43273</v>
      </c>
      <c r="M9319">
        <f t="shared" si="581"/>
        <v>2018</v>
      </c>
      <c r="N9319">
        <f t="shared" si="582"/>
        <v>6</v>
      </c>
      <c r="O9319" t="str">
        <f t="shared" si="583"/>
        <v>2018-06</v>
      </c>
    </row>
    <row r="9320" spans="1:15" x14ac:dyDescent="0.3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s="2" t="s">
        <v>1388</v>
      </c>
      <c r="G9320" t="s">
        <v>103</v>
      </c>
      <c r="H9320" s="5">
        <v>1216</v>
      </c>
      <c r="I9320" s="9">
        <v>0.16</v>
      </c>
      <c r="J9320" s="5">
        <v>510.72</v>
      </c>
      <c r="K9320" t="s">
        <v>17</v>
      </c>
      <c r="L9320" s="1">
        <f t="shared" si="580"/>
        <v>42546</v>
      </c>
      <c r="M9320">
        <f t="shared" si="581"/>
        <v>2016</v>
      </c>
      <c r="N9320">
        <f t="shared" si="582"/>
        <v>6</v>
      </c>
      <c r="O9320" t="str">
        <f t="shared" si="583"/>
        <v>2016-06</v>
      </c>
    </row>
    <row r="9321" spans="1:15" x14ac:dyDescent="0.3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s="2" t="s">
        <v>1078</v>
      </c>
      <c r="G9321" t="s">
        <v>103</v>
      </c>
      <c r="H9321" s="5">
        <v>2373</v>
      </c>
      <c r="I9321" s="9">
        <v>0.12</v>
      </c>
      <c r="J9321" s="5">
        <v>308.49</v>
      </c>
      <c r="K9321" t="s">
        <v>17</v>
      </c>
      <c r="L9321" s="1">
        <f t="shared" si="580"/>
        <v>42603</v>
      </c>
      <c r="M9321">
        <f t="shared" si="581"/>
        <v>2016</v>
      </c>
      <c r="N9321">
        <f t="shared" si="582"/>
        <v>8</v>
      </c>
      <c r="O9321" t="str">
        <f t="shared" si="583"/>
        <v>2016-08</v>
      </c>
    </row>
    <row r="9322" spans="1:15" x14ac:dyDescent="0.3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2">
        <v>43439</v>
      </c>
      <c r="G9322" t="s">
        <v>103</v>
      </c>
      <c r="H9322" s="5">
        <v>666</v>
      </c>
      <c r="I9322" s="9">
        <v>0.33</v>
      </c>
      <c r="J9322" s="5">
        <v>266.39999999999998</v>
      </c>
      <c r="K9322" t="s">
        <v>17</v>
      </c>
      <c r="L9322" s="1">
        <f t="shared" si="580"/>
        <v>43439</v>
      </c>
      <c r="M9322">
        <f t="shared" si="581"/>
        <v>2018</v>
      </c>
      <c r="N9322">
        <f t="shared" si="582"/>
        <v>12</v>
      </c>
      <c r="O9322" t="str">
        <f t="shared" si="583"/>
        <v>2018-12</v>
      </c>
    </row>
    <row r="9323" spans="1:15" x14ac:dyDescent="0.3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s="2" t="s">
        <v>9729</v>
      </c>
      <c r="G9323" t="s">
        <v>103</v>
      </c>
      <c r="H9323" s="5">
        <v>729</v>
      </c>
      <c r="I9323" s="9">
        <v>0.28000000000000003</v>
      </c>
      <c r="J9323" s="5">
        <v>291.60000000000002</v>
      </c>
      <c r="K9323" t="s">
        <v>17</v>
      </c>
      <c r="L9323" s="1">
        <f t="shared" si="580"/>
        <v>42879</v>
      </c>
      <c r="M9323">
        <f t="shared" si="581"/>
        <v>2017</v>
      </c>
      <c r="N9323">
        <f t="shared" si="582"/>
        <v>5</v>
      </c>
      <c r="O9323" t="str">
        <f t="shared" si="583"/>
        <v>2017-05</v>
      </c>
    </row>
    <row r="9324" spans="1:15" x14ac:dyDescent="0.3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2">
        <v>42557</v>
      </c>
      <c r="G9324" t="s">
        <v>103</v>
      </c>
      <c r="H9324" s="5">
        <v>2231</v>
      </c>
      <c r="I9324" s="9">
        <v>0.1</v>
      </c>
      <c r="J9324" s="5">
        <v>803.16</v>
      </c>
      <c r="K9324" t="s">
        <v>17</v>
      </c>
      <c r="L9324" s="1">
        <f t="shared" si="580"/>
        <v>42557</v>
      </c>
      <c r="M9324">
        <f t="shared" si="581"/>
        <v>2016</v>
      </c>
      <c r="N9324">
        <f t="shared" si="582"/>
        <v>7</v>
      </c>
      <c r="O9324" t="str">
        <f t="shared" si="583"/>
        <v>2016-07</v>
      </c>
    </row>
    <row r="9325" spans="1:15" x14ac:dyDescent="0.3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2">
        <v>42464</v>
      </c>
      <c r="G9325" t="s">
        <v>103</v>
      </c>
      <c r="H9325" s="5">
        <v>933</v>
      </c>
      <c r="I9325" s="9">
        <v>0.3</v>
      </c>
      <c r="J9325" s="5">
        <v>345.21</v>
      </c>
      <c r="K9325" t="s">
        <v>17</v>
      </c>
      <c r="L9325" s="1">
        <f t="shared" si="580"/>
        <v>42464</v>
      </c>
      <c r="M9325">
        <f t="shared" si="581"/>
        <v>2016</v>
      </c>
      <c r="N9325">
        <f t="shared" si="582"/>
        <v>4</v>
      </c>
      <c r="O9325" t="str">
        <f t="shared" si="583"/>
        <v>2016-04</v>
      </c>
    </row>
    <row r="9326" spans="1:15" x14ac:dyDescent="0.3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s="2" t="s">
        <v>1052</v>
      </c>
      <c r="G9326" t="s">
        <v>103</v>
      </c>
      <c r="H9326" s="5">
        <v>860</v>
      </c>
      <c r="I9326" s="9">
        <v>0.24</v>
      </c>
      <c r="J9326" s="5">
        <v>378.4</v>
      </c>
      <c r="K9326" t="s">
        <v>17</v>
      </c>
      <c r="L9326" s="1">
        <f t="shared" si="580"/>
        <v>43304</v>
      </c>
      <c r="M9326">
        <f t="shared" si="581"/>
        <v>2018</v>
      </c>
      <c r="N9326">
        <f t="shared" si="582"/>
        <v>7</v>
      </c>
      <c r="O9326" t="str">
        <f t="shared" si="583"/>
        <v>2018-07</v>
      </c>
    </row>
    <row r="9327" spans="1:15" x14ac:dyDescent="0.3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2">
        <v>42066</v>
      </c>
      <c r="G9327" t="s">
        <v>103</v>
      </c>
      <c r="H9327" s="5">
        <v>2079</v>
      </c>
      <c r="I9327" s="9">
        <v>0.11</v>
      </c>
      <c r="J9327" s="5">
        <v>457.38</v>
      </c>
      <c r="K9327" t="s">
        <v>17</v>
      </c>
      <c r="L9327" s="1">
        <f t="shared" si="580"/>
        <v>42066</v>
      </c>
      <c r="M9327">
        <f t="shared" si="581"/>
        <v>2015</v>
      </c>
      <c r="N9327">
        <f t="shared" si="582"/>
        <v>3</v>
      </c>
      <c r="O9327" t="str">
        <f t="shared" si="583"/>
        <v>2015-03</v>
      </c>
    </row>
    <row r="9328" spans="1:15" x14ac:dyDescent="0.3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s="2" t="s">
        <v>964</v>
      </c>
      <c r="G9328" t="s">
        <v>103</v>
      </c>
      <c r="H9328" s="5">
        <v>773</v>
      </c>
      <c r="I9328" s="9">
        <v>0.31</v>
      </c>
      <c r="J9328" s="5">
        <v>293.74</v>
      </c>
      <c r="K9328" t="s">
        <v>17</v>
      </c>
      <c r="L9328" s="1">
        <f t="shared" si="580"/>
        <v>43058</v>
      </c>
      <c r="M9328">
        <f t="shared" si="581"/>
        <v>2017</v>
      </c>
      <c r="N9328">
        <f t="shared" si="582"/>
        <v>11</v>
      </c>
      <c r="O9328" t="str">
        <f t="shared" si="583"/>
        <v>2017-11</v>
      </c>
    </row>
    <row r="9329" spans="1:15" x14ac:dyDescent="0.3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s="2" t="s">
        <v>2678</v>
      </c>
      <c r="G9329" t="s">
        <v>103</v>
      </c>
      <c r="H9329" s="5">
        <v>2305</v>
      </c>
      <c r="I9329" s="9">
        <v>0.13</v>
      </c>
      <c r="J9329" s="5">
        <v>760.65</v>
      </c>
      <c r="K9329" t="s">
        <v>17</v>
      </c>
      <c r="L9329" s="1">
        <f t="shared" si="580"/>
        <v>43063</v>
      </c>
      <c r="M9329">
        <f t="shared" si="581"/>
        <v>2017</v>
      </c>
      <c r="N9329">
        <f t="shared" si="582"/>
        <v>11</v>
      </c>
      <c r="O9329" t="str">
        <f t="shared" si="583"/>
        <v>2017-11</v>
      </c>
    </row>
    <row r="9330" spans="1:15" x14ac:dyDescent="0.3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2">
        <v>42861</v>
      </c>
      <c r="G9330" t="s">
        <v>103</v>
      </c>
      <c r="H9330" s="5">
        <v>2035</v>
      </c>
      <c r="I9330" s="9">
        <v>0.28999999999999998</v>
      </c>
      <c r="J9330" s="5">
        <v>834.35</v>
      </c>
      <c r="K9330" t="s">
        <v>17</v>
      </c>
      <c r="L9330" s="1">
        <f t="shared" si="580"/>
        <v>42861</v>
      </c>
      <c r="M9330">
        <f t="shared" si="581"/>
        <v>2017</v>
      </c>
      <c r="N9330">
        <f t="shared" si="582"/>
        <v>5</v>
      </c>
      <c r="O9330" t="str">
        <f t="shared" si="583"/>
        <v>2017-05</v>
      </c>
    </row>
    <row r="9331" spans="1:15" x14ac:dyDescent="0.3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2">
        <v>43019</v>
      </c>
      <c r="G9331" t="s">
        <v>103</v>
      </c>
      <c r="H9331" s="5">
        <v>979</v>
      </c>
      <c r="I9331" s="9">
        <v>0.24</v>
      </c>
      <c r="J9331" s="5">
        <v>332.86</v>
      </c>
      <c r="K9331" t="s">
        <v>17</v>
      </c>
      <c r="L9331" s="1">
        <f t="shared" si="580"/>
        <v>43019</v>
      </c>
      <c r="M9331">
        <f t="shared" si="581"/>
        <v>2017</v>
      </c>
      <c r="N9331">
        <f t="shared" si="582"/>
        <v>10</v>
      </c>
      <c r="O9331" t="str">
        <f t="shared" si="583"/>
        <v>2017-10</v>
      </c>
    </row>
    <row r="9332" spans="1:15" x14ac:dyDescent="0.3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s="2" t="s">
        <v>683</v>
      </c>
      <c r="G9332" t="s">
        <v>103</v>
      </c>
      <c r="H9332" s="5">
        <v>1313</v>
      </c>
      <c r="I9332" s="9">
        <v>0.13</v>
      </c>
      <c r="J9332" s="5">
        <v>407.03</v>
      </c>
      <c r="K9332" t="s">
        <v>17</v>
      </c>
      <c r="L9332" s="1">
        <f t="shared" si="580"/>
        <v>43393</v>
      </c>
      <c r="M9332">
        <f t="shared" si="581"/>
        <v>2018</v>
      </c>
      <c r="N9332">
        <f t="shared" si="582"/>
        <v>10</v>
      </c>
      <c r="O9332" t="str">
        <f t="shared" si="583"/>
        <v>2018-10</v>
      </c>
    </row>
    <row r="9333" spans="1:15" x14ac:dyDescent="0.3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2">
        <v>43019</v>
      </c>
      <c r="G9333" t="s">
        <v>103</v>
      </c>
      <c r="H9333" s="5">
        <v>1987</v>
      </c>
      <c r="I9333" s="9">
        <v>0.13</v>
      </c>
      <c r="J9333" s="5">
        <v>874.28</v>
      </c>
      <c r="K9333" t="s">
        <v>17</v>
      </c>
      <c r="L9333" s="1">
        <f t="shared" si="580"/>
        <v>43019</v>
      </c>
      <c r="M9333">
        <f t="shared" si="581"/>
        <v>2017</v>
      </c>
      <c r="N9333">
        <f t="shared" si="582"/>
        <v>10</v>
      </c>
      <c r="O9333" t="str">
        <f t="shared" si="583"/>
        <v>2017-10</v>
      </c>
    </row>
    <row r="9334" spans="1:15" x14ac:dyDescent="0.3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s="2" t="s">
        <v>755</v>
      </c>
      <c r="G9334" t="s">
        <v>103</v>
      </c>
      <c r="H9334" s="5">
        <v>1754</v>
      </c>
      <c r="I9334" s="9">
        <v>0.33</v>
      </c>
      <c r="J9334" s="5">
        <v>719.14</v>
      </c>
      <c r="K9334" t="s">
        <v>17</v>
      </c>
      <c r="L9334" s="1">
        <f t="shared" si="580"/>
        <v>43430</v>
      </c>
      <c r="M9334">
        <f t="shared" si="581"/>
        <v>2018</v>
      </c>
      <c r="N9334">
        <f t="shared" si="582"/>
        <v>11</v>
      </c>
      <c r="O9334" t="str">
        <f t="shared" si="583"/>
        <v>2018-11</v>
      </c>
    </row>
    <row r="9335" spans="1:15" x14ac:dyDescent="0.3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2">
        <v>42464</v>
      </c>
      <c r="G9335" t="s">
        <v>103</v>
      </c>
      <c r="H9335" s="5">
        <v>1614</v>
      </c>
      <c r="I9335" s="9">
        <v>0.34</v>
      </c>
      <c r="J9335" s="5">
        <v>145.26</v>
      </c>
      <c r="K9335" t="s">
        <v>17</v>
      </c>
      <c r="L9335" s="1">
        <f t="shared" si="580"/>
        <v>42464</v>
      </c>
      <c r="M9335">
        <f t="shared" si="581"/>
        <v>2016</v>
      </c>
      <c r="N9335">
        <f t="shared" si="582"/>
        <v>4</v>
      </c>
      <c r="O9335" t="str">
        <f t="shared" si="583"/>
        <v>2016-04</v>
      </c>
    </row>
    <row r="9336" spans="1:15" x14ac:dyDescent="0.3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s="2" t="s">
        <v>2704</v>
      </c>
      <c r="G9336" t="s">
        <v>103</v>
      </c>
      <c r="H9336" s="5">
        <v>2104</v>
      </c>
      <c r="I9336" s="9">
        <v>0.34</v>
      </c>
      <c r="J9336" s="5">
        <v>589.12</v>
      </c>
      <c r="K9336" t="s">
        <v>17</v>
      </c>
      <c r="L9336" s="1">
        <f t="shared" si="580"/>
        <v>42270</v>
      </c>
      <c r="M9336">
        <f t="shared" si="581"/>
        <v>2015</v>
      </c>
      <c r="N9336">
        <f t="shared" si="582"/>
        <v>9</v>
      </c>
      <c r="O9336" t="str">
        <f t="shared" si="583"/>
        <v>2015-09</v>
      </c>
    </row>
    <row r="9337" spans="1:15" x14ac:dyDescent="0.3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2">
        <v>42105</v>
      </c>
      <c r="G9337" t="s">
        <v>103</v>
      </c>
      <c r="H9337" s="5">
        <v>1641</v>
      </c>
      <c r="I9337" s="9">
        <v>0.13</v>
      </c>
      <c r="J9337" s="5">
        <v>82.05</v>
      </c>
      <c r="K9337" t="s">
        <v>17</v>
      </c>
      <c r="L9337" s="1">
        <f t="shared" si="580"/>
        <v>42105</v>
      </c>
      <c r="M9337">
        <f t="shared" si="581"/>
        <v>2015</v>
      </c>
      <c r="N9337">
        <f t="shared" si="582"/>
        <v>4</v>
      </c>
      <c r="O9337" t="str">
        <f t="shared" si="583"/>
        <v>2015-04</v>
      </c>
    </row>
    <row r="9338" spans="1:15" x14ac:dyDescent="0.3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s="2" t="s">
        <v>3917</v>
      </c>
      <c r="G9338" t="s">
        <v>103</v>
      </c>
      <c r="H9338" s="5">
        <v>945</v>
      </c>
      <c r="I9338" s="9">
        <v>0.26</v>
      </c>
      <c r="J9338" s="5">
        <v>179.55</v>
      </c>
      <c r="K9338" t="s">
        <v>17</v>
      </c>
      <c r="L9338" s="1">
        <f t="shared" si="580"/>
        <v>43450</v>
      </c>
      <c r="M9338">
        <f t="shared" si="581"/>
        <v>2018</v>
      </c>
      <c r="N9338">
        <f t="shared" si="582"/>
        <v>12</v>
      </c>
      <c r="O9338" t="str">
        <f t="shared" si="583"/>
        <v>2018-12</v>
      </c>
    </row>
    <row r="9339" spans="1:15" x14ac:dyDescent="0.3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2">
        <v>43019</v>
      </c>
      <c r="G9339" t="s">
        <v>103</v>
      </c>
      <c r="H9339" s="5">
        <v>1884</v>
      </c>
      <c r="I9339" s="9">
        <v>0.26</v>
      </c>
      <c r="J9339" s="5">
        <v>697.08</v>
      </c>
      <c r="K9339" t="s">
        <v>17</v>
      </c>
      <c r="L9339" s="1">
        <f t="shared" si="580"/>
        <v>43019</v>
      </c>
      <c r="M9339">
        <f t="shared" si="581"/>
        <v>2017</v>
      </c>
      <c r="N9339">
        <f t="shared" si="582"/>
        <v>10</v>
      </c>
      <c r="O9339" t="str">
        <f t="shared" si="583"/>
        <v>2017-10</v>
      </c>
    </row>
    <row r="9340" spans="1:15" x14ac:dyDescent="0.3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s="2" t="s">
        <v>1851</v>
      </c>
      <c r="G9340" t="s">
        <v>103</v>
      </c>
      <c r="H9340" s="5">
        <v>1285</v>
      </c>
      <c r="I9340" s="9">
        <v>0.31</v>
      </c>
      <c r="J9340" s="5">
        <v>398.35</v>
      </c>
      <c r="K9340" t="s">
        <v>17</v>
      </c>
      <c r="L9340" s="1">
        <f t="shared" si="580"/>
        <v>42273</v>
      </c>
      <c r="M9340">
        <f t="shared" si="581"/>
        <v>2015</v>
      </c>
      <c r="N9340">
        <f t="shared" si="582"/>
        <v>9</v>
      </c>
      <c r="O9340" t="str">
        <f t="shared" si="583"/>
        <v>2015-09</v>
      </c>
    </row>
    <row r="9341" spans="1:15" x14ac:dyDescent="0.3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2">
        <v>42470</v>
      </c>
      <c r="G9341" t="s">
        <v>103</v>
      </c>
      <c r="H9341" s="5">
        <v>2108</v>
      </c>
      <c r="I9341" s="9">
        <v>0.3</v>
      </c>
      <c r="J9341" s="5">
        <v>400.52</v>
      </c>
      <c r="K9341" t="s">
        <v>17</v>
      </c>
      <c r="L9341" s="1">
        <f t="shared" si="580"/>
        <v>42470</v>
      </c>
      <c r="M9341">
        <f t="shared" si="581"/>
        <v>2016</v>
      </c>
      <c r="N9341">
        <f t="shared" si="582"/>
        <v>4</v>
      </c>
      <c r="O9341" t="str">
        <f t="shared" si="583"/>
        <v>2016-04</v>
      </c>
    </row>
    <row r="9342" spans="1:15" x14ac:dyDescent="0.3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s="2" t="s">
        <v>5773</v>
      </c>
      <c r="G9342" t="s">
        <v>103</v>
      </c>
      <c r="H9342" s="5">
        <v>1492</v>
      </c>
      <c r="I9342" s="9">
        <v>0.15</v>
      </c>
      <c r="J9342" s="5">
        <v>164.12</v>
      </c>
      <c r="K9342" t="s">
        <v>17</v>
      </c>
      <c r="L9342" s="1">
        <f t="shared" si="580"/>
        <v>42934</v>
      </c>
      <c r="M9342">
        <f t="shared" si="581"/>
        <v>2017</v>
      </c>
      <c r="N9342">
        <f t="shared" si="582"/>
        <v>7</v>
      </c>
      <c r="O9342" t="str">
        <f t="shared" si="583"/>
        <v>2017-07</v>
      </c>
    </row>
    <row r="9343" spans="1:15" x14ac:dyDescent="0.3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s="2" t="s">
        <v>464</v>
      </c>
      <c r="G9343" t="s">
        <v>103</v>
      </c>
      <c r="H9343" s="5">
        <v>2436</v>
      </c>
      <c r="I9343" s="9">
        <v>0.28000000000000003</v>
      </c>
      <c r="J9343" s="5">
        <v>584.64</v>
      </c>
      <c r="K9343" t="s">
        <v>17</v>
      </c>
      <c r="L9343" s="1">
        <f t="shared" si="580"/>
        <v>43359</v>
      </c>
      <c r="M9343">
        <f t="shared" si="581"/>
        <v>2018</v>
      </c>
      <c r="N9343">
        <f t="shared" si="582"/>
        <v>9</v>
      </c>
      <c r="O9343" t="str">
        <f t="shared" si="583"/>
        <v>2018-09</v>
      </c>
    </row>
    <row r="9344" spans="1:15" x14ac:dyDescent="0.3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2">
        <v>42861</v>
      </c>
      <c r="G9344" t="s">
        <v>103</v>
      </c>
      <c r="H9344" s="5">
        <v>1483</v>
      </c>
      <c r="I9344" s="9">
        <v>0.28000000000000003</v>
      </c>
      <c r="J9344" s="5">
        <v>163.13</v>
      </c>
      <c r="K9344" t="s">
        <v>17</v>
      </c>
      <c r="L9344" s="1">
        <f t="shared" si="580"/>
        <v>42861</v>
      </c>
      <c r="M9344">
        <f t="shared" si="581"/>
        <v>2017</v>
      </c>
      <c r="N9344">
        <f t="shared" si="582"/>
        <v>5</v>
      </c>
      <c r="O9344" t="str">
        <f t="shared" si="583"/>
        <v>2017-05</v>
      </c>
    </row>
    <row r="9345" spans="1:15" x14ac:dyDescent="0.3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2">
        <v>42494</v>
      </c>
      <c r="G9345" t="s">
        <v>103</v>
      </c>
      <c r="H9345" s="5">
        <v>2310</v>
      </c>
      <c r="I9345" s="9">
        <v>0.14000000000000001</v>
      </c>
      <c r="J9345" s="5">
        <v>277.2</v>
      </c>
      <c r="K9345" t="s">
        <v>17</v>
      </c>
      <c r="L9345" s="1">
        <f t="shared" si="580"/>
        <v>42494</v>
      </c>
      <c r="M9345">
        <f t="shared" si="581"/>
        <v>2016</v>
      </c>
      <c r="N9345">
        <f t="shared" si="582"/>
        <v>5</v>
      </c>
      <c r="O9345" t="str">
        <f t="shared" si="583"/>
        <v>2016-05</v>
      </c>
    </row>
    <row r="9346" spans="1:15" x14ac:dyDescent="0.3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2">
        <v>42066</v>
      </c>
      <c r="G9346" t="s">
        <v>103</v>
      </c>
      <c r="H9346" s="5">
        <v>2472</v>
      </c>
      <c r="I9346" s="9">
        <v>0.27</v>
      </c>
      <c r="J9346" s="5">
        <v>914.64</v>
      </c>
      <c r="K9346" t="s">
        <v>17</v>
      </c>
      <c r="L9346" s="1">
        <f t="shared" ref="L9346:L9409" si="584">IF(ISNUMBER(F9346),F9346,IFERROR(DATE(VALUE(RIGHT(F9346,4)),VALUE(LEFT(F9346,FIND("/",F9346)-1)),VALUE(MID(F9346,FIND("/",F9346)+1,FIND("/",F9346,FIND("/",F9346)+1)-FIND("/",F9346)-1))),""))</f>
        <v>42066</v>
      </c>
      <c r="M9346">
        <f t="shared" ref="M9346:M9409" si="585">YEAR(L9346)</f>
        <v>2015</v>
      </c>
      <c r="N9346">
        <f t="shared" ref="N9346:N9409" si="586">MONTH(L9346)</f>
        <v>3</v>
      </c>
      <c r="O9346" t="str">
        <f t="shared" ref="O9346:O9409" si="587">TEXT(L9346,"yyyy-mm")</f>
        <v>2015-03</v>
      </c>
    </row>
    <row r="9347" spans="1:15" x14ac:dyDescent="0.3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2">
        <v>43112</v>
      </c>
      <c r="G9347" t="s">
        <v>103</v>
      </c>
      <c r="H9347" s="5">
        <v>1994</v>
      </c>
      <c r="I9347" s="9">
        <v>0.31</v>
      </c>
      <c r="J9347" s="5">
        <v>458.62</v>
      </c>
      <c r="K9347" t="s">
        <v>17</v>
      </c>
      <c r="L9347" s="1">
        <f t="shared" si="584"/>
        <v>43112</v>
      </c>
      <c r="M9347">
        <f t="shared" si="585"/>
        <v>2018</v>
      </c>
      <c r="N9347">
        <f t="shared" si="586"/>
        <v>1</v>
      </c>
      <c r="O9347" t="str">
        <f t="shared" si="587"/>
        <v>2018-01</v>
      </c>
    </row>
    <row r="9348" spans="1:15" x14ac:dyDescent="0.3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s="2" t="s">
        <v>3940</v>
      </c>
      <c r="G9348" t="s">
        <v>103</v>
      </c>
      <c r="H9348" s="5">
        <v>1151</v>
      </c>
      <c r="I9348" s="9">
        <v>0.19</v>
      </c>
      <c r="J9348" s="5">
        <v>299.26</v>
      </c>
      <c r="K9348" t="s">
        <v>17</v>
      </c>
      <c r="L9348" s="1">
        <f t="shared" si="584"/>
        <v>43000</v>
      </c>
      <c r="M9348">
        <f t="shared" si="585"/>
        <v>2017</v>
      </c>
      <c r="N9348">
        <f t="shared" si="586"/>
        <v>9</v>
      </c>
      <c r="O9348" t="str">
        <f t="shared" si="587"/>
        <v>2017-09</v>
      </c>
    </row>
    <row r="9349" spans="1:15" x14ac:dyDescent="0.3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s="2" t="s">
        <v>3674</v>
      </c>
      <c r="G9349" t="s">
        <v>103</v>
      </c>
      <c r="H9349" s="5">
        <v>912</v>
      </c>
      <c r="I9349" s="9">
        <v>0.33</v>
      </c>
      <c r="J9349" s="5">
        <v>364.8</v>
      </c>
      <c r="K9349" t="s">
        <v>17</v>
      </c>
      <c r="L9349" s="1">
        <f t="shared" si="584"/>
        <v>42844</v>
      </c>
      <c r="M9349">
        <f t="shared" si="585"/>
        <v>2017</v>
      </c>
      <c r="N9349">
        <f t="shared" si="586"/>
        <v>4</v>
      </c>
      <c r="O9349" t="str">
        <f t="shared" si="587"/>
        <v>2017-04</v>
      </c>
    </row>
    <row r="9350" spans="1:15" x14ac:dyDescent="0.3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2">
        <v>42557</v>
      </c>
      <c r="G9350" t="s">
        <v>103</v>
      </c>
      <c r="H9350" s="5">
        <v>527</v>
      </c>
      <c r="I9350" s="9">
        <v>0.16</v>
      </c>
      <c r="J9350" s="5">
        <v>179.18</v>
      </c>
      <c r="K9350" t="s">
        <v>17</v>
      </c>
      <c r="L9350" s="1">
        <f t="shared" si="584"/>
        <v>42557</v>
      </c>
      <c r="M9350">
        <f t="shared" si="585"/>
        <v>2016</v>
      </c>
      <c r="N9350">
        <f t="shared" si="586"/>
        <v>7</v>
      </c>
      <c r="O9350" t="str">
        <f t="shared" si="587"/>
        <v>2016-07</v>
      </c>
    </row>
    <row r="9351" spans="1:15" x14ac:dyDescent="0.3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2">
        <v>43048</v>
      </c>
      <c r="G9351" t="s">
        <v>103</v>
      </c>
      <c r="H9351" s="5">
        <v>1101</v>
      </c>
      <c r="I9351" s="9">
        <v>0.32</v>
      </c>
      <c r="J9351" s="5">
        <v>264.24</v>
      </c>
      <c r="K9351" t="s">
        <v>17</v>
      </c>
      <c r="L9351" s="1">
        <f t="shared" si="584"/>
        <v>43048</v>
      </c>
      <c r="M9351">
        <f t="shared" si="585"/>
        <v>2017</v>
      </c>
      <c r="N9351">
        <f t="shared" si="586"/>
        <v>11</v>
      </c>
      <c r="O9351" t="str">
        <f t="shared" si="587"/>
        <v>2017-11</v>
      </c>
    </row>
    <row r="9352" spans="1:15" x14ac:dyDescent="0.3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s="2" t="s">
        <v>1851</v>
      </c>
      <c r="G9352" t="s">
        <v>103</v>
      </c>
      <c r="H9352" s="5">
        <v>1898</v>
      </c>
      <c r="I9352" s="9">
        <v>0.23</v>
      </c>
      <c r="J9352" s="5">
        <v>284.7</v>
      </c>
      <c r="K9352" t="s">
        <v>17</v>
      </c>
      <c r="L9352" s="1">
        <f t="shared" si="584"/>
        <v>42273</v>
      </c>
      <c r="M9352">
        <f t="shared" si="585"/>
        <v>2015</v>
      </c>
      <c r="N9352">
        <f t="shared" si="586"/>
        <v>9</v>
      </c>
      <c r="O9352" t="str">
        <f t="shared" si="587"/>
        <v>2015-09</v>
      </c>
    </row>
    <row r="9353" spans="1:15" x14ac:dyDescent="0.3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2">
        <v>42922</v>
      </c>
      <c r="G9353" t="s">
        <v>103</v>
      </c>
      <c r="H9353" s="5">
        <v>1261</v>
      </c>
      <c r="I9353" s="9">
        <v>0.15</v>
      </c>
      <c r="J9353" s="5">
        <v>75.66</v>
      </c>
      <c r="K9353" t="s">
        <v>17</v>
      </c>
      <c r="L9353" s="1">
        <f t="shared" si="584"/>
        <v>42922</v>
      </c>
      <c r="M9353">
        <f t="shared" si="585"/>
        <v>2017</v>
      </c>
      <c r="N9353">
        <f t="shared" si="586"/>
        <v>7</v>
      </c>
      <c r="O9353" t="str">
        <f t="shared" si="587"/>
        <v>2017-07</v>
      </c>
    </row>
    <row r="9354" spans="1:15" x14ac:dyDescent="0.3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s="2" t="s">
        <v>1388</v>
      </c>
      <c r="G9354" t="s">
        <v>103</v>
      </c>
      <c r="H9354" s="5">
        <v>706</v>
      </c>
      <c r="I9354" s="9">
        <v>0.31</v>
      </c>
      <c r="J9354" s="5">
        <v>35.299999999999997</v>
      </c>
      <c r="K9354" t="s">
        <v>17</v>
      </c>
      <c r="L9354" s="1">
        <f t="shared" si="584"/>
        <v>42546</v>
      </c>
      <c r="M9354">
        <f t="shared" si="585"/>
        <v>2016</v>
      </c>
      <c r="N9354">
        <f t="shared" si="586"/>
        <v>6</v>
      </c>
      <c r="O9354" t="str">
        <f t="shared" si="587"/>
        <v>2016-06</v>
      </c>
    </row>
    <row r="9355" spans="1:15" x14ac:dyDescent="0.3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s="2" t="s">
        <v>1078</v>
      </c>
      <c r="G9355" t="s">
        <v>103</v>
      </c>
      <c r="H9355" s="5">
        <v>2259</v>
      </c>
      <c r="I9355" s="9">
        <v>0.15</v>
      </c>
      <c r="J9355" s="5">
        <v>135.54</v>
      </c>
      <c r="K9355" t="s">
        <v>17</v>
      </c>
      <c r="L9355" s="1">
        <f t="shared" si="584"/>
        <v>42603</v>
      </c>
      <c r="M9355">
        <f t="shared" si="585"/>
        <v>2016</v>
      </c>
      <c r="N9355">
        <f t="shared" si="586"/>
        <v>8</v>
      </c>
      <c r="O9355" t="str">
        <f t="shared" si="587"/>
        <v>2016-08</v>
      </c>
    </row>
    <row r="9356" spans="1:15" x14ac:dyDescent="0.3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2">
        <v>42494</v>
      </c>
      <c r="G9356" t="s">
        <v>103</v>
      </c>
      <c r="H9356" s="5">
        <v>1724</v>
      </c>
      <c r="I9356" s="9">
        <v>0.33</v>
      </c>
      <c r="J9356" s="5">
        <v>379.28</v>
      </c>
      <c r="K9356" t="s">
        <v>17</v>
      </c>
      <c r="L9356" s="1">
        <f t="shared" si="584"/>
        <v>42494</v>
      </c>
      <c r="M9356">
        <f t="shared" si="585"/>
        <v>2016</v>
      </c>
      <c r="N9356">
        <f t="shared" si="586"/>
        <v>5</v>
      </c>
      <c r="O9356" t="str">
        <f t="shared" si="587"/>
        <v>2016-05</v>
      </c>
    </row>
    <row r="9357" spans="1:15" x14ac:dyDescent="0.3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s="2" t="s">
        <v>4965</v>
      </c>
      <c r="G9357" t="s">
        <v>103</v>
      </c>
      <c r="H9357" s="5">
        <v>868</v>
      </c>
      <c r="I9357" s="9">
        <v>0.24</v>
      </c>
      <c r="J9357" s="5">
        <v>156.24</v>
      </c>
      <c r="K9357" t="s">
        <v>17</v>
      </c>
      <c r="L9357" s="1">
        <f t="shared" si="584"/>
        <v>43052</v>
      </c>
      <c r="M9357">
        <f t="shared" si="585"/>
        <v>2017</v>
      </c>
      <c r="N9357">
        <f t="shared" si="586"/>
        <v>11</v>
      </c>
      <c r="O9357" t="str">
        <f t="shared" si="587"/>
        <v>2017-11</v>
      </c>
    </row>
    <row r="9358" spans="1:15" x14ac:dyDescent="0.3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s="2" t="s">
        <v>919</v>
      </c>
      <c r="G9358" t="s">
        <v>103</v>
      </c>
      <c r="H9358" s="5">
        <v>752</v>
      </c>
      <c r="I9358" s="9">
        <v>0.17</v>
      </c>
      <c r="J9358" s="5">
        <v>97.76</v>
      </c>
      <c r="K9358" t="s">
        <v>17</v>
      </c>
      <c r="L9358" s="1">
        <f t="shared" si="584"/>
        <v>43302</v>
      </c>
      <c r="M9358">
        <f t="shared" si="585"/>
        <v>2018</v>
      </c>
      <c r="N9358">
        <f t="shared" si="586"/>
        <v>7</v>
      </c>
      <c r="O9358" t="str">
        <f t="shared" si="587"/>
        <v>2018-07</v>
      </c>
    </row>
    <row r="9359" spans="1:15" x14ac:dyDescent="0.3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s="2" t="s">
        <v>5773</v>
      </c>
      <c r="G9359" t="s">
        <v>103</v>
      </c>
      <c r="H9359" s="5">
        <v>2100</v>
      </c>
      <c r="I9359" s="9">
        <v>0.13</v>
      </c>
      <c r="J9359" s="5">
        <v>588</v>
      </c>
      <c r="K9359" t="s">
        <v>17</v>
      </c>
      <c r="L9359" s="1">
        <f t="shared" si="584"/>
        <v>42934</v>
      </c>
      <c r="M9359">
        <f t="shared" si="585"/>
        <v>2017</v>
      </c>
      <c r="N9359">
        <f t="shared" si="586"/>
        <v>7</v>
      </c>
      <c r="O9359" t="str">
        <f t="shared" si="587"/>
        <v>2017-07</v>
      </c>
    </row>
    <row r="9360" spans="1:15" x14ac:dyDescent="0.3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s="2" t="s">
        <v>3862</v>
      </c>
      <c r="G9360" t="s">
        <v>103</v>
      </c>
      <c r="H9360" s="5">
        <v>1100</v>
      </c>
      <c r="I9360" s="9">
        <v>0.31</v>
      </c>
      <c r="J9360" s="5">
        <v>220</v>
      </c>
      <c r="K9360" t="s">
        <v>17</v>
      </c>
      <c r="L9360" s="1">
        <f t="shared" si="584"/>
        <v>43061</v>
      </c>
      <c r="M9360">
        <f t="shared" si="585"/>
        <v>2017</v>
      </c>
      <c r="N9360">
        <f t="shared" si="586"/>
        <v>11</v>
      </c>
      <c r="O9360" t="str">
        <f t="shared" si="587"/>
        <v>2017-11</v>
      </c>
    </row>
    <row r="9361" spans="1:15" x14ac:dyDescent="0.3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s="2" t="s">
        <v>596</v>
      </c>
      <c r="G9361" t="s">
        <v>103</v>
      </c>
      <c r="H9361" s="5">
        <v>1284</v>
      </c>
      <c r="I9361" s="9">
        <v>0.27</v>
      </c>
      <c r="J9361" s="5">
        <v>77.040000000000006</v>
      </c>
      <c r="K9361" t="s">
        <v>17</v>
      </c>
      <c r="L9361" s="1">
        <f t="shared" si="584"/>
        <v>42547</v>
      </c>
      <c r="M9361">
        <f t="shared" si="585"/>
        <v>2016</v>
      </c>
      <c r="N9361">
        <f t="shared" si="586"/>
        <v>6</v>
      </c>
      <c r="O9361" t="str">
        <f t="shared" si="587"/>
        <v>2016-06</v>
      </c>
    </row>
    <row r="9362" spans="1:15" x14ac:dyDescent="0.3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s="2" t="s">
        <v>2704</v>
      </c>
      <c r="G9362" t="s">
        <v>103</v>
      </c>
      <c r="H9362" s="5">
        <v>806</v>
      </c>
      <c r="I9362" s="9">
        <v>0.18</v>
      </c>
      <c r="J9362" s="5">
        <v>354.64</v>
      </c>
      <c r="K9362" t="s">
        <v>17</v>
      </c>
      <c r="L9362" s="1">
        <f t="shared" si="584"/>
        <v>42270</v>
      </c>
      <c r="M9362">
        <f t="shared" si="585"/>
        <v>2015</v>
      </c>
      <c r="N9362">
        <f t="shared" si="586"/>
        <v>9</v>
      </c>
      <c r="O9362" t="str">
        <f t="shared" si="587"/>
        <v>2015-09</v>
      </c>
    </row>
    <row r="9363" spans="1:15" x14ac:dyDescent="0.3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s="2" t="s">
        <v>5773</v>
      </c>
      <c r="G9363" t="s">
        <v>103</v>
      </c>
      <c r="H9363" s="5">
        <v>521</v>
      </c>
      <c r="I9363" s="9">
        <v>0.14000000000000001</v>
      </c>
      <c r="J9363" s="5">
        <v>161.51</v>
      </c>
      <c r="K9363" t="s">
        <v>17</v>
      </c>
      <c r="L9363" s="1">
        <f t="shared" si="584"/>
        <v>42934</v>
      </c>
      <c r="M9363">
        <f t="shared" si="585"/>
        <v>2017</v>
      </c>
      <c r="N9363">
        <f t="shared" si="586"/>
        <v>7</v>
      </c>
      <c r="O9363" t="str">
        <f t="shared" si="587"/>
        <v>2017-07</v>
      </c>
    </row>
    <row r="9364" spans="1:15" x14ac:dyDescent="0.3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s="2" t="s">
        <v>3976</v>
      </c>
      <c r="G9364" t="s">
        <v>103</v>
      </c>
      <c r="H9364" s="5">
        <v>2170</v>
      </c>
      <c r="I9364" s="9">
        <v>0.27</v>
      </c>
      <c r="J9364" s="5">
        <v>173.6</v>
      </c>
      <c r="K9364" t="s">
        <v>17</v>
      </c>
      <c r="L9364" s="1">
        <f t="shared" si="584"/>
        <v>42360</v>
      </c>
      <c r="M9364">
        <f t="shared" si="585"/>
        <v>2015</v>
      </c>
      <c r="N9364">
        <f t="shared" si="586"/>
        <v>12</v>
      </c>
      <c r="O9364" t="str">
        <f t="shared" si="587"/>
        <v>2015-12</v>
      </c>
    </row>
    <row r="9365" spans="1:15" x14ac:dyDescent="0.3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2">
        <v>42889</v>
      </c>
      <c r="G9365" t="s">
        <v>103</v>
      </c>
      <c r="H9365" s="5">
        <v>1623</v>
      </c>
      <c r="I9365" s="9">
        <v>0.23</v>
      </c>
      <c r="J9365" s="5">
        <v>405.75</v>
      </c>
      <c r="K9365" t="s">
        <v>17</v>
      </c>
      <c r="L9365" s="1">
        <f t="shared" si="584"/>
        <v>42889</v>
      </c>
      <c r="M9365">
        <f t="shared" si="585"/>
        <v>2017</v>
      </c>
      <c r="N9365">
        <f t="shared" si="586"/>
        <v>6</v>
      </c>
      <c r="O9365" t="str">
        <f t="shared" si="587"/>
        <v>2017-06</v>
      </c>
    </row>
    <row r="9366" spans="1:15" x14ac:dyDescent="0.3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2">
        <v>43407</v>
      </c>
      <c r="G9366" t="s">
        <v>103</v>
      </c>
      <c r="H9366" s="5">
        <v>1023</v>
      </c>
      <c r="I9366" s="9">
        <v>0.33</v>
      </c>
      <c r="J9366" s="5">
        <v>337.59</v>
      </c>
      <c r="K9366" t="s">
        <v>17</v>
      </c>
      <c r="L9366" s="1">
        <f t="shared" si="584"/>
        <v>43407</v>
      </c>
      <c r="M9366">
        <f t="shared" si="585"/>
        <v>2018</v>
      </c>
      <c r="N9366">
        <f t="shared" si="586"/>
        <v>11</v>
      </c>
      <c r="O9366" t="str">
        <f t="shared" si="587"/>
        <v>2018-11</v>
      </c>
    </row>
    <row r="9367" spans="1:15" x14ac:dyDescent="0.3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s="2" t="s">
        <v>3923</v>
      </c>
      <c r="G9367" t="s">
        <v>103</v>
      </c>
      <c r="H9367" s="5">
        <v>1579</v>
      </c>
      <c r="I9367" s="9">
        <v>0.25</v>
      </c>
      <c r="J9367" s="5">
        <v>521.07000000000005</v>
      </c>
      <c r="K9367" t="s">
        <v>17</v>
      </c>
      <c r="L9367" s="1">
        <f t="shared" si="584"/>
        <v>43460</v>
      </c>
      <c r="M9367">
        <f t="shared" si="585"/>
        <v>2018</v>
      </c>
      <c r="N9367">
        <f t="shared" si="586"/>
        <v>12</v>
      </c>
      <c r="O9367" t="str">
        <f t="shared" si="587"/>
        <v>2018-12</v>
      </c>
    </row>
    <row r="9368" spans="1:15" x14ac:dyDescent="0.3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s="2" t="s">
        <v>1078</v>
      </c>
      <c r="G9368" t="s">
        <v>103</v>
      </c>
      <c r="H9368" s="5">
        <v>665</v>
      </c>
      <c r="I9368" s="9">
        <v>0.23</v>
      </c>
      <c r="J9368" s="5">
        <v>66.5</v>
      </c>
      <c r="K9368" t="s">
        <v>17</v>
      </c>
      <c r="L9368" s="1">
        <f t="shared" si="584"/>
        <v>42603</v>
      </c>
      <c r="M9368">
        <f t="shared" si="585"/>
        <v>2016</v>
      </c>
      <c r="N9368">
        <f t="shared" si="586"/>
        <v>8</v>
      </c>
      <c r="O9368" t="str">
        <f t="shared" si="587"/>
        <v>2016-08</v>
      </c>
    </row>
    <row r="9369" spans="1:15" x14ac:dyDescent="0.3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s="2" t="s">
        <v>603</v>
      </c>
      <c r="G9369" t="s">
        <v>103</v>
      </c>
      <c r="H9369" s="5">
        <v>1565</v>
      </c>
      <c r="I9369" s="9">
        <v>0.19</v>
      </c>
      <c r="J9369" s="5">
        <v>563.4</v>
      </c>
      <c r="K9369" t="s">
        <v>17</v>
      </c>
      <c r="L9369" s="1">
        <f t="shared" si="584"/>
        <v>42332</v>
      </c>
      <c r="M9369">
        <f t="shared" si="585"/>
        <v>2015</v>
      </c>
      <c r="N9369">
        <f t="shared" si="586"/>
        <v>11</v>
      </c>
      <c r="O9369" t="str">
        <f t="shared" si="587"/>
        <v>2015-11</v>
      </c>
    </row>
    <row r="9370" spans="1:15" x14ac:dyDescent="0.3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s="2" t="s">
        <v>919</v>
      </c>
      <c r="G9370" t="s">
        <v>103</v>
      </c>
      <c r="H9370" s="5">
        <v>516</v>
      </c>
      <c r="I9370" s="9">
        <v>0.34</v>
      </c>
      <c r="J9370" s="5">
        <v>144.47999999999999</v>
      </c>
      <c r="K9370" t="s">
        <v>17</v>
      </c>
      <c r="L9370" s="1">
        <f t="shared" si="584"/>
        <v>43302</v>
      </c>
      <c r="M9370">
        <f t="shared" si="585"/>
        <v>2018</v>
      </c>
      <c r="N9370">
        <f t="shared" si="586"/>
        <v>7</v>
      </c>
      <c r="O9370" t="str">
        <f t="shared" si="587"/>
        <v>2018-07</v>
      </c>
    </row>
    <row r="9371" spans="1:15" x14ac:dyDescent="0.3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2">
        <v>43048</v>
      </c>
      <c r="G9371" t="s">
        <v>103</v>
      </c>
      <c r="H9371" s="5">
        <v>1266</v>
      </c>
      <c r="I9371" s="9">
        <v>0.23</v>
      </c>
      <c r="J9371" s="5">
        <v>177.24</v>
      </c>
      <c r="K9371" t="s">
        <v>17</v>
      </c>
      <c r="L9371" s="1">
        <f t="shared" si="584"/>
        <v>43048</v>
      </c>
      <c r="M9371">
        <f t="shared" si="585"/>
        <v>2017</v>
      </c>
      <c r="N9371">
        <f t="shared" si="586"/>
        <v>11</v>
      </c>
      <c r="O9371" t="str">
        <f t="shared" si="587"/>
        <v>2017-11</v>
      </c>
    </row>
    <row r="9372" spans="1:15" x14ac:dyDescent="0.3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s="2" t="s">
        <v>2868</v>
      </c>
      <c r="G9372" t="s">
        <v>103</v>
      </c>
      <c r="H9372" s="5">
        <v>860</v>
      </c>
      <c r="I9372" s="9">
        <v>0.1</v>
      </c>
      <c r="J9372" s="5">
        <v>137.6</v>
      </c>
      <c r="K9372" t="s">
        <v>17</v>
      </c>
      <c r="L9372" s="1">
        <f t="shared" si="584"/>
        <v>43273</v>
      </c>
      <c r="M9372">
        <f t="shared" si="585"/>
        <v>2018</v>
      </c>
      <c r="N9372">
        <f t="shared" si="586"/>
        <v>6</v>
      </c>
      <c r="O9372" t="str">
        <f t="shared" si="587"/>
        <v>2018-06</v>
      </c>
    </row>
    <row r="9373" spans="1:15" x14ac:dyDescent="0.3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s="2" t="s">
        <v>779</v>
      </c>
      <c r="G9373" t="s">
        <v>103</v>
      </c>
      <c r="H9373" s="5">
        <v>1642</v>
      </c>
      <c r="I9373" s="9">
        <v>0.21</v>
      </c>
      <c r="J9373" s="5">
        <v>623.96</v>
      </c>
      <c r="K9373" t="s">
        <v>17</v>
      </c>
      <c r="L9373" s="1">
        <f t="shared" si="584"/>
        <v>43394</v>
      </c>
      <c r="M9373">
        <f t="shared" si="585"/>
        <v>2018</v>
      </c>
      <c r="N9373">
        <f t="shared" si="586"/>
        <v>10</v>
      </c>
      <c r="O9373" t="str">
        <f t="shared" si="587"/>
        <v>2018-10</v>
      </c>
    </row>
    <row r="9374" spans="1:15" x14ac:dyDescent="0.3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2">
        <v>42557</v>
      </c>
      <c r="G9374" t="s">
        <v>103</v>
      </c>
      <c r="H9374" s="5">
        <v>1614</v>
      </c>
      <c r="I9374" s="9">
        <v>0.13</v>
      </c>
      <c r="J9374" s="5">
        <v>322.8</v>
      </c>
      <c r="K9374" t="s">
        <v>17</v>
      </c>
      <c r="L9374" s="1">
        <f t="shared" si="584"/>
        <v>42557</v>
      </c>
      <c r="M9374">
        <f t="shared" si="585"/>
        <v>2016</v>
      </c>
      <c r="N9374">
        <f t="shared" si="586"/>
        <v>7</v>
      </c>
      <c r="O9374" t="str">
        <f t="shared" si="587"/>
        <v>2016-07</v>
      </c>
    </row>
    <row r="9375" spans="1:15" x14ac:dyDescent="0.3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s="2" t="s">
        <v>1822</v>
      </c>
      <c r="G9375" t="s">
        <v>103</v>
      </c>
      <c r="H9375" s="5">
        <v>664</v>
      </c>
      <c r="I9375" s="9">
        <v>0.24</v>
      </c>
      <c r="J9375" s="5">
        <v>79.680000000000007</v>
      </c>
      <c r="K9375" t="s">
        <v>17</v>
      </c>
      <c r="L9375" s="1">
        <f t="shared" si="584"/>
        <v>42576</v>
      </c>
      <c r="M9375">
        <f t="shared" si="585"/>
        <v>2016</v>
      </c>
      <c r="N9375">
        <f t="shared" si="586"/>
        <v>7</v>
      </c>
      <c r="O9375" t="str">
        <f t="shared" si="587"/>
        <v>2016-07</v>
      </c>
    </row>
    <row r="9376" spans="1:15" x14ac:dyDescent="0.3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2">
        <v>42494</v>
      </c>
      <c r="G9376" t="s">
        <v>103</v>
      </c>
      <c r="H9376" s="5">
        <v>522</v>
      </c>
      <c r="I9376" s="9">
        <v>0.15</v>
      </c>
      <c r="J9376" s="5">
        <v>219.24</v>
      </c>
      <c r="K9376" t="s">
        <v>17</v>
      </c>
      <c r="L9376" s="1">
        <f t="shared" si="584"/>
        <v>42494</v>
      </c>
      <c r="M9376">
        <f t="shared" si="585"/>
        <v>2016</v>
      </c>
      <c r="N9376">
        <f t="shared" si="586"/>
        <v>5</v>
      </c>
      <c r="O9376" t="str">
        <f t="shared" si="587"/>
        <v>2016-05</v>
      </c>
    </row>
    <row r="9377" spans="1:15" x14ac:dyDescent="0.3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2">
        <v>42923</v>
      </c>
      <c r="G9377" t="s">
        <v>103</v>
      </c>
      <c r="H9377" s="5">
        <v>2442</v>
      </c>
      <c r="I9377" s="9">
        <v>0.28000000000000003</v>
      </c>
      <c r="J9377" s="5">
        <v>683.76</v>
      </c>
      <c r="K9377" t="s">
        <v>17</v>
      </c>
      <c r="L9377" s="1">
        <f t="shared" si="584"/>
        <v>42923</v>
      </c>
      <c r="M9377">
        <f t="shared" si="585"/>
        <v>2017</v>
      </c>
      <c r="N9377">
        <f t="shared" si="586"/>
        <v>7</v>
      </c>
      <c r="O9377" t="str">
        <f t="shared" si="587"/>
        <v>2017-07</v>
      </c>
    </row>
    <row r="9378" spans="1:15" x14ac:dyDescent="0.3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2">
        <v>42923</v>
      </c>
      <c r="G9378" t="s">
        <v>103</v>
      </c>
      <c r="H9378" s="5">
        <v>1546</v>
      </c>
      <c r="I9378" s="9">
        <v>0.32</v>
      </c>
      <c r="J9378" s="5">
        <v>247.36</v>
      </c>
      <c r="K9378" t="s">
        <v>17</v>
      </c>
      <c r="L9378" s="1">
        <f t="shared" si="584"/>
        <v>42923</v>
      </c>
      <c r="M9378">
        <f t="shared" si="585"/>
        <v>2017</v>
      </c>
      <c r="N9378">
        <f t="shared" si="586"/>
        <v>7</v>
      </c>
      <c r="O9378" t="str">
        <f t="shared" si="587"/>
        <v>2017-07</v>
      </c>
    </row>
    <row r="9379" spans="1:15" x14ac:dyDescent="0.3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s="2" t="s">
        <v>2868</v>
      </c>
      <c r="G9379" t="s">
        <v>103</v>
      </c>
      <c r="H9379" s="5">
        <v>564</v>
      </c>
      <c r="I9379" s="9">
        <v>0.1</v>
      </c>
      <c r="J9379" s="5">
        <v>62.04</v>
      </c>
      <c r="K9379" t="s">
        <v>17</v>
      </c>
      <c r="L9379" s="1">
        <f t="shared" si="584"/>
        <v>43273</v>
      </c>
      <c r="M9379">
        <f t="shared" si="585"/>
        <v>2018</v>
      </c>
      <c r="N9379">
        <f t="shared" si="586"/>
        <v>6</v>
      </c>
      <c r="O9379" t="str">
        <f t="shared" si="587"/>
        <v>2018-06</v>
      </c>
    </row>
    <row r="9380" spans="1:15" x14ac:dyDescent="0.3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2">
        <v>42951</v>
      </c>
      <c r="G9380" t="s">
        <v>103</v>
      </c>
      <c r="H9380" s="5">
        <v>1536</v>
      </c>
      <c r="I9380" s="9">
        <v>0.2</v>
      </c>
      <c r="J9380" s="5">
        <v>691.2</v>
      </c>
      <c r="K9380" t="s">
        <v>17</v>
      </c>
      <c r="L9380" s="1">
        <f t="shared" si="584"/>
        <v>42951</v>
      </c>
      <c r="M9380">
        <f t="shared" si="585"/>
        <v>2017</v>
      </c>
      <c r="N9380">
        <f t="shared" si="586"/>
        <v>8</v>
      </c>
      <c r="O9380" t="str">
        <f t="shared" si="587"/>
        <v>2017-08</v>
      </c>
    </row>
    <row r="9381" spans="1:15" x14ac:dyDescent="0.3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2">
        <v>42959</v>
      </c>
      <c r="G9381" t="s">
        <v>103</v>
      </c>
      <c r="H9381" s="5">
        <v>1362</v>
      </c>
      <c r="I9381" s="9">
        <v>0.16</v>
      </c>
      <c r="J9381" s="5">
        <v>136.19999999999999</v>
      </c>
      <c r="K9381" t="s">
        <v>17</v>
      </c>
      <c r="L9381" s="1">
        <f t="shared" si="584"/>
        <v>42959</v>
      </c>
      <c r="M9381">
        <f t="shared" si="585"/>
        <v>2017</v>
      </c>
      <c r="N9381">
        <f t="shared" si="586"/>
        <v>8</v>
      </c>
      <c r="O9381" t="str">
        <f t="shared" si="587"/>
        <v>2017-08</v>
      </c>
    </row>
    <row r="9382" spans="1:15" x14ac:dyDescent="0.3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2">
        <v>43019</v>
      </c>
      <c r="G9382" t="s">
        <v>103</v>
      </c>
      <c r="H9382" s="5">
        <v>2121</v>
      </c>
      <c r="I9382" s="9">
        <v>0.19</v>
      </c>
      <c r="J9382" s="5">
        <v>318.14999999999998</v>
      </c>
      <c r="K9382" t="s">
        <v>17</v>
      </c>
      <c r="L9382" s="1">
        <f t="shared" si="584"/>
        <v>43019</v>
      </c>
      <c r="M9382">
        <f t="shared" si="585"/>
        <v>2017</v>
      </c>
      <c r="N9382">
        <f t="shared" si="586"/>
        <v>10</v>
      </c>
      <c r="O9382" t="str">
        <f t="shared" si="587"/>
        <v>2017-10</v>
      </c>
    </row>
    <row r="9383" spans="1:15" x14ac:dyDescent="0.3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s="2" t="s">
        <v>7175</v>
      </c>
      <c r="G9383" t="s">
        <v>103</v>
      </c>
      <c r="H9383" s="5">
        <v>866</v>
      </c>
      <c r="I9383" s="9">
        <v>0.16</v>
      </c>
      <c r="J9383" s="5">
        <v>303.10000000000002</v>
      </c>
      <c r="K9383" t="s">
        <v>17</v>
      </c>
      <c r="L9383" s="1">
        <f t="shared" si="584"/>
        <v>42117</v>
      </c>
      <c r="M9383">
        <f t="shared" si="585"/>
        <v>2015</v>
      </c>
      <c r="N9383">
        <f t="shared" si="586"/>
        <v>4</v>
      </c>
      <c r="O9383" t="str">
        <f t="shared" si="587"/>
        <v>2015-04</v>
      </c>
    </row>
    <row r="9384" spans="1:15" x14ac:dyDescent="0.3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s="2" t="s">
        <v>3312</v>
      </c>
      <c r="G9384" t="s">
        <v>23</v>
      </c>
      <c r="H9384" s="5">
        <v>1706</v>
      </c>
      <c r="I9384" s="9">
        <v>0.25</v>
      </c>
      <c r="J9384" s="5">
        <v>750.64</v>
      </c>
      <c r="K9384" t="s">
        <v>17</v>
      </c>
      <c r="L9384" s="1">
        <f t="shared" si="584"/>
        <v>42766</v>
      </c>
      <c r="M9384">
        <f t="shared" si="585"/>
        <v>2017</v>
      </c>
      <c r="N9384">
        <f t="shared" si="586"/>
        <v>1</v>
      </c>
      <c r="O9384" t="str">
        <f t="shared" si="587"/>
        <v>2017-01</v>
      </c>
    </row>
    <row r="9385" spans="1:15" x14ac:dyDescent="0.3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s="2" t="s">
        <v>811</v>
      </c>
      <c r="G9385" t="s">
        <v>23</v>
      </c>
      <c r="H9385" s="5">
        <v>2210</v>
      </c>
      <c r="I9385" s="9">
        <v>0.13</v>
      </c>
      <c r="J9385" s="5">
        <v>574.6</v>
      </c>
      <c r="K9385" t="s">
        <v>17</v>
      </c>
      <c r="L9385" s="1">
        <f t="shared" si="584"/>
        <v>43428</v>
      </c>
      <c r="M9385">
        <f t="shared" si="585"/>
        <v>2018</v>
      </c>
      <c r="N9385">
        <f t="shared" si="586"/>
        <v>11</v>
      </c>
      <c r="O9385" t="str">
        <f t="shared" si="587"/>
        <v>2018-11</v>
      </c>
    </row>
    <row r="9386" spans="1:15" x14ac:dyDescent="0.3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2">
        <v>42833</v>
      </c>
      <c r="G9386" t="s">
        <v>23</v>
      </c>
      <c r="H9386" s="5">
        <v>2305</v>
      </c>
      <c r="I9386" s="9">
        <v>0.28000000000000003</v>
      </c>
      <c r="J9386" s="5">
        <v>945.05</v>
      </c>
      <c r="K9386" t="s">
        <v>17</v>
      </c>
      <c r="L9386" s="1">
        <f t="shared" si="584"/>
        <v>42833</v>
      </c>
      <c r="M9386">
        <f t="shared" si="585"/>
        <v>2017</v>
      </c>
      <c r="N9386">
        <f t="shared" si="586"/>
        <v>4</v>
      </c>
      <c r="O9386" t="str">
        <f t="shared" si="587"/>
        <v>2017-04</v>
      </c>
    </row>
    <row r="9387" spans="1:15" x14ac:dyDescent="0.3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s="2" t="s">
        <v>2398</v>
      </c>
      <c r="G9387" t="s">
        <v>23</v>
      </c>
      <c r="H9387" s="5">
        <v>2285</v>
      </c>
      <c r="I9387" s="9">
        <v>0.2</v>
      </c>
      <c r="J9387" s="5">
        <v>982.55</v>
      </c>
      <c r="K9387" t="s">
        <v>17</v>
      </c>
      <c r="L9387" s="1">
        <f t="shared" si="584"/>
        <v>42878</v>
      </c>
      <c r="M9387">
        <f t="shared" si="585"/>
        <v>2017</v>
      </c>
      <c r="N9387">
        <f t="shared" si="586"/>
        <v>5</v>
      </c>
      <c r="O9387" t="str">
        <f t="shared" si="587"/>
        <v>2017-05</v>
      </c>
    </row>
    <row r="9388" spans="1:15" x14ac:dyDescent="0.3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2">
        <v>42156</v>
      </c>
      <c r="G9388" t="s">
        <v>23</v>
      </c>
      <c r="H9388" s="5">
        <v>1495</v>
      </c>
      <c r="I9388" s="9">
        <v>0.19</v>
      </c>
      <c r="J9388" s="5">
        <v>194.35</v>
      </c>
      <c r="K9388" t="s">
        <v>17</v>
      </c>
      <c r="L9388" s="1">
        <f t="shared" si="584"/>
        <v>42156</v>
      </c>
      <c r="M9388">
        <f t="shared" si="585"/>
        <v>2015</v>
      </c>
      <c r="N9388">
        <f t="shared" si="586"/>
        <v>6</v>
      </c>
      <c r="O9388" t="str">
        <f t="shared" si="587"/>
        <v>2015-06</v>
      </c>
    </row>
    <row r="9389" spans="1:15" x14ac:dyDescent="0.3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s="2" t="s">
        <v>1824</v>
      </c>
      <c r="G9389" t="s">
        <v>23</v>
      </c>
      <c r="H9389" s="5">
        <v>766</v>
      </c>
      <c r="I9389" s="9">
        <v>0.16</v>
      </c>
      <c r="J9389" s="5">
        <v>137.88</v>
      </c>
      <c r="K9389" t="s">
        <v>17</v>
      </c>
      <c r="L9389" s="1">
        <f t="shared" si="584"/>
        <v>43189</v>
      </c>
      <c r="M9389">
        <f t="shared" si="585"/>
        <v>2018</v>
      </c>
      <c r="N9389">
        <f t="shared" si="586"/>
        <v>3</v>
      </c>
      <c r="O9389" t="str">
        <f t="shared" si="587"/>
        <v>2018-03</v>
      </c>
    </row>
    <row r="9390" spans="1:15" x14ac:dyDescent="0.3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s="2" t="s">
        <v>904</v>
      </c>
      <c r="G9390" t="s">
        <v>23</v>
      </c>
      <c r="H9390" s="5">
        <v>2079</v>
      </c>
      <c r="I9390" s="9">
        <v>0.31</v>
      </c>
      <c r="J9390" s="5">
        <v>873.18</v>
      </c>
      <c r="K9390" t="s">
        <v>17</v>
      </c>
      <c r="L9390" s="1">
        <f t="shared" si="584"/>
        <v>43367</v>
      </c>
      <c r="M9390">
        <f t="shared" si="585"/>
        <v>2018</v>
      </c>
      <c r="N9390">
        <f t="shared" si="586"/>
        <v>9</v>
      </c>
      <c r="O9390" t="str">
        <f t="shared" si="587"/>
        <v>2018-09</v>
      </c>
    </row>
    <row r="9391" spans="1:15" x14ac:dyDescent="0.3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s="2" t="s">
        <v>313</v>
      </c>
      <c r="G9391" t="s">
        <v>23</v>
      </c>
      <c r="H9391" s="5">
        <v>1576</v>
      </c>
      <c r="I9391" s="9">
        <v>0.33</v>
      </c>
      <c r="J9391" s="5">
        <v>504.32</v>
      </c>
      <c r="K9391" t="s">
        <v>17</v>
      </c>
      <c r="L9391" s="1">
        <f t="shared" si="584"/>
        <v>42807</v>
      </c>
      <c r="M9391">
        <f t="shared" si="585"/>
        <v>2017</v>
      </c>
      <c r="N9391">
        <f t="shared" si="586"/>
        <v>3</v>
      </c>
      <c r="O9391" t="str">
        <f t="shared" si="587"/>
        <v>2017-03</v>
      </c>
    </row>
    <row r="9392" spans="1:15" x14ac:dyDescent="0.3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2">
        <v>43410</v>
      </c>
      <c r="G9392" t="s">
        <v>23</v>
      </c>
      <c r="H9392" s="5">
        <v>1562</v>
      </c>
      <c r="I9392" s="9">
        <v>0.22</v>
      </c>
      <c r="J9392" s="5">
        <v>265.54000000000002</v>
      </c>
      <c r="K9392" t="s">
        <v>17</v>
      </c>
      <c r="L9392" s="1">
        <f t="shared" si="584"/>
        <v>43410</v>
      </c>
      <c r="M9392">
        <f t="shared" si="585"/>
        <v>2018</v>
      </c>
      <c r="N9392">
        <f t="shared" si="586"/>
        <v>11</v>
      </c>
      <c r="O9392" t="str">
        <f t="shared" si="587"/>
        <v>2018-11</v>
      </c>
    </row>
    <row r="9393" spans="1:15" x14ac:dyDescent="0.3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2">
        <v>43201</v>
      </c>
      <c r="G9393" t="s">
        <v>23</v>
      </c>
      <c r="H9393" s="5">
        <v>1907</v>
      </c>
      <c r="I9393" s="9">
        <v>0.28999999999999998</v>
      </c>
      <c r="J9393" s="5">
        <v>572.1</v>
      </c>
      <c r="K9393" t="s">
        <v>17</v>
      </c>
      <c r="L9393" s="1">
        <f t="shared" si="584"/>
        <v>43201</v>
      </c>
      <c r="M9393">
        <f t="shared" si="585"/>
        <v>2018</v>
      </c>
      <c r="N9393">
        <f t="shared" si="586"/>
        <v>4</v>
      </c>
      <c r="O9393" t="str">
        <f t="shared" si="587"/>
        <v>2018-04</v>
      </c>
    </row>
    <row r="9394" spans="1:15" x14ac:dyDescent="0.3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2">
        <v>42156</v>
      </c>
      <c r="G9394" t="s">
        <v>23</v>
      </c>
      <c r="H9394" s="5">
        <v>1113</v>
      </c>
      <c r="I9394" s="9">
        <v>0.31</v>
      </c>
      <c r="J9394" s="5">
        <v>144.69</v>
      </c>
      <c r="K9394" t="s">
        <v>17</v>
      </c>
      <c r="L9394" s="1">
        <f t="shared" si="584"/>
        <v>42156</v>
      </c>
      <c r="M9394">
        <f t="shared" si="585"/>
        <v>2015</v>
      </c>
      <c r="N9394">
        <f t="shared" si="586"/>
        <v>6</v>
      </c>
      <c r="O9394" t="str">
        <f t="shared" si="587"/>
        <v>2015-06</v>
      </c>
    </row>
    <row r="9395" spans="1:15" x14ac:dyDescent="0.3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s="2" t="s">
        <v>1565</v>
      </c>
      <c r="G9395" t="s">
        <v>23</v>
      </c>
      <c r="H9395" s="5">
        <v>1539</v>
      </c>
      <c r="I9395" s="9">
        <v>0.23</v>
      </c>
      <c r="J9395" s="5">
        <v>584.82000000000005</v>
      </c>
      <c r="K9395" t="s">
        <v>17</v>
      </c>
      <c r="L9395" s="1">
        <f t="shared" si="584"/>
        <v>43245</v>
      </c>
      <c r="M9395">
        <f t="shared" si="585"/>
        <v>2018</v>
      </c>
      <c r="N9395">
        <f t="shared" si="586"/>
        <v>5</v>
      </c>
      <c r="O9395" t="str">
        <f t="shared" si="587"/>
        <v>2018-05</v>
      </c>
    </row>
    <row r="9396" spans="1:15" x14ac:dyDescent="0.3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s="2" t="s">
        <v>6622</v>
      </c>
      <c r="G9396" t="s">
        <v>23</v>
      </c>
      <c r="H9396" s="5">
        <v>1537</v>
      </c>
      <c r="I9396" s="9">
        <v>0.26</v>
      </c>
      <c r="J9396" s="5">
        <v>307.39999999999998</v>
      </c>
      <c r="K9396" t="s">
        <v>17</v>
      </c>
      <c r="L9396" s="1">
        <f t="shared" si="584"/>
        <v>42549</v>
      </c>
      <c r="M9396">
        <f t="shared" si="585"/>
        <v>2016</v>
      </c>
      <c r="N9396">
        <f t="shared" si="586"/>
        <v>6</v>
      </c>
      <c r="O9396" t="str">
        <f t="shared" si="587"/>
        <v>2016-06</v>
      </c>
    </row>
    <row r="9397" spans="1:15" x14ac:dyDescent="0.3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2">
        <v>42156</v>
      </c>
      <c r="G9397" t="s">
        <v>23</v>
      </c>
      <c r="H9397" s="5">
        <v>2201</v>
      </c>
      <c r="I9397" s="9">
        <v>0.19</v>
      </c>
      <c r="J9397" s="5">
        <v>352.16</v>
      </c>
      <c r="K9397" t="s">
        <v>17</v>
      </c>
      <c r="L9397" s="1">
        <f t="shared" si="584"/>
        <v>42156</v>
      </c>
      <c r="M9397">
        <f t="shared" si="585"/>
        <v>2015</v>
      </c>
      <c r="N9397">
        <f t="shared" si="586"/>
        <v>6</v>
      </c>
      <c r="O9397" t="str">
        <f t="shared" si="587"/>
        <v>2015-06</v>
      </c>
    </row>
    <row r="9398" spans="1:15" x14ac:dyDescent="0.3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s="2" t="s">
        <v>1492</v>
      </c>
      <c r="G9398" t="s">
        <v>23</v>
      </c>
      <c r="H9398" s="5">
        <v>2014</v>
      </c>
      <c r="I9398" s="9">
        <v>0.34</v>
      </c>
      <c r="J9398" s="5">
        <v>725.04</v>
      </c>
      <c r="K9398" t="s">
        <v>17</v>
      </c>
      <c r="L9398" s="1">
        <f t="shared" si="584"/>
        <v>43247</v>
      </c>
      <c r="M9398">
        <f t="shared" si="585"/>
        <v>2018</v>
      </c>
      <c r="N9398">
        <f t="shared" si="586"/>
        <v>5</v>
      </c>
      <c r="O9398" t="str">
        <f t="shared" si="587"/>
        <v>2018-05</v>
      </c>
    </row>
    <row r="9399" spans="1:15" x14ac:dyDescent="0.3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s="2" t="s">
        <v>3277</v>
      </c>
      <c r="G9399" t="s">
        <v>23</v>
      </c>
      <c r="H9399" s="5">
        <v>2413</v>
      </c>
      <c r="I9399" s="9">
        <v>0.28000000000000003</v>
      </c>
      <c r="J9399" s="5">
        <v>386.08</v>
      </c>
      <c r="K9399" t="s">
        <v>17</v>
      </c>
      <c r="L9399" s="1">
        <f t="shared" si="584"/>
        <v>43089</v>
      </c>
      <c r="M9399">
        <f t="shared" si="585"/>
        <v>2017</v>
      </c>
      <c r="N9399">
        <f t="shared" si="586"/>
        <v>12</v>
      </c>
      <c r="O9399" t="str">
        <f t="shared" si="587"/>
        <v>2017-12</v>
      </c>
    </row>
    <row r="9400" spans="1:15" x14ac:dyDescent="0.3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2">
        <v>42286</v>
      </c>
      <c r="G9400" t="s">
        <v>23</v>
      </c>
      <c r="H9400" s="5">
        <v>699</v>
      </c>
      <c r="I9400" s="9">
        <v>0.15</v>
      </c>
      <c r="J9400" s="5">
        <v>83.88</v>
      </c>
      <c r="K9400" t="s">
        <v>17</v>
      </c>
      <c r="L9400" s="1">
        <f t="shared" si="584"/>
        <v>42286</v>
      </c>
      <c r="M9400">
        <f t="shared" si="585"/>
        <v>2015</v>
      </c>
      <c r="N9400">
        <f t="shared" si="586"/>
        <v>10</v>
      </c>
      <c r="O9400" t="str">
        <f t="shared" si="587"/>
        <v>2015-10</v>
      </c>
    </row>
    <row r="9401" spans="1:15" x14ac:dyDescent="0.3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s="2" t="s">
        <v>1415</v>
      </c>
      <c r="G9401" t="s">
        <v>23</v>
      </c>
      <c r="H9401" s="5">
        <v>1920</v>
      </c>
      <c r="I9401" s="9">
        <v>0.12</v>
      </c>
      <c r="J9401" s="5">
        <v>537.6</v>
      </c>
      <c r="K9401" t="s">
        <v>17</v>
      </c>
      <c r="L9401" s="1">
        <f t="shared" si="584"/>
        <v>43185</v>
      </c>
      <c r="M9401">
        <f t="shared" si="585"/>
        <v>2018</v>
      </c>
      <c r="N9401">
        <f t="shared" si="586"/>
        <v>3</v>
      </c>
      <c r="O9401" t="str">
        <f t="shared" si="587"/>
        <v>2018-03</v>
      </c>
    </row>
    <row r="9402" spans="1:15" x14ac:dyDescent="0.3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2">
        <v>42833</v>
      </c>
      <c r="G9402" t="s">
        <v>23</v>
      </c>
      <c r="H9402" s="5">
        <v>1036</v>
      </c>
      <c r="I9402" s="9">
        <v>0.14000000000000001</v>
      </c>
      <c r="J9402" s="5">
        <v>145.04</v>
      </c>
      <c r="K9402" t="s">
        <v>17</v>
      </c>
      <c r="L9402" s="1">
        <f t="shared" si="584"/>
        <v>42833</v>
      </c>
      <c r="M9402">
        <f t="shared" si="585"/>
        <v>2017</v>
      </c>
      <c r="N9402">
        <f t="shared" si="586"/>
        <v>4</v>
      </c>
      <c r="O9402" t="str">
        <f t="shared" si="587"/>
        <v>2017-04</v>
      </c>
    </row>
    <row r="9403" spans="1:15" x14ac:dyDescent="0.3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s="2" t="s">
        <v>9487</v>
      </c>
      <c r="G9403" t="s">
        <v>23</v>
      </c>
      <c r="H9403" s="5">
        <v>1358</v>
      </c>
      <c r="I9403" s="9">
        <v>0.18</v>
      </c>
      <c r="J9403" s="5">
        <v>393.82</v>
      </c>
      <c r="K9403" t="s">
        <v>17</v>
      </c>
      <c r="L9403" s="1">
        <f t="shared" si="584"/>
        <v>42880</v>
      </c>
      <c r="M9403">
        <f t="shared" si="585"/>
        <v>2017</v>
      </c>
      <c r="N9403">
        <f t="shared" si="586"/>
        <v>5</v>
      </c>
      <c r="O9403" t="str">
        <f t="shared" si="587"/>
        <v>2017-05</v>
      </c>
    </row>
    <row r="9404" spans="1:15" x14ac:dyDescent="0.3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s="2" t="s">
        <v>6524</v>
      </c>
      <c r="G9404" t="s">
        <v>23</v>
      </c>
      <c r="H9404" s="5">
        <v>816</v>
      </c>
      <c r="I9404" s="9">
        <v>0.2</v>
      </c>
      <c r="J9404" s="5">
        <v>342.72</v>
      </c>
      <c r="K9404" t="s">
        <v>17</v>
      </c>
      <c r="L9404" s="1">
        <f t="shared" si="584"/>
        <v>42809</v>
      </c>
      <c r="M9404">
        <f t="shared" si="585"/>
        <v>2017</v>
      </c>
      <c r="N9404">
        <f t="shared" si="586"/>
        <v>3</v>
      </c>
      <c r="O9404" t="str">
        <f t="shared" si="587"/>
        <v>2017-03</v>
      </c>
    </row>
    <row r="9405" spans="1:15" x14ac:dyDescent="0.3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s="2" t="s">
        <v>6425</v>
      </c>
      <c r="G9405" t="s">
        <v>23</v>
      </c>
      <c r="H9405" s="5">
        <v>2431</v>
      </c>
      <c r="I9405" s="9">
        <v>0.1</v>
      </c>
      <c r="J9405" s="5">
        <v>121.55</v>
      </c>
      <c r="K9405" t="s">
        <v>17</v>
      </c>
      <c r="L9405" s="1">
        <f t="shared" si="584"/>
        <v>42030</v>
      </c>
      <c r="M9405">
        <f t="shared" si="585"/>
        <v>2015</v>
      </c>
      <c r="N9405">
        <f t="shared" si="586"/>
        <v>1</v>
      </c>
      <c r="O9405" t="str">
        <f t="shared" si="587"/>
        <v>2015-01</v>
      </c>
    </row>
    <row r="9406" spans="1:15" x14ac:dyDescent="0.3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2">
        <v>42833</v>
      </c>
      <c r="G9406" t="s">
        <v>23</v>
      </c>
      <c r="H9406" s="5">
        <v>2381</v>
      </c>
      <c r="I9406" s="9">
        <v>0.19</v>
      </c>
      <c r="J9406" s="5">
        <v>380.96</v>
      </c>
      <c r="K9406" t="s">
        <v>17</v>
      </c>
      <c r="L9406" s="1">
        <f t="shared" si="584"/>
        <v>42833</v>
      </c>
      <c r="M9406">
        <f t="shared" si="585"/>
        <v>2017</v>
      </c>
      <c r="N9406">
        <f t="shared" si="586"/>
        <v>4</v>
      </c>
      <c r="O9406" t="str">
        <f t="shared" si="587"/>
        <v>2017-04</v>
      </c>
    </row>
    <row r="9407" spans="1:15" x14ac:dyDescent="0.3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s="2" t="s">
        <v>904</v>
      </c>
      <c r="G9407" t="s">
        <v>23</v>
      </c>
      <c r="H9407" s="5">
        <v>1558</v>
      </c>
      <c r="I9407" s="9">
        <v>0.16</v>
      </c>
      <c r="J9407" s="5">
        <v>218.12</v>
      </c>
      <c r="K9407" t="s">
        <v>17</v>
      </c>
      <c r="L9407" s="1">
        <f t="shared" si="584"/>
        <v>43367</v>
      </c>
      <c r="M9407">
        <f t="shared" si="585"/>
        <v>2018</v>
      </c>
      <c r="N9407">
        <f t="shared" si="586"/>
        <v>9</v>
      </c>
      <c r="O9407" t="str">
        <f t="shared" si="587"/>
        <v>2018-09</v>
      </c>
    </row>
    <row r="9408" spans="1:15" x14ac:dyDescent="0.3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s="2" t="s">
        <v>3482</v>
      </c>
      <c r="G9408" t="s">
        <v>23</v>
      </c>
      <c r="H9408" s="5">
        <v>584</v>
      </c>
      <c r="I9408" s="9">
        <v>0.23</v>
      </c>
      <c r="J9408" s="5">
        <v>204.4</v>
      </c>
      <c r="K9408" t="s">
        <v>17</v>
      </c>
      <c r="L9408" s="1">
        <f t="shared" si="584"/>
        <v>42870</v>
      </c>
      <c r="M9408">
        <f t="shared" si="585"/>
        <v>2017</v>
      </c>
      <c r="N9408">
        <f t="shared" si="586"/>
        <v>5</v>
      </c>
      <c r="O9408" t="str">
        <f t="shared" si="587"/>
        <v>2017-05</v>
      </c>
    </row>
    <row r="9409" spans="1:15" x14ac:dyDescent="0.3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2">
        <v>43440</v>
      </c>
      <c r="G9409" t="s">
        <v>23</v>
      </c>
      <c r="H9409" s="5">
        <v>1165</v>
      </c>
      <c r="I9409" s="9">
        <v>0.27</v>
      </c>
      <c r="J9409" s="5">
        <v>442.7</v>
      </c>
      <c r="K9409" t="s">
        <v>17</v>
      </c>
      <c r="L9409" s="1">
        <f t="shared" si="584"/>
        <v>43440</v>
      </c>
      <c r="M9409">
        <f t="shared" si="585"/>
        <v>2018</v>
      </c>
      <c r="N9409">
        <f t="shared" si="586"/>
        <v>12</v>
      </c>
      <c r="O9409" t="str">
        <f t="shared" si="587"/>
        <v>2018-12</v>
      </c>
    </row>
    <row r="9410" spans="1:15" x14ac:dyDescent="0.3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s="2" t="s">
        <v>1739</v>
      </c>
      <c r="G9410" t="s">
        <v>23</v>
      </c>
      <c r="H9410" s="5">
        <v>717</v>
      </c>
      <c r="I9410" s="9">
        <v>0.28000000000000003</v>
      </c>
      <c r="J9410" s="5">
        <v>143.4</v>
      </c>
      <c r="K9410" t="s">
        <v>17</v>
      </c>
      <c r="L9410" s="1">
        <f t="shared" ref="L9410:L9473" si="588">IF(ISNUMBER(F9410),F9410,IFERROR(DATE(VALUE(RIGHT(F9410,4)),VALUE(LEFT(F9410,FIND("/",F9410)-1)),VALUE(MID(F9410,FIND("/",F9410)+1,FIND("/",F9410,FIND("/",F9410)+1)-FIND("/",F9410)-1))),""))</f>
        <v>43329</v>
      </c>
      <c r="M9410">
        <f t="shared" ref="M9410:M9473" si="589">YEAR(L9410)</f>
        <v>2018</v>
      </c>
      <c r="N9410">
        <f t="shared" ref="N9410:N9473" si="590">MONTH(L9410)</f>
        <v>8</v>
      </c>
      <c r="O9410" t="str">
        <f t="shared" ref="O9410:O9473" si="591">TEXT(L9410,"yyyy-mm")</f>
        <v>2018-08</v>
      </c>
    </row>
    <row r="9411" spans="1:15" x14ac:dyDescent="0.3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2">
        <v>42619</v>
      </c>
      <c r="G9411" t="s">
        <v>23</v>
      </c>
      <c r="H9411" s="5">
        <v>2168</v>
      </c>
      <c r="I9411" s="9">
        <v>0.23</v>
      </c>
      <c r="J9411" s="5">
        <v>802.16</v>
      </c>
      <c r="K9411" t="s">
        <v>17</v>
      </c>
      <c r="L9411" s="1">
        <f t="shared" si="588"/>
        <v>42619</v>
      </c>
      <c r="M9411">
        <f t="shared" si="589"/>
        <v>2016</v>
      </c>
      <c r="N9411">
        <f t="shared" si="590"/>
        <v>9</v>
      </c>
      <c r="O9411" t="str">
        <f t="shared" si="591"/>
        <v>2016-09</v>
      </c>
    </row>
    <row r="9412" spans="1:15" x14ac:dyDescent="0.3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2">
        <v>42746</v>
      </c>
      <c r="G9412" t="s">
        <v>23</v>
      </c>
      <c r="H9412" s="5">
        <v>1249</v>
      </c>
      <c r="I9412" s="9">
        <v>0.19</v>
      </c>
      <c r="J9412" s="5">
        <v>137.38999999999999</v>
      </c>
      <c r="K9412" t="s">
        <v>17</v>
      </c>
      <c r="L9412" s="1">
        <f t="shared" si="588"/>
        <v>42746</v>
      </c>
      <c r="M9412">
        <f t="shared" si="589"/>
        <v>2017</v>
      </c>
      <c r="N9412">
        <f t="shared" si="590"/>
        <v>1</v>
      </c>
      <c r="O9412" t="str">
        <f t="shared" si="591"/>
        <v>2017-01</v>
      </c>
    </row>
    <row r="9413" spans="1:15" x14ac:dyDescent="0.3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2">
        <v>42955</v>
      </c>
      <c r="G9413" t="s">
        <v>23</v>
      </c>
      <c r="H9413" s="5">
        <v>2449</v>
      </c>
      <c r="I9413" s="9">
        <v>0.12</v>
      </c>
      <c r="J9413" s="5">
        <v>685.72</v>
      </c>
      <c r="K9413" t="s">
        <v>17</v>
      </c>
      <c r="L9413" s="1">
        <f t="shared" si="588"/>
        <v>42955</v>
      </c>
      <c r="M9413">
        <f t="shared" si="589"/>
        <v>2017</v>
      </c>
      <c r="N9413">
        <f t="shared" si="590"/>
        <v>8</v>
      </c>
      <c r="O9413" t="str">
        <f t="shared" si="591"/>
        <v>2017-08</v>
      </c>
    </row>
    <row r="9414" spans="1:15" x14ac:dyDescent="0.3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s="2" t="s">
        <v>1010</v>
      </c>
      <c r="G9414" t="s">
        <v>23</v>
      </c>
      <c r="H9414" s="5">
        <v>2451</v>
      </c>
      <c r="I9414" s="9">
        <v>0.35</v>
      </c>
      <c r="J9414" s="5">
        <v>661.77</v>
      </c>
      <c r="K9414" t="s">
        <v>17</v>
      </c>
      <c r="L9414" s="1">
        <f t="shared" si="588"/>
        <v>43084</v>
      </c>
      <c r="M9414">
        <f t="shared" si="589"/>
        <v>2017</v>
      </c>
      <c r="N9414">
        <f t="shared" si="590"/>
        <v>12</v>
      </c>
      <c r="O9414" t="str">
        <f t="shared" si="591"/>
        <v>2017-12</v>
      </c>
    </row>
    <row r="9415" spans="1:15" x14ac:dyDescent="0.3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s="2" t="s">
        <v>6425</v>
      </c>
      <c r="G9415" t="s">
        <v>23</v>
      </c>
      <c r="H9415" s="5">
        <v>1050</v>
      </c>
      <c r="I9415" s="9">
        <v>0.11</v>
      </c>
      <c r="J9415" s="5">
        <v>451.5</v>
      </c>
      <c r="K9415" t="s">
        <v>17</v>
      </c>
      <c r="L9415" s="1">
        <f t="shared" si="588"/>
        <v>42030</v>
      </c>
      <c r="M9415">
        <f t="shared" si="589"/>
        <v>2015</v>
      </c>
      <c r="N9415">
        <f t="shared" si="590"/>
        <v>1</v>
      </c>
      <c r="O9415" t="str">
        <f t="shared" si="591"/>
        <v>2015-01</v>
      </c>
    </row>
    <row r="9416" spans="1:15" x14ac:dyDescent="0.3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s="2" t="s">
        <v>904</v>
      </c>
      <c r="G9416" t="s">
        <v>23</v>
      </c>
      <c r="H9416" s="5">
        <v>1172</v>
      </c>
      <c r="I9416" s="9">
        <v>0.34</v>
      </c>
      <c r="J9416" s="5">
        <v>492.24</v>
      </c>
      <c r="K9416" t="s">
        <v>17</v>
      </c>
      <c r="L9416" s="1">
        <f t="shared" si="588"/>
        <v>43367</v>
      </c>
      <c r="M9416">
        <f t="shared" si="589"/>
        <v>2018</v>
      </c>
      <c r="N9416">
        <f t="shared" si="590"/>
        <v>9</v>
      </c>
      <c r="O9416" t="str">
        <f t="shared" si="591"/>
        <v>2018-09</v>
      </c>
    </row>
    <row r="9417" spans="1:15" x14ac:dyDescent="0.3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s="2" t="s">
        <v>3482</v>
      </c>
      <c r="G9417" t="s">
        <v>23</v>
      </c>
      <c r="H9417" s="5">
        <v>1160</v>
      </c>
      <c r="I9417" s="9">
        <v>0.34</v>
      </c>
      <c r="J9417" s="5">
        <v>81.2</v>
      </c>
      <c r="K9417" t="s">
        <v>17</v>
      </c>
      <c r="L9417" s="1">
        <f t="shared" si="588"/>
        <v>42870</v>
      </c>
      <c r="M9417">
        <f t="shared" si="589"/>
        <v>2017</v>
      </c>
      <c r="N9417">
        <f t="shared" si="590"/>
        <v>5</v>
      </c>
      <c r="O9417" t="str">
        <f t="shared" si="591"/>
        <v>2017-05</v>
      </c>
    </row>
    <row r="9418" spans="1:15" x14ac:dyDescent="0.3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s="2" t="s">
        <v>313</v>
      </c>
      <c r="G9418" t="s">
        <v>23</v>
      </c>
      <c r="H9418" s="5">
        <v>1118</v>
      </c>
      <c r="I9418" s="9">
        <v>0.1</v>
      </c>
      <c r="J9418" s="5">
        <v>480.74</v>
      </c>
      <c r="K9418" t="s">
        <v>17</v>
      </c>
      <c r="L9418" s="1">
        <f t="shared" si="588"/>
        <v>42807</v>
      </c>
      <c r="M9418">
        <f t="shared" si="589"/>
        <v>2017</v>
      </c>
      <c r="N9418">
        <f t="shared" si="590"/>
        <v>3</v>
      </c>
      <c r="O9418" t="str">
        <f t="shared" si="591"/>
        <v>2017-03</v>
      </c>
    </row>
    <row r="9419" spans="1:15" x14ac:dyDescent="0.3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2">
        <v>42156</v>
      </c>
      <c r="G9419" t="s">
        <v>23</v>
      </c>
      <c r="H9419" s="5">
        <v>2157</v>
      </c>
      <c r="I9419" s="9">
        <v>0.18</v>
      </c>
      <c r="J9419" s="5">
        <v>258.83999999999997</v>
      </c>
      <c r="K9419" t="s">
        <v>17</v>
      </c>
      <c r="L9419" s="1">
        <f t="shared" si="588"/>
        <v>42156</v>
      </c>
      <c r="M9419">
        <f t="shared" si="589"/>
        <v>2015</v>
      </c>
      <c r="N9419">
        <f t="shared" si="590"/>
        <v>6</v>
      </c>
      <c r="O9419" t="str">
        <f t="shared" si="591"/>
        <v>2015-06</v>
      </c>
    </row>
    <row r="9420" spans="1:15" x14ac:dyDescent="0.3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2">
        <v>42951</v>
      </c>
      <c r="G9420" t="s">
        <v>23</v>
      </c>
      <c r="H9420" s="5">
        <v>1957</v>
      </c>
      <c r="I9420" s="9">
        <v>0.21</v>
      </c>
      <c r="J9420" s="5">
        <v>587.1</v>
      </c>
      <c r="K9420" t="s">
        <v>17</v>
      </c>
      <c r="L9420" s="1">
        <f t="shared" si="588"/>
        <v>42951</v>
      </c>
      <c r="M9420">
        <f t="shared" si="589"/>
        <v>2017</v>
      </c>
      <c r="N9420">
        <f t="shared" si="590"/>
        <v>8</v>
      </c>
      <c r="O9420" t="str">
        <f t="shared" si="591"/>
        <v>2017-08</v>
      </c>
    </row>
    <row r="9421" spans="1:15" x14ac:dyDescent="0.3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s="2" t="s">
        <v>4547</v>
      </c>
      <c r="G9421" t="s">
        <v>23</v>
      </c>
      <c r="H9421" s="5">
        <v>1214</v>
      </c>
      <c r="I9421" s="9">
        <v>0.21</v>
      </c>
      <c r="J9421" s="5">
        <v>485.6</v>
      </c>
      <c r="K9421" t="s">
        <v>17</v>
      </c>
      <c r="L9421" s="1">
        <f t="shared" si="588"/>
        <v>42992</v>
      </c>
      <c r="M9421">
        <f t="shared" si="589"/>
        <v>2017</v>
      </c>
      <c r="N9421">
        <f t="shared" si="590"/>
        <v>9</v>
      </c>
      <c r="O9421" t="str">
        <f t="shared" si="591"/>
        <v>2017-09</v>
      </c>
    </row>
    <row r="9422" spans="1:15" x14ac:dyDescent="0.3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2">
        <v>43042</v>
      </c>
      <c r="G9422" t="s">
        <v>23</v>
      </c>
      <c r="H9422" s="5">
        <v>979</v>
      </c>
      <c r="I9422" s="9">
        <v>0.3</v>
      </c>
      <c r="J9422" s="5">
        <v>88.11</v>
      </c>
      <c r="K9422" t="s">
        <v>17</v>
      </c>
      <c r="L9422" s="1">
        <f t="shared" si="588"/>
        <v>43042</v>
      </c>
      <c r="M9422">
        <f t="shared" si="589"/>
        <v>2017</v>
      </c>
      <c r="N9422">
        <f t="shared" si="590"/>
        <v>11</v>
      </c>
      <c r="O9422" t="str">
        <f t="shared" si="591"/>
        <v>2017-11</v>
      </c>
    </row>
    <row r="9423" spans="1:15" x14ac:dyDescent="0.3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s="2" t="s">
        <v>145</v>
      </c>
      <c r="G9423" t="s">
        <v>23</v>
      </c>
      <c r="H9423" s="5">
        <v>1496</v>
      </c>
      <c r="I9423" s="9">
        <v>0.28000000000000003</v>
      </c>
      <c r="J9423" s="5">
        <v>628.32000000000005</v>
      </c>
      <c r="K9423" t="s">
        <v>17</v>
      </c>
      <c r="L9423" s="1">
        <f t="shared" si="588"/>
        <v>43362</v>
      </c>
      <c r="M9423">
        <f t="shared" si="589"/>
        <v>2018</v>
      </c>
      <c r="N9423">
        <f t="shared" si="590"/>
        <v>9</v>
      </c>
      <c r="O9423" t="str">
        <f t="shared" si="591"/>
        <v>2018-09</v>
      </c>
    </row>
    <row r="9424" spans="1:15" x14ac:dyDescent="0.3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s="2" t="s">
        <v>6622</v>
      </c>
      <c r="G9424" t="s">
        <v>23</v>
      </c>
      <c r="H9424" s="5">
        <v>1391</v>
      </c>
      <c r="I9424" s="9">
        <v>0.16</v>
      </c>
      <c r="J9424" s="5">
        <v>570.30999999999995</v>
      </c>
      <c r="K9424" t="s">
        <v>17</v>
      </c>
      <c r="L9424" s="1">
        <f t="shared" si="588"/>
        <v>42549</v>
      </c>
      <c r="M9424">
        <f t="shared" si="589"/>
        <v>2016</v>
      </c>
      <c r="N9424">
        <f t="shared" si="590"/>
        <v>6</v>
      </c>
      <c r="O9424" t="str">
        <f t="shared" si="591"/>
        <v>2016-06</v>
      </c>
    </row>
    <row r="9425" spans="1:15" x14ac:dyDescent="0.3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s="2" t="s">
        <v>904</v>
      </c>
      <c r="G9425" t="s">
        <v>23</v>
      </c>
      <c r="H9425" s="5">
        <v>2439</v>
      </c>
      <c r="I9425" s="9">
        <v>0.13</v>
      </c>
      <c r="J9425" s="5">
        <v>585.36</v>
      </c>
      <c r="K9425" t="s">
        <v>17</v>
      </c>
      <c r="L9425" s="1">
        <f t="shared" si="588"/>
        <v>43367</v>
      </c>
      <c r="M9425">
        <f t="shared" si="589"/>
        <v>2018</v>
      </c>
      <c r="N9425">
        <f t="shared" si="590"/>
        <v>9</v>
      </c>
      <c r="O9425" t="str">
        <f t="shared" si="591"/>
        <v>2018-09</v>
      </c>
    </row>
    <row r="9426" spans="1:15" x14ac:dyDescent="0.3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s="2" t="s">
        <v>9480</v>
      </c>
      <c r="G9426" t="s">
        <v>23</v>
      </c>
      <c r="H9426" s="5">
        <v>774</v>
      </c>
      <c r="I9426" s="9">
        <v>0.32</v>
      </c>
      <c r="J9426" s="5">
        <v>100.62</v>
      </c>
      <c r="K9426" t="s">
        <v>17</v>
      </c>
      <c r="L9426" s="1">
        <f t="shared" si="588"/>
        <v>42575</v>
      </c>
      <c r="M9426">
        <f t="shared" si="589"/>
        <v>2016</v>
      </c>
      <c r="N9426">
        <f t="shared" si="590"/>
        <v>7</v>
      </c>
      <c r="O9426" t="str">
        <f t="shared" si="591"/>
        <v>2016-07</v>
      </c>
    </row>
    <row r="9427" spans="1:15" x14ac:dyDescent="0.3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2">
        <v>42951</v>
      </c>
      <c r="G9427" t="s">
        <v>23</v>
      </c>
      <c r="H9427" s="5">
        <v>543</v>
      </c>
      <c r="I9427" s="9">
        <v>0.16</v>
      </c>
      <c r="J9427" s="5">
        <v>48.87</v>
      </c>
      <c r="K9427" t="s">
        <v>17</v>
      </c>
      <c r="L9427" s="1">
        <f t="shared" si="588"/>
        <v>42951</v>
      </c>
      <c r="M9427">
        <f t="shared" si="589"/>
        <v>2017</v>
      </c>
      <c r="N9427">
        <f t="shared" si="590"/>
        <v>8</v>
      </c>
      <c r="O9427" t="str">
        <f t="shared" si="591"/>
        <v>2017-08</v>
      </c>
    </row>
    <row r="9428" spans="1:15" x14ac:dyDescent="0.3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2">
        <v>43252</v>
      </c>
      <c r="G9428" t="s">
        <v>23</v>
      </c>
      <c r="H9428" s="5">
        <v>1747</v>
      </c>
      <c r="I9428" s="9">
        <v>0.17</v>
      </c>
      <c r="J9428" s="5">
        <v>209.64</v>
      </c>
      <c r="K9428" t="s">
        <v>17</v>
      </c>
      <c r="L9428" s="1">
        <f t="shared" si="588"/>
        <v>43252</v>
      </c>
      <c r="M9428">
        <f t="shared" si="589"/>
        <v>2018</v>
      </c>
      <c r="N9428">
        <f t="shared" si="590"/>
        <v>6</v>
      </c>
      <c r="O9428" t="str">
        <f t="shared" si="591"/>
        <v>2018-06</v>
      </c>
    </row>
    <row r="9429" spans="1:15" x14ac:dyDescent="0.3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2">
        <v>43413</v>
      </c>
      <c r="G9429" t="s">
        <v>23</v>
      </c>
      <c r="H9429" s="5">
        <v>889</v>
      </c>
      <c r="I9429" s="9">
        <v>0.34</v>
      </c>
      <c r="J9429" s="5">
        <v>266.7</v>
      </c>
      <c r="K9429" t="s">
        <v>17</v>
      </c>
      <c r="L9429" s="1">
        <f t="shared" si="588"/>
        <v>43413</v>
      </c>
      <c r="M9429">
        <f t="shared" si="589"/>
        <v>2018</v>
      </c>
      <c r="N9429">
        <f t="shared" si="590"/>
        <v>11</v>
      </c>
      <c r="O9429" t="str">
        <f t="shared" si="591"/>
        <v>2018-11</v>
      </c>
    </row>
    <row r="9430" spans="1:15" x14ac:dyDescent="0.3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s="2" t="s">
        <v>3482</v>
      </c>
      <c r="G9430" t="s">
        <v>23</v>
      </c>
      <c r="H9430" s="5">
        <v>523</v>
      </c>
      <c r="I9430" s="9">
        <v>0.17</v>
      </c>
      <c r="J9430" s="5">
        <v>73.22</v>
      </c>
      <c r="K9430" t="s">
        <v>17</v>
      </c>
      <c r="L9430" s="1">
        <f t="shared" si="588"/>
        <v>42870</v>
      </c>
      <c r="M9430">
        <f t="shared" si="589"/>
        <v>2017</v>
      </c>
      <c r="N9430">
        <f t="shared" si="590"/>
        <v>5</v>
      </c>
      <c r="O9430" t="str">
        <f t="shared" si="591"/>
        <v>2017-05</v>
      </c>
    </row>
    <row r="9431" spans="1:15" x14ac:dyDescent="0.3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s="2" t="s">
        <v>3312</v>
      </c>
      <c r="G9431" t="s">
        <v>23</v>
      </c>
      <c r="H9431" s="5">
        <v>873</v>
      </c>
      <c r="I9431" s="9">
        <v>0.34</v>
      </c>
      <c r="J9431" s="5">
        <v>157.13999999999999</v>
      </c>
      <c r="K9431" t="s">
        <v>17</v>
      </c>
      <c r="L9431" s="1">
        <f t="shared" si="588"/>
        <v>42766</v>
      </c>
      <c r="M9431">
        <f t="shared" si="589"/>
        <v>2017</v>
      </c>
      <c r="N9431">
        <f t="shared" si="590"/>
        <v>1</v>
      </c>
      <c r="O9431" t="str">
        <f t="shared" si="591"/>
        <v>2017-01</v>
      </c>
    </row>
    <row r="9432" spans="1:15" x14ac:dyDescent="0.3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s="2" t="s">
        <v>6425</v>
      </c>
      <c r="G9432" t="s">
        <v>23</v>
      </c>
      <c r="H9432" s="5">
        <v>1991</v>
      </c>
      <c r="I9432" s="9">
        <v>0.33</v>
      </c>
      <c r="J9432" s="5">
        <v>696.85</v>
      </c>
      <c r="K9432" t="s">
        <v>17</v>
      </c>
      <c r="L9432" s="1">
        <f t="shared" si="588"/>
        <v>42030</v>
      </c>
      <c r="M9432">
        <f t="shared" si="589"/>
        <v>2015</v>
      </c>
      <c r="N9432">
        <f t="shared" si="590"/>
        <v>1</v>
      </c>
      <c r="O9432" t="str">
        <f t="shared" si="591"/>
        <v>2015-01</v>
      </c>
    </row>
    <row r="9433" spans="1:15" x14ac:dyDescent="0.3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s="2" t="s">
        <v>9480</v>
      </c>
      <c r="G9433" t="s">
        <v>23</v>
      </c>
      <c r="H9433" s="5">
        <v>1609</v>
      </c>
      <c r="I9433" s="9">
        <v>0.15</v>
      </c>
      <c r="J9433" s="5">
        <v>209.17</v>
      </c>
      <c r="K9433" t="s">
        <v>17</v>
      </c>
      <c r="L9433" s="1">
        <f t="shared" si="588"/>
        <v>42575</v>
      </c>
      <c r="M9433">
        <f t="shared" si="589"/>
        <v>2016</v>
      </c>
      <c r="N9433">
        <f t="shared" si="590"/>
        <v>7</v>
      </c>
      <c r="O9433" t="str">
        <f t="shared" si="591"/>
        <v>2016-07</v>
      </c>
    </row>
    <row r="9434" spans="1:15" x14ac:dyDescent="0.3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s="2" t="s">
        <v>9487</v>
      </c>
      <c r="G9434" t="s">
        <v>23</v>
      </c>
      <c r="H9434" s="5">
        <v>2322</v>
      </c>
      <c r="I9434" s="9">
        <v>0.18</v>
      </c>
      <c r="J9434" s="5">
        <v>255.42</v>
      </c>
      <c r="K9434" t="s">
        <v>17</v>
      </c>
      <c r="L9434" s="1">
        <f t="shared" si="588"/>
        <v>42880</v>
      </c>
      <c r="M9434">
        <f t="shared" si="589"/>
        <v>2017</v>
      </c>
      <c r="N9434">
        <f t="shared" si="590"/>
        <v>5</v>
      </c>
      <c r="O9434" t="str">
        <f t="shared" si="591"/>
        <v>2017-05</v>
      </c>
    </row>
    <row r="9435" spans="1:15" x14ac:dyDescent="0.3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s="2" t="s">
        <v>811</v>
      </c>
      <c r="G9435" t="s">
        <v>23</v>
      </c>
      <c r="H9435" s="5">
        <v>1718</v>
      </c>
      <c r="I9435" s="9">
        <v>0.13</v>
      </c>
      <c r="J9435" s="5">
        <v>257.7</v>
      </c>
      <c r="K9435" t="s">
        <v>17</v>
      </c>
      <c r="L9435" s="1">
        <f t="shared" si="588"/>
        <v>43428</v>
      </c>
      <c r="M9435">
        <f t="shared" si="589"/>
        <v>2018</v>
      </c>
      <c r="N9435">
        <f t="shared" si="590"/>
        <v>11</v>
      </c>
      <c r="O9435" t="str">
        <f t="shared" si="591"/>
        <v>2018-11</v>
      </c>
    </row>
    <row r="9436" spans="1:15" x14ac:dyDescent="0.3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s="2" t="s">
        <v>6524</v>
      </c>
      <c r="G9436" t="s">
        <v>23</v>
      </c>
      <c r="H9436" s="5">
        <v>2166</v>
      </c>
      <c r="I9436" s="9">
        <v>0.12</v>
      </c>
      <c r="J9436" s="5">
        <v>888.06</v>
      </c>
      <c r="K9436" t="s">
        <v>17</v>
      </c>
      <c r="L9436" s="1">
        <f t="shared" si="588"/>
        <v>42809</v>
      </c>
      <c r="M9436">
        <f t="shared" si="589"/>
        <v>2017</v>
      </c>
      <c r="N9436">
        <f t="shared" si="590"/>
        <v>3</v>
      </c>
      <c r="O9436" t="str">
        <f t="shared" si="591"/>
        <v>2017-03</v>
      </c>
    </row>
    <row r="9437" spans="1:15" x14ac:dyDescent="0.3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2">
        <v>42346</v>
      </c>
      <c r="G9437" t="s">
        <v>23</v>
      </c>
      <c r="H9437" s="5">
        <v>1665</v>
      </c>
      <c r="I9437" s="9">
        <v>0.1</v>
      </c>
      <c r="J9437" s="5">
        <v>482.85</v>
      </c>
      <c r="K9437" t="s">
        <v>17</v>
      </c>
      <c r="L9437" s="1">
        <f t="shared" si="588"/>
        <v>42346</v>
      </c>
      <c r="M9437">
        <f t="shared" si="589"/>
        <v>2015</v>
      </c>
      <c r="N9437">
        <f t="shared" si="590"/>
        <v>12</v>
      </c>
      <c r="O9437" t="str">
        <f t="shared" si="591"/>
        <v>2015-12</v>
      </c>
    </row>
    <row r="9438" spans="1:15" x14ac:dyDescent="0.3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s="2" t="s">
        <v>1519</v>
      </c>
      <c r="G9438" t="s">
        <v>23</v>
      </c>
      <c r="H9438" s="5">
        <v>1818</v>
      </c>
      <c r="I9438" s="9">
        <v>0.34</v>
      </c>
      <c r="J9438" s="5">
        <v>563.58000000000004</v>
      </c>
      <c r="K9438" t="s">
        <v>17</v>
      </c>
      <c r="L9438" s="1">
        <f t="shared" si="588"/>
        <v>43213</v>
      </c>
      <c r="M9438">
        <f t="shared" si="589"/>
        <v>2018</v>
      </c>
      <c r="N9438">
        <f t="shared" si="590"/>
        <v>4</v>
      </c>
      <c r="O9438" t="str">
        <f t="shared" si="591"/>
        <v>2018-04</v>
      </c>
    </row>
    <row r="9439" spans="1:15" x14ac:dyDescent="0.3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s="2" t="s">
        <v>2504</v>
      </c>
      <c r="G9439" t="s">
        <v>23</v>
      </c>
      <c r="H9439" s="5">
        <v>2361</v>
      </c>
      <c r="I9439" s="9">
        <v>0.32</v>
      </c>
      <c r="J9439" s="5">
        <v>637.47</v>
      </c>
      <c r="K9439" t="s">
        <v>17</v>
      </c>
      <c r="L9439" s="1">
        <f t="shared" si="588"/>
        <v>43064</v>
      </c>
      <c r="M9439">
        <f t="shared" si="589"/>
        <v>2017</v>
      </c>
      <c r="N9439">
        <f t="shared" si="590"/>
        <v>11</v>
      </c>
      <c r="O9439" t="str">
        <f t="shared" si="591"/>
        <v>2017-11</v>
      </c>
    </row>
    <row r="9440" spans="1:15" x14ac:dyDescent="0.3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s="2" t="s">
        <v>1300</v>
      </c>
      <c r="G9440" t="s">
        <v>23</v>
      </c>
      <c r="H9440" s="5">
        <v>829</v>
      </c>
      <c r="I9440" s="9">
        <v>0.24</v>
      </c>
      <c r="J9440" s="5">
        <v>66.319999999999993</v>
      </c>
      <c r="K9440" t="s">
        <v>17</v>
      </c>
      <c r="L9440" s="1">
        <f t="shared" si="588"/>
        <v>42635</v>
      </c>
      <c r="M9440">
        <f t="shared" si="589"/>
        <v>2016</v>
      </c>
      <c r="N9440">
        <f t="shared" si="590"/>
        <v>9</v>
      </c>
      <c r="O9440" t="str">
        <f t="shared" si="591"/>
        <v>2016-09</v>
      </c>
    </row>
    <row r="9441" spans="1:15" x14ac:dyDescent="0.3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s="2" t="s">
        <v>458</v>
      </c>
      <c r="G9441" t="s">
        <v>23</v>
      </c>
      <c r="H9441" s="5">
        <v>2006</v>
      </c>
      <c r="I9441" s="9">
        <v>0.19</v>
      </c>
      <c r="J9441" s="5">
        <v>240.72</v>
      </c>
      <c r="K9441" t="s">
        <v>17</v>
      </c>
      <c r="L9441" s="1">
        <f t="shared" si="588"/>
        <v>43462</v>
      </c>
      <c r="M9441">
        <f t="shared" si="589"/>
        <v>2018</v>
      </c>
      <c r="N9441">
        <f t="shared" si="590"/>
        <v>12</v>
      </c>
      <c r="O9441" t="str">
        <f t="shared" si="591"/>
        <v>2018-12</v>
      </c>
    </row>
    <row r="9442" spans="1:15" x14ac:dyDescent="0.3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s="2" t="s">
        <v>2678</v>
      </c>
      <c r="G9442" t="s">
        <v>23</v>
      </c>
      <c r="H9442" s="5">
        <v>2052</v>
      </c>
      <c r="I9442" s="9">
        <v>0.24</v>
      </c>
      <c r="J9442" s="5">
        <v>184.68</v>
      </c>
      <c r="K9442" t="s">
        <v>17</v>
      </c>
      <c r="L9442" s="1">
        <f t="shared" si="588"/>
        <v>43063</v>
      </c>
      <c r="M9442">
        <f t="shared" si="589"/>
        <v>2017</v>
      </c>
      <c r="N9442">
        <f t="shared" si="590"/>
        <v>11</v>
      </c>
      <c r="O9442" t="str">
        <f t="shared" si="591"/>
        <v>2017-11</v>
      </c>
    </row>
    <row r="9443" spans="1:15" x14ac:dyDescent="0.3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2">
        <v>43285</v>
      </c>
      <c r="G9443" t="s">
        <v>23</v>
      </c>
      <c r="H9443" s="5">
        <v>2004</v>
      </c>
      <c r="I9443" s="9">
        <v>0.18</v>
      </c>
      <c r="J9443" s="5">
        <v>521.04</v>
      </c>
      <c r="K9443" t="s">
        <v>17</v>
      </c>
      <c r="L9443" s="1">
        <f t="shared" si="588"/>
        <v>43285</v>
      </c>
      <c r="M9443">
        <f t="shared" si="589"/>
        <v>2018</v>
      </c>
      <c r="N9443">
        <f t="shared" si="590"/>
        <v>7</v>
      </c>
      <c r="O9443" t="str">
        <f t="shared" si="591"/>
        <v>2018-07</v>
      </c>
    </row>
    <row r="9444" spans="1:15" x14ac:dyDescent="0.3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s="2" t="s">
        <v>1300</v>
      </c>
      <c r="G9444" t="s">
        <v>23</v>
      </c>
      <c r="H9444" s="5">
        <v>756</v>
      </c>
      <c r="I9444" s="9">
        <v>0.35</v>
      </c>
      <c r="J9444" s="5">
        <v>60.48</v>
      </c>
      <c r="K9444" t="s">
        <v>17</v>
      </c>
      <c r="L9444" s="1">
        <f t="shared" si="588"/>
        <v>42635</v>
      </c>
      <c r="M9444">
        <f t="shared" si="589"/>
        <v>2016</v>
      </c>
      <c r="N9444">
        <f t="shared" si="590"/>
        <v>9</v>
      </c>
      <c r="O9444" t="str">
        <f t="shared" si="591"/>
        <v>2016-09</v>
      </c>
    </row>
    <row r="9445" spans="1:15" x14ac:dyDescent="0.3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s="2" t="s">
        <v>2688</v>
      </c>
      <c r="G9445" t="s">
        <v>23</v>
      </c>
      <c r="H9445" s="5">
        <v>2367</v>
      </c>
      <c r="I9445" s="9">
        <v>0.26</v>
      </c>
      <c r="J9445" s="5">
        <v>189.36</v>
      </c>
      <c r="K9445" t="s">
        <v>17</v>
      </c>
      <c r="L9445" s="1">
        <f t="shared" si="588"/>
        <v>43220</v>
      </c>
      <c r="M9445">
        <f t="shared" si="589"/>
        <v>2018</v>
      </c>
      <c r="N9445">
        <f t="shared" si="590"/>
        <v>4</v>
      </c>
      <c r="O9445" t="str">
        <f t="shared" si="591"/>
        <v>2018-04</v>
      </c>
    </row>
    <row r="9446" spans="1:15" x14ac:dyDescent="0.3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s="2" t="s">
        <v>547</v>
      </c>
      <c r="G9446" t="s">
        <v>23</v>
      </c>
      <c r="H9446" s="5">
        <v>901</v>
      </c>
      <c r="I9446" s="9">
        <v>0.28000000000000003</v>
      </c>
      <c r="J9446" s="5">
        <v>108.12</v>
      </c>
      <c r="K9446" t="s">
        <v>17</v>
      </c>
      <c r="L9446" s="1">
        <f t="shared" si="588"/>
        <v>42724</v>
      </c>
      <c r="M9446">
        <f t="shared" si="589"/>
        <v>2016</v>
      </c>
      <c r="N9446">
        <f t="shared" si="590"/>
        <v>12</v>
      </c>
      <c r="O9446" t="str">
        <f t="shared" si="591"/>
        <v>2016-12</v>
      </c>
    </row>
    <row r="9447" spans="1:15" x14ac:dyDescent="0.3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s="2" t="s">
        <v>1089</v>
      </c>
      <c r="G9447" t="s">
        <v>23</v>
      </c>
      <c r="H9447" s="5">
        <v>1639</v>
      </c>
      <c r="I9447" s="9">
        <v>0.1</v>
      </c>
      <c r="J9447" s="5">
        <v>163.9</v>
      </c>
      <c r="K9447" t="s">
        <v>17</v>
      </c>
      <c r="L9447" s="1">
        <f t="shared" si="588"/>
        <v>43176</v>
      </c>
      <c r="M9447">
        <f t="shared" si="589"/>
        <v>2018</v>
      </c>
      <c r="N9447">
        <f t="shared" si="590"/>
        <v>3</v>
      </c>
      <c r="O9447" t="str">
        <f t="shared" si="591"/>
        <v>2018-03</v>
      </c>
    </row>
    <row r="9448" spans="1:15" x14ac:dyDescent="0.3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s="2" t="s">
        <v>3143</v>
      </c>
      <c r="G9448" t="s">
        <v>23</v>
      </c>
      <c r="H9448" s="5">
        <v>1337</v>
      </c>
      <c r="I9448" s="9">
        <v>0.33</v>
      </c>
      <c r="J9448" s="5">
        <v>200.55</v>
      </c>
      <c r="K9448" t="s">
        <v>17</v>
      </c>
      <c r="L9448" s="1">
        <f t="shared" si="588"/>
        <v>42301</v>
      </c>
      <c r="M9448">
        <f t="shared" si="589"/>
        <v>2015</v>
      </c>
      <c r="N9448">
        <f t="shared" si="590"/>
        <v>10</v>
      </c>
      <c r="O9448" t="str">
        <f t="shared" si="591"/>
        <v>2015-10</v>
      </c>
    </row>
    <row r="9449" spans="1:15" x14ac:dyDescent="0.3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s="2" t="s">
        <v>10315</v>
      </c>
      <c r="G9449" t="s">
        <v>23</v>
      </c>
      <c r="H9449" s="5">
        <v>1824</v>
      </c>
      <c r="I9449" s="9">
        <v>0.33</v>
      </c>
      <c r="J9449" s="5">
        <v>145.91999999999999</v>
      </c>
      <c r="K9449" t="s">
        <v>17</v>
      </c>
      <c r="L9449" s="1">
        <f t="shared" si="588"/>
        <v>42304</v>
      </c>
      <c r="M9449">
        <f t="shared" si="589"/>
        <v>2015</v>
      </c>
      <c r="N9449">
        <f t="shared" si="590"/>
        <v>10</v>
      </c>
      <c r="O9449" t="str">
        <f t="shared" si="591"/>
        <v>2015-10</v>
      </c>
    </row>
    <row r="9450" spans="1:15" x14ac:dyDescent="0.3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2">
        <v>43229</v>
      </c>
      <c r="G9450" t="s">
        <v>23</v>
      </c>
      <c r="H9450" s="5">
        <v>654</v>
      </c>
      <c r="I9450" s="9">
        <v>0.35</v>
      </c>
      <c r="J9450" s="5">
        <v>111.18</v>
      </c>
      <c r="K9450" t="s">
        <v>17</v>
      </c>
      <c r="L9450" s="1">
        <f t="shared" si="588"/>
        <v>43229</v>
      </c>
      <c r="M9450">
        <f t="shared" si="589"/>
        <v>2018</v>
      </c>
      <c r="N9450">
        <f t="shared" si="590"/>
        <v>5</v>
      </c>
      <c r="O9450" t="str">
        <f t="shared" si="591"/>
        <v>2018-05</v>
      </c>
    </row>
    <row r="9451" spans="1:15" x14ac:dyDescent="0.3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2">
        <v>42073</v>
      </c>
      <c r="G9451" t="s">
        <v>23</v>
      </c>
      <c r="H9451" s="5">
        <v>889</v>
      </c>
      <c r="I9451" s="9">
        <v>0.14000000000000001</v>
      </c>
      <c r="J9451" s="5">
        <v>364.49</v>
      </c>
      <c r="K9451" t="s">
        <v>17</v>
      </c>
      <c r="L9451" s="1">
        <f t="shared" si="588"/>
        <v>42073</v>
      </c>
      <c r="M9451">
        <f t="shared" si="589"/>
        <v>2015</v>
      </c>
      <c r="N9451">
        <f t="shared" si="590"/>
        <v>3</v>
      </c>
      <c r="O9451" t="str">
        <f t="shared" si="591"/>
        <v>2015-03</v>
      </c>
    </row>
    <row r="9452" spans="1:15" x14ac:dyDescent="0.3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2">
        <v>42346</v>
      </c>
      <c r="G9452" t="s">
        <v>23</v>
      </c>
      <c r="H9452" s="5">
        <v>1008</v>
      </c>
      <c r="I9452" s="9">
        <v>0.19</v>
      </c>
      <c r="J9452" s="5">
        <v>70.56</v>
      </c>
      <c r="K9452" t="s">
        <v>17</v>
      </c>
      <c r="L9452" s="1">
        <f t="shared" si="588"/>
        <v>42346</v>
      </c>
      <c r="M9452">
        <f t="shared" si="589"/>
        <v>2015</v>
      </c>
      <c r="N9452">
        <f t="shared" si="590"/>
        <v>12</v>
      </c>
      <c r="O9452" t="str">
        <f t="shared" si="591"/>
        <v>2015-12</v>
      </c>
    </row>
    <row r="9453" spans="1:15" x14ac:dyDescent="0.3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s="2" t="s">
        <v>2140</v>
      </c>
      <c r="G9453" t="s">
        <v>23</v>
      </c>
      <c r="H9453" s="5">
        <v>771</v>
      </c>
      <c r="I9453" s="9">
        <v>0.12</v>
      </c>
      <c r="J9453" s="5">
        <v>131.07</v>
      </c>
      <c r="K9453" t="s">
        <v>17</v>
      </c>
      <c r="L9453" s="1">
        <f t="shared" si="588"/>
        <v>42968</v>
      </c>
      <c r="M9453">
        <f t="shared" si="589"/>
        <v>2017</v>
      </c>
      <c r="N9453">
        <f t="shared" si="590"/>
        <v>8</v>
      </c>
      <c r="O9453" t="str">
        <f t="shared" si="591"/>
        <v>2017-08</v>
      </c>
    </row>
    <row r="9454" spans="1:15" x14ac:dyDescent="0.3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2">
        <v>43050</v>
      </c>
      <c r="G9454" t="s">
        <v>23</v>
      </c>
      <c r="H9454" s="5">
        <v>921</v>
      </c>
      <c r="I9454" s="9">
        <v>0.13</v>
      </c>
      <c r="J9454" s="5">
        <v>349.98</v>
      </c>
      <c r="K9454" t="s">
        <v>17</v>
      </c>
      <c r="L9454" s="1">
        <f t="shared" si="588"/>
        <v>43050</v>
      </c>
      <c r="M9454">
        <f t="shared" si="589"/>
        <v>2017</v>
      </c>
      <c r="N9454">
        <f t="shared" si="590"/>
        <v>11</v>
      </c>
      <c r="O9454" t="str">
        <f t="shared" si="591"/>
        <v>2017-11</v>
      </c>
    </row>
    <row r="9455" spans="1:15" x14ac:dyDescent="0.3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s="2" t="s">
        <v>2688</v>
      </c>
      <c r="G9455" t="s">
        <v>23</v>
      </c>
      <c r="H9455" s="5">
        <v>881</v>
      </c>
      <c r="I9455" s="9">
        <v>0.33</v>
      </c>
      <c r="J9455" s="5">
        <v>334.78</v>
      </c>
      <c r="K9455" t="s">
        <v>17</v>
      </c>
      <c r="L9455" s="1">
        <f t="shared" si="588"/>
        <v>43220</v>
      </c>
      <c r="M9455">
        <f t="shared" si="589"/>
        <v>2018</v>
      </c>
      <c r="N9455">
        <f t="shared" si="590"/>
        <v>4</v>
      </c>
      <c r="O9455" t="str">
        <f t="shared" si="591"/>
        <v>2018-04</v>
      </c>
    </row>
    <row r="9456" spans="1:15" x14ac:dyDescent="0.3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s="2" t="s">
        <v>9366</v>
      </c>
      <c r="G9456" t="s">
        <v>23</v>
      </c>
      <c r="H9456" s="5">
        <v>1970</v>
      </c>
      <c r="I9456" s="9">
        <v>0.11</v>
      </c>
      <c r="J9456" s="5">
        <v>98.5</v>
      </c>
      <c r="K9456" t="s">
        <v>17</v>
      </c>
      <c r="L9456" s="1">
        <f t="shared" si="588"/>
        <v>42081</v>
      </c>
      <c r="M9456">
        <f t="shared" si="589"/>
        <v>2015</v>
      </c>
      <c r="N9456">
        <f t="shared" si="590"/>
        <v>3</v>
      </c>
      <c r="O9456" t="str">
        <f t="shared" si="591"/>
        <v>2015-03</v>
      </c>
    </row>
    <row r="9457" spans="1:15" x14ac:dyDescent="0.3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2">
        <v>42073</v>
      </c>
      <c r="G9457" t="s">
        <v>23</v>
      </c>
      <c r="H9457" s="5">
        <v>1378</v>
      </c>
      <c r="I9457" s="9">
        <v>0.3</v>
      </c>
      <c r="J9457" s="5">
        <v>275.60000000000002</v>
      </c>
      <c r="K9457" t="s">
        <v>17</v>
      </c>
      <c r="L9457" s="1">
        <f t="shared" si="588"/>
        <v>42073</v>
      </c>
      <c r="M9457">
        <f t="shared" si="589"/>
        <v>2015</v>
      </c>
      <c r="N9457">
        <f t="shared" si="590"/>
        <v>3</v>
      </c>
      <c r="O9457" t="str">
        <f t="shared" si="591"/>
        <v>2015-03</v>
      </c>
    </row>
    <row r="9458" spans="1:15" x14ac:dyDescent="0.3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s="2" t="s">
        <v>9366</v>
      </c>
      <c r="G9458" t="s">
        <v>23</v>
      </c>
      <c r="H9458" s="5">
        <v>618</v>
      </c>
      <c r="I9458" s="9">
        <v>0.23</v>
      </c>
      <c r="J9458" s="5">
        <v>111.24</v>
      </c>
      <c r="K9458" t="s">
        <v>17</v>
      </c>
      <c r="L9458" s="1">
        <f t="shared" si="588"/>
        <v>42081</v>
      </c>
      <c r="M9458">
        <f t="shared" si="589"/>
        <v>2015</v>
      </c>
      <c r="N9458">
        <f t="shared" si="590"/>
        <v>3</v>
      </c>
      <c r="O9458" t="str">
        <f t="shared" si="591"/>
        <v>2015-03</v>
      </c>
    </row>
    <row r="9459" spans="1:15" x14ac:dyDescent="0.3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2">
        <v>43291</v>
      </c>
      <c r="G9459" t="s">
        <v>23</v>
      </c>
      <c r="H9459" s="5">
        <v>1619</v>
      </c>
      <c r="I9459" s="9">
        <v>0.25</v>
      </c>
      <c r="J9459" s="5">
        <v>728.55</v>
      </c>
      <c r="K9459" t="s">
        <v>17</v>
      </c>
      <c r="L9459" s="1">
        <f t="shared" si="588"/>
        <v>43291</v>
      </c>
      <c r="M9459">
        <f t="shared" si="589"/>
        <v>2018</v>
      </c>
      <c r="N9459">
        <f t="shared" si="590"/>
        <v>7</v>
      </c>
      <c r="O9459" t="str">
        <f t="shared" si="591"/>
        <v>2018-07</v>
      </c>
    </row>
    <row r="9460" spans="1:15" x14ac:dyDescent="0.3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s="2" t="s">
        <v>2688</v>
      </c>
      <c r="G9460" t="s">
        <v>23</v>
      </c>
      <c r="H9460" s="5">
        <v>696</v>
      </c>
      <c r="I9460" s="9">
        <v>0.14000000000000001</v>
      </c>
      <c r="J9460" s="5">
        <v>174</v>
      </c>
      <c r="K9460" t="s">
        <v>17</v>
      </c>
      <c r="L9460" s="1">
        <f t="shared" si="588"/>
        <v>43220</v>
      </c>
      <c r="M9460">
        <f t="shared" si="589"/>
        <v>2018</v>
      </c>
      <c r="N9460">
        <f t="shared" si="590"/>
        <v>4</v>
      </c>
      <c r="O9460" t="str">
        <f t="shared" si="591"/>
        <v>2018-04</v>
      </c>
    </row>
    <row r="9461" spans="1:15" x14ac:dyDescent="0.3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s="2" t="s">
        <v>10315</v>
      </c>
      <c r="G9461" t="s">
        <v>23</v>
      </c>
      <c r="H9461" s="5">
        <v>1445</v>
      </c>
      <c r="I9461" s="9">
        <v>0.1</v>
      </c>
      <c r="J9461" s="5">
        <v>260.10000000000002</v>
      </c>
      <c r="K9461" t="s">
        <v>17</v>
      </c>
      <c r="L9461" s="1">
        <f t="shared" si="588"/>
        <v>42304</v>
      </c>
      <c r="M9461">
        <f t="shared" si="589"/>
        <v>2015</v>
      </c>
      <c r="N9461">
        <f t="shared" si="590"/>
        <v>10</v>
      </c>
      <c r="O9461" t="str">
        <f t="shared" si="591"/>
        <v>2015-10</v>
      </c>
    </row>
    <row r="9462" spans="1:15" x14ac:dyDescent="0.3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s="2" t="s">
        <v>6448</v>
      </c>
      <c r="G9462" t="s">
        <v>23</v>
      </c>
      <c r="H9462" s="5">
        <v>2443</v>
      </c>
      <c r="I9462" s="9">
        <v>0.13</v>
      </c>
      <c r="J9462" s="5">
        <v>171.01</v>
      </c>
      <c r="K9462" t="s">
        <v>17</v>
      </c>
      <c r="L9462" s="1">
        <f t="shared" si="588"/>
        <v>42787</v>
      </c>
      <c r="M9462">
        <f t="shared" si="589"/>
        <v>2017</v>
      </c>
      <c r="N9462">
        <f t="shared" si="590"/>
        <v>2</v>
      </c>
      <c r="O9462" t="str">
        <f t="shared" si="591"/>
        <v>2017-02</v>
      </c>
    </row>
    <row r="9463" spans="1:15" x14ac:dyDescent="0.3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s="2" t="s">
        <v>779</v>
      </c>
      <c r="G9463" t="s">
        <v>23</v>
      </c>
      <c r="H9463" s="5">
        <v>745</v>
      </c>
      <c r="I9463" s="9">
        <v>0.35</v>
      </c>
      <c r="J9463" s="5">
        <v>208.6</v>
      </c>
      <c r="K9463" t="s">
        <v>17</v>
      </c>
      <c r="L9463" s="1">
        <f t="shared" si="588"/>
        <v>43394</v>
      </c>
      <c r="M9463">
        <f t="shared" si="589"/>
        <v>2018</v>
      </c>
      <c r="N9463">
        <f t="shared" si="590"/>
        <v>10</v>
      </c>
      <c r="O9463" t="str">
        <f t="shared" si="591"/>
        <v>2018-10</v>
      </c>
    </row>
    <row r="9464" spans="1:15" x14ac:dyDescent="0.3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s="2" t="s">
        <v>2140</v>
      </c>
      <c r="G9464" t="s">
        <v>23</v>
      </c>
      <c r="H9464" s="5">
        <v>1308</v>
      </c>
      <c r="I9464" s="9">
        <v>0.3</v>
      </c>
      <c r="J9464" s="5">
        <v>196.2</v>
      </c>
      <c r="K9464" t="s">
        <v>17</v>
      </c>
      <c r="L9464" s="1">
        <f t="shared" si="588"/>
        <v>42968</v>
      </c>
      <c r="M9464">
        <f t="shared" si="589"/>
        <v>2017</v>
      </c>
      <c r="N9464">
        <f t="shared" si="590"/>
        <v>8</v>
      </c>
      <c r="O9464" t="str">
        <f t="shared" si="591"/>
        <v>2017-08</v>
      </c>
    </row>
    <row r="9465" spans="1:15" x14ac:dyDescent="0.3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s="2" t="s">
        <v>1300</v>
      </c>
      <c r="G9465" t="s">
        <v>23</v>
      </c>
      <c r="H9465" s="5">
        <v>839</v>
      </c>
      <c r="I9465" s="9">
        <v>0.16</v>
      </c>
      <c r="J9465" s="5">
        <v>41.95</v>
      </c>
      <c r="K9465" t="s">
        <v>17</v>
      </c>
      <c r="L9465" s="1">
        <f t="shared" si="588"/>
        <v>42635</v>
      </c>
      <c r="M9465">
        <f t="shared" si="589"/>
        <v>2016</v>
      </c>
      <c r="N9465">
        <f t="shared" si="590"/>
        <v>9</v>
      </c>
      <c r="O9465" t="str">
        <f t="shared" si="591"/>
        <v>2016-09</v>
      </c>
    </row>
    <row r="9466" spans="1:15" x14ac:dyDescent="0.3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s="2" t="s">
        <v>2678</v>
      </c>
      <c r="G9466" t="s">
        <v>23</v>
      </c>
      <c r="H9466" s="5">
        <v>727</v>
      </c>
      <c r="I9466" s="9">
        <v>0.21</v>
      </c>
      <c r="J9466" s="5">
        <v>268.99</v>
      </c>
      <c r="K9466" t="s">
        <v>17</v>
      </c>
      <c r="L9466" s="1">
        <f t="shared" si="588"/>
        <v>43063</v>
      </c>
      <c r="M9466">
        <f t="shared" si="589"/>
        <v>2017</v>
      </c>
      <c r="N9466">
        <f t="shared" si="590"/>
        <v>11</v>
      </c>
      <c r="O9466" t="str">
        <f t="shared" si="591"/>
        <v>2017-11</v>
      </c>
    </row>
    <row r="9467" spans="1:15" x14ac:dyDescent="0.3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s="2" t="s">
        <v>9366</v>
      </c>
      <c r="G9467" t="s">
        <v>23</v>
      </c>
      <c r="H9467" s="5">
        <v>876</v>
      </c>
      <c r="I9467" s="9">
        <v>0.2</v>
      </c>
      <c r="J9467" s="5">
        <v>131.4</v>
      </c>
      <c r="K9467" t="s">
        <v>17</v>
      </c>
      <c r="L9467" s="1">
        <f t="shared" si="588"/>
        <v>42081</v>
      </c>
      <c r="M9467">
        <f t="shared" si="589"/>
        <v>2015</v>
      </c>
      <c r="N9467">
        <f t="shared" si="590"/>
        <v>3</v>
      </c>
      <c r="O9467" t="str">
        <f t="shared" si="591"/>
        <v>2015-03</v>
      </c>
    </row>
    <row r="9468" spans="1:15" x14ac:dyDescent="0.3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2">
        <v>42860</v>
      </c>
      <c r="G9468" t="s">
        <v>23</v>
      </c>
      <c r="H9468" s="5">
        <v>1570</v>
      </c>
      <c r="I9468" s="9">
        <v>0.22</v>
      </c>
      <c r="J9468" s="5">
        <v>298.3</v>
      </c>
      <c r="K9468" t="s">
        <v>17</v>
      </c>
      <c r="L9468" s="1">
        <f t="shared" si="588"/>
        <v>42860</v>
      </c>
      <c r="M9468">
        <f t="shared" si="589"/>
        <v>2017</v>
      </c>
      <c r="N9468">
        <f t="shared" si="590"/>
        <v>5</v>
      </c>
      <c r="O9468" t="str">
        <f t="shared" si="591"/>
        <v>2017-05</v>
      </c>
    </row>
    <row r="9469" spans="1:15" x14ac:dyDescent="0.3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2">
        <v>43291</v>
      </c>
      <c r="G9469" t="s">
        <v>23</v>
      </c>
      <c r="H9469" s="5">
        <v>2429</v>
      </c>
      <c r="I9469" s="9">
        <v>0.32</v>
      </c>
      <c r="J9469" s="5">
        <v>145.74</v>
      </c>
      <c r="K9469" t="s">
        <v>17</v>
      </c>
      <c r="L9469" s="1">
        <f t="shared" si="588"/>
        <v>43291</v>
      </c>
      <c r="M9469">
        <f t="shared" si="589"/>
        <v>2018</v>
      </c>
      <c r="N9469">
        <f t="shared" si="590"/>
        <v>7</v>
      </c>
      <c r="O9469" t="str">
        <f t="shared" si="591"/>
        <v>2018-07</v>
      </c>
    </row>
    <row r="9470" spans="1:15" x14ac:dyDescent="0.3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s="2" t="s">
        <v>1300</v>
      </c>
      <c r="G9470" t="s">
        <v>23</v>
      </c>
      <c r="H9470" s="5">
        <v>688</v>
      </c>
      <c r="I9470" s="9">
        <v>0.17</v>
      </c>
      <c r="J9470" s="5">
        <v>96.32</v>
      </c>
      <c r="K9470" t="s">
        <v>17</v>
      </c>
      <c r="L9470" s="1">
        <f t="shared" si="588"/>
        <v>42635</v>
      </c>
      <c r="M9470">
        <f t="shared" si="589"/>
        <v>2016</v>
      </c>
      <c r="N9470">
        <f t="shared" si="590"/>
        <v>9</v>
      </c>
      <c r="O9470" t="str">
        <f t="shared" si="591"/>
        <v>2016-09</v>
      </c>
    </row>
    <row r="9471" spans="1:15" x14ac:dyDescent="0.3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2">
        <v>42346</v>
      </c>
      <c r="G9471" t="s">
        <v>23</v>
      </c>
      <c r="H9471" s="5">
        <v>1461</v>
      </c>
      <c r="I9471" s="9">
        <v>0.17</v>
      </c>
      <c r="J9471" s="5">
        <v>394.47</v>
      </c>
      <c r="K9471" t="s">
        <v>17</v>
      </c>
      <c r="L9471" s="1">
        <f t="shared" si="588"/>
        <v>42346</v>
      </c>
      <c r="M9471">
        <f t="shared" si="589"/>
        <v>2015</v>
      </c>
      <c r="N9471">
        <f t="shared" si="590"/>
        <v>12</v>
      </c>
      <c r="O9471" t="str">
        <f t="shared" si="591"/>
        <v>2015-12</v>
      </c>
    </row>
    <row r="9472" spans="1:15" x14ac:dyDescent="0.3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s="2" t="s">
        <v>10339</v>
      </c>
      <c r="G9472" t="s">
        <v>23</v>
      </c>
      <c r="H9472" s="5">
        <v>1761</v>
      </c>
      <c r="I9472" s="9">
        <v>0.26</v>
      </c>
      <c r="J9472" s="5">
        <v>757.23</v>
      </c>
      <c r="K9472" t="s">
        <v>17</v>
      </c>
      <c r="L9472" s="1">
        <f t="shared" si="588"/>
        <v>42393</v>
      </c>
      <c r="M9472">
        <f t="shared" si="589"/>
        <v>2016</v>
      </c>
      <c r="N9472">
        <f t="shared" si="590"/>
        <v>1</v>
      </c>
      <c r="O9472" t="str">
        <f t="shared" si="591"/>
        <v>2016-01</v>
      </c>
    </row>
    <row r="9473" spans="1:15" x14ac:dyDescent="0.3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2">
        <v>42346</v>
      </c>
      <c r="G9473" t="s">
        <v>23</v>
      </c>
      <c r="H9473" s="5">
        <v>1665</v>
      </c>
      <c r="I9473" s="9">
        <v>0.26</v>
      </c>
      <c r="J9473" s="5">
        <v>549.45000000000005</v>
      </c>
      <c r="K9473" t="s">
        <v>17</v>
      </c>
      <c r="L9473" s="1">
        <f t="shared" si="588"/>
        <v>42346</v>
      </c>
      <c r="M9473">
        <f t="shared" si="589"/>
        <v>2015</v>
      </c>
      <c r="N9473">
        <f t="shared" si="590"/>
        <v>12</v>
      </c>
      <c r="O9473" t="str">
        <f t="shared" si="591"/>
        <v>2015-12</v>
      </c>
    </row>
    <row r="9474" spans="1:15" x14ac:dyDescent="0.3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s="2" t="s">
        <v>5032</v>
      </c>
      <c r="G9474" t="s">
        <v>23</v>
      </c>
      <c r="H9474" s="5">
        <v>1985</v>
      </c>
      <c r="I9474" s="9">
        <v>0.22</v>
      </c>
      <c r="J9474" s="5">
        <v>794</v>
      </c>
      <c r="K9474" t="s">
        <v>17</v>
      </c>
      <c r="L9474" s="1">
        <f t="shared" ref="L9474:L9537" si="592">IF(ISNUMBER(F9474),F9474,IFERROR(DATE(VALUE(RIGHT(F9474,4)),VALUE(LEFT(F9474,FIND("/",F9474)-1)),VALUE(MID(F9474,FIND("/",F9474)+1,FIND("/",F9474,FIND("/",F9474)+1)-FIND("/",F9474)-1))),""))</f>
        <v>42077</v>
      </c>
      <c r="M9474">
        <f t="shared" ref="M9474:M9537" si="593">YEAR(L9474)</f>
        <v>2015</v>
      </c>
      <c r="N9474">
        <f t="shared" ref="N9474:N9537" si="594">MONTH(L9474)</f>
        <v>3</v>
      </c>
      <c r="O9474" t="str">
        <f t="shared" ref="O9474:O9537" si="595">TEXT(L9474,"yyyy-mm")</f>
        <v>2015-03</v>
      </c>
    </row>
    <row r="9475" spans="1:15" x14ac:dyDescent="0.3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2">
        <v>42346</v>
      </c>
      <c r="G9475" t="s">
        <v>23</v>
      </c>
      <c r="H9475" s="5">
        <v>1679</v>
      </c>
      <c r="I9475" s="9">
        <v>0.15</v>
      </c>
      <c r="J9475" s="5">
        <v>251.85</v>
      </c>
      <c r="K9475" t="s">
        <v>17</v>
      </c>
      <c r="L9475" s="1">
        <f t="shared" si="592"/>
        <v>42346</v>
      </c>
      <c r="M9475">
        <f t="shared" si="593"/>
        <v>2015</v>
      </c>
      <c r="N9475">
        <f t="shared" si="594"/>
        <v>12</v>
      </c>
      <c r="O9475" t="str">
        <f t="shared" si="595"/>
        <v>2015-12</v>
      </c>
    </row>
    <row r="9476" spans="1:15" x14ac:dyDescent="0.3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s="2" t="s">
        <v>1022</v>
      </c>
      <c r="G9476" t="s">
        <v>23</v>
      </c>
      <c r="H9476" s="5">
        <v>1056</v>
      </c>
      <c r="I9476" s="9">
        <v>0.2</v>
      </c>
      <c r="J9476" s="5">
        <v>306.24</v>
      </c>
      <c r="K9476" t="s">
        <v>17</v>
      </c>
      <c r="L9476" s="1">
        <f t="shared" si="592"/>
        <v>43121</v>
      </c>
      <c r="M9476">
        <f t="shared" si="593"/>
        <v>2018</v>
      </c>
      <c r="N9476">
        <f t="shared" si="594"/>
        <v>1</v>
      </c>
      <c r="O9476" t="str">
        <f t="shared" si="595"/>
        <v>2018-01</v>
      </c>
    </row>
    <row r="9477" spans="1:15" x14ac:dyDescent="0.3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2">
        <v>43050</v>
      </c>
      <c r="G9477" t="s">
        <v>23</v>
      </c>
      <c r="H9477" s="5">
        <v>1935</v>
      </c>
      <c r="I9477" s="9">
        <v>0.28999999999999998</v>
      </c>
      <c r="J9477" s="5">
        <v>367.65</v>
      </c>
      <c r="K9477" t="s">
        <v>17</v>
      </c>
      <c r="L9477" s="1">
        <f t="shared" si="592"/>
        <v>43050</v>
      </c>
      <c r="M9477">
        <f t="shared" si="593"/>
        <v>2017</v>
      </c>
      <c r="N9477">
        <f t="shared" si="594"/>
        <v>11</v>
      </c>
      <c r="O9477" t="str">
        <f t="shared" si="595"/>
        <v>2017-11</v>
      </c>
    </row>
    <row r="9478" spans="1:15" x14ac:dyDescent="0.3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s="2" t="s">
        <v>6448</v>
      </c>
      <c r="G9478" t="s">
        <v>23</v>
      </c>
      <c r="H9478" s="5">
        <v>1599</v>
      </c>
      <c r="I9478" s="9">
        <v>0.27</v>
      </c>
      <c r="J9478" s="5">
        <v>223.86</v>
      </c>
      <c r="K9478" t="s">
        <v>17</v>
      </c>
      <c r="L9478" s="1">
        <f t="shared" si="592"/>
        <v>42787</v>
      </c>
      <c r="M9478">
        <f t="shared" si="593"/>
        <v>2017</v>
      </c>
      <c r="N9478">
        <f t="shared" si="594"/>
        <v>2</v>
      </c>
      <c r="O9478" t="str">
        <f t="shared" si="595"/>
        <v>2017-02</v>
      </c>
    </row>
    <row r="9479" spans="1:15" x14ac:dyDescent="0.3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s="2" t="s">
        <v>2510</v>
      </c>
      <c r="G9479" t="s">
        <v>23</v>
      </c>
      <c r="H9479" s="5">
        <v>616</v>
      </c>
      <c r="I9479" s="9">
        <v>0.34</v>
      </c>
      <c r="J9479" s="5">
        <v>227.92</v>
      </c>
      <c r="K9479" t="s">
        <v>17</v>
      </c>
      <c r="L9479" s="1">
        <f t="shared" si="592"/>
        <v>42359</v>
      </c>
      <c r="M9479">
        <f t="shared" si="593"/>
        <v>2015</v>
      </c>
      <c r="N9479">
        <f t="shared" si="594"/>
        <v>12</v>
      </c>
      <c r="O9479" t="str">
        <f t="shared" si="595"/>
        <v>2015-12</v>
      </c>
    </row>
    <row r="9480" spans="1:15" x14ac:dyDescent="0.3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s="2" t="s">
        <v>1300</v>
      </c>
      <c r="G9480" t="s">
        <v>23</v>
      </c>
      <c r="H9480" s="5">
        <v>1585</v>
      </c>
      <c r="I9480" s="9">
        <v>0.16</v>
      </c>
      <c r="J9480" s="5">
        <v>396.25</v>
      </c>
      <c r="K9480" t="s">
        <v>17</v>
      </c>
      <c r="L9480" s="1">
        <f t="shared" si="592"/>
        <v>42635</v>
      </c>
      <c r="M9480">
        <f t="shared" si="593"/>
        <v>2016</v>
      </c>
      <c r="N9480">
        <f t="shared" si="594"/>
        <v>9</v>
      </c>
      <c r="O9480" t="str">
        <f t="shared" si="595"/>
        <v>2016-09</v>
      </c>
    </row>
    <row r="9481" spans="1:15" x14ac:dyDescent="0.3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s="2" t="s">
        <v>904</v>
      </c>
      <c r="G9481" t="s">
        <v>23</v>
      </c>
      <c r="H9481" s="5">
        <v>2255</v>
      </c>
      <c r="I9481" s="9">
        <v>0.26</v>
      </c>
      <c r="J9481" s="5">
        <v>856.9</v>
      </c>
      <c r="K9481" t="s">
        <v>17</v>
      </c>
      <c r="L9481" s="1">
        <f t="shared" si="592"/>
        <v>43367</v>
      </c>
      <c r="M9481">
        <f t="shared" si="593"/>
        <v>2018</v>
      </c>
      <c r="N9481">
        <f t="shared" si="594"/>
        <v>9</v>
      </c>
      <c r="O9481" t="str">
        <f t="shared" si="595"/>
        <v>2018-09</v>
      </c>
    </row>
    <row r="9482" spans="1:15" x14ac:dyDescent="0.3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s="2" t="s">
        <v>2688</v>
      </c>
      <c r="G9482" t="s">
        <v>23</v>
      </c>
      <c r="H9482" s="5">
        <v>775</v>
      </c>
      <c r="I9482" s="9">
        <v>0.3</v>
      </c>
      <c r="J9482" s="5">
        <v>186</v>
      </c>
      <c r="K9482" t="s">
        <v>17</v>
      </c>
      <c r="L9482" s="1">
        <f t="shared" si="592"/>
        <v>43220</v>
      </c>
      <c r="M9482">
        <f t="shared" si="593"/>
        <v>2018</v>
      </c>
      <c r="N9482">
        <f t="shared" si="594"/>
        <v>4</v>
      </c>
      <c r="O9482" t="str">
        <f t="shared" si="595"/>
        <v>2018-04</v>
      </c>
    </row>
    <row r="9483" spans="1:15" x14ac:dyDescent="0.3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s="2" t="s">
        <v>6448</v>
      </c>
      <c r="G9483" t="s">
        <v>23</v>
      </c>
      <c r="H9483" s="5">
        <v>2000</v>
      </c>
      <c r="I9483" s="9">
        <v>0.23</v>
      </c>
      <c r="J9483" s="5">
        <v>620</v>
      </c>
      <c r="K9483" t="s">
        <v>17</v>
      </c>
      <c r="L9483" s="1">
        <f t="shared" si="592"/>
        <v>42787</v>
      </c>
      <c r="M9483">
        <f t="shared" si="593"/>
        <v>2017</v>
      </c>
      <c r="N9483">
        <f t="shared" si="594"/>
        <v>2</v>
      </c>
      <c r="O9483" t="str">
        <f t="shared" si="595"/>
        <v>2017-02</v>
      </c>
    </row>
    <row r="9484" spans="1:15" x14ac:dyDescent="0.3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2">
        <v>42986</v>
      </c>
      <c r="G9484" t="s">
        <v>23</v>
      </c>
      <c r="H9484" s="5">
        <v>639</v>
      </c>
      <c r="I9484" s="9">
        <v>0.2</v>
      </c>
      <c r="J9484" s="5">
        <v>191.7</v>
      </c>
      <c r="K9484" t="s">
        <v>17</v>
      </c>
      <c r="L9484" s="1">
        <f t="shared" si="592"/>
        <v>42986</v>
      </c>
      <c r="M9484">
        <f t="shared" si="593"/>
        <v>2017</v>
      </c>
      <c r="N9484">
        <f t="shared" si="594"/>
        <v>9</v>
      </c>
      <c r="O9484" t="str">
        <f t="shared" si="595"/>
        <v>2017-09</v>
      </c>
    </row>
    <row r="9485" spans="1:15" x14ac:dyDescent="0.3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s="2" t="s">
        <v>127</v>
      </c>
      <c r="G9485" t="s">
        <v>23</v>
      </c>
      <c r="H9485" s="5">
        <v>1916</v>
      </c>
      <c r="I9485" s="9">
        <v>0.26</v>
      </c>
      <c r="J9485" s="5">
        <v>536.48</v>
      </c>
      <c r="K9485" t="s">
        <v>17</v>
      </c>
      <c r="L9485" s="1">
        <f t="shared" si="592"/>
        <v>43392</v>
      </c>
      <c r="M9485">
        <f t="shared" si="593"/>
        <v>2018</v>
      </c>
      <c r="N9485">
        <f t="shared" si="594"/>
        <v>10</v>
      </c>
      <c r="O9485" t="str">
        <f t="shared" si="595"/>
        <v>2018-10</v>
      </c>
    </row>
    <row r="9486" spans="1:15" x14ac:dyDescent="0.3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2">
        <v>43143</v>
      </c>
      <c r="G9486" t="s">
        <v>23</v>
      </c>
      <c r="H9486" s="5">
        <v>512</v>
      </c>
      <c r="I9486" s="9">
        <v>0.32</v>
      </c>
      <c r="J9486" s="5">
        <v>168.96</v>
      </c>
      <c r="K9486" t="s">
        <v>17</v>
      </c>
      <c r="L9486" s="1">
        <f t="shared" si="592"/>
        <v>43143</v>
      </c>
      <c r="M9486">
        <f t="shared" si="593"/>
        <v>2018</v>
      </c>
      <c r="N9486">
        <f t="shared" si="594"/>
        <v>2</v>
      </c>
      <c r="O9486" t="str">
        <f t="shared" si="595"/>
        <v>2018-02</v>
      </c>
    </row>
    <row r="9487" spans="1:15" x14ac:dyDescent="0.3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2">
        <v>42410</v>
      </c>
      <c r="G9487" t="s">
        <v>23</v>
      </c>
      <c r="H9487" s="5">
        <v>1205</v>
      </c>
      <c r="I9487" s="9">
        <v>0.1</v>
      </c>
      <c r="J9487" s="5">
        <v>228.95</v>
      </c>
      <c r="K9487" t="s">
        <v>17</v>
      </c>
      <c r="L9487" s="1">
        <f t="shared" si="592"/>
        <v>42410</v>
      </c>
      <c r="M9487">
        <f t="shared" si="593"/>
        <v>2016</v>
      </c>
      <c r="N9487">
        <f t="shared" si="594"/>
        <v>2</v>
      </c>
      <c r="O9487" t="str">
        <f t="shared" si="595"/>
        <v>2016-02</v>
      </c>
    </row>
    <row r="9488" spans="1:15" x14ac:dyDescent="0.3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2">
        <v>42986</v>
      </c>
      <c r="G9488" t="s">
        <v>23</v>
      </c>
      <c r="H9488" s="5">
        <v>1177</v>
      </c>
      <c r="I9488" s="9">
        <v>0.32</v>
      </c>
      <c r="J9488" s="5">
        <v>282.48</v>
      </c>
      <c r="K9488" t="s">
        <v>17</v>
      </c>
      <c r="L9488" s="1">
        <f t="shared" si="592"/>
        <v>42986</v>
      </c>
      <c r="M9488">
        <f t="shared" si="593"/>
        <v>2017</v>
      </c>
      <c r="N9488">
        <f t="shared" si="594"/>
        <v>9</v>
      </c>
      <c r="O9488" t="str">
        <f t="shared" si="595"/>
        <v>2017-09</v>
      </c>
    </row>
    <row r="9489" spans="1:15" x14ac:dyDescent="0.3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2">
        <v>43291</v>
      </c>
      <c r="G9489" t="s">
        <v>23</v>
      </c>
      <c r="H9489" s="5">
        <v>1662</v>
      </c>
      <c r="I9489" s="9">
        <v>0.33</v>
      </c>
      <c r="J9489" s="5">
        <v>398.88</v>
      </c>
      <c r="K9489" t="s">
        <v>17</v>
      </c>
      <c r="L9489" s="1">
        <f t="shared" si="592"/>
        <v>43291</v>
      </c>
      <c r="M9489">
        <f t="shared" si="593"/>
        <v>2018</v>
      </c>
      <c r="N9489">
        <f t="shared" si="594"/>
        <v>7</v>
      </c>
      <c r="O9489" t="str">
        <f t="shared" si="595"/>
        <v>2018-07</v>
      </c>
    </row>
    <row r="9490" spans="1:15" x14ac:dyDescent="0.3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s="2" t="s">
        <v>1022</v>
      </c>
      <c r="G9490" t="s">
        <v>23</v>
      </c>
      <c r="H9490" s="5">
        <v>1288</v>
      </c>
      <c r="I9490" s="9">
        <v>0.1</v>
      </c>
      <c r="J9490" s="5">
        <v>334.88</v>
      </c>
      <c r="K9490" t="s">
        <v>17</v>
      </c>
      <c r="L9490" s="1">
        <f t="shared" si="592"/>
        <v>43121</v>
      </c>
      <c r="M9490">
        <f t="shared" si="593"/>
        <v>2018</v>
      </c>
      <c r="N9490">
        <f t="shared" si="594"/>
        <v>1</v>
      </c>
      <c r="O9490" t="str">
        <f t="shared" si="595"/>
        <v>2018-01</v>
      </c>
    </row>
    <row r="9491" spans="1:15" x14ac:dyDescent="0.3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s="2" t="s">
        <v>573</v>
      </c>
      <c r="G9491" t="s">
        <v>23</v>
      </c>
      <c r="H9491" s="5">
        <v>1285</v>
      </c>
      <c r="I9491" s="9">
        <v>0.15</v>
      </c>
      <c r="J9491" s="5">
        <v>295.55</v>
      </c>
      <c r="K9491" t="s">
        <v>17</v>
      </c>
      <c r="L9491" s="1">
        <f t="shared" si="592"/>
        <v>43029</v>
      </c>
      <c r="M9491">
        <f t="shared" si="593"/>
        <v>2017</v>
      </c>
      <c r="N9491">
        <f t="shared" si="594"/>
        <v>10</v>
      </c>
      <c r="O9491" t="str">
        <f t="shared" si="595"/>
        <v>2017-10</v>
      </c>
    </row>
    <row r="9492" spans="1:15" x14ac:dyDescent="0.3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s="2" t="s">
        <v>1616</v>
      </c>
      <c r="G9492" t="s">
        <v>29</v>
      </c>
      <c r="H9492" s="5">
        <v>875</v>
      </c>
      <c r="I9492" s="9">
        <v>0.26</v>
      </c>
      <c r="J9492" s="5">
        <v>140</v>
      </c>
      <c r="K9492" t="s">
        <v>17</v>
      </c>
      <c r="L9492" s="1">
        <f t="shared" si="592"/>
        <v>43057</v>
      </c>
      <c r="M9492">
        <f t="shared" si="593"/>
        <v>2017</v>
      </c>
      <c r="N9492">
        <f t="shared" si="594"/>
        <v>11</v>
      </c>
      <c r="O9492" t="str">
        <f t="shared" si="595"/>
        <v>2017-11</v>
      </c>
    </row>
    <row r="9493" spans="1:15" x14ac:dyDescent="0.3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s="2" t="s">
        <v>1719</v>
      </c>
      <c r="G9493" t="s">
        <v>29</v>
      </c>
      <c r="H9493" s="5">
        <v>1051</v>
      </c>
      <c r="I9493" s="9">
        <v>0.32</v>
      </c>
      <c r="J9493" s="5">
        <v>189.18</v>
      </c>
      <c r="K9493" t="s">
        <v>17</v>
      </c>
      <c r="L9493" s="1">
        <f t="shared" si="592"/>
        <v>42365</v>
      </c>
      <c r="M9493">
        <f t="shared" si="593"/>
        <v>2015</v>
      </c>
      <c r="N9493">
        <f t="shared" si="594"/>
        <v>12</v>
      </c>
      <c r="O9493" t="str">
        <f t="shared" si="595"/>
        <v>2015-12</v>
      </c>
    </row>
    <row r="9494" spans="1:15" x14ac:dyDescent="0.3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s="2" t="s">
        <v>2060</v>
      </c>
      <c r="G9494" t="s">
        <v>29</v>
      </c>
      <c r="H9494" s="5">
        <v>1319</v>
      </c>
      <c r="I9494" s="9">
        <v>0.25</v>
      </c>
      <c r="J9494" s="5">
        <v>197.85</v>
      </c>
      <c r="K9494" t="s">
        <v>17</v>
      </c>
      <c r="L9494" s="1">
        <f t="shared" si="592"/>
        <v>43425</v>
      </c>
      <c r="M9494">
        <f t="shared" si="593"/>
        <v>2018</v>
      </c>
      <c r="N9494">
        <f t="shared" si="594"/>
        <v>11</v>
      </c>
      <c r="O9494" t="str">
        <f t="shared" si="595"/>
        <v>2018-11</v>
      </c>
    </row>
    <row r="9495" spans="1:15" x14ac:dyDescent="0.3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2">
        <v>42917</v>
      </c>
      <c r="G9495" t="s">
        <v>29</v>
      </c>
      <c r="H9495" s="5">
        <v>1593</v>
      </c>
      <c r="I9495" s="9">
        <v>0.15</v>
      </c>
      <c r="J9495" s="5">
        <v>334.53</v>
      </c>
      <c r="K9495" t="s">
        <v>17</v>
      </c>
      <c r="L9495" s="1">
        <f t="shared" si="592"/>
        <v>42917</v>
      </c>
      <c r="M9495">
        <f t="shared" si="593"/>
        <v>2017</v>
      </c>
      <c r="N9495">
        <f t="shared" si="594"/>
        <v>7</v>
      </c>
      <c r="O9495" t="str">
        <f t="shared" si="595"/>
        <v>2017-07</v>
      </c>
    </row>
    <row r="9496" spans="1:15" x14ac:dyDescent="0.3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2">
        <v>42828</v>
      </c>
      <c r="G9496" t="s">
        <v>29</v>
      </c>
      <c r="H9496" s="5">
        <v>2012</v>
      </c>
      <c r="I9496" s="9">
        <v>0.3</v>
      </c>
      <c r="J9496" s="5">
        <v>120.72</v>
      </c>
      <c r="K9496" t="s">
        <v>17</v>
      </c>
      <c r="L9496" s="1">
        <f t="shared" si="592"/>
        <v>42828</v>
      </c>
      <c r="M9496">
        <f t="shared" si="593"/>
        <v>2017</v>
      </c>
      <c r="N9496">
        <f t="shared" si="594"/>
        <v>4</v>
      </c>
      <c r="O9496" t="str">
        <f t="shared" si="595"/>
        <v>2017-04</v>
      </c>
    </row>
    <row r="9497" spans="1:15" x14ac:dyDescent="0.3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s="2" t="s">
        <v>1940</v>
      </c>
      <c r="G9497" t="s">
        <v>29</v>
      </c>
      <c r="H9497" s="5">
        <v>603</v>
      </c>
      <c r="I9497" s="9">
        <v>0.15</v>
      </c>
      <c r="J9497" s="5">
        <v>162.81</v>
      </c>
      <c r="K9497" t="s">
        <v>17</v>
      </c>
      <c r="L9497" s="1">
        <f t="shared" si="592"/>
        <v>43242</v>
      </c>
      <c r="M9497">
        <f t="shared" si="593"/>
        <v>2018</v>
      </c>
      <c r="N9497">
        <f t="shared" si="594"/>
        <v>5</v>
      </c>
      <c r="O9497" t="str">
        <f t="shared" si="595"/>
        <v>2018-05</v>
      </c>
    </row>
    <row r="9498" spans="1:15" x14ac:dyDescent="0.3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2">
        <v>43109</v>
      </c>
      <c r="G9498" t="s">
        <v>29</v>
      </c>
      <c r="H9498" s="5">
        <v>2480</v>
      </c>
      <c r="I9498" s="9">
        <v>0.35</v>
      </c>
      <c r="J9498" s="5">
        <v>669.6</v>
      </c>
      <c r="K9498" t="s">
        <v>17</v>
      </c>
      <c r="L9498" s="1">
        <f t="shared" si="592"/>
        <v>43109</v>
      </c>
      <c r="M9498">
        <f t="shared" si="593"/>
        <v>2018</v>
      </c>
      <c r="N9498">
        <f t="shared" si="594"/>
        <v>1</v>
      </c>
      <c r="O9498" t="str">
        <f t="shared" si="595"/>
        <v>2018-01</v>
      </c>
    </row>
    <row r="9499" spans="1:15" x14ac:dyDescent="0.3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s="2" t="s">
        <v>3974</v>
      </c>
      <c r="G9499" t="s">
        <v>29</v>
      </c>
      <c r="H9499" s="5">
        <v>1155</v>
      </c>
      <c r="I9499" s="9">
        <v>0.13</v>
      </c>
      <c r="J9499" s="5">
        <v>277.2</v>
      </c>
      <c r="K9499" t="s">
        <v>17</v>
      </c>
      <c r="L9499" s="1">
        <f t="shared" si="592"/>
        <v>43214</v>
      </c>
      <c r="M9499">
        <f t="shared" si="593"/>
        <v>2018</v>
      </c>
      <c r="N9499">
        <f t="shared" si="594"/>
        <v>4</v>
      </c>
      <c r="O9499" t="str">
        <f t="shared" si="595"/>
        <v>2018-04</v>
      </c>
    </row>
    <row r="9500" spans="1:15" x14ac:dyDescent="0.3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2">
        <v>42014</v>
      </c>
      <c r="G9500" t="s">
        <v>29</v>
      </c>
      <c r="H9500" s="5">
        <v>1022</v>
      </c>
      <c r="I9500" s="9">
        <v>0.18</v>
      </c>
      <c r="J9500" s="5">
        <v>439.46</v>
      </c>
      <c r="K9500" t="s">
        <v>17</v>
      </c>
      <c r="L9500" s="1">
        <f t="shared" si="592"/>
        <v>42014</v>
      </c>
      <c r="M9500">
        <f t="shared" si="593"/>
        <v>2015</v>
      </c>
      <c r="N9500">
        <f t="shared" si="594"/>
        <v>1</v>
      </c>
      <c r="O9500" t="str">
        <f t="shared" si="595"/>
        <v>2015-01</v>
      </c>
    </row>
    <row r="9501" spans="1:15" x14ac:dyDescent="0.3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2">
        <v>42254</v>
      </c>
      <c r="G9501" t="s">
        <v>29</v>
      </c>
      <c r="H9501" s="5">
        <v>1883</v>
      </c>
      <c r="I9501" s="9">
        <v>0.14000000000000001</v>
      </c>
      <c r="J9501" s="5">
        <v>357.77</v>
      </c>
      <c r="K9501" t="s">
        <v>17</v>
      </c>
      <c r="L9501" s="1">
        <f t="shared" si="592"/>
        <v>42254</v>
      </c>
      <c r="M9501">
        <f t="shared" si="593"/>
        <v>2015</v>
      </c>
      <c r="N9501">
        <f t="shared" si="594"/>
        <v>9</v>
      </c>
      <c r="O9501" t="str">
        <f t="shared" si="595"/>
        <v>2015-09</v>
      </c>
    </row>
    <row r="9502" spans="1:15" x14ac:dyDescent="0.3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2">
        <v>42922</v>
      </c>
      <c r="G9502" t="s">
        <v>29</v>
      </c>
      <c r="H9502" s="5">
        <v>1945</v>
      </c>
      <c r="I9502" s="9">
        <v>0.16</v>
      </c>
      <c r="J9502" s="5">
        <v>466.8</v>
      </c>
      <c r="K9502" t="s">
        <v>17</v>
      </c>
      <c r="L9502" s="1">
        <f t="shared" si="592"/>
        <v>42922</v>
      </c>
      <c r="M9502">
        <f t="shared" si="593"/>
        <v>2017</v>
      </c>
      <c r="N9502">
        <f t="shared" si="594"/>
        <v>7</v>
      </c>
      <c r="O9502" t="str">
        <f t="shared" si="595"/>
        <v>2017-07</v>
      </c>
    </row>
    <row r="9503" spans="1:15" x14ac:dyDescent="0.3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2">
        <v>42860</v>
      </c>
      <c r="G9503" t="s">
        <v>29</v>
      </c>
      <c r="H9503" s="5">
        <v>1150</v>
      </c>
      <c r="I9503" s="9">
        <v>0.21</v>
      </c>
      <c r="J9503" s="5">
        <v>368</v>
      </c>
      <c r="K9503" t="s">
        <v>17</v>
      </c>
      <c r="L9503" s="1">
        <f t="shared" si="592"/>
        <v>42860</v>
      </c>
      <c r="M9503">
        <f t="shared" si="593"/>
        <v>2017</v>
      </c>
      <c r="N9503">
        <f t="shared" si="594"/>
        <v>5</v>
      </c>
      <c r="O9503" t="str">
        <f t="shared" si="595"/>
        <v>2017-05</v>
      </c>
    </row>
    <row r="9504" spans="1:15" x14ac:dyDescent="0.3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s="2" t="s">
        <v>621</v>
      </c>
      <c r="G9504" t="s">
        <v>29</v>
      </c>
      <c r="H9504" s="5">
        <v>2361</v>
      </c>
      <c r="I9504" s="9">
        <v>0.34</v>
      </c>
      <c r="J9504" s="5">
        <v>920.79</v>
      </c>
      <c r="K9504" t="s">
        <v>17</v>
      </c>
      <c r="L9504" s="1">
        <f t="shared" si="592"/>
        <v>42362</v>
      </c>
      <c r="M9504">
        <f t="shared" si="593"/>
        <v>2015</v>
      </c>
      <c r="N9504">
        <f t="shared" si="594"/>
        <v>12</v>
      </c>
      <c r="O9504" t="str">
        <f t="shared" si="595"/>
        <v>2015-12</v>
      </c>
    </row>
    <row r="9505" spans="1:15" x14ac:dyDescent="0.3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2">
        <v>42225</v>
      </c>
      <c r="G9505" t="s">
        <v>29</v>
      </c>
      <c r="H9505" s="5">
        <v>1289</v>
      </c>
      <c r="I9505" s="9">
        <v>0.35</v>
      </c>
      <c r="J9505" s="5">
        <v>335.14</v>
      </c>
      <c r="K9505" t="s">
        <v>17</v>
      </c>
      <c r="L9505" s="1">
        <f t="shared" si="592"/>
        <v>42225</v>
      </c>
      <c r="M9505">
        <f t="shared" si="593"/>
        <v>2015</v>
      </c>
      <c r="N9505">
        <f t="shared" si="594"/>
        <v>8</v>
      </c>
      <c r="O9505" t="str">
        <f t="shared" si="595"/>
        <v>2015-08</v>
      </c>
    </row>
    <row r="9506" spans="1:15" x14ac:dyDescent="0.3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s="2" t="s">
        <v>621</v>
      </c>
      <c r="G9506" t="s">
        <v>29</v>
      </c>
      <c r="H9506" s="5">
        <v>2045</v>
      </c>
      <c r="I9506" s="9">
        <v>0.19</v>
      </c>
      <c r="J9506" s="5">
        <v>879.35</v>
      </c>
      <c r="K9506" t="s">
        <v>17</v>
      </c>
      <c r="L9506" s="1">
        <f t="shared" si="592"/>
        <v>42362</v>
      </c>
      <c r="M9506">
        <f t="shared" si="593"/>
        <v>2015</v>
      </c>
      <c r="N9506">
        <f t="shared" si="594"/>
        <v>12</v>
      </c>
      <c r="O9506" t="str">
        <f t="shared" si="595"/>
        <v>2015-12</v>
      </c>
    </row>
    <row r="9507" spans="1:15" x14ac:dyDescent="0.3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2">
        <v>42655</v>
      </c>
      <c r="G9507" t="s">
        <v>29</v>
      </c>
      <c r="H9507" s="5">
        <v>1435</v>
      </c>
      <c r="I9507" s="9">
        <v>0.26</v>
      </c>
      <c r="J9507" s="5">
        <v>631.4</v>
      </c>
      <c r="K9507" t="s">
        <v>17</v>
      </c>
      <c r="L9507" s="1">
        <f t="shared" si="592"/>
        <v>42655</v>
      </c>
      <c r="M9507">
        <f t="shared" si="593"/>
        <v>2016</v>
      </c>
      <c r="N9507">
        <f t="shared" si="594"/>
        <v>10</v>
      </c>
      <c r="O9507" t="str">
        <f t="shared" si="595"/>
        <v>2016-10</v>
      </c>
    </row>
    <row r="9508" spans="1:15" x14ac:dyDescent="0.3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s="2" t="s">
        <v>2060</v>
      </c>
      <c r="G9508" t="s">
        <v>29</v>
      </c>
      <c r="H9508" s="5">
        <v>1952</v>
      </c>
      <c r="I9508" s="9">
        <v>0.35</v>
      </c>
      <c r="J9508" s="5">
        <v>156.16</v>
      </c>
      <c r="K9508" t="s">
        <v>17</v>
      </c>
      <c r="L9508" s="1">
        <f t="shared" si="592"/>
        <v>43425</v>
      </c>
      <c r="M9508">
        <f t="shared" si="593"/>
        <v>2018</v>
      </c>
      <c r="N9508">
        <f t="shared" si="594"/>
        <v>11</v>
      </c>
      <c r="O9508" t="str">
        <f t="shared" si="595"/>
        <v>2018-11</v>
      </c>
    </row>
    <row r="9509" spans="1:15" x14ac:dyDescent="0.3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s="2" t="s">
        <v>1836</v>
      </c>
      <c r="G9509" t="s">
        <v>29</v>
      </c>
      <c r="H9509" s="5">
        <v>601</v>
      </c>
      <c r="I9509" s="9">
        <v>0.15</v>
      </c>
      <c r="J9509" s="5">
        <v>228.38</v>
      </c>
      <c r="K9509" t="s">
        <v>17</v>
      </c>
      <c r="L9509" s="1">
        <f t="shared" si="592"/>
        <v>43452</v>
      </c>
      <c r="M9509">
        <f t="shared" si="593"/>
        <v>2018</v>
      </c>
      <c r="N9509">
        <f t="shared" si="594"/>
        <v>12</v>
      </c>
      <c r="O9509" t="str">
        <f t="shared" si="595"/>
        <v>2018-12</v>
      </c>
    </row>
    <row r="9510" spans="1:15" x14ac:dyDescent="0.3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2">
        <v>42254</v>
      </c>
      <c r="G9510" t="s">
        <v>29</v>
      </c>
      <c r="H9510" s="5">
        <v>2070</v>
      </c>
      <c r="I9510" s="9">
        <v>0.31</v>
      </c>
      <c r="J9510" s="5">
        <v>269.10000000000002</v>
      </c>
      <c r="K9510" t="s">
        <v>17</v>
      </c>
      <c r="L9510" s="1">
        <f t="shared" si="592"/>
        <v>42254</v>
      </c>
      <c r="M9510">
        <f t="shared" si="593"/>
        <v>2015</v>
      </c>
      <c r="N9510">
        <f t="shared" si="594"/>
        <v>9</v>
      </c>
      <c r="O9510" t="str">
        <f t="shared" si="595"/>
        <v>2015-09</v>
      </c>
    </row>
    <row r="9511" spans="1:15" x14ac:dyDescent="0.3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s="2" t="s">
        <v>438</v>
      </c>
      <c r="G9511" t="s">
        <v>29</v>
      </c>
      <c r="H9511" s="5">
        <v>1402</v>
      </c>
      <c r="I9511" s="9">
        <v>0.14000000000000001</v>
      </c>
      <c r="J9511" s="5">
        <v>112.16</v>
      </c>
      <c r="K9511" t="s">
        <v>17</v>
      </c>
      <c r="L9511" s="1">
        <f t="shared" si="592"/>
        <v>42702</v>
      </c>
      <c r="M9511">
        <f t="shared" si="593"/>
        <v>2016</v>
      </c>
      <c r="N9511">
        <f t="shared" si="594"/>
        <v>11</v>
      </c>
      <c r="O9511" t="str">
        <f t="shared" si="595"/>
        <v>2016-11</v>
      </c>
    </row>
    <row r="9512" spans="1:15" x14ac:dyDescent="0.3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s="2" t="s">
        <v>4106</v>
      </c>
      <c r="G9512" t="s">
        <v>29</v>
      </c>
      <c r="H9512" s="5">
        <v>2153</v>
      </c>
      <c r="I9512" s="9">
        <v>0.16</v>
      </c>
      <c r="J9512" s="5">
        <v>193.77</v>
      </c>
      <c r="K9512" t="s">
        <v>17</v>
      </c>
      <c r="L9512" s="1">
        <f t="shared" si="592"/>
        <v>43340</v>
      </c>
      <c r="M9512">
        <f t="shared" si="593"/>
        <v>2018</v>
      </c>
      <c r="N9512">
        <f t="shared" si="594"/>
        <v>8</v>
      </c>
      <c r="O9512" t="str">
        <f t="shared" si="595"/>
        <v>2018-08</v>
      </c>
    </row>
    <row r="9513" spans="1:15" x14ac:dyDescent="0.3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s="2" t="s">
        <v>4965</v>
      </c>
      <c r="G9513" t="s">
        <v>29</v>
      </c>
      <c r="H9513" s="5">
        <v>877</v>
      </c>
      <c r="I9513" s="9">
        <v>0.15</v>
      </c>
      <c r="J9513" s="5">
        <v>61.39</v>
      </c>
      <c r="K9513" t="s">
        <v>17</v>
      </c>
      <c r="L9513" s="1">
        <f t="shared" si="592"/>
        <v>43052</v>
      </c>
      <c r="M9513">
        <f t="shared" si="593"/>
        <v>2017</v>
      </c>
      <c r="N9513">
        <f t="shared" si="594"/>
        <v>11</v>
      </c>
      <c r="O9513" t="str">
        <f t="shared" si="595"/>
        <v>2017-11</v>
      </c>
    </row>
    <row r="9514" spans="1:15" x14ac:dyDescent="0.3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s="2" t="s">
        <v>472</v>
      </c>
      <c r="G9514" t="s">
        <v>29</v>
      </c>
      <c r="H9514" s="5">
        <v>1004</v>
      </c>
      <c r="I9514" s="9">
        <v>0.18</v>
      </c>
      <c r="J9514" s="5">
        <v>150.6</v>
      </c>
      <c r="K9514" t="s">
        <v>17</v>
      </c>
      <c r="L9514" s="1">
        <f t="shared" si="592"/>
        <v>42639</v>
      </c>
      <c r="M9514">
        <f t="shared" si="593"/>
        <v>2016</v>
      </c>
      <c r="N9514">
        <f t="shared" si="594"/>
        <v>9</v>
      </c>
      <c r="O9514" t="str">
        <f t="shared" si="595"/>
        <v>2016-09</v>
      </c>
    </row>
    <row r="9515" spans="1:15" x14ac:dyDescent="0.3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s="2" t="s">
        <v>2060</v>
      </c>
      <c r="G9515" t="s">
        <v>29</v>
      </c>
      <c r="H9515" s="5">
        <v>2001</v>
      </c>
      <c r="I9515" s="9">
        <v>0.28000000000000003</v>
      </c>
      <c r="J9515" s="5">
        <v>700.35</v>
      </c>
      <c r="K9515" t="s">
        <v>17</v>
      </c>
      <c r="L9515" s="1">
        <f t="shared" si="592"/>
        <v>43425</v>
      </c>
      <c r="M9515">
        <f t="shared" si="593"/>
        <v>2018</v>
      </c>
      <c r="N9515">
        <f t="shared" si="594"/>
        <v>11</v>
      </c>
      <c r="O9515" t="str">
        <f t="shared" si="595"/>
        <v>2018-11</v>
      </c>
    </row>
    <row r="9516" spans="1:15" x14ac:dyDescent="0.3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2">
        <v>42624</v>
      </c>
      <c r="G9516" t="s">
        <v>29</v>
      </c>
      <c r="H9516" s="5">
        <v>1541</v>
      </c>
      <c r="I9516" s="9">
        <v>0.1</v>
      </c>
      <c r="J9516" s="5">
        <v>678.04</v>
      </c>
      <c r="K9516" t="s">
        <v>17</v>
      </c>
      <c r="L9516" s="1">
        <f t="shared" si="592"/>
        <v>42624</v>
      </c>
      <c r="M9516">
        <f t="shared" si="593"/>
        <v>2016</v>
      </c>
      <c r="N9516">
        <f t="shared" si="594"/>
        <v>9</v>
      </c>
      <c r="O9516" t="str">
        <f t="shared" si="595"/>
        <v>2016-09</v>
      </c>
    </row>
    <row r="9517" spans="1:15" x14ac:dyDescent="0.3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2">
        <v>42225</v>
      </c>
      <c r="G9517" t="s">
        <v>29</v>
      </c>
      <c r="H9517" s="5">
        <v>2346</v>
      </c>
      <c r="I9517" s="9">
        <v>0.15</v>
      </c>
      <c r="J9517" s="5">
        <v>445.74</v>
      </c>
      <c r="K9517" t="s">
        <v>17</v>
      </c>
      <c r="L9517" s="1">
        <f t="shared" si="592"/>
        <v>42225</v>
      </c>
      <c r="M9517">
        <f t="shared" si="593"/>
        <v>2015</v>
      </c>
      <c r="N9517">
        <f t="shared" si="594"/>
        <v>8</v>
      </c>
      <c r="O9517" t="str">
        <f t="shared" si="595"/>
        <v>2015-08</v>
      </c>
    </row>
    <row r="9518" spans="1:15" x14ac:dyDescent="0.3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2">
        <v>42804</v>
      </c>
      <c r="G9518" t="s">
        <v>29</v>
      </c>
      <c r="H9518" s="5">
        <v>1604</v>
      </c>
      <c r="I9518" s="9">
        <v>0.24</v>
      </c>
      <c r="J9518" s="5">
        <v>160.4</v>
      </c>
      <c r="K9518" t="s">
        <v>17</v>
      </c>
      <c r="L9518" s="1">
        <f t="shared" si="592"/>
        <v>42804</v>
      </c>
      <c r="M9518">
        <f t="shared" si="593"/>
        <v>2017</v>
      </c>
      <c r="N9518">
        <f t="shared" si="594"/>
        <v>3</v>
      </c>
      <c r="O9518" t="str">
        <f t="shared" si="595"/>
        <v>2017-03</v>
      </c>
    </row>
    <row r="9519" spans="1:15" x14ac:dyDescent="0.3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2">
        <v>42160</v>
      </c>
      <c r="G9519" t="s">
        <v>29</v>
      </c>
      <c r="H9519" s="5">
        <v>1015</v>
      </c>
      <c r="I9519" s="9">
        <v>0.33</v>
      </c>
      <c r="J9519" s="5">
        <v>395.85</v>
      </c>
      <c r="K9519" t="s">
        <v>17</v>
      </c>
      <c r="L9519" s="1">
        <f t="shared" si="592"/>
        <v>42160</v>
      </c>
      <c r="M9519">
        <f t="shared" si="593"/>
        <v>2015</v>
      </c>
      <c r="N9519">
        <f t="shared" si="594"/>
        <v>6</v>
      </c>
      <c r="O9519" t="str">
        <f t="shared" si="595"/>
        <v>2015-06</v>
      </c>
    </row>
    <row r="9520" spans="1:15" x14ac:dyDescent="0.3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s="2" t="s">
        <v>6995</v>
      </c>
      <c r="G9520" t="s">
        <v>29</v>
      </c>
      <c r="H9520" s="5">
        <v>1244</v>
      </c>
      <c r="I9520" s="9">
        <v>0.27</v>
      </c>
      <c r="J9520" s="5">
        <v>522.48</v>
      </c>
      <c r="K9520" t="s">
        <v>17</v>
      </c>
      <c r="L9520" s="1">
        <f t="shared" si="592"/>
        <v>42120</v>
      </c>
      <c r="M9520">
        <f t="shared" si="593"/>
        <v>2015</v>
      </c>
      <c r="N9520">
        <f t="shared" si="594"/>
        <v>4</v>
      </c>
      <c r="O9520" t="str">
        <f t="shared" si="595"/>
        <v>2015-04</v>
      </c>
    </row>
    <row r="9521" spans="1:15" x14ac:dyDescent="0.3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s="2" t="s">
        <v>10389</v>
      </c>
      <c r="G9521" t="s">
        <v>29</v>
      </c>
      <c r="H9521" s="5">
        <v>1932</v>
      </c>
      <c r="I9521" s="9">
        <v>0.18</v>
      </c>
      <c r="J9521" s="5">
        <v>734.16</v>
      </c>
      <c r="K9521" t="s">
        <v>17</v>
      </c>
      <c r="L9521" s="1">
        <f t="shared" si="592"/>
        <v>42392</v>
      </c>
      <c r="M9521">
        <f t="shared" si="593"/>
        <v>2016</v>
      </c>
      <c r="N9521">
        <f t="shared" si="594"/>
        <v>1</v>
      </c>
      <c r="O9521" t="str">
        <f t="shared" si="595"/>
        <v>2016-01</v>
      </c>
    </row>
    <row r="9522" spans="1:15" x14ac:dyDescent="0.3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s="2" t="s">
        <v>1711</v>
      </c>
      <c r="G9522" t="s">
        <v>29</v>
      </c>
      <c r="H9522" s="5">
        <v>2338</v>
      </c>
      <c r="I9522" s="9">
        <v>0.11</v>
      </c>
      <c r="J9522" s="5">
        <v>1005.34</v>
      </c>
      <c r="K9522" t="s">
        <v>17</v>
      </c>
      <c r="L9522" s="1">
        <f t="shared" si="592"/>
        <v>43186</v>
      </c>
      <c r="M9522">
        <f t="shared" si="593"/>
        <v>2018</v>
      </c>
      <c r="N9522">
        <f t="shared" si="594"/>
        <v>3</v>
      </c>
      <c r="O9522" t="str">
        <f t="shared" si="595"/>
        <v>2018-03</v>
      </c>
    </row>
    <row r="9523" spans="1:15" x14ac:dyDescent="0.3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s="2" t="s">
        <v>1711</v>
      </c>
      <c r="G9523" t="s">
        <v>29</v>
      </c>
      <c r="H9523" s="5">
        <v>2238</v>
      </c>
      <c r="I9523" s="9">
        <v>0.13</v>
      </c>
      <c r="J9523" s="5">
        <v>850.44</v>
      </c>
      <c r="K9523" t="s">
        <v>17</v>
      </c>
      <c r="L9523" s="1">
        <f t="shared" si="592"/>
        <v>43186</v>
      </c>
      <c r="M9523">
        <f t="shared" si="593"/>
        <v>2018</v>
      </c>
      <c r="N9523">
        <f t="shared" si="594"/>
        <v>3</v>
      </c>
      <c r="O9523" t="str">
        <f t="shared" si="595"/>
        <v>2018-03</v>
      </c>
    </row>
    <row r="9524" spans="1:15" x14ac:dyDescent="0.3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s="2" t="s">
        <v>6973</v>
      </c>
      <c r="G9524" t="s">
        <v>29</v>
      </c>
      <c r="H9524" s="5">
        <v>918</v>
      </c>
      <c r="I9524" s="9">
        <v>0.19</v>
      </c>
      <c r="J9524" s="5">
        <v>201.96</v>
      </c>
      <c r="K9524" t="s">
        <v>17</v>
      </c>
      <c r="L9524" s="1">
        <f t="shared" si="592"/>
        <v>42994</v>
      </c>
      <c r="M9524">
        <f t="shared" si="593"/>
        <v>2017</v>
      </c>
      <c r="N9524">
        <f t="shared" si="594"/>
        <v>9</v>
      </c>
      <c r="O9524" t="str">
        <f t="shared" si="595"/>
        <v>2017-09</v>
      </c>
    </row>
    <row r="9525" spans="1:15" x14ac:dyDescent="0.3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2">
        <v>42804</v>
      </c>
      <c r="G9525" t="s">
        <v>29</v>
      </c>
      <c r="H9525" s="5">
        <v>2208</v>
      </c>
      <c r="I9525" s="9">
        <v>0.33</v>
      </c>
      <c r="J9525" s="5">
        <v>772.8</v>
      </c>
      <c r="K9525" t="s">
        <v>17</v>
      </c>
      <c r="L9525" s="1">
        <f t="shared" si="592"/>
        <v>42804</v>
      </c>
      <c r="M9525">
        <f t="shared" si="593"/>
        <v>2017</v>
      </c>
      <c r="N9525">
        <f t="shared" si="594"/>
        <v>3</v>
      </c>
      <c r="O9525" t="str">
        <f t="shared" si="595"/>
        <v>2017-03</v>
      </c>
    </row>
    <row r="9526" spans="1:15" x14ac:dyDescent="0.3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2">
        <v>42804</v>
      </c>
      <c r="G9526" t="s">
        <v>29</v>
      </c>
      <c r="H9526" s="5">
        <v>1784</v>
      </c>
      <c r="I9526" s="9">
        <v>0.34</v>
      </c>
      <c r="J9526" s="5">
        <v>642.24</v>
      </c>
      <c r="K9526" t="s">
        <v>17</v>
      </c>
      <c r="L9526" s="1">
        <f t="shared" si="592"/>
        <v>42804</v>
      </c>
      <c r="M9526">
        <f t="shared" si="593"/>
        <v>2017</v>
      </c>
      <c r="N9526">
        <f t="shared" si="594"/>
        <v>3</v>
      </c>
      <c r="O9526" t="str">
        <f t="shared" si="595"/>
        <v>2017-03</v>
      </c>
    </row>
    <row r="9527" spans="1:15" x14ac:dyDescent="0.3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2">
        <v>42898</v>
      </c>
      <c r="G9527" t="s">
        <v>29</v>
      </c>
      <c r="H9527" s="5">
        <v>1531</v>
      </c>
      <c r="I9527" s="9">
        <v>0.18</v>
      </c>
      <c r="J9527" s="5">
        <v>199.03</v>
      </c>
      <c r="K9527" t="s">
        <v>17</v>
      </c>
      <c r="L9527" s="1">
        <f t="shared" si="592"/>
        <v>42898</v>
      </c>
      <c r="M9527">
        <f t="shared" si="593"/>
        <v>2017</v>
      </c>
      <c r="N9527">
        <f t="shared" si="594"/>
        <v>6</v>
      </c>
      <c r="O9527" t="str">
        <f t="shared" si="595"/>
        <v>2017-06</v>
      </c>
    </row>
    <row r="9528" spans="1:15" x14ac:dyDescent="0.3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2">
        <v>42375</v>
      </c>
      <c r="G9528" t="s">
        <v>29</v>
      </c>
      <c r="H9528" s="5">
        <v>1195</v>
      </c>
      <c r="I9528" s="9">
        <v>0.22</v>
      </c>
      <c r="J9528" s="5">
        <v>394.35</v>
      </c>
      <c r="K9528" t="s">
        <v>17</v>
      </c>
      <c r="L9528" s="1">
        <f t="shared" si="592"/>
        <v>42375</v>
      </c>
      <c r="M9528">
        <f t="shared" si="593"/>
        <v>2016</v>
      </c>
      <c r="N9528">
        <f t="shared" si="594"/>
        <v>1</v>
      </c>
      <c r="O9528" t="str">
        <f t="shared" si="595"/>
        <v>2016-01</v>
      </c>
    </row>
    <row r="9529" spans="1:15" x14ac:dyDescent="0.3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s="2" t="s">
        <v>1767</v>
      </c>
      <c r="G9529" t="s">
        <v>29</v>
      </c>
      <c r="H9529" s="5">
        <v>953</v>
      </c>
      <c r="I9529" s="9">
        <v>0.12</v>
      </c>
      <c r="J9529" s="5">
        <v>76.239999999999995</v>
      </c>
      <c r="K9529" t="s">
        <v>17</v>
      </c>
      <c r="L9529" s="1">
        <f t="shared" si="592"/>
        <v>42729</v>
      </c>
      <c r="M9529">
        <f t="shared" si="593"/>
        <v>2016</v>
      </c>
      <c r="N9529">
        <f t="shared" si="594"/>
        <v>12</v>
      </c>
      <c r="O9529" t="str">
        <f t="shared" si="595"/>
        <v>2016-12</v>
      </c>
    </row>
    <row r="9530" spans="1:15" x14ac:dyDescent="0.3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s="2" t="s">
        <v>6696</v>
      </c>
      <c r="G9530" t="s">
        <v>29</v>
      </c>
      <c r="H9530" s="5">
        <v>1319</v>
      </c>
      <c r="I9530" s="9">
        <v>0.15</v>
      </c>
      <c r="J9530" s="5">
        <v>342.94</v>
      </c>
      <c r="K9530" t="s">
        <v>17</v>
      </c>
      <c r="L9530" s="1">
        <f t="shared" si="592"/>
        <v>42055</v>
      </c>
      <c r="M9530">
        <f t="shared" si="593"/>
        <v>2015</v>
      </c>
      <c r="N9530">
        <f t="shared" si="594"/>
        <v>2</v>
      </c>
      <c r="O9530" t="str">
        <f t="shared" si="595"/>
        <v>2015-02</v>
      </c>
    </row>
    <row r="9531" spans="1:15" x14ac:dyDescent="0.3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2">
        <v>42927</v>
      </c>
      <c r="G9531" t="s">
        <v>29</v>
      </c>
      <c r="H9531" s="5">
        <v>1347</v>
      </c>
      <c r="I9531" s="9">
        <v>0.19</v>
      </c>
      <c r="J9531" s="5">
        <v>525.33000000000004</v>
      </c>
      <c r="K9531" t="s">
        <v>17</v>
      </c>
      <c r="L9531" s="1">
        <f t="shared" si="592"/>
        <v>42927</v>
      </c>
      <c r="M9531">
        <f t="shared" si="593"/>
        <v>2017</v>
      </c>
      <c r="N9531">
        <f t="shared" si="594"/>
        <v>7</v>
      </c>
      <c r="O9531" t="str">
        <f t="shared" si="595"/>
        <v>2017-07</v>
      </c>
    </row>
    <row r="9532" spans="1:15" x14ac:dyDescent="0.3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s="2" t="s">
        <v>210</v>
      </c>
      <c r="G9532" t="s">
        <v>29</v>
      </c>
      <c r="H9532" s="5">
        <v>1159</v>
      </c>
      <c r="I9532" s="9">
        <v>0.23</v>
      </c>
      <c r="J9532" s="5">
        <v>115.9</v>
      </c>
      <c r="K9532" t="s">
        <v>17</v>
      </c>
      <c r="L9532" s="1">
        <f t="shared" si="592"/>
        <v>42334</v>
      </c>
      <c r="M9532">
        <f t="shared" si="593"/>
        <v>2015</v>
      </c>
      <c r="N9532">
        <f t="shared" si="594"/>
        <v>11</v>
      </c>
      <c r="O9532" t="str">
        <f t="shared" si="595"/>
        <v>2015-11</v>
      </c>
    </row>
    <row r="9533" spans="1:15" x14ac:dyDescent="0.3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2">
        <v>43230</v>
      </c>
      <c r="G9533" t="s">
        <v>29</v>
      </c>
      <c r="H9533" s="5">
        <v>1839</v>
      </c>
      <c r="I9533" s="9">
        <v>0.21</v>
      </c>
      <c r="J9533" s="5">
        <v>386.19</v>
      </c>
      <c r="K9533" t="s">
        <v>17</v>
      </c>
      <c r="L9533" s="1">
        <f t="shared" si="592"/>
        <v>43230</v>
      </c>
      <c r="M9533">
        <f t="shared" si="593"/>
        <v>2018</v>
      </c>
      <c r="N9533">
        <f t="shared" si="594"/>
        <v>5</v>
      </c>
      <c r="O9533" t="str">
        <f t="shared" si="595"/>
        <v>2018-05</v>
      </c>
    </row>
    <row r="9534" spans="1:15" x14ac:dyDescent="0.3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s="2" t="s">
        <v>7802</v>
      </c>
      <c r="G9534" t="s">
        <v>29</v>
      </c>
      <c r="H9534" s="5">
        <v>1380</v>
      </c>
      <c r="I9534" s="9">
        <v>0.34</v>
      </c>
      <c r="J9534" s="5">
        <v>220.8</v>
      </c>
      <c r="K9534" t="s">
        <v>17</v>
      </c>
      <c r="L9534" s="1">
        <f t="shared" si="592"/>
        <v>42329</v>
      </c>
      <c r="M9534">
        <f t="shared" si="593"/>
        <v>2015</v>
      </c>
      <c r="N9534">
        <f t="shared" si="594"/>
        <v>11</v>
      </c>
      <c r="O9534" t="str">
        <f t="shared" si="595"/>
        <v>2015-11</v>
      </c>
    </row>
    <row r="9535" spans="1:15" x14ac:dyDescent="0.3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2">
        <v>43261</v>
      </c>
      <c r="G9535" t="s">
        <v>29</v>
      </c>
      <c r="H9535" s="5">
        <v>2268</v>
      </c>
      <c r="I9535" s="9">
        <v>0.24</v>
      </c>
      <c r="J9535" s="5">
        <v>635.04</v>
      </c>
      <c r="K9535" t="s">
        <v>17</v>
      </c>
      <c r="L9535" s="1">
        <f t="shared" si="592"/>
        <v>43261</v>
      </c>
      <c r="M9535">
        <f t="shared" si="593"/>
        <v>2018</v>
      </c>
      <c r="N9535">
        <f t="shared" si="594"/>
        <v>6</v>
      </c>
      <c r="O9535" t="str">
        <f t="shared" si="595"/>
        <v>2018-06</v>
      </c>
    </row>
    <row r="9536" spans="1:15" x14ac:dyDescent="0.3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s="2" t="s">
        <v>8276</v>
      </c>
      <c r="G9536" t="s">
        <v>29</v>
      </c>
      <c r="H9536" s="5">
        <v>1989</v>
      </c>
      <c r="I9536" s="9">
        <v>0.25</v>
      </c>
      <c r="J9536" s="5">
        <v>556.91999999999996</v>
      </c>
      <c r="K9536" t="s">
        <v>17</v>
      </c>
      <c r="L9536" s="1">
        <f t="shared" si="592"/>
        <v>43023</v>
      </c>
      <c r="M9536">
        <f t="shared" si="593"/>
        <v>2017</v>
      </c>
      <c r="N9536">
        <f t="shared" si="594"/>
        <v>10</v>
      </c>
      <c r="O9536" t="str">
        <f t="shared" si="595"/>
        <v>2017-10</v>
      </c>
    </row>
    <row r="9537" spans="1:15" x14ac:dyDescent="0.3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s="2" t="s">
        <v>836</v>
      </c>
      <c r="G9537" t="s">
        <v>29</v>
      </c>
      <c r="H9537" s="5">
        <v>1416</v>
      </c>
      <c r="I9537" s="9">
        <v>0.12</v>
      </c>
      <c r="J9537" s="5">
        <v>594.72</v>
      </c>
      <c r="K9537" t="s">
        <v>17</v>
      </c>
      <c r="L9537" s="1">
        <f t="shared" si="592"/>
        <v>42631</v>
      </c>
      <c r="M9537">
        <f t="shared" si="593"/>
        <v>2016</v>
      </c>
      <c r="N9537">
        <f t="shared" si="594"/>
        <v>9</v>
      </c>
      <c r="O9537" t="str">
        <f t="shared" si="595"/>
        <v>2016-09</v>
      </c>
    </row>
    <row r="9538" spans="1:15" x14ac:dyDescent="0.3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2">
        <v>43319</v>
      </c>
      <c r="G9538" t="s">
        <v>29</v>
      </c>
      <c r="H9538" s="5">
        <v>1577</v>
      </c>
      <c r="I9538" s="9">
        <v>0.11</v>
      </c>
      <c r="J9538" s="5">
        <v>473.1</v>
      </c>
      <c r="K9538" t="s">
        <v>17</v>
      </c>
      <c r="L9538" s="1">
        <f t="shared" ref="L9538:L9601" si="596">IF(ISNUMBER(F9538),F9538,IFERROR(DATE(VALUE(RIGHT(F9538,4)),VALUE(LEFT(F9538,FIND("/",F9538)-1)),VALUE(MID(F9538,FIND("/",F9538)+1,FIND("/",F9538,FIND("/",F9538)+1)-FIND("/",F9538)-1))),""))</f>
        <v>43319</v>
      </c>
      <c r="M9538">
        <f t="shared" ref="M9538:M9601" si="597">YEAR(L9538)</f>
        <v>2018</v>
      </c>
      <c r="N9538">
        <f t="shared" ref="N9538:N9601" si="598">MONTH(L9538)</f>
        <v>8</v>
      </c>
      <c r="O9538" t="str">
        <f t="shared" ref="O9538:O9601" si="599">TEXT(L9538,"yyyy-mm")</f>
        <v>2018-08</v>
      </c>
    </row>
    <row r="9539" spans="1:15" x14ac:dyDescent="0.3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s="2" t="s">
        <v>2060</v>
      </c>
      <c r="G9539" t="s">
        <v>29</v>
      </c>
      <c r="H9539" s="5">
        <v>2424</v>
      </c>
      <c r="I9539" s="9">
        <v>0.23</v>
      </c>
      <c r="J9539" s="5">
        <v>484.8</v>
      </c>
      <c r="K9539" t="s">
        <v>17</v>
      </c>
      <c r="L9539" s="1">
        <f t="shared" si="596"/>
        <v>43425</v>
      </c>
      <c r="M9539">
        <f t="shared" si="597"/>
        <v>2018</v>
      </c>
      <c r="N9539">
        <f t="shared" si="598"/>
        <v>11</v>
      </c>
      <c r="O9539" t="str">
        <f t="shared" si="599"/>
        <v>2018-11</v>
      </c>
    </row>
    <row r="9540" spans="1:15" x14ac:dyDescent="0.3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s="2" t="s">
        <v>884</v>
      </c>
      <c r="G9540" t="s">
        <v>29</v>
      </c>
      <c r="H9540" s="5">
        <v>1919</v>
      </c>
      <c r="I9540" s="9">
        <v>0.31</v>
      </c>
      <c r="J9540" s="5">
        <v>211.09</v>
      </c>
      <c r="K9540" t="s">
        <v>17</v>
      </c>
      <c r="L9540" s="1">
        <f t="shared" si="596"/>
        <v>43330</v>
      </c>
      <c r="M9540">
        <f t="shared" si="597"/>
        <v>2018</v>
      </c>
      <c r="N9540">
        <f t="shared" si="598"/>
        <v>8</v>
      </c>
      <c r="O9540" t="str">
        <f t="shared" si="599"/>
        <v>2018-08</v>
      </c>
    </row>
    <row r="9541" spans="1:15" x14ac:dyDescent="0.3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s="2" t="s">
        <v>1851</v>
      </c>
      <c r="G9541" t="s">
        <v>29</v>
      </c>
      <c r="H9541" s="5">
        <v>1121</v>
      </c>
      <c r="I9541" s="9">
        <v>0.34</v>
      </c>
      <c r="J9541" s="5">
        <v>67.260000000000005</v>
      </c>
      <c r="K9541" t="s">
        <v>17</v>
      </c>
      <c r="L9541" s="1">
        <f t="shared" si="596"/>
        <v>42273</v>
      </c>
      <c r="M9541">
        <f t="shared" si="597"/>
        <v>2015</v>
      </c>
      <c r="N9541">
        <f t="shared" si="598"/>
        <v>9</v>
      </c>
      <c r="O9541" t="str">
        <f t="shared" si="599"/>
        <v>2015-09</v>
      </c>
    </row>
    <row r="9542" spans="1:15" x14ac:dyDescent="0.3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s="2" t="s">
        <v>452</v>
      </c>
      <c r="G9542" t="s">
        <v>29</v>
      </c>
      <c r="H9542" s="5">
        <v>1048</v>
      </c>
      <c r="I9542" s="9">
        <v>0.33</v>
      </c>
      <c r="J9542" s="5">
        <v>356.32</v>
      </c>
      <c r="K9542" t="s">
        <v>17</v>
      </c>
      <c r="L9542" s="1">
        <f t="shared" si="596"/>
        <v>43267</v>
      </c>
      <c r="M9542">
        <f t="shared" si="597"/>
        <v>2018</v>
      </c>
      <c r="N9542">
        <f t="shared" si="598"/>
        <v>6</v>
      </c>
      <c r="O9542" t="str">
        <f t="shared" si="599"/>
        <v>2018-06</v>
      </c>
    </row>
    <row r="9543" spans="1:15" x14ac:dyDescent="0.3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s="2" t="s">
        <v>2457</v>
      </c>
      <c r="G9543" t="s">
        <v>29</v>
      </c>
      <c r="H9543" s="5">
        <v>2451</v>
      </c>
      <c r="I9543" s="9">
        <v>0.27</v>
      </c>
      <c r="J9543" s="5">
        <v>1004.91</v>
      </c>
      <c r="K9543" t="s">
        <v>17</v>
      </c>
      <c r="L9543" s="1">
        <f t="shared" si="596"/>
        <v>43206</v>
      </c>
      <c r="M9543">
        <f t="shared" si="597"/>
        <v>2018</v>
      </c>
      <c r="N9543">
        <f t="shared" si="598"/>
        <v>4</v>
      </c>
      <c r="O9543" t="str">
        <f t="shared" si="599"/>
        <v>2018-04</v>
      </c>
    </row>
    <row r="9544" spans="1:15" x14ac:dyDescent="0.3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s="2" t="s">
        <v>6247</v>
      </c>
      <c r="G9544" t="s">
        <v>29</v>
      </c>
      <c r="H9544" s="5">
        <v>2344</v>
      </c>
      <c r="I9544" s="9">
        <v>0.21</v>
      </c>
      <c r="J9544" s="5">
        <v>187.52</v>
      </c>
      <c r="K9544" t="s">
        <v>17</v>
      </c>
      <c r="L9544" s="1">
        <f t="shared" si="596"/>
        <v>42119</v>
      </c>
      <c r="M9544">
        <f t="shared" si="597"/>
        <v>2015</v>
      </c>
      <c r="N9544">
        <f t="shared" si="598"/>
        <v>4</v>
      </c>
      <c r="O9544" t="str">
        <f t="shared" si="599"/>
        <v>2015-04</v>
      </c>
    </row>
    <row r="9545" spans="1:15" x14ac:dyDescent="0.3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s="2" t="s">
        <v>1940</v>
      </c>
      <c r="G9545" t="s">
        <v>29</v>
      </c>
      <c r="H9545" s="5">
        <v>785</v>
      </c>
      <c r="I9545" s="9">
        <v>0.28000000000000003</v>
      </c>
      <c r="J9545" s="5">
        <v>47.1</v>
      </c>
      <c r="K9545" t="s">
        <v>17</v>
      </c>
      <c r="L9545" s="1">
        <f t="shared" si="596"/>
        <v>43242</v>
      </c>
      <c r="M9545">
        <f t="shared" si="597"/>
        <v>2018</v>
      </c>
      <c r="N9545">
        <f t="shared" si="598"/>
        <v>5</v>
      </c>
      <c r="O9545" t="str">
        <f t="shared" si="599"/>
        <v>2018-05</v>
      </c>
    </row>
    <row r="9546" spans="1:15" x14ac:dyDescent="0.3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s="2" t="s">
        <v>1069</v>
      </c>
      <c r="G9546" t="s">
        <v>29</v>
      </c>
      <c r="H9546" s="5">
        <v>1792</v>
      </c>
      <c r="I9546" s="9">
        <v>0.14000000000000001</v>
      </c>
      <c r="J9546" s="5">
        <v>806.4</v>
      </c>
      <c r="K9546" t="s">
        <v>17</v>
      </c>
      <c r="L9546" s="1">
        <f t="shared" si="596"/>
        <v>43130</v>
      </c>
      <c r="M9546">
        <f t="shared" si="597"/>
        <v>2018</v>
      </c>
      <c r="N9546">
        <f t="shared" si="598"/>
        <v>1</v>
      </c>
      <c r="O9546" t="str">
        <f t="shared" si="599"/>
        <v>2018-01</v>
      </c>
    </row>
    <row r="9547" spans="1:15" x14ac:dyDescent="0.3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2">
        <v>43319</v>
      </c>
      <c r="G9547" t="s">
        <v>29</v>
      </c>
      <c r="H9547" s="5">
        <v>1184</v>
      </c>
      <c r="I9547" s="9">
        <v>0.22</v>
      </c>
      <c r="J9547" s="5">
        <v>189.44</v>
      </c>
      <c r="K9547" t="s">
        <v>17</v>
      </c>
      <c r="L9547" s="1">
        <f t="shared" si="596"/>
        <v>43319</v>
      </c>
      <c r="M9547">
        <f t="shared" si="597"/>
        <v>2018</v>
      </c>
      <c r="N9547">
        <f t="shared" si="598"/>
        <v>8</v>
      </c>
      <c r="O9547" t="str">
        <f t="shared" si="599"/>
        <v>2018-08</v>
      </c>
    </row>
    <row r="9548" spans="1:15" x14ac:dyDescent="0.3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s="2" t="s">
        <v>1719</v>
      </c>
      <c r="G9548" t="s">
        <v>29</v>
      </c>
      <c r="H9548" s="5">
        <v>772</v>
      </c>
      <c r="I9548" s="9">
        <v>0.28999999999999998</v>
      </c>
      <c r="J9548" s="5">
        <v>347.4</v>
      </c>
      <c r="K9548" t="s">
        <v>17</v>
      </c>
      <c r="L9548" s="1">
        <f t="shared" si="596"/>
        <v>42365</v>
      </c>
      <c r="M9548">
        <f t="shared" si="597"/>
        <v>2015</v>
      </c>
      <c r="N9548">
        <f t="shared" si="598"/>
        <v>12</v>
      </c>
      <c r="O9548" t="str">
        <f t="shared" si="599"/>
        <v>2015-12</v>
      </c>
    </row>
    <row r="9549" spans="1:15" x14ac:dyDescent="0.3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2">
        <v>43141</v>
      </c>
      <c r="G9549" t="s">
        <v>29</v>
      </c>
      <c r="H9549" s="5">
        <v>522</v>
      </c>
      <c r="I9549" s="9">
        <v>0.35</v>
      </c>
      <c r="J9549" s="5">
        <v>109.62</v>
      </c>
      <c r="K9549" t="s">
        <v>17</v>
      </c>
      <c r="L9549" s="1">
        <f t="shared" si="596"/>
        <v>43141</v>
      </c>
      <c r="M9549">
        <f t="shared" si="597"/>
        <v>2018</v>
      </c>
      <c r="N9549">
        <f t="shared" si="598"/>
        <v>2</v>
      </c>
      <c r="O9549" t="str">
        <f t="shared" si="599"/>
        <v>2018-02</v>
      </c>
    </row>
    <row r="9550" spans="1:15" x14ac:dyDescent="0.3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2">
        <v>42015</v>
      </c>
      <c r="G9550" t="s">
        <v>29</v>
      </c>
      <c r="H9550" s="5">
        <v>1202</v>
      </c>
      <c r="I9550" s="9">
        <v>0.2</v>
      </c>
      <c r="J9550" s="5">
        <v>180.3</v>
      </c>
      <c r="K9550" t="s">
        <v>17</v>
      </c>
      <c r="L9550" s="1">
        <f t="shared" si="596"/>
        <v>42015</v>
      </c>
      <c r="M9550">
        <f t="shared" si="597"/>
        <v>2015</v>
      </c>
      <c r="N9550">
        <f t="shared" si="598"/>
        <v>1</v>
      </c>
      <c r="O9550" t="str">
        <f t="shared" si="599"/>
        <v>2015-01</v>
      </c>
    </row>
    <row r="9551" spans="1:15" x14ac:dyDescent="0.3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s="2" t="s">
        <v>1711</v>
      </c>
      <c r="G9551" t="s">
        <v>29</v>
      </c>
      <c r="H9551" s="5">
        <v>1892</v>
      </c>
      <c r="I9551" s="9">
        <v>0.27</v>
      </c>
      <c r="J9551" s="5">
        <v>321.64</v>
      </c>
      <c r="K9551" t="s">
        <v>17</v>
      </c>
      <c r="L9551" s="1">
        <f t="shared" si="596"/>
        <v>43186</v>
      </c>
      <c r="M9551">
        <f t="shared" si="597"/>
        <v>2018</v>
      </c>
      <c r="N9551">
        <f t="shared" si="598"/>
        <v>3</v>
      </c>
      <c r="O9551" t="str">
        <f t="shared" si="599"/>
        <v>2018-03</v>
      </c>
    </row>
    <row r="9552" spans="1:15" x14ac:dyDescent="0.3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s="2" t="s">
        <v>598</v>
      </c>
      <c r="G9552" t="s">
        <v>29</v>
      </c>
      <c r="H9552" s="5">
        <v>664</v>
      </c>
      <c r="I9552" s="9">
        <v>0.15</v>
      </c>
      <c r="J9552" s="5">
        <v>159.36000000000001</v>
      </c>
      <c r="K9552" t="s">
        <v>17</v>
      </c>
      <c r="L9552" s="1">
        <f t="shared" si="596"/>
        <v>42701</v>
      </c>
      <c r="M9552">
        <f t="shared" si="597"/>
        <v>2016</v>
      </c>
      <c r="N9552">
        <f t="shared" si="598"/>
        <v>11</v>
      </c>
      <c r="O9552" t="str">
        <f t="shared" si="599"/>
        <v>2016-11</v>
      </c>
    </row>
    <row r="9553" spans="1:15" x14ac:dyDescent="0.3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s="2" t="s">
        <v>2681</v>
      </c>
      <c r="G9553" t="s">
        <v>29</v>
      </c>
      <c r="H9553" s="5">
        <v>505</v>
      </c>
      <c r="I9553" s="9">
        <v>0.3</v>
      </c>
      <c r="J9553" s="5">
        <v>25.25</v>
      </c>
      <c r="K9553" t="s">
        <v>17</v>
      </c>
      <c r="L9553" s="1">
        <f t="shared" si="596"/>
        <v>43172</v>
      </c>
      <c r="M9553">
        <f t="shared" si="597"/>
        <v>2018</v>
      </c>
      <c r="N9553">
        <f t="shared" si="598"/>
        <v>3</v>
      </c>
      <c r="O9553" t="str">
        <f t="shared" si="599"/>
        <v>2018-03</v>
      </c>
    </row>
    <row r="9554" spans="1:15" x14ac:dyDescent="0.3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s="2" t="s">
        <v>10389</v>
      </c>
      <c r="G9554" t="s">
        <v>29</v>
      </c>
      <c r="H9554" s="5">
        <v>1656</v>
      </c>
      <c r="I9554" s="9">
        <v>0.25</v>
      </c>
      <c r="J9554" s="5">
        <v>149.04</v>
      </c>
      <c r="K9554" t="s">
        <v>17</v>
      </c>
      <c r="L9554" s="1">
        <f t="shared" si="596"/>
        <v>42392</v>
      </c>
      <c r="M9554">
        <f t="shared" si="597"/>
        <v>2016</v>
      </c>
      <c r="N9554">
        <f t="shared" si="598"/>
        <v>1</v>
      </c>
      <c r="O9554" t="str">
        <f t="shared" si="599"/>
        <v>2016-01</v>
      </c>
    </row>
    <row r="9555" spans="1:15" x14ac:dyDescent="0.3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s="2" t="s">
        <v>452</v>
      </c>
      <c r="G9555" t="s">
        <v>29</v>
      </c>
      <c r="H9555" s="5">
        <v>1763</v>
      </c>
      <c r="I9555" s="9">
        <v>0.19</v>
      </c>
      <c r="J9555" s="5">
        <v>334.97</v>
      </c>
      <c r="K9555" t="s">
        <v>17</v>
      </c>
      <c r="L9555" s="1">
        <f t="shared" si="596"/>
        <v>43267</v>
      </c>
      <c r="M9555">
        <f t="shared" si="597"/>
        <v>2018</v>
      </c>
      <c r="N9555">
        <f t="shared" si="598"/>
        <v>6</v>
      </c>
      <c r="O9555" t="str">
        <f t="shared" si="599"/>
        <v>2018-06</v>
      </c>
    </row>
    <row r="9556" spans="1:15" x14ac:dyDescent="0.3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s="2" t="s">
        <v>1378</v>
      </c>
      <c r="G9556" t="s">
        <v>29</v>
      </c>
      <c r="H9556" s="5">
        <v>2293</v>
      </c>
      <c r="I9556" s="9">
        <v>0.14000000000000001</v>
      </c>
      <c r="J9556" s="5">
        <v>550.32000000000005</v>
      </c>
      <c r="K9556" t="s">
        <v>17</v>
      </c>
      <c r="L9556" s="1">
        <f t="shared" si="596"/>
        <v>43216</v>
      </c>
      <c r="M9556">
        <f t="shared" si="597"/>
        <v>2018</v>
      </c>
      <c r="N9556">
        <f t="shared" si="598"/>
        <v>4</v>
      </c>
      <c r="O9556" t="str">
        <f t="shared" si="599"/>
        <v>2018-04</v>
      </c>
    </row>
    <row r="9557" spans="1:15" x14ac:dyDescent="0.3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s="2" t="s">
        <v>1719</v>
      </c>
      <c r="G9557" t="s">
        <v>29</v>
      </c>
      <c r="H9557" s="5">
        <v>2192</v>
      </c>
      <c r="I9557" s="9">
        <v>0.34</v>
      </c>
      <c r="J9557" s="5">
        <v>394.56</v>
      </c>
      <c r="K9557" t="s">
        <v>17</v>
      </c>
      <c r="L9557" s="1">
        <f t="shared" si="596"/>
        <v>42365</v>
      </c>
      <c r="M9557">
        <f t="shared" si="597"/>
        <v>2015</v>
      </c>
      <c r="N9557">
        <f t="shared" si="598"/>
        <v>12</v>
      </c>
      <c r="O9557" t="str">
        <f t="shared" si="599"/>
        <v>2015-12</v>
      </c>
    </row>
    <row r="9558" spans="1:15" x14ac:dyDescent="0.3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s="2" t="s">
        <v>472</v>
      </c>
      <c r="G9558" t="s">
        <v>29</v>
      </c>
      <c r="H9558" s="5">
        <v>2444</v>
      </c>
      <c r="I9558" s="9">
        <v>0.2</v>
      </c>
      <c r="J9558" s="5">
        <v>366.6</v>
      </c>
      <c r="K9558" t="s">
        <v>17</v>
      </c>
      <c r="L9558" s="1">
        <f t="shared" si="596"/>
        <v>42639</v>
      </c>
      <c r="M9558">
        <f t="shared" si="597"/>
        <v>2016</v>
      </c>
      <c r="N9558">
        <f t="shared" si="598"/>
        <v>9</v>
      </c>
      <c r="O9558" t="str">
        <f t="shared" si="599"/>
        <v>2016-09</v>
      </c>
    </row>
    <row r="9559" spans="1:15" x14ac:dyDescent="0.3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s="2" t="s">
        <v>2574</v>
      </c>
      <c r="G9559" t="s">
        <v>29</v>
      </c>
      <c r="H9559" s="5">
        <v>635</v>
      </c>
      <c r="I9559" s="9">
        <v>0.11</v>
      </c>
      <c r="J9559" s="5">
        <v>69.849999999999994</v>
      </c>
      <c r="K9559" t="s">
        <v>17</v>
      </c>
      <c r="L9559" s="1">
        <f t="shared" si="596"/>
        <v>43086</v>
      </c>
      <c r="M9559">
        <f t="shared" si="597"/>
        <v>2017</v>
      </c>
      <c r="N9559">
        <f t="shared" si="598"/>
        <v>12</v>
      </c>
      <c r="O9559" t="str">
        <f t="shared" si="599"/>
        <v>2017-12</v>
      </c>
    </row>
    <row r="9560" spans="1:15" x14ac:dyDescent="0.3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s="2" t="s">
        <v>2678</v>
      </c>
      <c r="G9560" t="s">
        <v>29</v>
      </c>
      <c r="H9560" s="5">
        <v>1618</v>
      </c>
      <c r="I9560" s="9">
        <v>0.21</v>
      </c>
      <c r="J9560" s="5">
        <v>420.68</v>
      </c>
      <c r="K9560" t="s">
        <v>17</v>
      </c>
      <c r="L9560" s="1">
        <f t="shared" si="596"/>
        <v>43063</v>
      </c>
      <c r="M9560">
        <f t="shared" si="597"/>
        <v>2017</v>
      </c>
      <c r="N9560">
        <f t="shared" si="598"/>
        <v>11</v>
      </c>
      <c r="O9560" t="str">
        <f t="shared" si="599"/>
        <v>2017-11</v>
      </c>
    </row>
    <row r="9561" spans="1:15" x14ac:dyDescent="0.3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s="2" t="s">
        <v>280</v>
      </c>
      <c r="G9561" t="s">
        <v>29</v>
      </c>
      <c r="H9561" s="5">
        <v>1574</v>
      </c>
      <c r="I9561" s="9">
        <v>0.25</v>
      </c>
      <c r="J9561" s="5">
        <v>173.14</v>
      </c>
      <c r="K9561" t="s">
        <v>17</v>
      </c>
      <c r="L9561" s="1">
        <f t="shared" si="596"/>
        <v>42267</v>
      </c>
      <c r="M9561">
        <f t="shared" si="597"/>
        <v>2015</v>
      </c>
      <c r="N9561">
        <f t="shared" si="598"/>
        <v>9</v>
      </c>
      <c r="O9561" t="str">
        <f t="shared" si="599"/>
        <v>2015-09</v>
      </c>
    </row>
    <row r="9562" spans="1:15" x14ac:dyDescent="0.3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s="2" t="s">
        <v>1553</v>
      </c>
      <c r="G9562" t="s">
        <v>29</v>
      </c>
      <c r="H9562" s="5">
        <v>1011</v>
      </c>
      <c r="I9562" s="9">
        <v>0.12</v>
      </c>
      <c r="J9562" s="5">
        <v>131.43</v>
      </c>
      <c r="K9562" t="s">
        <v>17</v>
      </c>
      <c r="L9562" s="1">
        <f t="shared" si="596"/>
        <v>42607</v>
      </c>
      <c r="M9562">
        <f t="shared" si="597"/>
        <v>2016</v>
      </c>
      <c r="N9562">
        <f t="shared" si="598"/>
        <v>8</v>
      </c>
      <c r="O9562" t="str">
        <f t="shared" si="599"/>
        <v>2016-08</v>
      </c>
    </row>
    <row r="9563" spans="1:15" x14ac:dyDescent="0.3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2">
        <v>43261</v>
      </c>
      <c r="G9563" t="s">
        <v>29</v>
      </c>
      <c r="H9563" s="5">
        <v>1834</v>
      </c>
      <c r="I9563" s="9">
        <v>0.1</v>
      </c>
      <c r="J9563" s="5">
        <v>788.62</v>
      </c>
      <c r="K9563" t="s">
        <v>17</v>
      </c>
      <c r="L9563" s="1">
        <f t="shared" si="596"/>
        <v>43261</v>
      </c>
      <c r="M9563">
        <f t="shared" si="597"/>
        <v>2018</v>
      </c>
      <c r="N9563">
        <f t="shared" si="598"/>
        <v>6</v>
      </c>
      <c r="O9563" t="str">
        <f t="shared" si="599"/>
        <v>2018-06</v>
      </c>
    </row>
    <row r="9564" spans="1:15" x14ac:dyDescent="0.3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s="2" t="s">
        <v>1482</v>
      </c>
      <c r="G9564" t="s">
        <v>29</v>
      </c>
      <c r="H9564" s="5">
        <v>853</v>
      </c>
      <c r="I9564" s="9">
        <v>0.24</v>
      </c>
      <c r="J9564" s="5">
        <v>255.9</v>
      </c>
      <c r="K9564" t="s">
        <v>17</v>
      </c>
      <c r="L9564" s="1">
        <f t="shared" si="596"/>
        <v>43420</v>
      </c>
      <c r="M9564">
        <f t="shared" si="597"/>
        <v>2018</v>
      </c>
      <c r="N9564">
        <f t="shared" si="598"/>
        <v>11</v>
      </c>
      <c r="O9564" t="str">
        <f t="shared" si="599"/>
        <v>2018-11</v>
      </c>
    </row>
    <row r="9565" spans="1:15" x14ac:dyDescent="0.3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2">
        <v>42377</v>
      </c>
      <c r="G9565" t="s">
        <v>29</v>
      </c>
      <c r="H9565" s="5">
        <v>1087</v>
      </c>
      <c r="I9565" s="9">
        <v>0.25</v>
      </c>
      <c r="J9565" s="5">
        <v>86.96</v>
      </c>
      <c r="K9565" t="s">
        <v>17</v>
      </c>
      <c r="L9565" s="1">
        <f t="shared" si="596"/>
        <v>42377</v>
      </c>
      <c r="M9565">
        <f t="shared" si="597"/>
        <v>2016</v>
      </c>
      <c r="N9565">
        <f t="shared" si="598"/>
        <v>1</v>
      </c>
      <c r="O9565" t="str">
        <f t="shared" si="599"/>
        <v>2016-01</v>
      </c>
    </row>
    <row r="9566" spans="1:15" x14ac:dyDescent="0.3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2">
        <v>43319</v>
      </c>
      <c r="G9566" t="s">
        <v>29</v>
      </c>
      <c r="H9566" s="5">
        <v>677</v>
      </c>
      <c r="I9566" s="9">
        <v>0.26</v>
      </c>
      <c r="J9566" s="5">
        <v>216.64</v>
      </c>
      <c r="K9566" t="s">
        <v>17</v>
      </c>
      <c r="L9566" s="1">
        <f t="shared" si="596"/>
        <v>43319</v>
      </c>
      <c r="M9566">
        <f t="shared" si="597"/>
        <v>2018</v>
      </c>
      <c r="N9566">
        <f t="shared" si="598"/>
        <v>8</v>
      </c>
      <c r="O9566" t="str">
        <f t="shared" si="599"/>
        <v>2018-08</v>
      </c>
    </row>
    <row r="9567" spans="1:15" x14ac:dyDescent="0.3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2">
        <v>43254</v>
      </c>
      <c r="G9567" t="s">
        <v>29</v>
      </c>
      <c r="H9567" s="5">
        <v>1185</v>
      </c>
      <c r="I9567" s="9">
        <v>0.23</v>
      </c>
      <c r="J9567" s="5">
        <v>201.45</v>
      </c>
      <c r="K9567" t="s">
        <v>17</v>
      </c>
      <c r="L9567" s="1">
        <f t="shared" si="596"/>
        <v>43254</v>
      </c>
      <c r="M9567">
        <f t="shared" si="597"/>
        <v>2018</v>
      </c>
      <c r="N9567">
        <f t="shared" si="598"/>
        <v>6</v>
      </c>
      <c r="O9567" t="str">
        <f t="shared" si="599"/>
        <v>2018-06</v>
      </c>
    </row>
    <row r="9568" spans="1:15" x14ac:dyDescent="0.3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s="2" t="s">
        <v>232</v>
      </c>
      <c r="G9568" t="s">
        <v>29</v>
      </c>
      <c r="H9568" s="5">
        <v>2269</v>
      </c>
      <c r="I9568" s="9">
        <v>0.18</v>
      </c>
      <c r="J9568" s="5">
        <v>816.84</v>
      </c>
      <c r="K9568" t="s">
        <v>17</v>
      </c>
      <c r="L9568" s="1">
        <f t="shared" si="596"/>
        <v>42995</v>
      </c>
      <c r="M9568">
        <f t="shared" si="597"/>
        <v>2017</v>
      </c>
      <c r="N9568">
        <f t="shared" si="598"/>
        <v>9</v>
      </c>
      <c r="O9568" t="str">
        <f t="shared" si="599"/>
        <v>2017-09</v>
      </c>
    </row>
    <row r="9569" spans="1:15" x14ac:dyDescent="0.3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2">
        <v>42096</v>
      </c>
      <c r="G9569" t="s">
        <v>29</v>
      </c>
      <c r="H9569" s="5">
        <v>1033</v>
      </c>
      <c r="I9569" s="9">
        <v>0.23</v>
      </c>
      <c r="J9569" s="5">
        <v>185.94</v>
      </c>
      <c r="K9569" t="s">
        <v>17</v>
      </c>
      <c r="L9569" s="1">
        <f t="shared" si="596"/>
        <v>42096</v>
      </c>
      <c r="M9569">
        <f t="shared" si="597"/>
        <v>2015</v>
      </c>
      <c r="N9569">
        <f t="shared" si="598"/>
        <v>4</v>
      </c>
      <c r="O9569" t="str">
        <f t="shared" si="599"/>
        <v>2015-04</v>
      </c>
    </row>
    <row r="9570" spans="1:15" x14ac:dyDescent="0.3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2">
        <v>43316</v>
      </c>
      <c r="G9570" t="s">
        <v>29</v>
      </c>
      <c r="H9570" s="5">
        <v>1455</v>
      </c>
      <c r="I9570" s="9">
        <v>0.24</v>
      </c>
      <c r="J9570" s="5">
        <v>567.45000000000005</v>
      </c>
      <c r="K9570" t="s">
        <v>17</v>
      </c>
      <c r="L9570" s="1">
        <f t="shared" si="596"/>
        <v>43316</v>
      </c>
      <c r="M9570">
        <f t="shared" si="597"/>
        <v>2018</v>
      </c>
      <c r="N9570">
        <f t="shared" si="598"/>
        <v>8</v>
      </c>
      <c r="O9570" t="str">
        <f t="shared" si="599"/>
        <v>2018-08</v>
      </c>
    </row>
    <row r="9571" spans="1:15" x14ac:dyDescent="0.3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s="2" t="s">
        <v>2688</v>
      </c>
      <c r="G9571" t="s">
        <v>29</v>
      </c>
      <c r="H9571" s="5">
        <v>1786</v>
      </c>
      <c r="I9571" s="9">
        <v>0.19</v>
      </c>
      <c r="J9571" s="5">
        <v>232.18</v>
      </c>
      <c r="K9571" t="s">
        <v>17</v>
      </c>
      <c r="L9571" s="1">
        <f t="shared" si="596"/>
        <v>43220</v>
      </c>
      <c r="M9571">
        <f t="shared" si="597"/>
        <v>2018</v>
      </c>
      <c r="N9571">
        <f t="shared" si="598"/>
        <v>4</v>
      </c>
      <c r="O9571" t="str">
        <f t="shared" si="599"/>
        <v>2018-04</v>
      </c>
    </row>
    <row r="9572" spans="1:15" x14ac:dyDescent="0.3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s="2" t="s">
        <v>452</v>
      </c>
      <c r="G9572" t="s">
        <v>29</v>
      </c>
      <c r="H9572" s="5">
        <v>2105</v>
      </c>
      <c r="I9572" s="9">
        <v>0.26</v>
      </c>
      <c r="J9572" s="5">
        <v>799.9</v>
      </c>
      <c r="K9572" t="s">
        <v>17</v>
      </c>
      <c r="L9572" s="1">
        <f t="shared" si="596"/>
        <v>43267</v>
      </c>
      <c r="M9572">
        <f t="shared" si="597"/>
        <v>2018</v>
      </c>
      <c r="N9572">
        <f t="shared" si="598"/>
        <v>6</v>
      </c>
      <c r="O9572" t="str">
        <f t="shared" si="599"/>
        <v>2018-06</v>
      </c>
    </row>
    <row r="9573" spans="1:15" x14ac:dyDescent="0.3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2">
        <v>42254</v>
      </c>
      <c r="G9573" t="s">
        <v>29</v>
      </c>
      <c r="H9573" s="5">
        <v>2159</v>
      </c>
      <c r="I9573" s="9">
        <v>0.1</v>
      </c>
      <c r="J9573" s="5">
        <v>259.08</v>
      </c>
      <c r="K9573" t="s">
        <v>17</v>
      </c>
      <c r="L9573" s="1">
        <f t="shared" si="596"/>
        <v>42254</v>
      </c>
      <c r="M9573">
        <f t="shared" si="597"/>
        <v>2015</v>
      </c>
      <c r="N9573">
        <f t="shared" si="598"/>
        <v>9</v>
      </c>
      <c r="O9573" t="str">
        <f t="shared" si="599"/>
        <v>2015-09</v>
      </c>
    </row>
    <row r="9574" spans="1:15" x14ac:dyDescent="0.3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s="2" t="s">
        <v>1920</v>
      </c>
      <c r="G9574" t="s">
        <v>29</v>
      </c>
      <c r="H9574" s="5">
        <v>2334</v>
      </c>
      <c r="I9574" s="9">
        <v>0.27</v>
      </c>
      <c r="J9574" s="5">
        <v>210.06</v>
      </c>
      <c r="K9574" t="s">
        <v>17</v>
      </c>
      <c r="L9574" s="1">
        <f t="shared" si="596"/>
        <v>43180</v>
      </c>
      <c r="M9574">
        <f t="shared" si="597"/>
        <v>2018</v>
      </c>
      <c r="N9574">
        <f t="shared" si="598"/>
        <v>3</v>
      </c>
      <c r="O9574" t="str">
        <f t="shared" si="599"/>
        <v>2018-03</v>
      </c>
    </row>
    <row r="9575" spans="1:15" x14ac:dyDescent="0.3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s="2" t="s">
        <v>1191</v>
      </c>
      <c r="G9575" t="s">
        <v>29</v>
      </c>
      <c r="H9575" s="5">
        <v>1353</v>
      </c>
      <c r="I9575" s="9">
        <v>0.1</v>
      </c>
      <c r="J9575" s="5">
        <v>230.01</v>
      </c>
      <c r="K9575" t="s">
        <v>17</v>
      </c>
      <c r="L9575" s="1">
        <f t="shared" si="596"/>
        <v>42662</v>
      </c>
      <c r="M9575">
        <f t="shared" si="597"/>
        <v>2016</v>
      </c>
      <c r="N9575">
        <f t="shared" si="598"/>
        <v>10</v>
      </c>
      <c r="O9575" t="str">
        <f t="shared" si="599"/>
        <v>2016-10</v>
      </c>
    </row>
    <row r="9576" spans="1:15" x14ac:dyDescent="0.3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2">
        <v>42225</v>
      </c>
      <c r="G9576" t="s">
        <v>29</v>
      </c>
      <c r="H9576" s="5">
        <v>1123</v>
      </c>
      <c r="I9576" s="9">
        <v>0.18</v>
      </c>
      <c r="J9576" s="5">
        <v>101.07</v>
      </c>
      <c r="K9576" t="s">
        <v>17</v>
      </c>
      <c r="L9576" s="1">
        <f t="shared" si="596"/>
        <v>42225</v>
      </c>
      <c r="M9576">
        <f t="shared" si="597"/>
        <v>2015</v>
      </c>
      <c r="N9576">
        <f t="shared" si="598"/>
        <v>8</v>
      </c>
      <c r="O9576" t="str">
        <f t="shared" si="599"/>
        <v>2015-08</v>
      </c>
    </row>
    <row r="9577" spans="1:15" x14ac:dyDescent="0.3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s="2" t="s">
        <v>2650</v>
      </c>
      <c r="G9577" t="s">
        <v>29</v>
      </c>
      <c r="H9577" s="5">
        <v>608</v>
      </c>
      <c r="I9577" s="9">
        <v>0.1</v>
      </c>
      <c r="J9577" s="5">
        <v>115.52</v>
      </c>
      <c r="K9577" t="s">
        <v>17</v>
      </c>
      <c r="L9577" s="1">
        <f t="shared" si="596"/>
        <v>43115</v>
      </c>
      <c r="M9577">
        <f t="shared" si="597"/>
        <v>2018</v>
      </c>
      <c r="N9577">
        <f t="shared" si="598"/>
        <v>1</v>
      </c>
      <c r="O9577" t="str">
        <f t="shared" si="599"/>
        <v>2018-01</v>
      </c>
    </row>
    <row r="9578" spans="1:15" x14ac:dyDescent="0.3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s="2" t="s">
        <v>6995</v>
      </c>
      <c r="G9578" t="s">
        <v>29</v>
      </c>
      <c r="H9578" s="5">
        <v>1265</v>
      </c>
      <c r="I9578" s="9">
        <v>0.16</v>
      </c>
      <c r="J9578" s="5">
        <v>202.4</v>
      </c>
      <c r="K9578" t="s">
        <v>17</v>
      </c>
      <c r="L9578" s="1">
        <f t="shared" si="596"/>
        <v>42120</v>
      </c>
      <c r="M9578">
        <f t="shared" si="597"/>
        <v>2015</v>
      </c>
      <c r="N9578">
        <f t="shared" si="598"/>
        <v>4</v>
      </c>
      <c r="O9578" t="str">
        <f t="shared" si="599"/>
        <v>2015-04</v>
      </c>
    </row>
    <row r="9579" spans="1:15" x14ac:dyDescent="0.3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s="2" t="s">
        <v>5816</v>
      </c>
      <c r="G9579" t="s">
        <v>29</v>
      </c>
      <c r="H9579" s="5">
        <v>2326</v>
      </c>
      <c r="I9579" s="9">
        <v>0.13</v>
      </c>
      <c r="J9579" s="5">
        <v>232.6</v>
      </c>
      <c r="K9579" t="s">
        <v>17</v>
      </c>
      <c r="L9579" s="1">
        <f t="shared" si="596"/>
        <v>42632</v>
      </c>
      <c r="M9579">
        <f t="shared" si="597"/>
        <v>2016</v>
      </c>
      <c r="N9579">
        <f t="shared" si="598"/>
        <v>9</v>
      </c>
      <c r="O9579" t="str">
        <f t="shared" si="599"/>
        <v>2016-09</v>
      </c>
    </row>
    <row r="9580" spans="1:15" x14ac:dyDescent="0.3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2">
        <v>42381</v>
      </c>
      <c r="G9580" t="s">
        <v>29</v>
      </c>
      <c r="H9580" s="5">
        <v>1492</v>
      </c>
      <c r="I9580" s="9">
        <v>0.23</v>
      </c>
      <c r="J9580" s="5">
        <v>552.04</v>
      </c>
      <c r="K9580" t="s">
        <v>17</v>
      </c>
      <c r="L9580" s="1">
        <f t="shared" si="596"/>
        <v>42381</v>
      </c>
      <c r="M9580">
        <f t="shared" si="597"/>
        <v>2016</v>
      </c>
      <c r="N9580">
        <f t="shared" si="598"/>
        <v>1</v>
      </c>
      <c r="O9580" t="str">
        <f t="shared" si="599"/>
        <v>2016-01</v>
      </c>
    </row>
    <row r="9581" spans="1:15" x14ac:dyDescent="0.3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s="2" t="s">
        <v>1555</v>
      </c>
      <c r="G9581" t="s">
        <v>29</v>
      </c>
      <c r="H9581" s="5">
        <v>726</v>
      </c>
      <c r="I9581" s="9">
        <v>0.13</v>
      </c>
      <c r="J9581" s="5">
        <v>130.68</v>
      </c>
      <c r="K9581" t="s">
        <v>17</v>
      </c>
      <c r="L9581" s="1">
        <f t="shared" si="596"/>
        <v>43448</v>
      </c>
      <c r="M9581">
        <f t="shared" si="597"/>
        <v>2018</v>
      </c>
      <c r="N9581">
        <f t="shared" si="598"/>
        <v>12</v>
      </c>
      <c r="O9581" t="str">
        <f t="shared" si="599"/>
        <v>2018-12</v>
      </c>
    </row>
    <row r="9582" spans="1:15" x14ac:dyDescent="0.3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2">
        <v>42037</v>
      </c>
      <c r="G9582" t="s">
        <v>29</v>
      </c>
      <c r="H9582" s="5">
        <v>904</v>
      </c>
      <c r="I9582" s="9">
        <v>0.34</v>
      </c>
      <c r="J9582" s="5">
        <v>280.24</v>
      </c>
      <c r="K9582" t="s">
        <v>17</v>
      </c>
      <c r="L9582" s="1">
        <f t="shared" si="596"/>
        <v>42037</v>
      </c>
      <c r="M9582">
        <f t="shared" si="597"/>
        <v>2015</v>
      </c>
      <c r="N9582">
        <f t="shared" si="598"/>
        <v>2</v>
      </c>
      <c r="O9582" t="str">
        <f t="shared" si="599"/>
        <v>2015-02</v>
      </c>
    </row>
    <row r="9583" spans="1:15" x14ac:dyDescent="0.3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s="2" t="s">
        <v>928</v>
      </c>
      <c r="G9583" t="s">
        <v>29</v>
      </c>
      <c r="H9583" s="5">
        <v>1937</v>
      </c>
      <c r="I9583" s="9">
        <v>0.22</v>
      </c>
      <c r="J9583" s="5">
        <v>174.33</v>
      </c>
      <c r="K9583" t="s">
        <v>17</v>
      </c>
      <c r="L9583" s="1">
        <f t="shared" si="596"/>
        <v>43031</v>
      </c>
      <c r="M9583">
        <f t="shared" si="597"/>
        <v>2017</v>
      </c>
      <c r="N9583">
        <f t="shared" si="598"/>
        <v>10</v>
      </c>
      <c r="O9583" t="str">
        <f t="shared" si="599"/>
        <v>2017-10</v>
      </c>
    </row>
    <row r="9584" spans="1:15" x14ac:dyDescent="0.3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2">
        <v>42892</v>
      </c>
      <c r="G9584" t="s">
        <v>29</v>
      </c>
      <c r="H9584" s="5">
        <v>914</v>
      </c>
      <c r="I9584" s="9">
        <v>0.24</v>
      </c>
      <c r="J9584" s="5">
        <v>100.54</v>
      </c>
      <c r="K9584" t="s">
        <v>17</v>
      </c>
      <c r="L9584" s="1">
        <f t="shared" si="596"/>
        <v>42892</v>
      </c>
      <c r="M9584">
        <f t="shared" si="597"/>
        <v>2017</v>
      </c>
      <c r="N9584">
        <f t="shared" si="598"/>
        <v>6</v>
      </c>
      <c r="O9584" t="str">
        <f t="shared" si="599"/>
        <v>2017-06</v>
      </c>
    </row>
    <row r="9585" spans="1:15" x14ac:dyDescent="0.3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s="2" t="s">
        <v>3312</v>
      </c>
      <c r="G9585" t="s">
        <v>29</v>
      </c>
      <c r="H9585" s="5">
        <v>784</v>
      </c>
      <c r="I9585" s="9">
        <v>0.14000000000000001</v>
      </c>
      <c r="J9585" s="5">
        <v>39.200000000000003</v>
      </c>
      <c r="K9585" t="s">
        <v>17</v>
      </c>
      <c r="L9585" s="1">
        <f t="shared" si="596"/>
        <v>42766</v>
      </c>
      <c r="M9585">
        <f t="shared" si="597"/>
        <v>2017</v>
      </c>
      <c r="N9585">
        <f t="shared" si="598"/>
        <v>1</v>
      </c>
      <c r="O9585" t="str">
        <f t="shared" si="599"/>
        <v>2017-01</v>
      </c>
    </row>
    <row r="9586" spans="1:15" x14ac:dyDescent="0.3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2">
        <v>42015</v>
      </c>
      <c r="G9586" t="s">
        <v>29</v>
      </c>
      <c r="H9586" s="5">
        <v>2479</v>
      </c>
      <c r="I9586" s="9">
        <v>0.22</v>
      </c>
      <c r="J9586" s="5">
        <v>818.07</v>
      </c>
      <c r="K9586" t="s">
        <v>17</v>
      </c>
      <c r="L9586" s="1">
        <f t="shared" si="596"/>
        <v>42015</v>
      </c>
      <c r="M9586">
        <f t="shared" si="597"/>
        <v>2015</v>
      </c>
      <c r="N9586">
        <f t="shared" si="598"/>
        <v>1</v>
      </c>
      <c r="O9586" t="str">
        <f t="shared" si="599"/>
        <v>2015-01</v>
      </c>
    </row>
    <row r="9587" spans="1:15" x14ac:dyDescent="0.3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2">
        <v>43253</v>
      </c>
      <c r="G9587" t="s">
        <v>29</v>
      </c>
      <c r="H9587" s="5">
        <v>1497</v>
      </c>
      <c r="I9587" s="9">
        <v>0.33</v>
      </c>
      <c r="J9587" s="5">
        <v>673.65</v>
      </c>
      <c r="K9587" t="s">
        <v>17</v>
      </c>
      <c r="L9587" s="1">
        <f t="shared" si="596"/>
        <v>43253</v>
      </c>
      <c r="M9587">
        <f t="shared" si="597"/>
        <v>2018</v>
      </c>
      <c r="N9587">
        <f t="shared" si="598"/>
        <v>6</v>
      </c>
      <c r="O9587" t="str">
        <f t="shared" si="599"/>
        <v>2018-06</v>
      </c>
    </row>
    <row r="9588" spans="1:15" x14ac:dyDescent="0.3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2">
        <v>43316</v>
      </c>
      <c r="G9588" t="s">
        <v>29</v>
      </c>
      <c r="H9588" s="5">
        <v>1030</v>
      </c>
      <c r="I9588" s="9">
        <v>0.35</v>
      </c>
      <c r="J9588" s="5">
        <v>247.2</v>
      </c>
      <c r="K9588" t="s">
        <v>17</v>
      </c>
      <c r="L9588" s="1">
        <f t="shared" si="596"/>
        <v>43316</v>
      </c>
      <c r="M9588">
        <f t="shared" si="597"/>
        <v>2018</v>
      </c>
      <c r="N9588">
        <f t="shared" si="598"/>
        <v>8</v>
      </c>
      <c r="O9588" t="str">
        <f t="shared" si="599"/>
        <v>2018-08</v>
      </c>
    </row>
    <row r="9589" spans="1:15" x14ac:dyDescent="0.3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2">
        <v>42254</v>
      </c>
      <c r="G9589" t="s">
        <v>29</v>
      </c>
      <c r="H9589" s="5">
        <v>1694</v>
      </c>
      <c r="I9589" s="9">
        <v>0.17</v>
      </c>
      <c r="J9589" s="5">
        <v>135.52000000000001</v>
      </c>
      <c r="K9589" t="s">
        <v>17</v>
      </c>
      <c r="L9589" s="1">
        <f t="shared" si="596"/>
        <v>42254</v>
      </c>
      <c r="M9589">
        <f t="shared" si="597"/>
        <v>2015</v>
      </c>
      <c r="N9589">
        <f t="shared" si="598"/>
        <v>9</v>
      </c>
      <c r="O9589" t="str">
        <f t="shared" si="599"/>
        <v>2015-09</v>
      </c>
    </row>
    <row r="9590" spans="1:15" x14ac:dyDescent="0.3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2">
        <v>42533</v>
      </c>
      <c r="G9590" t="s">
        <v>29</v>
      </c>
      <c r="H9590" s="5">
        <v>1588</v>
      </c>
      <c r="I9590" s="9">
        <v>0.24</v>
      </c>
      <c r="J9590" s="5">
        <v>444.64</v>
      </c>
      <c r="K9590" t="s">
        <v>17</v>
      </c>
      <c r="L9590" s="1">
        <f t="shared" si="596"/>
        <v>42533</v>
      </c>
      <c r="M9590">
        <f t="shared" si="597"/>
        <v>2016</v>
      </c>
      <c r="N9590">
        <f t="shared" si="598"/>
        <v>6</v>
      </c>
      <c r="O9590" t="str">
        <f t="shared" si="599"/>
        <v>2016-06</v>
      </c>
    </row>
    <row r="9591" spans="1:15" x14ac:dyDescent="0.3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s="2" t="s">
        <v>689</v>
      </c>
      <c r="G9591" t="s">
        <v>29</v>
      </c>
      <c r="H9591" s="5">
        <v>1808</v>
      </c>
      <c r="I9591" s="9">
        <v>0.17</v>
      </c>
      <c r="J9591" s="5">
        <v>614.72</v>
      </c>
      <c r="K9591" t="s">
        <v>17</v>
      </c>
      <c r="L9591" s="1">
        <f t="shared" si="596"/>
        <v>43004</v>
      </c>
      <c r="M9591">
        <f t="shared" si="597"/>
        <v>2017</v>
      </c>
      <c r="N9591">
        <f t="shared" si="598"/>
        <v>9</v>
      </c>
      <c r="O9591" t="str">
        <f t="shared" si="599"/>
        <v>2017-09</v>
      </c>
    </row>
    <row r="9592" spans="1:15" x14ac:dyDescent="0.3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2">
        <v>43257</v>
      </c>
      <c r="G9592" t="s">
        <v>29</v>
      </c>
      <c r="H9592" s="5">
        <v>1936</v>
      </c>
      <c r="I9592" s="9">
        <v>0.31</v>
      </c>
      <c r="J9592" s="5">
        <v>96.8</v>
      </c>
      <c r="K9592" t="s">
        <v>17</v>
      </c>
      <c r="L9592" s="1">
        <f t="shared" si="596"/>
        <v>43257</v>
      </c>
      <c r="M9592">
        <f t="shared" si="597"/>
        <v>2018</v>
      </c>
      <c r="N9592">
        <f t="shared" si="598"/>
        <v>6</v>
      </c>
      <c r="O9592" t="str">
        <f t="shared" si="599"/>
        <v>2018-06</v>
      </c>
    </row>
    <row r="9593" spans="1:15" x14ac:dyDescent="0.3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s="2" t="s">
        <v>2160</v>
      </c>
      <c r="G9593" t="s">
        <v>29</v>
      </c>
      <c r="H9593" s="5">
        <v>2340</v>
      </c>
      <c r="I9593" s="9">
        <v>0.14000000000000001</v>
      </c>
      <c r="J9593" s="5">
        <v>210.6</v>
      </c>
      <c r="K9593" t="s">
        <v>17</v>
      </c>
      <c r="L9593" s="1">
        <f t="shared" si="596"/>
        <v>42938</v>
      </c>
      <c r="M9593">
        <f t="shared" si="597"/>
        <v>2017</v>
      </c>
      <c r="N9593">
        <f t="shared" si="598"/>
        <v>7</v>
      </c>
      <c r="O9593" t="str">
        <f t="shared" si="599"/>
        <v>2017-07</v>
      </c>
    </row>
    <row r="9594" spans="1:15" x14ac:dyDescent="0.3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s="2" t="s">
        <v>7003</v>
      </c>
      <c r="G9594" t="s">
        <v>29</v>
      </c>
      <c r="H9594" s="5">
        <v>1435</v>
      </c>
      <c r="I9594" s="9">
        <v>0.21</v>
      </c>
      <c r="J9594" s="5">
        <v>186.55</v>
      </c>
      <c r="K9594" t="s">
        <v>17</v>
      </c>
      <c r="L9594" s="1">
        <f t="shared" si="596"/>
        <v>42931</v>
      </c>
      <c r="M9594">
        <f t="shared" si="597"/>
        <v>2017</v>
      </c>
      <c r="N9594">
        <f t="shared" si="598"/>
        <v>7</v>
      </c>
      <c r="O9594" t="str">
        <f t="shared" si="599"/>
        <v>2017-07</v>
      </c>
    </row>
    <row r="9595" spans="1:15" x14ac:dyDescent="0.3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2">
        <v>42955</v>
      </c>
      <c r="G9595" t="s">
        <v>29</v>
      </c>
      <c r="H9595" s="5">
        <v>735</v>
      </c>
      <c r="I9595" s="9">
        <v>0.23</v>
      </c>
      <c r="J9595" s="5">
        <v>124.95</v>
      </c>
      <c r="K9595" t="s">
        <v>17</v>
      </c>
      <c r="L9595" s="1">
        <f t="shared" si="596"/>
        <v>42955</v>
      </c>
      <c r="M9595">
        <f t="shared" si="597"/>
        <v>2017</v>
      </c>
      <c r="N9595">
        <f t="shared" si="598"/>
        <v>8</v>
      </c>
      <c r="O9595" t="str">
        <f t="shared" si="599"/>
        <v>2017-08</v>
      </c>
    </row>
    <row r="9596" spans="1:15" x14ac:dyDescent="0.3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2">
        <v>42491</v>
      </c>
      <c r="G9596" t="s">
        <v>29</v>
      </c>
      <c r="H9596" s="5">
        <v>876</v>
      </c>
      <c r="I9596" s="9">
        <v>0.21</v>
      </c>
      <c r="J9596" s="5">
        <v>394.2</v>
      </c>
      <c r="K9596" t="s">
        <v>17</v>
      </c>
      <c r="L9596" s="1">
        <f t="shared" si="596"/>
        <v>42491</v>
      </c>
      <c r="M9596">
        <f t="shared" si="597"/>
        <v>2016</v>
      </c>
      <c r="N9596">
        <f t="shared" si="598"/>
        <v>5</v>
      </c>
      <c r="O9596" t="str">
        <f t="shared" si="599"/>
        <v>2016-05</v>
      </c>
    </row>
    <row r="9597" spans="1:15" x14ac:dyDescent="0.3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s="2" t="s">
        <v>689</v>
      </c>
      <c r="G9597" t="s">
        <v>29</v>
      </c>
      <c r="H9597" s="5">
        <v>750</v>
      </c>
      <c r="I9597" s="9">
        <v>0.28999999999999998</v>
      </c>
      <c r="J9597" s="5">
        <v>150</v>
      </c>
      <c r="K9597" t="s">
        <v>17</v>
      </c>
      <c r="L9597" s="1">
        <f t="shared" si="596"/>
        <v>43004</v>
      </c>
      <c r="M9597">
        <f t="shared" si="597"/>
        <v>2017</v>
      </c>
      <c r="N9597">
        <f t="shared" si="598"/>
        <v>9</v>
      </c>
      <c r="O9597" t="str">
        <f t="shared" si="599"/>
        <v>2017-09</v>
      </c>
    </row>
    <row r="9598" spans="1:15" x14ac:dyDescent="0.3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2">
        <v>42160</v>
      </c>
      <c r="G9598" t="s">
        <v>29</v>
      </c>
      <c r="H9598" s="5">
        <v>1098</v>
      </c>
      <c r="I9598" s="9">
        <v>0.16</v>
      </c>
      <c r="J9598" s="5">
        <v>164.7</v>
      </c>
      <c r="K9598" t="s">
        <v>17</v>
      </c>
      <c r="L9598" s="1">
        <f t="shared" si="596"/>
        <v>42160</v>
      </c>
      <c r="M9598">
        <f t="shared" si="597"/>
        <v>2015</v>
      </c>
      <c r="N9598">
        <f t="shared" si="598"/>
        <v>6</v>
      </c>
      <c r="O9598" t="str">
        <f t="shared" si="599"/>
        <v>2015-06</v>
      </c>
    </row>
    <row r="9599" spans="1:15" x14ac:dyDescent="0.3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s="2" t="s">
        <v>721</v>
      </c>
      <c r="G9599" t="s">
        <v>29</v>
      </c>
      <c r="H9599" s="5">
        <v>1667</v>
      </c>
      <c r="I9599" s="9">
        <v>0.26</v>
      </c>
      <c r="J9599" s="5">
        <v>733.48</v>
      </c>
      <c r="K9599" t="s">
        <v>17</v>
      </c>
      <c r="L9599" s="1">
        <f t="shared" si="596"/>
        <v>42207</v>
      </c>
      <c r="M9599">
        <f t="shared" si="597"/>
        <v>2015</v>
      </c>
      <c r="N9599">
        <f t="shared" si="598"/>
        <v>7</v>
      </c>
      <c r="O9599" t="str">
        <f t="shared" si="599"/>
        <v>2015-07</v>
      </c>
    </row>
    <row r="9600" spans="1:15" x14ac:dyDescent="0.3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2">
        <v>43254</v>
      </c>
      <c r="G9600" t="s">
        <v>29</v>
      </c>
      <c r="H9600" s="5">
        <v>1132</v>
      </c>
      <c r="I9600" s="9">
        <v>0.22</v>
      </c>
      <c r="J9600" s="5">
        <v>396.2</v>
      </c>
      <c r="K9600" t="s">
        <v>17</v>
      </c>
      <c r="L9600" s="1">
        <f t="shared" si="596"/>
        <v>43254</v>
      </c>
      <c r="M9600">
        <f t="shared" si="597"/>
        <v>2018</v>
      </c>
      <c r="N9600">
        <f t="shared" si="598"/>
        <v>6</v>
      </c>
      <c r="O9600" t="str">
        <f t="shared" si="599"/>
        <v>2018-06</v>
      </c>
    </row>
    <row r="9601" spans="1:15" x14ac:dyDescent="0.3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s="2" t="s">
        <v>1154</v>
      </c>
      <c r="G9601" t="s">
        <v>29</v>
      </c>
      <c r="H9601" s="5">
        <v>642</v>
      </c>
      <c r="I9601" s="9">
        <v>0.11</v>
      </c>
      <c r="J9601" s="5">
        <v>64.2</v>
      </c>
      <c r="K9601" t="s">
        <v>17</v>
      </c>
      <c r="L9601" s="1">
        <f t="shared" si="596"/>
        <v>42694</v>
      </c>
      <c r="M9601">
        <f t="shared" si="597"/>
        <v>2016</v>
      </c>
      <c r="N9601">
        <f t="shared" si="598"/>
        <v>11</v>
      </c>
      <c r="O9601" t="str">
        <f t="shared" si="599"/>
        <v>2016-11</v>
      </c>
    </row>
    <row r="9602" spans="1:15" x14ac:dyDescent="0.3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2">
        <v>42098</v>
      </c>
      <c r="G9602" t="s">
        <v>29</v>
      </c>
      <c r="H9602" s="5">
        <v>1016</v>
      </c>
      <c r="I9602" s="9">
        <v>0.17</v>
      </c>
      <c r="J9602" s="5">
        <v>457.2</v>
      </c>
      <c r="K9602" t="s">
        <v>17</v>
      </c>
      <c r="L9602" s="1">
        <f t="shared" ref="L9602:L9665" si="600">IF(ISNUMBER(F9602),F9602,IFERROR(DATE(VALUE(RIGHT(F9602,4)),VALUE(LEFT(F9602,FIND("/",F9602)-1)),VALUE(MID(F9602,FIND("/",F9602)+1,FIND("/",F9602,FIND("/",F9602)+1)-FIND("/",F9602)-1))),""))</f>
        <v>42098</v>
      </c>
      <c r="M9602">
        <f t="shared" ref="M9602:M9665" si="601">YEAR(L9602)</f>
        <v>2015</v>
      </c>
      <c r="N9602">
        <f t="shared" ref="N9602:N9665" si="602">MONTH(L9602)</f>
        <v>4</v>
      </c>
      <c r="O9602" t="str">
        <f t="shared" ref="O9602:O9665" si="603">TEXT(L9602,"yyyy-mm")</f>
        <v>2015-04</v>
      </c>
    </row>
    <row r="9603" spans="1:15" x14ac:dyDescent="0.3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2">
        <v>42836</v>
      </c>
      <c r="G9603" t="s">
        <v>29</v>
      </c>
      <c r="H9603" s="5">
        <v>2313</v>
      </c>
      <c r="I9603" s="9">
        <v>0.22</v>
      </c>
      <c r="J9603" s="5">
        <v>1017.72</v>
      </c>
      <c r="K9603" t="s">
        <v>17</v>
      </c>
      <c r="L9603" s="1">
        <f t="shared" si="600"/>
        <v>42836</v>
      </c>
      <c r="M9603">
        <f t="shared" si="601"/>
        <v>2017</v>
      </c>
      <c r="N9603">
        <f t="shared" si="602"/>
        <v>4</v>
      </c>
      <c r="O9603" t="str">
        <f t="shared" si="603"/>
        <v>2017-04</v>
      </c>
    </row>
    <row r="9604" spans="1:15" x14ac:dyDescent="0.3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s="2" t="s">
        <v>743</v>
      </c>
      <c r="G9604" t="s">
        <v>29</v>
      </c>
      <c r="H9604" s="5">
        <v>2044</v>
      </c>
      <c r="I9604" s="9">
        <v>0.19</v>
      </c>
      <c r="J9604" s="5">
        <v>899.36</v>
      </c>
      <c r="K9604" t="s">
        <v>17</v>
      </c>
      <c r="L9604" s="1">
        <f t="shared" si="600"/>
        <v>42885</v>
      </c>
      <c r="M9604">
        <f t="shared" si="601"/>
        <v>2017</v>
      </c>
      <c r="N9604">
        <f t="shared" si="602"/>
        <v>5</v>
      </c>
      <c r="O9604" t="str">
        <f t="shared" si="603"/>
        <v>2017-05</v>
      </c>
    </row>
    <row r="9605" spans="1:15" x14ac:dyDescent="0.3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2">
        <v>43293</v>
      </c>
      <c r="G9605" t="s">
        <v>29</v>
      </c>
      <c r="H9605" s="5">
        <v>2429</v>
      </c>
      <c r="I9605" s="9">
        <v>0.27</v>
      </c>
      <c r="J9605" s="5">
        <v>534.38</v>
      </c>
      <c r="K9605" t="s">
        <v>17</v>
      </c>
      <c r="L9605" s="1">
        <f t="shared" si="600"/>
        <v>43293</v>
      </c>
      <c r="M9605">
        <f t="shared" si="601"/>
        <v>2018</v>
      </c>
      <c r="N9605">
        <f t="shared" si="602"/>
        <v>7</v>
      </c>
      <c r="O9605" t="str">
        <f t="shared" si="603"/>
        <v>2018-07</v>
      </c>
    </row>
    <row r="9606" spans="1:15" x14ac:dyDescent="0.3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s="2" t="s">
        <v>1154</v>
      </c>
      <c r="G9606" t="s">
        <v>29</v>
      </c>
      <c r="H9606" s="5">
        <v>1324</v>
      </c>
      <c r="I9606" s="9">
        <v>0.11</v>
      </c>
      <c r="J9606" s="5">
        <v>397.2</v>
      </c>
      <c r="K9606" t="s">
        <v>17</v>
      </c>
      <c r="L9606" s="1">
        <f t="shared" si="600"/>
        <v>42694</v>
      </c>
      <c r="M9606">
        <f t="shared" si="601"/>
        <v>2016</v>
      </c>
      <c r="N9606">
        <f t="shared" si="602"/>
        <v>11</v>
      </c>
      <c r="O9606" t="str">
        <f t="shared" si="603"/>
        <v>2016-11</v>
      </c>
    </row>
    <row r="9607" spans="1:15" x14ac:dyDescent="0.3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2">
        <v>42898</v>
      </c>
      <c r="G9607" t="s">
        <v>29</v>
      </c>
      <c r="H9607" s="5">
        <v>1103</v>
      </c>
      <c r="I9607" s="9">
        <v>0.11</v>
      </c>
      <c r="J9607" s="5">
        <v>286.77999999999997</v>
      </c>
      <c r="K9607" t="s">
        <v>17</v>
      </c>
      <c r="L9607" s="1">
        <f t="shared" si="600"/>
        <v>42898</v>
      </c>
      <c r="M9607">
        <f t="shared" si="601"/>
        <v>2017</v>
      </c>
      <c r="N9607">
        <f t="shared" si="602"/>
        <v>6</v>
      </c>
      <c r="O9607" t="str">
        <f t="shared" si="603"/>
        <v>2017-06</v>
      </c>
    </row>
    <row r="9608" spans="1:15" x14ac:dyDescent="0.3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s="2" t="s">
        <v>1069</v>
      </c>
      <c r="G9608" t="s">
        <v>29</v>
      </c>
      <c r="H9608" s="5">
        <v>635</v>
      </c>
      <c r="I9608" s="9">
        <v>0.17</v>
      </c>
      <c r="J9608" s="5">
        <v>254</v>
      </c>
      <c r="K9608" t="s">
        <v>17</v>
      </c>
      <c r="L9608" s="1">
        <f t="shared" si="600"/>
        <v>43130</v>
      </c>
      <c r="M9608">
        <f t="shared" si="601"/>
        <v>2018</v>
      </c>
      <c r="N9608">
        <f t="shared" si="602"/>
        <v>1</v>
      </c>
      <c r="O9608" t="str">
        <f t="shared" si="603"/>
        <v>2018-01</v>
      </c>
    </row>
    <row r="9609" spans="1:15" x14ac:dyDescent="0.3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2">
        <v>42898</v>
      </c>
      <c r="G9609" t="s">
        <v>29</v>
      </c>
      <c r="H9609" s="5">
        <v>1467</v>
      </c>
      <c r="I9609" s="9">
        <v>0.1</v>
      </c>
      <c r="J9609" s="5">
        <v>337.41</v>
      </c>
      <c r="K9609" t="s">
        <v>17</v>
      </c>
      <c r="L9609" s="1">
        <f t="shared" si="600"/>
        <v>42898</v>
      </c>
      <c r="M9609">
        <f t="shared" si="601"/>
        <v>2017</v>
      </c>
      <c r="N9609">
        <f t="shared" si="602"/>
        <v>6</v>
      </c>
      <c r="O9609" t="str">
        <f t="shared" si="603"/>
        <v>2017-06</v>
      </c>
    </row>
    <row r="9610" spans="1:15" x14ac:dyDescent="0.3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s="2" t="s">
        <v>1920</v>
      </c>
      <c r="G9610" t="s">
        <v>29</v>
      </c>
      <c r="H9610" s="5">
        <v>832</v>
      </c>
      <c r="I9610" s="9">
        <v>0.23</v>
      </c>
      <c r="J9610" s="5">
        <v>266.24</v>
      </c>
      <c r="K9610" t="s">
        <v>17</v>
      </c>
      <c r="L9610" s="1">
        <f t="shared" si="600"/>
        <v>43180</v>
      </c>
      <c r="M9610">
        <f t="shared" si="601"/>
        <v>2018</v>
      </c>
      <c r="N9610">
        <f t="shared" si="602"/>
        <v>3</v>
      </c>
      <c r="O9610" t="str">
        <f t="shared" si="603"/>
        <v>2018-03</v>
      </c>
    </row>
    <row r="9611" spans="1:15" x14ac:dyDescent="0.3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2">
        <v>42892</v>
      </c>
      <c r="G9611" t="s">
        <v>29</v>
      </c>
      <c r="H9611" s="5">
        <v>2378</v>
      </c>
      <c r="I9611" s="9">
        <v>0.12</v>
      </c>
      <c r="J9611" s="5">
        <v>356.7</v>
      </c>
      <c r="K9611" t="s">
        <v>17</v>
      </c>
      <c r="L9611" s="1">
        <f t="shared" si="600"/>
        <v>42892</v>
      </c>
      <c r="M9611">
        <f t="shared" si="601"/>
        <v>2017</v>
      </c>
      <c r="N9611">
        <f t="shared" si="602"/>
        <v>6</v>
      </c>
      <c r="O9611" t="str">
        <f t="shared" si="603"/>
        <v>2017-06</v>
      </c>
    </row>
    <row r="9612" spans="1:15" x14ac:dyDescent="0.3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s="2" t="s">
        <v>4016</v>
      </c>
      <c r="G9612" t="s">
        <v>29</v>
      </c>
      <c r="H9612" s="5">
        <v>872</v>
      </c>
      <c r="I9612" s="9">
        <v>0.2</v>
      </c>
      <c r="J9612" s="5">
        <v>331.36</v>
      </c>
      <c r="K9612" t="s">
        <v>17</v>
      </c>
      <c r="L9612" s="1">
        <f t="shared" si="600"/>
        <v>43096</v>
      </c>
      <c r="M9612">
        <f t="shared" si="601"/>
        <v>2017</v>
      </c>
      <c r="N9612">
        <f t="shared" si="602"/>
        <v>12</v>
      </c>
      <c r="O9612" t="str">
        <f t="shared" si="603"/>
        <v>2017-12</v>
      </c>
    </row>
    <row r="9613" spans="1:15" x14ac:dyDescent="0.3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2">
        <v>43254</v>
      </c>
      <c r="G9613" t="s">
        <v>29</v>
      </c>
      <c r="H9613" s="5">
        <v>799</v>
      </c>
      <c r="I9613" s="9">
        <v>0.1</v>
      </c>
      <c r="J9613" s="5">
        <v>279.64999999999998</v>
      </c>
      <c r="K9613" t="s">
        <v>17</v>
      </c>
      <c r="L9613" s="1">
        <f t="shared" si="600"/>
        <v>43254</v>
      </c>
      <c r="M9613">
        <f t="shared" si="601"/>
        <v>2018</v>
      </c>
      <c r="N9613">
        <f t="shared" si="602"/>
        <v>6</v>
      </c>
      <c r="O9613" t="str">
        <f t="shared" si="603"/>
        <v>2018-06</v>
      </c>
    </row>
    <row r="9614" spans="1:15" x14ac:dyDescent="0.3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s="2" t="s">
        <v>9366</v>
      </c>
      <c r="G9614" t="s">
        <v>29</v>
      </c>
      <c r="H9614" s="5">
        <v>1647</v>
      </c>
      <c r="I9614" s="9">
        <v>0.25</v>
      </c>
      <c r="J9614" s="5">
        <v>230.58</v>
      </c>
      <c r="K9614" t="s">
        <v>17</v>
      </c>
      <c r="L9614" s="1">
        <f t="shared" si="600"/>
        <v>42081</v>
      </c>
      <c r="M9614">
        <f t="shared" si="601"/>
        <v>2015</v>
      </c>
      <c r="N9614">
        <f t="shared" si="602"/>
        <v>3</v>
      </c>
      <c r="O9614" t="str">
        <f t="shared" si="603"/>
        <v>2015-03</v>
      </c>
    </row>
    <row r="9615" spans="1:15" x14ac:dyDescent="0.3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2">
        <v>43141</v>
      </c>
      <c r="G9615" t="s">
        <v>29</v>
      </c>
      <c r="H9615" s="5">
        <v>637</v>
      </c>
      <c r="I9615" s="9">
        <v>0.16</v>
      </c>
      <c r="J9615" s="5">
        <v>210.21</v>
      </c>
      <c r="K9615" t="s">
        <v>17</v>
      </c>
      <c r="L9615" s="1">
        <f t="shared" si="600"/>
        <v>43141</v>
      </c>
      <c r="M9615">
        <f t="shared" si="601"/>
        <v>2018</v>
      </c>
      <c r="N9615">
        <f t="shared" si="602"/>
        <v>2</v>
      </c>
      <c r="O9615" t="str">
        <f t="shared" si="603"/>
        <v>2018-02</v>
      </c>
    </row>
    <row r="9616" spans="1:15" x14ac:dyDescent="0.3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2">
        <v>42197</v>
      </c>
      <c r="G9616" t="s">
        <v>29</v>
      </c>
      <c r="H9616" s="5">
        <v>705</v>
      </c>
      <c r="I9616" s="9">
        <v>0.21</v>
      </c>
      <c r="J9616" s="5">
        <v>190.35</v>
      </c>
      <c r="K9616" t="s">
        <v>17</v>
      </c>
      <c r="L9616" s="1">
        <f t="shared" si="600"/>
        <v>42197</v>
      </c>
      <c r="M9616">
        <f t="shared" si="601"/>
        <v>2015</v>
      </c>
      <c r="N9616">
        <f t="shared" si="602"/>
        <v>7</v>
      </c>
      <c r="O9616" t="str">
        <f t="shared" si="603"/>
        <v>2015-07</v>
      </c>
    </row>
    <row r="9617" spans="1:15" x14ac:dyDescent="0.3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s="2" t="s">
        <v>1342</v>
      </c>
      <c r="G9617" t="s">
        <v>29</v>
      </c>
      <c r="H9617" s="5">
        <v>1500</v>
      </c>
      <c r="I9617" s="9">
        <v>0.33</v>
      </c>
      <c r="J9617" s="5">
        <v>405</v>
      </c>
      <c r="K9617" t="s">
        <v>17</v>
      </c>
      <c r="L9617" s="1">
        <f t="shared" si="600"/>
        <v>42145</v>
      </c>
      <c r="M9617">
        <f t="shared" si="601"/>
        <v>2015</v>
      </c>
      <c r="N9617">
        <f t="shared" si="602"/>
        <v>5</v>
      </c>
      <c r="O9617" t="str">
        <f t="shared" si="603"/>
        <v>2015-05</v>
      </c>
    </row>
    <row r="9618" spans="1:15" x14ac:dyDescent="0.3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2">
        <v>42255</v>
      </c>
      <c r="G9618" t="s">
        <v>29</v>
      </c>
      <c r="H9618" s="5">
        <v>2425</v>
      </c>
      <c r="I9618" s="9">
        <v>0.3</v>
      </c>
      <c r="J9618" s="5">
        <v>315.25</v>
      </c>
      <c r="K9618" t="s">
        <v>17</v>
      </c>
      <c r="L9618" s="1">
        <f t="shared" si="600"/>
        <v>42255</v>
      </c>
      <c r="M9618">
        <f t="shared" si="601"/>
        <v>2015</v>
      </c>
      <c r="N9618">
        <f t="shared" si="602"/>
        <v>9</v>
      </c>
      <c r="O9618" t="str">
        <f t="shared" si="603"/>
        <v>2015-09</v>
      </c>
    </row>
    <row r="9619" spans="1:15" x14ac:dyDescent="0.3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s="2" t="s">
        <v>7735</v>
      </c>
      <c r="G9619" t="s">
        <v>29</v>
      </c>
      <c r="H9619" s="5">
        <v>2128</v>
      </c>
      <c r="I9619" s="9">
        <v>0.16</v>
      </c>
      <c r="J9619" s="5">
        <v>106.4</v>
      </c>
      <c r="K9619" t="s">
        <v>17</v>
      </c>
      <c r="L9619" s="1">
        <f t="shared" si="600"/>
        <v>43233</v>
      </c>
      <c r="M9619">
        <f t="shared" si="601"/>
        <v>2018</v>
      </c>
      <c r="N9619">
        <f t="shared" si="602"/>
        <v>5</v>
      </c>
      <c r="O9619" t="str">
        <f t="shared" si="603"/>
        <v>2018-05</v>
      </c>
    </row>
    <row r="9620" spans="1:15" x14ac:dyDescent="0.3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s="2" t="s">
        <v>1378</v>
      </c>
      <c r="G9620" t="s">
        <v>29</v>
      </c>
      <c r="H9620" s="5">
        <v>1403</v>
      </c>
      <c r="I9620" s="9">
        <v>0.2</v>
      </c>
      <c r="J9620" s="5">
        <v>364.78</v>
      </c>
      <c r="K9620" t="s">
        <v>17</v>
      </c>
      <c r="L9620" s="1">
        <f t="shared" si="600"/>
        <v>43216</v>
      </c>
      <c r="M9620">
        <f t="shared" si="601"/>
        <v>2018</v>
      </c>
      <c r="N9620">
        <f t="shared" si="602"/>
        <v>4</v>
      </c>
      <c r="O9620" t="str">
        <f t="shared" si="603"/>
        <v>2018-04</v>
      </c>
    </row>
    <row r="9621" spans="1:15" x14ac:dyDescent="0.3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s="2" t="s">
        <v>8276</v>
      </c>
      <c r="G9621" t="s">
        <v>29</v>
      </c>
      <c r="H9621" s="5">
        <v>2178</v>
      </c>
      <c r="I9621" s="9">
        <v>0.26</v>
      </c>
      <c r="J9621" s="5">
        <v>675.18</v>
      </c>
      <c r="K9621" t="s">
        <v>17</v>
      </c>
      <c r="L9621" s="1">
        <f t="shared" si="600"/>
        <v>43023</v>
      </c>
      <c r="M9621">
        <f t="shared" si="601"/>
        <v>2017</v>
      </c>
      <c r="N9621">
        <f t="shared" si="602"/>
        <v>10</v>
      </c>
      <c r="O9621" t="str">
        <f t="shared" si="603"/>
        <v>2017-10</v>
      </c>
    </row>
    <row r="9622" spans="1:15" x14ac:dyDescent="0.3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s="2" t="s">
        <v>8276</v>
      </c>
      <c r="G9622" t="s">
        <v>29</v>
      </c>
      <c r="H9622" s="5">
        <v>2064</v>
      </c>
      <c r="I9622" s="9">
        <v>0.15</v>
      </c>
      <c r="J9622" s="5">
        <v>206.4</v>
      </c>
      <c r="K9622" t="s">
        <v>17</v>
      </c>
      <c r="L9622" s="1">
        <f t="shared" si="600"/>
        <v>43023</v>
      </c>
      <c r="M9622">
        <f t="shared" si="601"/>
        <v>2017</v>
      </c>
      <c r="N9622">
        <f t="shared" si="602"/>
        <v>10</v>
      </c>
      <c r="O9622" t="str">
        <f t="shared" si="603"/>
        <v>2017-10</v>
      </c>
    </row>
    <row r="9623" spans="1:15" x14ac:dyDescent="0.3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2">
        <v>42345</v>
      </c>
      <c r="G9623" t="s">
        <v>29</v>
      </c>
      <c r="H9623" s="5">
        <v>971</v>
      </c>
      <c r="I9623" s="9">
        <v>0.25</v>
      </c>
      <c r="J9623" s="5">
        <v>223.33</v>
      </c>
      <c r="K9623" t="s">
        <v>17</v>
      </c>
      <c r="L9623" s="1">
        <f t="shared" si="600"/>
        <v>42345</v>
      </c>
      <c r="M9623">
        <f t="shared" si="601"/>
        <v>2015</v>
      </c>
      <c r="N9623">
        <f t="shared" si="602"/>
        <v>12</v>
      </c>
      <c r="O9623" t="str">
        <f t="shared" si="603"/>
        <v>2015-12</v>
      </c>
    </row>
    <row r="9624" spans="1:15" x14ac:dyDescent="0.3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2">
        <v>43165</v>
      </c>
      <c r="G9624" t="s">
        <v>29</v>
      </c>
      <c r="H9624" s="5">
        <v>1244</v>
      </c>
      <c r="I9624" s="9">
        <v>0.19</v>
      </c>
      <c r="J9624" s="5">
        <v>161.72</v>
      </c>
      <c r="K9624" t="s">
        <v>17</v>
      </c>
      <c r="L9624" s="1">
        <f t="shared" si="600"/>
        <v>43165</v>
      </c>
      <c r="M9624">
        <f t="shared" si="601"/>
        <v>2018</v>
      </c>
      <c r="N9624">
        <f t="shared" si="602"/>
        <v>3</v>
      </c>
      <c r="O9624" t="str">
        <f t="shared" si="603"/>
        <v>2018-03</v>
      </c>
    </row>
    <row r="9625" spans="1:15" x14ac:dyDescent="0.3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2">
        <v>42988</v>
      </c>
      <c r="G9625" t="s">
        <v>29</v>
      </c>
      <c r="H9625" s="5">
        <v>2071</v>
      </c>
      <c r="I9625" s="9">
        <v>0.31</v>
      </c>
      <c r="J9625" s="5">
        <v>455.62</v>
      </c>
      <c r="K9625" t="s">
        <v>17</v>
      </c>
      <c r="L9625" s="1">
        <f t="shared" si="600"/>
        <v>42988</v>
      </c>
      <c r="M9625">
        <f t="shared" si="601"/>
        <v>2017</v>
      </c>
      <c r="N9625">
        <f t="shared" si="602"/>
        <v>9</v>
      </c>
      <c r="O9625" t="str">
        <f t="shared" si="603"/>
        <v>2017-09</v>
      </c>
    </row>
    <row r="9626" spans="1:15" x14ac:dyDescent="0.3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2">
        <v>42922</v>
      </c>
      <c r="G9626" t="s">
        <v>29</v>
      </c>
      <c r="H9626" s="5">
        <v>2442</v>
      </c>
      <c r="I9626" s="9">
        <v>0.21</v>
      </c>
      <c r="J9626" s="5">
        <v>1050.06</v>
      </c>
      <c r="K9626" t="s">
        <v>17</v>
      </c>
      <c r="L9626" s="1">
        <f t="shared" si="600"/>
        <v>42922</v>
      </c>
      <c r="M9626">
        <f t="shared" si="601"/>
        <v>2017</v>
      </c>
      <c r="N9626">
        <f t="shared" si="602"/>
        <v>7</v>
      </c>
      <c r="O9626" t="str">
        <f t="shared" si="603"/>
        <v>2017-07</v>
      </c>
    </row>
    <row r="9627" spans="1:15" x14ac:dyDescent="0.3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2">
        <v>42836</v>
      </c>
      <c r="G9627" t="s">
        <v>29</v>
      </c>
      <c r="H9627" s="5">
        <v>1254</v>
      </c>
      <c r="I9627" s="9">
        <v>0.22</v>
      </c>
      <c r="J9627" s="5">
        <v>250.8</v>
      </c>
      <c r="K9627" t="s">
        <v>17</v>
      </c>
      <c r="L9627" s="1">
        <f t="shared" si="600"/>
        <v>42836</v>
      </c>
      <c r="M9627">
        <f t="shared" si="601"/>
        <v>2017</v>
      </c>
      <c r="N9627">
        <f t="shared" si="602"/>
        <v>4</v>
      </c>
      <c r="O9627" t="str">
        <f t="shared" si="603"/>
        <v>2017-04</v>
      </c>
    </row>
    <row r="9628" spans="1:15" x14ac:dyDescent="0.3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s="2" t="s">
        <v>5020</v>
      </c>
      <c r="G9628" t="s">
        <v>29</v>
      </c>
      <c r="H9628" s="5">
        <v>1566</v>
      </c>
      <c r="I9628" s="9">
        <v>0.26</v>
      </c>
      <c r="J9628" s="5">
        <v>689.04</v>
      </c>
      <c r="K9628" t="s">
        <v>17</v>
      </c>
      <c r="L9628" s="1">
        <f t="shared" si="600"/>
        <v>42609</v>
      </c>
      <c r="M9628">
        <f t="shared" si="601"/>
        <v>2016</v>
      </c>
      <c r="N9628">
        <f t="shared" si="602"/>
        <v>8</v>
      </c>
      <c r="O9628" t="str">
        <f t="shared" si="603"/>
        <v>2016-08</v>
      </c>
    </row>
    <row r="9629" spans="1:15" x14ac:dyDescent="0.3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s="2" t="s">
        <v>6506</v>
      </c>
      <c r="G9629" t="s">
        <v>29</v>
      </c>
      <c r="H9629" s="5">
        <v>1422</v>
      </c>
      <c r="I9629" s="9">
        <v>0.21</v>
      </c>
      <c r="J9629" s="5">
        <v>142.19999999999999</v>
      </c>
      <c r="K9629" t="s">
        <v>17</v>
      </c>
      <c r="L9629" s="1">
        <f t="shared" si="600"/>
        <v>43400</v>
      </c>
      <c r="M9629">
        <f t="shared" si="601"/>
        <v>2018</v>
      </c>
      <c r="N9629">
        <f t="shared" si="602"/>
        <v>10</v>
      </c>
      <c r="O9629" t="str">
        <f t="shared" si="603"/>
        <v>2018-10</v>
      </c>
    </row>
    <row r="9630" spans="1:15" x14ac:dyDescent="0.3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s="2" t="s">
        <v>1010</v>
      </c>
      <c r="G9630" t="s">
        <v>29</v>
      </c>
      <c r="H9630" s="5">
        <v>1497</v>
      </c>
      <c r="I9630" s="9">
        <v>0.33</v>
      </c>
      <c r="J9630" s="5">
        <v>553.89</v>
      </c>
      <c r="K9630" t="s">
        <v>17</v>
      </c>
      <c r="L9630" s="1">
        <f t="shared" si="600"/>
        <v>43084</v>
      </c>
      <c r="M9630">
        <f t="shared" si="601"/>
        <v>2017</v>
      </c>
      <c r="N9630">
        <f t="shared" si="602"/>
        <v>12</v>
      </c>
      <c r="O9630" t="str">
        <f t="shared" si="603"/>
        <v>2017-12</v>
      </c>
    </row>
    <row r="9631" spans="1:15" x14ac:dyDescent="0.3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s="2" t="s">
        <v>9407</v>
      </c>
      <c r="G9631" t="s">
        <v>29</v>
      </c>
      <c r="H9631" s="5">
        <v>2420</v>
      </c>
      <c r="I9631" s="9">
        <v>0.35</v>
      </c>
      <c r="J9631" s="5">
        <v>193.6</v>
      </c>
      <c r="K9631" t="s">
        <v>17</v>
      </c>
      <c r="L9631" s="1">
        <f t="shared" si="600"/>
        <v>42272</v>
      </c>
      <c r="M9631">
        <f t="shared" si="601"/>
        <v>2015</v>
      </c>
      <c r="N9631">
        <f t="shared" si="602"/>
        <v>9</v>
      </c>
      <c r="O9631" t="str">
        <f t="shared" si="603"/>
        <v>2015-09</v>
      </c>
    </row>
    <row r="9632" spans="1:15" x14ac:dyDescent="0.3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s="2" t="s">
        <v>1708</v>
      </c>
      <c r="G9632" t="s">
        <v>29</v>
      </c>
      <c r="H9632" s="5">
        <v>512</v>
      </c>
      <c r="I9632" s="9">
        <v>0.23</v>
      </c>
      <c r="J9632" s="5">
        <v>158.72</v>
      </c>
      <c r="K9632" t="s">
        <v>17</v>
      </c>
      <c r="L9632" s="1">
        <f t="shared" si="600"/>
        <v>43276</v>
      </c>
      <c r="M9632">
        <f t="shared" si="601"/>
        <v>2018</v>
      </c>
      <c r="N9632">
        <f t="shared" si="602"/>
        <v>6</v>
      </c>
      <c r="O9632" t="str">
        <f t="shared" si="603"/>
        <v>2018-06</v>
      </c>
    </row>
    <row r="9633" spans="1:15" x14ac:dyDescent="0.3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2">
        <v>42836</v>
      </c>
      <c r="G9633" t="s">
        <v>29</v>
      </c>
      <c r="H9633" s="5">
        <v>1485</v>
      </c>
      <c r="I9633" s="9">
        <v>0.23</v>
      </c>
      <c r="J9633" s="5">
        <v>103.95</v>
      </c>
      <c r="K9633" t="s">
        <v>17</v>
      </c>
      <c r="L9633" s="1">
        <f t="shared" si="600"/>
        <v>42836</v>
      </c>
      <c r="M9633">
        <f t="shared" si="601"/>
        <v>2017</v>
      </c>
      <c r="N9633">
        <f t="shared" si="602"/>
        <v>4</v>
      </c>
      <c r="O9633" t="str">
        <f t="shared" si="603"/>
        <v>2017-04</v>
      </c>
    </row>
    <row r="9634" spans="1:15" x14ac:dyDescent="0.3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2">
        <v>42438</v>
      </c>
      <c r="G9634" t="s">
        <v>29</v>
      </c>
      <c r="H9634" s="5">
        <v>711</v>
      </c>
      <c r="I9634" s="9">
        <v>0.34</v>
      </c>
      <c r="J9634" s="5">
        <v>127.98</v>
      </c>
      <c r="K9634" t="s">
        <v>17</v>
      </c>
      <c r="L9634" s="1">
        <f t="shared" si="600"/>
        <v>42438</v>
      </c>
      <c r="M9634">
        <f t="shared" si="601"/>
        <v>2016</v>
      </c>
      <c r="N9634">
        <f t="shared" si="602"/>
        <v>3</v>
      </c>
      <c r="O9634" t="str">
        <f t="shared" si="603"/>
        <v>2016-03</v>
      </c>
    </row>
    <row r="9635" spans="1:15" x14ac:dyDescent="0.3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s="2" t="s">
        <v>6838</v>
      </c>
      <c r="G9635" t="s">
        <v>29</v>
      </c>
      <c r="H9635" s="5">
        <v>1074</v>
      </c>
      <c r="I9635" s="9">
        <v>0.33</v>
      </c>
      <c r="J9635" s="5">
        <v>64.44</v>
      </c>
      <c r="K9635" t="s">
        <v>17</v>
      </c>
      <c r="L9635" s="1">
        <f t="shared" si="600"/>
        <v>42204</v>
      </c>
      <c r="M9635">
        <f t="shared" si="601"/>
        <v>2015</v>
      </c>
      <c r="N9635">
        <f t="shared" si="602"/>
        <v>7</v>
      </c>
      <c r="O9635" t="str">
        <f t="shared" si="603"/>
        <v>2015-07</v>
      </c>
    </row>
    <row r="9636" spans="1:15" x14ac:dyDescent="0.3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2">
        <v>42530</v>
      </c>
      <c r="G9636" t="s">
        <v>29</v>
      </c>
      <c r="H9636" s="5">
        <v>2203</v>
      </c>
      <c r="I9636" s="9">
        <v>0.33</v>
      </c>
      <c r="J9636" s="5">
        <v>638.87</v>
      </c>
      <c r="K9636" t="s">
        <v>17</v>
      </c>
      <c r="L9636" s="1">
        <f t="shared" si="600"/>
        <v>42530</v>
      </c>
      <c r="M9636">
        <f t="shared" si="601"/>
        <v>2016</v>
      </c>
      <c r="N9636">
        <f t="shared" si="602"/>
        <v>6</v>
      </c>
      <c r="O9636" t="str">
        <f t="shared" si="603"/>
        <v>2016-06</v>
      </c>
    </row>
    <row r="9637" spans="1:15" x14ac:dyDescent="0.3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s="2" t="s">
        <v>1105</v>
      </c>
      <c r="G9637" t="s">
        <v>29</v>
      </c>
      <c r="H9637" s="5">
        <v>1681</v>
      </c>
      <c r="I9637" s="9">
        <v>0.15</v>
      </c>
      <c r="J9637" s="5">
        <v>201.72</v>
      </c>
      <c r="K9637" t="s">
        <v>17</v>
      </c>
      <c r="L9637" s="1">
        <f t="shared" si="600"/>
        <v>43151</v>
      </c>
      <c r="M9637">
        <f t="shared" si="601"/>
        <v>2018</v>
      </c>
      <c r="N9637">
        <f t="shared" si="602"/>
        <v>2</v>
      </c>
      <c r="O9637" t="str">
        <f t="shared" si="603"/>
        <v>2018-02</v>
      </c>
    </row>
    <row r="9638" spans="1:15" x14ac:dyDescent="0.3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s="2" t="s">
        <v>2079</v>
      </c>
      <c r="G9638" t="s">
        <v>29</v>
      </c>
      <c r="H9638" s="5">
        <v>595</v>
      </c>
      <c r="I9638" s="9">
        <v>0.28000000000000003</v>
      </c>
      <c r="J9638" s="5">
        <v>160.65</v>
      </c>
      <c r="K9638" t="s">
        <v>17</v>
      </c>
      <c r="L9638" s="1">
        <f t="shared" si="600"/>
        <v>42487</v>
      </c>
      <c r="M9638">
        <f t="shared" si="601"/>
        <v>2016</v>
      </c>
      <c r="N9638">
        <f t="shared" si="602"/>
        <v>4</v>
      </c>
      <c r="O9638" t="str">
        <f t="shared" si="603"/>
        <v>2016-04</v>
      </c>
    </row>
    <row r="9639" spans="1:15" x14ac:dyDescent="0.3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s="2" t="s">
        <v>3615</v>
      </c>
      <c r="G9639" t="s">
        <v>29</v>
      </c>
      <c r="H9639" s="5">
        <v>1621</v>
      </c>
      <c r="I9639" s="9">
        <v>0.18</v>
      </c>
      <c r="J9639" s="5">
        <v>275.57</v>
      </c>
      <c r="K9639" t="s">
        <v>17</v>
      </c>
      <c r="L9639" s="1">
        <f t="shared" si="600"/>
        <v>43343</v>
      </c>
      <c r="M9639">
        <f t="shared" si="601"/>
        <v>2018</v>
      </c>
      <c r="N9639">
        <f t="shared" si="602"/>
        <v>8</v>
      </c>
      <c r="O9639" t="str">
        <f t="shared" si="603"/>
        <v>2018-08</v>
      </c>
    </row>
    <row r="9640" spans="1:15" x14ac:dyDescent="0.3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2">
        <v>42559</v>
      </c>
      <c r="G9640" t="s">
        <v>29</v>
      </c>
      <c r="H9640" s="5">
        <v>1826</v>
      </c>
      <c r="I9640" s="9">
        <v>0.17</v>
      </c>
      <c r="J9640" s="5">
        <v>219.12</v>
      </c>
      <c r="K9640" t="s">
        <v>17</v>
      </c>
      <c r="L9640" s="1">
        <f t="shared" si="600"/>
        <v>42559</v>
      </c>
      <c r="M9640">
        <f t="shared" si="601"/>
        <v>2016</v>
      </c>
      <c r="N9640">
        <f t="shared" si="602"/>
        <v>7</v>
      </c>
      <c r="O9640" t="str">
        <f t="shared" si="603"/>
        <v>2016-07</v>
      </c>
    </row>
    <row r="9641" spans="1:15" x14ac:dyDescent="0.3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s="2" t="s">
        <v>280</v>
      </c>
      <c r="G9641" t="s">
        <v>29</v>
      </c>
      <c r="H9641" s="5">
        <v>784</v>
      </c>
      <c r="I9641" s="9">
        <v>0.26</v>
      </c>
      <c r="J9641" s="5">
        <v>156.80000000000001</v>
      </c>
      <c r="K9641" t="s">
        <v>17</v>
      </c>
      <c r="L9641" s="1">
        <f t="shared" si="600"/>
        <v>42267</v>
      </c>
      <c r="M9641">
        <f t="shared" si="601"/>
        <v>2015</v>
      </c>
      <c r="N9641">
        <f t="shared" si="602"/>
        <v>9</v>
      </c>
      <c r="O9641" t="str">
        <f t="shared" si="603"/>
        <v>2015-09</v>
      </c>
    </row>
    <row r="9642" spans="1:15" x14ac:dyDescent="0.3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s="2" t="s">
        <v>1719</v>
      </c>
      <c r="G9642" t="s">
        <v>29</v>
      </c>
      <c r="H9642" s="5">
        <v>553</v>
      </c>
      <c r="I9642" s="9">
        <v>0.32</v>
      </c>
      <c r="J9642" s="5">
        <v>105.07</v>
      </c>
      <c r="K9642" t="s">
        <v>17</v>
      </c>
      <c r="L9642" s="1">
        <f t="shared" si="600"/>
        <v>42365</v>
      </c>
      <c r="M9642">
        <f t="shared" si="601"/>
        <v>2015</v>
      </c>
      <c r="N9642">
        <f t="shared" si="602"/>
        <v>12</v>
      </c>
      <c r="O9642" t="str">
        <f t="shared" si="603"/>
        <v>2015-12</v>
      </c>
    </row>
    <row r="9643" spans="1:15" x14ac:dyDescent="0.3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2">
        <v>42096</v>
      </c>
      <c r="G9643" t="s">
        <v>29</v>
      </c>
      <c r="H9643" s="5">
        <v>1871</v>
      </c>
      <c r="I9643" s="9">
        <v>0.34</v>
      </c>
      <c r="J9643" s="5">
        <v>729.69</v>
      </c>
      <c r="K9643" t="s">
        <v>17</v>
      </c>
      <c r="L9643" s="1">
        <f t="shared" si="600"/>
        <v>42096</v>
      </c>
      <c r="M9643">
        <f t="shared" si="601"/>
        <v>2015</v>
      </c>
      <c r="N9643">
        <f t="shared" si="602"/>
        <v>4</v>
      </c>
      <c r="O9643" t="str">
        <f t="shared" si="603"/>
        <v>2015-04</v>
      </c>
    </row>
    <row r="9644" spans="1:15" x14ac:dyDescent="0.3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s="2" t="s">
        <v>3615</v>
      </c>
      <c r="G9644" t="s">
        <v>29</v>
      </c>
      <c r="H9644" s="5">
        <v>1603</v>
      </c>
      <c r="I9644" s="9">
        <v>0.17</v>
      </c>
      <c r="J9644" s="5">
        <v>609.14</v>
      </c>
      <c r="K9644" t="s">
        <v>17</v>
      </c>
      <c r="L9644" s="1">
        <f t="shared" si="600"/>
        <v>43343</v>
      </c>
      <c r="M9644">
        <f t="shared" si="601"/>
        <v>2018</v>
      </c>
      <c r="N9644">
        <f t="shared" si="602"/>
        <v>8</v>
      </c>
      <c r="O9644" t="str">
        <f t="shared" si="603"/>
        <v>2018-08</v>
      </c>
    </row>
    <row r="9645" spans="1:15" x14ac:dyDescent="0.3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2">
        <v>43319</v>
      </c>
      <c r="G9645" t="s">
        <v>29</v>
      </c>
      <c r="H9645" s="5">
        <v>1712</v>
      </c>
      <c r="I9645" s="9">
        <v>0.19</v>
      </c>
      <c r="J9645" s="5">
        <v>188.32</v>
      </c>
      <c r="K9645" t="s">
        <v>17</v>
      </c>
      <c r="L9645" s="1">
        <f t="shared" si="600"/>
        <v>43319</v>
      </c>
      <c r="M9645">
        <f t="shared" si="601"/>
        <v>2018</v>
      </c>
      <c r="N9645">
        <f t="shared" si="602"/>
        <v>8</v>
      </c>
      <c r="O9645" t="str">
        <f t="shared" si="603"/>
        <v>2018-08</v>
      </c>
    </row>
    <row r="9646" spans="1:15" x14ac:dyDescent="0.3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s="2" t="s">
        <v>1708</v>
      </c>
      <c r="G9646" t="s">
        <v>29</v>
      </c>
      <c r="H9646" s="5">
        <v>2083</v>
      </c>
      <c r="I9646" s="9">
        <v>0.21</v>
      </c>
      <c r="J9646" s="5">
        <v>874.86</v>
      </c>
      <c r="K9646" t="s">
        <v>17</v>
      </c>
      <c r="L9646" s="1">
        <f t="shared" si="600"/>
        <v>43276</v>
      </c>
      <c r="M9646">
        <f t="shared" si="601"/>
        <v>2018</v>
      </c>
      <c r="N9646">
        <f t="shared" si="602"/>
        <v>6</v>
      </c>
      <c r="O9646" t="str">
        <f t="shared" si="603"/>
        <v>2018-06</v>
      </c>
    </row>
    <row r="9647" spans="1:15" x14ac:dyDescent="0.3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s="2" t="s">
        <v>2254</v>
      </c>
      <c r="G9647" t="s">
        <v>29</v>
      </c>
      <c r="H9647" s="5">
        <v>2262</v>
      </c>
      <c r="I9647" s="9">
        <v>0.15</v>
      </c>
      <c r="J9647" s="5">
        <v>271.44</v>
      </c>
      <c r="K9647" t="s">
        <v>17</v>
      </c>
      <c r="L9647" s="1">
        <f t="shared" si="600"/>
        <v>42539</v>
      </c>
      <c r="M9647">
        <f t="shared" si="601"/>
        <v>2016</v>
      </c>
      <c r="N9647">
        <f t="shared" si="602"/>
        <v>6</v>
      </c>
      <c r="O9647" t="str">
        <f t="shared" si="603"/>
        <v>2016-06</v>
      </c>
    </row>
    <row r="9648" spans="1:15" x14ac:dyDescent="0.3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s="2" t="s">
        <v>2985</v>
      </c>
      <c r="G9648" t="s">
        <v>29</v>
      </c>
      <c r="H9648" s="5">
        <v>739</v>
      </c>
      <c r="I9648" s="9">
        <v>0.1</v>
      </c>
      <c r="J9648" s="5">
        <v>125.63</v>
      </c>
      <c r="K9648" t="s">
        <v>17</v>
      </c>
      <c r="L9648" s="1">
        <f t="shared" si="600"/>
        <v>42849</v>
      </c>
      <c r="M9648">
        <f t="shared" si="601"/>
        <v>2017</v>
      </c>
      <c r="N9648">
        <f t="shared" si="602"/>
        <v>4</v>
      </c>
      <c r="O9648" t="str">
        <f t="shared" si="603"/>
        <v>2017-04</v>
      </c>
    </row>
    <row r="9649" spans="1:15" x14ac:dyDescent="0.3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s="2" t="s">
        <v>876</v>
      </c>
      <c r="G9649" t="s">
        <v>29</v>
      </c>
      <c r="H9649" s="5">
        <v>1886</v>
      </c>
      <c r="I9649" s="9">
        <v>0.11</v>
      </c>
      <c r="J9649" s="5">
        <v>810.98</v>
      </c>
      <c r="K9649" t="s">
        <v>17</v>
      </c>
      <c r="L9649" s="1">
        <f t="shared" si="600"/>
        <v>42853</v>
      </c>
      <c r="M9649">
        <f t="shared" si="601"/>
        <v>2017</v>
      </c>
      <c r="N9649">
        <f t="shared" si="602"/>
        <v>4</v>
      </c>
      <c r="O9649" t="str">
        <f t="shared" si="603"/>
        <v>2017-04</v>
      </c>
    </row>
    <row r="9650" spans="1:15" x14ac:dyDescent="0.3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2">
        <v>42898</v>
      </c>
      <c r="G9650" t="s">
        <v>29</v>
      </c>
      <c r="H9650" s="5">
        <v>1106</v>
      </c>
      <c r="I9650" s="9">
        <v>0.1</v>
      </c>
      <c r="J9650" s="5">
        <v>453.46</v>
      </c>
      <c r="K9650" t="s">
        <v>17</v>
      </c>
      <c r="L9650" s="1">
        <f t="shared" si="600"/>
        <v>42898</v>
      </c>
      <c r="M9650">
        <f t="shared" si="601"/>
        <v>2017</v>
      </c>
      <c r="N9650">
        <f t="shared" si="602"/>
        <v>6</v>
      </c>
      <c r="O9650" t="str">
        <f t="shared" si="603"/>
        <v>2017-06</v>
      </c>
    </row>
    <row r="9651" spans="1:15" x14ac:dyDescent="0.3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2">
        <v>42686</v>
      </c>
      <c r="G9651" t="s">
        <v>29</v>
      </c>
      <c r="H9651" s="5">
        <v>1470</v>
      </c>
      <c r="I9651" s="9">
        <v>0.27</v>
      </c>
      <c r="J9651" s="5">
        <v>88.2</v>
      </c>
      <c r="K9651" t="s">
        <v>17</v>
      </c>
      <c r="L9651" s="1">
        <f t="shared" si="600"/>
        <v>42686</v>
      </c>
      <c r="M9651">
        <f t="shared" si="601"/>
        <v>2016</v>
      </c>
      <c r="N9651">
        <f t="shared" si="602"/>
        <v>11</v>
      </c>
      <c r="O9651" t="str">
        <f t="shared" si="603"/>
        <v>2016-11</v>
      </c>
    </row>
    <row r="9652" spans="1:15" x14ac:dyDescent="0.3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2">
        <v>43230</v>
      </c>
      <c r="G9652" t="s">
        <v>29</v>
      </c>
      <c r="H9652" s="5">
        <v>1979</v>
      </c>
      <c r="I9652" s="9">
        <v>0.34</v>
      </c>
      <c r="J9652" s="5">
        <v>692.65</v>
      </c>
      <c r="K9652" t="s">
        <v>17</v>
      </c>
      <c r="L9652" s="1">
        <f t="shared" si="600"/>
        <v>43230</v>
      </c>
      <c r="M9652">
        <f t="shared" si="601"/>
        <v>2018</v>
      </c>
      <c r="N9652">
        <f t="shared" si="602"/>
        <v>5</v>
      </c>
      <c r="O9652" t="str">
        <f t="shared" si="603"/>
        <v>2018-05</v>
      </c>
    </row>
    <row r="9653" spans="1:15" x14ac:dyDescent="0.3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s="2" t="s">
        <v>715</v>
      </c>
      <c r="G9653" t="s">
        <v>29</v>
      </c>
      <c r="H9653" s="5">
        <v>1936</v>
      </c>
      <c r="I9653" s="9">
        <v>0.14000000000000001</v>
      </c>
      <c r="J9653" s="5">
        <v>484</v>
      </c>
      <c r="K9653" t="s">
        <v>17</v>
      </c>
      <c r="L9653" s="1">
        <f t="shared" si="600"/>
        <v>43035</v>
      </c>
      <c r="M9653">
        <f t="shared" si="601"/>
        <v>2017</v>
      </c>
      <c r="N9653">
        <f t="shared" si="602"/>
        <v>10</v>
      </c>
      <c r="O9653" t="str">
        <f t="shared" si="603"/>
        <v>2017-10</v>
      </c>
    </row>
    <row r="9654" spans="1:15" x14ac:dyDescent="0.3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s="2" t="s">
        <v>1423</v>
      </c>
      <c r="G9654" t="s">
        <v>29</v>
      </c>
      <c r="H9654" s="5">
        <v>2414</v>
      </c>
      <c r="I9654" s="9">
        <v>0.12</v>
      </c>
      <c r="J9654" s="5">
        <v>386.24</v>
      </c>
      <c r="K9654" t="s">
        <v>17</v>
      </c>
      <c r="L9654" s="1">
        <f t="shared" si="600"/>
        <v>43207</v>
      </c>
      <c r="M9654">
        <f t="shared" si="601"/>
        <v>2018</v>
      </c>
      <c r="N9654">
        <f t="shared" si="602"/>
        <v>4</v>
      </c>
      <c r="O9654" t="str">
        <f t="shared" si="603"/>
        <v>2018-04</v>
      </c>
    </row>
    <row r="9655" spans="1:15" x14ac:dyDescent="0.3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s="2" t="s">
        <v>2079</v>
      </c>
      <c r="G9655" t="s">
        <v>29</v>
      </c>
      <c r="H9655" s="5">
        <v>506</v>
      </c>
      <c r="I9655" s="9">
        <v>0.12</v>
      </c>
      <c r="J9655" s="5">
        <v>86.02</v>
      </c>
      <c r="K9655" t="s">
        <v>17</v>
      </c>
      <c r="L9655" s="1">
        <f t="shared" si="600"/>
        <v>42487</v>
      </c>
      <c r="M9655">
        <f t="shared" si="601"/>
        <v>2016</v>
      </c>
      <c r="N9655">
        <f t="shared" si="602"/>
        <v>4</v>
      </c>
      <c r="O9655" t="str">
        <f t="shared" si="603"/>
        <v>2016-04</v>
      </c>
    </row>
    <row r="9656" spans="1:15" x14ac:dyDescent="0.3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2">
        <v>43168</v>
      </c>
      <c r="G9656" t="s">
        <v>29</v>
      </c>
      <c r="H9656" s="5">
        <v>2409</v>
      </c>
      <c r="I9656" s="9">
        <v>0.11</v>
      </c>
      <c r="J9656" s="5">
        <v>939.51</v>
      </c>
      <c r="K9656" t="s">
        <v>17</v>
      </c>
      <c r="L9656" s="1">
        <f t="shared" si="600"/>
        <v>43168</v>
      </c>
      <c r="M9656">
        <f t="shared" si="601"/>
        <v>2018</v>
      </c>
      <c r="N9656">
        <f t="shared" si="602"/>
        <v>3</v>
      </c>
      <c r="O9656" t="str">
        <f t="shared" si="603"/>
        <v>2018-03</v>
      </c>
    </row>
    <row r="9657" spans="1:15" x14ac:dyDescent="0.3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s="2" t="s">
        <v>2688</v>
      </c>
      <c r="G9657" t="s">
        <v>29</v>
      </c>
      <c r="H9657" s="5">
        <v>922</v>
      </c>
      <c r="I9657" s="9">
        <v>0.16</v>
      </c>
      <c r="J9657" s="5">
        <v>221.28</v>
      </c>
      <c r="K9657" t="s">
        <v>17</v>
      </c>
      <c r="L9657" s="1">
        <f t="shared" si="600"/>
        <v>43220</v>
      </c>
      <c r="M9657">
        <f t="shared" si="601"/>
        <v>2018</v>
      </c>
      <c r="N9657">
        <f t="shared" si="602"/>
        <v>4</v>
      </c>
      <c r="O9657" t="str">
        <f t="shared" si="603"/>
        <v>2018-04</v>
      </c>
    </row>
    <row r="9658" spans="1:15" x14ac:dyDescent="0.3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2">
        <v>42955</v>
      </c>
      <c r="G9658" t="s">
        <v>29</v>
      </c>
      <c r="H9658" s="5">
        <v>2263</v>
      </c>
      <c r="I9658" s="9">
        <v>0.22</v>
      </c>
      <c r="J9658" s="5">
        <v>203.67</v>
      </c>
      <c r="K9658" t="s">
        <v>17</v>
      </c>
      <c r="L9658" s="1">
        <f t="shared" si="600"/>
        <v>42955</v>
      </c>
      <c r="M9658">
        <f t="shared" si="601"/>
        <v>2017</v>
      </c>
      <c r="N9658">
        <f t="shared" si="602"/>
        <v>8</v>
      </c>
      <c r="O9658" t="str">
        <f t="shared" si="603"/>
        <v>2017-08</v>
      </c>
    </row>
    <row r="9659" spans="1:15" x14ac:dyDescent="0.3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2">
        <v>43141</v>
      </c>
      <c r="G9659" t="s">
        <v>29</v>
      </c>
      <c r="H9659" s="5">
        <v>664</v>
      </c>
      <c r="I9659" s="9">
        <v>0.16</v>
      </c>
      <c r="J9659" s="5">
        <v>232.4</v>
      </c>
      <c r="K9659" t="s">
        <v>17</v>
      </c>
      <c r="L9659" s="1">
        <f t="shared" si="600"/>
        <v>43141</v>
      </c>
      <c r="M9659">
        <f t="shared" si="601"/>
        <v>2018</v>
      </c>
      <c r="N9659">
        <f t="shared" si="602"/>
        <v>2</v>
      </c>
      <c r="O9659" t="str">
        <f t="shared" si="603"/>
        <v>2018-02</v>
      </c>
    </row>
    <row r="9660" spans="1:15" x14ac:dyDescent="0.3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2">
        <v>43230</v>
      </c>
      <c r="G9660" t="s">
        <v>29</v>
      </c>
      <c r="H9660" s="5">
        <v>1848</v>
      </c>
      <c r="I9660" s="9">
        <v>0.33</v>
      </c>
      <c r="J9660" s="5">
        <v>702.24</v>
      </c>
      <c r="K9660" t="s">
        <v>17</v>
      </c>
      <c r="L9660" s="1">
        <f t="shared" si="600"/>
        <v>43230</v>
      </c>
      <c r="M9660">
        <f t="shared" si="601"/>
        <v>2018</v>
      </c>
      <c r="N9660">
        <f t="shared" si="602"/>
        <v>5</v>
      </c>
      <c r="O9660" t="str">
        <f t="shared" si="603"/>
        <v>2018-05</v>
      </c>
    </row>
    <row r="9661" spans="1:15" x14ac:dyDescent="0.3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2">
        <v>42866</v>
      </c>
      <c r="G9661" t="s">
        <v>29</v>
      </c>
      <c r="H9661" s="5">
        <v>2038</v>
      </c>
      <c r="I9661" s="9">
        <v>0.1</v>
      </c>
      <c r="J9661" s="5">
        <v>550.26</v>
      </c>
      <c r="K9661" t="s">
        <v>17</v>
      </c>
      <c r="L9661" s="1">
        <f t="shared" si="600"/>
        <v>42866</v>
      </c>
      <c r="M9661">
        <f t="shared" si="601"/>
        <v>2017</v>
      </c>
      <c r="N9661">
        <f t="shared" si="602"/>
        <v>5</v>
      </c>
      <c r="O9661" t="str">
        <f t="shared" si="603"/>
        <v>2017-05</v>
      </c>
    </row>
    <row r="9662" spans="1:15" x14ac:dyDescent="0.3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s="2" t="s">
        <v>8276</v>
      </c>
      <c r="G9662" t="s">
        <v>29</v>
      </c>
      <c r="H9662" s="5">
        <v>896</v>
      </c>
      <c r="I9662" s="9">
        <v>0.31</v>
      </c>
      <c r="J9662" s="5">
        <v>62.72</v>
      </c>
      <c r="K9662" t="s">
        <v>17</v>
      </c>
      <c r="L9662" s="1">
        <f t="shared" si="600"/>
        <v>43023</v>
      </c>
      <c r="M9662">
        <f t="shared" si="601"/>
        <v>2017</v>
      </c>
      <c r="N9662">
        <f t="shared" si="602"/>
        <v>10</v>
      </c>
      <c r="O9662" t="str">
        <f t="shared" si="603"/>
        <v>2017-10</v>
      </c>
    </row>
    <row r="9663" spans="1:15" x14ac:dyDescent="0.3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s="2" t="s">
        <v>4106</v>
      </c>
      <c r="G9663" t="s">
        <v>29</v>
      </c>
      <c r="H9663" s="5">
        <v>1354</v>
      </c>
      <c r="I9663" s="9">
        <v>0.26</v>
      </c>
      <c r="J9663" s="5">
        <v>257.26</v>
      </c>
      <c r="K9663" t="s">
        <v>17</v>
      </c>
      <c r="L9663" s="1">
        <f t="shared" si="600"/>
        <v>43340</v>
      </c>
      <c r="M9663">
        <f t="shared" si="601"/>
        <v>2018</v>
      </c>
      <c r="N9663">
        <f t="shared" si="602"/>
        <v>8</v>
      </c>
      <c r="O9663" t="str">
        <f t="shared" si="603"/>
        <v>2018-08</v>
      </c>
    </row>
    <row r="9664" spans="1:15" x14ac:dyDescent="0.3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s="2" t="s">
        <v>1105</v>
      </c>
      <c r="G9664" t="s">
        <v>29</v>
      </c>
      <c r="H9664" s="5">
        <v>527</v>
      </c>
      <c r="I9664" s="9">
        <v>0.24</v>
      </c>
      <c r="J9664" s="5">
        <v>168.64</v>
      </c>
      <c r="K9664" t="s">
        <v>17</v>
      </c>
      <c r="L9664" s="1">
        <f t="shared" si="600"/>
        <v>43151</v>
      </c>
      <c r="M9664">
        <f t="shared" si="601"/>
        <v>2018</v>
      </c>
      <c r="N9664">
        <f t="shared" si="602"/>
        <v>2</v>
      </c>
      <c r="O9664" t="str">
        <f t="shared" si="603"/>
        <v>2018-02</v>
      </c>
    </row>
    <row r="9665" spans="1:15" x14ac:dyDescent="0.3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2">
        <v>42131</v>
      </c>
      <c r="G9665" t="s">
        <v>29</v>
      </c>
      <c r="H9665" s="5">
        <v>1380</v>
      </c>
      <c r="I9665" s="9">
        <v>0.22</v>
      </c>
      <c r="J9665" s="5">
        <v>151.80000000000001</v>
      </c>
      <c r="K9665" t="s">
        <v>17</v>
      </c>
      <c r="L9665" s="1">
        <f t="shared" si="600"/>
        <v>42131</v>
      </c>
      <c r="M9665">
        <f t="shared" si="601"/>
        <v>2015</v>
      </c>
      <c r="N9665">
        <f t="shared" si="602"/>
        <v>5</v>
      </c>
      <c r="O9665" t="str">
        <f t="shared" si="603"/>
        <v>2015-05</v>
      </c>
    </row>
    <row r="9666" spans="1:15" x14ac:dyDescent="0.3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2">
        <v>42254</v>
      </c>
      <c r="G9666" t="s">
        <v>29</v>
      </c>
      <c r="H9666" s="5">
        <v>1337</v>
      </c>
      <c r="I9666" s="9">
        <v>0.32</v>
      </c>
      <c r="J9666" s="5">
        <v>441.21</v>
      </c>
      <c r="K9666" t="s">
        <v>17</v>
      </c>
      <c r="L9666" s="1">
        <f t="shared" ref="L9666:L9729" si="604">IF(ISNUMBER(F9666),F9666,IFERROR(DATE(VALUE(RIGHT(F9666,4)),VALUE(LEFT(F9666,FIND("/",F9666)-1)),VALUE(MID(F9666,FIND("/",F9666)+1,FIND("/",F9666,FIND("/",F9666)+1)-FIND("/",F9666)-1))),""))</f>
        <v>42254</v>
      </c>
      <c r="M9666">
        <f t="shared" ref="M9666:M9729" si="605">YEAR(L9666)</f>
        <v>2015</v>
      </c>
      <c r="N9666">
        <f t="shared" ref="N9666:N9729" si="606">MONTH(L9666)</f>
        <v>9</v>
      </c>
      <c r="O9666" t="str">
        <f t="shared" ref="O9666:O9729" si="607">TEXT(L9666,"yyyy-mm")</f>
        <v>2015-09</v>
      </c>
    </row>
    <row r="9667" spans="1:15" x14ac:dyDescent="0.3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2">
        <v>42491</v>
      </c>
      <c r="G9667" t="s">
        <v>29</v>
      </c>
      <c r="H9667" s="5">
        <v>706</v>
      </c>
      <c r="I9667" s="9">
        <v>0.21</v>
      </c>
      <c r="J9667" s="5">
        <v>77.66</v>
      </c>
      <c r="K9667" t="s">
        <v>17</v>
      </c>
      <c r="L9667" s="1">
        <f t="shared" si="604"/>
        <v>42491</v>
      </c>
      <c r="M9667">
        <f t="shared" si="605"/>
        <v>2016</v>
      </c>
      <c r="N9667">
        <f t="shared" si="606"/>
        <v>5</v>
      </c>
      <c r="O9667" t="str">
        <f t="shared" si="607"/>
        <v>2016-05</v>
      </c>
    </row>
    <row r="9668" spans="1:15" x14ac:dyDescent="0.3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2">
        <v>42254</v>
      </c>
      <c r="G9668" t="s">
        <v>29</v>
      </c>
      <c r="H9668" s="5">
        <v>786</v>
      </c>
      <c r="I9668" s="9">
        <v>0.35</v>
      </c>
      <c r="J9668" s="5">
        <v>322.26</v>
      </c>
      <c r="K9668" t="s">
        <v>17</v>
      </c>
      <c r="L9668" s="1">
        <f t="shared" si="604"/>
        <v>42254</v>
      </c>
      <c r="M9668">
        <f t="shared" si="605"/>
        <v>2015</v>
      </c>
      <c r="N9668">
        <f t="shared" si="606"/>
        <v>9</v>
      </c>
      <c r="O9668" t="str">
        <f t="shared" si="607"/>
        <v>2015-09</v>
      </c>
    </row>
    <row r="9669" spans="1:15" x14ac:dyDescent="0.3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s="2" t="s">
        <v>1920</v>
      </c>
      <c r="G9669" t="s">
        <v>29</v>
      </c>
      <c r="H9669" s="5">
        <v>1899</v>
      </c>
      <c r="I9669" s="9">
        <v>0.2</v>
      </c>
      <c r="J9669" s="5">
        <v>626.66999999999996</v>
      </c>
      <c r="K9669" t="s">
        <v>17</v>
      </c>
      <c r="L9669" s="1">
        <f t="shared" si="604"/>
        <v>43180</v>
      </c>
      <c r="M9669">
        <f t="shared" si="605"/>
        <v>2018</v>
      </c>
      <c r="N9669">
        <f t="shared" si="606"/>
        <v>3</v>
      </c>
      <c r="O9669" t="str">
        <f t="shared" si="607"/>
        <v>2018-03</v>
      </c>
    </row>
    <row r="9670" spans="1:15" x14ac:dyDescent="0.3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s="2" t="s">
        <v>1708</v>
      </c>
      <c r="G9670" t="s">
        <v>29</v>
      </c>
      <c r="H9670" s="5">
        <v>1409</v>
      </c>
      <c r="I9670" s="9">
        <v>0.13</v>
      </c>
      <c r="J9670" s="5">
        <v>352.25</v>
      </c>
      <c r="K9670" t="s">
        <v>17</v>
      </c>
      <c r="L9670" s="1">
        <f t="shared" si="604"/>
        <v>43276</v>
      </c>
      <c r="M9670">
        <f t="shared" si="605"/>
        <v>2018</v>
      </c>
      <c r="N9670">
        <f t="shared" si="606"/>
        <v>6</v>
      </c>
      <c r="O9670" t="str">
        <f t="shared" si="607"/>
        <v>2018-06</v>
      </c>
    </row>
    <row r="9671" spans="1:15" x14ac:dyDescent="0.3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s="2" t="s">
        <v>313</v>
      </c>
      <c r="G9671" t="s">
        <v>29</v>
      </c>
      <c r="H9671" s="5">
        <v>648</v>
      </c>
      <c r="I9671" s="9">
        <v>0.22</v>
      </c>
      <c r="J9671" s="5">
        <v>174.96</v>
      </c>
      <c r="K9671" t="s">
        <v>17</v>
      </c>
      <c r="L9671" s="1">
        <f t="shared" si="604"/>
        <v>42807</v>
      </c>
      <c r="M9671">
        <f t="shared" si="605"/>
        <v>2017</v>
      </c>
      <c r="N9671">
        <f t="shared" si="606"/>
        <v>3</v>
      </c>
      <c r="O9671" t="str">
        <f t="shared" si="607"/>
        <v>2017-03</v>
      </c>
    </row>
    <row r="9672" spans="1:15" x14ac:dyDescent="0.3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2">
        <v>42160</v>
      </c>
      <c r="G9672" t="s">
        <v>29</v>
      </c>
      <c r="H9672" s="5">
        <v>1398</v>
      </c>
      <c r="I9672" s="9">
        <v>0.19</v>
      </c>
      <c r="J9672" s="5">
        <v>265.62</v>
      </c>
      <c r="K9672" t="s">
        <v>17</v>
      </c>
      <c r="L9672" s="1">
        <f t="shared" si="604"/>
        <v>42160</v>
      </c>
      <c r="M9672">
        <f t="shared" si="605"/>
        <v>2015</v>
      </c>
      <c r="N9672">
        <f t="shared" si="606"/>
        <v>6</v>
      </c>
      <c r="O9672" t="str">
        <f t="shared" si="607"/>
        <v>2015-06</v>
      </c>
    </row>
    <row r="9673" spans="1:15" x14ac:dyDescent="0.3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2">
        <v>42220</v>
      </c>
      <c r="G9673" t="s">
        <v>29</v>
      </c>
      <c r="H9673" s="5">
        <v>978</v>
      </c>
      <c r="I9673" s="9">
        <v>0.24</v>
      </c>
      <c r="J9673" s="5">
        <v>420.54</v>
      </c>
      <c r="K9673" t="s">
        <v>17</v>
      </c>
      <c r="L9673" s="1">
        <f t="shared" si="604"/>
        <v>42220</v>
      </c>
      <c r="M9673">
        <f t="shared" si="605"/>
        <v>2015</v>
      </c>
      <c r="N9673">
        <f t="shared" si="606"/>
        <v>8</v>
      </c>
      <c r="O9673" t="str">
        <f t="shared" si="607"/>
        <v>2015-08</v>
      </c>
    </row>
    <row r="9674" spans="1:15" x14ac:dyDescent="0.3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2">
        <v>43254</v>
      </c>
      <c r="G9674" t="s">
        <v>29</v>
      </c>
      <c r="H9674" s="5">
        <v>1406</v>
      </c>
      <c r="I9674" s="9">
        <v>0.27</v>
      </c>
      <c r="J9674" s="5">
        <v>421.8</v>
      </c>
      <c r="K9674" t="s">
        <v>17</v>
      </c>
      <c r="L9674" s="1">
        <f t="shared" si="604"/>
        <v>43254</v>
      </c>
      <c r="M9674">
        <f t="shared" si="605"/>
        <v>2018</v>
      </c>
      <c r="N9674">
        <f t="shared" si="606"/>
        <v>6</v>
      </c>
      <c r="O9674" t="str">
        <f t="shared" si="607"/>
        <v>2018-06</v>
      </c>
    </row>
    <row r="9675" spans="1:15" x14ac:dyDescent="0.3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s="2" t="s">
        <v>1154</v>
      </c>
      <c r="G9675" t="s">
        <v>29</v>
      </c>
      <c r="H9675" s="5">
        <v>943</v>
      </c>
      <c r="I9675" s="9">
        <v>0.25</v>
      </c>
      <c r="J9675" s="5">
        <v>56.58</v>
      </c>
      <c r="K9675" t="s">
        <v>17</v>
      </c>
      <c r="L9675" s="1">
        <f t="shared" si="604"/>
        <v>42694</v>
      </c>
      <c r="M9675">
        <f t="shared" si="605"/>
        <v>2016</v>
      </c>
      <c r="N9675">
        <f t="shared" si="606"/>
        <v>11</v>
      </c>
      <c r="O9675" t="str">
        <f t="shared" si="607"/>
        <v>2016-11</v>
      </c>
    </row>
    <row r="9676" spans="1:15" x14ac:dyDescent="0.3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s="2" t="s">
        <v>1898</v>
      </c>
      <c r="G9676" t="s">
        <v>29</v>
      </c>
      <c r="H9676" s="5">
        <v>1263</v>
      </c>
      <c r="I9676" s="9">
        <v>0.31</v>
      </c>
      <c r="J9676" s="5">
        <v>505.2</v>
      </c>
      <c r="K9676" t="s">
        <v>17</v>
      </c>
      <c r="L9676" s="1">
        <f t="shared" si="604"/>
        <v>43002</v>
      </c>
      <c r="M9676">
        <f t="shared" si="605"/>
        <v>2017</v>
      </c>
      <c r="N9676">
        <f t="shared" si="606"/>
        <v>9</v>
      </c>
      <c r="O9676" t="str">
        <f t="shared" si="607"/>
        <v>2017-09</v>
      </c>
    </row>
    <row r="9677" spans="1:15" x14ac:dyDescent="0.3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2">
        <v>42898</v>
      </c>
      <c r="G9677" t="s">
        <v>29</v>
      </c>
      <c r="H9677" s="5">
        <v>962</v>
      </c>
      <c r="I9677" s="9">
        <v>0.23</v>
      </c>
      <c r="J9677" s="5">
        <v>317.45999999999998</v>
      </c>
      <c r="K9677" t="s">
        <v>17</v>
      </c>
      <c r="L9677" s="1">
        <f t="shared" si="604"/>
        <v>42898</v>
      </c>
      <c r="M9677">
        <f t="shared" si="605"/>
        <v>2017</v>
      </c>
      <c r="N9677">
        <f t="shared" si="606"/>
        <v>6</v>
      </c>
      <c r="O9677" t="str">
        <f t="shared" si="607"/>
        <v>2017-06</v>
      </c>
    </row>
    <row r="9678" spans="1:15" x14ac:dyDescent="0.3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s="2" t="s">
        <v>1555</v>
      </c>
      <c r="G9678" t="s">
        <v>29</v>
      </c>
      <c r="H9678" s="5">
        <v>557</v>
      </c>
      <c r="I9678" s="9">
        <v>0.18</v>
      </c>
      <c r="J9678" s="5">
        <v>206.09</v>
      </c>
      <c r="K9678" t="s">
        <v>17</v>
      </c>
      <c r="L9678" s="1">
        <f t="shared" si="604"/>
        <v>43448</v>
      </c>
      <c r="M9678">
        <f t="shared" si="605"/>
        <v>2018</v>
      </c>
      <c r="N9678">
        <f t="shared" si="606"/>
        <v>12</v>
      </c>
      <c r="O9678" t="str">
        <f t="shared" si="607"/>
        <v>2018-12</v>
      </c>
    </row>
    <row r="9679" spans="1:15" x14ac:dyDescent="0.3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s="2" t="s">
        <v>2254</v>
      </c>
      <c r="G9679" t="s">
        <v>29</v>
      </c>
      <c r="H9679" s="5">
        <v>2098</v>
      </c>
      <c r="I9679" s="9">
        <v>0.32</v>
      </c>
      <c r="J9679" s="5">
        <v>713.32</v>
      </c>
      <c r="K9679" t="s">
        <v>17</v>
      </c>
      <c r="L9679" s="1">
        <f t="shared" si="604"/>
        <v>42539</v>
      </c>
      <c r="M9679">
        <f t="shared" si="605"/>
        <v>2016</v>
      </c>
      <c r="N9679">
        <f t="shared" si="606"/>
        <v>6</v>
      </c>
      <c r="O9679" t="str">
        <f t="shared" si="607"/>
        <v>2016-06</v>
      </c>
    </row>
    <row r="9680" spans="1:15" x14ac:dyDescent="0.3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s="2" t="s">
        <v>772</v>
      </c>
      <c r="G9680" t="s">
        <v>29</v>
      </c>
      <c r="H9680" s="5">
        <v>700</v>
      </c>
      <c r="I9680" s="9">
        <v>0.27</v>
      </c>
      <c r="J9680" s="5">
        <v>98</v>
      </c>
      <c r="K9680" t="s">
        <v>17</v>
      </c>
      <c r="L9680" s="1">
        <f t="shared" si="604"/>
        <v>43123</v>
      </c>
      <c r="M9680">
        <f t="shared" si="605"/>
        <v>2018</v>
      </c>
      <c r="N9680">
        <f t="shared" si="606"/>
        <v>1</v>
      </c>
      <c r="O9680" t="str">
        <f t="shared" si="607"/>
        <v>2018-01</v>
      </c>
    </row>
    <row r="9681" spans="1:15" x14ac:dyDescent="0.3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s="2" t="s">
        <v>2985</v>
      </c>
      <c r="G9681" t="s">
        <v>29</v>
      </c>
      <c r="H9681" s="5">
        <v>1332</v>
      </c>
      <c r="I9681" s="9">
        <v>0.17</v>
      </c>
      <c r="J9681" s="5">
        <v>239.76</v>
      </c>
      <c r="K9681" t="s">
        <v>17</v>
      </c>
      <c r="L9681" s="1">
        <f t="shared" si="604"/>
        <v>42849</v>
      </c>
      <c r="M9681">
        <f t="shared" si="605"/>
        <v>2017</v>
      </c>
      <c r="N9681">
        <f t="shared" si="606"/>
        <v>4</v>
      </c>
      <c r="O9681" t="str">
        <f t="shared" si="607"/>
        <v>2017-04</v>
      </c>
    </row>
    <row r="9682" spans="1:15" x14ac:dyDescent="0.3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s="2" t="s">
        <v>1423</v>
      </c>
      <c r="G9682" t="s">
        <v>29</v>
      </c>
      <c r="H9682" s="5">
        <v>2114</v>
      </c>
      <c r="I9682" s="9">
        <v>0.13</v>
      </c>
      <c r="J9682" s="5">
        <v>930.16</v>
      </c>
      <c r="K9682" t="s">
        <v>17</v>
      </c>
      <c r="L9682" s="1">
        <f t="shared" si="604"/>
        <v>43207</v>
      </c>
      <c r="M9682">
        <f t="shared" si="605"/>
        <v>2018</v>
      </c>
      <c r="N9682">
        <f t="shared" si="606"/>
        <v>4</v>
      </c>
      <c r="O9682" t="str">
        <f t="shared" si="607"/>
        <v>2018-04</v>
      </c>
    </row>
    <row r="9683" spans="1:15" x14ac:dyDescent="0.3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s="2" t="s">
        <v>1423</v>
      </c>
      <c r="G9683" t="s">
        <v>29</v>
      </c>
      <c r="H9683" s="5">
        <v>2202</v>
      </c>
      <c r="I9683" s="9">
        <v>0.22</v>
      </c>
      <c r="J9683" s="5">
        <v>726.66</v>
      </c>
      <c r="K9683" t="s">
        <v>17</v>
      </c>
      <c r="L9683" s="1">
        <f t="shared" si="604"/>
        <v>43207</v>
      </c>
      <c r="M9683">
        <f t="shared" si="605"/>
        <v>2018</v>
      </c>
      <c r="N9683">
        <f t="shared" si="606"/>
        <v>4</v>
      </c>
      <c r="O9683" t="str">
        <f t="shared" si="607"/>
        <v>2018-04</v>
      </c>
    </row>
    <row r="9684" spans="1:15" x14ac:dyDescent="0.3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s="2" t="s">
        <v>1423</v>
      </c>
      <c r="G9684" t="s">
        <v>29</v>
      </c>
      <c r="H9684" s="5">
        <v>1122</v>
      </c>
      <c r="I9684" s="9">
        <v>0.2</v>
      </c>
      <c r="J9684" s="5">
        <v>359.04</v>
      </c>
      <c r="K9684" t="s">
        <v>17</v>
      </c>
      <c r="L9684" s="1">
        <f t="shared" si="604"/>
        <v>43207</v>
      </c>
      <c r="M9684">
        <f t="shared" si="605"/>
        <v>2018</v>
      </c>
      <c r="N9684">
        <f t="shared" si="606"/>
        <v>4</v>
      </c>
      <c r="O9684" t="str">
        <f t="shared" si="607"/>
        <v>2018-04</v>
      </c>
    </row>
    <row r="9685" spans="1:15" x14ac:dyDescent="0.3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s="2" t="s">
        <v>2254</v>
      </c>
      <c r="G9685" t="s">
        <v>29</v>
      </c>
      <c r="H9685" s="5">
        <v>1498</v>
      </c>
      <c r="I9685" s="9">
        <v>0.25</v>
      </c>
      <c r="J9685" s="5">
        <v>419.44</v>
      </c>
      <c r="K9685" t="s">
        <v>17</v>
      </c>
      <c r="L9685" s="1">
        <f t="shared" si="604"/>
        <v>42539</v>
      </c>
      <c r="M9685">
        <f t="shared" si="605"/>
        <v>2016</v>
      </c>
      <c r="N9685">
        <f t="shared" si="606"/>
        <v>6</v>
      </c>
      <c r="O9685" t="str">
        <f t="shared" si="607"/>
        <v>2016-06</v>
      </c>
    </row>
    <row r="9686" spans="1:15" x14ac:dyDescent="0.3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s="2" t="s">
        <v>10555</v>
      </c>
      <c r="G9686" t="s">
        <v>78</v>
      </c>
      <c r="H9686" s="5">
        <v>941</v>
      </c>
      <c r="I9686" s="9">
        <v>0.19</v>
      </c>
      <c r="J9686" s="5">
        <v>395.22</v>
      </c>
      <c r="K9686" t="s">
        <v>17</v>
      </c>
      <c r="L9686" s="1">
        <f t="shared" si="604"/>
        <v>42967</v>
      </c>
      <c r="M9686">
        <f t="shared" si="605"/>
        <v>2017</v>
      </c>
      <c r="N9686">
        <f t="shared" si="606"/>
        <v>8</v>
      </c>
      <c r="O9686" t="str">
        <f t="shared" si="607"/>
        <v>2017-08</v>
      </c>
    </row>
    <row r="9687" spans="1:15" x14ac:dyDescent="0.3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s="2" t="s">
        <v>1052</v>
      </c>
      <c r="G9687" t="s">
        <v>78</v>
      </c>
      <c r="H9687" s="5">
        <v>2122</v>
      </c>
      <c r="I9687" s="9">
        <v>0.1</v>
      </c>
      <c r="J9687" s="5">
        <v>721.48</v>
      </c>
      <c r="K9687" t="s">
        <v>17</v>
      </c>
      <c r="L9687" s="1">
        <f t="shared" si="604"/>
        <v>43304</v>
      </c>
      <c r="M9687">
        <f t="shared" si="605"/>
        <v>2018</v>
      </c>
      <c r="N9687">
        <f t="shared" si="606"/>
        <v>7</v>
      </c>
      <c r="O9687" t="str">
        <f t="shared" si="607"/>
        <v>2018-07</v>
      </c>
    </row>
    <row r="9688" spans="1:15" x14ac:dyDescent="0.3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s="2" t="s">
        <v>2273</v>
      </c>
      <c r="G9688" t="s">
        <v>78</v>
      </c>
      <c r="H9688" s="5">
        <v>1520</v>
      </c>
      <c r="I9688" s="9">
        <v>0.33</v>
      </c>
      <c r="J9688" s="5">
        <v>106.4</v>
      </c>
      <c r="K9688" t="s">
        <v>17</v>
      </c>
      <c r="L9688" s="1">
        <f t="shared" si="604"/>
        <v>42637</v>
      </c>
      <c r="M9688">
        <f t="shared" si="605"/>
        <v>2016</v>
      </c>
      <c r="N9688">
        <f t="shared" si="606"/>
        <v>9</v>
      </c>
      <c r="O9688" t="str">
        <f t="shared" si="607"/>
        <v>2016-09</v>
      </c>
    </row>
    <row r="9689" spans="1:15" x14ac:dyDescent="0.3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s="2" t="s">
        <v>547</v>
      </c>
      <c r="G9689" t="s">
        <v>78</v>
      </c>
      <c r="H9689" s="5">
        <v>2069</v>
      </c>
      <c r="I9689" s="9">
        <v>0.25</v>
      </c>
      <c r="J9689" s="5">
        <v>310.35000000000002</v>
      </c>
      <c r="K9689" t="s">
        <v>17</v>
      </c>
      <c r="L9689" s="1">
        <f t="shared" si="604"/>
        <v>42724</v>
      </c>
      <c r="M9689">
        <f t="shared" si="605"/>
        <v>2016</v>
      </c>
      <c r="N9689">
        <f t="shared" si="606"/>
        <v>12</v>
      </c>
      <c r="O9689" t="str">
        <f t="shared" si="607"/>
        <v>2016-12</v>
      </c>
    </row>
    <row r="9690" spans="1:15" x14ac:dyDescent="0.3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s="2" t="s">
        <v>4842</v>
      </c>
      <c r="G9690" t="s">
        <v>78</v>
      </c>
      <c r="H9690" s="5">
        <v>523</v>
      </c>
      <c r="I9690" s="9">
        <v>0.27</v>
      </c>
      <c r="J9690" s="5">
        <v>172.59</v>
      </c>
      <c r="K9690" t="s">
        <v>17</v>
      </c>
      <c r="L9690" s="1">
        <f t="shared" si="604"/>
        <v>43264</v>
      </c>
      <c r="M9690">
        <f t="shared" si="605"/>
        <v>2018</v>
      </c>
      <c r="N9690">
        <f t="shared" si="606"/>
        <v>6</v>
      </c>
      <c r="O9690" t="str">
        <f t="shared" si="607"/>
        <v>2018-06</v>
      </c>
    </row>
    <row r="9691" spans="1:15" x14ac:dyDescent="0.3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2">
        <v>42194</v>
      </c>
      <c r="G9691" t="s">
        <v>78</v>
      </c>
      <c r="H9691" s="5">
        <v>2428</v>
      </c>
      <c r="I9691" s="9">
        <v>0.26</v>
      </c>
      <c r="J9691" s="5">
        <v>728.4</v>
      </c>
      <c r="K9691" t="s">
        <v>17</v>
      </c>
      <c r="L9691" s="1">
        <f t="shared" si="604"/>
        <v>42194</v>
      </c>
      <c r="M9691">
        <f t="shared" si="605"/>
        <v>2015</v>
      </c>
      <c r="N9691">
        <f t="shared" si="606"/>
        <v>7</v>
      </c>
      <c r="O9691" t="str">
        <f t="shared" si="607"/>
        <v>2015-07</v>
      </c>
    </row>
    <row r="9692" spans="1:15" x14ac:dyDescent="0.3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2">
        <v>42194</v>
      </c>
      <c r="G9692" t="s">
        <v>78</v>
      </c>
      <c r="H9692" s="5">
        <v>610</v>
      </c>
      <c r="I9692" s="9">
        <v>0.26</v>
      </c>
      <c r="J9692" s="5">
        <v>244</v>
      </c>
      <c r="K9692" t="s">
        <v>17</v>
      </c>
      <c r="L9692" s="1">
        <f t="shared" si="604"/>
        <v>42194</v>
      </c>
      <c r="M9692">
        <f t="shared" si="605"/>
        <v>2015</v>
      </c>
      <c r="N9692">
        <f t="shared" si="606"/>
        <v>7</v>
      </c>
      <c r="O9692" t="str">
        <f t="shared" si="607"/>
        <v>2015-07</v>
      </c>
    </row>
    <row r="9693" spans="1:15" x14ac:dyDescent="0.3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s="2" t="s">
        <v>5847</v>
      </c>
      <c r="G9693" t="s">
        <v>78</v>
      </c>
      <c r="H9693" s="5">
        <v>1994</v>
      </c>
      <c r="I9693" s="9">
        <v>0.33</v>
      </c>
      <c r="J9693" s="5">
        <v>498.5</v>
      </c>
      <c r="K9693" t="s">
        <v>17</v>
      </c>
      <c r="L9693" s="1">
        <f t="shared" si="604"/>
        <v>43148</v>
      </c>
      <c r="M9693">
        <f t="shared" si="605"/>
        <v>2018</v>
      </c>
      <c r="N9693">
        <f t="shared" si="606"/>
        <v>2</v>
      </c>
      <c r="O9693" t="str">
        <f t="shared" si="607"/>
        <v>2018-02</v>
      </c>
    </row>
    <row r="9694" spans="1:15" x14ac:dyDescent="0.3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s="2" t="s">
        <v>2463</v>
      </c>
      <c r="G9694" t="s">
        <v>78</v>
      </c>
      <c r="H9694" s="5">
        <v>559</v>
      </c>
      <c r="I9694" s="9">
        <v>0.3</v>
      </c>
      <c r="J9694" s="5">
        <v>100.62</v>
      </c>
      <c r="K9694" t="s">
        <v>17</v>
      </c>
      <c r="L9694" s="1">
        <f t="shared" si="604"/>
        <v>42093</v>
      </c>
      <c r="M9694">
        <f t="shared" si="605"/>
        <v>2015</v>
      </c>
      <c r="N9694">
        <f t="shared" si="606"/>
        <v>3</v>
      </c>
      <c r="O9694" t="str">
        <f t="shared" si="607"/>
        <v>2015-03</v>
      </c>
    </row>
    <row r="9695" spans="1:15" x14ac:dyDescent="0.3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s="2" t="s">
        <v>5032</v>
      </c>
      <c r="G9695" t="s">
        <v>78</v>
      </c>
      <c r="H9695" s="5">
        <v>1572</v>
      </c>
      <c r="I9695" s="9">
        <v>0.15</v>
      </c>
      <c r="J9695" s="5">
        <v>675.96</v>
      </c>
      <c r="K9695" t="s">
        <v>17</v>
      </c>
      <c r="L9695" s="1">
        <f t="shared" si="604"/>
        <v>42077</v>
      </c>
      <c r="M9695">
        <f t="shared" si="605"/>
        <v>2015</v>
      </c>
      <c r="N9695">
        <f t="shared" si="606"/>
        <v>3</v>
      </c>
      <c r="O9695" t="str">
        <f t="shared" si="607"/>
        <v>2015-03</v>
      </c>
    </row>
    <row r="9696" spans="1:15" x14ac:dyDescent="0.3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2">
        <v>43194</v>
      </c>
      <c r="G9696" t="s">
        <v>103</v>
      </c>
      <c r="H9696" s="5">
        <v>1231</v>
      </c>
      <c r="I9696" s="9">
        <v>0.26</v>
      </c>
      <c r="J9696" s="5">
        <v>517.02</v>
      </c>
      <c r="K9696" t="s">
        <v>17</v>
      </c>
      <c r="L9696" s="1">
        <f t="shared" si="604"/>
        <v>43194</v>
      </c>
      <c r="M9696">
        <f t="shared" si="605"/>
        <v>2018</v>
      </c>
      <c r="N9696">
        <f t="shared" si="606"/>
        <v>4</v>
      </c>
      <c r="O9696" t="str">
        <f t="shared" si="607"/>
        <v>2018-04</v>
      </c>
    </row>
    <row r="9697" spans="1:15" x14ac:dyDescent="0.3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s="2" t="s">
        <v>1538</v>
      </c>
      <c r="G9697" t="s">
        <v>103</v>
      </c>
      <c r="H9697" s="5">
        <v>1924</v>
      </c>
      <c r="I9697" s="9">
        <v>0.24</v>
      </c>
      <c r="J9697" s="5">
        <v>461.76</v>
      </c>
      <c r="K9697" t="s">
        <v>17</v>
      </c>
      <c r="L9697" s="1">
        <f t="shared" si="604"/>
        <v>43395</v>
      </c>
      <c r="M9697">
        <f t="shared" si="605"/>
        <v>2018</v>
      </c>
      <c r="N9697">
        <f t="shared" si="606"/>
        <v>10</v>
      </c>
      <c r="O9697" t="str">
        <f t="shared" si="607"/>
        <v>2018-10</v>
      </c>
    </row>
    <row r="9698" spans="1:15" x14ac:dyDescent="0.3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2">
        <v>43194</v>
      </c>
      <c r="G9698" t="s">
        <v>103</v>
      </c>
      <c r="H9698" s="5">
        <v>1714</v>
      </c>
      <c r="I9698" s="9">
        <v>0.24</v>
      </c>
      <c r="J9698" s="5">
        <v>702.74</v>
      </c>
      <c r="K9698" t="s">
        <v>17</v>
      </c>
      <c r="L9698" s="1">
        <f t="shared" si="604"/>
        <v>43194</v>
      </c>
      <c r="M9698">
        <f t="shared" si="605"/>
        <v>2018</v>
      </c>
      <c r="N9698">
        <f t="shared" si="606"/>
        <v>4</v>
      </c>
      <c r="O9698" t="str">
        <f t="shared" si="607"/>
        <v>2018-04</v>
      </c>
    </row>
    <row r="9699" spans="1:15" x14ac:dyDescent="0.3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s="2" t="s">
        <v>2431</v>
      </c>
      <c r="G9699" t="s">
        <v>103</v>
      </c>
      <c r="H9699" s="5">
        <v>1997</v>
      </c>
      <c r="I9699" s="9">
        <v>0.2</v>
      </c>
      <c r="J9699" s="5">
        <v>259.61</v>
      </c>
      <c r="K9699" t="s">
        <v>17</v>
      </c>
      <c r="L9699" s="1">
        <f t="shared" si="604"/>
        <v>43065</v>
      </c>
      <c r="M9699">
        <f t="shared" si="605"/>
        <v>2017</v>
      </c>
      <c r="N9699">
        <f t="shared" si="606"/>
        <v>11</v>
      </c>
      <c r="O9699" t="str">
        <f t="shared" si="607"/>
        <v>2017-11</v>
      </c>
    </row>
    <row r="9700" spans="1:15" x14ac:dyDescent="0.3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2">
        <v>42554</v>
      </c>
      <c r="G9700" t="s">
        <v>103</v>
      </c>
      <c r="H9700" s="5">
        <v>1878</v>
      </c>
      <c r="I9700" s="9">
        <v>0.32</v>
      </c>
      <c r="J9700" s="5">
        <v>394.38</v>
      </c>
      <c r="K9700" t="s">
        <v>17</v>
      </c>
      <c r="L9700" s="1">
        <f t="shared" si="604"/>
        <v>42554</v>
      </c>
      <c r="M9700">
        <f t="shared" si="605"/>
        <v>2016</v>
      </c>
      <c r="N9700">
        <f t="shared" si="606"/>
        <v>7</v>
      </c>
      <c r="O9700" t="str">
        <f t="shared" si="607"/>
        <v>2016-07</v>
      </c>
    </row>
    <row r="9701" spans="1:15" x14ac:dyDescent="0.3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s="2" t="s">
        <v>6610</v>
      </c>
      <c r="G9701" t="s">
        <v>103</v>
      </c>
      <c r="H9701" s="5">
        <v>1585</v>
      </c>
      <c r="I9701" s="9">
        <v>0.28999999999999998</v>
      </c>
      <c r="J9701" s="5">
        <v>317</v>
      </c>
      <c r="K9701" t="s">
        <v>17</v>
      </c>
      <c r="L9701" s="1">
        <f t="shared" si="604"/>
        <v>42369</v>
      </c>
      <c r="M9701">
        <f t="shared" si="605"/>
        <v>2015</v>
      </c>
      <c r="N9701">
        <f t="shared" si="606"/>
        <v>12</v>
      </c>
      <c r="O9701" t="str">
        <f t="shared" si="607"/>
        <v>2015-12</v>
      </c>
    </row>
    <row r="9702" spans="1:15" x14ac:dyDescent="0.3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2">
        <v>42554</v>
      </c>
      <c r="G9702" t="s">
        <v>103</v>
      </c>
      <c r="H9702" s="5">
        <v>1799</v>
      </c>
      <c r="I9702" s="9">
        <v>0.22</v>
      </c>
      <c r="J9702" s="5">
        <v>323.82</v>
      </c>
      <c r="K9702" t="s">
        <v>17</v>
      </c>
      <c r="L9702" s="1">
        <f t="shared" si="604"/>
        <v>42554</v>
      </c>
      <c r="M9702">
        <f t="shared" si="605"/>
        <v>2016</v>
      </c>
      <c r="N9702">
        <f t="shared" si="606"/>
        <v>7</v>
      </c>
      <c r="O9702" t="str">
        <f t="shared" si="607"/>
        <v>2016-07</v>
      </c>
    </row>
    <row r="9703" spans="1:15" x14ac:dyDescent="0.3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s="2" t="s">
        <v>588</v>
      </c>
      <c r="G9703" t="s">
        <v>103</v>
      </c>
      <c r="H9703" s="5">
        <v>2428</v>
      </c>
      <c r="I9703" s="9">
        <v>0.26</v>
      </c>
      <c r="J9703" s="5">
        <v>412.76</v>
      </c>
      <c r="K9703" t="s">
        <v>17</v>
      </c>
      <c r="L9703" s="1">
        <f t="shared" si="604"/>
        <v>43339</v>
      </c>
      <c r="M9703">
        <f t="shared" si="605"/>
        <v>2018</v>
      </c>
      <c r="N9703">
        <f t="shared" si="606"/>
        <v>8</v>
      </c>
      <c r="O9703" t="str">
        <f t="shared" si="607"/>
        <v>2018-08</v>
      </c>
    </row>
    <row r="9704" spans="1:15" x14ac:dyDescent="0.3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s="2" t="s">
        <v>199</v>
      </c>
      <c r="G9704" t="s">
        <v>103</v>
      </c>
      <c r="H9704" s="5">
        <v>2412</v>
      </c>
      <c r="I9704" s="9">
        <v>0.25</v>
      </c>
      <c r="J9704" s="5">
        <v>1085.4000000000001</v>
      </c>
      <c r="K9704" t="s">
        <v>17</v>
      </c>
      <c r="L9704" s="1">
        <f t="shared" si="604"/>
        <v>43357</v>
      </c>
      <c r="M9704">
        <f t="shared" si="605"/>
        <v>2018</v>
      </c>
      <c r="N9704">
        <f t="shared" si="606"/>
        <v>9</v>
      </c>
      <c r="O9704" t="str">
        <f t="shared" si="607"/>
        <v>2018-09</v>
      </c>
    </row>
    <row r="9705" spans="1:15" x14ac:dyDescent="0.3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s="2" t="s">
        <v>1538</v>
      </c>
      <c r="G9705" t="s">
        <v>103</v>
      </c>
      <c r="H9705" s="5">
        <v>540</v>
      </c>
      <c r="I9705" s="9">
        <v>0.17</v>
      </c>
      <c r="J9705" s="5">
        <v>178.2</v>
      </c>
      <c r="K9705" t="s">
        <v>17</v>
      </c>
      <c r="L9705" s="1">
        <f t="shared" si="604"/>
        <v>43395</v>
      </c>
      <c r="M9705">
        <f t="shared" si="605"/>
        <v>2018</v>
      </c>
      <c r="N9705">
        <f t="shared" si="606"/>
        <v>10</v>
      </c>
      <c r="O9705" t="str">
        <f t="shared" si="607"/>
        <v>2018-10</v>
      </c>
    </row>
    <row r="9706" spans="1:15" x14ac:dyDescent="0.3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2">
        <v>43110</v>
      </c>
      <c r="G9706" t="s">
        <v>103</v>
      </c>
      <c r="H9706" s="5">
        <v>1963</v>
      </c>
      <c r="I9706" s="9">
        <v>0.28000000000000003</v>
      </c>
      <c r="J9706" s="5">
        <v>530.01</v>
      </c>
      <c r="K9706" t="s">
        <v>17</v>
      </c>
      <c r="L9706" s="1">
        <f t="shared" si="604"/>
        <v>43110</v>
      </c>
      <c r="M9706">
        <f t="shared" si="605"/>
        <v>2018</v>
      </c>
      <c r="N9706">
        <f t="shared" si="606"/>
        <v>1</v>
      </c>
      <c r="O9706" t="str">
        <f t="shared" si="607"/>
        <v>2018-01</v>
      </c>
    </row>
    <row r="9707" spans="1:15" x14ac:dyDescent="0.3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2">
        <v>42380</v>
      </c>
      <c r="G9707" t="s">
        <v>103</v>
      </c>
      <c r="H9707" s="5">
        <v>2417</v>
      </c>
      <c r="I9707" s="9">
        <v>0.11</v>
      </c>
      <c r="J9707" s="5">
        <v>169.19</v>
      </c>
      <c r="K9707" t="s">
        <v>17</v>
      </c>
      <c r="L9707" s="1">
        <f t="shared" si="604"/>
        <v>42380</v>
      </c>
      <c r="M9707">
        <f t="shared" si="605"/>
        <v>2016</v>
      </c>
      <c r="N9707">
        <f t="shared" si="606"/>
        <v>1</v>
      </c>
      <c r="O9707" t="str">
        <f t="shared" si="607"/>
        <v>2016-01</v>
      </c>
    </row>
    <row r="9708" spans="1:15" x14ac:dyDescent="0.3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2">
        <v>42159</v>
      </c>
      <c r="G9708" t="s">
        <v>103</v>
      </c>
      <c r="H9708" s="5">
        <v>523</v>
      </c>
      <c r="I9708" s="9">
        <v>0.3</v>
      </c>
      <c r="J9708" s="5">
        <v>83.68</v>
      </c>
      <c r="K9708" t="s">
        <v>17</v>
      </c>
      <c r="L9708" s="1">
        <f t="shared" si="604"/>
        <v>42159</v>
      </c>
      <c r="M9708">
        <f t="shared" si="605"/>
        <v>2015</v>
      </c>
      <c r="N9708">
        <f t="shared" si="606"/>
        <v>6</v>
      </c>
      <c r="O9708" t="str">
        <f t="shared" si="607"/>
        <v>2015-06</v>
      </c>
    </row>
    <row r="9709" spans="1:15" x14ac:dyDescent="0.3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s="2" t="s">
        <v>1538</v>
      </c>
      <c r="G9709" t="s">
        <v>103</v>
      </c>
      <c r="H9709" s="5">
        <v>1173</v>
      </c>
      <c r="I9709" s="9">
        <v>0.32</v>
      </c>
      <c r="J9709" s="5">
        <v>187.68</v>
      </c>
      <c r="K9709" t="s">
        <v>17</v>
      </c>
      <c r="L9709" s="1">
        <f t="shared" si="604"/>
        <v>43395</v>
      </c>
      <c r="M9709">
        <f t="shared" si="605"/>
        <v>2018</v>
      </c>
      <c r="N9709">
        <f t="shared" si="606"/>
        <v>10</v>
      </c>
      <c r="O9709" t="str">
        <f t="shared" si="607"/>
        <v>2018-10</v>
      </c>
    </row>
    <row r="9710" spans="1:15" x14ac:dyDescent="0.3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s="2" t="s">
        <v>2678</v>
      </c>
      <c r="G9710" t="s">
        <v>103</v>
      </c>
      <c r="H9710" s="5">
        <v>756</v>
      </c>
      <c r="I9710" s="9">
        <v>0.14000000000000001</v>
      </c>
      <c r="J9710" s="5">
        <v>128.52000000000001</v>
      </c>
      <c r="K9710" t="s">
        <v>17</v>
      </c>
      <c r="L9710" s="1">
        <f t="shared" si="604"/>
        <v>43063</v>
      </c>
      <c r="M9710">
        <f t="shared" si="605"/>
        <v>2017</v>
      </c>
      <c r="N9710">
        <f t="shared" si="606"/>
        <v>11</v>
      </c>
      <c r="O9710" t="str">
        <f t="shared" si="607"/>
        <v>2017-11</v>
      </c>
    </row>
    <row r="9711" spans="1:15" x14ac:dyDescent="0.3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s="2" t="s">
        <v>5847</v>
      </c>
      <c r="G9711" t="s">
        <v>103</v>
      </c>
      <c r="H9711" s="5">
        <v>520</v>
      </c>
      <c r="I9711" s="9">
        <v>0.27</v>
      </c>
      <c r="J9711" s="5">
        <v>109.2</v>
      </c>
      <c r="K9711" t="s">
        <v>17</v>
      </c>
      <c r="L9711" s="1">
        <f t="shared" si="604"/>
        <v>43148</v>
      </c>
      <c r="M9711">
        <f t="shared" si="605"/>
        <v>2018</v>
      </c>
      <c r="N9711">
        <f t="shared" si="606"/>
        <v>2</v>
      </c>
      <c r="O9711" t="str">
        <f t="shared" si="607"/>
        <v>2018-02</v>
      </c>
    </row>
    <row r="9712" spans="1:15" x14ac:dyDescent="0.3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s="2" t="s">
        <v>1957</v>
      </c>
      <c r="G9712" t="s">
        <v>103</v>
      </c>
      <c r="H9712" s="5">
        <v>1708</v>
      </c>
      <c r="I9712" s="9">
        <v>0.24</v>
      </c>
      <c r="J9712" s="5">
        <v>409.92</v>
      </c>
      <c r="K9712" t="s">
        <v>17</v>
      </c>
      <c r="L9712" s="1">
        <f t="shared" si="604"/>
        <v>43210</v>
      </c>
      <c r="M9712">
        <f t="shared" si="605"/>
        <v>2018</v>
      </c>
      <c r="N9712">
        <f t="shared" si="606"/>
        <v>4</v>
      </c>
      <c r="O9712" t="str">
        <f t="shared" si="607"/>
        <v>2018-04</v>
      </c>
    </row>
    <row r="9713" spans="1:15" x14ac:dyDescent="0.3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s="2" t="s">
        <v>1117</v>
      </c>
      <c r="G9713" t="s">
        <v>23</v>
      </c>
      <c r="H9713" s="5">
        <v>2393</v>
      </c>
      <c r="I9713" s="9">
        <v>0.14000000000000001</v>
      </c>
      <c r="J9713" s="5">
        <v>981.13</v>
      </c>
      <c r="K9713" t="s">
        <v>17</v>
      </c>
      <c r="L9713" s="1">
        <f t="shared" si="604"/>
        <v>42290</v>
      </c>
      <c r="M9713">
        <f t="shared" si="605"/>
        <v>2015</v>
      </c>
      <c r="N9713">
        <f t="shared" si="606"/>
        <v>10</v>
      </c>
      <c r="O9713" t="str">
        <f t="shared" si="607"/>
        <v>2015-10</v>
      </c>
    </row>
    <row r="9714" spans="1:15" x14ac:dyDescent="0.3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2">
        <v>42829</v>
      </c>
      <c r="G9714" t="s">
        <v>23</v>
      </c>
      <c r="H9714" s="5">
        <v>1223</v>
      </c>
      <c r="I9714" s="9">
        <v>0.34</v>
      </c>
      <c r="J9714" s="5">
        <v>550.35</v>
      </c>
      <c r="K9714" t="s">
        <v>17</v>
      </c>
      <c r="L9714" s="1">
        <f t="shared" si="604"/>
        <v>42829</v>
      </c>
      <c r="M9714">
        <f t="shared" si="605"/>
        <v>2017</v>
      </c>
      <c r="N9714">
        <f t="shared" si="606"/>
        <v>4</v>
      </c>
      <c r="O9714" t="str">
        <f t="shared" si="607"/>
        <v>2017-04</v>
      </c>
    </row>
    <row r="9715" spans="1:15" x14ac:dyDescent="0.3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2">
        <v>43135</v>
      </c>
      <c r="G9715" t="s">
        <v>23</v>
      </c>
      <c r="H9715" s="5">
        <v>1331</v>
      </c>
      <c r="I9715" s="9">
        <v>0.26</v>
      </c>
      <c r="J9715" s="5">
        <v>545.71</v>
      </c>
      <c r="K9715" t="s">
        <v>17</v>
      </c>
      <c r="L9715" s="1">
        <f t="shared" si="604"/>
        <v>43135</v>
      </c>
      <c r="M9715">
        <f t="shared" si="605"/>
        <v>2018</v>
      </c>
      <c r="N9715">
        <f t="shared" si="606"/>
        <v>2</v>
      </c>
      <c r="O9715" t="str">
        <f t="shared" si="607"/>
        <v>2018-02</v>
      </c>
    </row>
    <row r="9716" spans="1:15" x14ac:dyDescent="0.3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2">
        <v>43321</v>
      </c>
      <c r="G9716" t="s">
        <v>23</v>
      </c>
      <c r="H9716" s="5">
        <v>2204</v>
      </c>
      <c r="I9716" s="9">
        <v>0.27</v>
      </c>
      <c r="J9716" s="5">
        <v>947.72</v>
      </c>
      <c r="K9716" t="s">
        <v>17</v>
      </c>
      <c r="L9716" s="1">
        <f t="shared" si="604"/>
        <v>43321</v>
      </c>
      <c r="M9716">
        <f t="shared" si="605"/>
        <v>2018</v>
      </c>
      <c r="N9716">
        <f t="shared" si="606"/>
        <v>8</v>
      </c>
      <c r="O9716" t="str">
        <f t="shared" si="607"/>
        <v>2018-08</v>
      </c>
    </row>
    <row r="9717" spans="1:15" x14ac:dyDescent="0.3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2">
        <v>43444</v>
      </c>
      <c r="G9717" t="s">
        <v>29</v>
      </c>
      <c r="H9717" s="5">
        <v>2055</v>
      </c>
      <c r="I9717" s="9">
        <v>0.25</v>
      </c>
      <c r="J9717" s="5">
        <v>472.65</v>
      </c>
      <c r="K9717" t="s">
        <v>17</v>
      </c>
      <c r="L9717" s="1">
        <f t="shared" si="604"/>
        <v>43444</v>
      </c>
      <c r="M9717">
        <f t="shared" si="605"/>
        <v>2018</v>
      </c>
      <c r="N9717">
        <f t="shared" si="606"/>
        <v>12</v>
      </c>
      <c r="O9717" t="str">
        <f t="shared" si="607"/>
        <v>2018-12</v>
      </c>
    </row>
    <row r="9718" spans="1:15" x14ac:dyDescent="0.3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s="2" t="s">
        <v>2890</v>
      </c>
      <c r="G9718" t="s">
        <v>29</v>
      </c>
      <c r="H9718" s="5">
        <v>995</v>
      </c>
      <c r="I9718" s="9">
        <v>0.3</v>
      </c>
      <c r="J9718" s="5">
        <v>238.8</v>
      </c>
      <c r="K9718" t="s">
        <v>17</v>
      </c>
      <c r="L9718" s="1">
        <f t="shared" si="604"/>
        <v>42900</v>
      </c>
      <c r="M9718">
        <f t="shared" si="605"/>
        <v>2017</v>
      </c>
      <c r="N9718">
        <f t="shared" si="606"/>
        <v>6</v>
      </c>
      <c r="O9718" t="str">
        <f t="shared" si="607"/>
        <v>2017-06</v>
      </c>
    </row>
    <row r="9719" spans="1:15" x14ac:dyDescent="0.3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2">
        <v>43348</v>
      </c>
      <c r="G9719" t="s">
        <v>29</v>
      </c>
      <c r="H9719" s="5">
        <v>2288</v>
      </c>
      <c r="I9719" s="9">
        <v>0.15</v>
      </c>
      <c r="J9719" s="5">
        <v>228.8</v>
      </c>
      <c r="K9719" t="s">
        <v>17</v>
      </c>
      <c r="L9719" s="1">
        <f t="shared" si="604"/>
        <v>43348</v>
      </c>
      <c r="M9719">
        <f t="shared" si="605"/>
        <v>2018</v>
      </c>
      <c r="N9719">
        <f t="shared" si="606"/>
        <v>9</v>
      </c>
      <c r="O9719" t="str">
        <f t="shared" si="607"/>
        <v>2018-09</v>
      </c>
    </row>
    <row r="9720" spans="1:15" x14ac:dyDescent="0.3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2">
        <v>43011</v>
      </c>
      <c r="G9720" t="s">
        <v>29</v>
      </c>
      <c r="H9720" s="5">
        <v>2221</v>
      </c>
      <c r="I9720" s="9">
        <v>0.35</v>
      </c>
      <c r="J9720" s="5">
        <v>288.73</v>
      </c>
      <c r="K9720" t="s">
        <v>17</v>
      </c>
      <c r="L9720" s="1">
        <f t="shared" si="604"/>
        <v>43011</v>
      </c>
      <c r="M9720">
        <f t="shared" si="605"/>
        <v>2017</v>
      </c>
      <c r="N9720">
        <f t="shared" si="606"/>
        <v>10</v>
      </c>
      <c r="O9720" t="str">
        <f t="shared" si="607"/>
        <v>2017-10</v>
      </c>
    </row>
    <row r="9721" spans="1:15" x14ac:dyDescent="0.3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s="2" t="s">
        <v>2266</v>
      </c>
      <c r="G9721" t="s">
        <v>29</v>
      </c>
      <c r="H9721" s="5">
        <v>1597</v>
      </c>
      <c r="I9721" s="9">
        <v>0.25</v>
      </c>
      <c r="J9721" s="5">
        <v>495.07</v>
      </c>
      <c r="K9721" t="s">
        <v>17</v>
      </c>
      <c r="L9721" s="1">
        <f t="shared" si="604"/>
        <v>42935</v>
      </c>
      <c r="M9721">
        <f t="shared" si="605"/>
        <v>2017</v>
      </c>
      <c r="N9721">
        <f t="shared" si="606"/>
        <v>7</v>
      </c>
      <c r="O9721" t="str">
        <f t="shared" si="607"/>
        <v>2017-07</v>
      </c>
    </row>
    <row r="9722" spans="1:15" x14ac:dyDescent="0.3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s="2" t="s">
        <v>1664</v>
      </c>
      <c r="G9722" t="s">
        <v>29</v>
      </c>
      <c r="H9722" s="5">
        <v>2259</v>
      </c>
      <c r="I9722" s="9">
        <v>0.12</v>
      </c>
      <c r="J9722" s="5">
        <v>406.62</v>
      </c>
      <c r="K9722" t="s">
        <v>17</v>
      </c>
      <c r="L9722" s="1">
        <f t="shared" si="604"/>
        <v>42354</v>
      </c>
      <c r="M9722">
        <f t="shared" si="605"/>
        <v>2015</v>
      </c>
      <c r="N9722">
        <f t="shared" si="606"/>
        <v>12</v>
      </c>
      <c r="O9722" t="str">
        <f t="shared" si="607"/>
        <v>2015-12</v>
      </c>
    </row>
    <row r="9723" spans="1:15" x14ac:dyDescent="0.3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2">
        <v>43170</v>
      </c>
      <c r="G9723" t="s">
        <v>29</v>
      </c>
      <c r="H9723" s="5">
        <v>2208</v>
      </c>
      <c r="I9723" s="9">
        <v>0.23</v>
      </c>
      <c r="J9723" s="5">
        <v>794.88</v>
      </c>
      <c r="K9723" t="s">
        <v>17</v>
      </c>
      <c r="L9723" s="1">
        <f t="shared" si="604"/>
        <v>43170</v>
      </c>
      <c r="M9723">
        <f t="shared" si="605"/>
        <v>2018</v>
      </c>
      <c r="N9723">
        <f t="shared" si="606"/>
        <v>3</v>
      </c>
      <c r="O9723" t="str">
        <f t="shared" si="607"/>
        <v>2018-03</v>
      </c>
    </row>
    <row r="9724" spans="1:15" x14ac:dyDescent="0.3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2">
        <v>42742</v>
      </c>
      <c r="G9724" t="s">
        <v>29</v>
      </c>
      <c r="H9724" s="5">
        <v>1793</v>
      </c>
      <c r="I9724" s="9">
        <v>0.1</v>
      </c>
      <c r="J9724" s="5">
        <v>519.97</v>
      </c>
      <c r="K9724" t="s">
        <v>17</v>
      </c>
      <c r="L9724" s="1">
        <f t="shared" si="604"/>
        <v>42742</v>
      </c>
      <c r="M9724">
        <f t="shared" si="605"/>
        <v>2017</v>
      </c>
      <c r="N9724">
        <f t="shared" si="606"/>
        <v>1</v>
      </c>
      <c r="O9724" t="str">
        <f t="shared" si="607"/>
        <v>2017-01</v>
      </c>
    </row>
    <row r="9725" spans="1:15" x14ac:dyDescent="0.3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s="2" t="s">
        <v>2388</v>
      </c>
      <c r="G9725" t="s">
        <v>29</v>
      </c>
      <c r="H9725" s="5">
        <v>1934</v>
      </c>
      <c r="I9725" s="9">
        <v>0.31</v>
      </c>
      <c r="J9725" s="5">
        <v>328.78</v>
      </c>
      <c r="K9725" t="s">
        <v>17</v>
      </c>
      <c r="L9725" s="1">
        <f t="shared" si="604"/>
        <v>43371</v>
      </c>
      <c r="M9725">
        <f t="shared" si="605"/>
        <v>2018</v>
      </c>
      <c r="N9725">
        <f t="shared" si="606"/>
        <v>9</v>
      </c>
      <c r="O9725" t="str">
        <f t="shared" si="607"/>
        <v>2018-09</v>
      </c>
    </row>
    <row r="9726" spans="1:15" x14ac:dyDescent="0.3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2">
        <v>43230</v>
      </c>
      <c r="G9726" t="s">
        <v>29</v>
      </c>
      <c r="H9726" s="5">
        <v>1812</v>
      </c>
      <c r="I9726" s="9">
        <v>0.23</v>
      </c>
      <c r="J9726" s="5">
        <v>344.28</v>
      </c>
      <c r="K9726" t="s">
        <v>17</v>
      </c>
      <c r="L9726" s="1">
        <f t="shared" si="604"/>
        <v>43230</v>
      </c>
      <c r="M9726">
        <f t="shared" si="605"/>
        <v>2018</v>
      </c>
      <c r="N9726">
        <f t="shared" si="606"/>
        <v>5</v>
      </c>
      <c r="O9726" t="str">
        <f t="shared" si="607"/>
        <v>2018-05</v>
      </c>
    </row>
    <row r="9727" spans="1:15" x14ac:dyDescent="0.3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2">
        <v>43318</v>
      </c>
      <c r="G9727" t="s">
        <v>29</v>
      </c>
      <c r="H9727" s="5">
        <v>1386</v>
      </c>
      <c r="I9727" s="9">
        <v>0.35</v>
      </c>
      <c r="J9727" s="5">
        <v>110.88</v>
      </c>
      <c r="K9727" t="s">
        <v>17</v>
      </c>
      <c r="L9727" s="1">
        <f t="shared" si="604"/>
        <v>43318</v>
      </c>
      <c r="M9727">
        <f t="shared" si="605"/>
        <v>2018</v>
      </c>
      <c r="N9727">
        <f t="shared" si="606"/>
        <v>8</v>
      </c>
      <c r="O9727" t="str">
        <f t="shared" si="607"/>
        <v>2018-08</v>
      </c>
    </row>
    <row r="9728" spans="1:15" x14ac:dyDescent="0.3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s="2" t="s">
        <v>2266</v>
      </c>
      <c r="G9728" t="s">
        <v>29</v>
      </c>
      <c r="H9728" s="5">
        <v>703</v>
      </c>
      <c r="I9728" s="9">
        <v>0.13</v>
      </c>
      <c r="J9728" s="5">
        <v>105.45</v>
      </c>
      <c r="K9728" t="s">
        <v>17</v>
      </c>
      <c r="L9728" s="1">
        <f t="shared" si="604"/>
        <v>42935</v>
      </c>
      <c r="M9728">
        <f t="shared" si="605"/>
        <v>2017</v>
      </c>
      <c r="N9728">
        <f t="shared" si="606"/>
        <v>7</v>
      </c>
      <c r="O9728" t="str">
        <f t="shared" si="607"/>
        <v>2017-07</v>
      </c>
    </row>
    <row r="9729" spans="1:15" x14ac:dyDescent="0.3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s="2" t="s">
        <v>479</v>
      </c>
      <c r="G9729" t="s">
        <v>29</v>
      </c>
      <c r="H9729" s="5">
        <v>958</v>
      </c>
      <c r="I9729" s="9">
        <v>0.1</v>
      </c>
      <c r="J9729" s="5">
        <v>277.82</v>
      </c>
      <c r="K9729" t="s">
        <v>17</v>
      </c>
      <c r="L9729" s="1">
        <f t="shared" si="604"/>
        <v>43087</v>
      </c>
      <c r="M9729">
        <f t="shared" si="605"/>
        <v>2017</v>
      </c>
      <c r="N9729">
        <f t="shared" si="606"/>
        <v>12</v>
      </c>
      <c r="O9729" t="str">
        <f t="shared" si="607"/>
        <v>2017-12</v>
      </c>
    </row>
    <row r="9730" spans="1:15" x14ac:dyDescent="0.3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2">
        <v>43011</v>
      </c>
      <c r="G9730" t="s">
        <v>29</v>
      </c>
      <c r="H9730" s="5">
        <v>878</v>
      </c>
      <c r="I9730" s="9">
        <v>0.16</v>
      </c>
      <c r="J9730" s="5">
        <v>175.6</v>
      </c>
      <c r="K9730" t="s">
        <v>17</v>
      </c>
      <c r="L9730" s="1">
        <f t="shared" ref="L9730:L9793" si="608">IF(ISNUMBER(F9730),F9730,IFERROR(DATE(VALUE(RIGHT(F9730,4)),VALUE(LEFT(F9730,FIND("/",F9730)-1)),VALUE(MID(F9730,FIND("/",F9730)+1,FIND("/",F9730,FIND("/",F9730)+1)-FIND("/",F9730)-1))),""))</f>
        <v>43011</v>
      </c>
      <c r="M9730">
        <f t="shared" ref="M9730:M9793" si="609">YEAR(L9730)</f>
        <v>2017</v>
      </c>
      <c r="N9730">
        <f t="shared" ref="N9730:N9793" si="610">MONTH(L9730)</f>
        <v>10</v>
      </c>
      <c r="O9730" t="str">
        <f t="shared" ref="O9730:O9793" si="611">TEXT(L9730,"yyyy-mm")</f>
        <v>2017-10</v>
      </c>
    </row>
    <row r="9731" spans="1:15" x14ac:dyDescent="0.3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2">
        <v>43199</v>
      </c>
      <c r="G9731" t="s">
        <v>29</v>
      </c>
      <c r="H9731" s="5">
        <v>2393</v>
      </c>
      <c r="I9731" s="9">
        <v>0.33</v>
      </c>
      <c r="J9731" s="5">
        <v>526.46</v>
      </c>
      <c r="K9731" t="s">
        <v>17</v>
      </c>
      <c r="L9731" s="1">
        <f t="shared" si="608"/>
        <v>43199</v>
      </c>
      <c r="M9731">
        <f t="shared" si="609"/>
        <v>2018</v>
      </c>
      <c r="N9731">
        <f t="shared" si="610"/>
        <v>4</v>
      </c>
      <c r="O9731" t="str">
        <f t="shared" si="611"/>
        <v>2018-04</v>
      </c>
    </row>
    <row r="9732" spans="1:15" x14ac:dyDescent="0.3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2">
        <v>43080</v>
      </c>
      <c r="G9732" t="s">
        <v>29</v>
      </c>
      <c r="H9732" s="5">
        <v>1097</v>
      </c>
      <c r="I9732" s="9">
        <v>0.34</v>
      </c>
      <c r="J9732" s="5">
        <v>120.67</v>
      </c>
      <c r="K9732" t="s">
        <v>17</v>
      </c>
      <c r="L9732" s="1">
        <f t="shared" si="608"/>
        <v>43080</v>
      </c>
      <c r="M9732">
        <f t="shared" si="609"/>
        <v>2017</v>
      </c>
      <c r="N9732">
        <f t="shared" si="610"/>
        <v>12</v>
      </c>
      <c r="O9732" t="str">
        <f t="shared" si="611"/>
        <v>2017-12</v>
      </c>
    </row>
    <row r="9733" spans="1:15" x14ac:dyDescent="0.3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s="2" t="s">
        <v>479</v>
      </c>
      <c r="G9733" t="s">
        <v>29</v>
      </c>
      <c r="H9733" s="5">
        <v>1836</v>
      </c>
      <c r="I9733" s="9">
        <v>0.27</v>
      </c>
      <c r="J9733" s="5">
        <v>257.04000000000002</v>
      </c>
      <c r="K9733" t="s">
        <v>17</v>
      </c>
      <c r="L9733" s="1">
        <f t="shared" si="608"/>
        <v>43087</v>
      </c>
      <c r="M9733">
        <f t="shared" si="609"/>
        <v>2017</v>
      </c>
      <c r="N9733">
        <f t="shared" si="610"/>
        <v>12</v>
      </c>
      <c r="O9733" t="str">
        <f t="shared" si="611"/>
        <v>2017-12</v>
      </c>
    </row>
    <row r="9734" spans="1:15" x14ac:dyDescent="0.3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2">
        <v>43232</v>
      </c>
      <c r="G9734" t="s">
        <v>29</v>
      </c>
      <c r="H9734" s="5">
        <v>2051</v>
      </c>
      <c r="I9734" s="9">
        <v>0.21</v>
      </c>
      <c r="J9734" s="5">
        <v>102.55</v>
      </c>
      <c r="K9734" t="s">
        <v>17</v>
      </c>
      <c r="L9734" s="1">
        <f t="shared" si="608"/>
        <v>43232</v>
      </c>
      <c r="M9734">
        <f t="shared" si="609"/>
        <v>2018</v>
      </c>
      <c r="N9734">
        <f t="shared" si="610"/>
        <v>5</v>
      </c>
      <c r="O9734" t="str">
        <f t="shared" si="611"/>
        <v>2018-05</v>
      </c>
    </row>
    <row r="9735" spans="1:15" x14ac:dyDescent="0.3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s="2" t="s">
        <v>1664</v>
      </c>
      <c r="G9735" t="s">
        <v>29</v>
      </c>
      <c r="H9735" s="5">
        <v>1171</v>
      </c>
      <c r="I9735" s="9">
        <v>0.33</v>
      </c>
      <c r="J9735" s="5">
        <v>281.04000000000002</v>
      </c>
      <c r="K9735" t="s">
        <v>17</v>
      </c>
      <c r="L9735" s="1">
        <f t="shared" si="608"/>
        <v>42354</v>
      </c>
      <c r="M9735">
        <f t="shared" si="609"/>
        <v>2015</v>
      </c>
      <c r="N9735">
        <f t="shared" si="610"/>
        <v>12</v>
      </c>
      <c r="O9735" t="str">
        <f t="shared" si="611"/>
        <v>2015-12</v>
      </c>
    </row>
    <row r="9736" spans="1:15" x14ac:dyDescent="0.3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s="2" t="s">
        <v>1069</v>
      </c>
      <c r="G9736" t="s">
        <v>29</v>
      </c>
      <c r="H9736" s="5">
        <v>943</v>
      </c>
      <c r="I9736" s="9">
        <v>0.33</v>
      </c>
      <c r="J9736" s="5">
        <v>358.34</v>
      </c>
      <c r="K9736" t="s">
        <v>17</v>
      </c>
      <c r="L9736" s="1">
        <f t="shared" si="608"/>
        <v>43130</v>
      </c>
      <c r="M9736">
        <f t="shared" si="609"/>
        <v>2018</v>
      </c>
      <c r="N9736">
        <f t="shared" si="610"/>
        <v>1</v>
      </c>
      <c r="O9736" t="str">
        <f t="shared" si="611"/>
        <v>2018-01</v>
      </c>
    </row>
    <row r="9737" spans="1:15" x14ac:dyDescent="0.3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2">
        <v>42896</v>
      </c>
      <c r="G9737" t="s">
        <v>29</v>
      </c>
      <c r="H9737" s="5">
        <v>1562</v>
      </c>
      <c r="I9737" s="9">
        <v>0.23</v>
      </c>
      <c r="J9737" s="5">
        <v>562.32000000000005</v>
      </c>
      <c r="K9737" t="s">
        <v>17</v>
      </c>
      <c r="L9737" s="1">
        <f t="shared" si="608"/>
        <v>42896</v>
      </c>
      <c r="M9737">
        <f t="shared" si="609"/>
        <v>2017</v>
      </c>
      <c r="N9737">
        <f t="shared" si="610"/>
        <v>6</v>
      </c>
      <c r="O9737" t="str">
        <f t="shared" si="611"/>
        <v>2017-06</v>
      </c>
    </row>
    <row r="9738" spans="1:15" x14ac:dyDescent="0.3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s="2" t="s">
        <v>625</v>
      </c>
      <c r="G9738" t="s">
        <v>29</v>
      </c>
      <c r="H9738" s="5">
        <v>2045</v>
      </c>
      <c r="I9738" s="9">
        <v>0.14000000000000001</v>
      </c>
      <c r="J9738" s="5">
        <v>265.85000000000002</v>
      </c>
      <c r="K9738" t="s">
        <v>17</v>
      </c>
      <c r="L9738" s="1">
        <f t="shared" si="608"/>
        <v>43458</v>
      </c>
      <c r="M9738">
        <f t="shared" si="609"/>
        <v>2018</v>
      </c>
      <c r="N9738">
        <f t="shared" si="610"/>
        <v>12</v>
      </c>
      <c r="O9738" t="str">
        <f t="shared" si="611"/>
        <v>2018-12</v>
      </c>
    </row>
    <row r="9739" spans="1:15" x14ac:dyDescent="0.3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2">
        <v>43011</v>
      </c>
      <c r="G9739" t="s">
        <v>29</v>
      </c>
      <c r="H9739" s="5">
        <v>2271</v>
      </c>
      <c r="I9739" s="9">
        <v>0.35</v>
      </c>
      <c r="J9739" s="5">
        <v>522.33000000000004</v>
      </c>
      <c r="K9739" t="s">
        <v>17</v>
      </c>
      <c r="L9739" s="1">
        <f t="shared" si="608"/>
        <v>43011</v>
      </c>
      <c r="M9739">
        <f t="shared" si="609"/>
        <v>2017</v>
      </c>
      <c r="N9739">
        <f t="shared" si="610"/>
        <v>10</v>
      </c>
      <c r="O9739" t="str">
        <f t="shared" si="611"/>
        <v>2017-10</v>
      </c>
    </row>
    <row r="9740" spans="1:15" x14ac:dyDescent="0.3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2">
        <v>42896</v>
      </c>
      <c r="G9740" t="s">
        <v>29</v>
      </c>
      <c r="H9740" s="5">
        <v>1213</v>
      </c>
      <c r="I9740" s="9">
        <v>0.25</v>
      </c>
      <c r="J9740" s="5">
        <v>545.85</v>
      </c>
      <c r="K9740" t="s">
        <v>17</v>
      </c>
      <c r="L9740" s="1">
        <f t="shared" si="608"/>
        <v>42896</v>
      </c>
      <c r="M9740">
        <f t="shared" si="609"/>
        <v>2017</v>
      </c>
      <c r="N9740">
        <f t="shared" si="610"/>
        <v>6</v>
      </c>
      <c r="O9740" t="str">
        <f t="shared" si="611"/>
        <v>2017-06</v>
      </c>
    </row>
    <row r="9741" spans="1:15" x14ac:dyDescent="0.3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s="2" t="s">
        <v>779</v>
      </c>
      <c r="G9741" t="s">
        <v>78</v>
      </c>
      <c r="H9741" s="5">
        <v>2397</v>
      </c>
      <c r="I9741" s="9">
        <v>0.21</v>
      </c>
      <c r="J9741" s="5">
        <v>503.37</v>
      </c>
      <c r="K9741" t="s">
        <v>17</v>
      </c>
      <c r="L9741" s="1">
        <f t="shared" si="608"/>
        <v>43394</v>
      </c>
      <c r="M9741">
        <f t="shared" si="609"/>
        <v>2018</v>
      </c>
      <c r="N9741">
        <f t="shared" si="610"/>
        <v>10</v>
      </c>
      <c r="O9741" t="str">
        <f t="shared" si="611"/>
        <v>2018-10</v>
      </c>
    </row>
    <row r="9742" spans="1:15" x14ac:dyDescent="0.3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s="2" t="s">
        <v>2681</v>
      </c>
      <c r="G9742" t="s">
        <v>78</v>
      </c>
      <c r="H9742" s="5">
        <v>1272</v>
      </c>
      <c r="I9742" s="9">
        <v>0.12</v>
      </c>
      <c r="J9742" s="5">
        <v>419.76</v>
      </c>
      <c r="K9742" t="s">
        <v>17</v>
      </c>
      <c r="L9742" s="1">
        <f t="shared" si="608"/>
        <v>43172</v>
      </c>
      <c r="M9742">
        <f t="shared" si="609"/>
        <v>2018</v>
      </c>
      <c r="N9742">
        <f t="shared" si="610"/>
        <v>3</v>
      </c>
      <c r="O9742" t="str">
        <f t="shared" si="611"/>
        <v>2018-03</v>
      </c>
    </row>
    <row r="9743" spans="1:15" x14ac:dyDescent="0.3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s="2" t="s">
        <v>2681</v>
      </c>
      <c r="G9743" t="s">
        <v>78</v>
      </c>
      <c r="H9743" s="5">
        <v>1382</v>
      </c>
      <c r="I9743" s="9">
        <v>0.19</v>
      </c>
      <c r="J9743" s="5">
        <v>428.42</v>
      </c>
      <c r="K9743" t="s">
        <v>17</v>
      </c>
      <c r="L9743" s="1">
        <f t="shared" si="608"/>
        <v>43172</v>
      </c>
      <c r="M9743">
        <f t="shared" si="609"/>
        <v>2018</v>
      </c>
      <c r="N9743">
        <f t="shared" si="610"/>
        <v>3</v>
      </c>
      <c r="O9743" t="str">
        <f t="shared" si="611"/>
        <v>2018-03</v>
      </c>
    </row>
    <row r="9744" spans="1:15" x14ac:dyDescent="0.3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s="2" t="s">
        <v>2681</v>
      </c>
      <c r="G9744" t="s">
        <v>78</v>
      </c>
      <c r="H9744" s="5">
        <v>1351</v>
      </c>
      <c r="I9744" s="9">
        <v>0.33</v>
      </c>
      <c r="J9744" s="5">
        <v>405.3</v>
      </c>
      <c r="K9744" t="s">
        <v>17</v>
      </c>
      <c r="L9744" s="1">
        <f t="shared" si="608"/>
        <v>43172</v>
      </c>
      <c r="M9744">
        <f t="shared" si="609"/>
        <v>2018</v>
      </c>
      <c r="N9744">
        <f t="shared" si="610"/>
        <v>3</v>
      </c>
      <c r="O9744" t="str">
        <f t="shared" si="611"/>
        <v>2018-03</v>
      </c>
    </row>
    <row r="9745" spans="1:15" x14ac:dyDescent="0.3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2">
        <v>42742</v>
      </c>
      <c r="G9745" t="s">
        <v>103</v>
      </c>
      <c r="H9745" s="5">
        <v>843</v>
      </c>
      <c r="I9745" s="9">
        <v>0.11</v>
      </c>
      <c r="J9745" s="5">
        <v>303.48</v>
      </c>
      <c r="K9745" t="s">
        <v>17</v>
      </c>
      <c r="L9745" s="1">
        <f t="shared" si="608"/>
        <v>42742</v>
      </c>
      <c r="M9745">
        <f t="shared" si="609"/>
        <v>2017</v>
      </c>
      <c r="N9745">
        <f t="shared" si="610"/>
        <v>1</v>
      </c>
      <c r="O9745" t="str">
        <f t="shared" si="611"/>
        <v>2017-01</v>
      </c>
    </row>
    <row r="9746" spans="1:15" x14ac:dyDescent="0.3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2">
        <v>42655</v>
      </c>
      <c r="G9746" t="s">
        <v>103</v>
      </c>
      <c r="H9746" s="5">
        <v>1853</v>
      </c>
      <c r="I9746" s="9">
        <v>0.33</v>
      </c>
      <c r="J9746" s="5">
        <v>296.48</v>
      </c>
      <c r="K9746" t="s">
        <v>17</v>
      </c>
      <c r="L9746" s="1">
        <f t="shared" si="608"/>
        <v>42655</v>
      </c>
      <c r="M9746">
        <f t="shared" si="609"/>
        <v>2016</v>
      </c>
      <c r="N9746">
        <f t="shared" si="610"/>
        <v>10</v>
      </c>
      <c r="O9746" t="str">
        <f t="shared" si="611"/>
        <v>2016-10</v>
      </c>
    </row>
    <row r="9747" spans="1:15" x14ac:dyDescent="0.3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s="2" t="s">
        <v>1328</v>
      </c>
      <c r="G9747" t="s">
        <v>103</v>
      </c>
      <c r="H9747" s="5">
        <v>1582</v>
      </c>
      <c r="I9747" s="9">
        <v>0.14000000000000001</v>
      </c>
      <c r="J9747" s="5">
        <v>585.34</v>
      </c>
      <c r="K9747" t="s">
        <v>17</v>
      </c>
      <c r="L9747" s="1">
        <f t="shared" si="608"/>
        <v>43372</v>
      </c>
      <c r="M9747">
        <f t="shared" si="609"/>
        <v>2018</v>
      </c>
      <c r="N9747">
        <f t="shared" si="610"/>
        <v>9</v>
      </c>
      <c r="O9747" t="str">
        <f t="shared" si="611"/>
        <v>2018-09</v>
      </c>
    </row>
    <row r="9748" spans="1:15" x14ac:dyDescent="0.3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2">
        <v>42189</v>
      </c>
      <c r="G9748" t="s">
        <v>23</v>
      </c>
      <c r="H9748" s="5">
        <v>1337</v>
      </c>
      <c r="I9748" s="9">
        <v>0.21</v>
      </c>
      <c r="J9748" s="5">
        <v>213.92</v>
      </c>
      <c r="K9748" t="s">
        <v>17</v>
      </c>
      <c r="L9748" s="1">
        <f t="shared" si="608"/>
        <v>42189</v>
      </c>
      <c r="M9748">
        <f t="shared" si="609"/>
        <v>2015</v>
      </c>
      <c r="N9748">
        <f t="shared" si="610"/>
        <v>7</v>
      </c>
      <c r="O9748" t="str">
        <f t="shared" si="611"/>
        <v>2015-07</v>
      </c>
    </row>
    <row r="9749" spans="1:15" x14ac:dyDescent="0.3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2">
        <v>42857</v>
      </c>
      <c r="G9749" t="s">
        <v>23</v>
      </c>
      <c r="H9749" s="5">
        <v>2071</v>
      </c>
      <c r="I9749" s="9">
        <v>0.17</v>
      </c>
      <c r="J9749" s="5">
        <v>911.24</v>
      </c>
      <c r="K9749" t="s">
        <v>17</v>
      </c>
      <c r="L9749" s="1">
        <f t="shared" si="608"/>
        <v>42857</v>
      </c>
      <c r="M9749">
        <f t="shared" si="609"/>
        <v>2017</v>
      </c>
      <c r="N9749">
        <f t="shared" si="610"/>
        <v>5</v>
      </c>
      <c r="O9749" t="str">
        <f t="shared" si="611"/>
        <v>2017-05</v>
      </c>
    </row>
    <row r="9750" spans="1:15" x14ac:dyDescent="0.3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2">
        <v>42857</v>
      </c>
      <c r="G9750" t="s">
        <v>23</v>
      </c>
      <c r="H9750" s="5">
        <v>1405</v>
      </c>
      <c r="I9750" s="9">
        <v>0.26</v>
      </c>
      <c r="J9750" s="5">
        <v>309.10000000000002</v>
      </c>
      <c r="K9750" t="s">
        <v>17</v>
      </c>
      <c r="L9750" s="1">
        <f t="shared" si="608"/>
        <v>42857</v>
      </c>
      <c r="M9750">
        <f t="shared" si="609"/>
        <v>2017</v>
      </c>
      <c r="N9750">
        <f t="shared" si="610"/>
        <v>5</v>
      </c>
      <c r="O9750" t="str">
        <f t="shared" si="611"/>
        <v>2017-05</v>
      </c>
    </row>
    <row r="9751" spans="1:15" x14ac:dyDescent="0.3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s="2" t="s">
        <v>10621</v>
      </c>
      <c r="G9751" t="s">
        <v>23</v>
      </c>
      <c r="H9751" s="5">
        <v>2347</v>
      </c>
      <c r="I9751" s="9">
        <v>0.11</v>
      </c>
      <c r="J9751" s="5">
        <v>985.74</v>
      </c>
      <c r="K9751" t="s">
        <v>17</v>
      </c>
      <c r="L9751" s="1">
        <f t="shared" si="608"/>
        <v>42506</v>
      </c>
      <c r="M9751">
        <f t="shared" si="609"/>
        <v>2016</v>
      </c>
      <c r="N9751">
        <f t="shared" si="610"/>
        <v>5</v>
      </c>
      <c r="O9751" t="str">
        <f t="shared" si="611"/>
        <v>2016-05</v>
      </c>
    </row>
    <row r="9752" spans="1:15" x14ac:dyDescent="0.3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2">
        <v>43262</v>
      </c>
      <c r="G9752" t="s">
        <v>29</v>
      </c>
      <c r="H9752" s="5">
        <v>2174</v>
      </c>
      <c r="I9752" s="9">
        <v>0.32</v>
      </c>
      <c r="J9752" s="5">
        <v>543.5</v>
      </c>
      <c r="K9752" t="s">
        <v>17</v>
      </c>
      <c r="L9752" s="1">
        <f t="shared" si="608"/>
        <v>43262</v>
      </c>
      <c r="M9752">
        <f t="shared" si="609"/>
        <v>2018</v>
      </c>
      <c r="N9752">
        <f t="shared" si="610"/>
        <v>6</v>
      </c>
      <c r="O9752" t="str">
        <f t="shared" si="611"/>
        <v>2018-06</v>
      </c>
    </row>
    <row r="9753" spans="1:15" x14ac:dyDescent="0.3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2">
        <v>43166</v>
      </c>
      <c r="G9753" t="s">
        <v>29</v>
      </c>
      <c r="H9753" s="5">
        <v>1586</v>
      </c>
      <c r="I9753" s="9">
        <v>0.31</v>
      </c>
      <c r="J9753" s="5">
        <v>586.82000000000005</v>
      </c>
      <c r="K9753" t="s">
        <v>17</v>
      </c>
      <c r="L9753" s="1">
        <f t="shared" si="608"/>
        <v>43166</v>
      </c>
      <c r="M9753">
        <f t="shared" si="609"/>
        <v>2018</v>
      </c>
      <c r="N9753">
        <f t="shared" si="610"/>
        <v>3</v>
      </c>
      <c r="O9753" t="str">
        <f t="shared" si="611"/>
        <v>2018-03</v>
      </c>
    </row>
    <row r="9754" spans="1:15" x14ac:dyDescent="0.3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2">
        <v>43166</v>
      </c>
      <c r="G9754" t="s">
        <v>29</v>
      </c>
      <c r="H9754" s="5">
        <v>1400</v>
      </c>
      <c r="I9754" s="9">
        <v>0.1</v>
      </c>
      <c r="J9754" s="5">
        <v>336</v>
      </c>
      <c r="K9754" t="s">
        <v>17</v>
      </c>
      <c r="L9754" s="1">
        <f t="shared" si="608"/>
        <v>43166</v>
      </c>
      <c r="M9754">
        <f t="shared" si="609"/>
        <v>2018</v>
      </c>
      <c r="N9754">
        <f t="shared" si="610"/>
        <v>3</v>
      </c>
      <c r="O9754" t="str">
        <f t="shared" si="611"/>
        <v>2018-03</v>
      </c>
    </row>
    <row r="9755" spans="1:15" x14ac:dyDescent="0.3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2">
        <v>43166</v>
      </c>
      <c r="G9755" t="s">
        <v>29</v>
      </c>
      <c r="H9755" s="5">
        <v>2264</v>
      </c>
      <c r="I9755" s="9">
        <v>0.25</v>
      </c>
      <c r="J9755" s="5">
        <v>860.32</v>
      </c>
      <c r="K9755" t="s">
        <v>17</v>
      </c>
      <c r="L9755" s="1">
        <f t="shared" si="608"/>
        <v>43166</v>
      </c>
      <c r="M9755">
        <f t="shared" si="609"/>
        <v>2018</v>
      </c>
      <c r="N9755">
        <f t="shared" si="610"/>
        <v>3</v>
      </c>
      <c r="O9755" t="str">
        <f t="shared" si="611"/>
        <v>2018-03</v>
      </c>
    </row>
    <row r="9756" spans="1:15" x14ac:dyDescent="0.3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2">
        <v>43445</v>
      </c>
      <c r="G9756" t="s">
        <v>29</v>
      </c>
      <c r="H9756" s="5">
        <v>1429</v>
      </c>
      <c r="I9756" s="9">
        <v>0.32</v>
      </c>
      <c r="J9756" s="5">
        <v>457.28</v>
      </c>
      <c r="K9756" t="s">
        <v>17</v>
      </c>
      <c r="L9756" s="1">
        <f t="shared" si="608"/>
        <v>43445</v>
      </c>
      <c r="M9756">
        <f t="shared" si="609"/>
        <v>2018</v>
      </c>
      <c r="N9756">
        <f t="shared" si="610"/>
        <v>12</v>
      </c>
      <c r="O9756" t="str">
        <f t="shared" si="611"/>
        <v>2018-12</v>
      </c>
    </row>
    <row r="9757" spans="1:15" x14ac:dyDescent="0.3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2">
        <v>43445</v>
      </c>
      <c r="G9757" t="s">
        <v>29</v>
      </c>
      <c r="H9757" s="5">
        <v>1995</v>
      </c>
      <c r="I9757" s="9">
        <v>0.23</v>
      </c>
      <c r="J9757" s="5">
        <v>837.9</v>
      </c>
      <c r="K9757" t="s">
        <v>17</v>
      </c>
      <c r="L9757" s="1">
        <f t="shared" si="608"/>
        <v>43445</v>
      </c>
      <c r="M9757">
        <f t="shared" si="609"/>
        <v>2018</v>
      </c>
      <c r="N9757">
        <f t="shared" si="610"/>
        <v>12</v>
      </c>
      <c r="O9757" t="str">
        <f t="shared" si="611"/>
        <v>2018-12</v>
      </c>
    </row>
    <row r="9758" spans="1:15" x14ac:dyDescent="0.3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2">
        <v>43078</v>
      </c>
      <c r="G9758" t="s">
        <v>29</v>
      </c>
      <c r="H9758" s="5">
        <v>2046</v>
      </c>
      <c r="I9758" s="9">
        <v>0.11</v>
      </c>
      <c r="J9758" s="5">
        <v>184.14</v>
      </c>
      <c r="K9758" t="s">
        <v>17</v>
      </c>
      <c r="L9758" s="1">
        <f t="shared" si="608"/>
        <v>43078</v>
      </c>
      <c r="M9758">
        <f t="shared" si="609"/>
        <v>2017</v>
      </c>
      <c r="N9758">
        <f t="shared" si="610"/>
        <v>12</v>
      </c>
      <c r="O9758" t="str">
        <f t="shared" si="611"/>
        <v>2017-12</v>
      </c>
    </row>
    <row r="9759" spans="1:15" x14ac:dyDescent="0.3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2">
        <v>42832</v>
      </c>
      <c r="G9759" t="s">
        <v>29</v>
      </c>
      <c r="H9759" s="5">
        <v>2468</v>
      </c>
      <c r="I9759" s="9">
        <v>0.17</v>
      </c>
      <c r="J9759" s="5">
        <v>789.76</v>
      </c>
      <c r="K9759" t="s">
        <v>17</v>
      </c>
      <c r="L9759" s="1">
        <f t="shared" si="608"/>
        <v>42832</v>
      </c>
      <c r="M9759">
        <f t="shared" si="609"/>
        <v>2017</v>
      </c>
      <c r="N9759">
        <f t="shared" si="610"/>
        <v>4</v>
      </c>
      <c r="O9759" t="str">
        <f t="shared" si="611"/>
        <v>2017-04</v>
      </c>
    </row>
    <row r="9760" spans="1:15" x14ac:dyDescent="0.3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2">
        <v>42832</v>
      </c>
      <c r="G9760" t="s">
        <v>29</v>
      </c>
      <c r="H9760" s="5">
        <v>661</v>
      </c>
      <c r="I9760" s="9">
        <v>0.22</v>
      </c>
      <c r="J9760" s="5">
        <v>244.57</v>
      </c>
      <c r="K9760" t="s">
        <v>17</v>
      </c>
      <c r="L9760" s="1">
        <f t="shared" si="608"/>
        <v>42832</v>
      </c>
      <c r="M9760">
        <f t="shared" si="609"/>
        <v>2017</v>
      </c>
      <c r="N9760">
        <f t="shared" si="610"/>
        <v>4</v>
      </c>
      <c r="O9760" t="str">
        <f t="shared" si="611"/>
        <v>2017-04</v>
      </c>
    </row>
    <row r="9761" spans="1:15" x14ac:dyDescent="0.3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2">
        <v>43445</v>
      </c>
      <c r="G9761" t="s">
        <v>29</v>
      </c>
      <c r="H9761" s="5">
        <v>1357</v>
      </c>
      <c r="I9761" s="9">
        <v>0.27</v>
      </c>
      <c r="J9761" s="5">
        <v>94.99</v>
      </c>
      <c r="K9761" t="s">
        <v>17</v>
      </c>
      <c r="L9761" s="1">
        <f t="shared" si="608"/>
        <v>43445</v>
      </c>
      <c r="M9761">
        <f t="shared" si="609"/>
        <v>2018</v>
      </c>
      <c r="N9761">
        <f t="shared" si="610"/>
        <v>12</v>
      </c>
      <c r="O9761" t="str">
        <f t="shared" si="611"/>
        <v>2018-12</v>
      </c>
    </row>
    <row r="9762" spans="1:15" x14ac:dyDescent="0.3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2">
        <v>43166</v>
      </c>
      <c r="G9762" t="s">
        <v>29</v>
      </c>
      <c r="H9762" s="5">
        <v>1143</v>
      </c>
      <c r="I9762" s="9">
        <v>0.13</v>
      </c>
      <c r="J9762" s="5">
        <v>434.34</v>
      </c>
      <c r="K9762" t="s">
        <v>17</v>
      </c>
      <c r="L9762" s="1">
        <f t="shared" si="608"/>
        <v>43166</v>
      </c>
      <c r="M9762">
        <f t="shared" si="609"/>
        <v>2018</v>
      </c>
      <c r="N9762">
        <f t="shared" si="610"/>
        <v>3</v>
      </c>
      <c r="O9762" t="str">
        <f t="shared" si="611"/>
        <v>2018-03</v>
      </c>
    </row>
    <row r="9763" spans="1:15" x14ac:dyDescent="0.3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s="2" t="s">
        <v>6610</v>
      </c>
      <c r="G9763" t="s">
        <v>29</v>
      </c>
      <c r="H9763" s="5">
        <v>681</v>
      </c>
      <c r="I9763" s="9">
        <v>0.1</v>
      </c>
      <c r="J9763" s="5">
        <v>136.19999999999999</v>
      </c>
      <c r="K9763" t="s">
        <v>17</v>
      </c>
      <c r="L9763" s="1">
        <f t="shared" si="608"/>
        <v>42369</v>
      </c>
      <c r="M9763">
        <f t="shared" si="609"/>
        <v>2015</v>
      </c>
      <c r="N9763">
        <f t="shared" si="610"/>
        <v>12</v>
      </c>
      <c r="O9763" t="str">
        <f t="shared" si="611"/>
        <v>2015-12</v>
      </c>
    </row>
    <row r="9764" spans="1:15" x14ac:dyDescent="0.3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2">
        <v>42533</v>
      </c>
      <c r="G9764" t="s">
        <v>78</v>
      </c>
      <c r="H9764" s="5">
        <v>1890</v>
      </c>
      <c r="I9764" s="9">
        <v>0.11</v>
      </c>
      <c r="J9764" s="5">
        <v>756</v>
      </c>
      <c r="K9764" t="s">
        <v>17</v>
      </c>
      <c r="L9764" s="1">
        <f t="shared" si="608"/>
        <v>42533</v>
      </c>
      <c r="M9764">
        <f t="shared" si="609"/>
        <v>2016</v>
      </c>
      <c r="N9764">
        <f t="shared" si="610"/>
        <v>6</v>
      </c>
      <c r="O9764" t="str">
        <f t="shared" si="611"/>
        <v>2016-06</v>
      </c>
    </row>
    <row r="9765" spans="1:15" x14ac:dyDescent="0.3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s="2" t="s">
        <v>2824</v>
      </c>
      <c r="G9765" t="s">
        <v>78</v>
      </c>
      <c r="H9765" s="5">
        <v>2071</v>
      </c>
      <c r="I9765" s="9">
        <v>0.11</v>
      </c>
      <c r="J9765" s="5">
        <v>207.1</v>
      </c>
      <c r="K9765" t="s">
        <v>17</v>
      </c>
      <c r="L9765" s="1">
        <f t="shared" si="608"/>
        <v>42673</v>
      </c>
      <c r="M9765">
        <f t="shared" si="609"/>
        <v>2016</v>
      </c>
      <c r="N9765">
        <f t="shared" si="610"/>
        <v>10</v>
      </c>
      <c r="O9765" t="str">
        <f t="shared" si="611"/>
        <v>2016-10</v>
      </c>
    </row>
    <row r="9766" spans="1:15" x14ac:dyDescent="0.3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2">
        <v>42982</v>
      </c>
      <c r="G9766" t="s">
        <v>78</v>
      </c>
      <c r="H9766" s="5">
        <v>687</v>
      </c>
      <c r="I9766" s="9">
        <v>0.2</v>
      </c>
      <c r="J9766" s="5">
        <v>130.53</v>
      </c>
      <c r="K9766" t="s">
        <v>17</v>
      </c>
      <c r="L9766" s="1">
        <f t="shared" si="608"/>
        <v>42982</v>
      </c>
      <c r="M9766">
        <f t="shared" si="609"/>
        <v>2017</v>
      </c>
      <c r="N9766">
        <f t="shared" si="610"/>
        <v>9</v>
      </c>
      <c r="O9766" t="str">
        <f t="shared" si="611"/>
        <v>2017-09</v>
      </c>
    </row>
    <row r="9767" spans="1:15" x14ac:dyDescent="0.3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s="2" t="s">
        <v>3454</v>
      </c>
      <c r="G9767" t="s">
        <v>78</v>
      </c>
      <c r="H9767" s="5">
        <v>1752</v>
      </c>
      <c r="I9767" s="9">
        <v>0.16</v>
      </c>
      <c r="J9767" s="5">
        <v>297.83999999999997</v>
      </c>
      <c r="K9767" t="s">
        <v>17</v>
      </c>
      <c r="L9767" s="1">
        <f t="shared" si="608"/>
        <v>42899</v>
      </c>
      <c r="M9767">
        <f t="shared" si="609"/>
        <v>2017</v>
      </c>
      <c r="N9767">
        <f t="shared" si="610"/>
        <v>6</v>
      </c>
      <c r="O9767" t="str">
        <f t="shared" si="611"/>
        <v>2017-06</v>
      </c>
    </row>
    <row r="9768" spans="1:15" x14ac:dyDescent="0.3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s="2" t="s">
        <v>1390</v>
      </c>
      <c r="G9768" t="s">
        <v>78</v>
      </c>
      <c r="H9768" s="5">
        <v>1052</v>
      </c>
      <c r="I9768" s="9">
        <v>0.16</v>
      </c>
      <c r="J9768" s="5">
        <v>294.56</v>
      </c>
      <c r="K9768" t="s">
        <v>17</v>
      </c>
      <c r="L9768" s="1">
        <f t="shared" si="608"/>
        <v>43025</v>
      </c>
      <c r="M9768">
        <f t="shared" si="609"/>
        <v>2017</v>
      </c>
      <c r="N9768">
        <f t="shared" si="610"/>
        <v>10</v>
      </c>
      <c r="O9768" t="str">
        <f t="shared" si="611"/>
        <v>2017-10</v>
      </c>
    </row>
    <row r="9769" spans="1:15" x14ac:dyDescent="0.3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s="2" t="s">
        <v>6737</v>
      </c>
      <c r="G9769" t="s">
        <v>78</v>
      </c>
      <c r="H9769" s="5">
        <v>2351</v>
      </c>
      <c r="I9769" s="9">
        <v>0.35</v>
      </c>
      <c r="J9769" s="5">
        <v>869.87</v>
      </c>
      <c r="K9769" t="s">
        <v>17</v>
      </c>
      <c r="L9769" s="1">
        <f t="shared" si="608"/>
        <v>42690</v>
      </c>
      <c r="M9769">
        <f t="shared" si="609"/>
        <v>2016</v>
      </c>
      <c r="N9769">
        <f t="shared" si="610"/>
        <v>11</v>
      </c>
      <c r="O9769" t="str">
        <f t="shared" si="611"/>
        <v>2016-11</v>
      </c>
    </row>
    <row r="9770" spans="1:15" x14ac:dyDescent="0.3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s="2" t="s">
        <v>2072</v>
      </c>
      <c r="G9770" t="s">
        <v>78</v>
      </c>
      <c r="H9770" s="5">
        <v>2433</v>
      </c>
      <c r="I9770" s="9">
        <v>0.18</v>
      </c>
      <c r="J9770" s="5">
        <v>1021.86</v>
      </c>
      <c r="K9770" t="s">
        <v>17</v>
      </c>
      <c r="L9770" s="1">
        <f t="shared" si="608"/>
        <v>43238</v>
      </c>
      <c r="M9770">
        <f t="shared" si="609"/>
        <v>2018</v>
      </c>
      <c r="N9770">
        <f t="shared" si="610"/>
        <v>5</v>
      </c>
      <c r="O9770" t="str">
        <f t="shared" si="611"/>
        <v>2018-05</v>
      </c>
    </row>
    <row r="9771" spans="1:15" x14ac:dyDescent="0.3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s="2" t="s">
        <v>717</v>
      </c>
      <c r="G9771" t="s">
        <v>78</v>
      </c>
      <c r="H9771" s="5">
        <v>2308</v>
      </c>
      <c r="I9771" s="9">
        <v>0.26</v>
      </c>
      <c r="J9771" s="5">
        <v>669.32</v>
      </c>
      <c r="K9771" t="s">
        <v>17</v>
      </c>
      <c r="L9771" s="1">
        <f t="shared" si="608"/>
        <v>42912</v>
      </c>
      <c r="M9771">
        <f t="shared" si="609"/>
        <v>2017</v>
      </c>
      <c r="N9771">
        <f t="shared" si="610"/>
        <v>6</v>
      </c>
      <c r="O9771" t="str">
        <f t="shared" si="611"/>
        <v>2017-06</v>
      </c>
    </row>
    <row r="9772" spans="1:15" x14ac:dyDescent="0.3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s="2" t="s">
        <v>6506</v>
      </c>
      <c r="G9772" t="s">
        <v>78</v>
      </c>
      <c r="H9772" s="5">
        <v>1029</v>
      </c>
      <c r="I9772" s="9">
        <v>0.28000000000000003</v>
      </c>
      <c r="J9772" s="5">
        <v>154.35</v>
      </c>
      <c r="K9772" t="s">
        <v>17</v>
      </c>
      <c r="L9772" s="1">
        <f t="shared" si="608"/>
        <v>43400</v>
      </c>
      <c r="M9772">
        <f t="shared" si="609"/>
        <v>2018</v>
      </c>
      <c r="N9772">
        <f t="shared" si="610"/>
        <v>10</v>
      </c>
      <c r="O9772" t="str">
        <f t="shared" si="611"/>
        <v>2018-10</v>
      </c>
    </row>
    <row r="9773" spans="1:15" x14ac:dyDescent="0.3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s="2" t="s">
        <v>9796</v>
      </c>
      <c r="G9773" t="s">
        <v>78</v>
      </c>
      <c r="H9773" s="5">
        <v>1884</v>
      </c>
      <c r="I9773" s="9">
        <v>0.24</v>
      </c>
      <c r="J9773" s="5">
        <v>339.12</v>
      </c>
      <c r="K9773" t="s">
        <v>17</v>
      </c>
      <c r="L9773" s="1">
        <f t="shared" si="608"/>
        <v>42503</v>
      </c>
      <c r="M9773">
        <f t="shared" si="609"/>
        <v>2016</v>
      </c>
      <c r="N9773">
        <f t="shared" si="610"/>
        <v>5</v>
      </c>
      <c r="O9773" t="str">
        <f t="shared" si="611"/>
        <v>2016-05</v>
      </c>
    </row>
    <row r="9774" spans="1:15" x14ac:dyDescent="0.3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s="2" t="s">
        <v>611</v>
      </c>
      <c r="G9774" t="s">
        <v>78</v>
      </c>
      <c r="H9774" s="5">
        <v>2463</v>
      </c>
      <c r="I9774" s="9">
        <v>0.31</v>
      </c>
      <c r="J9774" s="5">
        <v>763.53</v>
      </c>
      <c r="K9774" t="s">
        <v>17</v>
      </c>
      <c r="L9774" s="1">
        <f t="shared" si="608"/>
        <v>43281</v>
      </c>
      <c r="M9774">
        <f t="shared" si="609"/>
        <v>2018</v>
      </c>
      <c r="N9774">
        <f t="shared" si="610"/>
        <v>6</v>
      </c>
      <c r="O9774" t="str">
        <f t="shared" si="611"/>
        <v>2018-06</v>
      </c>
    </row>
    <row r="9775" spans="1:15" x14ac:dyDescent="0.3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s="2" t="s">
        <v>2985</v>
      </c>
      <c r="G9775" t="s">
        <v>78</v>
      </c>
      <c r="H9775" s="5">
        <v>1310</v>
      </c>
      <c r="I9775" s="9">
        <v>0.26</v>
      </c>
      <c r="J9775" s="5">
        <v>510.9</v>
      </c>
      <c r="K9775" t="s">
        <v>17</v>
      </c>
      <c r="L9775" s="1">
        <f t="shared" si="608"/>
        <v>42849</v>
      </c>
      <c r="M9775">
        <f t="shared" si="609"/>
        <v>2017</v>
      </c>
      <c r="N9775">
        <f t="shared" si="610"/>
        <v>4</v>
      </c>
      <c r="O9775" t="str">
        <f t="shared" si="611"/>
        <v>2017-04</v>
      </c>
    </row>
    <row r="9776" spans="1:15" x14ac:dyDescent="0.3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s="2" t="s">
        <v>153</v>
      </c>
      <c r="G9776" t="s">
        <v>78</v>
      </c>
      <c r="H9776" s="5">
        <v>1727</v>
      </c>
      <c r="I9776" s="9">
        <v>0.12</v>
      </c>
      <c r="J9776" s="5">
        <v>552.64</v>
      </c>
      <c r="K9776" t="s">
        <v>17</v>
      </c>
      <c r="L9776" s="1">
        <f t="shared" si="608"/>
        <v>42297</v>
      </c>
      <c r="M9776">
        <f t="shared" si="609"/>
        <v>2015</v>
      </c>
      <c r="N9776">
        <f t="shared" si="610"/>
        <v>10</v>
      </c>
      <c r="O9776" t="str">
        <f t="shared" si="611"/>
        <v>2015-10</v>
      </c>
    </row>
    <row r="9777" spans="1:15" x14ac:dyDescent="0.3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2">
        <v>42775</v>
      </c>
      <c r="G9777" t="s">
        <v>78</v>
      </c>
      <c r="H9777" s="5">
        <v>1684</v>
      </c>
      <c r="I9777" s="9">
        <v>0.28000000000000003</v>
      </c>
      <c r="J9777" s="5">
        <v>690.44</v>
      </c>
      <c r="K9777" t="s">
        <v>17</v>
      </c>
      <c r="L9777" s="1">
        <f t="shared" si="608"/>
        <v>42775</v>
      </c>
      <c r="M9777">
        <f t="shared" si="609"/>
        <v>2017</v>
      </c>
      <c r="N9777">
        <f t="shared" si="610"/>
        <v>2</v>
      </c>
      <c r="O9777" t="str">
        <f t="shared" si="611"/>
        <v>2017-02</v>
      </c>
    </row>
    <row r="9778" spans="1:15" x14ac:dyDescent="0.3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2">
        <v>42594</v>
      </c>
      <c r="G9778" t="s">
        <v>78</v>
      </c>
      <c r="H9778" s="5">
        <v>1614</v>
      </c>
      <c r="I9778" s="9">
        <v>0.22</v>
      </c>
      <c r="J9778" s="5">
        <v>581.04</v>
      </c>
      <c r="K9778" t="s">
        <v>17</v>
      </c>
      <c r="L9778" s="1">
        <f t="shared" si="608"/>
        <v>42594</v>
      </c>
      <c r="M9778">
        <f t="shared" si="609"/>
        <v>2016</v>
      </c>
      <c r="N9778">
        <f t="shared" si="610"/>
        <v>8</v>
      </c>
      <c r="O9778" t="str">
        <f t="shared" si="611"/>
        <v>2016-08</v>
      </c>
    </row>
    <row r="9779" spans="1:15" x14ac:dyDescent="0.3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2">
        <v>42312</v>
      </c>
      <c r="G9779" t="s">
        <v>78</v>
      </c>
      <c r="H9779" s="5">
        <v>1651</v>
      </c>
      <c r="I9779" s="9">
        <v>0.11</v>
      </c>
      <c r="J9779" s="5">
        <v>115.57</v>
      </c>
      <c r="K9779" t="s">
        <v>17</v>
      </c>
      <c r="L9779" s="1">
        <f t="shared" si="608"/>
        <v>42312</v>
      </c>
      <c r="M9779">
        <f t="shared" si="609"/>
        <v>2015</v>
      </c>
      <c r="N9779">
        <f t="shared" si="610"/>
        <v>11</v>
      </c>
      <c r="O9779" t="str">
        <f t="shared" si="611"/>
        <v>2015-11</v>
      </c>
    </row>
    <row r="9780" spans="1:15" x14ac:dyDescent="0.3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2">
        <v>42594</v>
      </c>
      <c r="G9780" t="s">
        <v>78</v>
      </c>
      <c r="H9780" s="5">
        <v>1983</v>
      </c>
      <c r="I9780" s="9">
        <v>0.34</v>
      </c>
      <c r="J9780" s="5">
        <v>237.96</v>
      </c>
      <c r="K9780" t="s">
        <v>17</v>
      </c>
      <c r="L9780" s="1">
        <f t="shared" si="608"/>
        <v>42594</v>
      </c>
      <c r="M9780">
        <f t="shared" si="609"/>
        <v>2016</v>
      </c>
      <c r="N9780">
        <f t="shared" si="610"/>
        <v>8</v>
      </c>
      <c r="O9780" t="str">
        <f t="shared" si="611"/>
        <v>2016-08</v>
      </c>
    </row>
    <row r="9781" spans="1:15" x14ac:dyDescent="0.3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s="2" t="s">
        <v>3182</v>
      </c>
      <c r="G9781" t="s">
        <v>78</v>
      </c>
      <c r="H9781" s="5">
        <v>1683</v>
      </c>
      <c r="I9781" s="9">
        <v>0.28999999999999998</v>
      </c>
      <c r="J9781" s="5">
        <v>589.04999999999995</v>
      </c>
      <c r="K9781" t="s">
        <v>17</v>
      </c>
      <c r="L9781" s="1">
        <f t="shared" si="608"/>
        <v>43360</v>
      </c>
      <c r="M9781">
        <f t="shared" si="609"/>
        <v>2018</v>
      </c>
      <c r="N9781">
        <f t="shared" si="610"/>
        <v>9</v>
      </c>
      <c r="O9781" t="str">
        <f t="shared" si="611"/>
        <v>2018-09</v>
      </c>
    </row>
    <row r="9782" spans="1:15" x14ac:dyDescent="0.3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s="2" t="s">
        <v>1771</v>
      </c>
      <c r="G9782" t="s">
        <v>78</v>
      </c>
      <c r="H9782" s="5">
        <v>546</v>
      </c>
      <c r="I9782" s="9">
        <v>0.27</v>
      </c>
      <c r="J9782" s="5">
        <v>191.1</v>
      </c>
      <c r="K9782" t="s">
        <v>17</v>
      </c>
      <c r="L9782" s="1">
        <f t="shared" si="608"/>
        <v>42916</v>
      </c>
      <c r="M9782">
        <f t="shared" si="609"/>
        <v>2017</v>
      </c>
      <c r="N9782">
        <f t="shared" si="610"/>
        <v>6</v>
      </c>
      <c r="O9782" t="str">
        <f t="shared" si="611"/>
        <v>2017-06</v>
      </c>
    </row>
    <row r="9783" spans="1:15" x14ac:dyDescent="0.3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s="2" t="s">
        <v>1834</v>
      </c>
      <c r="G9783" t="s">
        <v>78</v>
      </c>
      <c r="H9783" s="5">
        <v>1660</v>
      </c>
      <c r="I9783" s="9">
        <v>0.11</v>
      </c>
      <c r="J9783" s="5">
        <v>415</v>
      </c>
      <c r="K9783" t="s">
        <v>17</v>
      </c>
      <c r="L9783" s="1">
        <f t="shared" si="608"/>
        <v>42725</v>
      </c>
      <c r="M9783">
        <f t="shared" si="609"/>
        <v>2016</v>
      </c>
      <c r="N9783">
        <f t="shared" si="610"/>
        <v>12</v>
      </c>
      <c r="O9783" t="str">
        <f t="shared" si="611"/>
        <v>2016-12</v>
      </c>
    </row>
    <row r="9784" spans="1:15" x14ac:dyDescent="0.3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s="2" t="s">
        <v>2109</v>
      </c>
      <c r="G9784" t="s">
        <v>78</v>
      </c>
      <c r="H9784" s="5">
        <v>2450</v>
      </c>
      <c r="I9784" s="9">
        <v>0.21</v>
      </c>
      <c r="J9784" s="5">
        <v>1102.5</v>
      </c>
      <c r="K9784" t="s">
        <v>17</v>
      </c>
      <c r="L9784" s="1">
        <f t="shared" si="608"/>
        <v>42823</v>
      </c>
      <c r="M9784">
        <f t="shared" si="609"/>
        <v>2017</v>
      </c>
      <c r="N9784">
        <f t="shared" si="610"/>
        <v>3</v>
      </c>
      <c r="O9784" t="str">
        <f t="shared" si="611"/>
        <v>2017-03</v>
      </c>
    </row>
    <row r="9785" spans="1:15" x14ac:dyDescent="0.3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s="2" t="s">
        <v>1834</v>
      </c>
      <c r="G9785" t="s">
        <v>78</v>
      </c>
      <c r="H9785" s="5">
        <v>2193</v>
      </c>
      <c r="I9785" s="9">
        <v>0.35</v>
      </c>
      <c r="J9785" s="5">
        <v>131.58000000000001</v>
      </c>
      <c r="K9785" t="s">
        <v>17</v>
      </c>
      <c r="L9785" s="1">
        <f t="shared" si="608"/>
        <v>42725</v>
      </c>
      <c r="M9785">
        <f t="shared" si="609"/>
        <v>2016</v>
      </c>
      <c r="N9785">
        <f t="shared" si="610"/>
        <v>12</v>
      </c>
      <c r="O9785" t="str">
        <f t="shared" si="611"/>
        <v>2016-12</v>
      </c>
    </row>
    <row r="9786" spans="1:15" x14ac:dyDescent="0.3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s="2" t="s">
        <v>598</v>
      </c>
      <c r="G9786" t="s">
        <v>103</v>
      </c>
      <c r="H9786" s="5">
        <v>2207</v>
      </c>
      <c r="I9786" s="9">
        <v>0.16</v>
      </c>
      <c r="J9786" s="5">
        <v>353.12</v>
      </c>
      <c r="K9786" t="s">
        <v>17</v>
      </c>
      <c r="L9786" s="1">
        <f t="shared" si="608"/>
        <v>42701</v>
      </c>
      <c r="M9786">
        <f t="shared" si="609"/>
        <v>2016</v>
      </c>
      <c r="N9786">
        <f t="shared" si="610"/>
        <v>11</v>
      </c>
      <c r="O9786" t="str">
        <f t="shared" si="611"/>
        <v>2016-11</v>
      </c>
    </row>
    <row r="9787" spans="1:15" x14ac:dyDescent="0.3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2">
        <v>42408</v>
      </c>
      <c r="G9787" t="s">
        <v>103</v>
      </c>
      <c r="H9787" s="5">
        <v>2392</v>
      </c>
      <c r="I9787" s="9">
        <v>0.13</v>
      </c>
      <c r="J9787" s="5">
        <v>143.52000000000001</v>
      </c>
      <c r="K9787" t="s">
        <v>17</v>
      </c>
      <c r="L9787" s="1">
        <f t="shared" si="608"/>
        <v>42408</v>
      </c>
      <c r="M9787">
        <f t="shared" si="609"/>
        <v>2016</v>
      </c>
      <c r="N9787">
        <f t="shared" si="610"/>
        <v>2</v>
      </c>
      <c r="O9787" t="str">
        <f t="shared" si="611"/>
        <v>2016-02</v>
      </c>
    </row>
    <row r="9788" spans="1:15" x14ac:dyDescent="0.3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2">
        <v>42379</v>
      </c>
      <c r="G9788" t="s">
        <v>103</v>
      </c>
      <c r="H9788" s="5">
        <v>1901</v>
      </c>
      <c r="I9788" s="9">
        <v>0.21</v>
      </c>
      <c r="J9788" s="5">
        <v>380.2</v>
      </c>
      <c r="K9788" t="s">
        <v>17</v>
      </c>
      <c r="L9788" s="1">
        <f t="shared" si="608"/>
        <v>42379</v>
      </c>
      <c r="M9788">
        <f t="shared" si="609"/>
        <v>2016</v>
      </c>
      <c r="N9788">
        <f t="shared" si="610"/>
        <v>1</v>
      </c>
      <c r="O9788" t="str">
        <f t="shared" si="611"/>
        <v>2016-01</v>
      </c>
    </row>
    <row r="9789" spans="1:15" x14ac:dyDescent="0.3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s="2" t="s">
        <v>105</v>
      </c>
      <c r="G9789" t="s">
        <v>103</v>
      </c>
      <c r="H9789" s="5">
        <v>537</v>
      </c>
      <c r="I9789" s="9">
        <v>0.27</v>
      </c>
      <c r="J9789" s="5">
        <v>91.29</v>
      </c>
      <c r="K9789" t="s">
        <v>17</v>
      </c>
      <c r="L9789" s="1">
        <f t="shared" si="608"/>
        <v>42638</v>
      </c>
      <c r="M9789">
        <f t="shared" si="609"/>
        <v>2016</v>
      </c>
      <c r="N9789">
        <f t="shared" si="610"/>
        <v>9</v>
      </c>
      <c r="O9789" t="str">
        <f t="shared" si="611"/>
        <v>2016-09</v>
      </c>
    </row>
    <row r="9790" spans="1:15" x14ac:dyDescent="0.3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2">
        <v>43169</v>
      </c>
      <c r="G9790" t="s">
        <v>103</v>
      </c>
      <c r="H9790" s="5">
        <v>1139</v>
      </c>
      <c r="I9790" s="9">
        <v>0.26</v>
      </c>
      <c r="J9790" s="5">
        <v>250.58</v>
      </c>
      <c r="K9790" t="s">
        <v>17</v>
      </c>
      <c r="L9790" s="1">
        <f t="shared" si="608"/>
        <v>43169</v>
      </c>
      <c r="M9790">
        <f t="shared" si="609"/>
        <v>2018</v>
      </c>
      <c r="N9790">
        <f t="shared" si="610"/>
        <v>3</v>
      </c>
      <c r="O9790" t="str">
        <f t="shared" si="611"/>
        <v>2018-03</v>
      </c>
    </row>
    <row r="9791" spans="1:15" x14ac:dyDescent="0.3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2">
        <v>42829</v>
      </c>
      <c r="G9791" t="s">
        <v>103</v>
      </c>
      <c r="H9791" s="5">
        <v>2261</v>
      </c>
      <c r="I9791" s="9">
        <v>0.1</v>
      </c>
      <c r="J9791" s="5">
        <v>655.69</v>
      </c>
      <c r="K9791" t="s">
        <v>17</v>
      </c>
      <c r="L9791" s="1">
        <f t="shared" si="608"/>
        <v>42829</v>
      </c>
      <c r="M9791">
        <f t="shared" si="609"/>
        <v>2017</v>
      </c>
      <c r="N9791">
        <f t="shared" si="610"/>
        <v>4</v>
      </c>
      <c r="O9791" t="str">
        <f t="shared" si="611"/>
        <v>2017-04</v>
      </c>
    </row>
    <row r="9792" spans="1:15" x14ac:dyDescent="0.3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2">
        <v>42408</v>
      </c>
      <c r="G9792" t="s">
        <v>103</v>
      </c>
      <c r="H9792" s="5">
        <v>1122</v>
      </c>
      <c r="I9792" s="9">
        <v>0.17</v>
      </c>
      <c r="J9792" s="5">
        <v>112.2</v>
      </c>
      <c r="K9792" t="s">
        <v>17</v>
      </c>
      <c r="L9792" s="1">
        <f t="shared" si="608"/>
        <v>42408</v>
      </c>
      <c r="M9792">
        <f t="shared" si="609"/>
        <v>2016</v>
      </c>
      <c r="N9792">
        <f t="shared" si="610"/>
        <v>2</v>
      </c>
      <c r="O9792" t="str">
        <f t="shared" si="611"/>
        <v>2016-02</v>
      </c>
    </row>
    <row r="9793" spans="1:15" x14ac:dyDescent="0.3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s="2" t="s">
        <v>105</v>
      </c>
      <c r="G9793" t="s">
        <v>103</v>
      </c>
      <c r="H9793" s="5">
        <v>768</v>
      </c>
      <c r="I9793" s="9">
        <v>0.18</v>
      </c>
      <c r="J9793" s="5">
        <v>130.56</v>
      </c>
      <c r="K9793" t="s">
        <v>17</v>
      </c>
      <c r="L9793" s="1">
        <f t="shared" si="608"/>
        <v>42638</v>
      </c>
      <c r="M9793">
        <f t="shared" si="609"/>
        <v>2016</v>
      </c>
      <c r="N9793">
        <f t="shared" si="610"/>
        <v>9</v>
      </c>
      <c r="O9793" t="str">
        <f t="shared" si="611"/>
        <v>2016-09</v>
      </c>
    </row>
    <row r="9794" spans="1:15" x14ac:dyDescent="0.3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s="2" t="s">
        <v>221</v>
      </c>
      <c r="G9794" t="s">
        <v>103</v>
      </c>
      <c r="H9794" s="5">
        <v>1340</v>
      </c>
      <c r="I9794" s="9">
        <v>0.33</v>
      </c>
      <c r="J9794" s="5">
        <v>415.4</v>
      </c>
      <c r="K9794" t="s">
        <v>17</v>
      </c>
      <c r="L9794" s="1">
        <f t="shared" ref="L9794:L9857" si="612">IF(ISNUMBER(F9794),F9794,IFERROR(DATE(VALUE(RIGHT(F9794,4)),VALUE(LEFT(F9794,FIND("/",F9794)-1)),VALUE(MID(F9794,FIND("/",F9794)+1,FIND("/",F9794,FIND("/",F9794)+1)-FIND("/",F9794)-1))),""))</f>
        <v>43417</v>
      </c>
      <c r="M9794">
        <f t="shared" ref="M9794:M9857" si="613">YEAR(L9794)</f>
        <v>2018</v>
      </c>
      <c r="N9794">
        <f t="shared" ref="N9794:N9857" si="614">MONTH(L9794)</f>
        <v>11</v>
      </c>
      <c r="O9794" t="str">
        <f t="shared" ref="O9794:O9857" si="615">TEXT(L9794,"yyyy-mm")</f>
        <v>2018-11</v>
      </c>
    </row>
    <row r="9795" spans="1:15" x14ac:dyDescent="0.3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s="2" t="s">
        <v>2752</v>
      </c>
      <c r="G9795" t="s">
        <v>103</v>
      </c>
      <c r="H9795" s="5">
        <v>1931</v>
      </c>
      <c r="I9795" s="9">
        <v>0.17</v>
      </c>
      <c r="J9795" s="5">
        <v>270.33999999999997</v>
      </c>
      <c r="K9795" t="s">
        <v>17</v>
      </c>
      <c r="L9795" s="1">
        <f t="shared" si="612"/>
        <v>42723</v>
      </c>
      <c r="M9795">
        <f t="shared" si="613"/>
        <v>2016</v>
      </c>
      <c r="N9795">
        <f t="shared" si="614"/>
        <v>12</v>
      </c>
      <c r="O9795" t="str">
        <f t="shared" si="615"/>
        <v>2016-12</v>
      </c>
    </row>
    <row r="9796" spans="1:15" x14ac:dyDescent="0.3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s="2" t="s">
        <v>5690</v>
      </c>
      <c r="G9796" t="s">
        <v>103</v>
      </c>
      <c r="H9796" s="5">
        <v>2088</v>
      </c>
      <c r="I9796" s="9">
        <v>0.2</v>
      </c>
      <c r="J9796" s="5">
        <v>125.28</v>
      </c>
      <c r="K9796" t="s">
        <v>17</v>
      </c>
      <c r="L9796" s="1">
        <f t="shared" si="612"/>
        <v>42541</v>
      </c>
      <c r="M9796">
        <f t="shared" si="613"/>
        <v>2016</v>
      </c>
      <c r="N9796">
        <f t="shared" si="614"/>
        <v>6</v>
      </c>
      <c r="O9796" t="str">
        <f t="shared" si="615"/>
        <v>2016-06</v>
      </c>
    </row>
    <row r="9797" spans="1:15" x14ac:dyDescent="0.3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2">
        <v>43040</v>
      </c>
      <c r="G9797" t="s">
        <v>103</v>
      </c>
      <c r="H9797" s="5">
        <v>2211</v>
      </c>
      <c r="I9797" s="9">
        <v>0.35</v>
      </c>
      <c r="J9797" s="5">
        <v>596.97</v>
      </c>
      <c r="K9797" t="s">
        <v>17</v>
      </c>
      <c r="L9797" s="1">
        <f t="shared" si="612"/>
        <v>43040</v>
      </c>
      <c r="M9797">
        <f t="shared" si="613"/>
        <v>2017</v>
      </c>
      <c r="N9797">
        <f t="shared" si="614"/>
        <v>11</v>
      </c>
      <c r="O9797" t="str">
        <f t="shared" si="615"/>
        <v>2017-11</v>
      </c>
    </row>
    <row r="9798" spans="1:15" x14ac:dyDescent="0.3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2">
        <v>43013</v>
      </c>
      <c r="G9798" t="s">
        <v>103</v>
      </c>
      <c r="H9798" s="5">
        <v>910</v>
      </c>
      <c r="I9798" s="9">
        <v>0.26</v>
      </c>
      <c r="J9798" s="5">
        <v>282.10000000000002</v>
      </c>
      <c r="K9798" t="s">
        <v>17</v>
      </c>
      <c r="L9798" s="1">
        <f t="shared" si="612"/>
        <v>43013</v>
      </c>
      <c r="M9798">
        <f t="shared" si="613"/>
        <v>2017</v>
      </c>
      <c r="N9798">
        <f t="shared" si="614"/>
        <v>10</v>
      </c>
      <c r="O9798" t="str">
        <f t="shared" si="615"/>
        <v>2017-10</v>
      </c>
    </row>
    <row r="9799" spans="1:15" x14ac:dyDescent="0.3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s="2" t="s">
        <v>1575</v>
      </c>
      <c r="G9799" t="s">
        <v>103</v>
      </c>
      <c r="H9799" s="5">
        <v>805</v>
      </c>
      <c r="I9799" s="9">
        <v>0.34</v>
      </c>
      <c r="J9799" s="5">
        <v>209.3</v>
      </c>
      <c r="K9799" t="s">
        <v>17</v>
      </c>
      <c r="L9799" s="1">
        <f t="shared" si="612"/>
        <v>43175</v>
      </c>
      <c r="M9799">
        <f t="shared" si="613"/>
        <v>2018</v>
      </c>
      <c r="N9799">
        <f t="shared" si="614"/>
        <v>3</v>
      </c>
      <c r="O9799" t="str">
        <f t="shared" si="615"/>
        <v>2018-03</v>
      </c>
    </row>
    <row r="9800" spans="1:15" x14ac:dyDescent="0.3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s="2" t="s">
        <v>464</v>
      </c>
      <c r="G9800" t="s">
        <v>23</v>
      </c>
      <c r="H9800" s="5">
        <v>690</v>
      </c>
      <c r="I9800" s="9">
        <v>0.21</v>
      </c>
      <c r="J9800" s="5">
        <v>41.4</v>
      </c>
      <c r="K9800" t="s">
        <v>17</v>
      </c>
      <c r="L9800" s="1">
        <f t="shared" si="612"/>
        <v>43359</v>
      </c>
      <c r="M9800">
        <f t="shared" si="613"/>
        <v>2018</v>
      </c>
      <c r="N9800">
        <f t="shared" si="614"/>
        <v>9</v>
      </c>
      <c r="O9800" t="str">
        <f t="shared" si="615"/>
        <v>2018-09</v>
      </c>
    </row>
    <row r="9801" spans="1:15" x14ac:dyDescent="0.3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s="2" t="s">
        <v>261</v>
      </c>
      <c r="G9801" t="s">
        <v>23</v>
      </c>
      <c r="H9801" s="5">
        <v>2167</v>
      </c>
      <c r="I9801" s="9">
        <v>0.12</v>
      </c>
      <c r="J9801" s="5">
        <v>195.03</v>
      </c>
      <c r="K9801" t="s">
        <v>17</v>
      </c>
      <c r="L9801" s="1">
        <f t="shared" si="612"/>
        <v>43459</v>
      </c>
      <c r="M9801">
        <f t="shared" si="613"/>
        <v>2018</v>
      </c>
      <c r="N9801">
        <f t="shared" si="614"/>
        <v>12</v>
      </c>
      <c r="O9801" t="str">
        <f t="shared" si="615"/>
        <v>2018-12</v>
      </c>
    </row>
    <row r="9802" spans="1:15" x14ac:dyDescent="0.3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2">
        <v>43385</v>
      </c>
      <c r="G9802" t="s">
        <v>23</v>
      </c>
      <c r="H9802" s="5">
        <v>1536</v>
      </c>
      <c r="I9802" s="9">
        <v>0.22</v>
      </c>
      <c r="J9802" s="5">
        <v>583.67999999999995</v>
      </c>
      <c r="K9802" t="s">
        <v>17</v>
      </c>
      <c r="L9802" s="1">
        <f t="shared" si="612"/>
        <v>43385</v>
      </c>
      <c r="M9802">
        <f t="shared" si="613"/>
        <v>2018</v>
      </c>
      <c r="N9802">
        <f t="shared" si="614"/>
        <v>10</v>
      </c>
      <c r="O9802" t="str">
        <f t="shared" si="615"/>
        <v>2018-10</v>
      </c>
    </row>
    <row r="9803" spans="1:15" x14ac:dyDescent="0.3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2">
        <v>43385</v>
      </c>
      <c r="G9803" t="s">
        <v>23</v>
      </c>
      <c r="H9803" s="5">
        <v>788</v>
      </c>
      <c r="I9803" s="9">
        <v>0.34</v>
      </c>
      <c r="J9803" s="5">
        <v>86.68</v>
      </c>
      <c r="K9803" t="s">
        <v>17</v>
      </c>
      <c r="L9803" s="1">
        <f t="shared" si="612"/>
        <v>43385</v>
      </c>
      <c r="M9803">
        <f t="shared" si="613"/>
        <v>2018</v>
      </c>
      <c r="N9803">
        <f t="shared" si="614"/>
        <v>10</v>
      </c>
      <c r="O9803" t="str">
        <f t="shared" si="615"/>
        <v>2018-10</v>
      </c>
    </row>
    <row r="9804" spans="1:15" x14ac:dyDescent="0.3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s="2" t="s">
        <v>703</v>
      </c>
      <c r="G9804" t="s">
        <v>23</v>
      </c>
      <c r="H9804" s="5">
        <v>2350</v>
      </c>
      <c r="I9804" s="9">
        <v>0.24</v>
      </c>
      <c r="J9804" s="5">
        <v>1057.5</v>
      </c>
      <c r="K9804" t="s">
        <v>17</v>
      </c>
      <c r="L9804" s="1">
        <f t="shared" si="612"/>
        <v>43190</v>
      </c>
      <c r="M9804">
        <f t="shared" si="613"/>
        <v>2018</v>
      </c>
      <c r="N9804">
        <f t="shared" si="614"/>
        <v>3</v>
      </c>
      <c r="O9804" t="str">
        <f t="shared" si="615"/>
        <v>2018-03</v>
      </c>
    </row>
    <row r="9805" spans="1:15" x14ac:dyDescent="0.3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s="2" t="s">
        <v>2465</v>
      </c>
      <c r="G9805" t="s">
        <v>23</v>
      </c>
      <c r="H9805" s="5">
        <v>1249</v>
      </c>
      <c r="I9805" s="9">
        <v>0.27</v>
      </c>
      <c r="J9805" s="5">
        <v>187.35</v>
      </c>
      <c r="K9805" t="s">
        <v>17</v>
      </c>
      <c r="L9805" s="1">
        <f t="shared" si="612"/>
        <v>42842</v>
      </c>
      <c r="M9805">
        <f t="shared" si="613"/>
        <v>2017</v>
      </c>
      <c r="N9805">
        <f t="shared" si="614"/>
        <v>4</v>
      </c>
      <c r="O9805" t="str">
        <f t="shared" si="615"/>
        <v>2017-04</v>
      </c>
    </row>
    <row r="9806" spans="1:15" x14ac:dyDescent="0.3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s="2" t="s">
        <v>10677</v>
      </c>
      <c r="G9806" t="s">
        <v>23</v>
      </c>
      <c r="H9806" s="5">
        <v>2029</v>
      </c>
      <c r="I9806" s="9">
        <v>0.33</v>
      </c>
      <c r="J9806" s="5">
        <v>142.03</v>
      </c>
      <c r="K9806" t="s">
        <v>17</v>
      </c>
      <c r="L9806" s="1">
        <f t="shared" si="612"/>
        <v>42079</v>
      </c>
      <c r="M9806">
        <f t="shared" si="613"/>
        <v>2015</v>
      </c>
      <c r="N9806">
        <f t="shared" si="614"/>
        <v>3</v>
      </c>
      <c r="O9806" t="str">
        <f t="shared" si="615"/>
        <v>2015-03</v>
      </c>
    </row>
    <row r="9807" spans="1:15" x14ac:dyDescent="0.3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s="2" t="s">
        <v>1203</v>
      </c>
      <c r="G9807" t="s">
        <v>23</v>
      </c>
      <c r="H9807" s="5">
        <v>1837</v>
      </c>
      <c r="I9807" s="9">
        <v>0.31</v>
      </c>
      <c r="J9807" s="5">
        <v>753.17</v>
      </c>
      <c r="K9807" t="s">
        <v>17</v>
      </c>
      <c r="L9807" s="1">
        <f t="shared" si="612"/>
        <v>43434</v>
      </c>
      <c r="M9807">
        <f t="shared" si="613"/>
        <v>2018</v>
      </c>
      <c r="N9807">
        <f t="shared" si="614"/>
        <v>11</v>
      </c>
      <c r="O9807" t="str">
        <f t="shared" si="615"/>
        <v>2018-11</v>
      </c>
    </row>
    <row r="9808" spans="1:15" x14ac:dyDescent="0.3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2">
        <v>42949</v>
      </c>
      <c r="G9808" t="s">
        <v>23</v>
      </c>
      <c r="H9808" s="5">
        <v>2398</v>
      </c>
      <c r="I9808" s="9">
        <v>0.15</v>
      </c>
      <c r="J9808" s="5">
        <v>719.4</v>
      </c>
      <c r="K9808" t="s">
        <v>17</v>
      </c>
      <c r="L9808" s="1">
        <f t="shared" si="612"/>
        <v>42949</v>
      </c>
      <c r="M9808">
        <f t="shared" si="613"/>
        <v>2017</v>
      </c>
      <c r="N9808">
        <f t="shared" si="614"/>
        <v>8</v>
      </c>
      <c r="O9808" t="str">
        <f t="shared" si="615"/>
        <v>2017-08</v>
      </c>
    </row>
    <row r="9809" spans="1:15" x14ac:dyDescent="0.3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s="2" t="s">
        <v>1626</v>
      </c>
      <c r="G9809" t="s">
        <v>23</v>
      </c>
      <c r="H9809" s="5">
        <v>1926</v>
      </c>
      <c r="I9809" s="9">
        <v>0.24</v>
      </c>
      <c r="J9809" s="5">
        <v>154.08000000000001</v>
      </c>
      <c r="K9809" t="s">
        <v>17</v>
      </c>
      <c r="L9809" s="1">
        <f t="shared" si="612"/>
        <v>42516</v>
      </c>
      <c r="M9809">
        <f t="shared" si="613"/>
        <v>2016</v>
      </c>
      <c r="N9809">
        <f t="shared" si="614"/>
        <v>5</v>
      </c>
      <c r="O9809" t="str">
        <f t="shared" si="615"/>
        <v>2016-05</v>
      </c>
    </row>
    <row r="9810" spans="1:15" x14ac:dyDescent="0.3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s="2" t="s">
        <v>2114</v>
      </c>
      <c r="G9810" t="s">
        <v>23</v>
      </c>
      <c r="H9810" s="5">
        <v>1430</v>
      </c>
      <c r="I9810" s="9">
        <v>0.12</v>
      </c>
      <c r="J9810" s="5">
        <v>257.39999999999998</v>
      </c>
      <c r="K9810" t="s">
        <v>17</v>
      </c>
      <c r="L9810" s="1">
        <f t="shared" si="612"/>
        <v>43093</v>
      </c>
      <c r="M9810">
        <f t="shared" si="613"/>
        <v>2017</v>
      </c>
      <c r="N9810">
        <f t="shared" si="614"/>
        <v>12</v>
      </c>
      <c r="O9810" t="str">
        <f t="shared" si="615"/>
        <v>2017-12</v>
      </c>
    </row>
    <row r="9811" spans="1:15" x14ac:dyDescent="0.3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s="2" t="s">
        <v>3730</v>
      </c>
      <c r="G9811" t="s">
        <v>23</v>
      </c>
      <c r="H9811" s="5">
        <v>1953</v>
      </c>
      <c r="I9811" s="9">
        <v>0.33</v>
      </c>
      <c r="J9811" s="5">
        <v>292.95</v>
      </c>
      <c r="K9811" t="s">
        <v>17</v>
      </c>
      <c r="L9811" s="1">
        <f t="shared" si="612"/>
        <v>42902</v>
      </c>
      <c r="M9811">
        <f t="shared" si="613"/>
        <v>2017</v>
      </c>
      <c r="N9811">
        <f t="shared" si="614"/>
        <v>6</v>
      </c>
      <c r="O9811" t="str">
        <f t="shared" si="615"/>
        <v>2017-06</v>
      </c>
    </row>
    <row r="9812" spans="1:15" x14ac:dyDescent="0.3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s="2" t="s">
        <v>897</v>
      </c>
      <c r="G9812" t="s">
        <v>29</v>
      </c>
      <c r="H9812" s="5">
        <v>1162</v>
      </c>
      <c r="I9812" s="9">
        <v>0.11</v>
      </c>
      <c r="J9812" s="5">
        <v>139.44</v>
      </c>
      <c r="K9812" t="s">
        <v>17</v>
      </c>
      <c r="L9812" s="1">
        <f t="shared" si="612"/>
        <v>43239</v>
      </c>
      <c r="M9812">
        <f t="shared" si="613"/>
        <v>2018</v>
      </c>
      <c r="N9812">
        <f t="shared" si="614"/>
        <v>5</v>
      </c>
      <c r="O9812" t="str">
        <f t="shared" si="615"/>
        <v>2018-05</v>
      </c>
    </row>
    <row r="9813" spans="1:15" x14ac:dyDescent="0.3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s="2" t="s">
        <v>3398</v>
      </c>
      <c r="G9813" t="s">
        <v>29</v>
      </c>
      <c r="H9813" s="5">
        <v>1137</v>
      </c>
      <c r="I9813" s="9">
        <v>0.21</v>
      </c>
      <c r="J9813" s="5">
        <v>511.65</v>
      </c>
      <c r="K9813" t="s">
        <v>17</v>
      </c>
      <c r="L9813" s="1">
        <f t="shared" si="612"/>
        <v>43373</v>
      </c>
      <c r="M9813">
        <f t="shared" si="613"/>
        <v>2018</v>
      </c>
      <c r="N9813">
        <f t="shared" si="614"/>
        <v>9</v>
      </c>
      <c r="O9813" t="str">
        <f t="shared" si="615"/>
        <v>2018-09</v>
      </c>
    </row>
    <row r="9814" spans="1:15" x14ac:dyDescent="0.3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2">
        <v>43292</v>
      </c>
      <c r="G9814" t="s">
        <v>29</v>
      </c>
      <c r="H9814" s="5">
        <v>769</v>
      </c>
      <c r="I9814" s="9">
        <v>0.27</v>
      </c>
      <c r="J9814" s="5">
        <v>261.45999999999998</v>
      </c>
      <c r="K9814" t="s">
        <v>17</v>
      </c>
      <c r="L9814" s="1">
        <f t="shared" si="612"/>
        <v>43292</v>
      </c>
      <c r="M9814">
        <f t="shared" si="613"/>
        <v>2018</v>
      </c>
      <c r="N9814">
        <f t="shared" si="614"/>
        <v>7</v>
      </c>
      <c r="O9814" t="str">
        <f t="shared" si="615"/>
        <v>2018-07</v>
      </c>
    </row>
    <row r="9815" spans="1:15" x14ac:dyDescent="0.3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s="2" t="s">
        <v>3925</v>
      </c>
      <c r="G9815" t="s">
        <v>29</v>
      </c>
      <c r="H9815" s="5">
        <v>1671</v>
      </c>
      <c r="I9815" s="9">
        <v>0.26</v>
      </c>
      <c r="J9815" s="5">
        <v>501.3</v>
      </c>
      <c r="K9815" t="s">
        <v>17</v>
      </c>
      <c r="L9815" s="1">
        <f t="shared" si="612"/>
        <v>43128</v>
      </c>
      <c r="M9815">
        <f t="shared" si="613"/>
        <v>2018</v>
      </c>
      <c r="N9815">
        <f t="shared" si="614"/>
        <v>1</v>
      </c>
      <c r="O9815" t="str">
        <f t="shared" si="615"/>
        <v>2018-01</v>
      </c>
    </row>
    <row r="9816" spans="1:15" x14ac:dyDescent="0.3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2">
        <v>42593</v>
      </c>
      <c r="G9816" t="s">
        <v>29</v>
      </c>
      <c r="H9816" s="5">
        <v>1047</v>
      </c>
      <c r="I9816" s="9">
        <v>0.27</v>
      </c>
      <c r="J9816" s="5">
        <v>439.74</v>
      </c>
      <c r="K9816" t="s">
        <v>17</v>
      </c>
      <c r="L9816" s="1">
        <f t="shared" si="612"/>
        <v>42593</v>
      </c>
      <c r="M9816">
        <f t="shared" si="613"/>
        <v>2016</v>
      </c>
      <c r="N9816">
        <f t="shared" si="614"/>
        <v>8</v>
      </c>
      <c r="O9816" t="str">
        <f t="shared" si="615"/>
        <v>2016-08</v>
      </c>
    </row>
    <row r="9817" spans="1:15" x14ac:dyDescent="0.3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s="2" t="s">
        <v>2681</v>
      </c>
      <c r="G9817" t="s">
        <v>29</v>
      </c>
      <c r="H9817" s="5">
        <v>1249</v>
      </c>
      <c r="I9817" s="9">
        <v>0.22</v>
      </c>
      <c r="J9817" s="5">
        <v>74.94</v>
      </c>
      <c r="K9817" t="s">
        <v>17</v>
      </c>
      <c r="L9817" s="1">
        <f t="shared" si="612"/>
        <v>43172</v>
      </c>
      <c r="M9817">
        <f t="shared" si="613"/>
        <v>2018</v>
      </c>
      <c r="N9817">
        <f t="shared" si="614"/>
        <v>3</v>
      </c>
      <c r="O9817" t="str">
        <f t="shared" si="615"/>
        <v>2018-03</v>
      </c>
    </row>
    <row r="9818" spans="1:15" x14ac:dyDescent="0.3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s="2" t="s">
        <v>2371</v>
      </c>
      <c r="G9818" t="s">
        <v>29</v>
      </c>
      <c r="H9818" s="5">
        <v>1366</v>
      </c>
      <c r="I9818" s="9">
        <v>0.11</v>
      </c>
      <c r="J9818" s="5">
        <v>519.08000000000004</v>
      </c>
      <c r="K9818" t="s">
        <v>17</v>
      </c>
      <c r="L9818" s="1">
        <f t="shared" si="612"/>
        <v>43091</v>
      </c>
      <c r="M9818">
        <f t="shared" si="613"/>
        <v>2017</v>
      </c>
      <c r="N9818">
        <f t="shared" si="614"/>
        <v>12</v>
      </c>
      <c r="O9818" t="str">
        <f t="shared" si="615"/>
        <v>2017-12</v>
      </c>
    </row>
    <row r="9819" spans="1:15" x14ac:dyDescent="0.3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s="2" t="s">
        <v>1677</v>
      </c>
      <c r="G9819" t="s">
        <v>29</v>
      </c>
      <c r="H9819" s="5">
        <v>1437</v>
      </c>
      <c r="I9819" s="9">
        <v>0.21</v>
      </c>
      <c r="J9819" s="5">
        <v>502.95</v>
      </c>
      <c r="K9819" t="s">
        <v>17</v>
      </c>
      <c r="L9819" s="1">
        <f t="shared" si="612"/>
        <v>42308</v>
      </c>
      <c r="M9819">
        <f t="shared" si="613"/>
        <v>2015</v>
      </c>
      <c r="N9819">
        <f t="shared" si="614"/>
        <v>10</v>
      </c>
      <c r="O9819" t="str">
        <f t="shared" si="615"/>
        <v>2015-10</v>
      </c>
    </row>
    <row r="9820" spans="1:15" x14ac:dyDescent="0.3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s="2" t="s">
        <v>1575</v>
      </c>
      <c r="G9820" t="s">
        <v>29</v>
      </c>
      <c r="H9820" s="5">
        <v>978</v>
      </c>
      <c r="I9820" s="9">
        <v>0.32</v>
      </c>
      <c r="J9820" s="5">
        <v>332.52</v>
      </c>
      <c r="K9820" t="s">
        <v>17</v>
      </c>
      <c r="L9820" s="1">
        <f t="shared" si="612"/>
        <v>43175</v>
      </c>
      <c r="M9820">
        <f t="shared" si="613"/>
        <v>2018</v>
      </c>
      <c r="N9820">
        <f t="shared" si="614"/>
        <v>3</v>
      </c>
      <c r="O9820" t="str">
        <f t="shared" si="615"/>
        <v>2018-03</v>
      </c>
    </row>
    <row r="9821" spans="1:15" x14ac:dyDescent="0.3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2">
        <v>43292</v>
      </c>
      <c r="G9821" t="s">
        <v>29</v>
      </c>
      <c r="H9821" s="5">
        <v>2153</v>
      </c>
      <c r="I9821" s="9">
        <v>0.33</v>
      </c>
      <c r="J9821" s="5">
        <v>645.9</v>
      </c>
      <c r="K9821" t="s">
        <v>17</v>
      </c>
      <c r="L9821" s="1">
        <f t="shared" si="612"/>
        <v>43292</v>
      </c>
      <c r="M9821">
        <f t="shared" si="613"/>
        <v>2018</v>
      </c>
      <c r="N9821">
        <f t="shared" si="614"/>
        <v>7</v>
      </c>
      <c r="O9821" t="str">
        <f t="shared" si="615"/>
        <v>2018-07</v>
      </c>
    </row>
    <row r="9822" spans="1:15" x14ac:dyDescent="0.3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s="2" t="s">
        <v>2360</v>
      </c>
      <c r="G9822" t="s">
        <v>29</v>
      </c>
      <c r="H9822" s="5">
        <v>1876</v>
      </c>
      <c r="I9822" s="9">
        <v>0.21</v>
      </c>
      <c r="J9822" s="5">
        <v>525.28</v>
      </c>
      <c r="K9822" t="s">
        <v>17</v>
      </c>
      <c r="L9822" s="1">
        <f t="shared" si="612"/>
        <v>43157</v>
      </c>
      <c r="M9822">
        <f t="shared" si="613"/>
        <v>2018</v>
      </c>
      <c r="N9822">
        <f t="shared" si="614"/>
        <v>2</v>
      </c>
      <c r="O9822" t="str">
        <f t="shared" si="615"/>
        <v>2018-02</v>
      </c>
    </row>
    <row r="9823" spans="1:15" x14ac:dyDescent="0.3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s="2" t="s">
        <v>2681</v>
      </c>
      <c r="G9823" t="s">
        <v>29</v>
      </c>
      <c r="H9823" s="5">
        <v>1238</v>
      </c>
      <c r="I9823" s="9">
        <v>0.22</v>
      </c>
      <c r="J9823" s="5">
        <v>297.12</v>
      </c>
      <c r="K9823" t="s">
        <v>17</v>
      </c>
      <c r="L9823" s="1">
        <f t="shared" si="612"/>
        <v>43172</v>
      </c>
      <c r="M9823">
        <f t="shared" si="613"/>
        <v>2018</v>
      </c>
      <c r="N9823">
        <f t="shared" si="614"/>
        <v>3</v>
      </c>
      <c r="O9823" t="str">
        <f t="shared" si="615"/>
        <v>2018-03</v>
      </c>
    </row>
    <row r="9824" spans="1:15" x14ac:dyDescent="0.3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2">
        <v>42319</v>
      </c>
      <c r="G9824" t="s">
        <v>29</v>
      </c>
      <c r="H9824" s="5">
        <v>2078</v>
      </c>
      <c r="I9824" s="9">
        <v>0.27</v>
      </c>
      <c r="J9824" s="5">
        <v>851.98</v>
      </c>
      <c r="K9824" t="s">
        <v>17</v>
      </c>
      <c r="L9824" s="1">
        <f t="shared" si="612"/>
        <v>42319</v>
      </c>
      <c r="M9824">
        <f t="shared" si="613"/>
        <v>2015</v>
      </c>
      <c r="N9824">
        <f t="shared" si="614"/>
        <v>11</v>
      </c>
      <c r="O9824" t="str">
        <f t="shared" si="615"/>
        <v>2015-11</v>
      </c>
    </row>
    <row r="9825" spans="1:15" x14ac:dyDescent="0.3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2">
        <v>42224</v>
      </c>
      <c r="G9825" t="s">
        <v>78</v>
      </c>
      <c r="H9825" s="5">
        <v>1354</v>
      </c>
      <c r="I9825" s="9">
        <v>0.3</v>
      </c>
      <c r="J9825" s="5">
        <v>94.78</v>
      </c>
      <c r="K9825" t="s">
        <v>17</v>
      </c>
      <c r="L9825" s="1">
        <f t="shared" si="612"/>
        <v>42224</v>
      </c>
      <c r="M9825">
        <f t="shared" si="613"/>
        <v>2015</v>
      </c>
      <c r="N9825">
        <f t="shared" si="614"/>
        <v>8</v>
      </c>
      <c r="O9825" t="str">
        <f t="shared" si="615"/>
        <v>2015-08</v>
      </c>
    </row>
    <row r="9826" spans="1:15" x14ac:dyDescent="0.3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2">
        <v>42654</v>
      </c>
      <c r="G9826" t="s">
        <v>78</v>
      </c>
      <c r="H9826" s="5">
        <v>939</v>
      </c>
      <c r="I9826" s="9">
        <v>0.34</v>
      </c>
      <c r="J9826" s="5">
        <v>225.36</v>
      </c>
      <c r="K9826" t="s">
        <v>17</v>
      </c>
      <c r="L9826" s="1">
        <f t="shared" si="612"/>
        <v>42654</v>
      </c>
      <c r="M9826">
        <f t="shared" si="613"/>
        <v>2016</v>
      </c>
      <c r="N9826">
        <f t="shared" si="614"/>
        <v>10</v>
      </c>
      <c r="O9826" t="str">
        <f t="shared" si="615"/>
        <v>2016-10</v>
      </c>
    </row>
    <row r="9827" spans="1:15" x14ac:dyDescent="0.3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s="2" t="s">
        <v>1022</v>
      </c>
      <c r="G9827" t="s">
        <v>78</v>
      </c>
      <c r="H9827" s="5">
        <v>2153</v>
      </c>
      <c r="I9827" s="9">
        <v>0.27</v>
      </c>
      <c r="J9827" s="5">
        <v>215.3</v>
      </c>
      <c r="K9827" t="s">
        <v>17</v>
      </c>
      <c r="L9827" s="1">
        <f t="shared" si="612"/>
        <v>43121</v>
      </c>
      <c r="M9827">
        <f t="shared" si="613"/>
        <v>2018</v>
      </c>
      <c r="N9827">
        <f t="shared" si="614"/>
        <v>1</v>
      </c>
      <c r="O9827" t="str">
        <f t="shared" si="615"/>
        <v>2018-01</v>
      </c>
    </row>
    <row r="9828" spans="1:15" x14ac:dyDescent="0.3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s="2" t="s">
        <v>8276</v>
      </c>
      <c r="G9828" t="s">
        <v>78</v>
      </c>
      <c r="H9828" s="5">
        <v>2141</v>
      </c>
      <c r="I9828" s="9">
        <v>0.11</v>
      </c>
      <c r="J9828" s="5">
        <v>578.07000000000005</v>
      </c>
      <c r="K9828" t="s">
        <v>17</v>
      </c>
      <c r="L9828" s="1">
        <f t="shared" si="612"/>
        <v>43023</v>
      </c>
      <c r="M9828">
        <f t="shared" si="613"/>
        <v>2017</v>
      </c>
      <c r="N9828">
        <f t="shared" si="614"/>
        <v>10</v>
      </c>
      <c r="O9828" t="str">
        <f t="shared" si="615"/>
        <v>2017-10</v>
      </c>
    </row>
    <row r="9829" spans="1:15" x14ac:dyDescent="0.3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s="2" t="s">
        <v>743</v>
      </c>
      <c r="G9829" t="s">
        <v>78</v>
      </c>
      <c r="H9829" s="5">
        <v>1211</v>
      </c>
      <c r="I9829" s="9">
        <v>0.1</v>
      </c>
      <c r="J9829" s="5">
        <v>121.1</v>
      </c>
      <c r="K9829" t="s">
        <v>17</v>
      </c>
      <c r="L9829" s="1">
        <f t="shared" si="612"/>
        <v>42885</v>
      </c>
      <c r="M9829">
        <f t="shared" si="613"/>
        <v>2017</v>
      </c>
      <c r="N9829">
        <f t="shared" si="614"/>
        <v>5</v>
      </c>
      <c r="O9829" t="str">
        <f t="shared" si="615"/>
        <v>2017-05</v>
      </c>
    </row>
    <row r="9830" spans="1:15" x14ac:dyDescent="0.3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2">
        <v>42043</v>
      </c>
      <c r="G9830" t="s">
        <v>78</v>
      </c>
      <c r="H9830" s="5">
        <v>1227</v>
      </c>
      <c r="I9830" s="9">
        <v>0.33</v>
      </c>
      <c r="J9830" s="5">
        <v>355.83</v>
      </c>
      <c r="K9830" t="s">
        <v>17</v>
      </c>
      <c r="L9830" s="1">
        <f t="shared" si="612"/>
        <v>42043</v>
      </c>
      <c r="M9830">
        <f t="shared" si="613"/>
        <v>2015</v>
      </c>
      <c r="N9830">
        <f t="shared" si="614"/>
        <v>2</v>
      </c>
      <c r="O9830" t="str">
        <f t="shared" si="615"/>
        <v>2015-02</v>
      </c>
    </row>
    <row r="9831" spans="1:15" x14ac:dyDescent="0.3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s="2" t="s">
        <v>2570</v>
      </c>
      <c r="G9831" t="s">
        <v>78</v>
      </c>
      <c r="H9831" s="5">
        <v>1164</v>
      </c>
      <c r="I9831" s="9">
        <v>0.31</v>
      </c>
      <c r="J9831" s="5">
        <v>162.96</v>
      </c>
      <c r="K9831" t="s">
        <v>17</v>
      </c>
      <c r="L9831" s="1">
        <f t="shared" si="612"/>
        <v>42970</v>
      </c>
      <c r="M9831">
        <f t="shared" si="613"/>
        <v>2017</v>
      </c>
      <c r="N9831">
        <f t="shared" si="614"/>
        <v>8</v>
      </c>
      <c r="O9831" t="str">
        <f t="shared" si="615"/>
        <v>2017-08</v>
      </c>
    </row>
    <row r="9832" spans="1:15" x14ac:dyDescent="0.3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s="2" t="s">
        <v>755</v>
      </c>
      <c r="G9832" t="s">
        <v>78</v>
      </c>
      <c r="H9832" s="5">
        <v>989</v>
      </c>
      <c r="I9832" s="9">
        <v>0.12</v>
      </c>
      <c r="J9832" s="5">
        <v>405.49</v>
      </c>
      <c r="K9832" t="s">
        <v>17</v>
      </c>
      <c r="L9832" s="1">
        <f t="shared" si="612"/>
        <v>43430</v>
      </c>
      <c r="M9832">
        <f t="shared" si="613"/>
        <v>2018</v>
      </c>
      <c r="N9832">
        <f t="shared" si="614"/>
        <v>11</v>
      </c>
      <c r="O9832" t="str">
        <f t="shared" si="615"/>
        <v>2018-11</v>
      </c>
    </row>
    <row r="9833" spans="1:15" x14ac:dyDescent="0.3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s="2" t="s">
        <v>1942</v>
      </c>
      <c r="G9833" t="s">
        <v>78</v>
      </c>
      <c r="H9833" s="5">
        <v>1356</v>
      </c>
      <c r="I9833" s="9">
        <v>0.33</v>
      </c>
      <c r="J9833" s="5">
        <v>488.16</v>
      </c>
      <c r="K9833" t="s">
        <v>17</v>
      </c>
      <c r="L9833" s="1">
        <f t="shared" si="612"/>
        <v>42324</v>
      </c>
      <c r="M9833">
        <f t="shared" si="613"/>
        <v>2015</v>
      </c>
      <c r="N9833">
        <f t="shared" si="614"/>
        <v>11</v>
      </c>
      <c r="O9833" t="str">
        <f t="shared" si="615"/>
        <v>2015-11</v>
      </c>
    </row>
    <row r="9834" spans="1:15" x14ac:dyDescent="0.3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s="2" t="s">
        <v>10706</v>
      </c>
      <c r="G9834" t="s">
        <v>78</v>
      </c>
      <c r="H9834" s="5">
        <v>2389</v>
      </c>
      <c r="I9834" s="9">
        <v>0.24</v>
      </c>
      <c r="J9834" s="5">
        <v>430.02</v>
      </c>
      <c r="K9834" t="s">
        <v>17</v>
      </c>
      <c r="L9834" s="1">
        <f t="shared" si="612"/>
        <v>42611</v>
      </c>
      <c r="M9834">
        <f t="shared" si="613"/>
        <v>2016</v>
      </c>
      <c r="N9834">
        <f t="shared" si="614"/>
        <v>8</v>
      </c>
      <c r="O9834" t="str">
        <f t="shared" si="615"/>
        <v>2016-08</v>
      </c>
    </row>
    <row r="9835" spans="1:15" x14ac:dyDescent="0.3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2">
        <v>42224</v>
      </c>
      <c r="G9835" t="s">
        <v>78</v>
      </c>
      <c r="H9835" s="5">
        <v>1986</v>
      </c>
      <c r="I9835" s="9">
        <v>0.28000000000000003</v>
      </c>
      <c r="J9835" s="5">
        <v>198.6</v>
      </c>
      <c r="K9835" t="s">
        <v>17</v>
      </c>
      <c r="L9835" s="1">
        <f t="shared" si="612"/>
        <v>42224</v>
      </c>
      <c r="M9835">
        <f t="shared" si="613"/>
        <v>2015</v>
      </c>
      <c r="N9835">
        <f t="shared" si="614"/>
        <v>8</v>
      </c>
      <c r="O9835" t="str">
        <f t="shared" si="615"/>
        <v>2015-08</v>
      </c>
    </row>
    <row r="9836" spans="1:15" x14ac:dyDescent="0.3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s="2" t="s">
        <v>1409</v>
      </c>
      <c r="G9836" t="s">
        <v>78</v>
      </c>
      <c r="H9836" s="5">
        <v>584</v>
      </c>
      <c r="I9836" s="9">
        <v>0.33</v>
      </c>
      <c r="J9836" s="5">
        <v>29.2</v>
      </c>
      <c r="K9836" t="s">
        <v>17</v>
      </c>
      <c r="L9836" s="1">
        <f t="shared" si="612"/>
        <v>42550</v>
      </c>
      <c r="M9836">
        <f t="shared" si="613"/>
        <v>2016</v>
      </c>
      <c r="N9836">
        <f t="shared" si="614"/>
        <v>6</v>
      </c>
      <c r="O9836" t="str">
        <f t="shared" si="615"/>
        <v>2016-06</v>
      </c>
    </row>
    <row r="9837" spans="1:15" x14ac:dyDescent="0.3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s="2" t="s">
        <v>1339</v>
      </c>
      <c r="G9837" t="s">
        <v>78</v>
      </c>
      <c r="H9837" s="5">
        <v>1053</v>
      </c>
      <c r="I9837" s="9">
        <v>0.15</v>
      </c>
      <c r="J9837" s="5">
        <v>179.01</v>
      </c>
      <c r="K9837" t="s">
        <v>17</v>
      </c>
      <c r="L9837" s="1">
        <f t="shared" si="612"/>
        <v>42973</v>
      </c>
      <c r="M9837">
        <f t="shared" si="613"/>
        <v>2017</v>
      </c>
      <c r="N9837">
        <f t="shared" si="614"/>
        <v>8</v>
      </c>
      <c r="O9837" t="str">
        <f t="shared" si="615"/>
        <v>2017-08</v>
      </c>
    </row>
    <row r="9838" spans="1:15" x14ac:dyDescent="0.3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s="2" t="s">
        <v>2856</v>
      </c>
      <c r="G9838" t="s">
        <v>78</v>
      </c>
      <c r="H9838" s="5">
        <v>1927</v>
      </c>
      <c r="I9838" s="9">
        <v>0.2</v>
      </c>
      <c r="J9838" s="5">
        <v>308.32</v>
      </c>
      <c r="K9838" t="s">
        <v>17</v>
      </c>
      <c r="L9838" s="1">
        <f t="shared" si="612"/>
        <v>43114</v>
      </c>
      <c r="M9838">
        <f t="shared" si="613"/>
        <v>2018</v>
      </c>
      <c r="N9838">
        <f t="shared" si="614"/>
        <v>1</v>
      </c>
      <c r="O9838" t="str">
        <f t="shared" si="615"/>
        <v>2018-01</v>
      </c>
    </row>
    <row r="9839" spans="1:15" x14ac:dyDescent="0.3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s="2" t="s">
        <v>2856</v>
      </c>
      <c r="G9839" t="s">
        <v>78</v>
      </c>
      <c r="H9839" s="5">
        <v>1991</v>
      </c>
      <c r="I9839" s="9">
        <v>0.31</v>
      </c>
      <c r="J9839" s="5">
        <v>159.28</v>
      </c>
      <c r="K9839" t="s">
        <v>17</v>
      </c>
      <c r="L9839" s="1">
        <f t="shared" si="612"/>
        <v>43114</v>
      </c>
      <c r="M9839">
        <f t="shared" si="613"/>
        <v>2018</v>
      </c>
      <c r="N9839">
        <f t="shared" si="614"/>
        <v>1</v>
      </c>
      <c r="O9839" t="str">
        <f t="shared" si="615"/>
        <v>2018-01</v>
      </c>
    </row>
    <row r="9840" spans="1:15" x14ac:dyDescent="0.3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s="2" t="s">
        <v>2856</v>
      </c>
      <c r="G9840" t="s">
        <v>78</v>
      </c>
      <c r="H9840" s="5">
        <v>569</v>
      </c>
      <c r="I9840" s="9">
        <v>0.3</v>
      </c>
      <c r="J9840" s="5">
        <v>119.49</v>
      </c>
      <c r="K9840" t="s">
        <v>17</v>
      </c>
      <c r="L9840" s="1">
        <f t="shared" si="612"/>
        <v>43114</v>
      </c>
      <c r="M9840">
        <f t="shared" si="613"/>
        <v>2018</v>
      </c>
      <c r="N9840">
        <f t="shared" si="614"/>
        <v>1</v>
      </c>
      <c r="O9840" t="str">
        <f t="shared" si="615"/>
        <v>2018-01</v>
      </c>
    </row>
    <row r="9841" spans="1:15" x14ac:dyDescent="0.3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s="2" t="s">
        <v>755</v>
      </c>
      <c r="G9841" t="s">
        <v>78</v>
      </c>
      <c r="H9841" s="5">
        <v>2426</v>
      </c>
      <c r="I9841" s="9">
        <v>0.28999999999999998</v>
      </c>
      <c r="J9841" s="5">
        <v>145.56</v>
      </c>
      <c r="K9841" t="s">
        <v>17</v>
      </c>
      <c r="L9841" s="1">
        <f t="shared" si="612"/>
        <v>43430</v>
      </c>
      <c r="M9841">
        <f t="shared" si="613"/>
        <v>2018</v>
      </c>
      <c r="N9841">
        <f t="shared" si="614"/>
        <v>11</v>
      </c>
      <c r="O9841" t="str">
        <f t="shared" si="615"/>
        <v>2018-11</v>
      </c>
    </row>
    <row r="9842" spans="1:15" x14ac:dyDescent="0.3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2">
        <v>42347</v>
      </c>
      <c r="G9842" t="s">
        <v>78</v>
      </c>
      <c r="H9842" s="5">
        <v>633</v>
      </c>
      <c r="I9842" s="9">
        <v>0.35</v>
      </c>
      <c r="J9842" s="5">
        <v>253.2</v>
      </c>
      <c r="K9842" t="s">
        <v>17</v>
      </c>
      <c r="L9842" s="1">
        <f t="shared" si="612"/>
        <v>42347</v>
      </c>
      <c r="M9842">
        <f t="shared" si="613"/>
        <v>2015</v>
      </c>
      <c r="N9842">
        <f t="shared" si="614"/>
        <v>12</v>
      </c>
      <c r="O9842" t="str">
        <f t="shared" si="615"/>
        <v>2015-12</v>
      </c>
    </row>
    <row r="9843" spans="1:15" x14ac:dyDescent="0.3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s="2" t="s">
        <v>1022</v>
      </c>
      <c r="G9843" t="s">
        <v>78</v>
      </c>
      <c r="H9843" s="5">
        <v>1398</v>
      </c>
      <c r="I9843" s="9">
        <v>0.19</v>
      </c>
      <c r="J9843" s="5">
        <v>83.88</v>
      </c>
      <c r="K9843" t="s">
        <v>17</v>
      </c>
      <c r="L9843" s="1">
        <f t="shared" si="612"/>
        <v>43121</v>
      </c>
      <c r="M9843">
        <f t="shared" si="613"/>
        <v>2018</v>
      </c>
      <c r="N9843">
        <f t="shared" si="614"/>
        <v>1</v>
      </c>
      <c r="O9843" t="str">
        <f t="shared" si="615"/>
        <v>2018-01</v>
      </c>
    </row>
    <row r="9844" spans="1:15" x14ac:dyDescent="0.3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s="2" t="s">
        <v>10706</v>
      </c>
      <c r="G9844" t="s">
        <v>78</v>
      </c>
      <c r="H9844" s="5">
        <v>776</v>
      </c>
      <c r="I9844" s="9">
        <v>0.3</v>
      </c>
      <c r="J9844" s="5">
        <v>194</v>
      </c>
      <c r="K9844" t="s">
        <v>17</v>
      </c>
      <c r="L9844" s="1">
        <f t="shared" si="612"/>
        <v>42611</v>
      </c>
      <c r="M9844">
        <f t="shared" si="613"/>
        <v>2016</v>
      </c>
      <c r="N9844">
        <f t="shared" si="614"/>
        <v>8</v>
      </c>
      <c r="O9844" t="str">
        <f t="shared" si="615"/>
        <v>2016-08</v>
      </c>
    </row>
    <row r="9845" spans="1:15" x14ac:dyDescent="0.3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2">
        <v>43081</v>
      </c>
      <c r="G9845" t="s">
        <v>78</v>
      </c>
      <c r="H9845" s="5">
        <v>1020</v>
      </c>
      <c r="I9845" s="9">
        <v>0.27</v>
      </c>
      <c r="J9845" s="5">
        <v>153</v>
      </c>
      <c r="K9845" t="s">
        <v>17</v>
      </c>
      <c r="L9845" s="1">
        <f t="shared" si="612"/>
        <v>43081</v>
      </c>
      <c r="M9845">
        <f t="shared" si="613"/>
        <v>2017</v>
      </c>
      <c r="N9845">
        <f t="shared" si="614"/>
        <v>12</v>
      </c>
      <c r="O9845" t="str">
        <f t="shared" si="615"/>
        <v>2017-12</v>
      </c>
    </row>
    <row r="9846" spans="1:15" x14ac:dyDescent="0.3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s="2" t="s">
        <v>1022</v>
      </c>
      <c r="G9846" t="s">
        <v>78</v>
      </c>
      <c r="H9846" s="5">
        <v>1028</v>
      </c>
      <c r="I9846" s="9">
        <v>0.23</v>
      </c>
      <c r="J9846" s="5">
        <v>339.24</v>
      </c>
      <c r="K9846" t="s">
        <v>17</v>
      </c>
      <c r="L9846" s="1">
        <f t="shared" si="612"/>
        <v>43121</v>
      </c>
      <c r="M9846">
        <f t="shared" si="613"/>
        <v>2018</v>
      </c>
      <c r="N9846">
        <f t="shared" si="614"/>
        <v>1</v>
      </c>
      <c r="O9846" t="str">
        <f t="shared" si="615"/>
        <v>2018-01</v>
      </c>
    </row>
    <row r="9847" spans="1:15" x14ac:dyDescent="0.3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s="2" t="s">
        <v>5847</v>
      </c>
      <c r="G9847" t="s">
        <v>78</v>
      </c>
      <c r="H9847" s="5">
        <v>951</v>
      </c>
      <c r="I9847" s="9">
        <v>0.31</v>
      </c>
      <c r="J9847" s="5">
        <v>152.16</v>
      </c>
      <c r="K9847" t="s">
        <v>17</v>
      </c>
      <c r="L9847" s="1">
        <f t="shared" si="612"/>
        <v>43148</v>
      </c>
      <c r="M9847">
        <f t="shared" si="613"/>
        <v>2018</v>
      </c>
      <c r="N9847">
        <f t="shared" si="614"/>
        <v>2</v>
      </c>
      <c r="O9847" t="str">
        <f t="shared" si="615"/>
        <v>2018-02</v>
      </c>
    </row>
    <row r="9848" spans="1:15" x14ac:dyDescent="0.3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s="2" t="s">
        <v>1169</v>
      </c>
      <c r="G9848" t="s">
        <v>78</v>
      </c>
      <c r="H9848" s="5">
        <v>1480</v>
      </c>
      <c r="I9848" s="9">
        <v>0.35</v>
      </c>
      <c r="J9848" s="5">
        <v>118.4</v>
      </c>
      <c r="K9848" t="s">
        <v>17</v>
      </c>
      <c r="L9848" s="1">
        <f t="shared" si="612"/>
        <v>42883</v>
      </c>
      <c r="M9848">
        <f t="shared" si="613"/>
        <v>2017</v>
      </c>
      <c r="N9848">
        <f t="shared" si="614"/>
        <v>5</v>
      </c>
      <c r="O9848" t="str">
        <f t="shared" si="615"/>
        <v>2017-05</v>
      </c>
    </row>
    <row r="9849" spans="1:15" x14ac:dyDescent="0.3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2">
        <v>43445</v>
      </c>
      <c r="G9849" t="s">
        <v>78</v>
      </c>
      <c r="H9849" s="5">
        <v>698</v>
      </c>
      <c r="I9849" s="9">
        <v>0.28000000000000003</v>
      </c>
      <c r="J9849" s="5">
        <v>139.6</v>
      </c>
      <c r="K9849" t="s">
        <v>17</v>
      </c>
      <c r="L9849" s="1">
        <f t="shared" si="612"/>
        <v>43445</v>
      </c>
      <c r="M9849">
        <f t="shared" si="613"/>
        <v>2018</v>
      </c>
      <c r="N9849">
        <f t="shared" si="614"/>
        <v>12</v>
      </c>
      <c r="O9849" t="str">
        <f t="shared" si="615"/>
        <v>2018-12</v>
      </c>
    </row>
    <row r="9850" spans="1:15" x14ac:dyDescent="0.3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s="2" t="s">
        <v>2752</v>
      </c>
      <c r="G9850" t="s">
        <v>78</v>
      </c>
      <c r="H9850" s="5">
        <v>1377</v>
      </c>
      <c r="I9850" s="9">
        <v>0.16</v>
      </c>
      <c r="J9850" s="5">
        <v>261.63</v>
      </c>
      <c r="K9850" t="s">
        <v>17</v>
      </c>
      <c r="L9850" s="1">
        <f t="shared" si="612"/>
        <v>42723</v>
      </c>
      <c r="M9850">
        <f t="shared" si="613"/>
        <v>2016</v>
      </c>
      <c r="N9850">
        <f t="shared" si="614"/>
        <v>12</v>
      </c>
      <c r="O9850" t="str">
        <f t="shared" si="615"/>
        <v>2016-12</v>
      </c>
    </row>
    <row r="9851" spans="1:15" x14ac:dyDescent="0.3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2">
        <v>43445</v>
      </c>
      <c r="G9851" t="s">
        <v>78</v>
      </c>
      <c r="H9851" s="5">
        <v>898</v>
      </c>
      <c r="I9851" s="9">
        <v>0.3</v>
      </c>
      <c r="J9851" s="5">
        <v>404.1</v>
      </c>
      <c r="K9851" t="s">
        <v>17</v>
      </c>
      <c r="L9851" s="1">
        <f t="shared" si="612"/>
        <v>43445</v>
      </c>
      <c r="M9851">
        <f t="shared" si="613"/>
        <v>2018</v>
      </c>
      <c r="N9851">
        <f t="shared" si="614"/>
        <v>12</v>
      </c>
      <c r="O9851" t="str">
        <f t="shared" si="615"/>
        <v>2018-12</v>
      </c>
    </row>
    <row r="9852" spans="1:15" x14ac:dyDescent="0.3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s="2" t="s">
        <v>1555</v>
      </c>
      <c r="G9852" t="s">
        <v>78</v>
      </c>
      <c r="H9852" s="5">
        <v>2048</v>
      </c>
      <c r="I9852" s="9">
        <v>0.28000000000000003</v>
      </c>
      <c r="J9852" s="5">
        <v>593.91999999999996</v>
      </c>
      <c r="K9852" t="s">
        <v>17</v>
      </c>
      <c r="L9852" s="1">
        <f t="shared" si="612"/>
        <v>43448</v>
      </c>
      <c r="M9852">
        <f t="shared" si="613"/>
        <v>2018</v>
      </c>
      <c r="N9852">
        <f t="shared" si="614"/>
        <v>12</v>
      </c>
      <c r="O9852" t="str">
        <f t="shared" si="615"/>
        <v>2018-12</v>
      </c>
    </row>
    <row r="9853" spans="1:15" x14ac:dyDescent="0.3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2">
        <v>43444</v>
      </c>
      <c r="G9853" t="s">
        <v>78</v>
      </c>
      <c r="H9853" s="5">
        <v>2500</v>
      </c>
      <c r="I9853" s="9">
        <v>0.25</v>
      </c>
      <c r="J9853" s="5">
        <v>325</v>
      </c>
      <c r="K9853" t="s">
        <v>17</v>
      </c>
      <c r="L9853" s="1">
        <f t="shared" si="612"/>
        <v>43444</v>
      </c>
      <c r="M9853">
        <f t="shared" si="613"/>
        <v>2018</v>
      </c>
      <c r="N9853">
        <f t="shared" si="614"/>
        <v>12</v>
      </c>
      <c r="O9853" t="str">
        <f t="shared" si="615"/>
        <v>2018-12</v>
      </c>
    </row>
    <row r="9854" spans="1:15" x14ac:dyDescent="0.3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s="2" t="s">
        <v>2409</v>
      </c>
      <c r="G9854" t="s">
        <v>78</v>
      </c>
      <c r="H9854" s="5">
        <v>870</v>
      </c>
      <c r="I9854" s="9">
        <v>0.28999999999999998</v>
      </c>
      <c r="J9854" s="5">
        <v>374.1</v>
      </c>
      <c r="K9854" t="s">
        <v>17</v>
      </c>
      <c r="L9854" s="1">
        <f t="shared" si="612"/>
        <v>42661</v>
      </c>
      <c r="M9854">
        <f t="shared" si="613"/>
        <v>2016</v>
      </c>
      <c r="N9854">
        <f t="shared" si="614"/>
        <v>10</v>
      </c>
      <c r="O9854" t="str">
        <f t="shared" si="615"/>
        <v>2016-10</v>
      </c>
    </row>
    <row r="9855" spans="1:15" x14ac:dyDescent="0.3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s="2" t="s">
        <v>1555</v>
      </c>
      <c r="G9855" t="s">
        <v>78</v>
      </c>
      <c r="H9855" s="5">
        <v>860</v>
      </c>
      <c r="I9855" s="9">
        <v>0.11</v>
      </c>
      <c r="J9855" s="5">
        <v>215</v>
      </c>
      <c r="K9855" t="s">
        <v>17</v>
      </c>
      <c r="L9855" s="1">
        <f t="shared" si="612"/>
        <v>43448</v>
      </c>
      <c r="M9855">
        <f t="shared" si="613"/>
        <v>2018</v>
      </c>
      <c r="N9855">
        <f t="shared" si="614"/>
        <v>12</v>
      </c>
      <c r="O9855" t="str">
        <f t="shared" si="615"/>
        <v>2018-12</v>
      </c>
    </row>
    <row r="9856" spans="1:15" x14ac:dyDescent="0.3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s="2" t="s">
        <v>77</v>
      </c>
      <c r="G9856" t="s">
        <v>78</v>
      </c>
      <c r="H9856" s="5">
        <v>1292</v>
      </c>
      <c r="I9856" s="9">
        <v>0.34</v>
      </c>
      <c r="J9856" s="5">
        <v>348.84</v>
      </c>
      <c r="K9856" t="s">
        <v>17</v>
      </c>
      <c r="L9856" s="1">
        <f t="shared" si="612"/>
        <v>42696</v>
      </c>
      <c r="M9856">
        <f t="shared" si="613"/>
        <v>2016</v>
      </c>
      <c r="N9856">
        <f t="shared" si="614"/>
        <v>11</v>
      </c>
      <c r="O9856" t="str">
        <f t="shared" si="615"/>
        <v>2016-11</v>
      </c>
    </row>
    <row r="9857" spans="1:15" x14ac:dyDescent="0.3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s="2" t="s">
        <v>2165</v>
      </c>
      <c r="G9857" t="s">
        <v>78</v>
      </c>
      <c r="H9857" s="5">
        <v>1168</v>
      </c>
      <c r="I9857" s="9">
        <v>0.19</v>
      </c>
      <c r="J9857" s="5">
        <v>221.92</v>
      </c>
      <c r="K9857" t="s">
        <v>17</v>
      </c>
      <c r="L9857" s="1">
        <f t="shared" si="612"/>
        <v>42199</v>
      </c>
      <c r="M9857">
        <f t="shared" si="613"/>
        <v>2015</v>
      </c>
      <c r="N9857">
        <f t="shared" si="614"/>
        <v>7</v>
      </c>
      <c r="O9857" t="str">
        <f t="shared" si="615"/>
        <v>2015-07</v>
      </c>
    </row>
    <row r="9858" spans="1:15" x14ac:dyDescent="0.3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2">
        <v>42950</v>
      </c>
      <c r="G9858" t="s">
        <v>78</v>
      </c>
      <c r="H9858" s="5">
        <v>2322</v>
      </c>
      <c r="I9858" s="9">
        <v>0.1</v>
      </c>
      <c r="J9858" s="5">
        <v>348.3</v>
      </c>
      <c r="K9858" t="s">
        <v>17</v>
      </c>
      <c r="L9858" s="1">
        <f t="shared" ref="L9858:L9921" si="616">IF(ISNUMBER(F9858),F9858,IFERROR(DATE(VALUE(RIGHT(F9858,4)),VALUE(LEFT(F9858,FIND("/",F9858)-1)),VALUE(MID(F9858,FIND("/",F9858)+1,FIND("/",F9858,FIND("/",F9858)+1)-FIND("/",F9858)-1))),""))</f>
        <v>42950</v>
      </c>
      <c r="M9858">
        <f t="shared" ref="M9858:M9921" si="617">YEAR(L9858)</f>
        <v>2017</v>
      </c>
      <c r="N9858">
        <f t="shared" ref="N9858:N9921" si="618">MONTH(L9858)</f>
        <v>8</v>
      </c>
      <c r="O9858" t="str">
        <f t="shared" ref="O9858:O9921" si="619">TEXT(L9858,"yyyy-mm")</f>
        <v>2017-08</v>
      </c>
    </row>
    <row r="9859" spans="1:15" x14ac:dyDescent="0.3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2">
        <v>43256</v>
      </c>
      <c r="G9859" t="s">
        <v>78</v>
      </c>
      <c r="H9859" s="5">
        <v>2369</v>
      </c>
      <c r="I9859" s="9">
        <v>0.18</v>
      </c>
      <c r="J9859" s="5">
        <v>734.39</v>
      </c>
      <c r="K9859" t="s">
        <v>17</v>
      </c>
      <c r="L9859" s="1">
        <f t="shared" si="616"/>
        <v>43256</v>
      </c>
      <c r="M9859">
        <f t="shared" si="617"/>
        <v>2018</v>
      </c>
      <c r="N9859">
        <f t="shared" si="618"/>
        <v>6</v>
      </c>
      <c r="O9859" t="str">
        <f t="shared" si="619"/>
        <v>2018-06</v>
      </c>
    </row>
    <row r="9860" spans="1:15" x14ac:dyDescent="0.3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s="2" t="s">
        <v>2570</v>
      </c>
      <c r="G9860" t="s">
        <v>78</v>
      </c>
      <c r="H9860" s="5">
        <v>1448</v>
      </c>
      <c r="I9860" s="9">
        <v>0.15</v>
      </c>
      <c r="J9860" s="5">
        <v>289.60000000000002</v>
      </c>
      <c r="K9860" t="s">
        <v>17</v>
      </c>
      <c r="L9860" s="1">
        <f t="shared" si="616"/>
        <v>42970</v>
      </c>
      <c r="M9860">
        <f t="shared" si="617"/>
        <v>2017</v>
      </c>
      <c r="N9860">
        <f t="shared" si="618"/>
        <v>8</v>
      </c>
      <c r="O9860" t="str">
        <f t="shared" si="619"/>
        <v>2017-08</v>
      </c>
    </row>
    <row r="9861" spans="1:15" x14ac:dyDescent="0.3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2">
        <v>43444</v>
      </c>
      <c r="G9861" t="s">
        <v>78</v>
      </c>
      <c r="H9861" s="5">
        <v>1824</v>
      </c>
      <c r="I9861" s="9">
        <v>0.13</v>
      </c>
      <c r="J9861" s="5">
        <v>200.64</v>
      </c>
      <c r="K9861" t="s">
        <v>17</v>
      </c>
      <c r="L9861" s="1">
        <f t="shared" si="616"/>
        <v>43444</v>
      </c>
      <c r="M9861">
        <f t="shared" si="617"/>
        <v>2018</v>
      </c>
      <c r="N9861">
        <f t="shared" si="618"/>
        <v>12</v>
      </c>
      <c r="O9861" t="str">
        <f t="shared" si="619"/>
        <v>2018-12</v>
      </c>
    </row>
    <row r="9862" spans="1:15" x14ac:dyDescent="0.3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2">
        <v>43377</v>
      </c>
      <c r="G9862" t="s">
        <v>103</v>
      </c>
      <c r="H9862" s="5">
        <v>1775</v>
      </c>
      <c r="I9862" s="9">
        <v>0.2</v>
      </c>
      <c r="J9862" s="5">
        <v>479.25</v>
      </c>
      <c r="K9862" t="s">
        <v>17</v>
      </c>
      <c r="L9862" s="1">
        <f t="shared" si="616"/>
        <v>43377</v>
      </c>
      <c r="M9862">
        <f t="shared" si="617"/>
        <v>2018</v>
      </c>
      <c r="N9862">
        <f t="shared" si="618"/>
        <v>10</v>
      </c>
      <c r="O9862" t="str">
        <f t="shared" si="619"/>
        <v>2018-10</v>
      </c>
    </row>
    <row r="9863" spans="1:15" x14ac:dyDescent="0.3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2">
        <v>42066</v>
      </c>
      <c r="G9863" t="s">
        <v>103</v>
      </c>
      <c r="H9863" s="5">
        <v>1289</v>
      </c>
      <c r="I9863" s="9">
        <v>0.11</v>
      </c>
      <c r="J9863" s="5">
        <v>180.46</v>
      </c>
      <c r="K9863" t="s">
        <v>17</v>
      </c>
      <c r="L9863" s="1">
        <f t="shared" si="616"/>
        <v>42066</v>
      </c>
      <c r="M9863">
        <f t="shared" si="617"/>
        <v>2015</v>
      </c>
      <c r="N9863">
        <f t="shared" si="618"/>
        <v>3</v>
      </c>
      <c r="O9863" t="str">
        <f t="shared" si="619"/>
        <v>2015-03</v>
      </c>
    </row>
    <row r="9864" spans="1:15" x14ac:dyDescent="0.3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s="2" t="s">
        <v>665</v>
      </c>
      <c r="G9864" t="s">
        <v>103</v>
      </c>
      <c r="H9864" s="5">
        <v>570</v>
      </c>
      <c r="I9864" s="9">
        <v>0.32</v>
      </c>
      <c r="J9864" s="5">
        <v>57</v>
      </c>
      <c r="K9864" t="s">
        <v>17</v>
      </c>
      <c r="L9864" s="1">
        <f t="shared" si="616"/>
        <v>43358</v>
      </c>
      <c r="M9864">
        <f t="shared" si="617"/>
        <v>2018</v>
      </c>
      <c r="N9864">
        <f t="shared" si="618"/>
        <v>9</v>
      </c>
      <c r="O9864" t="str">
        <f t="shared" si="619"/>
        <v>2018-09</v>
      </c>
    </row>
    <row r="9865" spans="1:15" x14ac:dyDescent="0.3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s="2" t="s">
        <v>3003</v>
      </c>
      <c r="G9865" t="s">
        <v>103</v>
      </c>
      <c r="H9865" s="5">
        <v>840</v>
      </c>
      <c r="I9865" s="9">
        <v>0.27</v>
      </c>
      <c r="J9865" s="5">
        <v>294</v>
      </c>
      <c r="K9865" t="s">
        <v>17</v>
      </c>
      <c r="L9865" s="1">
        <f t="shared" si="616"/>
        <v>42534</v>
      </c>
      <c r="M9865">
        <f t="shared" si="617"/>
        <v>2016</v>
      </c>
      <c r="N9865">
        <f t="shared" si="618"/>
        <v>6</v>
      </c>
      <c r="O9865" t="str">
        <f t="shared" si="619"/>
        <v>2016-06</v>
      </c>
    </row>
    <row r="9866" spans="1:15" x14ac:dyDescent="0.3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s="2" t="s">
        <v>1555</v>
      </c>
      <c r="G9866" t="s">
        <v>103</v>
      </c>
      <c r="H9866" s="5">
        <v>1460</v>
      </c>
      <c r="I9866" s="9">
        <v>0.32</v>
      </c>
      <c r="J9866" s="5">
        <v>423.4</v>
      </c>
      <c r="K9866" t="s">
        <v>17</v>
      </c>
      <c r="L9866" s="1">
        <f t="shared" si="616"/>
        <v>43448</v>
      </c>
      <c r="M9866">
        <f t="shared" si="617"/>
        <v>2018</v>
      </c>
      <c r="N9866">
        <f t="shared" si="618"/>
        <v>12</v>
      </c>
      <c r="O9866" t="str">
        <f t="shared" si="619"/>
        <v>2018-12</v>
      </c>
    </row>
    <row r="9867" spans="1:15" x14ac:dyDescent="0.3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2">
        <v>42624</v>
      </c>
      <c r="G9867" t="s">
        <v>103</v>
      </c>
      <c r="H9867" s="5">
        <v>2448</v>
      </c>
      <c r="I9867" s="9">
        <v>0.17</v>
      </c>
      <c r="J9867" s="5">
        <v>1052.6400000000001</v>
      </c>
      <c r="K9867" t="s">
        <v>17</v>
      </c>
      <c r="L9867" s="1">
        <f t="shared" si="616"/>
        <v>42624</v>
      </c>
      <c r="M9867">
        <f t="shared" si="617"/>
        <v>2016</v>
      </c>
      <c r="N9867">
        <f t="shared" si="618"/>
        <v>9</v>
      </c>
      <c r="O9867" t="str">
        <f t="shared" si="619"/>
        <v>2016-09</v>
      </c>
    </row>
    <row r="9868" spans="1:15" x14ac:dyDescent="0.3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s="2" t="s">
        <v>2259</v>
      </c>
      <c r="G9868" t="s">
        <v>103</v>
      </c>
      <c r="H9868" s="5">
        <v>2429</v>
      </c>
      <c r="I9868" s="9">
        <v>0.21</v>
      </c>
      <c r="J9868" s="5">
        <v>607.25</v>
      </c>
      <c r="K9868" t="s">
        <v>17</v>
      </c>
      <c r="L9868" s="1">
        <f t="shared" si="616"/>
        <v>42634</v>
      </c>
      <c r="M9868">
        <f t="shared" si="617"/>
        <v>2016</v>
      </c>
      <c r="N9868">
        <f t="shared" si="618"/>
        <v>9</v>
      </c>
      <c r="O9868" t="str">
        <f t="shared" si="619"/>
        <v>2016-09</v>
      </c>
    </row>
    <row r="9869" spans="1:15" x14ac:dyDescent="0.3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2">
        <v>42682</v>
      </c>
      <c r="G9869" t="s">
        <v>103</v>
      </c>
      <c r="H9869" s="5">
        <v>540</v>
      </c>
      <c r="I9869" s="9">
        <v>0.17</v>
      </c>
      <c r="J9869" s="5">
        <v>37.799999999999997</v>
      </c>
      <c r="K9869" t="s">
        <v>17</v>
      </c>
      <c r="L9869" s="1">
        <f t="shared" si="616"/>
        <v>42682</v>
      </c>
      <c r="M9869">
        <f t="shared" si="617"/>
        <v>2016</v>
      </c>
      <c r="N9869">
        <f t="shared" si="618"/>
        <v>11</v>
      </c>
      <c r="O9869" t="str">
        <f t="shared" si="619"/>
        <v>2016-11</v>
      </c>
    </row>
    <row r="9870" spans="1:15" x14ac:dyDescent="0.3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s="2" t="s">
        <v>2302</v>
      </c>
      <c r="G9870" t="s">
        <v>103</v>
      </c>
      <c r="H9870" s="5">
        <v>874</v>
      </c>
      <c r="I9870" s="9">
        <v>0.26</v>
      </c>
      <c r="J9870" s="5">
        <v>201.02</v>
      </c>
      <c r="K9870" t="s">
        <v>17</v>
      </c>
      <c r="L9870" s="1">
        <f t="shared" si="616"/>
        <v>43298</v>
      </c>
      <c r="M9870">
        <f t="shared" si="617"/>
        <v>2018</v>
      </c>
      <c r="N9870">
        <f t="shared" si="618"/>
        <v>7</v>
      </c>
      <c r="O9870" t="str">
        <f t="shared" si="619"/>
        <v>2018-07</v>
      </c>
    </row>
    <row r="9871" spans="1:15" x14ac:dyDescent="0.3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s="2" t="s">
        <v>360</v>
      </c>
      <c r="G9871" t="s">
        <v>103</v>
      </c>
      <c r="H9871" s="5">
        <v>1597</v>
      </c>
      <c r="I9871" s="9">
        <v>0.14000000000000001</v>
      </c>
      <c r="J9871" s="5">
        <v>590.89</v>
      </c>
      <c r="K9871" t="s">
        <v>17</v>
      </c>
      <c r="L9871" s="1">
        <f t="shared" si="616"/>
        <v>42242</v>
      </c>
      <c r="M9871">
        <f t="shared" si="617"/>
        <v>2015</v>
      </c>
      <c r="N9871">
        <f t="shared" si="618"/>
        <v>8</v>
      </c>
      <c r="O9871" t="str">
        <f t="shared" si="619"/>
        <v>2015-08</v>
      </c>
    </row>
    <row r="9872" spans="1:15" x14ac:dyDescent="0.3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2">
        <v>43284</v>
      </c>
      <c r="G9872" t="s">
        <v>103</v>
      </c>
      <c r="H9872" s="5">
        <v>1027</v>
      </c>
      <c r="I9872" s="9">
        <v>0.31</v>
      </c>
      <c r="J9872" s="5">
        <v>61.62</v>
      </c>
      <c r="K9872" t="s">
        <v>17</v>
      </c>
      <c r="L9872" s="1">
        <f t="shared" si="616"/>
        <v>43284</v>
      </c>
      <c r="M9872">
        <f t="shared" si="617"/>
        <v>2018</v>
      </c>
      <c r="N9872">
        <f t="shared" si="618"/>
        <v>7</v>
      </c>
      <c r="O9872" t="str">
        <f t="shared" si="619"/>
        <v>2018-07</v>
      </c>
    </row>
    <row r="9873" spans="1:15" x14ac:dyDescent="0.3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s="2" t="s">
        <v>1578</v>
      </c>
      <c r="G9873" t="s">
        <v>103</v>
      </c>
      <c r="H9873" s="5">
        <v>1854</v>
      </c>
      <c r="I9873" s="9">
        <v>0.1</v>
      </c>
      <c r="J9873" s="5">
        <v>389.34</v>
      </c>
      <c r="K9873" t="s">
        <v>17</v>
      </c>
      <c r="L9873" s="1">
        <f t="shared" si="616"/>
        <v>42750</v>
      </c>
      <c r="M9873">
        <f t="shared" si="617"/>
        <v>2017</v>
      </c>
      <c r="N9873">
        <f t="shared" si="618"/>
        <v>1</v>
      </c>
      <c r="O9873" t="str">
        <f t="shared" si="619"/>
        <v>2017-01</v>
      </c>
    </row>
    <row r="9874" spans="1:15" x14ac:dyDescent="0.3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s="2" t="s">
        <v>243</v>
      </c>
      <c r="G9874" t="s">
        <v>103</v>
      </c>
      <c r="H9874" s="5">
        <v>1619</v>
      </c>
      <c r="I9874" s="9">
        <v>0.1</v>
      </c>
      <c r="J9874" s="5">
        <v>437.13</v>
      </c>
      <c r="K9874" t="s">
        <v>17</v>
      </c>
      <c r="L9874" s="1">
        <f t="shared" si="616"/>
        <v>43268</v>
      </c>
      <c r="M9874">
        <f t="shared" si="617"/>
        <v>2018</v>
      </c>
      <c r="N9874">
        <f t="shared" si="618"/>
        <v>6</v>
      </c>
      <c r="O9874" t="str">
        <f t="shared" si="619"/>
        <v>2018-06</v>
      </c>
    </row>
    <row r="9875" spans="1:15" x14ac:dyDescent="0.3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s="2" t="s">
        <v>1203</v>
      </c>
      <c r="G9875" t="s">
        <v>103</v>
      </c>
      <c r="H9875" s="5">
        <v>1752</v>
      </c>
      <c r="I9875" s="9">
        <v>0.31</v>
      </c>
      <c r="J9875" s="5">
        <v>700.8</v>
      </c>
      <c r="K9875" t="s">
        <v>17</v>
      </c>
      <c r="L9875" s="1">
        <f t="shared" si="616"/>
        <v>43434</v>
      </c>
      <c r="M9875">
        <f t="shared" si="617"/>
        <v>2018</v>
      </c>
      <c r="N9875">
        <f t="shared" si="618"/>
        <v>11</v>
      </c>
      <c r="O9875" t="str">
        <f t="shared" si="619"/>
        <v>2018-11</v>
      </c>
    </row>
    <row r="9876" spans="1:15" x14ac:dyDescent="0.3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2">
        <v>42007</v>
      </c>
      <c r="G9876" t="s">
        <v>103</v>
      </c>
      <c r="H9876" s="5">
        <v>2238</v>
      </c>
      <c r="I9876" s="9">
        <v>0.16</v>
      </c>
      <c r="J9876" s="5">
        <v>447.6</v>
      </c>
      <c r="K9876" t="s">
        <v>17</v>
      </c>
      <c r="L9876" s="1">
        <f t="shared" si="616"/>
        <v>42007</v>
      </c>
      <c r="M9876">
        <f t="shared" si="617"/>
        <v>2015</v>
      </c>
      <c r="N9876">
        <f t="shared" si="618"/>
        <v>1</v>
      </c>
      <c r="O9876" t="str">
        <f t="shared" si="619"/>
        <v>2015-01</v>
      </c>
    </row>
    <row r="9877" spans="1:15" x14ac:dyDescent="0.3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2">
        <v>43407</v>
      </c>
      <c r="G9877" t="s">
        <v>103</v>
      </c>
      <c r="H9877" s="5">
        <v>1793</v>
      </c>
      <c r="I9877" s="9">
        <v>0.13</v>
      </c>
      <c r="J9877" s="5">
        <v>251.02</v>
      </c>
      <c r="K9877" t="s">
        <v>17</v>
      </c>
      <c r="L9877" s="1">
        <f t="shared" si="616"/>
        <v>43407</v>
      </c>
      <c r="M9877">
        <f t="shared" si="617"/>
        <v>2018</v>
      </c>
      <c r="N9877">
        <f t="shared" si="618"/>
        <v>11</v>
      </c>
      <c r="O9877" t="str">
        <f t="shared" si="619"/>
        <v>2018-11</v>
      </c>
    </row>
    <row r="9878" spans="1:15" x14ac:dyDescent="0.3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2">
        <v>43261</v>
      </c>
      <c r="G9878" t="s">
        <v>103</v>
      </c>
      <c r="H9878" s="5">
        <v>1047</v>
      </c>
      <c r="I9878" s="9">
        <v>0.31</v>
      </c>
      <c r="J9878" s="5">
        <v>272.22000000000003</v>
      </c>
      <c r="K9878" t="s">
        <v>17</v>
      </c>
      <c r="L9878" s="1">
        <f t="shared" si="616"/>
        <v>43261</v>
      </c>
      <c r="M9878">
        <f t="shared" si="617"/>
        <v>2018</v>
      </c>
      <c r="N9878">
        <f t="shared" si="618"/>
        <v>6</v>
      </c>
      <c r="O9878" t="str">
        <f t="shared" si="619"/>
        <v>2018-06</v>
      </c>
    </row>
    <row r="9879" spans="1:15" x14ac:dyDescent="0.3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s="2" t="s">
        <v>6610</v>
      </c>
      <c r="G9879" t="s">
        <v>103</v>
      </c>
      <c r="H9879" s="5">
        <v>1954</v>
      </c>
      <c r="I9879" s="9">
        <v>0.3</v>
      </c>
      <c r="J9879" s="5">
        <v>273.56</v>
      </c>
      <c r="K9879" t="s">
        <v>17</v>
      </c>
      <c r="L9879" s="1">
        <f t="shared" si="616"/>
        <v>42369</v>
      </c>
      <c r="M9879">
        <f t="shared" si="617"/>
        <v>2015</v>
      </c>
      <c r="N9879">
        <f t="shared" si="618"/>
        <v>12</v>
      </c>
      <c r="O9879" t="str">
        <f t="shared" si="619"/>
        <v>2015-12</v>
      </c>
    </row>
    <row r="9880" spans="1:15" x14ac:dyDescent="0.3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s="2" t="s">
        <v>1482</v>
      </c>
      <c r="G9880" t="s">
        <v>103</v>
      </c>
      <c r="H9880" s="5">
        <v>1192</v>
      </c>
      <c r="I9880" s="9">
        <v>0.25</v>
      </c>
      <c r="J9880" s="5">
        <v>512.55999999999995</v>
      </c>
      <c r="K9880" t="s">
        <v>17</v>
      </c>
      <c r="L9880" s="1">
        <f t="shared" si="616"/>
        <v>43420</v>
      </c>
      <c r="M9880">
        <f t="shared" si="617"/>
        <v>2018</v>
      </c>
      <c r="N9880">
        <f t="shared" si="618"/>
        <v>11</v>
      </c>
      <c r="O9880" t="str">
        <f t="shared" si="619"/>
        <v>2018-11</v>
      </c>
    </row>
    <row r="9881" spans="1:15" x14ac:dyDescent="0.3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s="2" t="s">
        <v>4965</v>
      </c>
      <c r="G9881" t="s">
        <v>103</v>
      </c>
      <c r="H9881" s="5">
        <v>1591</v>
      </c>
      <c r="I9881" s="9">
        <v>0.13</v>
      </c>
      <c r="J9881" s="5">
        <v>604.58000000000004</v>
      </c>
      <c r="K9881" t="s">
        <v>17</v>
      </c>
      <c r="L9881" s="1">
        <f t="shared" si="616"/>
        <v>43052</v>
      </c>
      <c r="M9881">
        <f t="shared" si="617"/>
        <v>2017</v>
      </c>
      <c r="N9881">
        <f t="shared" si="618"/>
        <v>11</v>
      </c>
      <c r="O9881" t="str">
        <f t="shared" si="619"/>
        <v>2017-11</v>
      </c>
    </row>
    <row r="9882" spans="1:15" x14ac:dyDescent="0.3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s="2" t="s">
        <v>246</v>
      </c>
      <c r="G9882" t="s">
        <v>103</v>
      </c>
      <c r="H9882" s="5">
        <v>1989</v>
      </c>
      <c r="I9882" s="9">
        <v>0.32</v>
      </c>
      <c r="J9882" s="5">
        <v>576.80999999999995</v>
      </c>
      <c r="K9882" t="s">
        <v>17</v>
      </c>
      <c r="L9882" s="1">
        <f t="shared" si="616"/>
        <v>42976</v>
      </c>
      <c r="M9882">
        <f t="shared" si="617"/>
        <v>2017</v>
      </c>
      <c r="N9882">
        <f t="shared" si="618"/>
        <v>8</v>
      </c>
      <c r="O9882" t="str">
        <f t="shared" si="619"/>
        <v>2017-08</v>
      </c>
    </row>
    <row r="9883" spans="1:15" x14ac:dyDescent="0.3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2">
        <v>42981</v>
      </c>
      <c r="G9883" t="s">
        <v>103</v>
      </c>
      <c r="H9883" s="5">
        <v>2213</v>
      </c>
      <c r="I9883" s="9">
        <v>0.34</v>
      </c>
      <c r="J9883" s="5">
        <v>531.12</v>
      </c>
      <c r="K9883" t="s">
        <v>17</v>
      </c>
      <c r="L9883" s="1">
        <f t="shared" si="616"/>
        <v>42981</v>
      </c>
      <c r="M9883">
        <f t="shared" si="617"/>
        <v>2017</v>
      </c>
      <c r="N9883">
        <f t="shared" si="618"/>
        <v>9</v>
      </c>
      <c r="O9883" t="str">
        <f t="shared" si="619"/>
        <v>2017-09</v>
      </c>
    </row>
    <row r="9884" spans="1:15" x14ac:dyDescent="0.3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s="2" t="s">
        <v>243</v>
      </c>
      <c r="G9884" t="s">
        <v>103</v>
      </c>
      <c r="H9884" s="5">
        <v>2475</v>
      </c>
      <c r="I9884" s="9">
        <v>0.31</v>
      </c>
      <c r="J9884" s="5">
        <v>346.5</v>
      </c>
      <c r="K9884" t="s">
        <v>17</v>
      </c>
      <c r="L9884" s="1">
        <f t="shared" si="616"/>
        <v>43268</v>
      </c>
      <c r="M9884">
        <f t="shared" si="617"/>
        <v>2018</v>
      </c>
      <c r="N9884">
        <f t="shared" si="618"/>
        <v>6</v>
      </c>
      <c r="O9884" t="str">
        <f t="shared" si="619"/>
        <v>2018-06</v>
      </c>
    </row>
    <row r="9885" spans="1:15" x14ac:dyDescent="0.3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2">
        <v>43259</v>
      </c>
      <c r="G9885" t="s">
        <v>103</v>
      </c>
      <c r="H9885" s="5">
        <v>667</v>
      </c>
      <c r="I9885" s="9">
        <v>0.19</v>
      </c>
      <c r="J9885" s="5">
        <v>286.81</v>
      </c>
      <c r="K9885" t="s">
        <v>17</v>
      </c>
      <c r="L9885" s="1">
        <f t="shared" si="616"/>
        <v>43259</v>
      </c>
      <c r="M9885">
        <f t="shared" si="617"/>
        <v>2018</v>
      </c>
      <c r="N9885">
        <f t="shared" si="618"/>
        <v>6</v>
      </c>
      <c r="O9885" t="str">
        <f t="shared" si="619"/>
        <v>2018-06</v>
      </c>
    </row>
    <row r="9886" spans="1:15" x14ac:dyDescent="0.3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2">
        <v>42778</v>
      </c>
      <c r="G9886" t="s">
        <v>103</v>
      </c>
      <c r="H9886" s="5">
        <v>1105</v>
      </c>
      <c r="I9886" s="9">
        <v>0.18</v>
      </c>
      <c r="J9886" s="5">
        <v>475.15</v>
      </c>
      <c r="K9886" t="s">
        <v>17</v>
      </c>
      <c r="L9886" s="1">
        <f t="shared" si="616"/>
        <v>42778</v>
      </c>
      <c r="M9886">
        <f t="shared" si="617"/>
        <v>2017</v>
      </c>
      <c r="N9886">
        <f t="shared" si="618"/>
        <v>2</v>
      </c>
      <c r="O9886" t="str">
        <f t="shared" si="619"/>
        <v>2017-02</v>
      </c>
    </row>
    <row r="9887" spans="1:15" x14ac:dyDescent="0.3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2">
        <v>42890</v>
      </c>
      <c r="G9887" t="s">
        <v>103</v>
      </c>
      <c r="H9887" s="5">
        <v>1042</v>
      </c>
      <c r="I9887" s="9">
        <v>0.28999999999999998</v>
      </c>
      <c r="J9887" s="5">
        <v>52.1</v>
      </c>
      <c r="K9887" t="s">
        <v>17</v>
      </c>
      <c r="L9887" s="1">
        <f t="shared" si="616"/>
        <v>42890</v>
      </c>
      <c r="M9887">
        <f t="shared" si="617"/>
        <v>2017</v>
      </c>
      <c r="N9887">
        <f t="shared" si="618"/>
        <v>6</v>
      </c>
      <c r="O9887" t="str">
        <f t="shared" si="619"/>
        <v>2017-06</v>
      </c>
    </row>
    <row r="9888" spans="1:15" x14ac:dyDescent="0.3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2">
        <v>42560</v>
      </c>
      <c r="G9888" t="s">
        <v>103</v>
      </c>
      <c r="H9888" s="5">
        <v>1559</v>
      </c>
      <c r="I9888" s="9">
        <v>0.24</v>
      </c>
      <c r="J9888" s="5">
        <v>265.02999999999997</v>
      </c>
      <c r="K9888" t="s">
        <v>17</v>
      </c>
      <c r="L9888" s="1">
        <f t="shared" si="616"/>
        <v>42560</v>
      </c>
      <c r="M9888">
        <f t="shared" si="617"/>
        <v>2016</v>
      </c>
      <c r="N9888">
        <f t="shared" si="618"/>
        <v>7</v>
      </c>
      <c r="O9888" t="str">
        <f t="shared" si="619"/>
        <v>2016-07</v>
      </c>
    </row>
    <row r="9889" spans="1:15" x14ac:dyDescent="0.3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s="2" t="s">
        <v>3925</v>
      </c>
      <c r="G9889" t="s">
        <v>103</v>
      </c>
      <c r="H9889" s="5">
        <v>1962</v>
      </c>
      <c r="I9889" s="9">
        <v>0.21</v>
      </c>
      <c r="J9889" s="5">
        <v>804.42</v>
      </c>
      <c r="K9889" t="s">
        <v>17</v>
      </c>
      <c r="L9889" s="1">
        <f t="shared" si="616"/>
        <v>43128</v>
      </c>
      <c r="M9889">
        <f t="shared" si="617"/>
        <v>2018</v>
      </c>
      <c r="N9889">
        <f t="shared" si="618"/>
        <v>1</v>
      </c>
      <c r="O9889" t="str">
        <f t="shared" si="619"/>
        <v>2018-01</v>
      </c>
    </row>
    <row r="9890" spans="1:15" x14ac:dyDescent="0.3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2">
        <v>42835</v>
      </c>
      <c r="G9890" t="s">
        <v>103</v>
      </c>
      <c r="H9890" s="5">
        <v>1444</v>
      </c>
      <c r="I9890" s="9">
        <v>0.26</v>
      </c>
      <c r="J9890" s="5">
        <v>303.24</v>
      </c>
      <c r="K9890" t="s">
        <v>17</v>
      </c>
      <c r="L9890" s="1">
        <f t="shared" si="616"/>
        <v>42835</v>
      </c>
      <c r="M9890">
        <f t="shared" si="617"/>
        <v>2017</v>
      </c>
      <c r="N9890">
        <f t="shared" si="618"/>
        <v>4</v>
      </c>
      <c r="O9890" t="str">
        <f t="shared" si="619"/>
        <v>2017-04</v>
      </c>
    </row>
    <row r="9891" spans="1:15" x14ac:dyDescent="0.3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2">
        <v>43166</v>
      </c>
      <c r="G9891" t="s">
        <v>103</v>
      </c>
      <c r="H9891" s="5">
        <v>646</v>
      </c>
      <c r="I9891" s="9">
        <v>0.11</v>
      </c>
      <c r="J9891" s="5">
        <v>64.599999999999994</v>
      </c>
      <c r="K9891" t="s">
        <v>17</v>
      </c>
      <c r="L9891" s="1">
        <f t="shared" si="616"/>
        <v>43166</v>
      </c>
      <c r="M9891">
        <f t="shared" si="617"/>
        <v>2018</v>
      </c>
      <c r="N9891">
        <f t="shared" si="618"/>
        <v>3</v>
      </c>
      <c r="O9891" t="str">
        <f t="shared" si="619"/>
        <v>2018-03</v>
      </c>
    </row>
    <row r="9892" spans="1:15" x14ac:dyDescent="0.3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2">
        <v>42805</v>
      </c>
      <c r="G9892" t="s">
        <v>103</v>
      </c>
      <c r="H9892" s="5">
        <v>1406</v>
      </c>
      <c r="I9892" s="9">
        <v>0.14000000000000001</v>
      </c>
      <c r="J9892" s="5">
        <v>140.6</v>
      </c>
      <c r="K9892" t="s">
        <v>17</v>
      </c>
      <c r="L9892" s="1">
        <f t="shared" si="616"/>
        <v>42805</v>
      </c>
      <c r="M9892">
        <f t="shared" si="617"/>
        <v>2017</v>
      </c>
      <c r="N9892">
        <f t="shared" si="618"/>
        <v>3</v>
      </c>
      <c r="O9892" t="str">
        <f t="shared" si="619"/>
        <v>2017-03</v>
      </c>
    </row>
    <row r="9893" spans="1:15" x14ac:dyDescent="0.3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s="2" t="s">
        <v>1851</v>
      </c>
      <c r="G9893" t="s">
        <v>103</v>
      </c>
      <c r="H9893" s="5">
        <v>1986</v>
      </c>
      <c r="I9893" s="9">
        <v>0.13</v>
      </c>
      <c r="J9893" s="5">
        <v>198.6</v>
      </c>
      <c r="K9893" t="s">
        <v>17</v>
      </c>
      <c r="L9893" s="1">
        <f t="shared" si="616"/>
        <v>42273</v>
      </c>
      <c r="M9893">
        <f t="shared" si="617"/>
        <v>2015</v>
      </c>
      <c r="N9893">
        <f t="shared" si="618"/>
        <v>9</v>
      </c>
      <c r="O9893" t="str">
        <f t="shared" si="619"/>
        <v>2015-09</v>
      </c>
    </row>
    <row r="9894" spans="1:15" x14ac:dyDescent="0.3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2">
        <v>42441</v>
      </c>
      <c r="G9894" t="s">
        <v>103</v>
      </c>
      <c r="H9894" s="5">
        <v>772</v>
      </c>
      <c r="I9894" s="9">
        <v>0.17</v>
      </c>
      <c r="J9894" s="5">
        <v>162.12</v>
      </c>
      <c r="K9894" t="s">
        <v>17</v>
      </c>
      <c r="L9894" s="1">
        <f t="shared" si="616"/>
        <v>42441</v>
      </c>
      <c r="M9894">
        <f t="shared" si="617"/>
        <v>2016</v>
      </c>
      <c r="N9894">
        <f t="shared" si="618"/>
        <v>3</v>
      </c>
      <c r="O9894" t="str">
        <f t="shared" si="619"/>
        <v>2016-03</v>
      </c>
    </row>
    <row r="9895" spans="1:15" x14ac:dyDescent="0.3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s="2" t="s">
        <v>2083</v>
      </c>
      <c r="G9895" t="s">
        <v>103</v>
      </c>
      <c r="H9895" s="5">
        <v>943</v>
      </c>
      <c r="I9895" s="9">
        <v>0.13</v>
      </c>
      <c r="J9895" s="5">
        <v>169.74</v>
      </c>
      <c r="K9895" t="s">
        <v>17</v>
      </c>
      <c r="L9895" s="1">
        <f t="shared" si="616"/>
        <v>42688</v>
      </c>
      <c r="M9895">
        <f t="shared" si="617"/>
        <v>2016</v>
      </c>
      <c r="N9895">
        <f t="shared" si="618"/>
        <v>11</v>
      </c>
      <c r="O9895" t="str">
        <f t="shared" si="619"/>
        <v>2016-11</v>
      </c>
    </row>
    <row r="9896" spans="1:15" x14ac:dyDescent="0.3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s="2" t="s">
        <v>454</v>
      </c>
      <c r="G9896" t="s">
        <v>103</v>
      </c>
      <c r="H9896" s="5">
        <v>1602</v>
      </c>
      <c r="I9896" s="9">
        <v>0.31</v>
      </c>
      <c r="J9896" s="5">
        <v>224.28</v>
      </c>
      <c r="K9896" t="s">
        <v>17</v>
      </c>
      <c r="L9896" s="1">
        <f t="shared" si="616"/>
        <v>42757</v>
      </c>
      <c r="M9896">
        <f t="shared" si="617"/>
        <v>2017</v>
      </c>
      <c r="N9896">
        <f t="shared" si="618"/>
        <v>1</v>
      </c>
      <c r="O9896" t="str">
        <f t="shared" si="619"/>
        <v>2017-01</v>
      </c>
    </row>
    <row r="9897" spans="1:15" x14ac:dyDescent="0.3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s="2" t="s">
        <v>6524</v>
      </c>
      <c r="G9897" t="s">
        <v>103</v>
      </c>
      <c r="H9897" s="5">
        <v>1965</v>
      </c>
      <c r="I9897" s="9">
        <v>0.16</v>
      </c>
      <c r="J9897" s="5">
        <v>687.75</v>
      </c>
      <c r="K9897" t="s">
        <v>17</v>
      </c>
      <c r="L9897" s="1">
        <f t="shared" si="616"/>
        <v>42809</v>
      </c>
      <c r="M9897">
        <f t="shared" si="617"/>
        <v>2017</v>
      </c>
      <c r="N9897">
        <f t="shared" si="618"/>
        <v>3</v>
      </c>
      <c r="O9897" t="str">
        <f t="shared" si="619"/>
        <v>2017-03</v>
      </c>
    </row>
    <row r="9898" spans="1:15" x14ac:dyDescent="0.3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s="2" t="s">
        <v>1078</v>
      </c>
      <c r="G9898" t="s">
        <v>103</v>
      </c>
      <c r="H9898" s="5">
        <v>746</v>
      </c>
      <c r="I9898" s="9">
        <v>0.1</v>
      </c>
      <c r="J9898" s="5">
        <v>82.06</v>
      </c>
      <c r="K9898" t="s">
        <v>17</v>
      </c>
      <c r="L9898" s="1">
        <f t="shared" si="616"/>
        <v>42603</v>
      </c>
      <c r="M9898">
        <f t="shared" si="617"/>
        <v>2016</v>
      </c>
      <c r="N9898">
        <f t="shared" si="618"/>
        <v>8</v>
      </c>
      <c r="O9898" t="str">
        <f t="shared" si="619"/>
        <v>2016-08</v>
      </c>
    </row>
    <row r="9899" spans="1:15" x14ac:dyDescent="0.3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2">
        <v>43019</v>
      </c>
      <c r="G9899" t="s">
        <v>103</v>
      </c>
      <c r="H9899" s="5">
        <v>818</v>
      </c>
      <c r="I9899" s="9">
        <v>0.16</v>
      </c>
      <c r="J9899" s="5">
        <v>261.76</v>
      </c>
      <c r="K9899" t="s">
        <v>17</v>
      </c>
      <c r="L9899" s="1">
        <f t="shared" si="616"/>
        <v>43019</v>
      </c>
      <c r="M9899">
        <f t="shared" si="617"/>
        <v>2017</v>
      </c>
      <c r="N9899">
        <f t="shared" si="618"/>
        <v>10</v>
      </c>
      <c r="O9899" t="str">
        <f t="shared" si="619"/>
        <v>2017-10</v>
      </c>
    </row>
    <row r="9900" spans="1:15" x14ac:dyDescent="0.3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2">
        <v>43137</v>
      </c>
      <c r="G9900" t="s">
        <v>103</v>
      </c>
      <c r="H9900" s="5">
        <v>2491</v>
      </c>
      <c r="I9900" s="9">
        <v>0.33</v>
      </c>
      <c r="J9900" s="5">
        <v>722.39</v>
      </c>
      <c r="K9900" t="s">
        <v>17</v>
      </c>
      <c r="L9900" s="1">
        <f t="shared" si="616"/>
        <v>43137</v>
      </c>
      <c r="M9900">
        <f t="shared" si="617"/>
        <v>2018</v>
      </c>
      <c r="N9900">
        <f t="shared" si="618"/>
        <v>2</v>
      </c>
      <c r="O9900" t="str">
        <f t="shared" si="619"/>
        <v>2018-02</v>
      </c>
    </row>
    <row r="9901" spans="1:15" x14ac:dyDescent="0.3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2">
        <v>42923</v>
      </c>
      <c r="G9901" t="s">
        <v>103</v>
      </c>
      <c r="H9901" s="5">
        <v>1233</v>
      </c>
      <c r="I9901" s="9">
        <v>0.33</v>
      </c>
      <c r="J9901" s="5">
        <v>320.58</v>
      </c>
      <c r="K9901" t="s">
        <v>17</v>
      </c>
      <c r="L9901" s="1">
        <f t="shared" si="616"/>
        <v>42923</v>
      </c>
      <c r="M9901">
        <f t="shared" si="617"/>
        <v>2017</v>
      </c>
      <c r="N9901">
        <f t="shared" si="618"/>
        <v>7</v>
      </c>
      <c r="O9901" t="str">
        <f t="shared" si="619"/>
        <v>2017-07</v>
      </c>
    </row>
    <row r="9902" spans="1:15" x14ac:dyDescent="0.3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2">
        <v>42889</v>
      </c>
      <c r="G9902" t="s">
        <v>103</v>
      </c>
      <c r="H9902" s="5">
        <v>1879</v>
      </c>
      <c r="I9902" s="9">
        <v>0.18</v>
      </c>
      <c r="J9902" s="5">
        <v>394.59</v>
      </c>
      <c r="K9902" t="s">
        <v>17</v>
      </c>
      <c r="L9902" s="1">
        <f t="shared" si="616"/>
        <v>42889</v>
      </c>
      <c r="M9902">
        <f t="shared" si="617"/>
        <v>2017</v>
      </c>
      <c r="N9902">
        <f t="shared" si="618"/>
        <v>6</v>
      </c>
      <c r="O9902" t="str">
        <f t="shared" si="619"/>
        <v>2017-06</v>
      </c>
    </row>
    <row r="9903" spans="1:15" x14ac:dyDescent="0.3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2">
        <v>42494</v>
      </c>
      <c r="G9903" t="s">
        <v>103</v>
      </c>
      <c r="H9903" s="5">
        <v>1993</v>
      </c>
      <c r="I9903" s="9">
        <v>0.3</v>
      </c>
      <c r="J9903" s="5">
        <v>279.02</v>
      </c>
      <c r="K9903" t="s">
        <v>17</v>
      </c>
      <c r="L9903" s="1">
        <f t="shared" si="616"/>
        <v>42494</v>
      </c>
      <c r="M9903">
        <f t="shared" si="617"/>
        <v>2016</v>
      </c>
      <c r="N9903">
        <f t="shared" si="618"/>
        <v>5</v>
      </c>
      <c r="O9903" t="str">
        <f t="shared" si="619"/>
        <v>2016-05</v>
      </c>
    </row>
    <row r="9904" spans="1:15" x14ac:dyDescent="0.3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s="2" t="s">
        <v>904</v>
      </c>
      <c r="G9904" t="s">
        <v>103</v>
      </c>
      <c r="H9904" s="5">
        <v>1515</v>
      </c>
      <c r="I9904" s="9">
        <v>0.32</v>
      </c>
      <c r="J9904" s="5">
        <v>651.45000000000005</v>
      </c>
      <c r="K9904" t="s">
        <v>17</v>
      </c>
      <c r="L9904" s="1">
        <f t="shared" si="616"/>
        <v>43367</v>
      </c>
      <c r="M9904">
        <f t="shared" si="617"/>
        <v>2018</v>
      </c>
      <c r="N9904">
        <f t="shared" si="618"/>
        <v>9</v>
      </c>
      <c r="O9904" t="str">
        <f t="shared" si="619"/>
        <v>2018-09</v>
      </c>
    </row>
    <row r="9905" spans="1:15" x14ac:dyDescent="0.3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2">
        <v>43376</v>
      </c>
      <c r="G9905" t="s">
        <v>103</v>
      </c>
      <c r="H9905" s="5">
        <v>942</v>
      </c>
      <c r="I9905" s="9">
        <v>0.15</v>
      </c>
      <c r="J9905" s="5">
        <v>329.7</v>
      </c>
      <c r="K9905" t="s">
        <v>17</v>
      </c>
      <c r="L9905" s="1">
        <f t="shared" si="616"/>
        <v>43376</v>
      </c>
      <c r="M9905">
        <f t="shared" si="617"/>
        <v>2018</v>
      </c>
      <c r="N9905">
        <f t="shared" si="618"/>
        <v>10</v>
      </c>
      <c r="O9905" t="str">
        <f t="shared" si="619"/>
        <v>2018-10</v>
      </c>
    </row>
    <row r="9906" spans="1:15" x14ac:dyDescent="0.3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2">
        <v>42889</v>
      </c>
      <c r="G9906" t="s">
        <v>103</v>
      </c>
      <c r="H9906" s="5">
        <v>2014</v>
      </c>
      <c r="I9906" s="9">
        <v>0.24</v>
      </c>
      <c r="J9906" s="5">
        <v>181.26</v>
      </c>
      <c r="K9906" t="s">
        <v>17</v>
      </c>
      <c r="L9906" s="1">
        <f t="shared" si="616"/>
        <v>42889</v>
      </c>
      <c r="M9906">
        <f t="shared" si="617"/>
        <v>2017</v>
      </c>
      <c r="N9906">
        <f t="shared" si="618"/>
        <v>6</v>
      </c>
      <c r="O9906" t="str">
        <f t="shared" si="619"/>
        <v>2017-06</v>
      </c>
    </row>
    <row r="9907" spans="1:15" x14ac:dyDescent="0.3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s="2" t="s">
        <v>454</v>
      </c>
      <c r="G9907" t="s">
        <v>103</v>
      </c>
      <c r="H9907" s="5">
        <v>2290</v>
      </c>
      <c r="I9907" s="9">
        <v>0.35</v>
      </c>
      <c r="J9907" s="5">
        <v>229</v>
      </c>
      <c r="K9907" t="s">
        <v>17</v>
      </c>
      <c r="L9907" s="1">
        <f t="shared" si="616"/>
        <v>42757</v>
      </c>
      <c r="M9907">
        <f t="shared" si="617"/>
        <v>2017</v>
      </c>
      <c r="N9907">
        <f t="shared" si="618"/>
        <v>1</v>
      </c>
      <c r="O9907" t="str">
        <f t="shared" si="619"/>
        <v>2017-01</v>
      </c>
    </row>
    <row r="9908" spans="1:15" x14ac:dyDescent="0.3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2">
        <v>43407</v>
      </c>
      <c r="G9908" t="s">
        <v>103</v>
      </c>
      <c r="H9908" s="5">
        <v>2087</v>
      </c>
      <c r="I9908" s="9">
        <v>0.13</v>
      </c>
      <c r="J9908" s="5">
        <v>313.05</v>
      </c>
      <c r="K9908" t="s">
        <v>17</v>
      </c>
      <c r="L9908" s="1">
        <f t="shared" si="616"/>
        <v>43407</v>
      </c>
      <c r="M9908">
        <f t="shared" si="617"/>
        <v>2018</v>
      </c>
      <c r="N9908">
        <f t="shared" si="618"/>
        <v>11</v>
      </c>
      <c r="O9908" t="str">
        <f t="shared" si="619"/>
        <v>2018-11</v>
      </c>
    </row>
    <row r="9909" spans="1:15" x14ac:dyDescent="0.3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s="2" t="s">
        <v>1760</v>
      </c>
      <c r="G9909" t="s">
        <v>103</v>
      </c>
      <c r="H9909" s="5">
        <v>872</v>
      </c>
      <c r="I9909" s="9">
        <v>0.18</v>
      </c>
      <c r="J9909" s="5">
        <v>148.24</v>
      </c>
      <c r="K9909" t="s">
        <v>17</v>
      </c>
      <c r="L9909" s="1">
        <f t="shared" si="616"/>
        <v>43092</v>
      </c>
      <c r="M9909">
        <f t="shared" si="617"/>
        <v>2017</v>
      </c>
      <c r="N9909">
        <f t="shared" si="618"/>
        <v>12</v>
      </c>
      <c r="O9909" t="str">
        <f t="shared" si="619"/>
        <v>2017-12</v>
      </c>
    </row>
    <row r="9910" spans="1:15" x14ac:dyDescent="0.3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2">
        <v>42494</v>
      </c>
      <c r="G9910" t="s">
        <v>103</v>
      </c>
      <c r="H9910" s="5">
        <v>1652</v>
      </c>
      <c r="I9910" s="9">
        <v>0.31</v>
      </c>
      <c r="J9910" s="5">
        <v>479.08</v>
      </c>
      <c r="K9910" t="s">
        <v>17</v>
      </c>
      <c r="L9910" s="1">
        <f t="shared" si="616"/>
        <v>42494</v>
      </c>
      <c r="M9910">
        <f t="shared" si="617"/>
        <v>2016</v>
      </c>
      <c r="N9910">
        <f t="shared" si="618"/>
        <v>5</v>
      </c>
      <c r="O9910" t="str">
        <f t="shared" si="619"/>
        <v>2016-05</v>
      </c>
    </row>
    <row r="9911" spans="1:15" x14ac:dyDescent="0.3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s="2" t="s">
        <v>919</v>
      </c>
      <c r="G9911" t="s">
        <v>103</v>
      </c>
      <c r="H9911" s="5">
        <v>920</v>
      </c>
      <c r="I9911" s="9">
        <v>0.14000000000000001</v>
      </c>
      <c r="J9911" s="5">
        <v>220.8</v>
      </c>
      <c r="K9911" t="s">
        <v>17</v>
      </c>
      <c r="L9911" s="1">
        <f t="shared" si="616"/>
        <v>43302</v>
      </c>
      <c r="M9911">
        <f t="shared" si="617"/>
        <v>2018</v>
      </c>
      <c r="N9911">
        <f t="shared" si="618"/>
        <v>7</v>
      </c>
      <c r="O9911" t="str">
        <f t="shared" si="619"/>
        <v>2018-07</v>
      </c>
    </row>
    <row r="9912" spans="1:15" x14ac:dyDescent="0.3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2">
        <v>43019</v>
      </c>
      <c r="G9912" t="s">
        <v>103</v>
      </c>
      <c r="H9912" s="5">
        <v>1847</v>
      </c>
      <c r="I9912" s="9">
        <v>0.26</v>
      </c>
      <c r="J9912" s="5">
        <v>591.04</v>
      </c>
      <c r="K9912" t="s">
        <v>17</v>
      </c>
      <c r="L9912" s="1">
        <f t="shared" si="616"/>
        <v>43019</v>
      </c>
      <c r="M9912">
        <f t="shared" si="617"/>
        <v>2017</v>
      </c>
      <c r="N9912">
        <f t="shared" si="618"/>
        <v>10</v>
      </c>
      <c r="O9912" t="str">
        <f t="shared" si="619"/>
        <v>2017-10</v>
      </c>
    </row>
    <row r="9913" spans="1:15" x14ac:dyDescent="0.3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2">
        <v>43112</v>
      </c>
      <c r="G9913" t="s">
        <v>103</v>
      </c>
      <c r="H9913" s="5">
        <v>2447</v>
      </c>
      <c r="I9913" s="9">
        <v>0.14000000000000001</v>
      </c>
      <c r="J9913" s="5">
        <v>1052.21</v>
      </c>
      <c r="K9913" t="s">
        <v>17</v>
      </c>
      <c r="L9913" s="1">
        <f t="shared" si="616"/>
        <v>43112</v>
      </c>
      <c r="M9913">
        <f t="shared" si="617"/>
        <v>2018</v>
      </c>
      <c r="N9913">
        <f t="shared" si="618"/>
        <v>1</v>
      </c>
      <c r="O9913" t="str">
        <f t="shared" si="619"/>
        <v>2018-01</v>
      </c>
    </row>
    <row r="9914" spans="1:15" x14ac:dyDescent="0.3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s="2" t="s">
        <v>598</v>
      </c>
      <c r="G9914" t="s">
        <v>103</v>
      </c>
      <c r="H9914" s="5">
        <v>1504</v>
      </c>
      <c r="I9914" s="9">
        <v>0.17</v>
      </c>
      <c r="J9914" s="5">
        <v>300.8</v>
      </c>
      <c r="K9914" t="s">
        <v>17</v>
      </c>
      <c r="L9914" s="1">
        <f t="shared" si="616"/>
        <v>42701</v>
      </c>
      <c r="M9914">
        <f t="shared" si="617"/>
        <v>2016</v>
      </c>
      <c r="N9914">
        <f t="shared" si="618"/>
        <v>11</v>
      </c>
      <c r="O9914" t="str">
        <f t="shared" si="619"/>
        <v>2016-11</v>
      </c>
    </row>
    <row r="9915" spans="1:15" x14ac:dyDescent="0.3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s="2" t="s">
        <v>2044</v>
      </c>
      <c r="G9915" t="s">
        <v>23</v>
      </c>
      <c r="H9915" s="5">
        <v>940</v>
      </c>
      <c r="I9915" s="9">
        <v>0.24</v>
      </c>
      <c r="J9915" s="5">
        <v>423</v>
      </c>
      <c r="K9915" t="s">
        <v>17</v>
      </c>
      <c r="L9915" s="1">
        <f t="shared" si="616"/>
        <v>43338</v>
      </c>
      <c r="M9915">
        <f t="shared" si="617"/>
        <v>2018</v>
      </c>
      <c r="N9915">
        <f t="shared" si="618"/>
        <v>8</v>
      </c>
      <c r="O9915" t="str">
        <f t="shared" si="619"/>
        <v>2018-08</v>
      </c>
    </row>
    <row r="9916" spans="1:15" x14ac:dyDescent="0.3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s="2" t="s">
        <v>904</v>
      </c>
      <c r="G9916" t="s">
        <v>23</v>
      </c>
      <c r="H9916" s="5">
        <v>2002</v>
      </c>
      <c r="I9916" s="9">
        <v>0.27</v>
      </c>
      <c r="J9916" s="5">
        <v>600.6</v>
      </c>
      <c r="K9916" t="s">
        <v>17</v>
      </c>
      <c r="L9916" s="1">
        <f t="shared" si="616"/>
        <v>43367</v>
      </c>
      <c r="M9916">
        <f t="shared" si="617"/>
        <v>2018</v>
      </c>
      <c r="N9916">
        <f t="shared" si="618"/>
        <v>9</v>
      </c>
      <c r="O9916" t="str">
        <f t="shared" si="619"/>
        <v>2018-09</v>
      </c>
    </row>
    <row r="9917" spans="1:15" x14ac:dyDescent="0.3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2">
        <v>42156</v>
      </c>
      <c r="G9917" t="s">
        <v>23</v>
      </c>
      <c r="H9917" s="5">
        <v>796</v>
      </c>
      <c r="I9917" s="9">
        <v>0.33</v>
      </c>
      <c r="J9917" s="5">
        <v>143.28</v>
      </c>
      <c r="K9917" t="s">
        <v>17</v>
      </c>
      <c r="L9917" s="1">
        <f t="shared" si="616"/>
        <v>42156</v>
      </c>
      <c r="M9917">
        <f t="shared" si="617"/>
        <v>2015</v>
      </c>
      <c r="N9917">
        <f t="shared" si="618"/>
        <v>6</v>
      </c>
      <c r="O9917" t="str">
        <f t="shared" si="619"/>
        <v>2015-06</v>
      </c>
    </row>
    <row r="9918" spans="1:15" x14ac:dyDescent="0.3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s="2" t="s">
        <v>6425</v>
      </c>
      <c r="G9918" t="s">
        <v>23</v>
      </c>
      <c r="H9918" s="5">
        <v>1350</v>
      </c>
      <c r="I9918" s="9">
        <v>0.34</v>
      </c>
      <c r="J9918" s="5">
        <v>499.5</v>
      </c>
      <c r="K9918" t="s">
        <v>17</v>
      </c>
      <c r="L9918" s="1">
        <f t="shared" si="616"/>
        <v>42030</v>
      </c>
      <c r="M9918">
        <f t="shared" si="617"/>
        <v>2015</v>
      </c>
      <c r="N9918">
        <f t="shared" si="618"/>
        <v>1</v>
      </c>
      <c r="O9918" t="str">
        <f t="shared" si="619"/>
        <v>2015-01</v>
      </c>
    </row>
    <row r="9919" spans="1:15" x14ac:dyDescent="0.3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2">
        <v>42746</v>
      </c>
      <c r="G9919" t="s">
        <v>23</v>
      </c>
      <c r="H9919" s="5">
        <v>741</v>
      </c>
      <c r="I9919" s="9">
        <v>0.25</v>
      </c>
      <c r="J9919" s="5">
        <v>303.81</v>
      </c>
      <c r="K9919" t="s">
        <v>17</v>
      </c>
      <c r="L9919" s="1">
        <f t="shared" si="616"/>
        <v>42746</v>
      </c>
      <c r="M9919">
        <f t="shared" si="617"/>
        <v>2017</v>
      </c>
      <c r="N9919">
        <f t="shared" si="618"/>
        <v>1</v>
      </c>
      <c r="O9919" t="str">
        <f t="shared" si="619"/>
        <v>2017-01</v>
      </c>
    </row>
    <row r="9920" spans="1:15" x14ac:dyDescent="0.3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2">
        <v>42135</v>
      </c>
      <c r="G9920" t="s">
        <v>23</v>
      </c>
      <c r="H9920" s="5">
        <v>1369</v>
      </c>
      <c r="I9920" s="9">
        <v>0.35</v>
      </c>
      <c r="J9920" s="5">
        <v>506.53</v>
      </c>
      <c r="K9920" t="s">
        <v>17</v>
      </c>
      <c r="L9920" s="1">
        <f t="shared" si="616"/>
        <v>42135</v>
      </c>
      <c r="M9920">
        <f t="shared" si="617"/>
        <v>2015</v>
      </c>
      <c r="N9920">
        <f t="shared" si="618"/>
        <v>5</v>
      </c>
      <c r="O9920" t="str">
        <f t="shared" si="619"/>
        <v>2015-05</v>
      </c>
    </row>
    <row r="9921" spans="1:15" x14ac:dyDescent="0.3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s="2" t="s">
        <v>1415</v>
      </c>
      <c r="G9921" t="s">
        <v>23</v>
      </c>
      <c r="H9921" s="5">
        <v>1790</v>
      </c>
      <c r="I9921" s="9">
        <v>0.32</v>
      </c>
      <c r="J9921" s="5">
        <v>608.6</v>
      </c>
      <c r="K9921" t="s">
        <v>17</v>
      </c>
      <c r="L9921" s="1">
        <f t="shared" si="616"/>
        <v>43185</v>
      </c>
      <c r="M9921">
        <f t="shared" si="617"/>
        <v>2018</v>
      </c>
      <c r="N9921">
        <f t="shared" si="618"/>
        <v>3</v>
      </c>
      <c r="O9921" t="str">
        <f t="shared" si="619"/>
        <v>2018-03</v>
      </c>
    </row>
    <row r="9922" spans="1:15" x14ac:dyDescent="0.3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s="2" t="s">
        <v>1492</v>
      </c>
      <c r="G9922" t="s">
        <v>23</v>
      </c>
      <c r="H9922" s="5">
        <v>2084</v>
      </c>
      <c r="I9922" s="9">
        <v>0.19</v>
      </c>
      <c r="J9922" s="5">
        <v>395.96</v>
      </c>
      <c r="K9922" t="s">
        <v>17</v>
      </c>
      <c r="L9922" s="1">
        <f t="shared" ref="L9922:L9985" si="620">IF(ISNUMBER(F9922),F9922,IFERROR(DATE(VALUE(RIGHT(F9922,4)),VALUE(LEFT(F9922,FIND("/",F9922)-1)),VALUE(MID(F9922,FIND("/",F9922)+1,FIND("/",F9922,FIND("/",F9922)+1)-FIND("/",F9922)-1))),""))</f>
        <v>43247</v>
      </c>
      <c r="M9922">
        <f t="shared" ref="M9922:M9985" si="621">YEAR(L9922)</f>
        <v>2018</v>
      </c>
      <c r="N9922">
        <f t="shared" ref="N9922:N9985" si="622">MONTH(L9922)</f>
        <v>5</v>
      </c>
      <c r="O9922" t="str">
        <f t="shared" ref="O9922:O9985" si="623">TEXT(L9922,"yyyy-mm")</f>
        <v>2018-05</v>
      </c>
    </row>
    <row r="9923" spans="1:15" x14ac:dyDescent="0.3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s="2" t="s">
        <v>2683</v>
      </c>
      <c r="G9923" t="s">
        <v>23</v>
      </c>
      <c r="H9923" s="5">
        <v>1560</v>
      </c>
      <c r="I9923" s="9">
        <v>0.32</v>
      </c>
      <c r="J9923" s="5">
        <v>218.4</v>
      </c>
      <c r="K9923" t="s">
        <v>17</v>
      </c>
      <c r="L9923" s="1">
        <f t="shared" si="620"/>
        <v>42520</v>
      </c>
      <c r="M9923">
        <f t="shared" si="621"/>
        <v>2016</v>
      </c>
      <c r="N9923">
        <f t="shared" si="622"/>
        <v>5</v>
      </c>
      <c r="O9923" t="str">
        <f t="shared" si="623"/>
        <v>2016-05</v>
      </c>
    </row>
    <row r="9924" spans="1:15" x14ac:dyDescent="0.3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2">
        <v>42156</v>
      </c>
      <c r="G9924" t="s">
        <v>23</v>
      </c>
      <c r="H9924" s="5">
        <v>1258</v>
      </c>
      <c r="I9924" s="9">
        <v>0.14000000000000001</v>
      </c>
      <c r="J9924" s="5">
        <v>364.82</v>
      </c>
      <c r="K9924" t="s">
        <v>17</v>
      </c>
      <c r="L9924" s="1">
        <f t="shared" si="620"/>
        <v>42156</v>
      </c>
      <c r="M9924">
        <f t="shared" si="621"/>
        <v>2015</v>
      </c>
      <c r="N9924">
        <f t="shared" si="622"/>
        <v>6</v>
      </c>
      <c r="O9924" t="str">
        <f t="shared" si="623"/>
        <v>2015-06</v>
      </c>
    </row>
    <row r="9925" spans="1:15" x14ac:dyDescent="0.3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2">
        <v>43105</v>
      </c>
      <c r="G9925" t="s">
        <v>23</v>
      </c>
      <c r="H9925" s="5">
        <v>1328</v>
      </c>
      <c r="I9925" s="9">
        <v>0.32</v>
      </c>
      <c r="J9925" s="5">
        <v>305.44</v>
      </c>
      <c r="K9925" t="s">
        <v>17</v>
      </c>
      <c r="L9925" s="1">
        <f t="shared" si="620"/>
        <v>43105</v>
      </c>
      <c r="M9925">
        <f t="shared" si="621"/>
        <v>2018</v>
      </c>
      <c r="N9925">
        <f t="shared" si="622"/>
        <v>1</v>
      </c>
      <c r="O9925" t="str">
        <f t="shared" si="623"/>
        <v>2018-01</v>
      </c>
    </row>
    <row r="9926" spans="1:15" x14ac:dyDescent="0.3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s="2" t="s">
        <v>1739</v>
      </c>
      <c r="G9926" t="s">
        <v>23</v>
      </c>
      <c r="H9926" s="5">
        <v>2499</v>
      </c>
      <c r="I9926" s="9">
        <v>0.22</v>
      </c>
      <c r="J9926" s="5">
        <v>924.63</v>
      </c>
      <c r="K9926" t="s">
        <v>17</v>
      </c>
      <c r="L9926" s="1">
        <f t="shared" si="620"/>
        <v>43329</v>
      </c>
      <c r="M9926">
        <f t="shared" si="621"/>
        <v>2018</v>
      </c>
      <c r="N9926">
        <f t="shared" si="622"/>
        <v>8</v>
      </c>
      <c r="O9926" t="str">
        <f t="shared" si="623"/>
        <v>2018-08</v>
      </c>
    </row>
    <row r="9927" spans="1:15" x14ac:dyDescent="0.3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s="2" t="s">
        <v>6425</v>
      </c>
      <c r="G9927" t="s">
        <v>23</v>
      </c>
      <c r="H9927" s="5">
        <v>1916</v>
      </c>
      <c r="I9927" s="9">
        <v>0.21</v>
      </c>
      <c r="J9927" s="5">
        <v>383.2</v>
      </c>
      <c r="K9927" t="s">
        <v>17</v>
      </c>
      <c r="L9927" s="1">
        <f t="shared" si="620"/>
        <v>42030</v>
      </c>
      <c r="M9927">
        <f t="shared" si="621"/>
        <v>2015</v>
      </c>
      <c r="N9927">
        <f t="shared" si="622"/>
        <v>1</v>
      </c>
      <c r="O9927" t="str">
        <f t="shared" si="623"/>
        <v>2015-01</v>
      </c>
    </row>
    <row r="9928" spans="1:15" x14ac:dyDescent="0.3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s="2" t="s">
        <v>9480</v>
      </c>
      <c r="G9928" t="s">
        <v>23</v>
      </c>
      <c r="H9928" s="5">
        <v>2401</v>
      </c>
      <c r="I9928" s="9">
        <v>0.13</v>
      </c>
      <c r="J9928" s="5">
        <v>408.17</v>
      </c>
      <c r="K9928" t="s">
        <v>17</v>
      </c>
      <c r="L9928" s="1">
        <f t="shared" si="620"/>
        <v>42575</v>
      </c>
      <c r="M9928">
        <f t="shared" si="621"/>
        <v>2016</v>
      </c>
      <c r="N9928">
        <f t="shared" si="622"/>
        <v>7</v>
      </c>
      <c r="O9928" t="str">
        <f t="shared" si="623"/>
        <v>2016-07</v>
      </c>
    </row>
    <row r="9929" spans="1:15" x14ac:dyDescent="0.3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s="2" t="s">
        <v>3786</v>
      </c>
      <c r="G9929" t="s">
        <v>23</v>
      </c>
      <c r="H9929" s="5">
        <v>2371</v>
      </c>
      <c r="I9929" s="9">
        <v>0.15</v>
      </c>
      <c r="J9929" s="5">
        <v>592.75</v>
      </c>
      <c r="K9929" t="s">
        <v>17</v>
      </c>
      <c r="L9929" s="1">
        <f t="shared" si="620"/>
        <v>43332</v>
      </c>
      <c r="M9929">
        <f t="shared" si="621"/>
        <v>2018</v>
      </c>
      <c r="N9929">
        <f t="shared" si="622"/>
        <v>8</v>
      </c>
      <c r="O9929" t="str">
        <f t="shared" si="623"/>
        <v>2018-08</v>
      </c>
    </row>
    <row r="9930" spans="1:15" x14ac:dyDescent="0.3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s="2" t="s">
        <v>1497</v>
      </c>
      <c r="G9930" t="s">
        <v>23</v>
      </c>
      <c r="H9930" s="5">
        <v>1688</v>
      </c>
      <c r="I9930" s="9">
        <v>0.18</v>
      </c>
      <c r="J9930" s="5">
        <v>185.68</v>
      </c>
      <c r="K9930" t="s">
        <v>17</v>
      </c>
      <c r="L9930" s="1">
        <f t="shared" si="620"/>
        <v>43312</v>
      </c>
      <c r="M9930">
        <f t="shared" si="621"/>
        <v>2018</v>
      </c>
      <c r="N9930">
        <f t="shared" si="622"/>
        <v>7</v>
      </c>
      <c r="O9930" t="str">
        <f t="shared" si="623"/>
        <v>2018-07</v>
      </c>
    </row>
    <row r="9931" spans="1:15" x14ac:dyDescent="0.3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s="2" t="s">
        <v>1519</v>
      </c>
      <c r="G9931" t="s">
        <v>23</v>
      </c>
      <c r="H9931" s="5">
        <v>2034</v>
      </c>
      <c r="I9931" s="9">
        <v>0.3</v>
      </c>
      <c r="J9931" s="5">
        <v>549.17999999999995</v>
      </c>
      <c r="K9931" t="s">
        <v>17</v>
      </c>
      <c r="L9931" s="1">
        <f t="shared" si="620"/>
        <v>43213</v>
      </c>
      <c r="M9931">
        <f t="shared" si="621"/>
        <v>2018</v>
      </c>
      <c r="N9931">
        <f t="shared" si="622"/>
        <v>4</v>
      </c>
      <c r="O9931" t="str">
        <f t="shared" si="623"/>
        <v>2018-04</v>
      </c>
    </row>
    <row r="9932" spans="1:15" x14ac:dyDescent="0.3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2">
        <v>43285</v>
      </c>
      <c r="G9932" t="s">
        <v>23</v>
      </c>
      <c r="H9932" s="5">
        <v>1363</v>
      </c>
      <c r="I9932" s="9">
        <v>0.25</v>
      </c>
      <c r="J9932" s="5">
        <v>340.75</v>
      </c>
      <c r="K9932" t="s">
        <v>17</v>
      </c>
      <c r="L9932" s="1">
        <f t="shared" si="620"/>
        <v>43285</v>
      </c>
      <c r="M9932">
        <f t="shared" si="621"/>
        <v>2018</v>
      </c>
      <c r="N9932">
        <f t="shared" si="622"/>
        <v>7</v>
      </c>
      <c r="O9932" t="str">
        <f t="shared" si="623"/>
        <v>2018-07</v>
      </c>
    </row>
    <row r="9933" spans="1:15" x14ac:dyDescent="0.3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2">
        <v>43291</v>
      </c>
      <c r="G9933" t="s">
        <v>23</v>
      </c>
      <c r="H9933" s="5">
        <v>854</v>
      </c>
      <c r="I9933" s="9">
        <v>0.12</v>
      </c>
      <c r="J9933" s="5">
        <v>196.42</v>
      </c>
      <c r="K9933" t="s">
        <v>17</v>
      </c>
      <c r="L9933" s="1">
        <f t="shared" si="620"/>
        <v>43291</v>
      </c>
      <c r="M9933">
        <f t="shared" si="621"/>
        <v>2018</v>
      </c>
      <c r="N9933">
        <f t="shared" si="622"/>
        <v>7</v>
      </c>
      <c r="O9933" t="str">
        <f t="shared" si="623"/>
        <v>2018-07</v>
      </c>
    </row>
    <row r="9934" spans="1:15" x14ac:dyDescent="0.3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2">
        <v>43354</v>
      </c>
      <c r="G9934" t="s">
        <v>23</v>
      </c>
      <c r="H9934" s="5">
        <v>1712</v>
      </c>
      <c r="I9934" s="9">
        <v>0.26</v>
      </c>
      <c r="J9934" s="5">
        <v>188.32</v>
      </c>
      <c r="K9934" t="s">
        <v>17</v>
      </c>
      <c r="L9934" s="1">
        <f t="shared" si="620"/>
        <v>43354</v>
      </c>
      <c r="M9934">
        <f t="shared" si="621"/>
        <v>2018</v>
      </c>
      <c r="N9934">
        <f t="shared" si="622"/>
        <v>9</v>
      </c>
      <c r="O9934" t="str">
        <f t="shared" si="623"/>
        <v>2018-09</v>
      </c>
    </row>
    <row r="9935" spans="1:15" x14ac:dyDescent="0.3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s="2" t="s">
        <v>689</v>
      </c>
      <c r="G9935" t="s">
        <v>23</v>
      </c>
      <c r="H9935" s="5">
        <v>1316</v>
      </c>
      <c r="I9935" s="9">
        <v>0.18</v>
      </c>
      <c r="J9935" s="5">
        <v>78.959999999999994</v>
      </c>
      <c r="K9935" t="s">
        <v>17</v>
      </c>
      <c r="L9935" s="1">
        <f t="shared" si="620"/>
        <v>43004</v>
      </c>
      <c r="M9935">
        <f t="shared" si="621"/>
        <v>2017</v>
      </c>
      <c r="N9935">
        <f t="shared" si="622"/>
        <v>9</v>
      </c>
      <c r="O9935" t="str">
        <f t="shared" si="623"/>
        <v>2017-09</v>
      </c>
    </row>
    <row r="9936" spans="1:15" x14ac:dyDescent="0.3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2">
        <v>42860</v>
      </c>
      <c r="G9936" t="s">
        <v>23</v>
      </c>
      <c r="H9936" s="5">
        <v>1141</v>
      </c>
      <c r="I9936" s="9">
        <v>0.12</v>
      </c>
      <c r="J9936" s="5">
        <v>68.459999999999994</v>
      </c>
      <c r="K9936" t="s">
        <v>17</v>
      </c>
      <c r="L9936" s="1">
        <f t="shared" si="620"/>
        <v>42860</v>
      </c>
      <c r="M9936">
        <f t="shared" si="621"/>
        <v>2017</v>
      </c>
      <c r="N9936">
        <f t="shared" si="622"/>
        <v>5</v>
      </c>
      <c r="O9936" t="str">
        <f t="shared" si="623"/>
        <v>2017-05</v>
      </c>
    </row>
    <row r="9937" spans="1:15" x14ac:dyDescent="0.3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s="2" t="s">
        <v>5737</v>
      </c>
      <c r="G9937" t="s">
        <v>23</v>
      </c>
      <c r="H9937" s="5">
        <v>1411</v>
      </c>
      <c r="I9937" s="9">
        <v>0.16</v>
      </c>
      <c r="J9937" s="5">
        <v>395.08</v>
      </c>
      <c r="K9937" t="s">
        <v>17</v>
      </c>
      <c r="L9937" s="1">
        <f t="shared" si="620"/>
        <v>43032</v>
      </c>
      <c r="M9937">
        <f t="shared" si="621"/>
        <v>2017</v>
      </c>
      <c r="N9937">
        <f t="shared" si="622"/>
        <v>10</v>
      </c>
      <c r="O9937" t="str">
        <f t="shared" si="623"/>
        <v>2017-10</v>
      </c>
    </row>
    <row r="9938" spans="1:15" x14ac:dyDescent="0.3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2">
        <v>43354</v>
      </c>
      <c r="G9938" t="s">
        <v>23</v>
      </c>
      <c r="H9938" s="5">
        <v>664</v>
      </c>
      <c r="I9938" s="9">
        <v>0.27</v>
      </c>
      <c r="J9938" s="5">
        <v>205.84</v>
      </c>
      <c r="K9938" t="s">
        <v>17</v>
      </c>
      <c r="L9938" s="1">
        <f t="shared" si="620"/>
        <v>43354</v>
      </c>
      <c r="M9938">
        <f t="shared" si="621"/>
        <v>2018</v>
      </c>
      <c r="N9938">
        <f t="shared" si="622"/>
        <v>9</v>
      </c>
      <c r="O9938" t="str">
        <f t="shared" si="623"/>
        <v>2018-09</v>
      </c>
    </row>
    <row r="9939" spans="1:15" x14ac:dyDescent="0.3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s="2" t="s">
        <v>904</v>
      </c>
      <c r="G9939" t="s">
        <v>23</v>
      </c>
      <c r="H9939" s="5">
        <v>1610</v>
      </c>
      <c r="I9939" s="9">
        <v>0.24</v>
      </c>
      <c r="J9939" s="5">
        <v>370.3</v>
      </c>
      <c r="K9939" t="s">
        <v>17</v>
      </c>
      <c r="L9939" s="1">
        <f t="shared" si="620"/>
        <v>43367</v>
      </c>
      <c r="M9939">
        <f t="shared" si="621"/>
        <v>2018</v>
      </c>
      <c r="N9939">
        <f t="shared" si="622"/>
        <v>9</v>
      </c>
      <c r="O9939" t="str">
        <f t="shared" si="623"/>
        <v>2018-09</v>
      </c>
    </row>
    <row r="9940" spans="1:15" x14ac:dyDescent="0.3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2">
        <v>42346</v>
      </c>
      <c r="G9940" t="s">
        <v>23</v>
      </c>
      <c r="H9940" s="5">
        <v>1480</v>
      </c>
      <c r="I9940" s="9">
        <v>0.27</v>
      </c>
      <c r="J9940" s="5">
        <v>148</v>
      </c>
      <c r="K9940" t="s">
        <v>17</v>
      </c>
      <c r="L9940" s="1">
        <f t="shared" si="620"/>
        <v>42346</v>
      </c>
      <c r="M9940">
        <f t="shared" si="621"/>
        <v>2015</v>
      </c>
      <c r="N9940">
        <f t="shared" si="622"/>
        <v>12</v>
      </c>
      <c r="O9940" t="str">
        <f t="shared" si="623"/>
        <v>2015-12</v>
      </c>
    </row>
    <row r="9941" spans="1:15" x14ac:dyDescent="0.3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2">
        <v>42046</v>
      </c>
      <c r="G9941" t="s">
        <v>23</v>
      </c>
      <c r="H9941" s="5">
        <v>1560</v>
      </c>
      <c r="I9941" s="9">
        <v>0.15</v>
      </c>
      <c r="J9941" s="5">
        <v>624</v>
      </c>
      <c r="K9941" t="s">
        <v>17</v>
      </c>
      <c r="L9941" s="1">
        <f t="shared" si="620"/>
        <v>42046</v>
      </c>
      <c r="M9941">
        <f t="shared" si="621"/>
        <v>2015</v>
      </c>
      <c r="N9941">
        <f t="shared" si="622"/>
        <v>2</v>
      </c>
      <c r="O9941" t="str">
        <f t="shared" si="623"/>
        <v>2015-02</v>
      </c>
    </row>
    <row r="9942" spans="1:15" x14ac:dyDescent="0.3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s="2" t="s">
        <v>9366</v>
      </c>
      <c r="G9942" t="s">
        <v>23</v>
      </c>
      <c r="H9942" s="5">
        <v>2379</v>
      </c>
      <c r="I9942" s="9">
        <v>0.23</v>
      </c>
      <c r="J9942" s="5">
        <v>428.22</v>
      </c>
      <c r="K9942" t="s">
        <v>17</v>
      </c>
      <c r="L9942" s="1">
        <f t="shared" si="620"/>
        <v>42081</v>
      </c>
      <c r="M9942">
        <f t="shared" si="621"/>
        <v>2015</v>
      </c>
      <c r="N9942">
        <f t="shared" si="622"/>
        <v>3</v>
      </c>
      <c r="O9942" t="str">
        <f t="shared" si="623"/>
        <v>2015-03</v>
      </c>
    </row>
    <row r="9943" spans="1:15" x14ac:dyDescent="0.3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s="2" t="s">
        <v>9366</v>
      </c>
      <c r="G9943" t="s">
        <v>23</v>
      </c>
      <c r="H9943" s="5">
        <v>1843</v>
      </c>
      <c r="I9943" s="9">
        <v>0.21</v>
      </c>
      <c r="J9943" s="5">
        <v>829.35</v>
      </c>
      <c r="K9943" t="s">
        <v>17</v>
      </c>
      <c r="L9943" s="1">
        <f t="shared" si="620"/>
        <v>42081</v>
      </c>
      <c r="M9943">
        <f t="shared" si="621"/>
        <v>2015</v>
      </c>
      <c r="N9943">
        <f t="shared" si="622"/>
        <v>3</v>
      </c>
      <c r="O9943" t="str">
        <f t="shared" si="623"/>
        <v>2015-03</v>
      </c>
    </row>
    <row r="9944" spans="1:15" x14ac:dyDescent="0.3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2">
        <v>43286</v>
      </c>
      <c r="G9944" t="s">
        <v>29</v>
      </c>
      <c r="H9944" s="5">
        <v>2088</v>
      </c>
      <c r="I9944" s="9">
        <v>0.32</v>
      </c>
      <c r="J9944" s="5">
        <v>668.16</v>
      </c>
      <c r="K9944" t="s">
        <v>17</v>
      </c>
      <c r="L9944" s="1">
        <f t="shared" si="620"/>
        <v>43286</v>
      </c>
      <c r="M9944">
        <f t="shared" si="621"/>
        <v>2018</v>
      </c>
      <c r="N9944">
        <f t="shared" si="622"/>
        <v>7</v>
      </c>
      <c r="O9944" t="str">
        <f t="shared" si="623"/>
        <v>2018-07</v>
      </c>
    </row>
    <row r="9945" spans="1:15" x14ac:dyDescent="0.3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s="2" t="s">
        <v>7802</v>
      </c>
      <c r="G9945" t="s">
        <v>29</v>
      </c>
      <c r="H9945" s="5">
        <v>765</v>
      </c>
      <c r="I9945" s="9">
        <v>0.3</v>
      </c>
      <c r="J9945" s="5">
        <v>252.45</v>
      </c>
      <c r="K9945" t="s">
        <v>17</v>
      </c>
      <c r="L9945" s="1">
        <f t="shared" si="620"/>
        <v>42329</v>
      </c>
      <c r="M9945">
        <f t="shared" si="621"/>
        <v>2015</v>
      </c>
      <c r="N9945">
        <f t="shared" si="622"/>
        <v>11</v>
      </c>
      <c r="O9945" t="str">
        <f t="shared" si="623"/>
        <v>2015-11</v>
      </c>
    </row>
    <row r="9946" spans="1:15" x14ac:dyDescent="0.3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2">
        <v>42892</v>
      </c>
      <c r="G9946" t="s">
        <v>29</v>
      </c>
      <c r="H9946" s="5">
        <v>2038</v>
      </c>
      <c r="I9946" s="9">
        <v>0.13</v>
      </c>
      <c r="J9946" s="5">
        <v>855.96</v>
      </c>
      <c r="K9946" t="s">
        <v>17</v>
      </c>
      <c r="L9946" s="1">
        <f t="shared" si="620"/>
        <v>42892</v>
      </c>
      <c r="M9946">
        <f t="shared" si="621"/>
        <v>2017</v>
      </c>
      <c r="N9946">
        <f t="shared" si="622"/>
        <v>6</v>
      </c>
      <c r="O9946" t="str">
        <f t="shared" si="623"/>
        <v>2017-06</v>
      </c>
    </row>
    <row r="9947" spans="1:15" x14ac:dyDescent="0.3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s="2" t="s">
        <v>1154</v>
      </c>
      <c r="G9947" t="s">
        <v>29</v>
      </c>
      <c r="H9947" s="5">
        <v>2400</v>
      </c>
      <c r="I9947" s="9">
        <v>0.15</v>
      </c>
      <c r="J9947" s="5">
        <v>336</v>
      </c>
      <c r="K9947" t="s">
        <v>17</v>
      </c>
      <c r="L9947" s="1">
        <f t="shared" si="620"/>
        <v>42694</v>
      </c>
      <c r="M9947">
        <f t="shared" si="621"/>
        <v>2016</v>
      </c>
      <c r="N9947">
        <f t="shared" si="622"/>
        <v>11</v>
      </c>
      <c r="O9947" t="str">
        <f t="shared" si="623"/>
        <v>2016-11</v>
      </c>
    </row>
    <row r="9948" spans="1:15" x14ac:dyDescent="0.3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2">
        <v>43168</v>
      </c>
      <c r="G9948" t="s">
        <v>29</v>
      </c>
      <c r="H9948" s="5">
        <v>974</v>
      </c>
      <c r="I9948" s="9">
        <v>0.15</v>
      </c>
      <c r="J9948" s="5">
        <v>321.42</v>
      </c>
      <c r="K9948" t="s">
        <v>17</v>
      </c>
      <c r="L9948" s="1">
        <f t="shared" si="620"/>
        <v>43168</v>
      </c>
      <c r="M9948">
        <f t="shared" si="621"/>
        <v>2018</v>
      </c>
      <c r="N9948">
        <f t="shared" si="622"/>
        <v>3</v>
      </c>
      <c r="O9948" t="str">
        <f t="shared" si="623"/>
        <v>2018-03</v>
      </c>
    </row>
    <row r="9949" spans="1:15" x14ac:dyDescent="0.3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2">
        <v>42440</v>
      </c>
      <c r="G9949" t="s">
        <v>29</v>
      </c>
      <c r="H9949" s="5">
        <v>2053</v>
      </c>
      <c r="I9949" s="9">
        <v>0.13</v>
      </c>
      <c r="J9949" s="5">
        <v>882.79</v>
      </c>
      <c r="K9949" t="s">
        <v>17</v>
      </c>
      <c r="L9949" s="1">
        <f t="shared" si="620"/>
        <v>42440</v>
      </c>
      <c r="M9949">
        <f t="shared" si="621"/>
        <v>2016</v>
      </c>
      <c r="N9949">
        <f t="shared" si="622"/>
        <v>3</v>
      </c>
      <c r="O9949" t="str">
        <f t="shared" si="623"/>
        <v>2016-03</v>
      </c>
    </row>
    <row r="9950" spans="1:15" x14ac:dyDescent="0.3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s="2" t="s">
        <v>1191</v>
      </c>
      <c r="G9950" t="s">
        <v>29</v>
      </c>
      <c r="H9950" s="5">
        <v>2289</v>
      </c>
      <c r="I9950" s="9">
        <v>0.35</v>
      </c>
      <c r="J9950" s="5">
        <v>1007.16</v>
      </c>
      <c r="K9950" t="s">
        <v>17</v>
      </c>
      <c r="L9950" s="1">
        <f t="shared" si="620"/>
        <v>42662</v>
      </c>
      <c r="M9950">
        <f t="shared" si="621"/>
        <v>2016</v>
      </c>
      <c r="N9950">
        <f t="shared" si="622"/>
        <v>10</v>
      </c>
      <c r="O9950" t="str">
        <f t="shared" si="623"/>
        <v>2016-10</v>
      </c>
    </row>
    <row r="9951" spans="1:15" x14ac:dyDescent="0.3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s="2" t="s">
        <v>621</v>
      </c>
      <c r="G9951" t="s">
        <v>29</v>
      </c>
      <c r="H9951" s="5">
        <v>1638</v>
      </c>
      <c r="I9951" s="9">
        <v>0.24</v>
      </c>
      <c r="J9951" s="5">
        <v>376.74</v>
      </c>
      <c r="K9951" t="s">
        <v>17</v>
      </c>
      <c r="L9951" s="1">
        <f t="shared" si="620"/>
        <v>42362</v>
      </c>
      <c r="M9951">
        <f t="shared" si="621"/>
        <v>2015</v>
      </c>
      <c r="N9951">
        <f t="shared" si="622"/>
        <v>12</v>
      </c>
      <c r="O9951" t="str">
        <f t="shared" si="623"/>
        <v>2015-12</v>
      </c>
    </row>
    <row r="9952" spans="1:15" x14ac:dyDescent="0.3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s="2" t="s">
        <v>598</v>
      </c>
      <c r="G9952" t="s">
        <v>29</v>
      </c>
      <c r="H9952" s="5">
        <v>814</v>
      </c>
      <c r="I9952" s="9">
        <v>0.35</v>
      </c>
      <c r="J9952" s="5">
        <v>252.34</v>
      </c>
      <c r="K9952" t="s">
        <v>17</v>
      </c>
      <c r="L9952" s="1">
        <f t="shared" si="620"/>
        <v>42701</v>
      </c>
      <c r="M9952">
        <f t="shared" si="621"/>
        <v>2016</v>
      </c>
      <c r="N9952">
        <f t="shared" si="622"/>
        <v>11</v>
      </c>
      <c r="O9952" t="str">
        <f t="shared" si="623"/>
        <v>2016-11</v>
      </c>
    </row>
    <row r="9953" spans="1:15" x14ac:dyDescent="0.3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2">
        <v>43262</v>
      </c>
      <c r="G9953" t="s">
        <v>29</v>
      </c>
      <c r="H9953" s="5">
        <v>1379</v>
      </c>
      <c r="I9953" s="9">
        <v>0.21</v>
      </c>
      <c r="J9953" s="5">
        <v>262.01</v>
      </c>
      <c r="K9953" t="s">
        <v>17</v>
      </c>
      <c r="L9953" s="1">
        <f t="shared" si="620"/>
        <v>43262</v>
      </c>
      <c r="M9953">
        <f t="shared" si="621"/>
        <v>2018</v>
      </c>
      <c r="N9953">
        <f t="shared" si="622"/>
        <v>6</v>
      </c>
      <c r="O9953" t="str">
        <f t="shared" si="623"/>
        <v>2018-06</v>
      </c>
    </row>
    <row r="9954" spans="1:15" x14ac:dyDescent="0.3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2">
        <v>42220</v>
      </c>
      <c r="G9954" t="s">
        <v>29</v>
      </c>
      <c r="H9954" s="5">
        <v>2330</v>
      </c>
      <c r="I9954" s="9">
        <v>0.14000000000000001</v>
      </c>
      <c r="J9954" s="5">
        <v>1025.2</v>
      </c>
      <c r="K9954" t="s">
        <v>17</v>
      </c>
      <c r="L9954" s="1">
        <f t="shared" si="620"/>
        <v>42220</v>
      </c>
      <c r="M9954">
        <f t="shared" si="621"/>
        <v>2015</v>
      </c>
      <c r="N9954">
        <f t="shared" si="622"/>
        <v>8</v>
      </c>
      <c r="O9954" t="str">
        <f t="shared" si="623"/>
        <v>2015-08</v>
      </c>
    </row>
    <row r="9955" spans="1:15" x14ac:dyDescent="0.3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s="2" t="s">
        <v>689</v>
      </c>
      <c r="G9955" t="s">
        <v>29</v>
      </c>
      <c r="H9955" s="5">
        <v>1693</v>
      </c>
      <c r="I9955" s="9">
        <v>0.34</v>
      </c>
      <c r="J9955" s="5">
        <v>304.74</v>
      </c>
      <c r="K9955" t="s">
        <v>17</v>
      </c>
      <c r="L9955" s="1">
        <f t="shared" si="620"/>
        <v>43004</v>
      </c>
      <c r="M9955">
        <f t="shared" si="621"/>
        <v>2017</v>
      </c>
      <c r="N9955">
        <f t="shared" si="622"/>
        <v>9</v>
      </c>
      <c r="O9955" t="str">
        <f t="shared" si="623"/>
        <v>2017-09</v>
      </c>
    </row>
    <row r="9956" spans="1:15" x14ac:dyDescent="0.3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s="2" t="s">
        <v>5737</v>
      </c>
      <c r="G9956" t="s">
        <v>29</v>
      </c>
      <c r="H9956" s="5">
        <v>2386</v>
      </c>
      <c r="I9956" s="9">
        <v>0.18</v>
      </c>
      <c r="J9956" s="5">
        <v>190.88</v>
      </c>
      <c r="K9956" t="s">
        <v>17</v>
      </c>
      <c r="L9956" s="1">
        <f t="shared" si="620"/>
        <v>43032</v>
      </c>
      <c r="M9956">
        <f t="shared" si="621"/>
        <v>2017</v>
      </c>
      <c r="N9956">
        <f t="shared" si="622"/>
        <v>10</v>
      </c>
      <c r="O9956" t="str">
        <f t="shared" si="623"/>
        <v>2017-10</v>
      </c>
    </row>
    <row r="9957" spans="1:15" x14ac:dyDescent="0.3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2">
        <v>43110</v>
      </c>
      <c r="G9957" t="s">
        <v>29</v>
      </c>
      <c r="H9957" s="5">
        <v>2325</v>
      </c>
      <c r="I9957" s="9">
        <v>0.27</v>
      </c>
      <c r="J9957" s="5">
        <v>558</v>
      </c>
      <c r="K9957" t="s">
        <v>17</v>
      </c>
      <c r="L9957" s="1">
        <f t="shared" si="620"/>
        <v>43110</v>
      </c>
      <c r="M9957">
        <f t="shared" si="621"/>
        <v>2018</v>
      </c>
      <c r="N9957">
        <f t="shared" si="622"/>
        <v>1</v>
      </c>
      <c r="O9957" t="str">
        <f t="shared" si="623"/>
        <v>2018-01</v>
      </c>
    </row>
    <row r="9958" spans="1:15" x14ac:dyDescent="0.3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2">
        <v>42318</v>
      </c>
      <c r="G9958" t="s">
        <v>29</v>
      </c>
      <c r="H9958" s="5">
        <v>2098</v>
      </c>
      <c r="I9958" s="9">
        <v>0.33</v>
      </c>
      <c r="J9958" s="5">
        <v>734.3</v>
      </c>
      <c r="K9958" t="s">
        <v>17</v>
      </c>
      <c r="L9958" s="1">
        <f t="shared" si="620"/>
        <v>42318</v>
      </c>
      <c r="M9958">
        <f t="shared" si="621"/>
        <v>2015</v>
      </c>
      <c r="N9958">
        <f t="shared" si="622"/>
        <v>11</v>
      </c>
      <c r="O9958" t="str">
        <f t="shared" si="623"/>
        <v>2015-11</v>
      </c>
    </row>
    <row r="9959" spans="1:15" x14ac:dyDescent="0.3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s="2" t="s">
        <v>705</v>
      </c>
      <c r="G9959" t="s">
        <v>29</v>
      </c>
      <c r="H9959" s="5">
        <v>1574</v>
      </c>
      <c r="I9959" s="9">
        <v>0.1</v>
      </c>
      <c r="J9959" s="5">
        <v>456.46</v>
      </c>
      <c r="K9959" t="s">
        <v>17</v>
      </c>
      <c r="L9959" s="1">
        <f t="shared" si="620"/>
        <v>43085</v>
      </c>
      <c r="M9959">
        <f t="shared" si="621"/>
        <v>2017</v>
      </c>
      <c r="N9959">
        <f t="shared" si="622"/>
        <v>12</v>
      </c>
      <c r="O9959" t="str">
        <f t="shared" si="623"/>
        <v>2017-12</v>
      </c>
    </row>
    <row r="9960" spans="1:15" x14ac:dyDescent="0.3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s="2" t="s">
        <v>1105</v>
      </c>
      <c r="G9960" t="s">
        <v>29</v>
      </c>
      <c r="H9960" s="5">
        <v>1296</v>
      </c>
      <c r="I9960" s="9">
        <v>0.17</v>
      </c>
      <c r="J9960" s="5">
        <v>466.56</v>
      </c>
      <c r="K9960" t="s">
        <v>17</v>
      </c>
      <c r="L9960" s="1">
        <f t="shared" si="620"/>
        <v>43151</v>
      </c>
      <c r="M9960">
        <f t="shared" si="621"/>
        <v>2018</v>
      </c>
      <c r="N9960">
        <f t="shared" si="622"/>
        <v>2</v>
      </c>
      <c r="O9960" t="str">
        <f t="shared" si="623"/>
        <v>2018-02</v>
      </c>
    </row>
    <row r="9961" spans="1:15" x14ac:dyDescent="0.3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s="2" t="s">
        <v>3252</v>
      </c>
      <c r="G9961" t="s">
        <v>29</v>
      </c>
      <c r="H9961" s="5">
        <v>2122</v>
      </c>
      <c r="I9961" s="9">
        <v>0.11</v>
      </c>
      <c r="J9961" s="5">
        <v>169.76</v>
      </c>
      <c r="K9961" t="s">
        <v>17</v>
      </c>
      <c r="L9961" s="1">
        <f t="shared" si="620"/>
        <v>43240</v>
      </c>
      <c r="M9961">
        <f t="shared" si="621"/>
        <v>2018</v>
      </c>
      <c r="N9961">
        <f t="shared" si="622"/>
        <v>5</v>
      </c>
      <c r="O9961" t="str">
        <f t="shared" si="623"/>
        <v>2018-05</v>
      </c>
    </row>
    <row r="9962" spans="1:15" x14ac:dyDescent="0.3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s="2" t="s">
        <v>1616</v>
      </c>
      <c r="G9962" t="s">
        <v>29</v>
      </c>
      <c r="H9962" s="5">
        <v>2471</v>
      </c>
      <c r="I9962" s="9">
        <v>0.33</v>
      </c>
      <c r="J9962" s="5">
        <v>296.52</v>
      </c>
      <c r="K9962" t="s">
        <v>17</v>
      </c>
      <c r="L9962" s="1">
        <f t="shared" si="620"/>
        <v>43057</v>
      </c>
      <c r="M9962">
        <f t="shared" si="621"/>
        <v>2017</v>
      </c>
      <c r="N9962">
        <f t="shared" si="622"/>
        <v>11</v>
      </c>
      <c r="O9962" t="str">
        <f t="shared" si="623"/>
        <v>2017-11</v>
      </c>
    </row>
    <row r="9963" spans="1:15" x14ac:dyDescent="0.3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s="2" t="s">
        <v>3312</v>
      </c>
      <c r="G9963" t="s">
        <v>29</v>
      </c>
      <c r="H9963" s="5">
        <v>1157</v>
      </c>
      <c r="I9963" s="9">
        <v>0.16</v>
      </c>
      <c r="J9963" s="5">
        <v>185.12</v>
      </c>
      <c r="K9963" t="s">
        <v>17</v>
      </c>
      <c r="L9963" s="1">
        <f t="shared" si="620"/>
        <v>42766</v>
      </c>
      <c r="M9963">
        <f t="shared" si="621"/>
        <v>2017</v>
      </c>
      <c r="N9963">
        <f t="shared" si="622"/>
        <v>1</v>
      </c>
      <c r="O9963" t="str">
        <f t="shared" si="623"/>
        <v>2017-01</v>
      </c>
    </row>
    <row r="9964" spans="1:15" x14ac:dyDescent="0.3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s="2" t="s">
        <v>1448</v>
      </c>
      <c r="G9964" t="s">
        <v>29</v>
      </c>
      <c r="H9964" s="5">
        <v>1005</v>
      </c>
      <c r="I9964" s="9">
        <v>0.28000000000000003</v>
      </c>
      <c r="J9964" s="5">
        <v>281.39999999999998</v>
      </c>
      <c r="K9964" t="s">
        <v>17</v>
      </c>
      <c r="L9964" s="1">
        <f t="shared" si="620"/>
        <v>43250</v>
      </c>
      <c r="M9964">
        <f t="shared" si="621"/>
        <v>2018</v>
      </c>
      <c r="N9964">
        <f t="shared" si="622"/>
        <v>5</v>
      </c>
      <c r="O9964" t="str">
        <f t="shared" si="623"/>
        <v>2018-05</v>
      </c>
    </row>
    <row r="9965" spans="1:15" x14ac:dyDescent="0.3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s="2" t="s">
        <v>772</v>
      </c>
      <c r="G9965" t="s">
        <v>29</v>
      </c>
      <c r="H9965" s="5">
        <v>1682</v>
      </c>
      <c r="I9965" s="9">
        <v>0.33</v>
      </c>
      <c r="J9965" s="5">
        <v>336.4</v>
      </c>
      <c r="K9965" t="s">
        <v>17</v>
      </c>
      <c r="L9965" s="1">
        <f t="shared" si="620"/>
        <v>43123</v>
      </c>
      <c r="M9965">
        <f t="shared" si="621"/>
        <v>2018</v>
      </c>
      <c r="N9965">
        <f t="shared" si="622"/>
        <v>1</v>
      </c>
      <c r="O9965" t="str">
        <f t="shared" si="623"/>
        <v>2018-01</v>
      </c>
    </row>
    <row r="9966" spans="1:15" x14ac:dyDescent="0.3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s="2" t="s">
        <v>1448</v>
      </c>
      <c r="G9966" t="s">
        <v>29</v>
      </c>
      <c r="H9966" s="5">
        <v>2040</v>
      </c>
      <c r="I9966" s="9">
        <v>0.32</v>
      </c>
      <c r="J9966" s="5">
        <v>244.8</v>
      </c>
      <c r="K9966" t="s">
        <v>17</v>
      </c>
      <c r="L9966" s="1">
        <f t="shared" si="620"/>
        <v>43250</v>
      </c>
      <c r="M9966">
        <f t="shared" si="621"/>
        <v>2018</v>
      </c>
      <c r="N9966">
        <f t="shared" si="622"/>
        <v>5</v>
      </c>
      <c r="O9966" t="str">
        <f t="shared" si="623"/>
        <v>2018-05</v>
      </c>
    </row>
    <row r="9967" spans="1:15" x14ac:dyDescent="0.3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s="2" t="s">
        <v>2302</v>
      </c>
      <c r="G9967" t="s">
        <v>29</v>
      </c>
      <c r="H9967" s="5">
        <v>2068</v>
      </c>
      <c r="I9967" s="9">
        <v>0.26</v>
      </c>
      <c r="J9967" s="5">
        <v>124.08</v>
      </c>
      <c r="K9967" t="s">
        <v>17</v>
      </c>
      <c r="L9967" s="1">
        <f t="shared" si="620"/>
        <v>43298</v>
      </c>
      <c r="M9967">
        <f t="shared" si="621"/>
        <v>2018</v>
      </c>
      <c r="N9967">
        <f t="shared" si="622"/>
        <v>7</v>
      </c>
      <c r="O9967" t="str">
        <f t="shared" si="623"/>
        <v>2018-07</v>
      </c>
    </row>
    <row r="9968" spans="1:15" x14ac:dyDescent="0.3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2">
        <v>42898</v>
      </c>
      <c r="G9968" t="s">
        <v>29</v>
      </c>
      <c r="H9968" s="5">
        <v>922</v>
      </c>
      <c r="I9968" s="9">
        <v>0.12</v>
      </c>
      <c r="J9968" s="5">
        <v>396.46</v>
      </c>
      <c r="K9968" t="s">
        <v>17</v>
      </c>
      <c r="L9968" s="1">
        <f t="shared" si="620"/>
        <v>42898</v>
      </c>
      <c r="M9968">
        <f t="shared" si="621"/>
        <v>2017</v>
      </c>
      <c r="N9968">
        <f t="shared" si="622"/>
        <v>6</v>
      </c>
      <c r="O9968" t="str">
        <f t="shared" si="623"/>
        <v>2017-06</v>
      </c>
    </row>
    <row r="9969" spans="1:15" x14ac:dyDescent="0.3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s="2" t="s">
        <v>2678</v>
      </c>
      <c r="G9969" t="s">
        <v>29</v>
      </c>
      <c r="H9969" s="5">
        <v>664</v>
      </c>
      <c r="I9969" s="9">
        <v>0.24</v>
      </c>
      <c r="J9969" s="5">
        <v>252.32</v>
      </c>
      <c r="K9969" t="s">
        <v>17</v>
      </c>
      <c r="L9969" s="1">
        <f t="shared" si="620"/>
        <v>43063</v>
      </c>
      <c r="M9969">
        <f t="shared" si="621"/>
        <v>2017</v>
      </c>
      <c r="N9969">
        <f t="shared" si="622"/>
        <v>11</v>
      </c>
      <c r="O9969" t="str">
        <f t="shared" si="623"/>
        <v>2017-11</v>
      </c>
    </row>
    <row r="9970" spans="1:15" x14ac:dyDescent="0.3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2">
        <v>43254</v>
      </c>
      <c r="G9970" t="s">
        <v>29</v>
      </c>
      <c r="H9970" s="5">
        <v>1981</v>
      </c>
      <c r="I9970" s="9">
        <v>0.23</v>
      </c>
      <c r="J9970" s="5">
        <v>614.11</v>
      </c>
      <c r="K9970" t="s">
        <v>17</v>
      </c>
      <c r="L9970" s="1">
        <f t="shared" si="620"/>
        <v>43254</v>
      </c>
      <c r="M9970">
        <f t="shared" si="621"/>
        <v>2018</v>
      </c>
      <c r="N9970">
        <f t="shared" si="622"/>
        <v>6</v>
      </c>
      <c r="O9970" t="str">
        <f t="shared" si="623"/>
        <v>2018-06</v>
      </c>
    </row>
    <row r="9971" spans="1:15" x14ac:dyDescent="0.3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2">
        <v>42255</v>
      </c>
      <c r="G9971" t="s">
        <v>29</v>
      </c>
      <c r="H9971" s="5">
        <v>784</v>
      </c>
      <c r="I9971" s="9">
        <v>0.2</v>
      </c>
      <c r="J9971" s="5">
        <v>164.64</v>
      </c>
      <c r="K9971" t="s">
        <v>17</v>
      </c>
      <c r="L9971" s="1">
        <f t="shared" si="620"/>
        <v>42255</v>
      </c>
      <c r="M9971">
        <f t="shared" si="621"/>
        <v>2015</v>
      </c>
      <c r="N9971">
        <f t="shared" si="622"/>
        <v>9</v>
      </c>
      <c r="O9971" t="str">
        <f t="shared" si="623"/>
        <v>2015-09</v>
      </c>
    </row>
    <row r="9972" spans="1:15" x14ac:dyDescent="0.3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s="2" t="s">
        <v>232</v>
      </c>
      <c r="G9972" t="s">
        <v>29</v>
      </c>
      <c r="H9972" s="5">
        <v>2132</v>
      </c>
      <c r="I9972" s="9">
        <v>0.31</v>
      </c>
      <c r="J9972" s="5">
        <v>383.76</v>
      </c>
      <c r="K9972" t="s">
        <v>17</v>
      </c>
      <c r="L9972" s="1">
        <f t="shared" si="620"/>
        <v>42995</v>
      </c>
      <c r="M9972">
        <f t="shared" si="621"/>
        <v>2017</v>
      </c>
      <c r="N9972">
        <f t="shared" si="622"/>
        <v>9</v>
      </c>
      <c r="O9972" t="str">
        <f t="shared" si="623"/>
        <v>2017-09</v>
      </c>
    </row>
    <row r="9973" spans="1:15" x14ac:dyDescent="0.3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2">
        <v>43141</v>
      </c>
      <c r="G9973" t="s">
        <v>29</v>
      </c>
      <c r="H9973" s="5">
        <v>940</v>
      </c>
      <c r="I9973" s="9">
        <v>0.22</v>
      </c>
      <c r="J9973" s="5">
        <v>253.8</v>
      </c>
      <c r="K9973" t="s">
        <v>17</v>
      </c>
      <c r="L9973" s="1">
        <f t="shared" si="620"/>
        <v>43141</v>
      </c>
      <c r="M9973">
        <f t="shared" si="621"/>
        <v>2018</v>
      </c>
      <c r="N9973">
        <f t="shared" si="622"/>
        <v>2</v>
      </c>
      <c r="O9973" t="str">
        <f t="shared" si="623"/>
        <v>2018-02</v>
      </c>
    </row>
    <row r="9974" spans="1:15" x14ac:dyDescent="0.3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s="2" t="s">
        <v>1105</v>
      </c>
      <c r="G9974" t="s">
        <v>29</v>
      </c>
      <c r="H9974" s="5">
        <v>2500</v>
      </c>
      <c r="I9974" s="9">
        <v>0.19</v>
      </c>
      <c r="J9974" s="5">
        <v>325</v>
      </c>
      <c r="K9974" t="s">
        <v>17</v>
      </c>
      <c r="L9974" s="1">
        <f t="shared" si="620"/>
        <v>43151</v>
      </c>
      <c r="M9974">
        <f t="shared" si="621"/>
        <v>2018</v>
      </c>
      <c r="N9974">
        <f t="shared" si="622"/>
        <v>2</v>
      </c>
      <c r="O9974" t="str">
        <f t="shared" si="623"/>
        <v>2018-02</v>
      </c>
    </row>
    <row r="9975" spans="1:15" x14ac:dyDescent="0.3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2">
        <v>42860</v>
      </c>
      <c r="G9975" t="s">
        <v>29</v>
      </c>
      <c r="H9975" s="5">
        <v>2377</v>
      </c>
      <c r="I9975" s="9">
        <v>0.14000000000000001</v>
      </c>
      <c r="J9975" s="5">
        <v>237.7</v>
      </c>
      <c r="K9975" t="s">
        <v>17</v>
      </c>
      <c r="L9975" s="1">
        <f t="shared" si="620"/>
        <v>42860</v>
      </c>
      <c r="M9975">
        <f t="shared" si="621"/>
        <v>2017</v>
      </c>
      <c r="N9975">
        <f t="shared" si="622"/>
        <v>5</v>
      </c>
      <c r="O9975" t="str">
        <f t="shared" si="623"/>
        <v>2017-05</v>
      </c>
    </row>
    <row r="9976" spans="1:15" x14ac:dyDescent="0.3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s="2" t="s">
        <v>621</v>
      </c>
      <c r="G9976" t="s">
        <v>29</v>
      </c>
      <c r="H9976" s="5">
        <v>1733</v>
      </c>
      <c r="I9976" s="9">
        <v>0.13</v>
      </c>
      <c r="J9976" s="5">
        <v>658.54</v>
      </c>
      <c r="K9976" t="s">
        <v>17</v>
      </c>
      <c r="L9976" s="1">
        <f t="shared" si="620"/>
        <v>42362</v>
      </c>
      <c r="M9976">
        <f t="shared" si="621"/>
        <v>2015</v>
      </c>
      <c r="N9976">
        <f t="shared" si="622"/>
        <v>12</v>
      </c>
      <c r="O9976" t="str">
        <f t="shared" si="623"/>
        <v>2015-12</v>
      </c>
    </row>
    <row r="9977" spans="1:15" x14ac:dyDescent="0.3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s="2" t="s">
        <v>2060</v>
      </c>
      <c r="G9977" t="s">
        <v>29</v>
      </c>
      <c r="H9977" s="5">
        <v>1885</v>
      </c>
      <c r="I9977" s="9">
        <v>0.13</v>
      </c>
      <c r="J9977" s="5">
        <v>414.7</v>
      </c>
      <c r="K9977" t="s">
        <v>17</v>
      </c>
      <c r="L9977" s="1">
        <f t="shared" si="620"/>
        <v>43425</v>
      </c>
      <c r="M9977">
        <f t="shared" si="621"/>
        <v>2018</v>
      </c>
      <c r="N9977">
        <f t="shared" si="622"/>
        <v>11</v>
      </c>
      <c r="O9977" t="str">
        <f t="shared" si="623"/>
        <v>2018-11</v>
      </c>
    </row>
    <row r="9978" spans="1:15" x14ac:dyDescent="0.3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2">
        <v>42892</v>
      </c>
      <c r="G9978" t="s">
        <v>29</v>
      </c>
      <c r="H9978" s="5">
        <v>2126</v>
      </c>
      <c r="I9978" s="9">
        <v>0.13</v>
      </c>
      <c r="J9978" s="5">
        <v>382.68</v>
      </c>
      <c r="K9978" t="s">
        <v>17</v>
      </c>
      <c r="L9978" s="1">
        <f t="shared" si="620"/>
        <v>42892</v>
      </c>
      <c r="M9978">
        <f t="shared" si="621"/>
        <v>2017</v>
      </c>
      <c r="N9978">
        <f t="shared" si="622"/>
        <v>6</v>
      </c>
      <c r="O9978" t="str">
        <f t="shared" si="623"/>
        <v>2017-06</v>
      </c>
    </row>
    <row r="9979" spans="1:15" x14ac:dyDescent="0.3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s="2" t="s">
        <v>1911</v>
      </c>
      <c r="G9979" t="s">
        <v>29</v>
      </c>
      <c r="H9979" s="5">
        <v>2028</v>
      </c>
      <c r="I9979" s="9">
        <v>0.11</v>
      </c>
      <c r="J9979" s="5">
        <v>628.67999999999995</v>
      </c>
      <c r="K9979" t="s">
        <v>17</v>
      </c>
      <c r="L9979" s="1">
        <f t="shared" si="620"/>
        <v>42091</v>
      </c>
      <c r="M9979">
        <f t="shared" si="621"/>
        <v>2015</v>
      </c>
      <c r="N9979">
        <f t="shared" si="622"/>
        <v>3</v>
      </c>
      <c r="O9979" t="str">
        <f t="shared" si="623"/>
        <v>2015-03</v>
      </c>
    </row>
    <row r="9980" spans="1:15" x14ac:dyDescent="0.3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s="2" t="s">
        <v>2961</v>
      </c>
      <c r="G9980" t="s">
        <v>29</v>
      </c>
      <c r="H9980" s="5">
        <v>1195</v>
      </c>
      <c r="I9980" s="9">
        <v>0.16</v>
      </c>
      <c r="J9980" s="5">
        <v>250.95</v>
      </c>
      <c r="K9980" t="s">
        <v>17</v>
      </c>
      <c r="L9980" s="1">
        <f t="shared" si="620"/>
        <v>42448</v>
      </c>
      <c r="M9980">
        <f t="shared" si="621"/>
        <v>2016</v>
      </c>
      <c r="N9980">
        <f t="shared" si="622"/>
        <v>3</v>
      </c>
      <c r="O9980" t="str">
        <f t="shared" si="623"/>
        <v>2016-03</v>
      </c>
    </row>
    <row r="9981" spans="1:15" x14ac:dyDescent="0.3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s="2" t="s">
        <v>9366</v>
      </c>
      <c r="G9981" t="s">
        <v>29</v>
      </c>
      <c r="H9981" s="5">
        <v>1418</v>
      </c>
      <c r="I9981" s="9">
        <v>0.31</v>
      </c>
      <c r="J9981" s="5">
        <v>567.20000000000005</v>
      </c>
      <c r="K9981" t="s">
        <v>17</v>
      </c>
      <c r="L9981" s="1">
        <f t="shared" si="620"/>
        <v>42081</v>
      </c>
      <c r="M9981">
        <f t="shared" si="621"/>
        <v>2015</v>
      </c>
      <c r="N9981">
        <f t="shared" si="622"/>
        <v>3</v>
      </c>
      <c r="O9981" t="str">
        <f t="shared" si="623"/>
        <v>2015-03</v>
      </c>
    </row>
    <row r="9982" spans="1:15" x14ac:dyDescent="0.3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s="2" t="s">
        <v>3615</v>
      </c>
      <c r="G9982" t="s">
        <v>29</v>
      </c>
      <c r="H9982" s="5">
        <v>1251</v>
      </c>
      <c r="I9982" s="9">
        <v>0.28999999999999998</v>
      </c>
      <c r="J9982" s="5">
        <v>387.81</v>
      </c>
      <c r="K9982" t="s">
        <v>17</v>
      </c>
      <c r="L9982" s="1">
        <f t="shared" si="620"/>
        <v>43343</v>
      </c>
      <c r="M9982">
        <f t="shared" si="621"/>
        <v>2018</v>
      </c>
      <c r="N9982">
        <f t="shared" si="622"/>
        <v>8</v>
      </c>
      <c r="O9982" t="str">
        <f t="shared" si="623"/>
        <v>2018-08</v>
      </c>
    </row>
    <row r="9983" spans="1:15" x14ac:dyDescent="0.3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2">
        <v>42255</v>
      </c>
      <c r="G9983" t="s">
        <v>29</v>
      </c>
      <c r="H9983" s="5">
        <v>1694</v>
      </c>
      <c r="I9983" s="9">
        <v>0.15</v>
      </c>
      <c r="J9983" s="5">
        <v>694.54</v>
      </c>
      <c r="K9983" t="s">
        <v>17</v>
      </c>
      <c r="L9983" s="1">
        <f t="shared" si="620"/>
        <v>42255</v>
      </c>
      <c r="M9983">
        <f t="shared" si="621"/>
        <v>2015</v>
      </c>
      <c r="N9983">
        <f t="shared" si="622"/>
        <v>9</v>
      </c>
      <c r="O9983" t="str">
        <f t="shared" si="623"/>
        <v>2015-09</v>
      </c>
    </row>
    <row r="9984" spans="1:15" x14ac:dyDescent="0.3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s="2" t="s">
        <v>4106</v>
      </c>
      <c r="G9984" t="s">
        <v>29</v>
      </c>
      <c r="H9984" s="5">
        <v>1309</v>
      </c>
      <c r="I9984" s="9">
        <v>0.33</v>
      </c>
      <c r="J9984" s="5">
        <v>183.26</v>
      </c>
      <c r="K9984" t="s">
        <v>17</v>
      </c>
      <c r="L9984" s="1">
        <f t="shared" si="620"/>
        <v>43340</v>
      </c>
      <c r="M9984">
        <f t="shared" si="621"/>
        <v>2018</v>
      </c>
      <c r="N9984">
        <f t="shared" si="622"/>
        <v>8</v>
      </c>
      <c r="O9984" t="str">
        <f t="shared" si="623"/>
        <v>2018-08</v>
      </c>
    </row>
    <row r="9985" spans="1:15" x14ac:dyDescent="0.3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2">
        <v>42898</v>
      </c>
      <c r="G9985" t="s">
        <v>29</v>
      </c>
      <c r="H9985" s="5">
        <v>2335</v>
      </c>
      <c r="I9985" s="9">
        <v>0.17</v>
      </c>
      <c r="J9985" s="5">
        <v>607.1</v>
      </c>
      <c r="K9985" t="s">
        <v>17</v>
      </c>
      <c r="L9985" s="1">
        <f t="shared" si="620"/>
        <v>42898</v>
      </c>
      <c r="M9985">
        <f t="shared" si="621"/>
        <v>2017</v>
      </c>
      <c r="N9985">
        <f t="shared" si="622"/>
        <v>6</v>
      </c>
      <c r="O9985" t="str">
        <f t="shared" si="623"/>
        <v>2017-06</v>
      </c>
    </row>
    <row r="9986" spans="1:15" x14ac:dyDescent="0.3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s="2" t="s">
        <v>1055</v>
      </c>
      <c r="G9986" t="s">
        <v>29</v>
      </c>
      <c r="H9986" s="5">
        <v>727</v>
      </c>
      <c r="I9986" s="9">
        <v>0.17</v>
      </c>
      <c r="J9986" s="5">
        <v>109.05</v>
      </c>
      <c r="K9986" t="s">
        <v>17</v>
      </c>
      <c r="L9986" s="1">
        <f t="shared" ref="L9986:L9995" si="624">IF(ISNUMBER(F9986),F9986,IFERROR(DATE(VALUE(RIGHT(F9986,4)),VALUE(LEFT(F9986,FIND("/",F9986)-1)),VALUE(MID(F9986,FIND("/",F9986)+1,FIND("/",F9986,FIND("/",F9986)+1)-FIND("/",F9986)-1))),""))</f>
        <v>42613</v>
      </c>
      <c r="M9986">
        <f t="shared" ref="M9986:M9995" si="625">YEAR(L9986)</f>
        <v>2016</v>
      </c>
      <c r="N9986">
        <f t="shared" ref="N9986:N9995" si="626">MONTH(L9986)</f>
        <v>8</v>
      </c>
      <c r="O9986" t="str">
        <f t="shared" ref="O9986:O9995" si="627">TEXT(L9986,"yyyy-mm")</f>
        <v>2016-08</v>
      </c>
    </row>
    <row r="9987" spans="1:15" x14ac:dyDescent="0.3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s="2" t="s">
        <v>251</v>
      </c>
      <c r="G9987" t="s">
        <v>29</v>
      </c>
      <c r="H9987" s="5">
        <v>1286</v>
      </c>
      <c r="I9987" s="9">
        <v>0.3</v>
      </c>
      <c r="J9987" s="5">
        <v>475.82</v>
      </c>
      <c r="K9987" t="s">
        <v>17</v>
      </c>
      <c r="L9987" s="1">
        <f t="shared" si="624"/>
        <v>42687</v>
      </c>
      <c r="M9987">
        <f t="shared" si="625"/>
        <v>2016</v>
      </c>
      <c r="N9987">
        <f t="shared" si="626"/>
        <v>11</v>
      </c>
      <c r="O9987" t="str">
        <f t="shared" si="627"/>
        <v>2016-11</v>
      </c>
    </row>
    <row r="9988" spans="1:15" x14ac:dyDescent="0.3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2">
        <v>43317</v>
      </c>
      <c r="G9988" t="s">
        <v>29</v>
      </c>
      <c r="H9988" s="5">
        <v>2199</v>
      </c>
      <c r="I9988" s="9">
        <v>0.34</v>
      </c>
      <c r="J9988" s="5">
        <v>153.93</v>
      </c>
      <c r="K9988" t="s">
        <v>17</v>
      </c>
      <c r="L9988" s="1">
        <f t="shared" si="624"/>
        <v>43317</v>
      </c>
      <c r="M9988">
        <f t="shared" si="625"/>
        <v>2018</v>
      </c>
      <c r="N9988">
        <f t="shared" si="626"/>
        <v>8</v>
      </c>
      <c r="O9988" t="str">
        <f t="shared" si="627"/>
        <v>2018-08</v>
      </c>
    </row>
    <row r="9989" spans="1:15" x14ac:dyDescent="0.3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s="2" t="s">
        <v>3195</v>
      </c>
      <c r="G9989" t="s">
        <v>29</v>
      </c>
      <c r="H9989" s="5">
        <v>1350</v>
      </c>
      <c r="I9989" s="9">
        <v>0.15</v>
      </c>
      <c r="J9989" s="5">
        <v>67.5</v>
      </c>
      <c r="K9989" t="s">
        <v>17</v>
      </c>
      <c r="L9989" s="1">
        <f t="shared" si="624"/>
        <v>42296</v>
      </c>
      <c r="M9989">
        <f t="shared" si="625"/>
        <v>2015</v>
      </c>
      <c r="N9989">
        <f t="shared" si="626"/>
        <v>10</v>
      </c>
      <c r="O9989" t="str">
        <f t="shared" si="627"/>
        <v>2015-10</v>
      </c>
    </row>
    <row r="9990" spans="1:15" x14ac:dyDescent="0.3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2">
        <v>42440</v>
      </c>
      <c r="G9990" t="s">
        <v>29</v>
      </c>
      <c r="H9990" s="5">
        <v>1460</v>
      </c>
      <c r="I9990" s="9">
        <v>0.15</v>
      </c>
      <c r="J9990" s="5">
        <v>452.6</v>
      </c>
      <c r="K9990" t="s">
        <v>17</v>
      </c>
      <c r="L9990" s="1">
        <f t="shared" si="624"/>
        <v>42440</v>
      </c>
      <c r="M9990">
        <f t="shared" si="625"/>
        <v>2016</v>
      </c>
      <c r="N9990">
        <f t="shared" si="626"/>
        <v>3</v>
      </c>
      <c r="O9990" t="str">
        <f t="shared" si="627"/>
        <v>2016-03</v>
      </c>
    </row>
    <row r="9991" spans="1:15" x14ac:dyDescent="0.3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s="2" t="s">
        <v>621</v>
      </c>
      <c r="G9991" t="s">
        <v>29</v>
      </c>
      <c r="H9991" s="5">
        <v>945</v>
      </c>
      <c r="I9991" s="9">
        <v>0.16</v>
      </c>
      <c r="J9991" s="5">
        <v>359.1</v>
      </c>
      <c r="K9991" t="s">
        <v>17</v>
      </c>
      <c r="L9991" s="1">
        <f t="shared" si="624"/>
        <v>42362</v>
      </c>
      <c r="M9991">
        <f t="shared" si="625"/>
        <v>2015</v>
      </c>
      <c r="N9991">
        <f t="shared" si="626"/>
        <v>12</v>
      </c>
      <c r="O9991" t="str">
        <f t="shared" si="627"/>
        <v>2015-12</v>
      </c>
    </row>
    <row r="9992" spans="1:15" x14ac:dyDescent="0.3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2">
        <v>42345</v>
      </c>
      <c r="G9992" t="s">
        <v>29</v>
      </c>
      <c r="H9992" s="5">
        <v>1195</v>
      </c>
      <c r="I9992" s="9">
        <v>0.26</v>
      </c>
      <c r="J9992" s="5">
        <v>71.7</v>
      </c>
      <c r="K9992" t="s">
        <v>17</v>
      </c>
      <c r="L9992" s="1">
        <f t="shared" si="624"/>
        <v>42345</v>
      </c>
      <c r="M9992">
        <f t="shared" si="625"/>
        <v>2015</v>
      </c>
      <c r="N9992">
        <f t="shared" si="626"/>
        <v>12</v>
      </c>
      <c r="O9992" t="str">
        <f t="shared" si="627"/>
        <v>2015-12</v>
      </c>
    </row>
    <row r="9993" spans="1:15" x14ac:dyDescent="0.3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2">
        <v>42892</v>
      </c>
      <c r="G9993" t="s">
        <v>29</v>
      </c>
      <c r="H9993" s="5">
        <v>1567</v>
      </c>
      <c r="I9993" s="9">
        <v>0.16</v>
      </c>
      <c r="J9993" s="5">
        <v>501.44</v>
      </c>
      <c r="K9993" t="s">
        <v>17</v>
      </c>
      <c r="L9993" s="1">
        <f t="shared" si="624"/>
        <v>42892</v>
      </c>
      <c r="M9993">
        <f t="shared" si="625"/>
        <v>2017</v>
      </c>
      <c r="N9993">
        <f t="shared" si="626"/>
        <v>6</v>
      </c>
      <c r="O9993" t="str">
        <f t="shared" si="627"/>
        <v>2017-06</v>
      </c>
    </row>
    <row r="9994" spans="1:15" x14ac:dyDescent="0.3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s="2" t="s">
        <v>4817</v>
      </c>
      <c r="G9994" t="s">
        <v>29</v>
      </c>
      <c r="H9994" s="5">
        <v>1659</v>
      </c>
      <c r="I9994" s="9">
        <v>0.15</v>
      </c>
      <c r="J9994" s="5">
        <v>597.24</v>
      </c>
      <c r="K9994" t="s">
        <v>17</v>
      </c>
      <c r="L9994" s="1">
        <f t="shared" si="624"/>
        <v>43389</v>
      </c>
      <c r="M9994">
        <f t="shared" si="625"/>
        <v>2018</v>
      </c>
      <c r="N9994">
        <f t="shared" si="626"/>
        <v>10</v>
      </c>
      <c r="O9994" t="str">
        <f t="shared" si="627"/>
        <v>2018-10</v>
      </c>
    </row>
    <row r="9995" spans="1:15" x14ac:dyDescent="0.3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s="2" t="s">
        <v>1423</v>
      </c>
      <c r="G9995" t="s">
        <v>29</v>
      </c>
      <c r="H9995" s="5">
        <v>1034</v>
      </c>
      <c r="I9995" s="9">
        <v>0.28000000000000003</v>
      </c>
      <c r="J9995" s="5">
        <v>165.44</v>
      </c>
      <c r="K9995" t="s">
        <v>17</v>
      </c>
      <c r="L9995" s="1">
        <f t="shared" si="624"/>
        <v>43207</v>
      </c>
      <c r="M9995">
        <f t="shared" si="625"/>
        <v>2018</v>
      </c>
      <c r="N9995">
        <f t="shared" si="626"/>
        <v>4</v>
      </c>
      <c r="O9995" t="str">
        <f t="shared" si="627"/>
        <v>2018-04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1D87-61B9-4741-828E-F87F03AED11A}">
  <dimension ref="A1:G2"/>
  <sheetViews>
    <sheetView workbookViewId="0">
      <selection activeCell="D2" sqref="D2"/>
    </sheetView>
  </sheetViews>
  <sheetFormatPr defaultRowHeight="14.4" x14ac:dyDescent="0.3"/>
  <cols>
    <col min="2" max="2" width="14.44140625" bestFit="1" customWidth="1"/>
    <col min="3" max="3" width="12.88671875" bestFit="1" customWidth="1"/>
    <col min="4" max="4" width="11.109375" bestFit="1" customWidth="1"/>
    <col min="5" max="5" width="15.21875" bestFit="1" customWidth="1"/>
    <col min="6" max="6" width="17.88671875" bestFit="1" customWidth="1"/>
    <col min="7" max="7" width="11.6640625" bestFit="1" customWidth="1"/>
  </cols>
  <sheetData>
    <row r="1" spans="1:7" x14ac:dyDescent="0.3">
      <c r="A1" t="s">
        <v>10875</v>
      </c>
      <c r="B1" t="s">
        <v>10877</v>
      </c>
      <c r="C1" t="s">
        <v>10878</v>
      </c>
      <c r="D1" t="s">
        <v>10879</v>
      </c>
      <c r="E1" t="s">
        <v>10882</v>
      </c>
      <c r="F1" t="s">
        <v>10880</v>
      </c>
      <c r="G1" t="s">
        <v>10881</v>
      </c>
    </row>
    <row r="2" spans="1:7" x14ac:dyDescent="0.3">
      <c r="A2" t="s">
        <v>10876</v>
      </c>
      <c r="B2" s="5">
        <f>SUM(SupermartData[Sales])</f>
        <v>14956982</v>
      </c>
      <c r="C2" s="5">
        <f>SUM(SupermartData[Profit])</f>
        <v>3747121.200000003</v>
      </c>
      <c r="D2" s="6">
        <f>COUNTA(SupermartData[Order ID])</f>
        <v>9994</v>
      </c>
      <c r="E2" s="7">
        <f>AVERAGE(SupermartData[Discount])</f>
        <v>0.22681709025415039</v>
      </c>
      <c r="F2" s="5">
        <f>B2/D2</f>
        <v>1496.5961576946167</v>
      </c>
      <c r="G2" s="7">
        <f>C2/B2</f>
        <v>0.25052655676125057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4A06-1AF2-4C97-B2CC-FC7746FFFF33}">
  <dimension ref="A3:M52"/>
  <sheetViews>
    <sheetView workbookViewId="0">
      <selection activeCell="H3" sqref="H3"/>
    </sheetView>
  </sheetViews>
  <sheetFormatPr defaultRowHeight="14.4" x14ac:dyDescent="0.3"/>
  <cols>
    <col min="1" max="1" width="15.21875" bestFit="1" customWidth="1"/>
    <col min="2" max="2" width="14.77734375" bestFit="1" customWidth="1"/>
    <col min="3" max="3" width="13.21875" bestFit="1" customWidth="1"/>
    <col min="5" max="5" width="12.5546875" bestFit="1" customWidth="1"/>
    <col min="6" max="7" width="13.21875" bestFit="1" customWidth="1"/>
    <col min="8" max="8" width="12.5546875" bestFit="1" customWidth="1"/>
    <col min="9" max="9" width="14.77734375" bestFit="1" customWidth="1"/>
    <col min="10" max="10" width="13.21875" bestFit="1" customWidth="1"/>
    <col min="11" max="11" width="16" bestFit="1" customWidth="1"/>
    <col min="12" max="12" width="14.77734375" bestFit="1" customWidth="1"/>
    <col min="13" max="14" width="13.21875" bestFit="1" customWidth="1"/>
  </cols>
  <sheetData>
    <row r="3" spans="1:13" x14ac:dyDescent="0.3">
      <c r="A3" s="3" t="s">
        <v>10872</v>
      </c>
      <c r="B3" t="s">
        <v>10890</v>
      </c>
      <c r="C3" t="s">
        <v>10891</v>
      </c>
      <c r="E3" s="3" t="s">
        <v>10872</v>
      </c>
      <c r="F3" t="s">
        <v>10892</v>
      </c>
      <c r="H3" s="3" t="s">
        <v>10872</v>
      </c>
      <c r="I3" t="s">
        <v>10890</v>
      </c>
      <c r="J3" t="s">
        <v>10892</v>
      </c>
      <c r="K3" s="3" t="s">
        <v>10872</v>
      </c>
      <c r="L3" t="s">
        <v>10874</v>
      </c>
      <c r="M3" t="s">
        <v>10892</v>
      </c>
    </row>
    <row r="4" spans="1:13" x14ac:dyDescent="0.3">
      <c r="A4" s="4" t="s">
        <v>49</v>
      </c>
      <c r="B4" s="5">
        <v>2112281</v>
      </c>
      <c r="C4" s="5">
        <v>528521.06000000006</v>
      </c>
      <c r="E4" s="8">
        <v>0.1</v>
      </c>
      <c r="F4" s="5">
        <v>132451.16000000003</v>
      </c>
      <c r="H4" s="4" t="s">
        <v>10893</v>
      </c>
      <c r="I4" s="5">
        <v>203014</v>
      </c>
      <c r="J4" s="5">
        <v>54689.179999999964</v>
      </c>
      <c r="K4" s="4" t="s">
        <v>78</v>
      </c>
      <c r="L4" s="5">
        <v>3468156</v>
      </c>
      <c r="M4" s="5">
        <v>856806.8400000016</v>
      </c>
    </row>
    <row r="5" spans="1:13" x14ac:dyDescent="0.3">
      <c r="A5" s="4" t="s">
        <v>20</v>
      </c>
      <c r="B5" s="5">
        <v>2085313</v>
      </c>
      <c r="C5" s="5">
        <v>525605.76000000013</v>
      </c>
      <c r="E5" s="8">
        <v>0.11</v>
      </c>
      <c r="F5" s="5">
        <v>141644.47000000006</v>
      </c>
      <c r="H5" s="4" t="s">
        <v>10894</v>
      </c>
      <c r="I5" s="5">
        <v>120444</v>
      </c>
      <c r="J5" s="5">
        <v>32737.869999999995</v>
      </c>
      <c r="K5" s="4" t="s">
        <v>103</v>
      </c>
      <c r="L5" s="5">
        <v>4248368</v>
      </c>
      <c r="M5" s="5">
        <v>1074345.5799999982</v>
      </c>
    </row>
    <row r="6" spans="1:13" x14ac:dyDescent="0.3">
      <c r="A6" s="4" t="s">
        <v>63</v>
      </c>
      <c r="B6" s="5">
        <v>2267401</v>
      </c>
      <c r="C6" s="5">
        <v>567357.2200000002</v>
      </c>
      <c r="E6" s="8">
        <v>0.12</v>
      </c>
      <c r="F6" s="5">
        <v>136104.24999999991</v>
      </c>
      <c r="H6" s="4" t="s">
        <v>10895</v>
      </c>
      <c r="I6" s="5">
        <v>260072</v>
      </c>
      <c r="J6" s="5">
        <v>66217.499999999985</v>
      </c>
      <c r="K6" s="4" t="s">
        <v>16</v>
      </c>
      <c r="L6" s="5">
        <v>1254</v>
      </c>
      <c r="M6" s="5">
        <v>401.28</v>
      </c>
    </row>
    <row r="7" spans="1:13" x14ac:dyDescent="0.3">
      <c r="A7" s="4" t="s">
        <v>26</v>
      </c>
      <c r="B7" s="5">
        <v>2115272</v>
      </c>
      <c r="C7" s="5">
        <v>529162.6400000006</v>
      </c>
      <c r="E7" s="8">
        <v>0.13</v>
      </c>
      <c r="F7" s="5">
        <v>135511.87000000002</v>
      </c>
      <c r="H7" s="4" t="s">
        <v>10896</v>
      </c>
      <c r="I7" s="5">
        <v>176187</v>
      </c>
      <c r="J7" s="5">
        <v>46030.200000000041</v>
      </c>
      <c r="K7" s="4" t="s">
        <v>23</v>
      </c>
      <c r="L7" s="5">
        <v>2440461</v>
      </c>
      <c r="M7" s="5">
        <v>623562.88999999862</v>
      </c>
    </row>
    <row r="8" spans="1:13" x14ac:dyDescent="0.3">
      <c r="A8" s="4" t="s">
        <v>32</v>
      </c>
      <c r="B8" s="5">
        <v>2100727</v>
      </c>
      <c r="C8" s="5">
        <v>530400.38000000082</v>
      </c>
      <c r="E8" s="8">
        <v>0.14000000000000001</v>
      </c>
      <c r="F8" s="5">
        <v>142611.11000000004</v>
      </c>
      <c r="H8" s="4" t="s">
        <v>10897</v>
      </c>
      <c r="I8" s="5">
        <v>218740</v>
      </c>
      <c r="J8" s="5">
        <v>50899.839999999982</v>
      </c>
      <c r="K8" s="4" t="s">
        <v>29</v>
      </c>
      <c r="L8" s="5">
        <v>4798743</v>
      </c>
      <c r="M8" s="5">
        <v>1192004.6099999982</v>
      </c>
    </row>
    <row r="9" spans="1:13" x14ac:dyDescent="0.3">
      <c r="A9" s="4" t="s">
        <v>13</v>
      </c>
      <c r="B9" s="5">
        <v>2038442</v>
      </c>
      <c r="C9" s="5">
        <v>497895.28999999957</v>
      </c>
      <c r="E9" s="8">
        <v>0.15</v>
      </c>
      <c r="F9" s="5">
        <v>138646.69000000009</v>
      </c>
      <c r="H9" s="4" t="s">
        <v>10898</v>
      </c>
      <c r="I9" s="5">
        <v>209191</v>
      </c>
      <c r="J9" s="5">
        <v>51276.990000000027</v>
      </c>
      <c r="K9" s="4" t="s">
        <v>10873</v>
      </c>
      <c r="L9" s="5">
        <v>14956982</v>
      </c>
      <c r="M9" s="5">
        <v>3747121.1999999965</v>
      </c>
    </row>
    <row r="10" spans="1:13" x14ac:dyDescent="0.3">
      <c r="A10" s="4" t="s">
        <v>58</v>
      </c>
      <c r="B10" s="5">
        <v>2237546</v>
      </c>
      <c r="C10" s="5">
        <v>568178.84999999986</v>
      </c>
      <c r="E10" s="8">
        <v>0.16</v>
      </c>
      <c r="F10" s="5">
        <v>147889.02000000005</v>
      </c>
      <c r="H10" s="4" t="s">
        <v>10899</v>
      </c>
      <c r="I10" s="5">
        <v>229055</v>
      </c>
      <c r="J10" s="5">
        <v>56202.420000000006</v>
      </c>
    </row>
    <row r="11" spans="1:13" x14ac:dyDescent="0.3">
      <c r="A11" s="4" t="s">
        <v>10873</v>
      </c>
      <c r="B11" s="5">
        <v>14956982</v>
      </c>
      <c r="C11" s="5">
        <v>3747121.2000000011</v>
      </c>
      <c r="E11" s="8">
        <v>0.17</v>
      </c>
      <c r="F11" s="5">
        <v>127199.24999999999</v>
      </c>
      <c r="H11" s="4" t="s">
        <v>10900</v>
      </c>
      <c r="I11" s="5">
        <v>211451</v>
      </c>
      <c r="J11" s="5">
        <v>48499.680000000008</v>
      </c>
      <c r="K11" s="3" t="s">
        <v>10872</v>
      </c>
      <c r="L11" t="s">
        <v>10890</v>
      </c>
      <c r="M11" t="s">
        <v>10891</v>
      </c>
    </row>
    <row r="12" spans="1:13" x14ac:dyDescent="0.3">
      <c r="E12" s="8">
        <v>0.18</v>
      </c>
      <c r="F12" s="5">
        <v>141907.31999999995</v>
      </c>
      <c r="H12" s="4" t="s">
        <v>10901</v>
      </c>
      <c r="I12" s="5">
        <v>356192</v>
      </c>
      <c r="J12" s="5">
        <v>89985.800000000017</v>
      </c>
      <c r="K12" s="4" t="s">
        <v>86</v>
      </c>
      <c r="L12" s="5">
        <v>667177</v>
      </c>
      <c r="M12" s="5">
        <v>173655.12999999992</v>
      </c>
    </row>
    <row r="13" spans="1:13" x14ac:dyDescent="0.3">
      <c r="A13" s="3" t="s">
        <v>10872</v>
      </c>
      <c r="B13" t="s">
        <v>10890</v>
      </c>
      <c r="C13" t="s">
        <v>10891</v>
      </c>
      <c r="E13" s="8">
        <v>0.19</v>
      </c>
      <c r="F13" s="5">
        <v>154141.10000000006</v>
      </c>
      <c r="H13" s="4" t="s">
        <v>10902</v>
      </c>
      <c r="I13" s="5">
        <v>226102</v>
      </c>
      <c r="J13" s="5">
        <v>59400.289999999986</v>
      </c>
      <c r="K13" s="4" t="s">
        <v>55</v>
      </c>
      <c r="L13" s="5">
        <v>634963</v>
      </c>
      <c r="M13" s="5">
        <v>160921.3299999999</v>
      </c>
    </row>
    <row r="14" spans="1:13" x14ac:dyDescent="0.3">
      <c r="A14" s="4" t="s">
        <v>27</v>
      </c>
      <c r="B14" s="5">
        <v>534649</v>
      </c>
      <c r="C14" s="5">
        <v>127861.10000000002</v>
      </c>
      <c r="E14" s="8">
        <v>0.2</v>
      </c>
      <c r="F14" s="5">
        <v>128383.84000000014</v>
      </c>
      <c r="H14" s="4" t="s">
        <v>10903</v>
      </c>
      <c r="I14" s="5">
        <v>396619</v>
      </c>
      <c r="J14" s="5">
        <v>100548.49999999999</v>
      </c>
      <c r="K14" s="4" t="s">
        <v>179</v>
      </c>
      <c r="L14" s="5">
        <v>634748</v>
      </c>
      <c r="M14" s="5">
        <v>157399.40999999997</v>
      </c>
    </row>
    <row r="15" spans="1:13" x14ac:dyDescent="0.3">
      <c r="A15" s="4" t="s">
        <v>50</v>
      </c>
      <c r="B15" s="5">
        <v>684083</v>
      </c>
      <c r="C15" s="5">
        <v>169357.62000000014</v>
      </c>
      <c r="E15" s="8">
        <v>0.21</v>
      </c>
      <c r="F15" s="5">
        <v>150594.63999999998</v>
      </c>
      <c r="H15" s="4" t="s">
        <v>10904</v>
      </c>
      <c r="I15" s="5">
        <v>368532</v>
      </c>
      <c r="J15" s="5">
        <v>96040.840000000011</v>
      </c>
      <c r="K15" s="4" t="s">
        <v>138</v>
      </c>
      <c r="L15" s="5">
        <v>626047</v>
      </c>
      <c r="M15" s="5">
        <v>156355.12999999998</v>
      </c>
    </row>
    <row r="16" spans="1:13" x14ac:dyDescent="0.3">
      <c r="A16" s="4" t="s">
        <v>230</v>
      </c>
      <c r="B16" s="5">
        <v>742586</v>
      </c>
      <c r="C16" s="5">
        <v>190764.98000000007</v>
      </c>
      <c r="E16" s="8">
        <v>0.22</v>
      </c>
      <c r="F16" s="5">
        <v>143161.29000000007</v>
      </c>
      <c r="H16" s="4" t="s">
        <v>10905</v>
      </c>
      <c r="I16" s="5">
        <v>136079</v>
      </c>
      <c r="J16" s="5">
        <v>34499.19</v>
      </c>
      <c r="K16" s="4" t="s">
        <v>34</v>
      </c>
      <c r="L16" s="5">
        <v>571553</v>
      </c>
      <c r="M16" s="5">
        <v>141593.04999999996</v>
      </c>
    </row>
    <row r="17" spans="1:13" x14ac:dyDescent="0.3">
      <c r="A17" s="4" t="s">
        <v>54</v>
      </c>
      <c r="B17" s="5">
        <v>685612</v>
      </c>
      <c r="C17" s="5">
        <v>168398.46000000005</v>
      </c>
      <c r="E17" s="8">
        <v>0.23</v>
      </c>
      <c r="F17" s="5">
        <v>152066.54</v>
      </c>
      <c r="H17" s="4" t="s">
        <v>10906</v>
      </c>
      <c r="I17" s="5">
        <v>148752</v>
      </c>
      <c r="J17" s="5">
        <v>39076.82999999998</v>
      </c>
      <c r="K17" s="4" t="s">
        <v>69</v>
      </c>
      <c r="L17" s="5">
        <v>575631</v>
      </c>
      <c r="M17" s="5">
        <v>144872.95000000022</v>
      </c>
    </row>
    <row r="18" spans="1:13" x14ac:dyDescent="0.3">
      <c r="A18" s="4" t="s">
        <v>76</v>
      </c>
      <c r="B18" s="5">
        <v>520497</v>
      </c>
      <c r="C18" s="5">
        <v>124049.89000000003</v>
      </c>
      <c r="E18" s="8">
        <v>0.24</v>
      </c>
      <c r="F18" s="5">
        <v>141063.32</v>
      </c>
      <c r="H18" s="4" t="s">
        <v>10907</v>
      </c>
      <c r="I18" s="5">
        <v>242347</v>
      </c>
      <c r="J18" s="5">
        <v>67550.67</v>
      </c>
      <c r="K18" s="4" t="s">
        <v>73</v>
      </c>
      <c r="L18" s="5">
        <v>706764</v>
      </c>
      <c r="M18" s="5">
        <v>172217.73999999996</v>
      </c>
    </row>
    <row r="19" spans="1:13" x14ac:dyDescent="0.3">
      <c r="A19" s="4" t="s">
        <v>59</v>
      </c>
      <c r="B19" s="5">
        <v>733898</v>
      </c>
      <c r="C19" s="5">
        <v>183849.34000000008</v>
      </c>
      <c r="E19" s="8">
        <v>0.25</v>
      </c>
      <c r="F19" s="5">
        <v>164579.47000000012</v>
      </c>
      <c r="H19" s="4" t="s">
        <v>10908</v>
      </c>
      <c r="I19" s="5">
        <v>231694</v>
      </c>
      <c r="J19" s="5">
        <v>58075.069999999992</v>
      </c>
      <c r="K19" s="4" t="s">
        <v>60</v>
      </c>
      <c r="L19" s="5">
        <v>642273</v>
      </c>
      <c r="M19" s="5">
        <v>169305.93999999994</v>
      </c>
    </row>
    <row r="20" spans="1:13" x14ac:dyDescent="0.3">
      <c r="A20" s="4" t="s">
        <v>68</v>
      </c>
      <c r="B20" s="5">
        <v>768213</v>
      </c>
      <c r="C20" s="5">
        <v>190643.70000000022</v>
      </c>
      <c r="E20" s="8">
        <v>0.26</v>
      </c>
      <c r="F20" s="5">
        <v>156712.47999999989</v>
      </c>
      <c r="H20" s="4" t="s">
        <v>10909</v>
      </c>
      <c r="I20" s="5">
        <v>276958</v>
      </c>
      <c r="J20" s="5">
        <v>70837.50999999998</v>
      </c>
      <c r="K20" s="4" t="s">
        <v>22</v>
      </c>
      <c r="L20" s="5">
        <v>637273</v>
      </c>
      <c r="M20" s="5">
        <v>160477.47999999998</v>
      </c>
    </row>
    <row r="21" spans="1:13" x14ac:dyDescent="0.3">
      <c r="A21" s="4" t="s">
        <v>98</v>
      </c>
      <c r="B21" s="5">
        <v>523371</v>
      </c>
      <c r="C21" s="5">
        <v>130232.28999999986</v>
      </c>
      <c r="E21" s="8">
        <v>0.27</v>
      </c>
      <c r="F21" s="5">
        <v>162074.09000000003</v>
      </c>
      <c r="H21" s="4" t="s">
        <v>10910</v>
      </c>
      <c r="I21" s="5">
        <v>216643</v>
      </c>
      <c r="J21" s="5">
        <v>59144.859999999986</v>
      </c>
      <c r="K21" s="4" t="s">
        <v>125</v>
      </c>
      <c r="L21" s="5">
        <v>617836</v>
      </c>
      <c r="M21" s="5">
        <v>152548.61000000004</v>
      </c>
    </row>
    <row r="22" spans="1:13" x14ac:dyDescent="0.3">
      <c r="A22" s="4" t="s">
        <v>81</v>
      </c>
      <c r="B22" s="5">
        <v>668086</v>
      </c>
      <c r="C22" s="5">
        <v>168593.5800000001</v>
      </c>
      <c r="E22" s="8">
        <v>0.28000000000000003</v>
      </c>
      <c r="F22" s="5">
        <v>141868.29</v>
      </c>
      <c r="H22" s="4" t="s">
        <v>10911</v>
      </c>
      <c r="I22" s="5">
        <v>194498</v>
      </c>
      <c r="J22" s="5">
        <v>49658.569999999985</v>
      </c>
      <c r="K22" s="4" t="s">
        <v>152</v>
      </c>
      <c r="L22" s="5">
        <v>551435</v>
      </c>
      <c r="M22" s="5">
        <v>137848.47000000003</v>
      </c>
    </row>
    <row r="23" spans="1:13" x14ac:dyDescent="0.3">
      <c r="A23" s="4" t="s">
        <v>64</v>
      </c>
      <c r="B23" s="5">
        <v>575156</v>
      </c>
      <c r="C23" s="5">
        <v>144669.91999999998</v>
      </c>
      <c r="E23" s="8">
        <v>0.28999999999999998</v>
      </c>
      <c r="F23" s="5">
        <v>142627.31000000008</v>
      </c>
      <c r="H23" s="4" t="s">
        <v>10912</v>
      </c>
      <c r="I23" s="5">
        <v>266132</v>
      </c>
      <c r="J23" s="5">
        <v>67908.789999999994</v>
      </c>
      <c r="K23" s="4" t="s">
        <v>65</v>
      </c>
      <c r="L23" s="5">
        <v>598530</v>
      </c>
      <c r="M23" s="5">
        <v>145502.1</v>
      </c>
    </row>
    <row r="24" spans="1:13" x14ac:dyDescent="0.3">
      <c r="A24" s="4" t="s">
        <v>173</v>
      </c>
      <c r="B24" s="5">
        <v>560548</v>
      </c>
      <c r="C24" s="5">
        <v>147248.01000000013</v>
      </c>
      <c r="E24" s="8">
        <v>0.3</v>
      </c>
      <c r="F24" s="5">
        <v>135537.47000000009</v>
      </c>
      <c r="H24" s="4" t="s">
        <v>10913</v>
      </c>
      <c r="I24" s="5">
        <v>405161</v>
      </c>
      <c r="J24" s="5">
        <v>105353.67000000004</v>
      </c>
      <c r="K24" s="4" t="s">
        <v>38</v>
      </c>
      <c r="L24" s="5">
        <v>599292</v>
      </c>
      <c r="M24" s="5">
        <v>150078.9199999999</v>
      </c>
    </row>
    <row r="25" spans="1:13" x14ac:dyDescent="0.3">
      <c r="A25" s="4" t="s">
        <v>46</v>
      </c>
      <c r="B25" s="5">
        <v>551212</v>
      </c>
      <c r="C25" s="5">
        <v>134668.34999999989</v>
      </c>
      <c r="E25" s="8">
        <v>0.31</v>
      </c>
      <c r="F25" s="5">
        <v>139034.30000000008</v>
      </c>
      <c r="H25" s="4" t="s">
        <v>10914</v>
      </c>
      <c r="I25" s="5">
        <v>228997</v>
      </c>
      <c r="J25" s="5">
        <v>55334.880000000019</v>
      </c>
      <c r="K25" s="4" t="s">
        <v>28</v>
      </c>
      <c r="L25" s="5">
        <v>659738</v>
      </c>
      <c r="M25" s="5">
        <v>171132.19000000003</v>
      </c>
    </row>
    <row r="26" spans="1:13" x14ac:dyDescent="0.3">
      <c r="A26" s="4" t="s">
        <v>33</v>
      </c>
      <c r="B26" s="5">
        <v>525842</v>
      </c>
      <c r="C26" s="5">
        <v>131273.32999999996</v>
      </c>
      <c r="E26" s="8">
        <v>0.32</v>
      </c>
      <c r="F26" s="5">
        <v>148220.55000000008</v>
      </c>
      <c r="H26" s="4" t="s">
        <v>10915</v>
      </c>
      <c r="I26" s="5">
        <v>416833</v>
      </c>
      <c r="J26" s="5">
        <v>102338.78000000006</v>
      </c>
      <c r="K26" s="4" t="s">
        <v>157</v>
      </c>
      <c r="L26" s="5">
        <v>653179</v>
      </c>
      <c r="M26" s="5">
        <v>164072.63000000012</v>
      </c>
    </row>
    <row r="27" spans="1:13" x14ac:dyDescent="0.3">
      <c r="A27" s="4" t="s">
        <v>21</v>
      </c>
      <c r="B27" s="5">
        <v>1051439</v>
      </c>
      <c r="C27" s="5">
        <v>267469.79000000004</v>
      </c>
      <c r="E27" s="8">
        <v>0.33</v>
      </c>
      <c r="F27" s="5">
        <v>145071.66</v>
      </c>
      <c r="H27" s="4" t="s">
        <v>10916</v>
      </c>
      <c r="I27" s="5">
        <v>367865</v>
      </c>
      <c r="J27" s="5">
        <v>87414.17</v>
      </c>
      <c r="K27" s="4" t="s">
        <v>47</v>
      </c>
      <c r="L27" s="5">
        <v>634386</v>
      </c>
      <c r="M27" s="5">
        <v>158951.03000000003</v>
      </c>
    </row>
    <row r="28" spans="1:13" x14ac:dyDescent="0.3">
      <c r="A28" s="4" t="s">
        <v>14</v>
      </c>
      <c r="B28" s="5">
        <v>697480</v>
      </c>
      <c r="C28" s="5">
        <v>168999.10999999987</v>
      </c>
      <c r="E28" s="8">
        <v>0.34</v>
      </c>
      <c r="F28" s="5">
        <v>147538.84</v>
      </c>
      <c r="H28" s="4" t="s">
        <v>10917</v>
      </c>
      <c r="I28" s="5">
        <v>225850</v>
      </c>
      <c r="J28" s="5">
        <v>54632.169999999955</v>
      </c>
      <c r="K28" s="4" t="s">
        <v>132</v>
      </c>
      <c r="L28" s="5">
        <v>657093</v>
      </c>
      <c r="M28" s="5">
        <v>160899.29999999984</v>
      </c>
    </row>
    <row r="29" spans="1:13" x14ac:dyDescent="0.3">
      <c r="A29" s="4" t="s">
        <v>90</v>
      </c>
      <c r="B29" s="5">
        <v>611200</v>
      </c>
      <c r="C29" s="5">
        <v>151389.40000000002</v>
      </c>
      <c r="E29" s="8">
        <v>0.35</v>
      </c>
      <c r="F29" s="5">
        <v>150480.87</v>
      </c>
      <c r="H29" s="4" t="s">
        <v>10918</v>
      </c>
      <c r="I29" s="5">
        <v>203846</v>
      </c>
      <c r="J29" s="5">
        <v>50758.77</v>
      </c>
      <c r="K29" s="4" t="s">
        <v>91</v>
      </c>
      <c r="L29" s="5">
        <v>643652</v>
      </c>
      <c r="M29" s="5">
        <v>156230.72000000012</v>
      </c>
    </row>
    <row r="30" spans="1:13" x14ac:dyDescent="0.3">
      <c r="A30" s="4" t="s">
        <v>120</v>
      </c>
      <c r="B30" s="5">
        <v>735435</v>
      </c>
      <c r="C30" s="5">
        <v>193685.81000000011</v>
      </c>
      <c r="E30" s="8" t="s">
        <v>10873</v>
      </c>
      <c r="F30" s="5">
        <v>3747121.2000000011</v>
      </c>
      <c r="H30" s="4" t="s">
        <v>10919</v>
      </c>
      <c r="I30" s="5">
        <v>288295</v>
      </c>
      <c r="J30" s="5">
        <v>73797.380000000019</v>
      </c>
      <c r="K30" s="4" t="s">
        <v>164</v>
      </c>
      <c r="L30" s="5">
        <v>579553</v>
      </c>
      <c r="M30" s="5">
        <v>142739.78000000009</v>
      </c>
    </row>
    <row r="31" spans="1:13" x14ac:dyDescent="0.3">
      <c r="A31" s="4" t="s">
        <v>168</v>
      </c>
      <c r="B31" s="5">
        <v>503402</v>
      </c>
      <c r="C31" s="5">
        <v>130862.32999999996</v>
      </c>
      <c r="H31" s="4" t="s">
        <v>10920</v>
      </c>
      <c r="I31" s="5">
        <v>280724</v>
      </c>
      <c r="J31" s="5">
        <v>65592.930000000008</v>
      </c>
      <c r="K31" s="4" t="s">
        <v>51</v>
      </c>
      <c r="L31" s="5">
        <v>659812</v>
      </c>
      <c r="M31" s="5">
        <v>165169.01</v>
      </c>
    </row>
    <row r="32" spans="1:13" x14ac:dyDescent="0.3">
      <c r="A32" s="4" t="s">
        <v>37</v>
      </c>
      <c r="B32" s="5">
        <v>558929</v>
      </c>
      <c r="C32" s="5">
        <v>144136.89000000007</v>
      </c>
      <c r="H32" s="4" t="s">
        <v>10921</v>
      </c>
      <c r="I32" s="5">
        <v>388739</v>
      </c>
      <c r="J32" s="5">
        <v>99154.68</v>
      </c>
      <c r="K32" s="4" t="s">
        <v>43</v>
      </c>
      <c r="L32" s="5">
        <v>541403</v>
      </c>
      <c r="M32" s="5">
        <v>136059.94000000006</v>
      </c>
    </row>
    <row r="33" spans="1:13" x14ac:dyDescent="0.3">
      <c r="A33" s="4" t="s">
        <v>101</v>
      </c>
      <c r="B33" s="5">
        <v>520271</v>
      </c>
      <c r="C33" s="5">
        <v>133596.37000000005</v>
      </c>
      <c r="H33" s="4" t="s">
        <v>10922</v>
      </c>
      <c r="I33" s="5">
        <v>267878</v>
      </c>
      <c r="J33" s="5">
        <v>62796.589999999967</v>
      </c>
      <c r="K33" s="4" t="s">
        <v>15</v>
      </c>
      <c r="L33" s="5">
        <v>676550</v>
      </c>
      <c r="M33" s="5">
        <v>174073.0100000001</v>
      </c>
    </row>
    <row r="34" spans="1:13" x14ac:dyDescent="0.3">
      <c r="A34" s="4" t="s">
        <v>225</v>
      </c>
      <c r="B34" s="5">
        <v>498323</v>
      </c>
      <c r="C34" s="5">
        <v>126932.35999999988</v>
      </c>
      <c r="H34" s="4" t="s">
        <v>10923</v>
      </c>
      <c r="I34" s="5">
        <v>317912</v>
      </c>
      <c r="J34" s="5">
        <v>78502.649999999965</v>
      </c>
      <c r="K34" s="4" t="s">
        <v>111</v>
      </c>
      <c r="L34" s="5">
        <v>581274</v>
      </c>
      <c r="M34" s="5">
        <v>144200.64000000019</v>
      </c>
    </row>
    <row r="35" spans="1:13" x14ac:dyDescent="0.3">
      <c r="A35" s="4" t="s">
        <v>95</v>
      </c>
      <c r="B35" s="5">
        <v>1033874</v>
      </c>
      <c r="C35" s="5">
        <v>258135.96999999991</v>
      </c>
      <c r="H35" s="4" t="s">
        <v>10924</v>
      </c>
      <c r="I35" s="5">
        <v>349149</v>
      </c>
      <c r="J35" s="5">
        <v>89800.059999999954</v>
      </c>
      <c r="K35" s="4" t="s">
        <v>182</v>
      </c>
      <c r="L35" s="5">
        <v>606820</v>
      </c>
      <c r="M35" s="5">
        <v>150816.69000000006</v>
      </c>
    </row>
    <row r="36" spans="1:13" x14ac:dyDescent="0.3">
      <c r="A36" s="4" t="s">
        <v>217</v>
      </c>
      <c r="B36" s="5">
        <v>672876</v>
      </c>
      <c r="C36" s="5">
        <v>160302.60000000024</v>
      </c>
      <c r="H36" s="4" t="s">
        <v>10925</v>
      </c>
      <c r="I36" s="5">
        <v>355404</v>
      </c>
      <c r="J36" s="5">
        <v>85347.050000000032</v>
      </c>
      <c r="K36" s="4" t="s">
        <v>10873</v>
      </c>
      <c r="L36" s="5">
        <v>14956982</v>
      </c>
      <c r="M36" s="5">
        <v>3747121.2000000011</v>
      </c>
    </row>
    <row r="37" spans="1:13" x14ac:dyDescent="0.3">
      <c r="A37" s="4" t="s">
        <v>10873</v>
      </c>
      <c r="B37" s="5">
        <v>14956982</v>
      </c>
      <c r="C37" s="5">
        <v>3747121.2</v>
      </c>
      <c r="H37" s="4" t="s">
        <v>10926</v>
      </c>
      <c r="I37" s="5">
        <v>368989</v>
      </c>
      <c r="J37" s="5">
        <v>84244.299999999988</v>
      </c>
    </row>
    <row r="38" spans="1:13" x14ac:dyDescent="0.3">
      <c r="H38" s="4" t="s">
        <v>10927</v>
      </c>
      <c r="I38" s="5">
        <v>427532</v>
      </c>
      <c r="J38" s="5">
        <v>105582.15999999999</v>
      </c>
    </row>
    <row r="39" spans="1:13" x14ac:dyDescent="0.3">
      <c r="H39" s="4" t="s">
        <v>10928</v>
      </c>
      <c r="I39" s="5">
        <v>397594</v>
      </c>
      <c r="J39" s="5">
        <v>103007.48000000003</v>
      </c>
    </row>
    <row r="40" spans="1:13" x14ac:dyDescent="0.3">
      <c r="H40" s="4" t="s">
        <v>10929</v>
      </c>
      <c r="I40" s="5">
        <v>337185</v>
      </c>
      <c r="J40" s="5">
        <v>82424.570000000036</v>
      </c>
    </row>
    <row r="41" spans="1:13" x14ac:dyDescent="0.3">
      <c r="H41" s="4" t="s">
        <v>10930</v>
      </c>
      <c r="I41" s="5">
        <v>357259</v>
      </c>
      <c r="J41" s="5">
        <v>90832.700000000055</v>
      </c>
    </row>
    <row r="42" spans="1:13" x14ac:dyDescent="0.3">
      <c r="H42" s="4" t="s">
        <v>10931</v>
      </c>
      <c r="I42" s="5">
        <v>456482</v>
      </c>
      <c r="J42" s="5">
        <v>111969.15000000005</v>
      </c>
    </row>
    <row r="43" spans="1:13" x14ac:dyDescent="0.3">
      <c r="H43" s="4" t="s">
        <v>10932</v>
      </c>
      <c r="I43" s="5">
        <v>339747</v>
      </c>
      <c r="J43" s="5">
        <v>84652.870000000024</v>
      </c>
    </row>
    <row r="44" spans="1:13" x14ac:dyDescent="0.3">
      <c r="H44" s="4" t="s">
        <v>10933</v>
      </c>
      <c r="I44" s="5">
        <v>366890</v>
      </c>
      <c r="J44" s="5">
        <v>89521.409999999916</v>
      </c>
    </row>
    <row r="45" spans="1:13" x14ac:dyDescent="0.3">
      <c r="H45" s="4" t="s">
        <v>10934</v>
      </c>
      <c r="I45" s="5">
        <v>334982</v>
      </c>
      <c r="J45" s="5">
        <v>84524.150000000023</v>
      </c>
    </row>
    <row r="46" spans="1:13" x14ac:dyDescent="0.3">
      <c r="H46" s="4" t="s">
        <v>10935</v>
      </c>
      <c r="I46" s="5">
        <v>366018</v>
      </c>
      <c r="J46" s="5">
        <v>92166.800000000017</v>
      </c>
    </row>
    <row r="47" spans="1:13" x14ac:dyDescent="0.3">
      <c r="H47" s="4" t="s">
        <v>10936</v>
      </c>
      <c r="I47" s="5">
        <v>393698</v>
      </c>
      <c r="J47" s="5">
        <v>95920.859999999957</v>
      </c>
    </row>
    <row r="48" spans="1:13" x14ac:dyDescent="0.3">
      <c r="H48" s="4" t="s">
        <v>10937</v>
      </c>
      <c r="I48" s="5">
        <v>589384</v>
      </c>
      <c r="J48" s="5">
        <v>152937.95999999988</v>
      </c>
    </row>
    <row r="49" spans="8:10" x14ac:dyDescent="0.3">
      <c r="H49" s="4" t="s">
        <v>10938</v>
      </c>
      <c r="I49" s="5">
        <v>413301</v>
      </c>
      <c r="J49" s="5">
        <v>107752.57999999996</v>
      </c>
    </row>
    <row r="50" spans="8:10" x14ac:dyDescent="0.3">
      <c r="H50" s="4" t="s">
        <v>10939</v>
      </c>
      <c r="I50" s="5">
        <v>553847</v>
      </c>
      <c r="J50" s="5">
        <v>137297.15</v>
      </c>
    </row>
    <row r="51" spans="8:10" x14ac:dyDescent="0.3">
      <c r="H51" s="4" t="s">
        <v>10940</v>
      </c>
      <c r="I51" s="5">
        <v>468719</v>
      </c>
      <c r="J51" s="5">
        <v>114182.68000000004</v>
      </c>
    </row>
    <row r="52" spans="8:10" x14ac:dyDescent="0.3">
      <c r="H52" s="4" t="s">
        <v>10873</v>
      </c>
      <c r="I52" s="5">
        <v>14956982</v>
      </c>
      <c r="J52" s="5">
        <v>3747121.1999999993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3E1D-6EF4-4132-B660-B59BBF6FFF62}">
  <dimension ref="A1:X6"/>
  <sheetViews>
    <sheetView tabSelected="1" topLeftCell="B1" workbookViewId="0">
      <selection activeCell="L7" sqref="L7"/>
    </sheetView>
  </sheetViews>
  <sheetFormatPr defaultRowHeight="14.4" x14ac:dyDescent="0.3"/>
  <sheetData>
    <row r="1" spans="1:24" ht="25.8" customHeight="1" x14ac:dyDescent="0.3">
      <c r="A1" s="14" t="s">
        <v>10883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4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 customHeight="1" x14ac:dyDescent="0.3">
      <c r="A3" s="10" t="s">
        <v>10884</v>
      </c>
      <c r="B3" s="11"/>
      <c r="C3" s="11"/>
      <c r="D3" s="11"/>
      <c r="E3" s="23" t="s">
        <v>10885</v>
      </c>
      <c r="F3" s="23"/>
      <c r="G3" s="23"/>
      <c r="H3" s="23"/>
      <c r="I3" s="27" t="s">
        <v>10886</v>
      </c>
      <c r="J3" s="27"/>
      <c r="K3" s="27"/>
      <c r="L3" s="27"/>
      <c r="M3" s="19" t="s">
        <v>10887</v>
      </c>
      <c r="N3" s="19"/>
      <c r="O3" s="19"/>
      <c r="P3" s="19"/>
      <c r="Q3" s="15" t="s">
        <v>10888</v>
      </c>
      <c r="R3" s="15"/>
      <c r="S3" s="15"/>
      <c r="T3" s="15"/>
      <c r="U3" s="31" t="s">
        <v>10889</v>
      </c>
      <c r="V3" s="31"/>
      <c r="W3" s="31"/>
      <c r="X3" s="32"/>
    </row>
    <row r="4" spans="1:24" ht="14.4" customHeight="1" x14ac:dyDescent="0.3">
      <c r="A4" s="10"/>
      <c r="B4" s="11"/>
      <c r="C4" s="11"/>
      <c r="D4" s="11"/>
      <c r="E4" s="24"/>
      <c r="F4" s="24"/>
      <c r="G4" s="24"/>
      <c r="H4" s="24"/>
      <c r="I4" s="28"/>
      <c r="J4" s="28"/>
      <c r="K4" s="28"/>
      <c r="L4" s="28"/>
      <c r="M4" s="20"/>
      <c r="N4" s="20"/>
      <c r="O4" s="20"/>
      <c r="P4" s="20"/>
      <c r="Q4" s="16"/>
      <c r="R4" s="16"/>
      <c r="S4" s="16"/>
      <c r="T4" s="16"/>
      <c r="U4" s="33"/>
      <c r="V4" s="33"/>
      <c r="W4" s="33"/>
      <c r="X4" s="34"/>
    </row>
    <row r="5" spans="1:24" ht="14.4" customHeight="1" x14ac:dyDescent="0.3">
      <c r="A5" s="12">
        <f>Calculations!B2</f>
        <v>14956982</v>
      </c>
      <c r="B5" s="13"/>
      <c r="C5" s="13"/>
      <c r="D5" s="13"/>
      <c r="E5" s="25">
        <f>Calculations!C2</f>
        <v>3747121.200000003</v>
      </c>
      <c r="F5" s="25"/>
      <c r="G5" s="25"/>
      <c r="H5" s="25"/>
      <c r="I5" s="29">
        <f>Calculations!D2</f>
        <v>9994</v>
      </c>
      <c r="J5" s="29"/>
      <c r="K5" s="29"/>
      <c r="L5" s="29"/>
      <c r="M5" s="21">
        <f>Calculations!E2</f>
        <v>0.22681709025415039</v>
      </c>
      <c r="N5" s="21"/>
      <c r="O5" s="21"/>
      <c r="P5" s="21"/>
      <c r="Q5" s="17">
        <f>Calculations!F2</f>
        <v>1496.5961576946167</v>
      </c>
      <c r="R5" s="17"/>
      <c r="S5" s="17"/>
      <c r="T5" s="17"/>
      <c r="U5" s="35">
        <f>Calculations!G2</f>
        <v>0.25052655676125057</v>
      </c>
      <c r="V5" s="35"/>
      <c r="W5" s="35"/>
      <c r="X5" s="36"/>
    </row>
    <row r="6" spans="1:24" ht="14.4" customHeight="1" x14ac:dyDescent="0.3">
      <c r="A6" s="12"/>
      <c r="B6" s="13"/>
      <c r="C6" s="13"/>
      <c r="D6" s="13"/>
      <c r="E6" s="26"/>
      <c r="F6" s="26"/>
      <c r="G6" s="26"/>
      <c r="H6" s="26"/>
      <c r="I6" s="30"/>
      <c r="J6" s="30"/>
      <c r="K6" s="30"/>
      <c r="L6" s="30"/>
      <c r="M6" s="22"/>
      <c r="N6" s="22"/>
      <c r="O6" s="22"/>
      <c r="P6" s="22"/>
      <c r="Q6" s="18"/>
      <c r="R6" s="18"/>
      <c r="S6" s="18"/>
      <c r="T6" s="18"/>
      <c r="U6" s="37"/>
      <c r="V6" s="37"/>
      <c r="W6" s="37"/>
      <c r="X6" s="38"/>
    </row>
  </sheetData>
  <mergeCells count="13">
    <mergeCell ref="A3:D4"/>
    <mergeCell ref="A5:D6"/>
    <mergeCell ref="A1:X2"/>
    <mergeCell ref="Q3:T4"/>
    <mergeCell ref="Q5:T6"/>
    <mergeCell ref="M3:P4"/>
    <mergeCell ref="M5:P6"/>
    <mergeCell ref="E3:H4"/>
    <mergeCell ref="E5:H6"/>
    <mergeCell ref="I3:L4"/>
    <mergeCell ref="I5:L6"/>
    <mergeCell ref="U3:X4"/>
    <mergeCell ref="U5:X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Supermart_Grocery_Sales_Dashboa</vt:lpstr>
      <vt:lpstr>Calculations</vt:lpstr>
      <vt:lpstr>Pivot_Overall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Sengupta</dc:creator>
  <cp:lastModifiedBy>Aniket Sengupta</cp:lastModifiedBy>
  <dcterms:created xsi:type="dcterms:W3CDTF">2026-10-12T20:29:09Z</dcterms:created>
  <dcterms:modified xsi:type="dcterms:W3CDTF">2026-10-13T15:17:21Z</dcterms:modified>
</cp:coreProperties>
</file>